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intranet\DavWWWRoot\GUS\os\BS\BS_do_publikacji\Krótki_excel\"/>
    </mc:Choice>
  </mc:AlternateContent>
  <xr:revisionPtr revIDLastSave="0" documentId="13_ncr:1_{859D1D7A-18A1-4515-9168-5C013021EDB5}" xr6:coauthVersionLast="36" xr6:coauthVersionMax="36" xr10:uidLastSave="{00000000-0000-0000-0000-000000000000}"/>
  <bookViews>
    <workbookView xWindow="0" yWindow="0" windowWidth="23040" windowHeight="9060" tabRatio="828" xr2:uid="{21E2B751-45E1-44A9-BE8D-6415373BEE12}"/>
  </bookViews>
  <sheets>
    <sheet name="Spis tablic" sheetId="1" r:id="rId1"/>
    <sheet name="Tabl. 1" sheetId="64" r:id="rId2"/>
    <sheet name="Tabl. 2 " sheetId="2" r:id="rId3"/>
    <sheet name="Tabl. 3" sheetId="3" r:id="rId4"/>
    <sheet name="Tabl. 4" sheetId="4" r:id="rId5"/>
    <sheet name="Tabl. 5" sheetId="5" r:id="rId6"/>
    <sheet name="Tabl. 6" sheetId="18" r:id="rId7"/>
    <sheet name="Tabl. 7" sheetId="19" r:id="rId8"/>
    <sheet name="Tabl. 8" sheetId="6" r:id="rId9"/>
    <sheet name="Tabl. 9" sheetId="7" r:id="rId10"/>
    <sheet name="Tabl. 10" sheetId="8" r:id="rId11"/>
    <sheet name="Tabl. 11" sheetId="9" r:id="rId12"/>
    <sheet name="Tabl. 12" sheetId="10" r:id="rId13"/>
    <sheet name="Tabl. 13" sheetId="11" r:id="rId14"/>
    <sheet name="Tabl. 14" sheetId="12" r:id="rId15"/>
    <sheet name="Tabl. 15" sheetId="35" r:id="rId16"/>
    <sheet name="Tabl. 16" sheetId="36" r:id="rId17"/>
    <sheet name="Tabl. 17" sheetId="37" r:id="rId18"/>
    <sheet name="Tabl. 18" sheetId="13" r:id="rId19"/>
    <sheet name="Tabl. 19" sheetId="14" r:id="rId20"/>
    <sheet name="Tabl. 20" sheetId="20" r:id="rId21"/>
    <sheet name="Tabl. 21" sheetId="21" r:id="rId22"/>
    <sheet name="Tabl. 22" sheetId="22" r:id="rId23"/>
    <sheet name="Tabl. 23" sheetId="23" r:id="rId24"/>
    <sheet name="Tabl. 24" sheetId="24" r:id="rId25"/>
    <sheet name="Tabl. 25" sheetId="25" r:id="rId26"/>
    <sheet name="Tabl. 26" sheetId="38" r:id="rId27"/>
    <sheet name="Tabl. 27" sheetId="39" r:id="rId28"/>
    <sheet name="Tabl. 28" sheetId="40" r:id="rId29"/>
    <sheet name="Tabl. 29" sheetId="41" r:id="rId30"/>
    <sheet name="Tabl. 30" sheetId="42" r:id="rId31"/>
    <sheet name="Tabl. 31" sheetId="43" r:id="rId32"/>
    <sheet name="Tabl. 32" sheetId="44" r:id="rId33"/>
    <sheet name="Tabl. 33" sheetId="52" r:id="rId34"/>
    <sheet name="Tabl. 34" sheetId="53" r:id="rId35"/>
    <sheet name="Tabl. 35" sheetId="54" r:id="rId36"/>
    <sheet name="Tabl. 36" sheetId="55" r:id="rId37"/>
    <sheet name="Tabl. 37" sheetId="26" r:id="rId38"/>
    <sheet name="Tabl. 38" sheetId="27" r:id="rId39"/>
    <sheet name="Tabl. 39" sheetId="28" r:id="rId40"/>
    <sheet name="Tabl. 40" sheetId="56" r:id="rId41"/>
    <sheet name="Tabl. 41" sheetId="45" r:id="rId42"/>
    <sheet name="Tabl. 42" sheetId="46" r:id="rId43"/>
    <sheet name="Tabl. 43" sheetId="50" r:id="rId44"/>
    <sheet name="Tabl. 44" sheetId="29" r:id="rId45"/>
    <sheet name="Tabl. 45" sheetId="30" r:id="rId46"/>
    <sheet name="Tabl. 46" sheetId="57" r:id="rId47"/>
    <sheet name="Tabl. 47" sheetId="58" r:id="rId48"/>
    <sheet name="Tabl. 48" sheetId="59" r:id="rId49"/>
    <sheet name="Tabl. 49" sheetId="63" r:id="rId50"/>
    <sheet name="Tabl. 50" sheetId="51" r:id="rId51"/>
    <sheet name="Tabl. 51" sheetId="47" r:id="rId52"/>
    <sheet name="Tabl. 52" sheetId="60" r:id="rId53"/>
    <sheet name="Tabl. 53" sheetId="61" r:id="rId54"/>
    <sheet name="Tabl. 54 " sheetId="31" r:id="rId55"/>
    <sheet name="Tabl. 55" sheetId="32" r:id="rId56"/>
    <sheet name="Tabl. 56" sheetId="33" r:id="rId57"/>
    <sheet name="Tabl. 57 " sheetId="34" r:id="rId58"/>
    <sheet name="Tabl. 58" sheetId="15" r:id="rId59"/>
    <sheet name="Tabl. 59" sheetId="16" r:id="rId60"/>
    <sheet name="Tabl. 60" sheetId="48" r:id="rId61"/>
    <sheet name="Tabl. 61" sheetId="17" r:id="rId62"/>
    <sheet name="Tabl. 62" sheetId="49" r:id="rId63"/>
    <sheet name="Tabl. 63 " sheetId="62" r:id="rId64"/>
  </sheets>
  <externalReferences>
    <externalReference r:id="rId65"/>
    <externalReference r:id="rId66"/>
  </externalReferences>
  <definedNames>
    <definedName name="co">#REF!</definedName>
    <definedName name="_xlnm.Print_Area" localSheetId="1">'Tabl. 1'!$A$1:$NH$58</definedName>
    <definedName name="_xlnm.Print_Area" localSheetId="10">'Tabl. 10'!$A$1:$AP$26</definedName>
    <definedName name="_xlnm.Print_Area" localSheetId="11">'Tabl. 11'!$A$1:$CT$30</definedName>
    <definedName name="_xlnm.Print_Area" localSheetId="12">'Tabl. 12'!$A$1:$AJ$28</definedName>
    <definedName name="_xlnm.Print_Area" localSheetId="13">'Tabl. 13'!$A$1:$X$28</definedName>
    <definedName name="_xlnm.Print_Area" localSheetId="14">'Tabl. 14'!$A$1:$R$26</definedName>
    <definedName name="_xlnm.Print_Area" localSheetId="15">'Tabl. 15'!$A$1:$V$27</definedName>
    <definedName name="_xlnm.Print_Area" localSheetId="16">'Tabl. 16'!$A$1:$R$17</definedName>
    <definedName name="_xlnm.Print_Area" localSheetId="17">'Tabl. 17'!$A$1:$AT$16</definedName>
    <definedName name="_xlnm.Print_Area" localSheetId="2">'Tabl. 2 '!$A$1:$AR$19</definedName>
    <definedName name="_xlnm.Print_Area" localSheetId="20">'Tabl. 20'!$A$1:$AL$31</definedName>
    <definedName name="_xlnm.Print_Area" localSheetId="21">'Tabl. 21'!$A$1:$N$36</definedName>
    <definedName name="_xlnm.Print_Area" localSheetId="22">'Tabl. 22'!$A$1:$AV$26</definedName>
    <definedName name="_xlnm.Print_Area" localSheetId="23">'Tabl. 23'!$A$1:$AT$23</definedName>
    <definedName name="_xlnm.Print_Area" localSheetId="24">'Tabl. 24'!$A$1:$N$15</definedName>
    <definedName name="_xlnm.Print_Area" localSheetId="25">'Tabl. 25'!$A$1:$L$25</definedName>
    <definedName name="_xlnm.Print_Area" localSheetId="27">'Tabl. 27'!$A$1:$KH$29</definedName>
    <definedName name="_xlnm.Print_Area" localSheetId="28">'Tabl. 28'!$A$1:$GR$28</definedName>
    <definedName name="_xlnm.Print_Area" localSheetId="3">'Tabl. 3'!$A$1:$AR$17</definedName>
    <definedName name="_xlnm.Print_Area" localSheetId="31">'Tabl. 31'!$A$1:$CG$36</definedName>
    <definedName name="_xlnm.Print_Area" localSheetId="32">'Tabl. 32'!$A$1:$AV$37</definedName>
    <definedName name="_xlnm.Print_Area" localSheetId="33">'Tabl. 33'!$A$1:$BL$42</definedName>
    <definedName name="_xlnm.Print_Area" localSheetId="35">'Tabl. 35'!$A$1:$X$29</definedName>
    <definedName name="_xlnm.Print_Area" localSheetId="36">'Tabl. 36'!$A$1:$N$22</definedName>
    <definedName name="_xlnm.Print_Area" localSheetId="37">'Tabl. 37'!$A$1:$V$29</definedName>
    <definedName name="_xlnm.Print_Area" localSheetId="38">'Tabl. 38'!$A$1:$N$30</definedName>
    <definedName name="_xlnm.Print_Area" localSheetId="39">'Tabl. 39'!$A$1:$R$23</definedName>
    <definedName name="_xlnm.Print_Area" localSheetId="40">'Tabl. 40'!$A$1:$DP$46</definedName>
    <definedName name="_xlnm.Print_Area" localSheetId="41">'Tabl. 41'!$A$1:$CZ$21</definedName>
    <definedName name="_xlnm.Print_Area" localSheetId="42">'Tabl. 42'!$A$1:$FH$15</definedName>
    <definedName name="_xlnm.Print_Area" localSheetId="46">'Tabl. 46'!$A$1:$BN$34</definedName>
    <definedName name="_xlnm.Print_Area" localSheetId="47">'Tabl. 47'!$A$1:$BN$27</definedName>
    <definedName name="_xlnm.Print_Area" localSheetId="49">'Tabl. 49'!$A$1:$EN$40</definedName>
    <definedName name="_xlnm.Print_Area" localSheetId="5">'Tabl. 5'!$A$1:$U$19</definedName>
    <definedName name="_xlnm.Print_Area" localSheetId="50">'Tabl. 50'!$A$1:$J$34</definedName>
    <definedName name="_xlnm.Print_Area" localSheetId="51">'Tabl. 51'!$A$1:$BD$17</definedName>
    <definedName name="_xlnm.Print_Area" localSheetId="52">'Tabl. 52'!$A$1:$T$40</definedName>
    <definedName name="_xlnm.Print_Area" localSheetId="53">'Tabl. 53'!$A$1:$R$33</definedName>
    <definedName name="_xlnm.Print_Area" localSheetId="54">'Tabl. 54 '!$A$1:$AR$42</definedName>
    <definedName name="_xlnm.Print_Area" localSheetId="56">'Tabl. 56'!$A$1:$EJ$17</definedName>
    <definedName name="_xlnm.Print_Area" localSheetId="57">'Tabl. 57 '!$A$1:$DT$20</definedName>
    <definedName name="_xlnm.Print_Area" localSheetId="58">'Tabl. 58'!$A$1:$BT$25</definedName>
    <definedName name="_xlnm.Print_Area" localSheetId="59">'Tabl. 59'!$A$1:$X$25</definedName>
    <definedName name="_xlnm.Print_Area" localSheetId="6">'Tabl. 6'!$A$1:$CR$30</definedName>
    <definedName name="_xlnm.Print_Area" localSheetId="60">'Tabl. 60'!$A$1:$L$52</definedName>
    <definedName name="_xlnm.Print_Area" localSheetId="61">'Tabl. 61'!$A$1:$R$35</definedName>
    <definedName name="_xlnm.Print_Area" localSheetId="62">'Tabl. 62'!$A$1:$HJ$52</definedName>
    <definedName name="_xlnm.Print_Area" localSheetId="63">'Tabl. 63 '!$A$1:$DR$29</definedName>
    <definedName name="_xlnm.Print_Area" localSheetId="8">'Tabl. 8'!$A$1:$AP$21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1" i="54" l="1"/>
  <c r="B8" i="9" l="1"/>
  <c r="C8" i="9" s="1"/>
  <c r="AH8" i="9"/>
  <c r="B9" i="9"/>
  <c r="I9" i="9" s="1"/>
  <c r="AH9" i="9"/>
  <c r="B11" i="9"/>
  <c r="X11" i="9" s="1"/>
  <c r="AH11" i="9"/>
  <c r="B12" i="9"/>
  <c r="C12" i="9" s="1"/>
  <c r="AH12" i="9"/>
  <c r="B14" i="9"/>
  <c r="K14" i="9" s="1"/>
  <c r="AH14" i="9"/>
  <c r="B15" i="9"/>
  <c r="U15" i="9" s="1"/>
  <c r="AH15" i="9"/>
  <c r="B16" i="9"/>
  <c r="E16" i="9" s="1"/>
  <c r="AH16" i="9"/>
  <c r="B17" i="9"/>
  <c r="D17" i="9" s="1"/>
  <c r="AH17" i="9"/>
  <c r="B18" i="9"/>
  <c r="Q18" i="9" s="1"/>
  <c r="AH18" i="9"/>
  <c r="B19" i="9"/>
  <c r="BD19" i="9" s="1"/>
  <c r="W19" i="9"/>
  <c r="AH19" i="9"/>
  <c r="B20" i="9"/>
  <c r="C20" i="9" s="1"/>
  <c r="AH20" i="9"/>
  <c r="B21" i="9"/>
  <c r="C21" i="9" s="1"/>
  <c r="AH21" i="9"/>
  <c r="B22" i="9"/>
  <c r="I22" i="9" s="1"/>
  <c r="AH22" i="9"/>
  <c r="B23" i="9"/>
  <c r="AC23" i="9" s="1"/>
  <c r="AH23" i="9"/>
  <c r="B24" i="9"/>
  <c r="D24" i="9" s="1"/>
  <c r="AH24" i="9"/>
  <c r="B25" i="9"/>
  <c r="F25" i="9" s="1"/>
  <c r="AH25" i="9"/>
  <c r="B26" i="9"/>
  <c r="G26" i="9" s="1"/>
  <c r="AH26" i="9"/>
  <c r="B27" i="9"/>
  <c r="C27" i="9" s="1"/>
  <c r="S27" i="9"/>
  <c r="AH27" i="9"/>
  <c r="B28" i="9"/>
  <c r="L28" i="9" s="1"/>
  <c r="AH28" i="9"/>
  <c r="B8" i="5"/>
  <c r="L19" i="9" l="1"/>
  <c r="K25" i="9"/>
  <c r="BN23" i="9"/>
  <c r="Z25" i="9"/>
  <c r="BB23" i="9"/>
  <c r="AY20" i="9"/>
  <c r="BB29" i="9"/>
  <c r="W29" i="9"/>
  <c r="AZ23" i="9"/>
  <c r="AT20" i="9"/>
  <c r="C28" i="9"/>
  <c r="BA17" i="9"/>
  <c r="AS17" i="9"/>
  <c r="AP10" i="9"/>
  <c r="AP17" i="9"/>
  <c r="AM17" i="9"/>
  <c r="BL8" i="9"/>
  <c r="R17" i="9"/>
  <c r="BF8" i="9"/>
  <c r="BG8" i="9"/>
  <c r="Q29" i="9"/>
  <c r="BF28" i="9"/>
  <c r="BE28" i="9"/>
  <c r="O10" i="9"/>
  <c r="AW8" i="9"/>
  <c r="AB23" i="9"/>
  <c r="BN20" i="9"/>
  <c r="X20" i="9"/>
  <c r="W30" i="9"/>
  <c r="AK26" i="9"/>
  <c r="AR24" i="9"/>
  <c r="AA23" i="9"/>
  <c r="BI20" i="9"/>
  <c r="W20" i="9"/>
  <c r="BN18" i="9"/>
  <c r="Y17" i="9"/>
  <c r="J14" i="9"/>
  <c r="AY9" i="9"/>
  <c r="AQ8" i="9"/>
  <c r="Z20" i="9"/>
  <c r="P30" i="9"/>
  <c r="AC28" i="9"/>
  <c r="Q23" i="9"/>
  <c r="BF20" i="9"/>
  <c r="S20" i="9"/>
  <c r="N30" i="9"/>
  <c r="AB28" i="9"/>
  <c r="S26" i="9"/>
  <c r="BD20" i="9"/>
  <c r="O20" i="9"/>
  <c r="AD9" i="9"/>
  <c r="X8" i="9"/>
  <c r="O30" i="9"/>
  <c r="O29" i="9"/>
  <c r="Y28" i="9"/>
  <c r="BG26" i="9"/>
  <c r="G25" i="9"/>
  <c r="BI21" i="9"/>
  <c r="AS21" i="9"/>
  <c r="AP21" i="9"/>
  <c r="L23" i="9"/>
  <c r="S21" i="9"/>
  <c r="AV20" i="9"/>
  <c r="L20" i="9"/>
  <c r="AW30" i="9"/>
  <c r="BA29" i="9"/>
  <c r="BA28" i="9"/>
  <c r="BG27" i="9"/>
  <c r="AV30" i="9"/>
  <c r="AZ29" i="9"/>
  <c r="AM27" i="9"/>
  <c r="AS30" i="9"/>
  <c r="Y29" i="9"/>
  <c r="AD28" i="9"/>
  <c r="M21" i="9"/>
  <c r="BC16" i="9"/>
  <c r="BF27" i="9"/>
  <c r="AI27" i="9"/>
  <c r="P27" i="9"/>
  <c r="AM24" i="9"/>
  <c r="BE27" i="9"/>
  <c r="M27" i="9"/>
  <c r="AR26" i="9"/>
  <c r="AL24" i="9"/>
  <c r="BF23" i="9"/>
  <c r="Z23" i="9"/>
  <c r="BN21" i="9"/>
  <c r="AO21" i="9"/>
  <c r="L21" i="9"/>
  <c r="S16" i="9"/>
  <c r="BG13" i="9"/>
  <c r="BI10" i="9"/>
  <c r="AJ10" i="9"/>
  <c r="I10" i="9"/>
  <c r="AV9" i="9"/>
  <c r="X9" i="9"/>
  <c r="AK24" i="9"/>
  <c r="BL21" i="9"/>
  <c r="AJ21" i="9"/>
  <c r="J21" i="9"/>
  <c r="BH10" i="9"/>
  <c r="AI10" i="9"/>
  <c r="H10" i="9"/>
  <c r="AU9" i="9"/>
  <c r="V9" i="9"/>
  <c r="BG10" i="9"/>
  <c r="AF10" i="9"/>
  <c r="G10" i="9"/>
  <c r="AQ9" i="9"/>
  <c r="R9" i="9"/>
  <c r="BA27" i="9"/>
  <c r="AF27" i="9"/>
  <c r="AU27" i="9"/>
  <c r="AC27" i="9"/>
  <c r="F27" i="9"/>
  <c r="BI11" i="9"/>
  <c r="BF10" i="9"/>
  <c r="AE10" i="9"/>
  <c r="C10" i="9"/>
  <c r="AP9" i="9"/>
  <c r="Q9" i="9"/>
  <c r="AY27" i="9"/>
  <c r="AD27" i="9"/>
  <c r="J27" i="9"/>
  <c r="AJ26" i="9"/>
  <c r="AB24" i="9"/>
  <c r="AY23" i="9"/>
  <c r="J23" i="9"/>
  <c r="BE21" i="9"/>
  <c r="X21" i="9"/>
  <c r="AO30" i="9"/>
  <c r="AY29" i="9"/>
  <c r="AZ28" i="9"/>
  <c r="BJ27" i="9"/>
  <c r="AQ27" i="9"/>
  <c r="Y27" i="9"/>
  <c r="E27" i="9"/>
  <c r="W26" i="9"/>
  <c r="Z24" i="9"/>
  <c r="AQ23" i="9"/>
  <c r="I23" i="9"/>
  <c r="AZ21" i="9"/>
  <c r="W21" i="9"/>
  <c r="BL20" i="9"/>
  <c r="AE20" i="9"/>
  <c r="AS19" i="9"/>
  <c r="BB17" i="9"/>
  <c r="K17" i="9"/>
  <c r="AY14" i="9"/>
  <c r="AW10" i="9"/>
  <c r="S10" i="9"/>
  <c r="BF9" i="9"/>
  <c r="P9" i="9"/>
  <c r="AP8" i="9"/>
  <c r="K27" i="9"/>
  <c r="BH27" i="9"/>
  <c r="AP27" i="9"/>
  <c r="U27" i="9"/>
  <c r="D27" i="9"/>
  <c r="T26" i="9"/>
  <c r="BH24" i="9"/>
  <c r="C24" i="9"/>
  <c r="AT21" i="9"/>
  <c r="T21" i="9"/>
  <c r="Q11" i="9"/>
  <c r="AR10" i="9"/>
  <c r="Q10" i="9"/>
  <c r="BD9" i="9"/>
  <c r="AF9" i="9"/>
  <c r="G9" i="9"/>
  <c r="BN10" i="9"/>
  <c r="AO10" i="9"/>
  <c r="K10" i="9"/>
  <c r="AX9" i="9"/>
  <c r="Y9" i="9"/>
  <c r="AC25" i="9"/>
  <c r="W22" i="9"/>
  <c r="BM12" i="9"/>
  <c r="BI30" i="9"/>
  <c r="AK30" i="9"/>
  <c r="I30" i="9"/>
  <c r="AQ29" i="9"/>
  <c r="M29" i="9"/>
  <c r="AR28" i="9"/>
  <c r="S28" i="9"/>
  <c r="AN30" i="9"/>
  <c r="AR29" i="9"/>
  <c r="N29" i="9"/>
  <c r="T28" i="9"/>
  <c r="BD18" i="9"/>
  <c r="BG30" i="9"/>
  <c r="AI30" i="9"/>
  <c r="D30" i="9"/>
  <c r="AN29" i="9"/>
  <c r="E29" i="9"/>
  <c r="AP28" i="9"/>
  <c r="N28" i="9"/>
  <c r="BG24" i="9"/>
  <c r="X24" i="9"/>
  <c r="AS20" i="9"/>
  <c r="K20" i="9"/>
  <c r="AT18" i="9"/>
  <c r="AQ14" i="9"/>
  <c r="BE11" i="9"/>
  <c r="BA10" i="9"/>
  <c r="Z10" i="9"/>
  <c r="BM9" i="9"/>
  <c r="AN9" i="9"/>
  <c r="N9" i="9"/>
  <c r="M30" i="9"/>
  <c r="AY28" i="9"/>
  <c r="BF30" i="9"/>
  <c r="AA30" i="9"/>
  <c r="BL29" i="9"/>
  <c r="AK29" i="9"/>
  <c r="D29" i="9"/>
  <c r="AO28" i="9"/>
  <c r="M28" i="9"/>
  <c r="AP20" i="9"/>
  <c r="J20" i="9"/>
  <c r="AS18" i="9"/>
  <c r="AK14" i="9"/>
  <c r="AP11" i="9"/>
  <c r="AZ10" i="9"/>
  <c r="Y10" i="9"/>
  <c r="BL9" i="9"/>
  <c r="AM9" i="9"/>
  <c r="J9" i="9"/>
  <c r="AF8" i="9"/>
  <c r="BJ25" i="9"/>
  <c r="BE24" i="9"/>
  <c r="W24" i="9"/>
  <c r="AP23" i="9"/>
  <c r="BN22" i="9"/>
  <c r="BE30" i="9"/>
  <c r="Z30" i="9"/>
  <c r="BK29" i="9"/>
  <c r="AD29" i="9"/>
  <c r="C29" i="9"/>
  <c r="AM28" i="9"/>
  <c r="F28" i="9"/>
  <c r="AW27" i="9"/>
  <c r="V27" i="9"/>
  <c r="BH26" i="9"/>
  <c r="BI25" i="9"/>
  <c r="BD24" i="9"/>
  <c r="R24" i="9"/>
  <c r="AN23" i="9"/>
  <c r="BD22" i="9"/>
  <c r="AO20" i="9"/>
  <c r="I20" i="9"/>
  <c r="L17" i="9"/>
  <c r="AJ14" i="9"/>
  <c r="AK11" i="9"/>
  <c r="AX10" i="9"/>
  <c r="W10" i="9"/>
  <c r="BG9" i="9"/>
  <c r="H9" i="9"/>
  <c r="Y8" i="9"/>
  <c r="AY30" i="9"/>
  <c r="Y30" i="9"/>
  <c r="BJ29" i="9"/>
  <c r="AC29" i="9"/>
  <c r="BN28" i="9"/>
  <c r="E28" i="9"/>
  <c r="BD25" i="9"/>
  <c r="BC24" i="9"/>
  <c r="K24" i="9"/>
  <c r="AN22" i="9"/>
  <c r="AC18" i="9"/>
  <c r="BH30" i="9"/>
  <c r="AJ30" i="9"/>
  <c r="E30" i="9"/>
  <c r="AO29" i="9"/>
  <c r="L29" i="9"/>
  <c r="AQ28" i="9"/>
  <c r="P28" i="9"/>
  <c r="AX30" i="9"/>
  <c r="X30" i="9"/>
  <c r="BC29" i="9"/>
  <c r="Z29" i="9"/>
  <c r="BJ28" i="9"/>
  <c r="AF28" i="9"/>
  <c r="D28" i="9"/>
  <c r="AR27" i="9"/>
  <c r="T27" i="9"/>
  <c r="BD26" i="9"/>
  <c r="AL25" i="9"/>
  <c r="AT24" i="9"/>
  <c r="BM20" i="9"/>
  <c r="AF20" i="9"/>
  <c r="R18" i="9"/>
  <c r="AS10" i="9"/>
  <c r="R10" i="9"/>
  <c r="BE9" i="9"/>
  <c r="AE9" i="9"/>
  <c r="F9" i="9"/>
  <c r="I8" i="9"/>
  <c r="AC22" i="9"/>
  <c r="E24" i="9"/>
  <c r="Q24" i="9"/>
  <c r="AA24" i="9"/>
  <c r="AJ24" i="9"/>
  <c r="AS24" i="9"/>
  <c r="BB24" i="9"/>
  <c r="BK24" i="9"/>
  <c r="H24" i="9"/>
  <c r="S24" i="9"/>
  <c r="AD24" i="9"/>
  <c r="AN24" i="9"/>
  <c r="AY24" i="9"/>
  <c r="BI24" i="9"/>
  <c r="I24" i="9"/>
  <c r="T24" i="9"/>
  <c r="AE24" i="9"/>
  <c r="AO24" i="9"/>
  <c r="AZ24" i="9"/>
  <c r="BJ24" i="9"/>
  <c r="J24" i="9"/>
  <c r="U24" i="9"/>
  <c r="AF24" i="9"/>
  <c r="AQ24" i="9"/>
  <c r="BA24" i="9"/>
  <c r="BL24" i="9"/>
  <c r="C23" i="9"/>
  <c r="K23" i="9"/>
  <c r="W23" i="9"/>
  <c r="AK23" i="9"/>
  <c r="AW23" i="9"/>
  <c r="BH23" i="9"/>
  <c r="D23" i="9"/>
  <c r="R23" i="9"/>
  <c r="AE23" i="9"/>
  <c r="AS23" i="9"/>
  <c r="BG23" i="9"/>
  <c r="E23" i="9"/>
  <c r="S23" i="9"/>
  <c r="AF23" i="9"/>
  <c r="AV23" i="9"/>
  <c r="BI23" i="9"/>
  <c r="H23" i="9"/>
  <c r="T23" i="9"/>
  <c r="AX23" i="9"/>
  <c r="BL23" i="9"/>
  <c r="AB22" i="9"/>
  <c r="F16" i="9"/>
  <c r="U16" i="9"/>
  <c r="AJ16" i="9"/>
  <c r="AY16" i="9"/>
  <c r="BK16" i="9"/>
  <c r="J16" i="9"/>
  <c r="Z16" i="9"/>
  <c r="AM16" i="9"/>
  <c r="BG16" i="9"/>
  <c r="K16" i="9"/>
  <c r="AA16" i="9"/>
  <c r="AR16" i="9"/>
  <c r="BH16" i="9"/>
  <c r="L16" i="9"/>
  <c r="AB16" i="9"/>
  <c r="AS16" i="9"/>
  <c r="BI16" i="9"/>
  <c r="M16" i="9"/>
  <c r="AD16" i="9"/>
  <c r="AT16" i="9"/>
  <c r="BJ16" i="9"/>
  <c r="N16" i="9"/>
  <c r="AU16" i="9"/>
  <c r="C16" i="9"/>
  <c r="T16" i="9"/>
  <c r="AK16" i="9"/>
  <c r="BA16" i="9"/>
  <c r="BN30" i="9"/>
  <c r="BD30" i="9"/>
  <c r="AR30" i="9"/>
  <c r="AF30" i="9"/>
  <c r="V30" i="9"/>
  <c r="H30" i="9"/>
  <c r="BI29" i="9"/>
  <c r="AW29" i="9"/>
  <c r="AJ29" i="9"/>
  <c r="V29" i="9"/>
  <c r="K29" i="9"/>
  <c r="BI28" i="9"/>
  <c r="AX28" i="9"/>
  <c r="AL28" i="9"/>
  <c r="X28" i="9"/>
  <c r="BN27" i="9"/>
  <c r="AZ27" i="9"/>
  <c r="AO27" i="9"/>
  <c r="AB27" i="9"/>
  <c r="N27" i="9"/>
  <c r="AW26" i="9"/>
  <c r="M26" i="9"/>
  <c r="BA25" i="9"/>
  <c r="AW24" i="9"/>
  <c r="AI24" i="9"/>
  <c r="O24" i="9"/>
  <c r="BM23" i="9"/>
  <c r="AO23" i="9"/>
  <c r="U23" i="9"/>
  <c r="BH22" i="9"/>
  <c r="AZ16" i="9"/>
  <c r="G28" i="9"/>
  <c r="O28" i="9"/>
  <c r="W28" i="9"/>
  <c r="AE28" i="9"/>
  <c r="AN28" i="9"/>
  <c r="AV28" i="9"/>
  <c r="BD28" i="9"/>
  <c r="BL28" i="9"/>
  <c r="H29" i="9"/>
  <c r="P29" i="9"/>
  <c r="X29" i="9"/>
  <c r="AF29" i="9"/>
  <c r="AP29" i="9"/>
  <c r="AX29" i="9"/>
  <c r="BF29" i="9"/>
  <c r="BN29" i="9"/>
  <c r="J30" i="9"/>
  <c r="R30" i="9"/>
  <c r="H28" i="9"/>
  <c r="Q28" i="9"/>
  <c r="Z28" i="9"/>
  <c r="AJ28" i="9"/>
  <c r="AS28" i="9"/>
  <c r="BB28" i="9"/>
  <c r="BK28" i="9"/>
  <c r="I29" i="9"/>
  <c r="R29" i="9"/>
  <c r="AA29" i="9"/>
  <c r="AL29" i="9"/>
  <c r="AU29" i="9"/>
  <c r="BD29" i="9"/>
  <c r="BM29" i="9"/>
  <c r="K30" i="9"/>
  <c r="T30" i="9"/>
  <c r="AB30" i="9"/>
  <c r="AL30" i="9"/>
  <c r="AT30" i="9"/>
  <c r="BB30" i="9"/>
  <c r="BJ30" i="9"/>
  <c r="I28" i="9"/>
  <c r="R28" i="9"/>
  <c r="AA28" i="9"/>
  <c r="AK28" i="9"/>
  <c r="AT28" i="9"/>
  <c r="BC28" i="9"/>
  <c r="BM28" i="9"/>
  <c r="J29" i="9"/>
  <c r="S29" i="9"/>
  <c r="AB29" i="9"/>
  <c r="AM29" i="9"/>
  <c r="AV29" i="9"/>
  <c r="BE29" i="9"/>
  <c r="C30" i="9"/>
  <c r="L30" i="9"/>
  <c r="U30" i="9"/>
  <c r="AC30" i="9"/>
  <c r="AM30" i="9"/>
  <c r="AU30" i="9"/>
  <c r="BC30" i="9"/>
  <c r="BK30" i="9"/>
  <c r="BC26" i="9"/>
  <c r="AI26" i="9"/>
  <c r="N26" i="9"/>
  <c r="C25" i="9"/>
  <c r="P25" i="9"/>
  <c r="AQ25" i="9"/>
  <c r="BM25" i="9"/>
  <c r="O25" i="9"/>
  <c r="AR25" i="9"/>
  <c r="T25" i="9"/>
  <c r="AU25" i="9"/>
  <c r="X25" i="9"/>
  <c r="AZ25" i="9"/>
  <c r="AV24" i="9"/>
  <c r="M24" i="9"/>
  <c r="AL16" i="9"/>
  <c r="BM30" i="9"/>
  <c r="BA30" i="9"/>
  <c r="AQ30" i="9"/>
  <c r="AE30" i="9"/>
  <c r="S30" i="9"/>
  <c r="G30" i="9"/>
  <c r="BH29" i="9"/>
  <c r="AT29" i="9"/>
  <c r="AI29" i="9"/>
  <c r="U29" i="9"/>
  <c r="G29" i="9"/>
  <c r="BH28" i="9"/>
  <c r="AW28" i="9"/>
  <c r="AI28" i="9"/>
  <c r="V28" i="9"/>
  <c r="K28" i="9"/>
  <c r="G27" i="9"/>
  <c r="O27" i="9"/>
  <c r="W27" i="9"/>
  <c r="AE27" i="9"/>
  <c r="AN27" i="9"/>
  <c r="AV27" i="9"/>
  <c r="BD27" i="9"/>
  <c r="BL27" i="9"/>
  <c r="H27" i="9"/>
  <c r="Q27" i="9"/>
  <c r="Z27" i="9"/>
  <c r="AJ27" i="9"/>
  <c r="AS27" i="9"/>
  <c r="BB27" i="9"/>
  <c r="BK27" i="9"/>
  <c r="I27" i="9"/>
  <c r="R27" i="9"/>
  <c r="AA27" i="9"/>
  <c r="AK27" i="9"/>
  <c r="AT27" i="9"/>
  <c r="BC27" i="9"/>
  <c r="BM27" i="9"/>
  <c r="AU26" i="9"/>
  <c r="AE26" i="9"/>
  <c r="J26" i="9"/>
  <c r="C22" i="9"/>
  <c r="H22" i="9"/>
  <c r="BI22" i="9"/>
  <c r="L22" i="9"/>
  <c r="AO22" i="9"/>
  <c r="R22" i="9"/>
  <c r="AS22" i="9"/>
  <c r="S22" i="9"/>
  <c r="AX22" i="9"/>
  <c r="BL30" i="9"/>
  <c r="AZ30" i="9"/>
  <c r="AP30" i="9"/>
  <c r="AD30" i="9"/>
  <c r="Q30" i="9"/>
  <c r="F30" i="9"/>
  <c r="BG29" i="9"/>
  <c r="AS29" i="9"/>
  <c r="AE29" i="9"/>
  <c r="T29" i="9"/>
  <c r="F29" i="9"/>
  <c r="BG28" i="9"/>
  <c r="AU28" i="9"/>
  <c r="U28" i="9"/>
  <c r="J28" i="9"/>
  <c r="BI27" i="9"/>
  <c r="AX27" i="9"/>
  <c r="AL27" i="9"/>
  <c r="X27" i="9"/>
  <c r="L27" i="9"/>
  <c r="BM26" i="9"/>
  <c r="AT26" i="9"/>
  <c r="Z26" i="9"/>
  <c r="H26" i="9"/>
  <c r="AI25" i="9"/>
  <c r="BM24" i="9"/>
  <c r="AU24" i="9"/>
  <c r="AC24" i="9"/>
  <c r="L24" i="9"/>
  <c r="BD23" i="9"/>
  <c r="AL23" i="9"/>
  <c r="O23" i="9"/>
  <c r="AY22" i="9"/>
  <c r="AI16" i="9"/>
  <c r="BI26" i="9"/>
  <c r="AS26" i="9"/>
  <c r="X26" i="9"/>
  <c r="C26" i="9"/>
  <c r="K26" i="9"/>
  <c r="V26" i="9"/>
  <c r="AF26" i="9"/>
  <c r="AQ26" i="9"/>
  <c r="BA26" i="9"/>
  <c r="BK26" i="9"/>
  <c r="D26" i="9"/>
  <c r="O26" i="9"/>
  <c r="AA26" i="9"/>
  <c r="AL26" i="9"/>
  <c r="AY26" i="9"/>
  <c r="BJ26" i="9"/>
  <c r="E26" i="9"/>
  <c r="P26" i="9"/>
  <c r="AB26" i="9"/>
  <c r="AN26" i="9"/>
  <c r="AZ26" i="9"/>
  <c r="BL26" i="9"/>
  <c r="F26" i="9"/>
  <c r="R26" i="9"/>
  <c r="AC26" i="9"/>
  <c r="AO26" i="9"/>
  <c r="BB26" i="9"/>
  <c r="V16" i="9"/>
  <c r="L11" i="9"/>
  <c r="AA11" i="9"/>
  <c r="AQ11" i="9"/>
  <c r="BG11" i="9"/>
  <c r="C11" i="9"/>
  <c r="S11" i="9"/>
  <c r="AI11" i="9"/>
  <c r="AX11" i="9"/>
  <c r="BM11" i="9"/>
  <c r="C14" i="9"/>
  <c r="V14" i="9"/>
  <c r="AZ14" i="9"/>
  <c r="BH11" i="9"/>
  <c r="AO11" i="9"/>
  <c r="T11" i="9"/>
  <c r="BA11" i="9"/>
  <c r="AJ11" i="9"/>
  <c r="P11" i="9"/>
  <c r="BD21" i="9"/>
  <c r="AE21" i="9"/>
  <c r="BB20" i="9"/>
  <c r="AK20" i="9"/>
  <c r="U20" i="9"/>
  <c r="D20" i="9"/>
  <c r="D19" i="9"/>
  <c r="BN19" i="9"/>
  <c r="AC14" i="9"/>
  <c r="AZ11" i="9"/>
  <c r="K11" i="9"/>
  <c r="D21" i="9"/>
  <c r="I21" i="9"/>
  <c r="AC21" i="9"/>
  <c r="AY21" i="9"/>
  <c r="AZ20" i="9"/>
  <c r="AJ20" i="9"/>
  <c r="T20" i="9"/>
  <c r="L18" i="9"/>
  <c r="C18" i="9"/>
  <c r="BE18" i="9"/>
  <c r="AD17" i="9"/>
  <c r="BK14" i="9"/>
  <c r="Z14" i="9"/>
  <c r="AY11" i="9"/>
  <c r="AB11" i="9"/>
  <c r="J11" i="9"/>
  <c r="E20" i="9"/>
  <c r="M20" i="9"/>
  <c r="AC20" i="9"/>
  <c r="AQ20" i="9"/>
  <c r="BE20" i="9"/>
  <c r="BI17" i="9"/>
  <c r="AA17" i="9"/>
  <c r="BC14" i="9"/>
  <c r="N14" i="9"/>
  <c r="AX12" i="9"/>
  <c r="BI12" i="9"/>
  <c r="BI13" i="9"/>
  <c r="AW11" i="9"/>
  <c r="Z11" i="9"/>
  <c r="I11" i="9"/>
  <c r="BN11" i="9"/>
  <c r="AS11" i="9"/>
  <c r="Y11" i="9"/>
  <c r="H11" i="9"/>
  <c r="BE8" i="9"/>
  <c r="AO8" i="9"/>
  <c r="R8" i="9"/>
  <c r="BD8" i="9"/>
  <c r="AN8" i="9"/>
  <c r="Q8" i="9"/>
  <c r="BE10" i="9"/>
  <c r="AQ10" i="9"/>
  <c r="AA10" i="9"/>
  <c r="P10" i="9"/>
  <c r="BN9" i="9"/>
  <c r="BC9" i="9"/>
  <c r="AO9" i="9"/>
  <c r="Z9" i="9"/>
  <c r="O9" i="9"/>
  <c r="BN8" i="9"/>
  <c r="AY8" i="9"/>
  <c r="AI8" i="9"/>
  <c r="P8" i="9"/>
  <c r="BM8" i="9"/>
  <c r="AX8" i="9"/>
  <c r="J8" i="9"/>
  <c r="BM10" i="9"/>
  <c r="AY10" i="9"/>
  <c r="AK10" i="9"/>
  <c r="X10" i="9"/>
  <c r="J10" i="9"/>
  <c r="BK9" i="9"/>
  <c r="AW9" i="9"/>
  <c r="AI9" i="9"/>
  <c r="W9" i="9"/>
  <c r="BK8" i="9"/>
  <c r="AV8" i="9"/>
  <c r="Z8" i="9"/>
  <c r="H8" i="9"/>
  <c r="BH25" i="9"/>
  <c r="AY25" i="9"/>
  <c r="AO25" i="9"/>
  <c r="AF25" i="9"/>
  <c r="W25" i="9"/>
  <c r="N25" i="9"/>
  <c r="E25" i="9"/>
  <c r="BG22" i="9"/>
  <c r="AW22" i="9"/>
  <c r="AL22" i="9"/>
  <c r="AA22" i="9"/>
  <c r="Q22" i="9"/>
  <c r="E22" i="9"/>
  <c r="BH21" i="9"/>
  <c r="AX21" i="9"/>
  <c r="AN21" i="9"/>
  <c r="AB21" i="9"/>
  <c r="R21" i="9"/>
  <c r="H21" i="9"/>
  <c r="BL19" i="9"/>
  <c r="AZ19" i="9"/>
  <c r="AP19" i="9"/>
  <c r="AE19" i="9"/>
  <c r="T19" i="9"/>
  <c r="J19" i="9"/>
  <c r="BM18" i="9"/>
  <c r="BB18" i="9"/>
  <c r="AQ18" i="9"/>
  <c r="AB18" i="9"/>
  <c r="M18" i="9"/>
  <c r="BN17" i="9"/>
  <c r="AZ17" i="9"/>
  <c r="AL17" i="9"/>
  <c r="V17" i="9"/>
  <c r="F17" i="9"/>
  <c r="BK15" i="9"/>
  <c r="AC15" i="9"/>
  <c r="AS13" i="9"/>
  <c r="AJ15" i="9"/>
  <c r="BM19" i="9"/>
  <c r="BB19" i="9"/>
  <c r="AQ19" i="9"/>
  <c r="AF19" i="9"/>
  <c r="U19" i="9"/>
  <c r="K19" i="9"/>
  <c r="E12" i="9"/>
  <c r="M12" i="9"/>
  <c r="U12" i="9"/>
  <c r="AC12" i="9"/>
  <c r="AL12" i="9"/>
  <c r="AT12" i="9"/>
  <c r="BB12" i="9"/>
  <c r="BJ12" i="9"/>
  <c r="F13" i="9"/>
  <c r="N13" i="9"/>
  <c r="V13" i="9"/>
  <c r="AD13" i="9"/>
  <c r="AN13" i="9"/>
  <c r="AV13" i="9"/>
  <c r="BD13" i="9"/>
  <c r="BL13" i="9"/>
  <c r="F12" i="9"/>
  <c r="N12" i="9"/>
  <c r="V12" i="9"/>
  <c r="AD12" i="9"/>
  <c r="AM12" i="9"/>
  <c r="AU12" i="9"/>
  <c r="BC12" i="9"/>
  <c r="BK12" i="9"/>
  <c r="G13" i="9"/>
  <c r="O13" i="9"/>
  <c r="W13" i="9"/>
  <c r="AE13" i="9"/>
  <c r="AO13" i="9"/>
  <c r="AW13" i="9"/>
  <c r="BE13" i="9"/>
  <c r="BM13" i="9"/>
  <c r="G12" i="9"/>
  <c r="O12" i="9"/>
  <c r="W12" i="9"/>
  <c r="AE12" i="9"/>
  <c r="AN12" i="9"/>
  <c r="AV12" i="9"/>
  <c r="BD12" i="9"/>
  <c r="BL12" i="9"/>
  <c r="H13" i="9"/>
  <c r="P13" i="9"/>
  <c r="X13" i="9"/>
  <c r="AF13" i="9"/>
  <c r="AP13" i="9"/>
  <c r="AX13" i="9"/>
  <c r="BF13" i="9"/>
  <c r="BN13" i="9"/>
  <c r="D12" i="9"/>
  <c r="R12" i="9"/>
  <c r="AF12" i="9"/>
  <c r="AR12" i="9"/>
  <c r="BF12" i="9"/>
  <c r="E13" i="9"/>
  <c r="S13" i="9"/>
  <c r="AI13" i="9"/>
  <c r="AT13" i="9"/>
  <c r="BH13" i="9"/>
  <c r="H12" i="9"/>
  <c r="T12" i="9"/>
  <c r="AJ12" i="9"/>
  <c r="AY12" i="9"/>
  <c r="BN12" i="9"/>
  <c r="Q13" i="9"/>
  <c r="AC13" i="9"/>
  <c r="AU13" i="9"/>
  <c r="BJ13" i="9"/>
  <c r="I12" i="9"/>
  <c r="X12" i="9"/>
  <c r="AK12" i="9"/>
  <c r="AZ12" i="9"/>
  <c r="C13" i="9"/>
  <c r="R13" i="9"/>
  <c r="AJ13" i="9"/>
  <c r="AY13" i="9"/>
  <c r="BK13" i="9"/>
  <c r="J12" i="9"/>
  <c r="Y12" i="9"/>
  <c r="AO12" i="9"/>
  <c r="BA12" i="9"/>
  <c r="D13" i="9"/>
  <c r="T13" i="9"/>
  <c r="AK13" i="9"/>
  <c r="AZ13" i="9"/>
  <c r="K12" i="9"/>
  <c r="Z12" i="9"/>
  <c r="AP12" i="9"/>
  <c r="BE12" i="9"/>
  <c r="I13" i="9"/>
  <c r="U13" i="9"/>
  <c r="AL13" i="9"/>
  <c r="BA13" i="9"/>
  <c r="L12" i="9"/>
  <c r="AA12" i="9"/>
  <c r="AQ12" i="9"/>
  <c r="BG12" i="9"/>
  <c r="J13" i="9"/>
  <c r="Y13" i="9"/>
  <c r="AM13" i="9"/>
  <c r="BB13" i="9"/>
  <c r="P12" i="9"/>
  <c r="AB12" i="9"/>
  <c r="AS12" i="9"/>
  <c r="BH12" i="9"/>
  <c r="K13" i="9"/>
  <c r="Z13" i="9"/>
  <c r="AQ13" i="9"/>
  <c r="BC13" i="9"/>
  <c r="BE26" i="9"/>
  <c r="AV26" i="9"/>
  <c r="AM26" i="9"/>
  <c r="AD26" i="9"/>
  <c r="U26" i="9"/>
  <c r="L26" i="9"/>
  <c r="BG25" i="9"/>
  <c r="AW25" i="9"/>
  <c r="AN25" i="9"/>
  <c r="AE25" i="9"/>
  <c r="V25" i="9"/>
  <c r="M25" i="9"/>
  <c r="D25" i="9"/>
  <c r="F24" i="9"/>
  <c r="N24" i="9"/>
  <c r="V24" i="9"/>
  <c r="G24" i="9"/>
  <c r="P24" i="9"/>
  <c r="Y24" i="9"/>
  <c r="AP24" i="9"/>
  <c r="AX24" i="9"/>
  <c r="BF24" i="9"/>
  <c r="BN24" i="9"/>
  <c r="BE23" i="9"/>
  <c r="AT23" i="9"/>
  <c r="AJ23" i="9"/>
  <c r="X23" i="9"/>
  <c r="M23" i="9"/>
  <c r="BF22" i="9"/>
  <c r="AV22" i="9"/>
  <c r="AK22" i="9"/>
  <c r="Z22" i="9"/>
  <c r="O22" i="9"/>
  <c r="D22" i="9"/>
  <c r="BG21" i="9"/>
  <c r="AW21" i="9"/>
  <c r="AL21" i="9"/>
  <c r="AA21" i="9"/>
  <c r="Q21" i="9"/>
  <c r="E21" i="9"/>
  <c r="BH20" i="9"/>
  <c r="AX20" i="9"/>
  <c r="AN20" i="9"/>
  <c r="AB20" i="9"/>
  <c r="R20" i="9"/>
  <c r="H20" i="9"/>
  <c r="BI19" i="9"/>
  <c r="AY19" i="9"/>
  <c r="AO19" i="9"/>
  <c r="AC19" i="9"/>
  <c r="S19" i="9"/>
  <c r="I19" i="9"/>
  <c r="BL18" i="9"/>
  <c r="AZ18" i="9"/>
  <c r="AP18" i="9"/>
  <c r="AA18" i="9"/>
  <c r="BK17" i="9"/>
  <c r="AY17" i="9"/>
  <c r="AJ17" i="9"/>
  <c r="T17" i="9"/>
  <c r="E17" i="9"/>
  <c r="BH15" i="9"/>
  <c r="AB15" i="9"/>
  <c r="AR13" i="9"/>
  <c r="AW12" i="9"/>
  <c r="G18" i="9"/>
  <c r="O18" i="9"/>
  <c r="W18" i="9"/>
  <c r="AE18" i="9"/>
  <c r="AN18" i="9"/>
  <c r="H18" i="9"/>
  <c r="P18" i="9"/>
  <c r="X18" i="9"/>
  <c r="AF18" i="9"/>
  <c r="AO18" i="9"/>
  <c r="D18" i="9"/>
  <c r="N18" i="9"/>
  <c r="Z18" i="9"/>
  <c r="AK18" i="9"/>
  <c r="AU18" i="9"/>
  <c r="BC18" i="9"/>
  <c r="BK18" i="9"/>
  <c r="F18" i="9"/>
  <c r="S18" i="9"/>
  <c r="AD18" i="9"/>
  <c r="AR18" i="9"/>
  <c r="BA18" i="9"/>
  <c r="BJ18" i="9"/>
  <c r="I26" i="9"/>
  <c r="Q26" i="9"/>
  <c r="Y26" i="9"/>
  <c r="AP26" i="9"/>
  <c r="AX26" i="9"/>
  <c r="BF26" i="9"/>
  <c r="BN26" i="9"/>
  <c r="BE25" i="9"/>
  <c r="AV25" i="9"/>
  <c r="AM25" i="9"/>
  <c r="AD25" i="9"/>
  <c r="U25" i="9"/>
  <c r="L25" i="9"/>
  <c r="F23" i="9"/>
  <c r="N23" i="9"/>
  <c r="V23" i="9"/>
  <c r="AD23" i="9"/>
  <c r="AM23" i="9"/>
  <c r="AU23" i="9"/>
  <c r="BC23" i="9"/>
  <c r="BK23" i="9"/>
  <c r="G23" i="9"/>
  <c r="P23" i="9"/>
  <c r="Y23" i="9"/>
  <c r="AI23" i="9"/>
  <c r="AR23" i="9"/>
  <c r="BA23" i="9"/>
  <c r="BJ23" i="9"/>
  <c r="BE22" i="9"/>
  <c r="AT22" i="9"/>
  <c r="AJ22" i="9"/>
  <c r="X22" i="9"/>
  <c r="M22" i="9"/>
  <c r="BF21" i="9"/>
  <c r="AV21" i="9"/>
  <c r="AK21" i="9"/>
  <c r="Z21" i="9"/>
  <c r="O21" i="9"/>
  <c r="BG20" i="9"/>
  <c r="AW20" i="9"/>
  <c r="AL20" i="9"/>
  <c r="AA20" i="9"/>
  <c r="Q20" i="9"/>
  <c r="BH19" i="9"/>
  <c r="AX19" i="9"/>
  <c r="AN19" i="9"/>
  <c r="AB19" i="9"/>
  <c r="R19" i="9"/>
  <c r="H19" i="9"/>
  <c r="BI18" i="9"/>
  <c r="AY18" i="9"/>
  <c r="AM18" i="9"/>
  <c r="Y18" i="9"/>
  <c r="K18" i="9"/>
  <c r="BJ17" i="9"/>
  <c r="AX17" i="9"/>
  <c r="S17" i="9"/>
  <c r="BG15" i="9"/>
  <c r="AB13" i="9"/>
  <c r="AI12" i="9"/>
  <c r="G15" i="9"/>
  <c r="O15" i="9"/>
  <c r="W15" i="9"/>
  <c r="AE15" i="9"/>
  <c r="AN15" i="9"/>
  <c r="AV15" i="9"/>
  <c r="BD15" i="9"/>
  <c r="BL15" i="9"/>
  <c r="H15" i="9"/>
  <c r="P15" i="9"/>
  <c r="X15" i="9"/>
  <c r="AF15" i="9"/>
  <c r="AO15" i="9"/>
  <c r="AW15" i="9"/>
  <c r="BE15" i="9"/>
  <c r="BM15" i="9"/>
  <c r="I15" i="9"/>
  <c r="Q15" i="9"/>
  <c r="Y15" i="9"/>
  <c r="AP15" i="9"/>
  <c r="AX15" i="9"/>
  <c r="BF15" i="9"/>
  <c r="BN15" i="9"/>
  <c r="E15" i="9"/>
  <c r="S15" i="9"/>
  <c r="AD15" i="9"/>
  <c r="AR15" i="9"/>
  <c r="BC15" i="9"/>
  <c r="C15" i="9"/>
  <c r="R15" i="9"/>
  <c r="AT15" i="9"/>
  <c r="BI15" i="9"/>
  <c r="D15" i="9"/>
  <c r="T15" i="9"/>
  <c r="AI15" i="9"/>
  <c r="AU15" i="9"/>
  <c r="BJ15" i="9"/>
  <c r="J15" i="9"/>
  <c r="V15" i="9"/>
  <c r="AK15" i="9"/>
  <c r="AZ15" i="9"/>
  <c r="K15" i="9"/>
  <c r="Z15" i="9"/>
  <c r="AL15" i="9"/>
  <c r="BA15" i="9"/>
  <c r="L15" i="9"/>
  <c r="AA15" i="9"/>
  <c r="AM15" i="9"/>
  <c r="BB15" i="9"/>
  <c r="I25" i="9"/>
  <c r="Q25" i="9"/>
  <c r="Y25" i="9"/>
  <c r="AP25" i="9"/>
  <c r="AX25" i="9"/>
  <c r="BF25" i="9"/>
  <c r="BN25" i="9"/>
  <c r="F22" i="9"/>
  <c r="N22" i="9"/>
  <c r="V22" i="9"/>
  <c r="AD22" i="9"/>
  <c r="AM22" i="9"/>
  <c r="AU22" i="9"/>
  <c r="BC22" i="9"/>
  <c r="BK22" i="9"/>
  <c r="G22" i="9"/>
  <c r="P22" i="9"/>
  <c r="Y22" i="9"/>
  <c r="AI22" i="9"/>
  <c r="AR22" i="9"/>
  <c r="BA22" i="9"/>
  <c r="BJ22" i="9"/>
  <c r="BG19" i="9"/>
  <c r="AW19" i="9"/>
  <c r="AL19" i="9"/>
  <c r="AA19" i="9"/>
  <c r="Q19" i="9"/>
  <c r="E19" i="9"/>
  <c r="BH18" i="9"/>
  <c r="AX18" i="9"/>
  <c r="AL18" i="9"/>
  <c r="V18" i="9"/>
  <c r="J18" i="9"/>
  <c r="G17" i="9"/>
  <c r="O17" i="9"/>
  <c r="W17" i="9"/>
  <c r="AE17" i="9"/>
  <c r="AN17" i="9"/>
  <c r="AV17" i="9"/>
  <c r="BD17" i="9"/>
  <c r="BL17" i="9"/>
  <c r="H17" i="9"/>
  <c r="P17" i="9"/>
  <c r="X17" i="9"/>
  <c r="AF17" i="9"/>
  <c r="AO17" i="9"/>
  <c r="AW17" i="9"/>
  <c r="BE17" i="9"/>
  <c r="BM17" i="9"/>
  <c r="I17" i="9"/>
  <c r="C17" i="9"/>
  <c r="N17" i="9"/>
  <c r="Z17" i="9"/>
  <c r="AK17" i="9"/>
  <c r="AU17" i="9"/>
  <c r="BG17" i="9"/>
  <c r="J17" i="9"/>
  <c r="U17" i="9"/>
  <c r="AI17" i="9"/>
  <c r="AT17" i="9"/>
  <c r="BH17" i="9"/>
  <c r="AY15" i="9"/>
  <c r="N15" i="9"/>
  <c r="AA13" i="9"/>
  <c r="BL25" i="9"/>
  <c r="BC25" i="9"/>
  <c r="AT25" i="9"/>
  <c r="AK25" i="9"/>
  <c r="AB25" i="9"/>
  <c r="S25" i="9"/>
  <c r="J25" i="9"/>
  <c r="BM22" i="9"/>
  <c r="BB22" i="9"/>
  <c r="AQ22" i="9"/>
  <c r="AF22" i="9"/>
  <c r="U22" i="9"/>
  <c r="K22" i="9"/>
  <c r="F21" i="9"/>
  <c r="N21" i="9"/>
  <c r="V21" i="9"/>
  <c r="AD21" i="9"/>
  <c r="AM21" i="9"/>
  <c r="AU21" i="9"/>
  <c r="BC21" i="9"/>
  <c r="BK21" i="9"/>
  <c r="G21" i="9"/>
  <c r="P21" i="9"/>
  <c r="Y21" i="9"/>
  <c r="AI21" i="9"/>
  <c r="AR21" i="9"/>
  <c r="BA21" i="9"/>
  <c r="BJ21" i="9"/>
  <c r="BF19" i="9"/>
  <c r="AV19" i="9"/>
  <c r="AK19" i="9"/>
  <c r="Z19" i="9"/>
  <c r="O19" i="9"/>
  <c r="BG18" i="9"/>
  <c r="AW18" i="9"/>
  <c r="AJ18" i="9"/>
  <c r="U18" i="9"/>
  <c r="I18" i="9"/>
  <c r="BF17" i="9"/>
  <c r="AR17" i="9"/>
  <c r="AC17" i="9"/>
  <c r="Q17" i="9"/>
  <c r="AS15" i="9"/>
  <c r="M15" i="9"/>
  <c r="M13" i="9"/>
  <c r="S12" i="9"/>
  <c r="F19" i="9"/>
  <c r="N19" i="9"/>
  <c r="V19" i="9"/>
  <c r="AD19" i="9"/>
  <c r="AM19" i="9"/>
  <c r="AU19" i="9"/>
  <c r="BC19" i="9"/>
  <c r="BK19" i="9"/>
  <c r="G19" i="9"/>
  <c r="P19" i="9"/>
  <c r="Y19" i="9"/>
  <c r="AI19" i="9"/>
  <c r="AR19" i="9"/>
  <c r="BA19" i="9"/>
  <c r="BJ19" i="9"/>
  <c r="BK25" i="9"/>
  <c r="BB25" i="9"/>
  <c r="AS25" i="9"/>
  <c r="AJ25" i="9"/>
  <c r="AA25" i="9"/>
  <c r="R25" i="9"/>
  <c r="H25" i="9"/>
  <c r="BL22" i="9"/>
  <c r="AZ22" i="9"/>
  <c r="AP22" i="9"/>
  <c r="AE22" i="9"/>
  <c r="T22" i="9"/>
  <c r="J22" i="9"/>
  <c r="BM21" i="9"/>
  <c r="BB21" i="9"/>
  <c r="AQ21" i="9"/>
  <c r="AF21" i="9"/>
  <c r="U21" i="9"/>
  <c r="K21" i="9"/>
  <c r="F20" i="9"/>
  <c r="N20" i="9"/>
  <c r="V20" i="9"/>
  <c r="AD20" i="9"/>
  <c r="AM20" i="9"/>
  <c r="AU20" i="9"/>
  <c r="BC20" i="9"/>
  <c r="BK20" i="9"/>
  <c r="G20" i="9"/>
  <c r="P20" i="9"/>
  <c r="Y20" i="9"/>
  <c r="AI20" i="9"/>
  <c r="AR20" i="9"/>
  <c r="BA20" i="9"/>
  <c r="BJ20" i="9"/>
  <c r="BE19" i="9"/>
  <c r="AT19" i="9"/>
  <c r="AJ19" i="9"/>
  <c r="X19" i="9"/>
  <c r="M19" i="9"/>
  <c r="C19" i="9"/>
  <c r="BF18" i="9"/>
  <c r="AV18" i="9"/>
  <c r="AI18" i="9"/>
  <c r="T18" i="9"/>
  <c r="E18" i="9"/>
  <c r="BC17" i="9"/>
  <c r="AQ17" i="9"/>
  <c r="AB17" i="9"/>
  <c r="M17" i="9"/>
  <c r="AQ15" i="9"/>
  <c r="F15" i="9"/>
  <c r="L13" i="9"/>
  <c r="Q12" i="9"/>
  <c r="BJ14" i="9"/>
  <c r="AU14" i="9"/>
  <c r="AI14" i="9"/>
  <c r="U14" i="9"/>
  <c r="E14" i="9"/>
  <c r="BI14" i="9"/>
  <c r="AT14" i="9"/>
  <c r="S14" i="9"/>
  <c r="D14" i="9"/>
  <c r="G16" i="9"/>
  <c r="O16" i="9"/>
  <c r="W16" i="9"/>
  <c r="AE16" i="9"/>
  <c r="AN16" i="9"/>
  <c r="AV16" i="9"/>
  <c r="BD16" i="9"/>
  <c r="BL16" i="9"/>
  <c r="H16" i="9"/>
  <c r="P16" i="9"/>
  <c r="X16" i="9"/>
  <c r="AF16" i="9"/>
  <c r="AO16" i="9"/>
  <c r="AW16" i="9"/>
  <c r="BE16" i="9"/>
  <c r="BM16" i="9"/>
  <c r="I16" i="9"/>
  <c r="Q16" i="9"/>
  <c r="Y16" i="9"/>
  <c r="AP16" i="9"/>
  <c r="AX16" i="9"/>
  <c r="BF16" i="9"/>
  <c r="BN16" i="9"/>
  <c r="D16" i="9"/>
  <c r="R16" i="9"/>
  <c r="AC16" i="9"/>
  <c r="AQ16" i="9"/>
  <c r="BB16" i="9"/>
  <c r="BH14" i="9"/>
  <c r="AR14" i="9"/>
  <c r="AD14" i="9"/>
  <c r="R14" i="9"/>
  <c r="E11" i="9"/>
  <c r="M11" i="9"/>
  <c r="U11" i="9"/>
  <c r="AC11" i="9"/>
  <c r="AL11" i="9"/>
  <c r="AT11" i="9"/>
  <c r="BB11" i="9"/>
  <c r="BJ11" i="9"/>
  <c r="F11" i="9"/>
  <c r="N11" i="9"/>
  <c r="V11" i="9"/>
  <c r="AD11" i="9"/>
  <c r="AM11" i="9"/>
  <c r="AU11" i="9"/>
  <c r="BC11" i="9"/>
  <c r="BK11" i="9"/>
  <c r="G11" i="9"/>
  <c r="O11" i="9"/>
  <c r="W11" i="9"/>
  <c r="AE11" i="9"/>
  <c r="AN11" i="9"/>
  <c r="AV11" i="9"/>
  <c r="BD11" i="9"/>
  <c r="BL11" i="9"/>
  <c r="D11" i="9"/>
  <c r="R11" i="9"/>
  <c r="AF11" i="9"/>
  <c r="AR11" i="9"/>
  <c r="BF11" i="9"/>
  <c r="G14" i="9"/>
  <c r="O14" i="9"/>
  <c r="W14" i="9"/>
  <c r="AE14" i="9"/>
  <c r="AN14" i="9"/>
  <c r="AV14" i="9"/>
  <c r="BD14" i="9"/>
  <c r="BL14" i="9"/>
  <c r="H14" i="9"/>
  <c r="P14" i="9"/>
  <c r="X14" i="9"/>
  <c r="AF14" i="9"/>
  <c r="AO14" i="9"/>
  <c r="AW14" i="9"/>
  <c r="BE14" i="9"/>
  <c r="BM14" i="9"/>
  <c r="I14" i="9"/>
  <c r="Q14" i="9"/>
  <c r="Y14" i="9"/>
  <c r="AP14" i="9"/>
  <c r="AX14" i="9"/>
  <c r="BF14" i="9"/>
  <c r="BN14" i="9"/>
  <c r="F14" i="9"/>
  <c r="T14" i="9"/>
  <c r="AS14" i="9"/>
  <c r="BG14" i="9"/>
  <c r="BB14" i="9"/>
  <c r="AM14" i="9"/>
  <c r="AB14" i="9"/>
  <c r="M14" i="9"/>
  <c r="BA14" i="9"/>
  <c r="AL14" i="9"/>
  <c r="AA14" i="9"/>
  <c r="L14" i="9"/>
  <c r="C9" i="9"/>
  <c r="K9" i="9"/>
  <c r="S9" i="9"/>
  <c r="AA9" i="9"/>
  <c r="AJ9" i="9"/>
  <c r="AR9" i="9"/>
  <c r="AZ9" i="9"/>
  <c r="BH9" i="9"/>
  <c r="D10" i="9"/>
  <c r="L10" i="9"/>
  <c r="T10" i="9"/>
  <c r="AB10" i="9"/>
  <c r="AL10" i="9"/>
  <c r="AT10" i="9"/>
  <c r="BB10" i="9"/>
  <c r="BJ10" i="9"/>
  <c r="D9" i="9"/>
  <c r="L9" i="9"/>
  <c r="T9" i="9"/>
  <c r="AB9" i="9"/>
  <c r="AK9" i="9"/>
  <c r="AS9" i="9"/>
  <c r="BA9" i="9"/>
  <c r="BI9" i="9"/>
  <c r="E10" i="9"/>
  <c r="M10" i="9"/>
  <c r="U10" i="9"/>
  <c r="AC10" i="9"/>
  <c r="AM10" i="9"/>
  <c r="AU10" i="9"/>
  <c r="BC10" i="9"/>
  <c r="BK10" i="9"/>
  <c r="E9" i="9"/>
  <c r="M9" i="9"/>
  <c r="U9" i="9"/>
  <c r="AC9" i="9"/>
  <c r="AL9" i="9"/>
  <c r="AT9" i="9"/>
  <c r="BB9" i="9"/>
  <c r="BJ9" i="9"/>
  <c r="F10" i="9"/>
  <c r="N10" i="9"/>
  <c r="V10" i="9"/>
  <c r="AD10" i="9"/>
  <c r="AN10" i="9"/>
  <c r="AV10" i="9"/>
  <c r="BD10" i="9"/>
  <c r="BL10" i="9"/>
  <c r="AE8" i="9"/>
  <c r="W8" i="9"/>
  <c r="O8" i="9"/>
  <c r="G8" i="9"/>
  <c r="BC8" i="9"/>
  <c r="AU8" i="9"/>
  <c r="AM8" i="9"/>
  <c r="AD8" i="9"/>
  <c r="V8" i="9"/>
  <c r="N8" i="9"/>
  <c r="F8" i="9"/>
  <c r="BJ8" i="9"/>
  <c r="BB8" i="9"/>
  <c r="AT8" i="9"/>
  <c r="AL8" i="9"/>
  <c r="AC8" i="9"/>
  <c r="U8" i="9"/>
  <c r="M8" i="9"/>
  <c r="E8" i="9"/>
  <c r="BI8" i="9"/>
  <c r="BA8" i="9"/>
  <c r="AS8" i="9"/>
  <c r="AK8" i="9"/>
  <c r="AB8" i="9"/>
  <c r="T8" i="9"/>
  <c r="L8" i="9"/>
  <c r="D8" i="9"/>
  <c r="BH8" i="9"/>
  <c r="AZ8" i="9"/>
  <c r="AR8" i="9"/>
  <c r="AJ8" i="9"/>
  <c r="AA8" i="9"/>
  <c r="S8" i="9"/>
  <c r="K8" i="9"/>
</calcChain>
</file>

<file path=xl/sharedStrings.xml><?xml version="1.0" encoding="utf-8"?>
<sst xmlns="http://schemas.openxmlformats.org/spreadsheetml/2006/main" count="46926" uniqueCount="2502">
  <si>
    <t>SPIS TABLIC:</t>
  </si>
  <si>
    <t>TABL. 1</t>
  </si>
  <si>
    <t>PODSTAWOWE WSKAŹNIKI
MAIN INDICATORS</t>
  </si>
  <si>
    <t>RACHUNKI NARODOWE
NATIONAL ACCOUNTS</t>
  </si>
  <si>
    <t>TABL. 2</t>
  </si>
  <si>
    <r>
      <t xml:space="preserve">PRODUKT KRAJOWY BRUTTO
</t>
    </r>
    <r>
      <rPr>
        <u/>
        <sz val="9"/>
        <color rgb="FF0000FF"/>
        <rFont val="Arial CE"/>
        <charset val="238"/>
      </rPr>
      <t>GROSS DOMESTIC PRODUCT</t>
    </r>
  </si>
  <si>
    <t>TABL. 3</t>
  </si>
  <si>
    <t>DYNAMIKA PRODUKTU KRAJOWEGO BRUTTO NIEWYRÓWNANEGO SEZONOWO
INDICES OF GROSS DOMESTIC PRODUCT SEASONALLY UNADJUSTED</t>
  </si>
  <si>
    <t>TABL. 4</t>
  </si>
  <si>
    <t>DYNAMIKA PRODUKTU KRAJOWEGO BRUTTO WYRÓWNANEGO SEZONOWO
INDICES OF GROSS DOMESTIC PRODUCT SEASONALLY ADJUSTED</t>
  </si>
  <si>
    <t>TABL. 5</t>
  </si>
  <si>
    <t>SKALA WPŁYWU POSZCZEGÓLNYCH KATEGORII NA WZROST REALNY PRODUKTU KRAJOWEGO BRUTTO
IMPACT SCALE OF PARTICULAR CATEGORIES ON REAL GROWTH OF GROSS DOMESTIC PRODUCT</t>
  </si>
  <si>
    <t>METEOROLOGIA
METEOROLOGY</t>
  </si>
  <si>
    <t>TABL. 6</t>
  </si>
  <si>
    <r>
      <t xml:space="preserve">DANE METEOROLOGICZNE
</t>
    </r>
    <r>
      <rPr>
        <u/>
        <sz val="9"/>
        <color indexed="12"/>
        <rFont val="Arial CE"/>
      </rPr>
      <t>METEOROLOGICAL DATA</t>
    </r>
  </si>
  <si>
    <t>LUDNOŚĆ
POPULATION</t>
  </si>
  <si>
    <t>TABL. 7</t>
  </si>
  <si>
    <t>STAN I RUCH NATURALNY LUDNOŚCI
POPULATION AND VITAL STATISTICS</t>
  </si>
  <si>
    <t>PRACA
LABOUR</t>
  </si>
  <si>
    <t>TABL. 8</t>
  </si>
  <si>
    <t>PRACUJĄCY 
EMPLOYED PERSONS</t>
  </si>
  <si>
    <t>TABL. 9</t>
  </si>
  <si>
    <r>
      <t xml:space="preserve">PRACUJĄCY W SEKTORZE PRZEDSIĘBIORSTW
</t>
    </r>
    <r>
      <rPr>
        <u/>
        <sz val="9"/>
        <color indexed="12"/>
        <rFont val="Arial CE"/>
      </rPr>
      <t>EMPLOYED PERSONS IN ENTERPRISE SECTOR</t>
    </r>
  </si>
  <si>
    <t>TABL. 10</t>
  </si>
  <si>
    <t>PRZECIĘTNE ZATRUDNIENIE
AVERAGE PAID EMPLOYMENT</t>
  </si>
  <si>
    <t>TABL. 11</t>
  </si>
  <si>
    <r>
      <t xml:space="preserve">PRZECIĘTNE ZATRUDNIENIE W SEKTORZE PRZEDSIĘBIORSTW
</t>
    </r>
    <r>
      <rPr>
        <u/>
        <sz val="9"/>
        <color indexed="12"/>
        <rFont val="Arial CE"/>
      </rPr>
      <t>AVERAGE PAID  EMPLOYMENT IN ENTERPRISE SECTOR</t>
    </r>
  </si>
  <si>
    <t>TABL. 12</t>
  </si>
  <si>
    <t>BEZROBOTNI ZAREJESTROWANI I OFERTY PRACY
REGISTERED  UNEMPLOYED  PERSONS  AND JOB OFFERS</t>
  </si>
  <si>
    <t>TABL. 13</t>
  </si>
  <si>
    <t>BEZROBOTNI ZAREJESTROWANI WEDŁUG WIEKU I POZIOMU ZATRUDNIENIA
REGISTERED UNEMPLOYED PERSONS BY AGE AND EDUCATIONAL LEVEL</t>
  </si>
  <si>
    <t>TABL. 14</t>
  </si>
  <si>
    <t>WYBRANE KATEGORIE BEZROBOTNYCH
SELECTED CATEGORIES OF UNEMPLOYED PERSONS</t>
  </si>
  <si>
    <t>TABL. 15</t>
  </si>
  <si>
    <r>
      <t xml:space="preserve">AKTYWNOŚĆ EKONOMICZNA LUDNOŚCI W WIEKU 15 LAT I WIĘCEJ — na podstawie BAEL
</t>
    </r>
    <r>
      <rPr>
        <u/>
        <sz val="9"/>
        <color indexed="12"/>
        <rFont val="Arial CE"/>
      </rPr>
      <t>ECONOMIC ACTIVITY OF POPULATION AGED 15 AND MORE — on the LFS basis</t>
    </r>
  </si>
  <si>
    <t>TABL. 16</t>
  </si>
  <si>
    <r>
      <t xml:space="preserve">PRACUJĄCY — na podstawie BAEL
</t>
    </r>
    <r>
      <rPr>
        <u/>
        <sz val="9"/>
        <color indexed="12"/>
        <rFont val="Arial CE"/>
      </rPr>
      <t>EMPLOYED PERSONS — on the LFS basis</t>
    </r>
  </si>
  <si>
    <t>TABL. 17</t>
  </si>
  <si>
    <r>
      <t xml:space="preserve">BEZROBOCIE — na podstawie BAEL
</t>
    </r>
    <r>
      <rPr>
        <u/>
        <sz val="9"/>
        <color indexed="12"/>
        <rFont val="Arial CE"/>
      </rPr>
      <t>UNEMPLOYMENT — on the LFS basis</t>
    </r>
  </si>
  <si>
    <t>WYNAGRODZENIA I ŚWIADCZENIA SPOŁECZNE
WAGES AND SALARIES AND SOCIAL BENEFITS</t>
  </si>
  <si>
    <t>TABL. 18</t>
  </si>
  <si>
    <t>WYNAGRODZENIA BRUTTO
WAGES AND SALARIES</t>
  </si>
  <si>
    <t>TABL. 19</t>
  </si>
  <si>
    <t>PRZECIĘTNE WYNAGRODZENIA MIESIĘCZNE BRUTTO W SEKTORZE PRZEDSIEBIORSTW  
AVERAGE MONTHLY  GROSS WAGES  AND SALARIES  IN  ENTERPRISE  SECTOR</t>
  </si>
  <si>
    <t>TABL. 20</t>
  </si>
  <si>
    <t>ŚWIADCZENIA SPOŁECZNE
SOCIAL BENEFITS</t>
  </si>
  <si>
    <t>BUDŻETY GOSPODARSTW DOMOWYCH
HOUSEHOLD BUDGETS</t>
  </si>
  <si>
    <t>TABL. 21</t>
  </si>
  <si>
    <t>PRZECIĘTNY MIESIĘCZNY DOCHÓD ROZPORZĄDZALNY I PRZECIĘTNE MIESIĘCZNE  WYDATKI NA 1 OSOBĘ W GOSPODARSTWIE DOMOWYM
AVERAGE MONTHLY AVAILABLE INCOME AND AVERAGE MONTHLY EXPENDITURES PER CAPITA IN HOUSEHOLD</t>
  </si>
  <si>
    <t>FINANSE PAŃSTWA
STATE FINANCE</t>
  </si>
  <si>
    <t>TABL. 22</t>
  </si>
  <si>
    <r>
      <t xml:space="preserve">BUDŻET PAŃSTWA
</t>
    </r>
    <r>
      <rPr>
        <u/>
        <sz val="9"/>
        <color rgb="FF0000FF"/>
        <rFont val="Arial CE"/>
        <charset val="238"/>
      </rPr>
      <t>THE STATE BUDGET</t>
    </r>
  </si>
  <si>
    <t>TABL. 23</t>
  </si>
  <si>
    <r>
      <t xml:space="preserve">ŻRÓDŁA I SPOSÓB WYDATKOWANIA ŚRODKÓW PIENIĘŻNYCH PRZEZ JEDNOSTKI SZCZEBLA 
CENTRALNEGO SEKTORA INSTYTUCJI RZĄDOWYCH I SAMORZĄDOWYCH WEDŁUG METODOLOGII 
MIĘDZYNARODOWEGO FUNDUSZU WALUTOWEGO  
</t>
    </r>
    <r>
      <rPr>
        <u/>
        <sz val="9"/>
        <color rgb="FF0000FF"/>
        <rFont val="Arial CE"/>
        <charset val="238"/>
      </rPr>
      <t>STATEMENT OF SOURCES AND USES OF CASH OF THE CENTRAL GOVERNMENT ACCORDING TO THE INTERNATIONAL MONETARY FUND</t>
    </r>
  </si>
  <si>
    <t>TABL. 24</t>
  </si>
  <si>
    <r>
      <t xml:space="preserve">PAŃSTWOWY DŁUG PUBLICZNY
</t>
    </r>
    <r>
      <rPr>
        <u/>
        <sz val="9"/>
        <color rgb="FF0000FF"/>
        <rFont val="Arial CE"/>
        <charset val="238"/>
      </rPr>
      <t>PUBLIC DEBT</t>
    </r>
  </si>
  <si>
    <t>TABL. 25</t>
  </si>
  <si>
    <t>DŁUG SKARBU PAŃSTWA WEDŁUG KRYTERIUM REZYDENTA    
STATE TREASURY DEBT ACCORDING TO RESIDENCY CRITERION</t>
  </si>
  <si>
    <t>FINANSE PRZEDSIĘBIORSTW
FINANCES OF ENTERTPRISES</t>
  </si>
  <si>
    <t>TABL. 26</t>
  </si>
  <si>
    <r>
      <t xml:space="preserve">WYNIKI FINANSOWE PRZĘDSIEBIORSTW 
</t>
    </r>
    <r>
      <rPr>
        <u/>
        <sz val="9"/>
        <color rgb="FF0000FF"/>
        <rFont val="Arial CE"/>
        <charset val="238"/>
      </rPr>
      <t>FINANCIAL RESULTS OF NON-FINANCIAL ENTERPRISES</t>
    </r>
  </si>
  <si>
    <t>TABL. 27</t>
  </si>
  <si>
    <r>
      <t xml:space="preserve">WYNIKI FINANSOWE PRZEDSIĘBIORSTW WEDŁUG SEKCJI I DZIAŁÓW 
</t>
    </r>
    <r>
      <rPr>
        <u/>
        <sz val="9"/>
        <color rgb="FF0000FF"/>
        <rFont val="Arial CE"/>
        <charset val="238"/>
      </rPr>
      <t>FINANCIAL RESULTS OF NON-FINANCIAL ENTERPRISES BY SECTIONS AND DIVISIONS</t>
    </r>
  </si>
  <si>
    <t>TABL. 28</t>
  </si>
  <si>
    <r>
      <t xml:space="preserve">RELACJE EKONOMICZNE WEDŁUG UZYSKANYCH WYNIKÓW FINANSOWYCH W PRZEDSIĘBIORSTWACH
</t>
    </r>
    <r>
      <rPr>
        <u/>
        <sz val="9"/>
        <color rgb="FF0000FF"/>
        <rFont val="Arial CE"/>
        <charset val="238"/>
      </rPr>
      <t xml:space="preserve">ECONOMIC RELATIONS BY FINANCIAL RESULT IN ENTERPRISES </t>
    </r>
  </si>
  <si>
    <t>TABL. 29</t>
  </si>
  <si>
    <r>
      <t xml:space="preserve">LICZBA I STRUKTURA PRZEDSIĘBIORSTW
</t>
    </r>
    <r>
      <rPr>
        <u/>
        <sz val="9"/>
        <color rgb="FF0000FF"/>
        <rFont val="Arial CE"/>
        <charset val="238"/>
      </rPr>
      <t>NUMBER AND STRUCTURE OF ENTERPRISES</t>
    </r>
  </si>
  <si>
    <t>TABL. 30</t>
  </si>
  <si>
    <r>
      <t xml:space="preserve">AKTYWA OBROTOWE ORAZ  ZOBOWIĄZANIA  KRÓTKO- I DŁUGOTERMINOWE  PRZEDSIĘBIORSTW
</t>
    </r>
    <r>
      <rPr>
        <u/>
        <sz val="9"/>
        <color rgb="FF0000FF"/>
        <rFont val="Arial CE"/>
        <charset val="238"/>
      </rPr>
      <t>CURRENT ASSETS AND SHORT-TERM AND LONG-TERM LIABILITIES OF NON-FINANCIAL ENTERPRISES</t>
    </r>
  </si>
  <si>
    <t>TABL. 31</t>
  </si>
  <si>
    <r>
      <t xml:space="preserve">AKTYWA OBROTOWE I ZOBOWIĄZANIA PRZEDSIĘBIORSTW WEDŁUG SEKCJI
</t>
    </r>
    <r>
      <rPr>
        <u/>
        <sz val="9"/>
        <color rgb="FF0000FF"/>
        <rFont val="Arial CE"/>
        <charset val="238"/>
      </rPr>
      <t>CURRENT ASSETS AND LIABILITIES OF NON-FINANCIAL ENTERPRISES BY SECTIONS</t>
    </r>
  </si>
  <si>
    <t>TABL. 32</t>
  </si>
  <si>
    <r>
      <t xml:space="preserve">AKTYWA OBROTOWE I ZOBOWIĄZANIA PRZEDSIĘBIORSTW WEDŁUG SEKCJI I DZIAŁÓW
</t>
    </r>
    <r>
      <rPr>
        <u/>
        <sz val="9"/>
        <color rgb="FF0000FF"/>
        <rFont val="Arial CE"/>
        <charset val="238"/>
      </rPr>
      <t>CURRENT ASSETS AND LIABILITIES OF NON-FINANCIAL ENTERPRISES BY SECTIONS AND DIVISIONS</t>
    </r>
  </si>
  <si>
    <t>CENY
PRICES</t>
  </si>
  <si>
    <t>TABL. 33</t>
  </si>
  <si>
    <r>
      <t xml:space="preserve">WSKAŹNIKI CEN PRODUKCJI SPRZEDANEJ PRZEMYSŁU 
</t>
    </r>
    <r>
      <rPr>
        <u/>
        <sz val="9"/>
        <color rgb="FF0000FF"/>
        <rFont val="Arial CE"/>
        <charset val="238"/>
      </rPr>
      <t>PRICE INDICES OF SOLD PRODUCTION OF INDUSTRY</t>
    </r>
  </si>
  <si>
    <t>TABL. 34</t>
  </si>
  <si>
    <r>
      <t xml:space="preserve">WSKAŹNIKI CEN PRODUKCJI SPRZEDANEJ PRZEMYSŁU WEDŁUG GŁÓWNYCH GRUPOWAŃ PRZEMYSŁOWYCH
</t>
    </r>
    <r>
      <rPr>
        <u/>
        <sz val="9"/>
        <color rgb="FF0000FF"/>
        <rFont val="Arial CE"/>
        <charset val="238"/>
      </rPr>
      <t>PRICE INDICES OF SOLD PRODUCTION OF INDUSTRY ACCORDING TO MAIN INDUSTRIAL GROUPINGS (MIGs)</t>
    </r>
  </si>
  <si>
    <t>TABL. 35</t>
  </si>
  <si>
    <r>
      <t xml:space="preserve">WSKAŹNIKI CEN NAKŁADÓW INWESTYCYJNYCH I PRODUKCJI BUDOWLANO-MONTAŻOWEJ
</t>
    </r>
    <r>
      <rPr>
        <u/>
        <sz val="9"/>
        <color rgb="FF0000FF"/>
        <rFont val="Arial CE"/>
        <charset val="238"/>
      </rPr>
      <t>PRICE INDICES OF INVESTMENT OUTLAYS AND CONSTRUCTION AND ASSEMBLY PRODUCTION</t>
    </r>
  </si>
  <si>
    <t>TABL. 36</t>
  </si>
  <si>
    <r>
      <t xml:space="preserve">WSKAŹNIKI CEN USŁUG TRANSPORTU, GOSPODARKI MAGAZYNOWEJ ORAZ TELEKOMUNIKACJI
</t>
    </r>
    <r>
      <rPr>
        <u/>
        <sz val="9"/>
        <color rgb="FF0000FF"/>
        <rFont val="Arial CE"/>
        <charset val="238"/>
      </rPr>
      <t>PRICE INDICES OF TRANSPORT AND STORAGE AND TELECOMMUNICATIONS</t>
    </r>
  </si>
  <si>
    <t>TABL. 37</t>
  </si>
  <si>
    <r>
      <t xml:space="preserve">PRZECIĘTNE CENY SKUPU WAŻNIEJSZYCH PRODUKTÓW ROLNYCH
</t>
    </r>
    <r>
      <rPr>
        <u/>
        <sz val="9"/>
        <color rgb="FF0000FF"/>
        <rFont val="Arial CE"/>
        <charset val="238"/>
      </rPr>
      <t>AVERAGE PROCUREMENT PRICES OF MAJOR AGRICULTURAL PRODUCTS</t>
    </r>
  </si>
  <si>
    <t>TABL. 38</t>
  </si>
  <si>
    <r>
      <t xml:space="preserve">PRZECIĘTNE CENY UZYSKIWANE PRZEZ ROLNIKÓW NA TARGOWISKACH
</t>
    </r>
    <r>
      <rPr>
        <u/>
        <sz val="9"/>
        <color rgb="FF0000FF"/>
        <rFont val="Arial CE"/>
        <charset val="238"/>
      </rPr>
      <t>AVERAGE MARKETPLACE PRICES RECEIVED BY FARMERS</t>
    </r>
  </si>
  <si>
    <t>TABL. 39</t>
  </si>
  <si>
    <r>
      <t xml:space="preserve">RELACJE CEN W ROLNICTWIE 
</t>
    </r>
    <r>
      <rPr>
        <u/>
        <sz val="9"/>
        <color rgb="FF0000FF"/>
        <rFont val="Arial CE"/>
        <charset val="238"/>
      </rPr>
      <t>PRICE RELATIONS IN AGRICULTURE</t>
    </r>
  </si>
  <si>
    <t>TABL. 40</t>
  </si>
  <si>
    <t>WSKAŹNIKI CEN TOWARÓW  I USŁUG KONSUMPCYJNYCH
PRICE INDICES OF CONSUMER GOODS AND SERVICES</t>
  </si>
  <si>
    <t>INWESTYCJE
INVESTMENTS</t>
  </si>
  <si>
    <t>TABL. 41</t>
  </si>
  <si>
    <t xml:space="preserve">NAKŁADY INWESTYCYJNE 
INVESTMENT OUTLAYS </t>
  </si>
  <si>
    <t>TABL. 42</t>
  </si>
  <si>
    <t>INWESTYCJE ROZPOCZĘTE  
INVESTMENTS NEWLY STARTED</t>
  </si>
  <si>
    <t>BUDOWNICTWO MIESZKANIOWE
HOUSING  CONSTRUCTION</t>
  </si>
  <si>
    <t>TABL. 43</t>
  </si>
  <si>
    <t>MIESZKANIA
DWELLINGS</t>
  </si>
  <si>
    <t>ROLNICTWO
AGRICULTURE</t>
  </si>
  <si>
    <t>TABL. 44</t>
  </si>
  <si>
    <t>ZWIERZĘTA GOSPODARSKIE
LIVESTOCK</t>
  </si>
  <si>
    <t>TABL. 45</t>
  </si>
  <si>
    <t>SKUP WAŻNIEJSZYCH PRODUKTÓW ROLNYCH
PROCUREMENT OF MAJOR AGRICULTURAL PRODUCTS</t>
  </si>
  <si>
    <t>PRZEMYSŁ I BUDOWNICTWO
INDUSTRY AND CONSTRUCTION</t>
  </si>
  <si>
    <t>TABL. 46</t>
  </si>
  <si>
    <t>PRODUKCJA SPRZEDANA PRZEMYSŁU
SOLD PRODUCTION OF INDUSTRY</t>
  </si>
  <si>
    <t>TABL. 47</t>
  </si>
  <si>
    <t>INDEKS PRODUKCJI SPRZEDANEJ PRZEMYSŁU
VOLUME INDEX OF SOLD PRODUCTION OF INDUSTRY</t>
  </si>
  <si>
    <t>TABL. 48</t>
  </si>
  <si>
    <t>PRODUKCJA SPRZEDANA PRZEMYSŁU WEDŁUG GŁÓWNYCH GRUPOWAŃ PRZEMYSŁOWYCH
SOLD PRODUCTION OF INDUSTRY BY MAIN INDUSTRIAL GROUPINGS</t>
  </si>
  <si>
    <t>TABL. 49</t>
  </si>
  <si>
    <t>PRODUKCJA WAŻNIEJSZYCH WYROBÓW 
PRODUCTION OF MAJOR PRODUCTS</t>
  </si>
  <si>
    <t>TABL. 50</t>
  </si>
  <si>
    <t>SPRZEDAŻ PRODUKCJI BUDOWLANO-MONTAŻOWEJ
SALE OF CONSTRUCTION AND ASSEMBLY PRODUCTION</t>
  </si>
  <si>
    <t>TABL. 51</t>
  </si>
  <si>
    <t>SPRZEDAŻ PRODUKCJI BUDOWLANO-MONTAŻOWEJ WEDŁUG RODZAJÓW OBIEKTÓW BUDOWLANYCH
SALE OF CONSTRUCTION AND ASSEMBLY PRODUCTION BY TYPES OF CONSTRUCTIONS</t>
  </si>
  <si>
    <t>TRANSPORT
TRANSPORT</t>
  </si>
  <si>
    <t>TABL. 52</t>
  </si>
  <si>
    <t>PRZEWOZY ŁADUNKÓW I PASAŻERÓW
TRANSPORT OF GOODS  AND PASSENGERS</t>
  </si>
  <si>
    <t>TABL. 53</t>
  </si>
  <si>
    <t>ŁADUNKI ZAŁADOWANE I WYŁADOWANE W PORTACH MORSKICH
GOODS LOADED AND UNLOADED IN SEAPORTS</t>
  </si>
  <si>
    <t>HANDEL
TRADE</t>
  </si>
  <si>
    <t>TABL. 54</t>
  </si>
  <si>
    <t>SPRZEDAŻ DETALICZNA TOWARÓW WEDŁUG RODZAJÓW DZIAłALNOŚCI PRZEDSIĘBIORSTWA
RETAIL SALES OF GOODS BY TYPE OF ENTERPRISE ACTIVITY</t>
  </si>
  <si>
    <t>TABL. 55</t>
  </si>
  <si>
    <t>SPRZEDAŻ HURTOWA TOWARÓW WEDŁUG RODZAJÓW DZIAŁALNOŚCI PRZEDSIĘBIORSTWA
WHOLESALE  OF GOODS BY TYPE OF ENTERPRISE ACTIVITY</t>
  </si>
  <si>
    <t>TABL. 56</t>
  </si>
  <si>
    <t>DOSTAWY WYBRANYCH WYROBÓW
DELIVERIES OF SELECTED  PRODUCTS</t>
  </si>
  <si>
    <t>TABL. 57</t>
  </si>
  <si>
    <t xml:space="preserve">ZAPASY WYBRANYCH WYROBÓW U PRODUCENTÓW 
STOCKS OF SELECTED  PRODUCTS  AT PRODUCERS </t>
  </si>
  <si>
    <t>TABL. 58</t>
  </si>
  <si>
    <t>OBROTY HANDLU ZAGRANICZNEGO WEDŁUG GRUP KRAJÓW I NOMENKLATURY SITC
EXTERNAL TRADE TURNOVER BY GROUPS OF COUNTRIES AND SITC NOMENCLATURE</t>
  </si>
  <si>
    <t>TABL. 59</t>
  </si>
  <si>
    <t>OBROTY HANDLU ZAGRANICZNEGO WEDŁUG GRUP KRAJÓW
EXTERNAL TRADE TURNOVER BY GROUPS OF COUNTRIES</t>
  </si>
  <si>
    <t>TURYSTYKA
TOURISM</t>
  </si>
  <si>
    <t>TABL. 60</t>
  </si>
  <si>
    <t>WYKORZYSTANIE TURYSTYCZNYCH OBIEKTÓW NOCLEGOWYCH W POLSCE
OCCUPANCY IN TOURIST ACCOMMODATION ESTABLISHMENTS IN POLAND</t>
  </si>
  <si>
    <t>WYNIKI BADAŃ KONIUNKTURY
BUSINESS AND CONSUMER TENDENCY SURVEYS</t>
  </si>
  <si>
    <t>TABL. 61</t>
  </si>
  <si>
    <t>WSKAŹNIKI KONIUNKTURY KONSUMENCKIEJ – niewyrównane sezonowo
TENDENCY OF CONSUMER CONFIDENCE – seasonally unadjusted</t>
  </si>
  <si>
    <t>TABL. 62</t>
  </si>
  <si>
    <t>WSKAŹNIKI  KONIUNKTURY GOSPODARCZEJ
BUSINESS TENDENCY INDICATORS</t>
  </si>
  <si>
    <t>TABL. 63</t>
  </si>
  <si>
    <t>PODSTAWOWE DANE O WOJEWÓDZTWACH
BASIC DATA ON VOIVODSHIPS</t>
  </si>
  <si>
    <r>
      <t xml:space="preserve">     </t>
    </r>
    <r>
      <rPr>
        <i/>
        <sz val="10"/>
        <rFont val="Arial CE"/>
        <family val="2"/>
        <charset val="238"/>
      </rPr>
      <t xml:space="preserve"> </t>
    </r>
  </si>
  <si>
    <t xml:space="preserve"> </t>
  </si>
  <si>
    <t xml:space="preserve">  </t>
  </si>
  <si>
    <t xml:space="preserve">3  Includes sections: mining and quarring, manufacturing, electricity, gas, steam and air conditioning supply; and water supply; sewerage waste management and remediation activities. </t>
  </si>
  <si>
    <t>3  Obejmuje sekcje: górnictwo i wydobywanie; przetwórstwo przemysłowe; wytwarzanie i zaopatrywanie  w energię elektryczną, gaz, parę wodną i gorącą wodę∆; dostawa wody; gospodarowanie ściekami i odpadami; rekultywacja∆.</t>
  </si>
  <si>
    <t xml:space="preserve">2    See methodological notes, item 1.   </t>
  </si>
  <si>
    <t xml:space="preserve">2    Patrz wyjaśnienia metodologiczne, pkt 1.   </t>
  </si>
  <si>
    <t xml:space="preserve">2  See methodological notes, item 1.   </t>
  </si>
  <si>
    <t xml:space="preserve">2  Patrz wyjaśnienia metodologiczne, pkt 1.   </t>
  </si>
  <si>
    <t xml:space="preserve">1    Current prices.   </t>
  </si>
  <si>
    <t xml:space="preserve">1    Ceny bieżące.   </t>
  </si>
  <si>
    <t xml:space="preserve">1  Current prices.   </t>
  </si>
  <si>
    <t xml:space="preserve">1  Ceny bieżące.   </t>
  </si>
  <si>
    <t/>
  </si>
  <si>
    <t>2025 Q3</t>
  </si>
  <si>
    <t>2025 Q2</t>
  </si>
  <si>
    <t>2025 Q1</t>
  </si>
  <si>
    <t>2024 Q4</t>
  </si>
  <si>
    <t>2024 Q3</t>
  </si>
  <si>
    <t>2024 Q2</t>
  </si>
  <si>
    <r>
      <t xml:space="preserve">mln zł  </t>
    </r>
    <r>
      <rPr>
        <sz val="11"/>
        <color theme="1" tint="0.34998626667073579"/>
        <rFont val="Arial"/>
        <family val="2"/>
        <charset val="238"/>
      </rPr>
      <t xml:space="preserve">   million PLN</t>
    </r>
  </si>
  <si>
    <r>
      <t>mln zł</t>
    </r>
    <r>
      <rPr>
        <sz val="11"/>
        <color theme="1" tint="0.34998626667073579"/>
        <rFont val="Arial"/>
        <family val="2"/>
        <charset val="238"/>
      </rPr>
      <t xml:space="preserve">     million PLN</t>
    </r>
  </si>
  <si>
    <r>
      <t xml:space="preserve">Nakłady brutto 
na środki trwałe
</t>
    </r>
    <r>
      <rPr>
        <sz val="11"/>
        <color theme="1" tint="0.34998626667073579"/>
        <rFont val="Arial"/>
        <family val="2"/>
        <charset val="238"/>
      </rPr>
      <t>Gross fixed capital formation</t>
    </r>
  </si>
  <si>
    <r>
      <t xml:space="preserve">publiczne 
w sektorze instytucji rządowych 
i samorządowych
</t>
    </r>
    <r>
      <rPr>
        <sz val="11"/>
        <color theme="1" tint="0.34998626667073579"/>
        <rFont val="Arial"/>
        <family val="2"/>
        <charset val="238"/>
      </rPr>
      <t>public 
of the general government sector</t>
    </r>
  </si>
  <si>
    <r>
      <t xml:space="preserve">w sektorze gospodarstw domowych
</t>
    </r>
    <r>
      <rPr>
        <sz val="11"/>
        <color theme="1" tint="0.34998626667073579"/>
        <rFont val="Arial"/>
        <family val="2"/>
        <charset val="238"/>
      </rPr>
      <t>of the households sector</t>
    </r>
  </si>
  <si>
    <r>
      <t xml:space="preserve">Akumulacja 
brutto
</t>
    </r>
    <r>
      <rPr>
        <sz val="11"/>
        <color theme="1" tint="0.34998626667073579"/>
        <rFont val="Arial"/>
        <family val="2"/>
        <charset val="238"/>
      </rPr>
      <t>Gross capital formation</t>
    </r>
  </si>
  <si>
    <r>
      <t xml:space="preserve">Spożycie
</t>
    </r>
    <r>
      <rPr>
        <sz val="11"/>
        <color theme="1" tint="0.34998626667073579"/>
        <rFont val="Arial"/>
        <family val="2"/>
        <charset val="238"/>
      </rPr>
      <t>Final</t>
    </r>
    <r>
      <rPr>
        <sz val="11"/>
        <rFont val="Arial"/>
        <family val="2"/>
        <charset val="238"/>
      </rPr>
      <t xml:space="preserve"> </t>
    </r>
    <r>
      <rPr>
        <sz val="11"/>
        <color theme="1" tint="0.34998626667073579"/>
        <rFont val="Arial"/>
        <family val="2"/>
        <charset val="238"/>
      </rPr>
      <t>consumption expenditure</t>
    </r>
  </si>
  <si>
    <r>
      <t xml:space="preserve">ogółem
</t>
    </r>
    <r>
      <rPr>
        <sz val="11"/>
        <color theme="1" tint="0.34998626667073579"/>
        <rFont val="Arial"/>
        <family val="2"/>
        <charset val="238"/>
      </rPr>
      <t>grand total</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</si>
  <si>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</si>
  <si>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</si>
  <si>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obsługa rynku nieruchomości</t>
    </r>
    <r>
      <rPr>
        <vertAlign val="superscript"/>
        <sz val="11"/>
        <rFont val="Arial"/>
        <family val="2"/>
        <charset val="238"/>
      </rPr>
      <t>∆</t>
    </r>
    <r>
      <rPr>
        <sz val="11"/>
        <rFont val="Arial"/>
        <family val="2"/>
        <charset val="238"/>
      </rPr>
      <t xml:space="preserve">
real estate </t>
    </r>
    <r>
      <rPr>
        <sz val="11"/>
        <color theme="1" tint="0.34998626667073579"/>
        <rFont val="Arial"/>
        <family val="2"/>
        <charset val="238"/>
      </rPr>
      <t>activities</t>
    </r>
  </si>
  <si>
    <r>
      <t xml:space="preserve">działalność finansowa i ubezpieczeniowa
</t>
    </r>
    <r>
      <rPr>
        <sz val="11"/>
        <color theme="1" tint="0.34998626667073579"/>
        <rFont val="Arial"/>
        <family val="2"/>
        <charset val="238"/>
      </rPr>
      <t>financial and insurance
activities</t>
    </r>
  </si>
  <si>
    <r>
      <t xml:space="preserve">informacja 
i komunikacja
</t>
    </r>
    <r>
      <rPr>
        <sz val="11"/>
        <color theme="1" tint="0.34998626667073579"/>
        <rFont val="Arial"/>
        <family val="2"/>
        <charset val="238"/>
      </rPr>
      <t>information
and commu-
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</si>
  <si>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</si>
  <si>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transportation and storage</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</si>
  <si>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</si>
  <si>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 xml:space="preserve">budownictwo
</t>
    </r>
    <r>
      <rPr>
        <sz val="11"/>
        <color theme="1" tint="0.34998626667073579"/>
        <rFont val="Arial"/>
        <family val="2"/>
        <charset val="238"/>
      </rPr>
      <t>construction</t>
    </r>
  </si>
  <si>
    <r>
      <t>przemysł</t>
    </r>
    <r>
      <rPr>
        <vertAlign val="superscript"/>
        <sz val="11"/>
        <rFont val="Arial"/>
        <family val="2"/>
        <charset val="238"/>
      </rPr>
      <t>3</t>
    </r>
    <r>
      <rPr>
        <sz val="11"/>
        <rFont val="Arial"/>
        <family val="2"/>
        <charset val="238"/>
      </rPr>
      <t xml:space="preserve">
</t>
    </r>
    <r>
      <rPr>
        <sz val="11"/>
        <color theme="1" tint="0.34998626667073579"/>
        <rFont val="Arial"/>
        <family val="2"/>
        <charset val="238"/>
      </rPr>
      <t>industry</t>
    </r>
    <r>
      <rPr>
        <vertAlign val="superscript"/>
        <sz val="11"/>
        <color theme="1" tint="0.34998626667073579"/>
        <rFont val="Arial"/>
        <family val="2"/>
        <charset val="238"/>
      </rPr>
      <t>3</t>
    </r>
  </si>
  <si>
    <r>
      <t xml:space="preserve">Import
</t>
    </r>
    <r>
      <rPr>
        <sz val="11"/>
        <color theme="1" tint="0.34998626667073579"/>
        <rFont val="Arial"/>
        <family val="2"/>
        <charset val="238"/>
      </rPr>
      <t>Imports</t>
    </r>
  </si>
  <si>
    <r>
      <t xml:space="preserve">Eksport
</t>
    </r>
    <r>
      <rPr>
        <sz val="11"/>
        <color theme="1" tint="0.34998626667073579"/>
        <rFont val="Arial"/>
        <family val="2"/>
        <charset val="238"/>
      </rPr>
      <t>Exports</t>
    </r>
  </si>
  <si>
    <r>
      <t xml:space="preserve">Popyt krajowy     </t>
    </r>
    <r>
      <rPr>
        <sz val="11"/>
        <color theme="1" tint="0.34998626667073579"/>
        <rFont val="Arial"/>
        <family val="2"/>
        <charset val="238"/>
      </rPr>
      <t>Domestic demand</t>
    </r>
  </si>
  <si>
    <r>
      <t xml:space="preserve">Wartość dodana brutto
</t>
    </r>
    <r>
      <rPr>
        <sz val="11"/>
        <color theme="1" tint="0.34998626667073579"/>
        <rFont val="Arial"/>
        <family val="2"/>
        <charset val="238"/>
      </rPr>
      <t>Gross value added</t>
    </r>
  </si>
  <si>
    <r>
      <t xml:space="preserve">Produkt krajowy brutto     </t>
    </r>
    <r>
      <rPr>
        <sz val="11"/>
        <color theme="1" tint="0.34998626667073579"/>
        <rFont val="Arial"/>
        <family val="2"/>
        <charset val="238"/>
      </rPr>
      <t>Gross domestic product</t>
    </r>
  </si>
  <si>
    <r>
      <t xml:space="preserve">Okresy
</t>
    </r>
    <r>
      <rPr>
        <sz val="11"/>
        <color theme="1" tint="0.34998626667073579"/>
        <rFont val="Arial"/>
        <family val="2"/>
        <charset val="238"/>
      </rPr>
      <t>Periods</t>
    </r>
  </si>
  <si>
    <r>
      <t xml:space="preserve">Produkt krajowy brutto
</t>
    </r>
    <r>
      <rPr>
        <sz val="11"/>
        <color theme="1" tint="0.34998626667073579"/>
        <rFont val="Arial"/>
        <family val="2"/>
        <charset val="238"/>
      </rPr>
      <t>Gross domestic product</t>
    </r>
  </si>
  <si>
    <r>
      <t>TABL. 2. PRODUKT KRAJOWY BRUTTO</t>
    </r>
    <r>
      <rPr>
        <b/>
        <vertAlign val="superscript"/>
        <sz val="11"/>
        <rFont val="Arial"/>
        <family val="2"/>
        <charset val="238"/>
      </rPr>
      <t>1,2</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b/>
        <i/>
        <vertAlign val="superscript"/>
        <sz val="11"/>
        <color theme="1" tint="0.34998626667073579"/>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GROSS DOMESTIC PRODUCT</t>
    </r>
    <r>
      <rPr>
        <b/>
        <vertAlign val="superscript"/>
        <sz val="11"/>
        <color theme="1" tint="0.34998626667073579"/>
        <rFont val="Arial"/>
        <family val="2"/>
        <charset val="238"/>
      </rPr>
      <t>1,2</t>
    </r>
    <r>
      <rPr>
        <b/>
        <sz val="11"/>
        <color theme="1" tint="0.34998626667073579"/>
        <rFont val="Arial"/>
        <family val="2"/>
        <charset val="238"/>
      </rPr>
      <t xml:space="preserve"> (cont.)</t>
    </r>
  </si>
  <si>
    <r>
      <t>TABL. 2. PRODUKT KRAJOWY BRUTTO</t>
    </r>
    <r>
      <rPr>
        <b/>
        <vertAlign val="superscript"/>
        <sz val="11"/>
        <rFont val="Arial"/>
        <family val="2"/>
        <charset val="238"/>
      </rPr>
      <t xml:space="preserve">1,2
                </t>
    </r>
    <r>
      <rPr>
        <b/>
        <vertAlign val="superscript"/>
        <sz val="11"/>
        <color theme="1" tint="0.34998626667073579"/>
        <rFont val="Arial"/>
        <family val="2"/>
        <charset val="238"/>
      </rPr>
      <t xml:space="preserve">      </t>
    </r>
    <r>
      <rPr>
        <b/>
        <sz val="11"/>
        <color theme="1" tint="0.34998626667073579"/>
        <rFont val="Arial"/>
        <family val="2"/>
        <charset val="238"/>
      </rPr>
      <t xml:space="preserve"> GROSS DOMESTIC PRODUCT</t>
    </r>
    <r>
      <rPr>
        <b/>
        <vertAlign val="superscript"/>
        <sz val="11"/>
        <color theme="1" tint="0.34998626667073579"/>
        <rFont val="Arial"/>
        <family val="2"/>
        <charset val="238"/>
      </rPr>
      <t>1,2</t>
    </r>
  </si>
  <si>
    <r>
      <t xml:space="preserve">RACHUNKI NARODOWE
</t>
    </r>
    <r>
      <rPr>
        <b/>
        <sz val="16"/>
        <color theme="1" tint="0.34998626667073579"/>
        <rFont val="Arial"/>
        <family val="2"/>
        <charset val="238"/>
      </rPr>
      <t>NATIONAL ACCOUNTS</t>
    </r>
  </si>
  <si>
    <t xml:space="preserve">       </t>
  </si>
  <si>
    <t>2 See footnotes 2, 3 to table 2.</t>
  </si>
  <si>
    <t>2  Patrz notki 2, 3 do tabl. 2.</t>
  </si>
  <si>
    <t>1 Indices are calculated on the basis of annual average constant prices of previous year.</t>
  </si>
  <si>
    <t>1  Wskaźniki dynamiki obliczono na podstawie wartości w cenach stałych średniorocznych roku poprzedniego.</t>
  </si>
  <si>
    <t>1  Indices are calculated on the basis of annual average constant prices of previous year.</t>
  </si>
  <si>
    <r>
      <t xml:space="preserve">analogiczny okres roku poprzedniego=100         </t>
    </r>
    <r>
      <rPr>
        <sz val="11"/>
        <color theme="1" tint="0.34998626667073579"/>
        <rFont val="Arial"/>
        <family val="2"/>
        <charset val="238"/>
      </rPr>
      <t>corresponding period of previous year=100</t>
    </r>
  </si>
  <si>
    <r>
      <t xml:space="preserve">analogiczny okres roku poprzedniego=100        </t>
    </r>
    <r>
      <rPr>
        <sz val="11"/>
        <color theme="1" tint="0.34998626667073579"/>
        <rFont val="Arial"/>
        <family val="2"/>
        <charset val="238"/>
      </rPr>
      <t>corresponding period of previous year=100</t>
    </r>
  </si>
  <si>
    <r>
      <t xml:space="preserve">w sektorze gospodarstw
domowych
</t>
    </r>
    <r>
      <rPr>
        <sz val="11"/>
        <color theme="1" tint="0.34998626667073579"/>
        <rFont val="Arial"/>
        <family val="2"/>
        <charset val="238"/>
      </rPr>
      <t>of the households sector</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</si>
  <si>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</si>
  <si>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</si>
  <si>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</si>
  <si>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informacja 
i komunikacja
</t>
    </r>
    <r>
      <rPr>
        <sz val="11"/>
        <color theme="1" tint="0.34998626667073579"/>
        <rFont val="Arial"/>
        <family val="2"/>
        <charset val="238"/>
      </rPr>
      <t>information and commu-
nication</t>
    </r>
  </si>
  <si>
    <r>
      <t>TABL. 3. DYNAMIKA PRODUKTU KRAJOWEGO BRUTTO NIEWYRÓWNANEGO SEZONOWO</t>
    </r>
    <r>
      <rPr>
        <b/>
        <vertAlign val="superscript"/>
        <sz val="11"/>
        <rFont val="Arial"/>
        <family val="2"/>
        <charset val="238"/>
      </rPr>
      <t xml:space="preserve">1,2 </t>
    </r>
    <r>
      <rPr>
        <b/>
        <sz val="11"/>
        <rFont val="Arial"/>
        <family val="2"/>
        <charset val="238"/>
      </rPr>
      <t xml:space="preserve">(dok.)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r>
      <rPr>
        <b/>
        <sz val="11"/>
        <color theme="1" tint="0.34998626667073579"/>
        <rFont val="Arial"/>
        <family val="2"/>
        <charset val="238"/>
      </rPr>
      <t xml:space="preserve"> (cont.)</t>
    </r>
  </si>
  <si>
    <r>
      <t>TABL. 3. DYNAMIKA PRODUKTU KRAJOWEGO BRUTTO NIEWYRÓWNANEGO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</si>
  <si>
    <t>2  See footnotes 2, 3 to table 2.</t>
  </si>
  <si>
    <t>2 Patrz notki 2, 3 do tabl. 2.</t>
  </si>
  <si>
    <t>1  Indices are calculated on the basis at constant prices with reference year 2020.</t>
  </si>
  <si>
    <t>1  Wskaźniki dynamiki obliczono na podstawie wartości w cenach stałych przy roku odniesienia 2020.</t>
  </si>
  <si>
    <t>*</t>
  </si>
  <si>
    <r>
      <t xml:space="preserve">okres poprzedni=100     </t>
    </r>
    <r>
      <rPr>
        <sz val="11"/>
        <color theme="1" tint="0.34998626667073579"/>
        <rFont val="Arial"/>
        <family val="2"/>
        <charset val="238"/>
      </rPr>
      <t>previous period=100</t>
    </r>
  </si>
  <si>
    <r>
      <t xml:space="preserve">okres poprzedni=100      </t>
    </r>
    <r>
      <rPr>
        <sz val="11"/>
        <color theme="1" tint="0.34998626667073579"/>
        <rFont val="Arial"/>
        <family val="2"/>
        <charset val="238"/>
      </rPr>
      <t>previous period=100</t>
    </r>
  </si>
  <si>
    <r>
      <t xml:space="preserve">analogiczny okres roku poprzedniego=100      </t>
    </r>
    <r>
      <rPr>
        <sz val="11"/>
        <color theme="1" tint="0.34998626667073579"/>
        <rFont val="Arial"/>
        <family val="2"/>
        <charset val="238"/>
      </rPr>
      <t>corresponding period of previous year=100</t>
    </r>
  </si>
  <si>
    <r>
      <t xml:space="preserve">publiczne 
w sektorze instytucji rządowych 
i samorządo-wych
</t>
    </r>
    <r>
      <rPr>
        <sz val="11"/>
        <color theme="1" tint="0.34998626667073579"/>
        <rFont val="Arial"/>
        <family val="2"/>
        <charset val="238"/>
      </rPr>
      <t>public 
of the general government sector</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</si>
  <si>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</si>
  <si>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</si>
  <si>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</si>
  <si>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działalność finansowa i ubezpie-
czeniowa
</t>
    </r>
    <r>
      <rPr>
        <sz val="11"/>
        <color theme="1" tint="0.34998626667073579"/>
        <rFont val="Arial"/>
        <family val="2"/>
        <charset val="238"/>
      </rPr>
      <t>financial and insurance
activites</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</si>
  <si>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rFont val="Arial"/>
        <family val="2"/>
        <charset val="238"/>
      </rPr>
      <t>∆</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</si>
  <si>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</si>
  <si>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 xml:space="preserve">działalność finansowa 
i ubezpiecze-niowa
</t>
    </r>
    <r>
      <rPr>
        <sz val="11"/>
        <color theme="1" tint="0.34998626667073579"/>
        <rFont val="Arial"/>
        <family val="2"/>
        <charset val="238"/>
      </rPr>
      <t>financial and insurance activities</t>
    </r>
  </si>
  <si>
    <r>
      <t xml:space="preserve">informacja 
i komunikacja
</t>
    </r>
    <r>
      <rPr>
        <sz val="11"/>
        <color theme="1" tint="0.34998626667073579"/>
        <rFont val="Arial"/>
        <family val="2"/>
        <charset val="238"/>
      </rPr>
      <t>information and communication</t>
    </r>
  </si>
  <si>
    <r>
      <t xml:space="preserve">Wartość  dodana brutto     </t>
    </r>
    <r>
      <rPr>
        <sz val="11"/>
        <color theme="1" tint="0.34998626667073579"/>
        <rFont val="Arial"/>
        <family val="2"/>
        <charset val="238"/>
      </rPr>
      <t>Gross value added</t>
    </r>
  </si>
  <si>
    <r>
      <t xml:space="preserve">Produkt krajowy brutto      </t>
    </r>
    <r>
      <rPr>
        <sz val="11"/>
        <color theme="1" tint="0.34998626667073579"/>
        <rFont val="Arial"/>
        <family val="2"/>
        <charset val="238"/>
      </rPr>
      <t>Gross domestic product</t>
    </r>
  </si>
  <si>
    <r>
      <t xml:space="preserve">Produkt krajowy brutto       </t>
    </r>
    <r>
      <rPr>
        <sz val="11"/>
        <color theme="1" tint="0.34998626667073579"/>
        <rFont val="Arial"/>
        <family val="2"/>
        <charset val="238"/>
      </rPr>
      <t>Gross domestic product</t>
    </r>
  </si>
  <si>
    <r>
      <t>TABL. 4. DYNAMIKA PRODUKTU KRAJOWEGO BRUTTO WYRÓWNANEGO SEZONOWO</t>
    </r>
    <r>
      <rPr>
        <b/>
        <vertAlign val="superscript"/>
        <sz val="11"/>
        <rFont val="Arial"/>
        <family val="2"/>
        <charset val="238"/>
      </rPr>
      <t>1,2</t>
    </r>
    <r>
      <rPr>
        <b/>
        <sz val="11"/>
        <rFont val="Arial"/>
        <family val="2"/>
        <charset val="238"/>
      </rPr>
      <t xml:space="preserve"> (dok.)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r>
      <rPr>
        <b/>
        <sz val="11"/>
        <color theme="1" tint="0.34998626667073579"/>
        <rFont val="Arial"/>
        <family val="2"/>
        <charset val="238"/>
      </rPr>
      <t xml:space="preserve"> (cont.) </t>
    </r>
  </si>
  <si>
    <r>
      <t>TABL. 4. DYNAMIKA PRODUKTU KRAJOWEGO BRUTTO WYRÓWNANEGO SEZONOWO</t>
    </r>
    <r>
      <rPr>
        <b/>
        <vertAlign val="superscript"/>
        <sz val="11"/>
        <rFont val="Arial"/>
        <family val="2"/>
        <charset val="238"/>
      </rPr>
      <t xml:space="preserve">1,2 </t>
    </r>
    <r>
      <rPr>
        <b/>
        <sz val="11"/>
        <rFont val="Arial"/>
        <family val="2"/>
        <charset val="238"/>
      </rPr>
      <t xml:space="preserve">(cd.)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 xml:space="preserve">1,2 </t>
    </r>
    <r>
      <rPr>
        <b/>
        <sz val="11"/>
        <color theme="1" tint="0.34998626667073579"/>
        <rFont val="Arial"/>
        <family val="2"/>
        <charset val="238"/>
      </rPr>
      <t>(cont.)</t>
    </r>
  </si>
  <si>
    <r>
      <t>TABL. 4. DYNAMIKA PRODUKTU KRAJOWEGO BRUTTO 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</si>
  <si>
    <t xml:space="preserve">3  Data are calculated on the basis at constant prices, at annual average constant prices of previous year.  </t>
  </si>
  <si>
    <t xml:space="preserve">3  Dane obliczono na podstawie wartości w cenach stałych średniorocznych roku poprzedniego.  </t>
  </si>
  <si>
    <t xml:space="preserve">2  Seasonally unadjusted.   </t>
  </si>
  <si>
    <t>2  Niewyrównany sezonowo.</t>
  </si>
  <si>
    <t xml:space="preserve">1  See methodological notes, item 1.   </t>
  </si>
  <si>
    <t>1  Patrz wyjaśnienia metodologiczne, pkt 1.</t>
  </si>
  <si>
    <r>
      <t xml:space="preserve">punkty procentowe         </t>
    </r>
    <r>
      <rPr>
        <sz val="11"/>
        <color theme="1" tint="0.34998626667073579"/>
        <rFont val="Arial"/>
        <family val="2"/>
        <charset val="238"/>
      </rPr>
      <t xml:space="preserve"> percentage points</t>
    </r>
  </si>
  <si>
    <r>
      <t xml:space="preserve">przyrost rzeczowych środków obrotowych
</t>
    </r>
    <r>
      <rPr>
        <sz val="11"/>
        <color theme="1" tint="0.34998626667073579"/>
        <rFont val="Arial"/>
        <family val="2"/>
        <charset val="238"/>
      </rPr>
      <t>changes in inventories</t>
    </r>
  </si>
  <si>
    <r>
      <t xml:space="preserve">nakłady brutto 
na środki trwałe
</t>
    </r>
    <r>
      <rPr>
        <sz val="11"/>
        <color theme="1" tint="0.34998626667073579"/>
        <rFont val="Arial"/>
        <family val="2"/>
        <charset val="238"/>
      </rPr>
      <t>gross fixed capital formation</t>
    </r>
  </si>
  <si>
    <r>
      <t xml:space="preserve">w sektorze gospodarstw domowych 
</t>
    </r>
    <r>
      <rPr>
        <sz val="11"/>
        <color theme="1" tint="0.34998626667073579"/>
        <rFont val="Arial"/>
        <family val="2"/>
        <charset val="238"/>
      </rPr>
      <t>of the households sector</t>
    </r>
  </si>
  <si>
    <r>
      <t xml:space="preserve">akumulacja brutto
</t>
    </r>
    <r>
      <rPr>
        <sz val="11"/>
        <color theme="1" tint="0.34998626667073579"/>
        <rFont val="Arial"/>
        <family val="2"/>
        <charset val="238"/>
      </rPr>
      <t>gross capital formation</t>
    </r>
  </si>
  <si>
    <r>
      <t xml:space="preserve">spożycie
</t>
    </r>
    <r>
      <rPr>
        <sz val="11"/>
        <color theme="1" tint="0.34998626667073579"/>
        <rFont val="Arial"/>
        <family val="2"/>
        <charset val="238"/>
      </rPr>
      <t>final consumption expenditure</t>
    </r>
  </si>
  <si>
    <r>
      <t xml:space="preserve">saldo obrotów 
z zagranicą
</t>
    </r>
    <r>
      <rPr>
        <sz val="11"/>
        <color theme="1" tint="0.34998626667073579"/>
        <rFont val="Arial"/>
        <family val="2"/>
        <charset val="238"/>
      </rPr>
      <t>balance of trade turnover</t>
    </r>
  </si>
  <si>
    <r>
      <t xml:space="preserve">popyt krajowy     </t>
    </r>
    <r>
      <rPr>
        <sz val="11"/>
        <color theme="1" tint="0.34998626667073579"/>
        <rFont val="Arial"/>
        <family val="2"/>
        <charset val="238"/>
      </rPr>
      <t>domestic demand</t>
    </r>
  </si>
  <si>
    <r>
      <t xml:space="preserve">wartość dodana brutto
</t>
    </r>
    <r>
      <rPr>
        <sz val="11"/>
        <color theme="1" tint="0.34998626667073579"/>
        <rFont val="Arial"/>
        <family val="2"/>
        <charset val="238"/>
      </rPr>
      <t>gross value added</t>
    </r>
  </si>
  <si>
    <r>
      <t>TABL. 5.  SKALA WPŁYWU POSZCZEGÓLNYCH KATEGORII NA WZROST REALNY PRODUKTU KRAJOWEGO BRUTTO</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IMPACT SCALE OF PARTICULAR CATEGORIES ON REAL GROWTH OF GROSS DOMESTIC PRODUCT</t>
    </r>
    <r>
      <rPr>
        <b/>
        <vertAlign val="superscript"/>
        <sz val="11"/>
        <color theme="1" tint="0.34998626667073579"/>
        <rFont val="Arial"/>
        <family val="2"/>
        <charset val="238"/>
      </rPr>
      <t>1,2,3</t>
    </r>
  </si>
  <si>
    <t>3  Yearly data cover complete statistical population.</t>
  </si>
  <si>
    <t>3  Dane roczne dotyczą pełnej zbiorowości.</t>
  </si>
  <si>
    <t>2  Excluding farms in agriculture and employees of budgetary entities conducting  activity within the scope of national defence and public safety.</t>
  </si>
  <si>
    <t>2  Poza gospodarstwami indywidualnymi w rolnictwie i jednostkami budżetowymi prowadzącymi działalność w zakresie obrony narodowej oraz bezpieczeństwa publicznego.</t>
  </si>
  <si>
    <t>1  Quarterly data - see general notes item, 8.a)</t>
  </si>
  <si>
    <t>1  Dane kwartalne - patrz uwagi ogólne, pkt 8.a)</t>
  </si>
  <si>
    <t>B</t>
  </si>
  <si>
    <t>A</t>
  </si>
  <si>
    <r>
      <t xml:space="preserve">tysiące osób        </t>
    </r>
    <r>
      <rPr>
        <sz val="11"/>
        <color theme="1" tint="0.34998626667073579"/>
        <rFont val="Arial"/>
        <family val="2"/>
        <charset val="238"/>
      </rPr>
      <t>thousands of persons</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</si>
  <si>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</si>
  <si>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</si>
  <si>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 xml:space="preserve">przetwórstwo przemysłowe
</t>
    </r>
    <r>
      <rPr>
        <sz val="11"/>
        <color theme="1" tint="0.34998626667073579"/>
        <rFont val="Arial"/>
        <family val="2"/>
        <charset val="238"/>
      </rPr>
      <t>manufacturing</t>
    </r>
  </si>
  <si>
    <r>
      <t xml:space="preserve">górnictwo 
i wydobywanie
</t>
    </r>
    <r>
      <rPr>
        <sz val="11"/>
        <color theme="1" tint="0.34998626667073579"/>
        <rFont val="Arial"/>
        <family val="2"/>
        <charset val="238"/>
      </rPr>
      <t>mining and quarrying</t>
    </r>
  </si>
  <si>
    <r>
      <t xml:space="preserve">razem
</t>
    </r>
    <r>
      <rPr>
        <sz val="11"/>
        <color theme="1" tint="0.34998626667073579"/>
        <rFont val="Arial"/>
        <family val="2"/>
        <charset val="238"/>
      </rPr>
      <t>total</t>
    </r>
  </si>
  <si>
    <r>
      <t xml:space="preserve">opieka zdrowotna
 i pomoc społeczna
</t>
    </r>
    <r>
      <rPr>
        <sz val="11"/>
        <color theme="1" tint="0.34998626667073579"/>
        <rFont val="Arial"/>
        <family val="2"/>
        <charset val="238"/>
      </rPr>
      <t>human health and social work activities</t>
    </r>
  </si>
  <si>
    <r>
      <t xml:space="preserve">edukacja
</t>
    </r>
    <r>
      <rPr>
        <sz val="11"/>
        <color theme="1" tint="0.34998626667073579"/>
        <rFont val="Arial"/>
        <family val="2"/>
        <charset val="238"/>
      </rPr>
      <t>education</t>
    </r>
  </si>
  <si>
    <r>
      <t xml:space="preserve">administracja publiczna i obrona narodowa; obowiązkowe zabezpieczenia społeczne
</t>
    </r>
    <r>
      <rPr>
        <sz val="11"/>
        <color theme="1" tint="0.34998626667073579"/>
        <rFont val="Arial"/>
        <family val="2"/>
        <charset val="238"/>
      </rPr>
      <t>public administration and defence; compulsory social security</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</si>
  <si>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</si>
  <si>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działalność profesjonalna, naukowa i techniczna
</t>
    </r>
    <r>
      <rPr>
        <sz val="11"/>
        <color theme="1" tint="0.34998626667073579"/>
        <rFont val="Arial"/>
        <family val="2"/>
        <charset val="238"/>
      </rPr>
      <t>professional, scientific and technical activities</t>
    </r>
  </si>
  <si>
    <r>
      <t xml:space="preserve">działalność finansowa 
i ubezpieczeniowa
</t>
    </r>
    <r>
      <rPr>
        <sz val="11"/>
        <color theme="1" tint="0.34998626667073579"/>
        <rFont val="Arial"/>
        <family val="2"/>
        <charset val="238"/>
      </rPr>
      <t xml:space="preserve"> financial and insurance activities</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</si>
  <si>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</si>
  <si>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rFont val="Arial"/>
        <family val="2"/>
        <charset val="238"/>
      </rPr>
      <t>B - okres poprzedni = 100</t>
    </r>
    <r>
      <rPr>
        <sz val="11"/>
        <color theme="1" tint="0.34998626667073579"/>
        <rFont val="Arial"/>
        <family val="2"/>
        <charset val="238"/>
      </rPr>
      <t xml:space="preserve">
previous period = 100</t>
    </r>
  </si>
  <si>
    <r>
      <t xml:space="preserve">przemysł        </t>
    </r>
    <r>
      <rPr>
        <sz val="11"/>
        <color theme="1" tint="0.34998626667073579"/>
        <rFont val="Arial"/>
        <family val="2"/>
        <charset val="238"/>
      </rPr>
      <t>industry</t>
    </r>
  </si>
  <si>
    <r>
      <t xml:space="preserve">rolnictwo, leśnictwo, łowiectwo 
i rybactwo
</t>
    </r>
    <r>
      <rPr>
        <sz val="11"/>
        <color theme="1" tint="0.34998626667073579"/>
        <rFont val="Arial"/>
        <family val="2"/>
        <charset val="238"/>
      </rPr>
      <t>agriculture, forestry and fishing</t>
    </r>
  </si>
  <si>
    <r>
      <t xml:space="preserve">Ogółem        </t>
    </r>
    <r>
      <rPr>
        <sz val="11"/>
        <color theme="1" tint="0.34998626667073579"/>
        <rFont val="Arial"/>
        <family val="2"/>
        <charset val="238"/>
      </rPr>
      <t>Grand total</t>
    </r>
  </si>
  <si>
    <r>
      <t xml:space="preserve">Ogółem
</t>
    </r>
    <r>
      <rPr>
        <sz val="11"/>
        <color theme="1" tint="0.34998626667073579"/>
        <rFont val="Arial"/>
        <family val="2"/>
        <charset val="238"/>
      </rPr>
      <t>Grand total</t>
    </r>
  </si>
  <si>
    <r>
      <t>TABL. 8.  PRACUJĄCY</t>
    </r>
    <r>
      <rPr>
        <b/>
        <vertAlign val="superscript"/>
        <sz val="11"/>
        <rFont val="Arial"/>
        <family val="2"/>
        <charset val="238"/>
      </rPr>
      <t>1,2,3</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b/>
        <sz val="11"/>
        <color theme="1" tint="0.34998626667073579"/>
        <rFont val="Arial"/>
        <family val="2"/>
        <charset val="238"/>
      </rPr>
      <t>(cont.)</t>
    </r>
    <r>
      <rPr>
        <b/>
        <vertAlign val="superscript"/>
        <sz val="11"/>
        <color theme="1" tint="0.34998626667073579"/>
        <rFont val="Arial"/>
        <family val="2"/>
        <charset val="238"/>
      </rPr>
      <t xml:space="preserve">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</si>
  <si>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TABL. 8.  PRACUJĄCY</t>
    </r>
    <r>
      <rPr>
        <b/>
        <vertAlign val="superscript"/>
        <sz val="11"/>
        <rFont val="Arial"/>
        <family val="2"/>
        <charset val="238"/>
      </rPr>
      <t xml:space="preserve">1,2,3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</si>
  <si>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 xml:space="preserve">PRACA
</t>
    </r>
    <r>
      <rPr>
        <b/>
        <sz val="16"/>
        <color theme="1" tint="0.34998626667073579"/>
        <rFont val="Arial"/>
        <family val="2"/>
        <charset val="238"/>
      </rPr>
      <t>LABOUR</t>
    </r>
  </si>
  <si>
    <t>.</t>
  </si>
  <si>
    <t>2025 M11</t>
  </si>
  <si>
    <t>2025 M10</t>
  </si>
  <si>
    <t>2025 M09</t>
  </si>
  <si>
    <t>2025 M08</t>
  </si>
  <si>
    <t>2025 M07</t>
  </si>
  <si>
    <t>2025 M06</t>
  </si>
  <si>
    <t>2025 M05</t>
  </si>
  <si>
    <t>2025 M04</t>
  </si>
  <si>
    <t>2025 M03</t>
  </si>
  <si>
    <t>2025 M02</t>
  </si>
  <si>
    <t>2025 M01</t>
  </si>
  <si>
    <t>2024 M12</t>
  </si>
  <si>
    <t>2024 M11</t>
  </si>
  <si>
    <t>2024 M10</t>
  </si>
  <si>
    <t>2024 M09</t>
  </si>
  <si>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</si>
  <si>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</si>
  <si>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</si>
  <si>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</si>
  <si>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pobór, uzdatnianie 
i dostarczanie wody 
</t>
    </r>
    <r>
      <rPr>
        <sz val="11"/>
        <color theme="1" tint="0.34998626667073579"/>
        <rFont val="Arial"/>
        <family val="2"/>
        <charset val="238"/>
      </rPr>
      <t>water collection, treatment and supply</t>
    </r>
  </si>
  <si>
    <r>
      <t xml:space="preserve">produkcja mebli
</t>
    </r>
    <r>
      <rPr>
        <sz val="11"/>
        <color theme="1" tint="0.34998626667073579"/>
        <rFont val="Arial"/>
        <family val="2"/>
        <charset val="238"/>
      </rPr>
      <t>manufacture of furniture</t>
    </r>
  </si>
  <si>
    <r>
      <t xml:space="preserve">produkcja pozostałego sprzętu transporto-wego
</t>
    </r>
    <r>
      <rPr>
        <sz val="11"/>
        <color theme="1" tint="0.34998626667073579"/>
        <rFont val="Arial"/>
        <family val="2"/>
        <charset val="238"/>
      </rPr>
      <t>manufacture of other transport equipment</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</si>
  <si>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</si>
  <si>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</si>
  <si>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urządzeń elektrycznych
</t>
    </r>
    <r>
      <rPr>
        <sz val="11"/>
        <color theme="1" tint="0.34998626667073579"/>
        <rFont val="Arial"/>
        <family val="2"/>
        <charset val="238"/>
      </rPr>
      <t>manufacture of electrical equipment</t>
    </r>
  </si>
  <si>
    <r>
      <t xml:space="preserve">produkcja komputerów, wyrobów elektronicz-nych i optycznych
</t>
    </r>
    <r>
      <rPr>
        <sz val="11"/>
        <color theme="1" tint="0.34998626667073579"/>
        <rFont val="Arial"/>
        <family val="2"/>
        <charset val="238"/>
      </rPr>
      <t>manufacture of computer, electronic and optical products</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</si>
  <si>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</si>
  <si>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 xml:space="preserve">produkcja metali
</t>
    </r>
    <r>
      <rPr>
        <sz val="11"/>
        <color theme="1" tint="0.34998626667073579"/>
        <rFont val="Arial"/>
        <family val="2"/>
        <charset val="238"/>
      </rPr>
      <t>manufacture of basic metals</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</si>
  <si>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</si>
  <si>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wyrobów z gumy i tworzyw sztucznych
</t>
    </r>
    <r>
      <rPr>
        <sz val="11"/>
        <color theme="1" tint="0.34998626667073579"/>
        <rFont val="Arial"/>
        <family val="2"/>
        <charset val="238"/>
      </rPr>
      <t>manufacture of rubber and plastic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</si>
  <si>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</si>
  <si>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chemikaliów 
i wyrobów chemicznych
</t>
    </r>
    <r>
      <rPr>
        <sz val="11"/>
        <color theme="1" tint="0.34998626667073579"/>
        <rFont val="Arial"/>
        <family val="2"/>
        <charset val="238"/>
      </rPr>
      <t>manufacture of chemicals and chemical products</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</si>
  <si>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</si>
  <si>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 xml:space="preserve">poligrafia 
i reprodukcja zapisanych nośników informacji
</t>
    </r>
    <r>
      <rPr>
        <sz val="11"/>
        <color theme="1" tint="0.34998626667073579"/>
        <rFont val="Arial"/>
        <family val="2"/>
        <charset val="238"/>
      </rPr>
      <t>printing and reproduction of recorded media</t>
    </r>
  </si>
  <si>
    <r>
      <t xml:space="preserve">produkcja papieru 
i wyrobów 
z papieru
</t>
    </r>
    <r>
      <rPr>
        <sz val="11"/>
        <color theme="1" tint="0.34998626667073579"/>
        <rFont val="Arial"/>
        <family val="2"/>
        <charset val="238"/>
      </rPr>
      <t>manufacture of paper and paper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</si>
  <si>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</si>
  <si>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</si>
  <si>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 xml:space="preserve">produkcja odzieży
</t>
    </r>
    <r>
      <rPr>
        <sz val="11"/>
        <color theme="1" tint="0.34998626667073579"/>
        <rFont val="Arial"/>
        <family val="2"/>
        <charset val="238"/>
      </rPr>
      <t>manufacture of wearing apparel</t>
    </r>
  </si>
  <si>
    <r>
      <t xml:space="preserve">produkcja wyrobów tekstylnych
</t>
    </r>
    <r>
      <rPr>
        <sz val="11"/>
        <color theme="1" tint="0.34998626667073579"/>
        <rFont val="Arial"/>
        <family val="2"/>
        <charset val="238"/>
      </rPr>
      <t>manufacture of textiles</t>
    </r>
  </si>
  <si>
    <r>
      <t xml:space="preserve">produkcja wyrobów tytoniowych
</t>
    </r>
    <r>
      <rPr>
        <sz val="11"/>
        <color theme="1" tint="0.34998626667073579"/>
        <rFont val="Arial"/>
        <family val="2"/>
        <charset val="238"/>
      </rPr>
      <t>manufacture of tobacco products</t>
    </r>
  </si>
  <si>
    <r>
      <t xml:space="preserve">produkcja napojów 
</t>
    </r>
    <r>
      <rPr>
        <sz val="11"/>
        <color theme="1" tint="0.34998626667073579"/>
        <rFont val="Arial"/>
        <family val="2"/>
        <charset val="238"/>
      </rPr>
      <t>manufacture of beverages</t>
    </r>
  </si>
  <si>
    <r>
      <t xml:space="preserve">produkcja artykułów spożywczych
</t>
    </r>
    <r>
      <rPr>
        <sz val="11"/>
        <color theme="1" tint="0.34998626667073579"/>
        <rFont val="Arial"/>
        <family val="2"/>
        <charset val="238"/>
      </rPr>
      <t>manufacture of food products</t>
    </r>
  </si>
  <si>
    <r>
      <t xml:space="preserve">wydobywanie węgla kamiennego 
i węgla brunatnego (lignitu)
</t>
    </r>
    <r>
      <rPr>
        <sz val="11"/>
        <color theme="1" tint="0.34998626667073579"/>
        <rFont val="Arial"/>
        <family val="2"/>
        <charset val="238"/>
      </rPr>
      <t>mining of coal and lignite</t>
    </r>
  </si>
  <si>
    <r>
      <t xml:space="preserve">magazyno-wanie i działalność usługowa wspomagająca transport
</t>
    </r>
    <r>
      <rPr>
        <sz val="11"/>
        <color theme="1" tint="0.34998626667073579"/>
        <rFont val="Arial"/>
        <family val="2"/>
        <charset val="238"/>
      </rPr>
      <t>warehousing and support activities for transportation</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</si>
  <si>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</si>
  <si>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</si>
  <si>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</si>
  <si>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</si>
  <si>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roboty budowlane specjalistyczne
</t>
    </r>
    <r>
      <rPr>
        <sz val="11"/>
        <color theme="1" tint="0.34998626667073579"/>
        <rFont val="Arial"/>
        <family val="2"/>
        <charset val="238"/>
      </rPr>
      <t>specialised construction activities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</si>
  <si>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</si>
  <si>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</si>
  <si>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</si>
  <si>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</si>
  <si>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 xml:space="preserve">przetwórstwo przemysłowe        </t>
    </r>
    <r>
      <rPr>
        <sz val="11"/>
        <color theme="1" tint="0.34998626667073579"/>
        <rFont val="Arial"/>
        <family val="2"/>
        <charset val="238"/>
      </rPr>
      <t>manufacturing</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</si>
  <si>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</si>
  <si>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</si>
  <si>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transportation and storage</t>
    </r>
  </si>
  <si>
    <r>
      <t xml:space="preserve">budownictwo    </t>
    </r>
    <r>
      <rPr>
        <sz val="11"/>
        <color theme="1" tint="0.34998626667073579"/>
        <rFont val="Arial"/>
        <family val="2"/>
        <charset val="238"/>
      </rPr>
      <t>construction</t>
    </r>
  </si>
  <si>
    <r>
      <t xml:space="preserve">przemysł (dok.)        </t>
    </r>
    <r>
      <rPr>
        <sz val="11"/>
        <color theme="1" tint="0.34998626667073579"/>
        <rFont val="Arial"/>
        <family val="2"/>
        <charset val="238"/>
      </rPr>
      <t>industry (cont.)</t>
    </r>
  </si>
  <si>
    <r>
      <t xml:space="preserve">przemysł     </t>
    </r>
    <r>
      <rPr>
        <sz val="11"/>
        <color theme="1" tint="0.34998626667073579"/>
        <rFont val="Arial"/>
        <family val="2"/>
        <charset val="238"/>
      </rPr>
      <t xml:space="preserve"> industry</t>
    </r>
  </si>
  <si>
    <r>
      <t xml:space="preserve">TABL. 9.   PRACUJĄCY W SEKTORZE PRZEDSIĘBIORSTW (dok.)
                  Stan w końcu miesiąca
                  </t>
    </r>
    <r>
      <rPr>
        <b/>
        <sz val="11"/>
        <color theme="1" tint="0.34998626667073579"/>
        <rFont val="Arial"/>
        <family val="2"/>
        <charset val="238"/>
      </rPr>
      <t>EMPLOYED PERSONS IN ENTERPRISE SECTOR (cont.)</t>
    </r>
    <r>
      <rPr>
        <b/>
        <sz val="11"/>
        <rFont val="Arial"/>
        <family val="2"/>
        <charset val="238"/>
      </rPr>
      <t xml:space="preserve">
                </t>
    </r>
    <r>
      <rPr>
        <sz val="11"/>
        <rFont val="Arial"/>
        <family val="2"/>
        <charset val="238"/>
      </rPr>
      <t xml:space="preserve">  End of month</t>
    </r>
  </si>
  <si>
    <r>
      <t xml:space="preserve">TABL. 9.   PRACUJĄCY W SEKTORZE PRZEDSIĘBIORSTW (cd.)
               </t>
    </r>
    <r>
      <rPr>
        <sz val="11"/>
        <rFont val="Arial"/>
        <family val="2"/>
        <charset val="238"/>
      </rPr>
      <t xml:space="preserve">   Stan w końcu miesiąca</t>
    </r>
    <r>
      <rPr>
        <b/>
        <sz val="11"/>
        <rFont val="Arial"/>
        <family val="2"/>
        <charset val="238"/>
      </rPr>
      <t xml:space="preserve">
                 </t>
    </r>
    <r>
      <rPr>
        <b/>
        <sz val="11"/>
        <color theme="1" tint="0.34998626667073579"/>
        <rFont val="Arial"/>
        <family val="2"/>
        <charset val="238"/>
      </rPr>
      <t xml:space="preserve"> EMPLOYED PERSONS IN THE ENTERPRISE SECTOR (cont.)
                  </t>
    </r>
    <r>
      <rPr>
        <sz val="11"/>
        <color theme="1" tint="0.34998626667073579"/>
        <rFont val="Arial"/>
        <family val="2"/>
        <charset val="238"/>
      </rPr>
      <t>End of month</t>
    </r>
  </si>
  <si>
    <r>
      <t xml:space="preserve">TABL. 9.   PRACUJĄCY W SEKTORZE PRZEDSIĘBIORSTW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EMPLOYED PERSONS IN THE ENTERPRISE SECTOR
                  </t>
    </r>
    <r>
      <rPr>
        <sz val="11"/>
        <color theme="1" tint="0.34998626667073579"/>
        <rFont val="Arial"/>
        <family val="2"/>
        <charset val="238"/>
      </rPr>
      <t>End of month</t>
    </r>
  </si>
  <si>
    <t>3   Yearly data cover complete statistical population.</t>
  </si>
  <si>
    <t>3   Dane roczne dotyczą pełnej zbiorowości.</t>
  </si>
  <si>
    <t>2  Excluding farms and employees of budgetary entities conducting activity within 
the scope of national defence and public safety.</t>
  </si>
  <si>
    <t>2  Excluding farms and employees of budgetary entities conducting activity within the scope of national defence and public safety.</t>
  </si>
  <si>
    <t>2  Poza gospodarstwami indywidualnymi w rolnictwie i jednostkami budżetowymi prowadzącymi
działalność w zakresie obrony narodowej oraz bezpieczeństwa publicznego.</t>
  </si>
  <si>
    <t>1  Quarterly and cumulative data - see general notes, item 8.a)</t>
  </si>
  <si>
    <t>1  Dane kwartalne i narastające - patrz uwagi ogólne, pkt 8.a)</t>
  </si>
  <si>
    <t>2025 Q1-Q3</t>
  </si>
  <si>
    <t>2024 Q1-Q3</t>
  </si>
  <si>
    <t>2024 Q1-Q4</t>
  </si>
  <si>
    <t>2023 Q1-Q4</t>
  </si>
  <si>
    <r>
      <t xml:space="preserve">tysiące etatów      </t>
    </r>
    <r>
      <rPr>
        <sz val="11"/>
        <color theme="1" tint="0.34998626667073579"/>
        <rFont val="Arial"/>
        <family val="2"/>
        <charset val="238"/>
      </rPr>
      <t>thousands of full-time equivalents</t>
    </r>
  </si>
  <si>
    <r>
      <t xml:space="preserve">tysiące etatów    </t>
    </r>
    <r>
      <rPr>
        <sz val="11"/>
        <color theme="1" tint="0.34998626667073579"/>
        <rFont val="Arial"/>
        <family val="2"/>
        <charset val="238"/>
      </rPr>
      <t xml:space="preserve">  thousands of full-time equivalents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</si>
  <si>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</si>
  <si>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 xml:space="preserve">opieka zdrowotna 
i pomoc społeczna
</t>
    </r>
    <r>
      <rPr>
        <sz val="11"/>
        <color theme="1" tint="0.34998626667073579"/>
        <rFont val="Arial"/>
        <family val="2"/>
        <charset val="238"/>
      </rPr>
      <t>human health and social work activities</t>
    </r>
  </si>
  <si>
    <r>
      <t xml:space="preserve">działalność profesjonalna, naukowa i techniczna 
</t>
    </r>
    <r>
      <rPr>
        <sz val="11"/>
        <color theme="1" tint="0.34998626667073579"/>
        <rFont val="Arial"/>
        <family val="2"/>
        <charset val="238"/>
      </rPr>
      <t>professional, scientific and technical activities</t>
    </r>
  </si>
  <si>
    <r>
      <t xml:space="preserve">działalność finansowa 
i ubezpieczeniowa
</t>
    </r>
    <r>
      <rPr>
        <sz val="11"/>
        <color theme="1" tint="0.34998626667073579"/>
        <rFont val="Arial"/>
        <family val="2"/>
        <charset val="238"/>
      </rPr>
      <t>financial and insurance activities</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</si>
  <si>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</si>
  <si>
    <r>
      <t xml:space="preserve">rolnictwo, leśnictwo, łowiectwo 
i rybactwo 
</t>
    </r>
    <r>
      <rPr>
        <sz val="11"/>
        <color theme="1" tint="0.34998626667073579"/>
        <rFont val="Arial"/>
        <family val="2"/>
        <charset val="238"/>
      </rPr>
      <t>agriculture, forestry and fishing</t>
    </r>
  </si>
  <si>
    <r>
      <t xml:space="preserve">Okresy
</t>
    </r>
    <r>
      <rPr>
        <sz val="10.5"/>
        <color theme="0" tint="-0.499984740745262"/>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</si>
  <si>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TABL. 10.   PRZECIĘTNE ZATRUDNIENIE</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AVERAGE PAID EMPLOYMENT</t>
    </r>
    <r>
      <rPr>
        <vertAlign val="superscript"/>
        <sz val="11"/>
        <rFont val="Arial"/>
        <family val="2"/>
        <charset val="238"/>
      </rPr>
      <t xml:space="preserve">1,2,3  </t>
    </r>
    <r>
      <rPr>
        <b/>
        <sz val="11"/>
        <color theme="1" tint="0.34998626667073579"/>
        <rFont val="Arial"/>
        <family val="2"/>
        <charset val="238"/>
      </rPr>
      <t>(cont.)</t>
    </r>
  </si>
  <si>
    <r>
      <t>TABL. 10.   PRZECIĘTNE ZATRUDNIENIE</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AVERAGE PAID EMPLOYMENT </t>
    </r>
    <r>
      <rPr>
        <b/>
        <vertAlign val="superscript"/>
        <sz val="11"/>
        <rFont val="Arial"/>
        <family val="2"/>
        <charset val="238"/>
      </rPr>
      <t>1,2,3</t>
    </r>
  </si>
  <si>
    <t>2025 M01-11</t>
  </si>
  <si>
    <t>2024 M01-11</t>
  </si>
  <si>
    <t>2024 M01-12</t>
  </si>
  <si>
    <t>2023 M01-12</t>
  </si>
  <si>
    <r>
      <t xml:space="preserve">tysiące etatów        </t>
    </r>
    <r>
      <rPr>
        <sz val="11"/>
        <color theme="1" tint="0.34998626667073579"/>
        <rFont val="Arial"/>
        <family val="2"/>
        <charset val="238"/>
      </rPr>
      <t>thousands of full-time equivalents</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</si>
  <si>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t>
    </r>
    <r>
      <rPr>
        <sz val="11"/>
        <rFont val="Arial"/>
        <family val="2"/>
        <charset val="238"/>
      </rPr>
      <t xml:space="preserve"> </t>
    </r>
    <r>
      <rPr>
        <sz val="11"/>
        <color theme="1" tint="0.34998626667073579"/>
        <rFont val="Arial"/>
        <family val="2"/>
        <charset val="238"/>
      </rPr>
      <t>collection, treatment and disposal activities; materials recovery</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</si>
  <si>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</si>
  <si>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</si>
  <si>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</si>
  <si>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wyrobów 
z gumy 
i tworzyw sztucznych
</t>
    </r>
    <r>
      <rPr>
        <sz val="11"/>
        <color theme="1" tint="0.34998626667073579"/>
        <rFont val="Arial"/>
        <family val="2"/>
        <charset val="238"/>
      </rPr>
      <t>manufacture of rubber and plastic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</si>
  <si>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</si>
  <si>
    <r>
      <t xml:space="preserve">produkcja papieru i wyrobów z papieru
</t>
    </r>
    <r>
      <rPr>
        <sz val="11"/>
        <color theme="1" tint="0.34998626667073579"/>
        <rFont val="Arial"/>
        <family val="2"/>
        <charset val="238"/>
      </rPr>
      <t>manufacture of paper and paper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</si>
  <si>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</si>
  <si>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 xml:space="preserve">magazyno-wanie 
i działalność usługowa wspomagająca transport
</t>
    </r>
    <r>
      <rPr>
        <sz val="11"/>
        <color theme="1" tint="0.34998626667073579"/>
        <rFont val="Arial"/>
        <family val="2"/>
        <charset val="238"/>
      </rPr>
      <t>warehousing and support activities for transportation</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</si>
  <si>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</si>
  <si>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</si>
  <si>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</si>
  <si>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</si>
  <si>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</si>
  <si>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informacja </t>
    </r>
    <r>
      <rPr>
        <sz val="11"/>
        <color theme="1" tint="0.34998626667073579"/>
        <rFont val="Arial"/>
        <family val="2"/>
        <charset val="238"/>
      </rPr>
      <t>information and communication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</si>
  <si>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</si>
  <si>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budownictwo </t>
    </r>
    <r>
      <rPr>
        <sz val="11"/>
        <color theme="1" tint="0.34998626667073579"/>
        <rFont val="Arial"/>
        <family val="2"/>
        <charset val="238"/>
      </rPr>
      <t xml:space="preserve">   construction</t>
    </r>
  </si>
  <si>
    <r>
      <t xml:space="preserve">Ogółem       </t>
    </r>
    <r>
      <rPr>
        <sz val="11"/>
        <color theme="1" tint="0.34998626667073579"/>
        <rFont val="Arial"/>
        <family val="2"/>
        <charset val="238"/>
      </rPr>
      <t>Grand total</t>
    </r>
  </si>
  <si>
    <r>
      <t xml:space="preserve">Okresy
</t>
    </r>
    <r>
      <rPr>
        <sz val="11"/>
        <color theme="0" tint="-0.499984740745262"/>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</si>
  <si>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TABL. 11.   PRZECIĘTNE ZATRUDNIENIE W SEKTORZE PRZEDSIĘBIORSTW (dok.)
                    </t>
    </r>
    <r>
      <rPr>
        <b/>
        <sz val="11"/>
        <color theme="1" tint="0.34998626667073579"/>
        <rFont val="Arial"/>
        <family val="2"/>
        <charset val="238"/>
      </rPr>
      <t>AVERAGE PAID EMPLOYMENT IN THE ENTERPRISE SECTOR (cont.)</t>
    </r>
  </si>
  <si>
    <r>
      <t xml:space="preserve">TABL. 11.   PRZECIĘTNE ZATRUDNIENIE W SEKTORZE PRZEDSIĘBIORSTW (cd.)
                    </t>
    </r>
    <r>
      <rPr>
        <b/>
        <sz val="11"/>
        <color theme="1" tint="0.34998626667073579"/>
        <rFont val="Arial"/>
        <family val="2"/>
        <charset val="238"/>
      </rPr>
      <t>AVERAGE PAID EMPLOYMENT IN THE ENTERPRISE SECTOR (cont.)</t>
    </r>
  </si>
  <si>
    <r>
      <t xml:space="preserve">TABL. 11.   PRZECIĘTNE ZATRUDNIENIE W SEKTORZE PRZEDSIĘBIORSTW
                    </t>
    </r>
    <r>
      <rPr>
        <b/>
        <sz val="11"/>
        <color theme="1" tint="0.34998626667073579"/>
        <rFont val="Arial"/>
        <family val="2"/>
        <charset val="238"/>
      </rPr>
      <t>AVERAGE PAID EMPLOYMENT IN THE ENTERPRISE SECTOR</t>
    </r>
  </si>
  <si>
    <t>S o u r c e: Minister responsible for labour.</t>
  </si>
  <si>
    <t>Ź r ó d ł o: Minister właściwy do spraw pracy.</t>
  </si>
  <si>
    <t xml:space="preserve">2  During a month.    </t>
  </si>
  <si>
    <t xml:space="preserve">2  W ciągu miesiąca. </t>
  </si>
  <si>
    <t xml:space="preserve">1  See methodological notes, item 5.   </t>
  </si>
  <si>
    <t xml:space="preserve">1  Patrz wyjaśnienia metodologiczne, pkt. 5.   </t>
  </si>
  <si>
    <r>
      <t xml:space="preserve">tysiące osób      </t>
    </r>
    <r>
      <rPr>
        <sz val="11"/>
        <color theme="1" tint="0.34998626667073579"/>
        <rFont val="Arial"/>
        <family val="2"/>
        <charset val="238"/>
      </rPr>
      <t xml:space="preserve">  thousands of persons</t>
    </r>
  </si>
  <si>
    <t>%</t>
  </si>
  <si>
    <r>
      <t xml:space="preserve">sektor prywatny
</t>
    </r>
    <r>
      <rPr>
        <sz val="11"/>
        <color theme="1" tint="0.34998626667073579"/>
        <rFont val="Arial"/>
        <family val="2"/>
        <charset val="238"/>
      </rPr>
      <t>private sector</t>
    </r>
  </si>
  <si>
    <r>
      <t xml:space="preserve">z tytułu podjęcia pracy
</t>
    </r>
    <r>
      <rPr>
        <sz val="11"/>
        <color theme="1" tint="0.34998626667073579"/>
        <rFont val="Arial"/>
        <family val="2"/>
        <charset val="238"/>
      </rPr>
      <t>received job</t>
    </r>
  </si>
  <si>
    <r>
      <t xml:space="preserve">po raz kolejny
</t>
    </r>
    <r>
      <rPr>
        <sz val="11"/>
        <color theme="1" tint="0.34998626667073579"/>
        <rFont val="Arial"/>
        <family val="2"/>
        <charset val="238"/>
      </rPr>
      <t>reentrants to
unemployment
rolls</t>
    </r>
  </si>
  <si>
    <r>
      <t xml:space="preserve">zwolnieni 
z przyczyn dotyczących zakładów pracy
</t>
    </r>
    <r>
      <rPr>
        <sz val="11"/>
        <color theme="1" tint="0.34998626667073579"/>
        <rFont val="Arial"/>
        <family val="2"/>
        <charset val="238"/>
      </rPr>
      <t>terninated for company reasons</t>
    </r>
  </si>
  <si>
    <r>
      <t xml:space="preserve">pozostający bez pracy dłużej niż 1 rok
</t>
    </r>
    <r>
      <rPr>
        <sz val="11"/>
        <color theme="1" tint="0.34998626667073579"/>
        <rFont val="Arial"/>
        <family val="2"/>
        <charset val="238"/>
      </rPr>
      <t>out of job for period longer than 1 year</t>
    </r>
  </si>
  <si>
    <r>
      <t xml:space="preserve">bez kwalifikacji zawodowych
</t>
    </r>
    <r>
      <rPr>
        <sz val="11"/>
        <color theme="1" tint="0.34998626667073579"/>
        <rFont val="Arial"/>
        <family val="2"/>
        <charset val="238"/>
      </rPr>
      <t>without occupational qualifications</t>
    </r>
    <r>
      <rPr>
        <sz val="11"/>
        <rFont val="Arial"/>
        <family val="2"/>
        <charset val="238"/>
      </rPr>
      <t xml:space="preserve">
</t>
    </r>
  </si>
  <si>
    <r>
      <t>absolwenci</t>
    </r>
    <r>
      <rPr>
        <vertAlign val="superscript"/>
        <sz val="11"/>
        <rFont val="Arial"/>
        <family val="2"/>
        <charset val="238"/>
      </rPr>
      <t>1</t>
    </r>
    <r>
      <rPr>
        <sz val="11"/>
        <rFont val="Arial"/>
        <family val="2"/>
        <charset val="238"/>
      </rPr>
      <t xml:space="preserve">
</t>
    </r>
    <r>
      <rPr>
        <sz val="11"/>
        <color theme="1" tint="0.34998626667073579"/>
        <rFont val="Arial"/>
        <family val="2"/>
        <charset val="238"/>
      </rPr>
      <t>graduates</t>
    </r>
    <r>
      <rPr>
        <vertAlign val="superscript"/>
        <sz val="11"/>
        <color theme="1" tint="0.34998626667073579"/>
        <rFont val="Arial"/>
        <family val="2"/>
        <charset val="238"/>
      </rPr>
      <t>1</t>
    </r>
  </si>
  <si>
    <r>
      <t xml:space="preserve">bez prawa 
do zasiłku
</t>
    </r>
    <r>
      <rPr>
        <sz val="11"/>
        <color theme="1" tint="0.34998626667073579"/>
        <rFont val="Arial"/>
        <family val="2"/>
        <charset val="238"/>
      </rPr>
      <t>without benefit rights</t>
    </r>
  </si>
  <si>
    <r>
      <t xml:space="preserve">uprzednio pracujący
</t>
    </r>
    <r>
      <rPr>
        <sz val="11"/>
        <color theme="1" tint="0.34998626667073579"/>
        <rFont val="Arial"/>
        <family val="2"/>
        <charset val="238"/>
      </rPr>
      <t>previously working</t>
    </r>
  </si>
  <si>
    <r>
      <t xml:space="preserve">dotychczas niepracujący
</t>
    </r>
    <r>
      <rPr>
        <sz val="11"/>
        <color theme="1" tint="0.34998626667073579"/>
        <rFont val="Arial"/>
        <family val="2"/>
        <charset val="238"/>
      </rPr>
      <t>previously not employed</t>
    </r>
  </si>
  <si>
    <r>
      <t xml:space="preserve">kobiety
</t>
    </r>
    <r>
      <rPr>
        <sz val="11"/>
        <color theme="1" tint="0.34998626667073579"/>
        <rFont val="Arial"/>
        <family val="2"/>
        <charset val="238"/>
      </rPr>
      <t>females</t>
    </r>
  </si>
  <si>
    <r>
      <t xml:space="preserve">stan w końcu miesiąca
</t>
    </r>
    <r>
      <rPr>
        <sz val="11"/>
        <color theme="1" tint="0.34998626667073579"/>
        <rFont val="Arial"/>
        <family val="2"/>
        <charset val="238"/>
      </rPr>
      <t>end of month</t>
    </r>
  </si>
  <si>
    <r>
      <t xml:space="preserve">zgłoszone 
w ciągu miesiąca
</t>
    </r>
    <r>
      <rPr>
        <sz val="11"/>
        <color theme="1" tint="0.34998626667073579"/>
        <rFont val="Arial"/>
        <family val="2"/>
        <charset val="238"/>
      </rPr>
      <t>declaring during a month</t>
    </r>
  </si>
  <si>
    <r>
      <t xml:space="preserve">z ogółem      </t>
    </r>
    <r>
      <rPr>
        <sz val="11"/>
        <color theme="1" tint="0.34998626667073579"/>
        <rFont val="Arial"/>
        <family val="2"/>
        <charset val="238"/>
      </rPr>
      <t>of total</t>
    </r>
  </si>
  <si>
    <r>
      <t xml:space="preserve">ogółem
</t>
    </r>
    <r>
      <rPr>
        <sz val="11"/>
        <color theme="1" tint="0.34998626667073579"/>
        <rFont val="Arial"/>
        <family val="2"/>
        <charset val="238"/>
      </rPr>
      <t>total</t>
    </r>
  </si>
  <si>
    <t>z ogółem-</t>
  </si>
  <si>
    <r>
      <t>Oferty pracy</t>
    </r>
    <r>
      <rPr>
        <vertAlign val="superscript"/>
        <sz val="11"/>
        <rFont val="Arial"/>
        <family val="2"/>
        <charset val="238"/>
      </rPr>
      <t xml:space="preserve">1     </t>
    </r>
    <r>
      <rPr>
        <sz val="11"/>
        <color theme="1" tint="0.34998626667073579"/>
        <rFont val="Arial"/>
        <family val="2"/>
        <charset val="238"/>
      </rPr>
      <t>Job offers</t>
    </r>
    <r>
      <rPr>
        <vertAlign val="superscript"/>
        <sz val="11"/>
        <color theme="1" tint="0.34998626667073579"/>
        <rFont val="Arial"/>
        <family val="2"/>
        <charset val="238"/>
      </rPr>
      <t>1</t>
    </r>
  </si>
  <si>
    <r>
      <t>Bezrobotni wyrejestro-
wani</t>
    </r>
    <r>
      <rPr>
        <vertAlign val="superscript"/>
        <sz val="11"/>
        <rFont val="Arial"/>
        <family val="2"/>
        <charset val="238"/>
      </rPr>
      <t>2</t>
    </r>
    <r>
      <rPr>
        <sz val="11"/>
        <rFont val="Arial"/>
        <family val="2"/>
        <charset val="238"/>
      </rPr>
      <t xml:space="preserve">
</t>
    </r>
    <r>
      <rPr>
        <sz val="11"/>
        <color theme="1" tint="0.34998626667073579"/>
        <rFont val="Arial"/>
        <family val="2"/>
        <charset val="238"/>
      </rPr>
      <t>Persons removed from unemployment rolls</t>
    </r>
    <r>
      <rPr>
        <vertAlign val="superscript"/>
        <sz val="11"/>
        <color theme="1" tint="0.34998626667073579"/>
        <rFont val="Arial"/>
        <family val="2"/>
        <charset val="238"/>
      </rPr>
      <t>2</t>
    </r>
  </si>
  <si>
    <r>
      <t>Bezrobotni nowo zarejestrowani</t>
    </r>
    <r>
      <rPr>
        <vertAlign val="superscript"/>
        <sz val="11"/>
        <rFont val="Arial"/>
        <family val="2"/>
        <charset val="238"/>
      </rPr>
      <t>2</t>
    </r>
    <r>
      <rPr>
        <sz val="11"/>
        <rFont val="Arial"/>
        <family val="2"/>
        <charset val="238"/>
      </rPr>
      <t xml:space="preserve">
</t>
    </r>
    <r>
      <rPr>
        <sz val="11"/>
        <color theme="1" tint="0.34998626667073579"/>
        <rFont val="Arial"/>
        <family val="2"/>
        <charset val="238"/>
      </rPr>
      <t>Newly registered unemployed</t>
    </r>
    <r>
      <rPr>
        <vertAlign val="superscript"/>
        <sz val="11"/>
        <color theme="1" tint="0.34998626667073579"/>
        <rFont val="Arial"/>
        <family val="2"/>
        <charset val="238"/>
      </rPr>
      <t>2</t>
    </r>
  </si>
  <si>
    <r>
      <t>Stopa bezrobocia rejestrowa-nego</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1</t>
    </r>
  </si>
  <si>
    <r>
      <t xml:space="preserve">Bezrobotni zarejestrowani    </t>
    </r>
    <r>
      <rPr>
        <sz val="11"/>
        <color theme="1" tint="0.34998626667073579"/>
        <rFont val="Arial"/>
        <family val="2"/>
        <charset val="238"/>
      </rPr>
      <t xml:space="preserve"> Registered unemployed persons</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</si>
  <si>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</si>
  <si>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TABL. 12.  BEZROBOTNI ZAREJESTROWANI I OFERTY PRACY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REGISTERED UNEMPLOYED PERSONS AND JOB OFFERS
                  </t>
    </r>
    <r>
      <rPr>
        <sz val="11"/>
        <color theme="1" tint="0.34998626667073579"/>
        <rFont val="Arial"/>
        <family val="2"/>
        <charset val="238"/>
      </rPr>
      <t xml:space="preserve"> End of month</t>
    </r>
  </si>
  <si>
    <t>2  It concerns data since June 2022.</t>
  </si>
  <si>
    <t>2  Dotyczy danych od czerwca 2022 r.</t>
  </si>
  <si>
    <r>
      <t xml:space="preserve">gimnazjalnym, podstawowym
i niepełnym podstawowym
</t>
    </r>
    <r>
      <rPr>
        <sz val="11"/>
        <color theme="1" tint="0.34998626667073579"/>
        <rFont val="Arial"/>
        <family val="2"/>
        <charset val="238"/>
      </rPr>
      <t>lower secondary, primary and incomplete primary</t>
    </r>
  </si>
  <si>
    <r>
      <t xml:space="preserve">zasadniczym zawodowym, branżowym
</t>
    </r>
    <r>
      <rPr>
        <sz val="11"/>
        <color theme="1" tint="0.34998626667073579"/>
        <rFont val="Arial"/>
        <family val="2"/>
        <charset val="238"/>
      </rPr>
      <t>basic vocational or basic sectoral vocational</t>
    </r>
  </si>
  <si>
    <r>
      <t xml:space="preserve">średnim ogólno-
kształcącym
</t>
    </r>
    <r>
      <rPr>
        <sz val="11"/>
        <color theme="1" tint="0.34998626667073579"/>
        <rFont val="Arial"/>
        <family val="2"/>
        <charset val="238"/>
      </rPr>
      <t>general secondary</t>
    </r>
  </si>
  <si>
    <r>
      <t>policealnym i średnim zawodowym, branżowym</t>
    </r>
    <r>
      <rPr>
        <vertAlign val="superscript"/>
        <sz val="11"/>
        <rFont val="Arial"/>
        <family val="2"/>
        <charset val="238"/>
      </rPr>
      <t>2</t>
    </r>
    <r>
      <rPr>
        <sz val="11"/>
        <rFont val="Arial"/>
        <family val="2"/>
        <charset val="238"/>
      </rPr>
      <t xml:space="preserve">
</t>
    </r>
    <r>
      <rPr>
        <sz val="11"/>
        <color theme="1" tint="0.34998626667073579"/>
        <rFont val="Arial"/>
        <family val="2"/>
        <charset val="238"/>
      </rPr>
      <t>post-secondary and technical secondary or secondary sectoral vocational</t>
    </r>
    <r>
      <rPr>
        <vertAlign val="superscript"/>
        <sz val="11"/>
        <color theme="1" tint="0.34998626667073579"/>
        <rFont val="Arial"/>
        <family val="2"/>
        <charset val="238"/>
      </rPr>
      <t>2</t>
    </r>
  </si>
  <si>
    <r>
      <t xml:space="preserve">wyższym
</t>
    </r>
    <r>
      <rPr>
        <sz val="11"/>
        <color theme="1" tint="0.34998626667073579"/>
        <rFont val="Arial"/>
        <family val="2"/>
        <charset val="238"/>
      </rPr>
      <t>tertiary</t>
    </r>
  </si>
  <si>
    <t>55 - 74</t>
  </si>
  <si>
    <t>45 - 54</t>
  </si>
  <si>
    <t>35 - 44</t>
  </si>
  <si>
    <t>25 - 34</t>
  </si>
  <si>
    <r>
      <t xml:space="preserve">do 24 lat
</t>
    </r>
    <r>
      <rPr>
        <sz val="11"/>
        <color theme="1" tint="0.34998626667073579"/>
        <rFont val="Arial"/>
        <family val="2"/>
        <charset val="238"/>
      </rPr>
      <t>24 years
and less</t>
    </r>
  </si>
  <si>
    <r>
      <t xml:space="preserve">z wykształceniem        </t>
    </r>
    <r>
      <rPr>
        <sz val="11"/>
        <color theme="1" tint="0.34998626667073579"/>
        <rFont val="Arial"/>
        <family val="2"/>
        <charset val="238"/>
      </rPr>
      <t>by education level</t>
    </r>
  </si>
  <si>
    <r>
      <t xml:space="preserve">w wieku        </t>
    </r>
    <r>
      <rPr>
        <sz val="11"/>
        <color theme="1" tint="0.34998626667073579"/>
        <rFont val="Arial"/>
        <family val="2"/>
        <charset val="238"/>
      </rPr>
      <t>by age</t>
    </r>
  </si>
  <si>
    <r>
      <t xml:space="preserve">Bezrobotni zarejestrowani        </t>
    </r>
    <r>
      <rPr>
        <sz val="11"/>
        <color theme="1" tint="0.34998626667073579"/>
        <rFont val="Arial"/>
        <family val="2"/>
        <charset val="238"/>
      </rPr>
      <t>Registered unemployed persons</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</si>
  <si>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</si>
  <si>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TABL. 13.  </t>
    </r>
    <r>
      <rPr>
        <b/>
        <sz val="11"/>
        <color theme="1"/>
        <rFont val="Arial"/>
        <family val="2"/>
        <charset val="238"/>
      </rPr>
      <t>BEZROBOTNI ZAREJESTROWANI</t>
    </r>
    <r>
      <rPr>
        <b/>
        <vertAlign val="superscript"/>
        <sz val="11"/>
        <color theme="1"/>
        <rFont val="Arial"/>
        <family val="2"/>
        <charset val="238"/>
      </rPr>
      <t>1</t>
    </r>
    <r>
      <rPr>
        <b/>
        <sz val="11"/>
        <color theme="1"/>
        <rFont val="Arial"/>
        <family val="2"/>
        <charset val="238"/>
      </rPr>
      <t xml:space="preserve"> WEDŁUG WIEKU I POZIOMU WYKSZTAŁCENIA</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REGISTERED UNEMPLOYED PERSONS</t>
    </r>
    <r>
      <rPr>
        <b/>
        <vertAlign val="superscript"/>
        <sz val="11"/>
        <color theme="1" tint="0.34998626667073579"/>
        <rFont val="Arial"/>
        <family val="2"/>
        <charset val="238"/>
      </rPr>
      <t>1</t>
    </r>
    <r>
      <rPr>
        <b/>
        <sz val="11"/>
        <color theme="1" tint="0.34998626667073579"/>
        <rFont val="Arial"/>
        <family val="2"/>
        <charset val="238"/>
      </rPr>
      <t xml:space="preserve"> BY AGE AND EDUCATIONAL LEVEL
                  </t>
    </r>
    <r>
      <rPr>
        <sz val="11"/>
        <color theme="1" tint="0.34998626667073579"/>
        <rFont val="Arial"/>
        <family val="2"/>
        <charset val="238"/>
      </rPr>
      <t xml:space="preserve"> End of period</t>
    </r>
  </si>
  <si>
    <t xml:space="preserve">1  The division by categories may indicate one person more than once; see methodological notes, item 5.   </t>
  </si>
  <si>
    <t xml:space="preserve">1  W podziale na kategorie bezrobotnych jedna osoba może być wykazana więcej niż jeden raz; patrz wyjaśnienia metodologiczne, pkt 5.   </t>
  </si>
  <si>
    <r>
      <t xml:space="preserve">tysiące osób       </t>
    </r>
    <r>
      <rPr>
        <sz val="11"/>
        <color theme="1" tint="0.34998626667073579"/>
        <rFont val="Arial"/>
        <family val="2"/>
        <charset val="238"/>
      </rPr>
      <t xml:space="preserve"> thousands of persons</t>
    </r>
  </si>
  <si>
    <r>
      <t xml:space="preserve">do 25. roku życia
</t>
    </r>
    <r>
      <rPr>
        <sz val="11"/>
        <color theme="1" tint="0.34998626667073579"/>
        <rFont val="Arial"/>
        <family val="2"/>
        <charset val="238"/>
      </rPr>
      <t>below 25 years</t>
    </r>
  </si>
  <si>
    <r>
      <t xml:space="preserve">niepełnosprawne 
do 18. roku życia
</t>
    </r>
    <r>
      <rPr>
        <sz val="11"/>
        <color theme="1" tint="0.34998626667073579"/>
        <rFont val="Arial"/>
        <family val="2"/>
        <charset val="238"/>
      </rPr>
      <t>disabled child under 18 years of age</t>
    </r>
  </si>
  <si>
    <r>
      <t xml:space="preserve">do 6. roku życia
</t>
    </r>
    <r>
      <rPr>
        <sz val="11"/>
        <color theme="1" tint="0.34998626667073579"/>
        <rFont val="Arial"/>
        <family val="2"/>
        <charset val="238"/>
      </rPr>
      <t>under 6 years of age</t>
    </r>
  </si>
  <si>
    <r>
      <t xml:space="preserve">powyżej 50. roku życia
</t>
    </r>
    <r>
      <rPr>
        <sz val="11"/>
        <color theme="1" tint="0.34998626667073579"/>
        <rFont val="Arial"/>
        <family val="2"/>
        <charset val="238"/>
      </rPr>
      <t>over 50 years</t>
    </r>
  </si>
  <si>
    <r>
      <t xml:space="preserve">do 30. roku życia
</t>
    </r>
    <r>
      <rPr>
        <sz val="11"/>
        <color theme="1" tint="0.34998626667073579"/>
        <rFont val="Arial"/>
        <family val="2"/>
        <charset val="238"/>
      </rPr>
      <t>below 30 years</t>
    </r>
  </si>
  <si>
    <r>
      <t xml:space="preserve">Niepełnosprawni
</t>
    </r>
    <r>
      <rPr>
        <sz val="11"/>
        <color theme="1" tint="0.34998626667073579"/>
        <rFont val="Arial"/>
        <family val="2"/>
        <charset val="238"/>
      </rPr>
      <t>Disabled</t>
    </r>
  </si>
  <si>
    <r>
      <t xml:space="preserve">Osoby korzystające ze świadczeń pomocy społecznej
</t>
    </r>
    <r>
      <rPr>
        <sz val="11"/>
        <color theme="1" tint="0.34998626667073579"/>
        <rFont val="Arial"/>
        <family val="2"/>
        <charset val="238"/>
      </rPr>
      <t>Unemployed persons benefiting from social assistance</t>
    </r>
  </si>
  <si>
    <r>
      <t xml:space="preserve">Długotrwale bezrobotni
</t>
    </r>
    <r>
      <rPr>
        <sz val="11"/>
        <color theme="1" tint="0.34998626667073579"/>
        <rFont val="Arial"/>
        <family val="2"/>
        <charset val="238"/>
      </rPr>
      <t>Long-term unemployed</t>
    </r>
  </si>
  <si>
    <r>
      <t xml:space="preserve">Osoby posiadające 
co najmniej jedno dziecko 
</t>
    </r>
    <r>
      <rPr>
        <sz val="11"/>
        <color theme="1" tint="0.34998626667073579"/>
        <rFont val="Arial"/>
        <family val="2"/>
        <charset val="238"/>
      </rPr>
      <t xml:space="preserve">Unemployed persons with at least one child </t>
    </r>
  </si>
  <si>
    <r>
      <t xml:space="preserve">W wieku
</t>
    </r>
    <r>
      <rPr>
        <sz val="11"/>
        <color theme="1" tint="0.34998626667073579"/>
        <rFont val="Arial"/>
        <family val="2"/>
        <charset val="238"/>
      </rPr>
      <t>By age</t>
    </r>
  </si>
  <si>
    <r>
      <t xml:space="preserve">Okresy
</t>
    </r>
    <r>
      <rPr>
        <sz val="10.5"/>
        <color theme="1" tint="0.34998626667073579"/>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</si>
  <si>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TABL. 14. WYBRANE KATEGORIE BEZROBOTNYCH</t>
    </r>
    <r>
      <rPr>
        <b/>
        <vertAlign val="superscript"/>
        <sz val="11"/>
        <rFont val="Arial"/>
        <family val="2"/>
        <charset val="238"/>
      </rPr>
      <t>1</t>
    </r>
    <r>
      <rPr>
        <b/>
        <sz val="11"/>
        <rFont val="Arial"/>
        <family val="2"/>
        <charset val="238"/>
      </rPr>
      <t xml:space="preserve">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SELECTED CATEGORIES OF UNEMPLOYED PERSONS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month</t>
    </r>
  </si>
  <si>
    <t xml:space="preserve">5  Yearly data cover complete statistical population. </t>
  </si>
  <si>
    <t>5  Dane roczne dotyczą pełnej zbiorowości.</t>
  </si>
  <si>
    <t>4  Total data cover complete statistical population; see general notes item 8.a).</t>
  </si>
  <si>
    <t>4  Dane ogółem dotyczą pełnej zbiorowości; patrz uwagi ogólne pkt 8.a).</t>
  </si>
  <si>
    <t xml:space="preserve">3  See methodological notes, item 7.   </t>
  </si>
  <si>
    <t xml:space="preserve">3  Patrz wyjaśnienia metodologiczne, pkt 7.   </t>
  </si>
  <si>
    <t xml:space="preserve">2  Data do not include budgetary entities conducting activity within the scope of national defence and public safety.   </t>
  </si>
  <si>
    <t>2   Dane nie obejmują jednostek budżetowych prowadzących działalność w zakresie obrony narodowej i bezpieczeństwa publicznego.</t>
  </si>
  <si>
    <t xml:space="preserve">2  Data do not include budgetary entities conducting activity within the scope of national defencce 
and public safety.   </t>
  </si>
  <si>
    <t>2  Dane nie obejmują jednostek budżetowych prowadzących działalność w zakresie obrony narodowej i bezpieczeństwa publicznego.</t>
  </si>
  <si>
    <t>1  Quarterly and cumulative data - see general notes item 8.a)</t>
  </si>
  <si>
    <t>1   Dane kwartalne i narastające - patrz uwagi ogólne pkt 8.a)</t>
  </si>
  <si>
    <t>1  Dane kwartalne i narastające - patrz uwagi ogólne pkt 8.a).</t>
  </si>
  <si>
    <t>106.9</t>
  </si>
  <si>
    <r>
      <t xml:space="preserve">zł      </t>
    </r>
    <r>
      <rPr>
        <sz val="11"/>
        <color theme="1" tint="0.34998626667073579"/>
        <rFont val="Arial"/>
        <family val="2"/>
        <charset val="238"/>
      </rPr>
      <t xml:space="preserve">PLN  </t>
    </r>
  </si>
  <si>
    <r>
      <t xml:space="preserve">zł       </t>
    </r>
    <r>
      <rPr>
        <sz val="11"/>
        <color theme="1" tint="0.34998626667073579"/>
        <rFont val="Arial"/>
        <family val="2"/>
        <charset val="238"/>
      </rPr>
      <t xml:space="preserve">PLN  </t>
    </r>
  </si>
  <si>
    <r>
      <t xml:space="preserve">mld zł
</t>
    </r>
    <r>
      <rPr>
        <sz val="11"/>
        <color theme="1" tint="0.34998626667073579"/>
        <rFont val="Arial"/>
        <family val="2"/>
        <charset val="238"/>
      </rPr>
      <t>billion PLN</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</si>
  <si>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</si>
  <si>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 xml:space="preserve">działalność finansowa i ubezpieczeniowa
</t>
    </r>
    <r>
      <rPr>
        <sz val="11"/>
        <color theme="1" tint="0.34998626667073579"/>
        <rFont val="Arial"/>
        <family val="2"/>
        <charset val="238"/>
      </rPr>
      <t xml:space="preserve"> financial and insurance activities</t>
    </r>
  </si>
  <si>
    <r>
      <t xml:space="preserve">rolnictwo, leśnictwo, łowiectwo i rybactwo
</t>
    </r>
    <r>
      <rPr>
        <sz val="11"/>
        <color theme="1" tint="0.34998626667073579"/>
        <rFont val="Arial"/>
        <family val="2"/>
        <charset val="238"/>
      </rPr>
      <t>agriculture, forestry and fishing</t>
    </r>
  </si>
  <si>
    <r>
      <t xml:space="preserve">Przeciętne wynagrodzenia miesięczne (dok.)        </t>
    </r>
    <r>
      <rPr>
        <sz val="11"/>
        <color theme="1" tint="0.34998626667073579"/>
        <rFont val="Arial"/>
        <family val="2"/>
        <charset val="238"/>
      </rPr>
      <t>Average monthly wages and salaries (cont.)</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</si>
  <si>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</si>
  <si>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Przeciętne wynagrodzenia miesięczne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Average monthly wages and salaries</t>
    </r>
    <r>
      <rPr>
        <vertAlign val="superscript"/>
        <sz val="11"/>
        <color theme="1" tint="0.34998626667073579"/>
        <rFont val="Arial"/>
        <family val="2"/>
        <charset val="238"/>
      </rPr>
      <t>4</t>
    </r>
  </si>
  <si>
    <r>
      <t>Wynagrodzenia</t>
    </r>
    <r>
      <rPr>
        <vertAlign val="superscript"/>
        <sz val="11"/>
        <rFont val="Arial"/>
        <family val="2"/>
        <charset val="238"/>
      </rPr>
      <t xml:space="preserve">3 </t>
    </r>
    <r>
      <rPr>
        <sz val="11"/>
        <rFont val="Arial"/>
        <family val="2"/>
        <charset val="238"/>
      </rPr>
      <t xml:space="preserve">
</t>
    </r>
    <r>
      <rPr>
        <sz val="11"/>
        <color theme="1" tint="0.34998626667073579"/>
        <rFont val="Arial"/>
        <family val="2"/>
        <charset val="238"/>
      </rPr>
      <t>Wages and salaries</t>
    </r>
    <r>
      <rPr>
        <vertAlign val="superscript"/>
        <sz val="11"/>
        <color theme="1" tint="0.34998626667073579"/>
        <rFont val="Arial"/>
        <family val="2"/>
        <charset val="238"/>
      </rPr>
      <t xml:space="preserve">3 </t>
    </r>
  </si>
  <si>
    <r>
      <t>TABL. 18.  WYNAGRODZENIA BRUTTO</t>
    </r>
    <r>
      <rPr>
        <b/>
        <vertAlign val="superscript"/>
        <sz val="11"/>
        <rFont val="Arial"/>
        <family val="2"/>
        <charset val="238"/>
      </rPr>
      <t xml:space="preserve">1,2,3 </t>
    </r>
    <r>
      <rPr>
        <b/>
        <sz val="11"/>
        <rFont val="Arial"/>
        <family val="2"/>
        <charset val="238"/>
      </rPr>
      <t xml:space="preserve">(dok.)
                 </t>
    </r>
    <r>
      <rPr>
        <b/>
        <sz val="11"/>
        <color theme="1" tint="0.34998626667073579"/>
        <rFont val="Arial"/>
        <family val="2"/>
        <charset val="238"/>
      </rPr>
      <t xml:space="preserve"> GROSS WAGES AND SALARIES</t>
    </r>
    <r>
      <rPr>
        <b/>
        <vertAlign val="superscript"/>
        <sz val="11"/>
        <color theme="1" tint="0.34998626667073579"/>
        <rFont val="Arial"/>
        <family val="2"/>
        <charset val="238"/>
      </rPr>
      <t>1,2,3</t>
    </r>
    <r>
      <rPr>
        <b/>
        <sz val="11"/>
        <color theme="1" tint="0.34998626667073579"/>
        <rFont val="Arial"/>
        <family val="2"/>
        <charset val="238"/>
      </rPr>
      <t xml:space="preserve"> (cont.)</t>
    </r>
  </si>
  <si>
    <r>
      <t>TABL. 18.  WYNAGRODZENIA BRUTTO</t>
    </r>
    <r>
      <rPr>
        <b/>
        <vertAlign val="superscript"/>
        <sz val="11"/>
        <rFont val="Arial"/>
        <family val="2"/>
        <charset val="238"/>
      </rPr>
      <t>1,2,5</t>
    </r>
    <r>
      <rPr>
        <b/>
        <sz val="11"/>
        <rFont val="Arial"/>
        <family val="2"/>
        <charset val="238"/>
      </rPr>
      <t xml:space="preserve">
                 </t>
    </r>
    <r>
      <rPr>
        <b/>
        <sz val="11"/>
        <color theme="1" tint="0.34998626667073579"/>
        <rFont val="Arial"/>
        <family val="2"/>
        <charset val="238"/>
      </rPr>
      <t xml:space="preserve"> GROSS WAGES AND SALARIES</t>
    </r>
    <r>
      <rPr>
        <b/>
        <vertAlign val="superscript"/>
        <sz val="11"/>
        <color theme="1" tint="0.34998626667073579"/>
        <rFont val="Arial"/>
        <family val="2"/>
        <charset val="238"/>
      </rPr>
      <t>1,2,5</t>
    </r>
  </si>
  <si>
    <r>
      <t xml:space="preserve">WYNAGRODZENIA I ŚWIADCZENIA SPOŁECZNE
</t>
    </r>
    <r>
      <rPr>
        <b/>
        <sz val="16"/>
        <color theme="1" tint="0.34998626667073579"/>
        <rFont val="Arial"/>
        <family val="2"/>
        <charset val="238"/>
      </rPr>
      <t>WAGES AND SALARIES AND SOCIAL BENEFITS</t>
    </r>
  </si>
  <si>
    <r>
      <t xml:space="preserve">zł        </t>
    </r>
    <r>
      <rPr>
        <sz val="11"/>
        <color theme="1" tint="0.34998626667073579"/>
        <rFont val="Arial"/>
        <family val="2"/>
        <charset val="238"/>
      </rPr>
      <t xml:space="preserve">PLN  </t>
    </r>
  </si>
  <si>
    <r>
      <t xml:space="preserve">pobór, uzdatnianie i dostarczanie wody 
</t>
    </r>
    <r>
      <rPr>
        <sz val="11"/>
        <color theme="1" tint="0.34998626667073579"/>
        <rFont val="Arial"/>
        <family val="2"/>
        <charset val="238"/>
      </rPr>
      <t>water collection, treatment and supply</t>
    </r>
  </si>
  <si>
    <r>
      <t xml:space="preserve">produkcja wyrobów z pozostałych mineralnych surowców niemetalicz-nych
</t>
    </r>
    <r>
      <rPr>
        <sz val="11"/>
        <color theme="1" tint="0.34998626667073579"/>
        <rFont val="Arial"/>
        <family val="2"/>
        <charset val="238"/>
      </rPr>
      <t>manufacture 
of other non-metallic mineral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</si>
  <si>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</si>
  <si>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chemikaliów i wyrobów chemicznych
</t>
    </r>
    <r>
      <rPr>
        <sz val="11"/>
        <color theme="1" tint="0.34998626667073579"/>
        <rFont val="Arial"/>
        <family val="2"/>
        <charset val="238"/>
      </rPr>
      <t>manufacture of chemicals and chemical products</t>
    </r>
  </si>
  <si>
    <r>
      <t xml:space="preserve">produkcja papieru 
i wyrobów z papieru
</t>
    </r>
    <r>
      <rPr>
        <sz val="11"/>
        <color theme="1" tint="0.34998626667073579"/>
        <rFont val="Arial"/>
        <family val="2"/>
        <charset val="238"/>
      </rPr>
      <t>manufacture of paper and paper products</t>
    </r>
  </si>
  <si>
    <r>
      <t xml:space="preserve">produkcja odzieży 
</t>
    </r>
    <r>
      <rPr>
        <sz val="11"/>
        <color theme="1" tint="0.34998626667073579"/>
        <rFont val="Arial"/>
        <family val="2"/>
        <charset val="238"/>
      </rPr>
      <t>manufacture of wearing apparel</t>
    </r>
  </si>
  <si>
    <r>
      <t xml:space="preserve">wydobywanie węgla kamiennego 
i węgla brunatnego (lignitu) 
</t>
    </r>
    <r>
      <rPr>
        <sz val="11"/>
        <color theme="1" tint="0.34998626667073579"/>
        <rFont val="Arial"/>
        <family val="2"/>
        <charset val="238"/>
      </rPr>
      <t>mining of coal and lignite</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</si>
  <si>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</si>
  <si>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</si>
  <si>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</si>
  <si>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budownictwo</t>
    </r>
    <r>
      <rPr>
        <sz val="11"/>
        <color theme="1" tint="0.34998626667073579"/>
        <rFont val="Arial"/>
        <family val="2"/>
        <charset val="238"/>
      </rPr>
      <t xml:space="preserve">    construction</t>
    </r>
  </si>
  <si>
    <r>
      <t xml:space="preserve">przemysł      </t>
    </r>
    <r>
      <rPr>
        <sz val="11"/>
        <color theme="1" tint="0.34998626667073579"/>
        <rFont val="Arial"/>
        <family val="2"/>
        <charset val="238"/>
      </rPr>
      <t xml:space="preserve"> industry</t>
    </r>
  </si>
  <si>
    <r>
      <t xml:space="preserve">TABL. 19.   PRZECIĘTNE MIESIECZNE WYNAGRODZENIA BRUTTO W SEKTORZE PRZEDSIEBIORSTW (dok.)
                   </t>
    </r>
    <r>
      <rPr>
        <b/>
        <sz val="11"/>
        <color theme="1" tint="0.34998626667073579"/>
        <rFont val="Arial"/>
        <family val="2"/>
        <charset val="238"/>
      </rPr>
      <t xml:space="preserve"> AVERAGE MONTHLY  GROSS WAGES AND SALARIES IN THE ENTERPRISE SECTOR (cont.)</t>
    </r>
  </si>
  <si>
    <r>
      <t xml:space="preserve">TABL. 19.   PRZECIĘTNE MIESIECZNE WYNAGRODZENIA BRUTTO W SEKTORZE PRZEDSIEBIORSTW (cd.)
                   </t>
    </r>
    <r>
      <rPr>
        <b/>
        <sz val="11"/>
        <color theme="1" tint="0.34998626667073579"/>
        <rFont val="Arial"/>
        <family val="2"/>
        <charset val="238"/>
      </rPr>
      <t xml:space="preserve"> AVERAGE MONTHLY GROSS WAGES AND SALARIES IN THE ENTERPRISE SECTOR (cont.)</t>
    </r>
  </si>
  <si>
    <r>
      <t>TABL. 19.   P</t>
    </r>
    <r>
      <rPr>
        <b/>
        <sz val="11"/>
        <color theme="1"/>
        <rFont val="Arial"/>
        <family val="2"/>
        <charset val="238"/>
      </rPr>
      <t>RZECIĘTNE MI</t>
    </r>
    <r>
      <rPr>
        <b/>
        <sz val="11"/>
        <rFont val="Arial"/>
        <family val="2"/>
        <charset val="238"/>
      </rPr>
      <t xml:space="preserve">ESIECZNE WYNAGRODZENIA BRUTTO W SEKTORZE PRZEDSIEBIORSTW 
                  </t>
    </r>
    <r>
      <rPr>
        <b/>
        <sz val="11"/>
        <color theme="1" tint="0.34998626667073579"/>
        <rFont val="Arial"/>
        <family val="2"/>
        <charset val="238"/>
      </rPr>
      <t xml:space="preserve">  AVERAGE MONTHLY GROSS WAGES AND SALARIES IN THE ENTERPRISE SECTOR</t>
    </r>
  </si>
  <si>
    <t>3  Since January 2020 - excluding the United Kingdom.</t>
  </si>
  <si>
    <t>3  Od stycznia 2020 r. - bez Wielkiej Brytanii.</t>
  </si>
  <si>
    <t>2  Since January 2025 - preliminary data.</t>
  </si>
  <si>
    <t>2  Od stycznia 2025 r. - dane wstępne.</t>
  </si>
  <si>
    <t>1  See methodological notes, item 62</t>
  </si>
  <si>
    <t xml:space="preserve">1  Patrz wyjaśnienia metodologiczne, pkt 62.    </t>
  </si>
  <si>
    <t>2025 M01-10</t>
  </si>
  <si>
    <t>2025 M01-09</t>
  </si>
  <si>
    <t>2025 M01-08</t>
  </si>
  <si>
    <t>2025 M01-07</t>
  </si>
  <si>
    <t>2025 M01-06</t>
  </si>
  <si>
    <t>2025 M01-05</t>
  </si>
  <si>
    <t>2025 M01-04</t>
  </si>
  <si>
    <t>2025 M01-03</t>
  </si>
  <si>
    <t>2025 M01-02</t>
  </si>
  <si>
    <t>2024 M01-10</t>
  </si>
  <si>
    <t>2024 M01-09</t>
  </si>
  <si>
    <t>2024 M01-08</t>
  </si>
  <si>
    <r>
      <t xml:space="preserve">mln zł       </t>
    </r>
    <r>
      <rPr>
        <sz val="11"/>
        <color theme="1" tint="0.34998626667073579"/>
        <rFont val="Arial"/>
        <family val="2"/>
        <charset val="238"/>
      </rPr>
      <t>million PLN</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</si>
  <si>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</si>
  <si>
    <r>
      <t xml:space="preserve">napoje i tytoń
</t>
    </r>
    <r>
      <rPr>
        <sz val="11"/>
        <color theme="1" tint="0.34998626667073579"/>
        <rFont val="Arial"/>
        <family val="2"/>
        <charset val="238"/>
      </rPr>
      <t>beverages and tobacco</t>
    </r>
  </si>
  <si>
    <r>
      <t xml:space="preserve">żywność i zwierzęta żywe
</t>
    </r>
    <r>
      <rPr>
        <sz val="11"/>
        <color theme="1" tint="0.34998626667073579"/>
        <rFont val="Arial"/>
        <family val="2"/>
        <charset val="238"/>
      </rPr>
      <t>food and live animals</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</si>
  <si>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r>
      <rPr>
        <sz val="11"/>
        <color theme="1" tint="0.34998626667073579"/>
        <rFont val="Arial"/>
        <family val="2"/>
        <charset val="238"/>
      </rPr>
      <t xml:space="preserve"> </t>
    </r>
  </si>
  <si>
    <r>
      <t xml:space="preserve">kraje Europy Środkowo-
-Wschodniej
</t>
    </r>
    <r>
      <rPr>
        <sz val="11"/>
        <color theme="1" tint="0.34998626667073579"/>
        <rFont val="Arial"/>
        <family val="2"/>
        <charset val="238"/>
      </rPr>
      <t xml:space="preserve">Central and Eastern European
countries </t>
    </r>
  </si>
  <si>
    <r>
      <t xml:space="preserve">kraje rozwijające się gospodarczo
</t>
    </r>
    <r>
      <rPr>
        <sz val="11"/>
        <color theme="1" tint="0.34998626667073579"/>
        <rFont val="Arial"/>
        <family val="2"/>
        <charset val="238"/>
      </rPr>
      <t>economically developing countries</t>
    </r>
  </si>
  <si>
    <r>
      <t xml:space="preserve">kraje rozwinięte 
gospodarczo
</t>
    </r>
    <r>
      <rPr>
        <sz val="11"/>
        <color theme="1" tint="0.34998626667073579"/>
        <rFont val="Arial"/>
        <family val="2"/>
        <charset val="238"/>
      </rPr>
      <t>economically
developed
countries</t>
    </r>
  </si>
  <si>
    <r>
      <t xml:space="preserve">różne wyroby przemysłowe
</t>
    </r>
    <r>
      <rPr>
        <sz val="11"/>
        <color theme="1" tint="0.34998626667073579"/>
        <rFont val="Arial"/>
        <family val="2"/>
        <charset val="238"/>
      </rPr>
      <t>miscellaneous manufactured articles</t>
    </r>
  </si>
  <si>
    <r>
      <t xml:space="preserve">maszyny, urządzenia 
i sprzęt transportowy
</t>
    </r>
    <r>
      <rPr>
        <sz val="11"/>
        <color theme="1" tint="0.34998626667073579"/>
        <rFont val="Arial"/>
        <family val="2"/>
        <charset val="238"/>
      </rPr>
      <t>machinery and transport equipment</t>
    </r>
  </si>
  <si>
    <r>
      <t xml:space="preserve">towary przemysłowe sklasyfiko-wane głównie według surowca
</t>
    </r>
    <r>
      <rPr>
        <sz val="11"/>
        <color theme="1" tint="0.34998626667073579"/>
        <rFont val="Arial"/>
        <family val="2"/>
        <charset val="238"/>
      </rPr>
      <t>manufactured goods classified chiefly by material</t>
    </r>
  </si>
  <si>
    <r>
      <t xml:space="preserve">chemikalia 
i produkty pokrewne
</t>
    </r>
    <r>
      <rPr>
        <sz val="11"/>
        <color theme="1" tint="0.34998626667073579"/>
        <rFont val="Arial"/>
        <family val="2"/>
        <charset val="238"/>
      </rPr>
      <t>chemicals and related products</t>
    </r>
  </si>
  <si>
    <r>
      <t xml:space="preserve">oleje, tłuszcze 
i woski zwierzęce 
i roślinne
</t>
    </r>
    <r>
      <rPr>
        <sz val="11"/>
        <color theme="1" tint="0.34998626667073579"/>
        <rFont val="Arial"/>
        <family val="2"/>
        <charset val="238"/>
      </rPr>
      <t>animal and vegetable oils, fats and waxes</t>
    </r>
  </si>
  <si>
    <r>
      <t xml:space="preserve">paliwa mineralne, smary i materiały pochodne
</t>
    </r>
    <r>
      <rPr>
        <sz val="11"/>
        <color theme="1" tint="0.34998626667073579"/>
        <rFont val="Arial"/>
        <family val="2"/>
        <charset val="238"/>
      </rPr>
      <t>mineral fuels, lubricants and related materials</t>
    </r>
  </si>
  <si>
    <r>
      <t xml:space="preserve">surowce niejadalne 
z wyjątkiem paliw
</t>
    </r>
    <r>
      <rPr>
        <sz val="11"/>
        <color theme="1" tint="0.34998626667073579"/>
        <rFont val="Arial"/>
        <family val="2"/>
        <charset val="238"/>
      </rPr>
      <t>crude materials, inedible, except fuels</t>
    </r>
  </si>
  <si>
    <r>
      <t xml:space="preserve">żywność 
i zwierzęta 
żywe
</t>
    </r>
    <r>
      <rPr>
        <sz val="11"/>
        <color theme="1" tint="0.34998626667073579"/>
        <rFont val="Arial"/>
        <family val="2"/>
        <charset val="238"/>
      </rPr>
      <t>food and live animals</t>
    </r>
  </si>
  <si>
    <r>
      <t xml:space="preserve">kraje Europy
Środkowo-
-Wschodniej
</t>
    </r>
    <r>
      <rPr>
        <sz val="11"/>
        <color theme="1" tint="0.34998626667073579"/>
        <rFont val="Arial"/>
        <family val="2"/>
        <charset val="238"/>
      </rPr>
      <t xml:space="preserve">Central
and Eastern
European
countries </t>
    </r>
  </si>
  <si>
    <r>
      <t xml:space="preserve">kraje rozwijające się gospodarczo
</t>
    </r>
    <r>
      <rPr>
        <sz val="11"/>
        <color theme="1" tint="0.34998626667073579"/>
        <rFont val="Arial"/>
        <family val="2"/>
        <charset val="238"/>
      </rPr>
      <t xml:space="preserve">economically developing countries </t>
    </r>
  </si>
  <si>
    <r>
      <t xml:space="preserve">towary przemysłowe sklasyfikowa-ne głównie według surowca
</t>
    </r>
    <r>
      <rPr>
        <sz val="11"/>
        <color theme="1" tint="0.34998626667073579"/>
        <rFont val="Arial"/>
        <family val="2"/>
        <charset val="238"/>
      </rPr>
      <t>manufactured goods classified chiefly by material</t>
    </r>
  </si>
  <si>
    <r>
      <t xml:space="preserve">oleje, tłuszcze i woski zwierzęce 
i roślinne
</t>
    </r>
    <r>
      <rPr>
        <sz val="11"/>
        <color theme="1" tint="0.34998626667073579"/>
        <rFont val="Arial"/>
        <family val="2"/>
        <charset val="238"/>
      </rPr>
      <t>animal and vegetable oils, fats and waxes</t>
    </r>
  </si>
  <si>
    <r>
      <t xml:space="preserve">kraje Europy
Środkowo-
-Wschodniej
</t>
    </r>
    <r>
      <rPr>
        <sz val="11"/>
        <color theme="1" tint="0.34998626667073579"/>
        <rFont val="Arial"/>
        <family val="2"/>
        <charset val="238"/>
      </rPr>
      <t xml:space="preserve">Central and Eastern European countries </t>
    </r>
  </si>
  <si>
    <r>
      <t xml:space="preserve">grupy krajów     </t>
    </r>
    <r>
      <rPr>
        <sz val="11"/>
        <color theme="1" tint="0.34998626667073579"/>
        <rFont val="Arial"/>
        <family val="2"/>
        <charset val="238"/>
      </rPr>
      <t>groups of countries</t>
    </r>
  </si>
  <si>
    <r>
      <t xml:space="preserve">z ogółem       </t>
    </r>
    <r>
      <rPr>
        <sz val="11"/>
        <color theme="1" tint="0.34998626667073579"/>
        <rFont val="Arial"/>
        <family val="2"/>
        <charset val="238"/>
      </rPr>
      <t>of grand total</t>
    </r>
  </si>
  <si>
    <r>
      <t xml:space="preserve">z ogółem      </t>
    </r>
    <r>
      <rPr>
        <sz val="11"/>
        <color theme="1" tint="0.34998626667073579"/>
        <rFont val="Arial"/>
        <family val="2"/>
        <charset val="238"/>
      </rPr>
      <t>of grand total</t>
    </r>
  </si>
  <si>
    <r>
      <t xml:space="preserve">grupy krajów       </t>
    </r>
    <r>
      <rPr>
        <sz val="11"/>
        <color theme="1" tint="0.34998626667073579"/>
        <rFont val="Arial"/>
        <family val="2"/>
        <charset val="238"/>
      </rPr>
      <t>groups of countries</t>
    </r>
  </si>
  <si>
    <r>
      <t xml:space="preserve">Saldo     </t>
    </r>
    <r>
      <rPr>
        <sz val="11"/>
        <color theme="1" tint="0.34998626667073579"/>
        <rFont val="Arial"/>
        <family val="2"/>
        <charset val="238"/>
      </rPr>
      <t>Balance</t>
    </r>
  </si>
  <si>
    <r>
      <t xml:space="preserve">Import      </t>
    </r>
    <r>
      <rPr>
        <sz val="11"/>
        <color theme="1" tint="0.34998626667073579"/>
        <rFont val="Arial"/>
        <family val="2"/>
        <charset val="238"/>
      </rPr>
      <t>Imports</t>
    </r>
  </si>
  <si>
    <r>
      <t xml:space="preserve">Import       </t>
    </r>
    <r>
      <rPr>
        <sz val="11"/>
        <color theme="1" tint="0.34998626667073579"/>
        <rFont val="Arial"/>
        <family val="2"/>
        <charset val="238"/>
      </rPr>
      <t>Imports</t>
    </r>
  </si>
  <si>
    <r>
      <t xml:space="preserve">Eksport      </t>
    </r>
    <r>
      <rPr>
        <sz val="11"/>
        <color theme="1" tint="0.34998626667073579"/>
        <rFont val="Arial"/>
        <family val="2"/>
        <charset val="238"/>
      </rPr>
      <t>Exports</t>
    </r>
  </si>
  <si>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(dok.)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</si>
  <si>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TABL. 58. OBROTY HANDLU ZAGRANICZNEGO WEDŁUG GRUP KRAJÓW</t>
    </r>
    <r>
      <rPr>
        <b/>
        <vertAlign val="superscript"/>
        <sz val="11"/>
        <rFont val="Arial"/>
        <family val="2"/>
        <charset val="238"/>
      </rPr>
      <t>1,2</t>
    </r>
    <r>
      <rPr>
        <b/>
        <sz val="11"/>
        <rFont val="Arial"/>
        <family val="2"/>
        <charset val="238"/>
      </rPr>
      <t xml:space="preserve"> I NOMENKLATURY SITC (cd.)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</si>
  <si>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t>
    </r>
  </si>
  <si>
    <t xml:space="preserve">1  See methodological notes, item 62.    </t>
  </si>
  <si>
    <t xml:space="preserve">1  Patrz wyjaśnienia metodologiczne, pkt. 62.    </t>
  </si>
  <si>
    <t xml:space="preserve">                                                              </t>
  </si>
  <si>
    <r>
      <t xml:space="preserve">mln EUR      </t>
    </r>
    <r>
      <rPr>
        <sz val="11"/>
        <color theme="1" tint="0.34998626667073579"/>
        <rFont val="Arial"/>
        <family val="2"/>
        <charset val="238"/>
      </rPr>
      <t>million EUR</t>
    </r>
  </si>
  <si>
    <r>
      <t xml:space="preserve">kraje Europy Środkowo-
-Wschodniej
</t>
    </r>
    <r>
      <rPr>
        <sz val="11"/>
        <color theme="1" tint="0.34998626667073579"/>
        <rFont val="Arial"/>
        <family val="2"/>
        <charset val="238"/>
      </rPr>
      <t xml:space="preserve">Central and Eastern European countries </t>
    </r>
  </si>
  <si>
    <r>
      <t xml:space="preserve">kraje rozwinięte gospodarczo
</t>
    </r>
    <r>
      <rPr>
        <sz val="11"/>
        <color theme="1" tint="0.34998626667073579"/>
        <rFont val="Arial"/>
        <family val="2"/>
        <charset val="238"/>
      </rPr>
      <t>economically developed countries</t>
    </r>
  </si>
  <si>
    <r>
      <t xml:space="preserve">grupy krajów        </t>
    </r>
    <r>
      <rPr>
        <sz val="11"/>
        <color theme="1" tint="0.34998626667073579"/>
        <rFont val="Arial"/>
        <family val="2"/>
        <charset val="238"/>
      </rPr>
      <t>groups of countries</t>
    </r>
  </si>
  <si>
    <r>
      <t>Saldo 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Total balance</t>
    </r>
    <r>
      <rPr>
        <vertAlign val="superscript"/>
        <sz val="11"/>
        <color theme="1" tint="0.34998626667073579"/>
        <rFont val="Arial"/>
        <family val="2"/>
        <charset val="238"/>
      </rPr>
      <t>3</t>
    </r>
  </si>
  <si>
    <r>
      <t xml:space="preserve">Import        </t>
    </r>
    <r>
      <rPr>
        <sz val="11"/>
        <color theme="1" tint="0.34998626667073579"/>
        <rFont val="Arial"/>
        <family val="2"/>
        <charset val="238"/>
      </rPr>
      <t>Imports</t>
    </r>
  </si>
  <si>
    <r>
      <t xml:space="preserve">Eksport        </t>
    </r>
    <r>
      <rPr>
        <sz val="11"/>
        <color theme="1" tint="0.34998626667073579"/>
        <rFont val="Arial"/>
        <family val="2"/>
        <charset val="238"/>
      </rPr>
      <t>Exports</t>
    </r>
  </si>
  <si>
    <r>
      <t>TABL. 59.  OBROTY HANDLU ZAGRANICZNEGO WEDŁUG GRUP KRAJÓW</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</si>
  <si>
    <t xml:space="preserve">1  See methodological notes, item 64.  </t>
  </si>
  <si>
    <t xml:space="preserve">1  Patrz wyjaśnienia metodologiczne, pkt 64.  </t>
  </si>
  <si>
    <t>2025 M12</t>
  </si>
  <si>
    <t>2024 M08</t>
  </si>
  <si>
    <t>2024 M07</t>
  </si>
  <si>
    <t>2024 M06</t>
  </si>
  <si>
    <t>2024 M05</t>
  </si>
  <si>
    <t>2024 M04</t>
  </si>
  <si>
    <t>2024 M03</t>
  </si>
  <si>
    <t>2024 M02</t>
  </si>
  <si>
    <t>2024 M01</t>
  </si>
  <si>
    <t>2023 M12</t>
  </si>
  <si>
    <r>
      <t xml:space="preserve">Przyszłe oszczędzanie pieniędzy
</t>
    </r>
    <r>
      <rPr>
        <sz val="11"/>
        <color theme="1" tint="0.34998626667073579"/>
        <rFont val="Arial"/>
        <family val="2"/>
        <charset val="238"/>
      </rPr>
      <t>Future money saving</t>
    </r>
  </si>
  <si>
    <r>
      <t xml:space="preserve">Przyszłe wydatki na ważne zakupy
</t>
    </r>
    <r>
      <rPr>
        <sz val="11"/>
        <color theme="1" tint="0.34998626667073579"/>
        <rFont val="Arial"/>
        <family val="2"/>
        <charset val="238"/>
      </rPr>
      <t>Future important purchases</t>
    </r>
  </si>
  <si>
    <r>
      <t xml:space="preserve">Zmiany poziomu bezrobocia w najbliższych 12 miesiącach (ze znakiem przeciwnym)
</t>
    </r>
    <r>
      <rPr>
        <sz val="11"/>
        <color theme="1" tint="0.34998626667073579"/>
        <rFont val="Arial"/>
        <family val="2"/>
        <charset val="238"/>
      </rPr>
      <t>Unemployment in the next 12 months (with inverted sign)</t>
    </r>
  </si>
  <si>
    <r>
      <t xml:space="preserve">Zmiany cen konsumpcyj-nych w najbliższych 12 miesiącach
</t>
    </r>
    <r>
      <rPr>
        <sz val="11"/>
        <color theme="1" tint="0.34998626667073579"/>
        <rFont val="Arial"/>
        <family val="2"/>
        <charset val="238"/>
      </rPr>
      <t>Consumer prices in the next 12 months</t>
    </r>
  </si>
  <si>
    <r>
      <t xml:space="preserve">Zmiany ogólnej sytuacji ekonomicznej kraju w najbliższych 12 miesiącach
</t>
    </r>
    <r>
      <rPr>
        <sz val="11"/>
        <color theme="1" tint="0.34998626667073579"/>
        <rFont val="Arial"/>
        <family val="2"/>
        <charset val="238"/>
      </rPr>
      <t>General economic situation in the next 12 months</t>
    </r>
  </si>
  <si>
    <r>
      <t xml:space="preserve">Zmiany sytuacji finansowej gospodarstwa domowego w najbliższych 12 miesiącach
</t>
    </r>
    <r>
      <rPr>
        <sz val="11"/>
        <color theme="1" tint="0.34998626667073579"/>
        <rFont val="Arial"/>
        <family val="2"/>
        <charset val="238"/>
      </rPr>
      <t>Household's financial condition in the next 12 months</t>
    </r>
  </si>
  <si>
    <r>
      <t xml:space="preserve">Wyprzedzający wskaźnik ufności konsumenckiej (WWUK)
</t>
    </r>
    <r>
      <rPr>
        <sz val="11"/>
        <color theme="1" tint="0.34998626667073579"/>
        <rFont val="Arial"/>
        <family val="2"/>
        <charset val="238"/>
      </rPr>
      <t>Leading consumer confidence indicator</t>
    </r>
  </si>
  <si>
    <r>
      <t xml:space="preserve">Bieżący wskaźnik ufności konsumenckiej (BWUK)
</t>
    </r>
    <r>
      <rPr>
        <sz val="11"/>
        <color theme="1" tint="0.34998626667073579"/>
        <rFont val="Arial"/>
        <family val="2"/>
        <charset val="238"/>
      </rPr>
      <t>Current consumer confidence indicator</t>
    </r>
  </si>
  <si>
    <r>
      <rPr>
        <b/>
        <sz val="16"/>
        <rFont val="Arial"/>
        <family val="2"/>
        <charset val="238"/>
      </rPr>
      <t xml:space="preserve">WYNIKI BADAŃ KONIUNKTURY
</t>
    </r>
    <r>
      <rPr>
        <b/>
        <sz val="16"/>
        <color theme="1" tint="0.34998626667073579"/>
        <rFont val="Arial"/>
        <family val="2"/>
        <charset val="238"/>
      </rPr>
      <t xml:space="preserve">BUSINESS AND CONSUMER TENDENCY SURVEYS
</t>
    </r>
    <r>
      <rPr>
        <b/>
        <sz val="16"/>
        <rFont val="Arial"/>
        <family val="2"/>
        <charset val="238"/>
      </rPr>
      <t xml:space="preserve">
</t>
    </r>
    <r>
      <rPr>
        <b/>
        <sz val="11"/>
        <rFont val="Arial"/>
        <family val="2"/>
        <charset val="238"/>
      </rPr>
      <t>TABL. 61.  WSKAŹNIKI KONIUNKTURY KONSUMENCKIEJ – niewyrównane sezonowo
                   (opinie konsumentów o sytuacji ekonomicznej i finansowej)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TENDENCY OF CONSUMER CONFIDENCE – seasonally unadjusted
                   (consumer opinion on economic and financial conditions)</t>
    </r>
    <r>
      <rPr>
        <b/>
        <vertAlign val="superscript"/>
        <sz val="11"/>
        <color theme="1" tint="0.34998626667073579"/>
        <rFont val="Arial"/>
        <family val="2"/>
        <charset val="238"/>
      </rPr>
      <t>1</t>
    </r>
  </si>
  <si>
    <r>
      <t xml:space="preserve">METEOROLOGIA
</t>
    </r>
    <r>
      <rPr>
        <b/>
        <sz val="16"/>
        <color theme="1" tint="0.34998626667073579"/>
        <rFont val="Arial"/>
        <family val="2"/>
        <charset val="238"/>
      </rPr>
      <t>METEOROLOGY</t>
    </r>
  </si>
  <si>
    <r>
      <t xml:space="preserve">TABL.6.   DANE METEOROLOGICZNE     
            </t>
    </r>
    <r>
      <rPr>
        <b/>
        <sz val="11"/>
        <color theme="1" tint="0.34998626667073579"/>
        <rFont val="Arial"/>
        <family val="2"/>
        <charset val="238"/>
      </rPr>
      <t xml:space="preserve">     METEOROLOGICAL DATA</t>
    </r>
  </si>
  <si>
    <r>
      <t xml:space="preserve">TABL.6.   DANE METEOROLOGICZNE (cd)     
              </t>
    </r>
    <r>
      <rPr>
        <b/>
        <sz val="11"/>
        <color theme="1" tint="0.34998626667073579"/>
        <rFont val="Arial"/>
        <family val="2"/>
        <charset val="238"/>
      </rPr>
      <t xml:space="preserve">  METEOROLOGICAL DATA (cont.)</t>
    </r>
  </si>
  <si>
    <r>
      <t xml:space="preserve">TABL.6.   DANE METEOROLOGICZNE (cd)   
                </t>
    </r>
    <r>
      <rPr>
        <b/>
        <sz val="11"/>
        <color theme="1" tint="0.34998626667073579"/>
        <rFont val="Arial"/>
        <family val="2"/>
        <charset val="238"/>
      </rPr>
      <t>METEOROLOGICAL DATA (cont.)</t>
    </r>
  </si>
  <si>
    <r>
      <t xml:space="preserve">TABL.6.   DANE METEOROLOGICZNE (dok.)   
               </t>
    </r>
    <r>
      <rPr>
        <b/>
        <sz val="11"/>
        <color theme="1" tint="0.34998626667073579"/>
        <rFont val="Arial"/>
        <family val="2"/>
        <charset val="238"/>
      </rPr>
      <t xml:space="preserve"> METEOROLOGICAL DATA (cont.)</t>
    </r>
  </si>
  <si>
    <r>
      <t xml:space="preserve">Stacje meteorologiczne    </t>
    </r>
    <r>
      <rPr>
        <sz val="11"/>
        <color theme="1" tint="0.34998626667073579"/>
        <rFont val="Arial"/>
        <family val="2"/>
        <charset val="238"/>
      </rPr>
      <t xml:space="preserve">  Meteorological stations</t>
    </r>
  </si>
  <si>
    <t>Bielsko -Biała</t>
  </si>
  <si>
    <t>Kielce</t>
  </si>
  <si>
    <t>Mikołajki</t>
  </si>
  <si>
    <t>Poznań</t>
  </si>
  <si>
    <t>Rzeszów</t>
  </si>
  <si>
    <t>Suwałki</t>
  </si>
  <si>
    <t>Szczecin</t>
  </si>
  <si>
    <t>Ustka</t>
  </si>
  <si>
    <t>Warszawa</t>
  </si>
  <si>
    <t>Włodawa</t>
  </si>
  <si>
    <t>Wrocław</t>
  </si>
  <si>
    <r>
      <t xml:space="preserve">Temperatury powietrza  </t>
    </r>
    <r>
      <rPr>
        <sz val="11"/>
        <rFont val="Calibri"/>
        <family val="2"/>
        <charset val="238"/>
      </rPr>
      <t>°</t>
    </r>
    <r>
      <rPr>
        <sz val="11"/>
        <rFont val="Arial"/>
        <family val="2"/>
        <charset val="238"/>
      </rPr>
      <t>C</t>
    </r>
    <r>
      <rPr>
        <vertAlign val="superscript"/>
        <sz val="11"/>
        <rFont val="Arial"/>
        <family val="2"/>
        <charset val="238"/>
      </rPr>
      <t>1</t>
    </r>
    <r>
      <rPr>
        <sz val="11"/>
        <rFont val="Arial"/>
        <family val="2"/>
        <charset val="238"/>
      </rPr>
      <t xml:space="preserve">
</t>
    </r>
    <r>
      <rPr>
        <sz val="11"/>
        <color theme="1" tint="0.34998626667073579"/>
        <rFont val="Arial"/>
        <family val="2"/>
        <charset val="238"/>
      </rPr>
      <t>Air temperatures degrees centigrade</t>
    </r>
    <r>
      <rPr>
        <vertAlign val="superscript"/>
        <sz val="11"/>
        <color theme="1" tint="0.34998626667073579"/>
        <rFont val="Arial"/>
        <family val="2"/>
        <charset val="238"/>
      </rPr>
      <t>1</t>
    </r>
  </si>
  <si>
    <r>
      <t xml:space="preserve">Opady atmosferyczne mm
</t>
    </r>
    <r>
      <rPr>
        <sz val="11"/>
        <color theme="1" tint="0.34998626667073579"/>
        <rFont val="Arial"/>
        <family val="2"/>
        <charset val="238"/>
      </rPr>
      <t>Atmospheric precipitation mm</t>
    </r>
  </si>
  <si>
    <r>
      <t>Zachmurzenie oktanty</t>
    </r>
    <r>
      <rPr>
        <vertAlign val="superscript"/>
        <sz val="11"/>
        <rFont val="Arial"/>
        <family val="2"/>
        <charset val="238"/>
      </rPr>
      <t>1,2</t>
    </r>
    <r>
      <rPr>
        <sz val="11"/>
        <rFont val="Arial"/>
        <family val="2"/>
        <charset val="238"/>
      </rPr>
      <t xml:space="preserve">
</t>
    </r>
    <r>
      <rPr>
        <sz val="11"/>
        <color theme="1" tint="0.34998626667073579"/>
        <rFont val="Arial"/>
        <family val="2"/>
        <charset val="238"/>
      </rPr>
      <t>Cloudiness octants</t>
    </r>
    <r>
      <rPr>
        <vertAlign val="superscript"/>
        <sz val="11"/>
        <color theme="1" tint="0.34998626667073579"/>
        <rFont val="Arial"/>
        <family val="2"/>
        <charset val="238"/>
      </rPr>
      <t>1,2</t>
    </r>
  </si>
  <si>
    <r>
      <t xml:space="preserve">Usłonecznienie  h
</t>
    </r>
    <r>
      <rPr>
        <sz val="11"/>
        <color theme="1" tint="0.34998626667073579"/>
        <rFont val="Arial"/>
        <family val="2"/>
        <charset val="238"/>
      </rPr>
      <t>Insolation h</t>
    </r>
  </si>
  <si>
    <t>1 Wartości średnie</t>
  </si>
  <si>
    <t xml:space="preserve">1   Averages.   </t>
  </si>
  <si>
    <t>Źródło: dane Instytutu Meteorologii i Gospodarki Wodnej.</t>
  </si>
  <si>
    <t>Source: data of the Institute of Meteorology and Water Management</t>
  </si>
  <si>
    <t>1  Wartości średnie</t>
  </si>
  <si>
    <t xml:space="preserve">1  Averages.   </t>
  </si>
  <si>
    <t>2  Stopień zachmurzenia nieba: od 0(niebo bez chmur) do 8 (niebo całkowicie pokryte chmurami).</t>
  </si>
  <si>
    <t>2  Degree of cloudiness:  from 0 (no clouds) to 8 (total cloud cover).</t>
  </si>
  <si>
    <r>
      <t xml:space="preserve">LUDNOŚĆ
</t>
    </r>
    <r>
      <rPr>
        <b/>
        <sz val="16"/>
        <color theme="1" tint="0.34998626667073579"/>
        <rFont val="Arial"/>
        <family val="2"/>
        <charset val="238"/>
      </rPr>
      <t>POPULATION</t>
    </r>
  </si>
  <si>
    <r>
      <t>TABL.7.  STAN   I   RUCH   NATURALNY  LUDNOŚCI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POPULATION AND VITAL STATISTICS</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</si>
  <si>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rFont val="Arial"/>
        <family val="2"/>
        <charset val="238"/>
      </rPr>
      <t>B - okres poprzedni = 100</t>
    </r>
    <r>
      <rPr>
        <sz val="10"/>
        <color theme="1" tint="0.34998626667073579"/>
        <rFont val="Arial"/>
        <family val="2"/>
        <charset val="238"/>
      </rPr>
      <t xml:space="preserve">
previous period = 100</t>
    </r>
  </si>
  <si>
    <r>
      <t>Ludność</t>
    </r>
    <r>
      <rPr>
        <vertAlign val="superscript"/>
        <sz val="11"/>
        <rFont val="Arial"/>
        <family val="2"/>
        <charset val="238"/>
      </rPr>
      <t xml:space="preserve">2
</t>
    </r>
    <r>
      <rPr>
        <sz val="11"/>
        <color theme="1" tint="0.34998626667073579"/>
        <rFont val="Arial"/>
        <family val="2"/>
        <charset val="238"/>
      </rPr>
      <t>Population</t>
    </r>
    <r>
      <rPr>
        <vertAlign val="superscript"/>
        <sz val="11"/>
        <color theme="1" tint="0.34998626667073579"/>
        <rFont val="Arial"/>
        <family val="2"/>
        <charset val="238"/>
      </rPr>
      <t>2</t>
    </r>
  </si>
  <si>
    <r>
      <t xml:space="preserve">Małżeństwa
</t>
    </r>
    <r>
      <rPr>
        <sz val="11"/>
        <color theme="1" tint="0.34998626667073579"/>
        <rFont val="Arial"/>
        <family val="2"/>
        <charset val="238"/>
      </rPr>
      <t>Marriages</t>
    </r>
  </si>
  <si>
    <r>
      <t>Separacje</t>
    </r>
    <r>
      <rPr>
        <vertAlign val="superscript"/>
        <sz val="11"/>
        <rFont val="Arial"/>
        <family val="2"/>
        <charset val="238"/>
      </rPr>
      <t xml:space="preserve">3
</t>
    </r>
    <r>
      <rPr>
        <sz val="11"/>
        <color theme="1" tint="0.34998626667073579"/>
        <rFont val="Arial"/>
        <family val="2"/>
        <charset val="238"/>
      </rPr>
      <t>Seperations</t>
    </r>
    <r>
      <rPr>
        <vertAlign val="superscript"/>
        <sz val="11"/>
        <color theme="1" tint="0.34998626667073579"/>
        <rFont val="Arial"/>
        <family val="2"/>
        <charset val="238"/>
      </rPr>
      <t>3</t>
    </r>
  </si>
  <si>
    <r>
      <t>Rozwody</t>
    </r>
    <r>
      <rPr>
        <vertAlign val="superscript"/>
        <sz val="11"/>
        <rFont val="Arial"/>
        <family val="2"/>
        <charset val="238"/>
      </rPr>
      <t xml:space="preserve">3
</t>
    </r>
    <r>
      <rPr>
        <sz val="11"/>
        <color theme="1" tint="0.34998626667073579"/>
        <rFont val="Arial"/>
        <family val="2"/>
        <charset val="238"/>
      </rPr>
      <t>Divorces</t>
    </r>
    <r>
      <rPr>
        <vertAlign val="superscript"/>
        <sz val="11"/>
        <color theme="1" tint="0.34998626667073579"/>
        <rFont val="Arial"/>
        <family val="2"/>
        <charset val="238"/>
      </rPr>
      <t>3</t>
    </r>
  </si>
  <si>
    <r>
      <t xml:space="preserve">Urodzenia żywe
</t>
    </r>
    <r>
      <rPr>
        <sz val="11"/>
        <color theme="1" tint="0.34998626667073579"/>
        <rFont val="Arial"/>
        <family val="2"/>
        <charset val="238"/>
      </rPr>
      <t>Live births</t>
    </r>
  </si>
  <si>
    <r>
      <t xml:space="preserve">Zgony
</t>
    </r>
    <r>
      <rPr>
        <sz val="11"/>
        <color theme="1" tint="0.34998626667073579"/>
        <rFont val="Arial"/>
        <family val="2"/>
        <charset val="238"/>
      </rPr>
      <t>Deaths</t>
    </r>
  </si>
  <si>
    <r>
      <t>Przyrost naturalny</t>
    </r>
    <r>
      <rPr>
        <vertAlign val="superscript"/>
        <sz val="11"/>
        <rFont val="Arial"/>
        <family val="2"/>
        <charset val="238"/>
      </rPr>
      <t xml:space="preserve">5
</t>
    </r>
    <r>
      <rPr>
        <sz val="11"/>
        <color theme="1" tint="0.34998626667073579"/>
        <rFont val="Arial"/>
        <family val="2"/>
        <charset val="238"/>
      </rPr>
      <t>Natural increase</t>
    </r>
    <r>
      <rPr>
        <vertAlign val="superscript"/>
        <sz val="11"/>
        <color theme="1" tint="0.34998626667073579"/>
        <rFont val="Arial"/>
        <family val="2"/>
        <charset val="238"/>
      </rPr>
      <t>5</t>
    </r>
  </si>
  <si>
    <r>
      <t>niemowląt</t>
    </r>
    <r>
      <rPr>
        <vertAlign val="superscript"/>
        <sz val="11"/>
        <rFont val="Arial"/>
        <family val="2"/>
        <charset val="238"/>
      </rPr>
      <t>4</t>
    </r>
    <r>
      <rPr>
        <sz val="11"/>
        <rFont val="Arial"/>
        <family val="2"/>
        <charset val="238"/>
      </rPr>
      <t xml:space="preserve">
</t>
    </r>
    <r>
      <rPr>
        <sz val="11"/>
        <color theme="1" tint="0.34998626667073579"/>
        <rFont val="Arial"/>
        <family val="2"/>
        <charset val="238"/>
      </rPr>
      <t>infants</t>
    </r>
    <r>
      <rPr>
        <vertAlign val="superscript"/>
        <sz val="11"/>
        <color theme="1" tint="0.34998626667073579"/>
        <rFont val="Arial"/>
        <family val="2"/>
        <charset val="238"/>
      </rPr>
      <t>4</t>
    </r>
  </si>
  <si>
    <r>
      <t xml:space="preserve">tysiące osób 
</t>
    </r>
    <r>
      <rPr>
        <sz val="8"/>
        <color theme="1" tint="0.34998626667073579"/>
        <rFont val="Arial"/>
        <family val="2"/>
        <charset val="238"/>
      </rPr>
      <t>thousand persons</t>
    </r>
  </si>
  <si>
    <r>
      <t xml:space="preserve"> tysiące par
</t>
    </r>
    <r>
      <rPr>
        <sz val="8"/>
        <color theme="1" tint="0.34998626667073579"/>
        <rFont val="Arial"/>
        <family val="2"/>
        <charset val="238"/>
      </rPr>
      <t>thousand couples</t>
    </r>
  </si>
  <si>
    <r>
      <t xml:space="preserve">na 1000 ludności     </t>
    </r>
    <r>
      <rPr>
        <sz val="9"/>
        <color theme="1" tint="0.34998626667073579"/>
        <rFont val="Arial"/>
        <family val="2"/>
        <charset val="238"/>
      </rPr>
      <t xml:space="preserve"> per 1000 population</t>
    </r>
  </si>
  <si>
    <r>
      <t xml:space="preserve">na 1000 urodzeń żywych
</t>
    </r>
    <r>
      <rPr>
        <sz val="8"/>
        <color theme="1" tint="0.34998626667073579"/>
        <rFont val="Arial"/>
        <family val="2"/>
        <charset val="238"/>
      </rPr>
      <t>per 1000 live births</t>
    </r>
  </si>
  <si>
    <r>
      <t xml:space="preserve">na 1000 ludności
</t>
    </r>
    <r>
      <rPr>
        <sz val="8"/>
        <color theme="1" tint="0.34998626667073579"/>
        <rFont val="Arial"/>
        <family val="2"/>
        <charset val="238"/>
      </rPr>
      <t>per 1000 population</t>
    </r>
  </si>
  <si>
    <t>1   Dane prezentowane są w oparciu o wyniki Narodowego Spisu Powszechnego Ludności i Mieszkań 2021; patrz wyjaśnienia metodologiczne pkt 2.</t>
  </si>
  <si>
    <t>1   Data are presented on the basis of National Population and Housing Census 2021; see methodological notes, item 2.</t>
  </si>
  <si>
    <t>2   Stan w końcu okresu.</t>
  </si>
  <si>
    <t xml:space="preserve">2   End of period.   </t>
  </si>
  <si>
    <t>3   Dane kwartalne; patrz uwagi ogólne, pkt 19.</t>
  </si>
  <si>
    <t xml:space="preserve">3   Quarterly data; see general notes, item 19. </t>
  </si>
  <si>
    <t xml:space="preserve">4   Dzieci w wieku poniżej  1 roku.   </t>
  </si>
  <si>
    <t xml:space="preserve">4   Infants less than 1 year old.   </t>
  </si>
  <si>
    <t xml:space="preserve">5   Różnica między liczbą urodzeń żywych i liczbą zgonów w danym okresie.   </t>
  </si>
  <si>
    <t xml:space="preserve">5   Number of live births minus deaths in a given period.   </t>
  </si>
  <si>
    <r>
      <t>TABL. 20.   ŚWIADCZENIA SPOŁECZNE</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SOCIAL BENEFITS</t>
    </r>
    <r>
      <rPr>
        <b/>
        <vertAlign val="superscript"/>
        <sz val="11"/>
        <color theme="1" tint="0.34998626667073579"/>
        <rFont val="Arial"/>
        <family val="2"/>
        <charset val="238"/>
      </rPr>
      <t>1</t>
    </r>
  </si>
  <si>
    <r>
      <t>TABL. 20.   ŚWIADCZENIA SPOŁECZNE</t>
    </r>
    <r>
      <rPr>
        <b/>
        <vertAlign val="superscript"/>
        <sz val="11"/>
        <rFont val="Arial"/>
        <family val="2"/>
        <charset val="238"/>
      </rPr>
      <t>1,3</t>
    </r>
    <r>
      <rPr>
        <b/>
        <sz val="11"/>
        <rFont val="Arial"/>
        <family val="2"/>
        <charset val="238"/>
      </rPr>
      <t xml:space="preserve">(dok.)
                    </t>
    </r>
    <r>
      <rPr>
        <b/>
        <sz val="11"/>
        <color theme="1" tint="0.34998626667073579"/>
        <rFont val="Arial"/>
        <family val="2"/>
        <charset val="238"/>
      </rPr>
      <t>SOCIAL BENEFITS</t>
    </r>
    <r>
      <rPr>
        <b/>
        <vertAlign val="superscript"/>
        <sz val="11"/>
        <color theme="1" tint="0.34998626667073579"/>
        <rFont val="Arial"/>
        <family val="2"/>
        <charset val="238"/>
      </rPr>
      <t>1,3</t>
    </r>
    <r>
      <rPr>
        <b/>
        <sz val="11"/>
        <color theme="1" tint="0.34998626667073579"/>
        <rFont val="Arial"/>
        <family val="2"/>
        <charset val="238"/>
      </rPr>
      <t>(cont)</t>
    </r>
  </si>
  <si>
    <r>
      <t xml:space="preserve">Okresy
</t>
    </r>
    <r>
      <rPr>
        <sz val="10"/>
        <color theme="1" tint="0.34998626667073579"/>
        <rFont val="Arial"/>
        <family val="2"/>
        <charset val="238"/>
      </rPr>
      <t>Periods</t>
    </r>
    <r>
      <rPr>
        <sz val="10"/>
        <rFont val="Arial"/>
        <family val="2"/>
        <charset val="238"/>
      </rPr>
      <t xml:space="preserve">
A - analogiczny okres roku poprzedniego = 100</t>
    </r>
    <r>
      <rPr>
        <sz val="10"/>
        <color theme="1" tint="0.34998626667073579"/>
        <rFont val="Arial"/>
        <family val="2"/>
        <charset val="238"/>
      </rPr>
      <t xml:space="preserve"> 
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</si>
  <si>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 xml:space="preserve">Świadczenia społeczne brutto      </t>
    </r>
    <r>
      <rPr>
        <sz val="10.5"/>
        <color theme="1" tint="0.34998626667073579"/>
        <rFont val="Arial"/>
        <family val="2"/>
        <charset val="238"/>
      </rPr>
      <t>Gross social benefits</t>
    </r>
  </si>
  <si>
    <r>
      <t xml:space="preserve"> Liczba emerytów i rencistów</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Number of retirees and pensioners</t>
    </r>
    <r>
      <rPr>
        <vertAlign val="superscript"/>
        <sz val="10.5"/>
        <color theme="1" tint="0.34998626667073579"/>
        <rFont val="Arial"/>
        <family val="2"/>
        <charset val="238"/>
      </rPr>
      <t xml:space="preserve">2 </t>
    </r>
  </si>
  <si>
    <r>
      <t xml:space="preserve">Przeciętna miesięczna emerytura i renta brutto
</t>
    </r>
    <r>
      <rPr>
        <sz val="10.5"/>
        <color theme="1" tint="0.34998626667073579"/>
        <rFont val="Arial"/>
        <family val="2"/>
        <charset val="238"/>
      </rPr>
      <t xml:space="preserve">Average monthly retirement and other pension </t>
    </r>
  </si>
  <si>
    <r>
      <t xml:space="preserve">ogółem
</t>
    </r>
    <r>
      <rPr>
        <sz val="10.5"/>
        <color theme="1" tint="0.34998626667073579"/>
        <rFont val="Arial"/>
        <family val="2"/>
        <charset val="238"/>
      </rPr>
      <t>grand total</t>
    </r>
  </si>
  <si>
    <t>emerytury i renty  retirement and other pensions</t>
  </si>
  <si>
    <r>
      <t xml:space="preserve">zasiłki
</t>
    </r>
    <r>
      <rPr>
        <sz val="10.5"/>
        <color theme="1" tint="0.34998626667073579"/>
        <rFont val="Arial"/>
        <family val="2"/>
        <charset val="238"/>
      </rPr>
      <t>allowances</t>
    </r>
  </si>
  <si>
    <r>
      <t xml:space="preserve">renta socjalna
</t>
    </r>
    <r>
      <rPr>
        <sz val="10.5"/>
        <color theme="1" tint="0.34998626667073579"/>
        <rFont val="Arial"/>
        <family val="2"/>
        <charset val="238"/>
      </rPr>
      <t>social pension</t>
    </r>
  </si>
  <si>
    <r>
      <t xml:space="preserve">zasiłki dla bezrobotnych
</t>
    </r>
    <r>
      <rPr>
        <sz val="10.5"/>
        <color theme="1" tint="0.34998626667073579"/>
        <rFont val="Arial"/>
        <family val="2"/>
        <charset val="238"/>
      </rPr>
      <t>unemployment benefits</t>
    </r>
  </si>
  <si>
    <r>
      <t xml:space="preserve">zasiłki 
i świadczenia przedemerytalne
</t>
    </r>
    <r>
      <rPr>
        <sz val="10.5"/>
        <color theme="1" tint="0.34998626667073579"/>
        <rFont val="Arial"/>
        <family val="2"/>
        <charset val="238"/>
      </rPr>
      <t>pre-retirement  allowances and benefits</t>
    </r>
  </si>
  <si>
    <r>
      <t>ogółem</t>
    </r>
    <r>
      <rPr>
        <sz val="10.5"/>
        <color theme="1" tint="0.34998626667073579"/>
        <rFont val="Arial"/>
        <family val="2"/>
        <charset val="238"/>
      </rPr>
      <t xml:space="preserve">
grand total</t>
    </r>
  </si>
  <si>
    <r>
      <t xml:space="preserve">z pozarolni-
czego systemu ubezpieczeń społecznych
</t>
    </r>
    <r>
      <rPr>
        <sz val="10.5"/>
        <color theme="1" tint="0.34998626667073579"/>
        <rFont val="Arial"/>
        <family val="2"/>
        <charset val="238"/>
      </rPr>
      <t>from 
non-agricultural social security system</t>
    </r>
  </si>
  <si>
    <r>
      <t xml:space="preserve">rolników 
indywidualnych
</t>
    </r>
    <r>
      <rPr>
        <sz val="10.5"/>
        <color theme="1" tint="0.34998626667073579"/>
        <rFont val="Arial"/>
        <family val="2"/>
        <charset val="238"/>
      </rPr>
      <t>of farmers</t>
    </r>
  </si>
  <si>
    <r>
      <t xml:space="preserve">rolników indywidualnych
</t>
    </r>
    <r>
      <rPr>
        <sz val="10.5"/>
        <color theme="1" tint="0.34998626667073579"/>
        <rFont val="Arial"/>
        <family val="2"/>
        <charset val="238"/>
      </rPr>
      <t>of farmers</t>
    </r>
  </si>
  <si>
    <r>
      <t xml:space="preserve">razem
</t>
    </r>
    <r>
      <rPr>
        <sz val="10.5"/>
        <color theme="1" tint="0.34998626667073579"/>
        <rFont val="Arial"/>
        <family val="2"/>
        <charset val="238"/>
      </rPr>
      <t>total</t>
    </r>
  </si>
  <si>
    <r>
      <t xml:space="preserve">z pozarolniczego systemu ubezpieczeń społecznych
</t>
    </r>
    <r>
      <rPr>
        <sz val="10.5"/>
        <color theme="1" tint="0.34998626667073579"/>
        <rFont val="Arial"/>
        <family val="2"/>
        <charset val="238"/>
      </rPr>
      <t>from 
non-agricultural social security system</t>
    </r>
  </si>
  <si>
    <r>
      <t xml:space="preserve">wypłacona przez ZUS
</t>
    </r>
    <r>
      <rPr>
        <sz val="10.5"/>
        <color theme="1" tint="0.34998626667073579"/>
        <rFont val="Arial"/>
        <family val="2"/>
        <charset val="238"/>
      </rPr>
      <t>paid by SII</t>
    </r>
  </si>
  <si>
    <r>
      <t xml:space="preserve">emerytura
</t>
    </r>
    <r>
      <rPr>
        <sz val="10.5"/>
        <color theme="1" tint="0.34998626667073579"/>
        <rFont val="Arial"/>
        <family val="2"/>
        <charset val="238"/>
      </rPr>
      <t>retirement pension</t>
    </r>
  </si>
  <si>
    <r>
      <t xml:space="preserve">renta z tytułu niezdolności do pracy
</t>
    </r>
    <r>
      <rPr>
        <sz val="10.5"/>
        <color theme="1" tint="0.34998626667073579"/>
        <rFont val="Arial"/>
        <family val="2"/>
        <charset val="238"/>
      </rPr>
      <t xml:space="preserve">disability pension </t>
    </r>
  </si>
  <si>
    <r>
      <t xml:space="preserve">renta rodzinna
</t>
    </r>
    <r>
      <rPr>
        <sz val="10.5"/>
        <color theme="1" tint="0.34998626667073579"/>
        <rFont val="Arial"/>
        <family val="2"/>
        <charset val="238"/>
      </rPr>
      <t>survivor pension</t>
    </r>
  </si>
  <si>
    <r>
      <t xml:space="preserve">  miliony zł                                             </t>
    </r>
    <r>
      <rPr>
        <sz val="10.5"/>
        <color theme="1" tint="0.34998626667073579"/>
        <rFont val="Arial"/>
        <family val="2"/>
        <charset val="238"/>
      </rPr>
      <t xml:space="preserve"> milion PLN</t>
    </r>
  </si>
  <si>
    <r>
      <t xml:space="preserve">tysiące osób          </t>
    </r>
    <r>
      <rPr>
        <sz val="10.5"/>
        <color theme="1" tint="0.34998626667073579"/>
        <rFont val="Arial"/>
        <family val="2"/>
        <charset val="238"/>
      </rPr>
      <t xml:space="preserve">   thousand persons</t>
    </r>
  </si>
  <si>
    <r>
      <t xml:space="preserve">zł                                          </t>
    </r>
    <r>
      <rPr>
        <sz val="10.5"/>
        <color theme="1" tint="0.34998626667073579"/>
        <rFont val="Arial"/>
        <family val="2"/>
        <charset val="238"/>
      </rPr>
      <t xml:space="preserve">       PLN</t>
    </r>
  </si>
  <si>
    <t>1  Patrz wyjaśnienia metodologiczne, pkt 11 i 12.</t>
  </si>
  <si>
    <t xml:space="preserve">1  See methodological notes, item 11 and 12.   </t>
  </si>
  <si>
    <t>2  W okresach narastających - przeciętna miesięczna.</t>
  </si>
  <si>
    <t>2  On accrued base - monthly average.</t>
  </si>
  <si>
    <r>
      <t xml:space="preserve">BUDŻETY GOSPODARSTW DOMOWYCH
</t>
    </r>
    <r>
      <rPr>
        <b/>
        <sz val="16"/>
        <color theme="1" tint="0.34998626667073579"/>
        <rFont val="Arial"/>
        <family val="2"/>
        <charset val="238"/>
      </rPr>
      <t>HOUSEHOLD BUDGETS</t>
    </r>
  </si>
  <si>
    <r>
      <t>TABL. 21. PRZECIĘTNY MIESIĘCZNY DOCHÓD ROZPORZĄDZALNY I PRZECIĘTNE MIESIĘCZNE WYDATKI NA 1 OSOBĘ  W GOSPODARSTWACH DOMOWYCH</t>
    </r>
    <r>
      <rPr>
        <b/>
        <vertAlign val="superscript"/>
        <sz val="11"/>
        <color rgb="FF000000"/>
        <rFont val="Arial"/>
        <family val="2"/>
        <charset val="238"/>
      </rPr>
      <t>1,2,3</t>
    </r>
    <r>
      <rPr>
        <b/>
        <vertAlign val="superscript"/>
        <sz val="11"/>
        <color indexed="8"/>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 xml:space="preserve"> AVERAGE MONTHLY AVAILABLE INCOME AND AVERAGE MONTHLY EXPENDITURES PER CAPITA IN HOUSEHOLDS</t>
    </r>
    <r>
      <rPr>
        <b/>
        <vertAlign val="superscript"/>
        <sz val="11"/>
        <color theme="1" tint="0.34998626667073579"/>
        <rFont val="Arial"/>
        <family val="2"/>
        <charset val="238"/>
      </rPr>
      <t>1,2,3</t>
    </r>
  </si>
  <si>
    <r>
      <t xml:space="preserve">Okresy
</t>
    </r>
    <r>
      <rPr>
        <sz val="11"/>
        <color theme="1" tint="0.34998626667073579"/>
        <rFont val="Arial"/>
        <family val="2"/>
        <charset val="238"/>
      </rPr>
      <t>Period</t>
    </r>
  </si>
  <si>
    <r>
      <t xml:space="preserve">Przeciętny miesięczny  dochód rozporządzalny 
na 1 osobę w gospodarstwach domowych
</t>
    </r>
    <r>
      <rPr>
        <sz val="11"/>
        <color theme="1" tint="0.34998626667073579"/>
        <rFont val="Arial"/>
        <family val="2"/>
        <charset val="238"/>
      </rPr>
      <t>Average montly available income per capita in households</t>
    </r>
  </si>
  <si>
    <r>
      <t xml:space="preserve">Przeciętne miesięczne wydatki 
na 1 osobę w gospodarstwach domowych
</t>
    </r>
    <r>
      <rPr>
        <sz val="11"/>
        <color theme="1" tint="0.34998626667073579"/>
        <rFont val="Arial"/>
        <family val="2"/>
        <charset val="238"/>
      </rPr>
      <t>Average monthly expeditures per capita 
in household</t>
    </r>
    <r>
      <rPr>
        <sz val="11"/>
        <color indexed="8"/>
        <rFont val="Arial"/>
        <family val="2"/>
        <charset val="238"/>
      </rPr>
      <t>s</t>
    </r>
  </si>
  <si>
    <r>
      <t xml:space="preserve">żywność i napoje bezalkoholowe
</t>
    </r>
    <r>
      <rPr>
        <sz val="11"/>
        <color theme="1" tint="0.34998626667073579"/>
        <rFont val="Arial"/>
        <family val="2"/>
        <charset val="238"/>
      </rPr>
      <t>food and non-alcoholic beverages</t>
    </r>
  </si>
  <si>
    <r>
      <t xml:space="preserve">użytkowanie mieszkania 
lub domu i nośniki energii
</t>
    </r>
    <r>
      <rPr>
        <sz val="11"/>
        <color theme="1" tint="0.34998626667073579"/>
        <rFont val="Arial"/>
        <family val="2"/>
        <charset val="238"/>
      </rPr>
      <t>housing, water, electricity, gas and other fuels</t>
    </r>
  </si>
  <si>
    <r>
      <t xml:space="preserve">transport
</t>
    </r>
    <r>
      <rPr>
        <sz val="11"/>
        <color theme="1" tint="0.34998626667073579"/>
        <rFont val="Arial"/>
        <family val="2"/>
        <charset val="238"/>
      </rPr>
      <t>transport</t>
    </r>
  </si>
  <si>
    <r>
      <t xml:space="preserve">nośniki energii
</t>
    </r>
    <r>
      <rPr>
        <sz val="11"/>
        <color theme="1" tint="0.34998626667073579"/>
        <rFont val="Arial"/>
        <family val="2"/>
        <charset val="238"/>
      </rPr>
      <t>electricity, gas and other fuels</t>
    </r>
  </si>
  <si>
    <r>
      <t xml:space="preserve">zł         </t>
    </r>
    <r>
      <rPr>
        <sz val="11"/>
        <color theme="1" tint="0.34998626667073579"/>
        <rFont val="Arial"/>
        <family val="2"/>
        <charset val="238"/>
      </rPr>
      <t xml:space="preserve">  PLN  </t>
    </r>
  </si>
  <si>
    <t>2022 M10 - 2023 M09</t>
  </si>
  <si>
    <t>2023 M01 - 12</t>
  </si>
  <si>
    <t>2023 M04 - 2024 M03</t>
  </si>
  <si>
    <t>2023 M07 - 2024 M06</t>
  </si>
  <si>
    <t>2023 M10 - 2024 M09</t>
  </si>
  <si>
    <t>2024 M01 - 12</t>
  </si>
  <si>
    <t>2024 M04 - 2025 M03</t>
  </si>
  <si>
    <t>2024 M07 - 2025 M06</t>
  </si>
  <si>
    <r>
      <t xml:space="preserve">Analogiczny okres poprzedniego roku = 100  -  realnie    
</t>
    </r>
    <r>
      <rPr>
        <sz val="11"/>
        <color theme="1" tint="0.34998626667073579"/>
        <rFont val="Arial"/>
        <family val="2"/>
        <charset val="238"/>
      </rPr>
      <t>Corresponding period of previous year = 100 - in real terms</t>
    </r>
  </si>
  <si>
    <r>
      <t xml:space="preserve">Udział wydatków na wybrane grupy towarów i usług  konsumpcyjnych  w % wydatków ogółem
</t>
    </r>
    <r>
      <rPr>
        <sz val="11"/>
        <color theme="1" tint="0.34998626667073579"/>
        <rFont val="Arial"/>
        <family val="2"/>
        <charset val="238"/>
      </rPr>
      <t xml:space="preserve"> The share of expenditures on selected groups of consumer goods and services in % of total expenditures</t>
    </r>
  </si>
  <si>
    <t>1  Dane skumulowane prezentowane krocząco, stanowią sumę czterech kwartałów zmieniających się co kwartał; patrz wyjaśnienia metodologiczne pkt 13.</t>
  </si>
  <si>
    <t>1  Accumulated data, presented in a stepping manner, constitue the sum of  four quarters changing every quarter,see methodological  notes item 13.</t>
  </si>
  <si>
    <t xml:space="preserve">2  Dane skorygowane o wagi uwzględniające dodatkowo wskaźnik realizacji badania w województwach i klasach miejscowości zamieszkania w czasie pandemii COVID-19.
  </t>
  </si>
  <si>
    <t>2  Data corrected by weights taking into account the survey completion indicator in voivodships and classes of locality during the COVID-19 pandemic.</t>
  </si>
  <si>
    <t>3 Od okresu 2021 M01-12 dane uogólniono w oparciu o wstępne wyniki Narodowego Spisu Powszechnego Ludności i Mieszkań 2021 i są nieporównywalne z danymi za okresy wcześniejsze, przeważonymi w oparciu o wyniki Narodowego Spisu Powszechnego Ludności i Mieszkań 2011.</t>
  </si>
  <si>
    <t>3  From the period 2021 M01-12, the data were generalized on the basis of the preliminary results of the National Population and Housing Census 2021 and are incomparable with the data for previous periods, which were weighted on the basis of the results of the National Population and Housing Census 2011.</t>
  </si>
  <si>
    <r>
      <t xml:space="preserve">FINANSE PAŃSTWA
</t>
    </r>
    <r>
      <rPr>
        <b/>
        <sz val="16"/>
        <color theme="1" tint="0.34998626667073579"/>
        <rFont val="Arial"/>
        <family val="2"/>
        <charset val="238"/>
      </rPr>
      <t>STATE FINANCE</t>
    </r>
  </si>
  <si>
    <r>
      <rPr>
        <b/>
        <sz val="11"/>
        <color theme="1"/>
        <rFont val="Arial"/>
        <family val="2"/>
        <charset val="238"/>
      </rPr>
      <t>TABL. 22. BUDŻET PAŃSTWA</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THE STATE BUDGET</t>
    </r>
  </si>
  <si>
    <r>
      <t xml:space="preserve">TABL. 22. BUDŻET PAŃSTWA (dok.)
</t>
    </r>
    <r>
      <rPr>
        <b/>
        <sz val="11"/>
        <color theme="1" tint="0.34998626667073579"/>
        <rFont val="Arial"/>
        <family val="2"/>
        <charset val="238"/>
      </rPr>
      <t xml:space="preserve">              </t>
    </r>
    <r>
      <rPr>
        <b/>
        <sz val="11"/>
        <color theme="1" tint="0.499984740745262"/>
        <rFont val="Arial"/>
        <family val="2"/>
        <charset val="238"/>
      </rPr>
      <t xml:space="preserve">  THE STATE BUDGET (cont.)</t>
    </r>
  </si>
  <si>
    <r>
      <t>Dochody</t>
    </r>
    <r>
      <rPr>
        <vertAlign val="superscript"/>
        <sz val="11"/>
        <rFont val="Arial"/>
        <family val="2"/>
        <charset val="238"/>
      </rPr>
      <t xml:space="preserve"> 1</t>
    </r>
    <r>
      <rPr>
        <sz val="11"/>
        <rFont val="Arial"/>
        <family val="2"/>
        <charset val="238"/>
      </rPr>
      <t xml:space="preserve">
</t>
    </r>
    <r>
      <rPr>
        <sz val="11"/>
        <color theme="1" tint="0.34998626667073579"/>
        <rFont val="Arial"/>
        <family val="2"/>
        <charset val="238"/>
      </rPr>
      <t xml:space="preserve">Revenue </t>
    </r>
    <r>
      <rPr>
        <vertAlign val="superscript"/>
        <sz val="11"/>
        <color theme="1" tint="0.34998626667073579"/>
        <rFont val="Arial"/>
        <family val="2"/>
        <charset val="238"/>
      </rPr>
      <t>1</t>
    </r>
  </si>
  <si>
    <r>
      <t xml:space="preserve">Wydatki
</t>
    </r>
    <r>
      <rPr>
        <sz val="11"/>
        <color theme="1" tint="0.34998626667073579"/>
        <rFont val="Arial"/>
        <family val="2"/>
        <charset val="238"/>
      </rPr>
      <t>Expenditure</t>
    </r>
  </si>
  <si>
    <r>
      <t>Wynik budżetu</t>
    </r>
    <r>
      <rPr>
        <vertAlign val="superscript"/>
        <sz val="11"/>
        <rFont val="Arial"/>
        <family val="2"/>
        <charset val="238"/>
      </rPr>
      <t>1</t>
    </r>
    <r>
      <rPr>
        <sz val="11"/>
        <rFont val="Arial"/>
        <family val="2"/>
        <charset val="238"/>
      </rPr>
      <t xml:space="preserve">
</t>
    </r>
    <r>
      <rPr>
        <sz val="11"/>
        <color theme="1" tint="0.34998626667073579"/>
        <rFont val="Arial"/>
        <family val="2"/>
        <charset val="238"/>
      </rPr>
      <t>Budget result</t>
    </r>
    <r>
      <rPr>
        <vertAlign val="superscript"/>
        <sz val="11"/>
        <color theme="1" tint="0.34998626667073579"/>
        <rFont val="Arial"/>
        <family val="2"/>
        <charset val="238"/>
      </rPr>
      <t>1</t>
    </r>
  </si>
  <si>
    <r>
      <t xml:space="preserve">Saldo finansowania zagranicznego
</t>
    </r>
    <r>
      <rPr>
        <sz val="11"/>
        <color theme="1" tint="0.34998626667073579"/>
        <rFont val="Arial"/>
        <family val="2"/>
        <charset val="238"/>
      </rPr>
      <t>Balance 
of foreign financing</t>
    </r>
  </si>
  <si>
    <r>
      <t xml:space="preserve">dochody podatkowe               </t>
    </r>
    <r>
      <rPr>
        <sz val="11"/>
        <color theme="1" tint="0.34998626667073579"/>
        <rFont val="Arial"/>
        <family val="2"/>
        <charset val="238"/>
      </rPr>
      <t xml:space="preserve">  tax revenue</t>
    </r>
  </si>
  <si>
    <r>
      <t xml:space="preserve">dochody niepodatkowe </t>
    </r>
    <r>
      <rPr>
        <sz val="11"/>
        <color theme="1" tint="0.34998626667073579"/>
        <rFont val="Arial"/>
        <family val="2"/>
        <charset val="238"/>
      </rPr>
      <t>non-tax revenue</t>
    </r>
  </si>
  <si>
    <r>
      <t xml:space="preserve">środki z Unii Europejskiej 
i innych źródeł niepodlegające zwrotowi  
</t>
    </r>
    <r>
      <rPr>
        <sz val="11"/>
        <color theme="1" tint="0.34998626667073579"/>
        <rFont val="Arial"/>
        <family val="2"/>
        <charset val="238"/>
      </rPr>
      <t>non-returnable funds from the European Union and other sources</t>
    </r>
  </si>
  <si>
    <r>
      <t>ubezpieczenia społeczne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social security contributions</t>
    </r>
    <r>
      <rPr>
        <vertAlign val="superscript"/>
        <sz val="11"/>
        <color theme="1" tint="0.34998626667073579"/>
        <rFont val="Arial"/>
        <family val="2"/>
        <charset val="238"/>
      </rPr>
      <t>2</t>
    </r>
  </si>
  <si>
    <r>
      <t xml:space="preserve">subwencja ogólna dla jednostek samorządu terytorialnego
</t>
    </r>
    <r>
      <rPr>
        <sz val="11"/>
        <color theme="1" tint="0.34998626667073579"/>
        <rFont val="Arial"/>
        <family val="2"/>
        <charset val="238"/>
      </rPr>
      <t>general subsidy for local government units</t>
    </r>
  </si>
  <si>
    <r>
      <t xml:space="preserve">wydatki bieżące jednostek budżetowych
</t>
    </r>
    <r>
      <rPr>
        <sz val="11"/>
        <color theme="1" tint="0.34998626667073579"/>
        <rFont val="Arial"/>
        <family val="2"/>
        <charset val="238"/>
      </rPr>
      <t>current expenditure of budgetary units</t>
    </r>
  </si>
  <si>
    <r>
      <t xml:space="preserve">wydatki majątkowe
</t>
    </r>
    <r>
      <rPr>
        <sz val="11"/>
        <color theme="1" tint="0.34998626667073579"/>
        <rFont val="Arial"/>
        <family val="2"/>
        <charset val="238"/>
      </rPr>
      <t>property expenditure</t>
    </r>
  </si>
  <si>
    <r>
      <t xml:space="preserve">obsługa długu Skarbu Państwa
</t>
    </r>
    <r>
      <rPr>
        <sz val="11"/>
        <color theme="1" tint="0.34998626667073579"/>
        <rFont val="Arial"/>
        <family val="2"/>
        <charset val="238"/>
      </rPr>
      <t>State Treasure debt service</t>
    </r>
  </si>
  <si>
    <r>
      <t xml:space="preserve">środki własne 
Unii Europejskiej </t>
    </r>
    <r>
      <rPr>
        <sz val="11"/>
        <color theme="1" tint="0.34998626667073579"/>
        <rFont val="Arial"/>
        <family val="2"/>
        <charset val="238"/>
      </rPr>
      <t>European Union own resources</t>
    </r>
  </si>
  <si>
    <r>
      <t xml:space="preserve">współfinansowanie projektów z udziałem środków Unii Europejskiej 
</t>
    </r>
    <r>
      <rPr>
        <sz val="11"/>
        <color theme="1" tint="0.34998626667073579"/>
        <rFont val="Arial"/>
        <family val="2"/>
        <charset val="238"/>
      </rPr>
      <t>co-financing of projects with the participation of the European Union funds</t>
    </r>
  </si>
  <si>
    <r>
      <t xml:space="preserve">podatki pośrednie
</t>
    </r>
    <r>
      <rPr>
        <sz val="11"/>
        <color theme="1" tint="0.34998626667073579"/>
        <rFont val="Arial"/>
        <family val="2"/>
        <charset val="238"/>
      </rPr>
      <t>indirect taxes</t>
    </r>
  </si>
  <si>
    <r>
      <t xml:space="preserve">podatek dochodowy
</t>
    </r>
    <r>
      <rPr>
        <sz val="11"/>
        <color theme="1" tint="0.34998626667073579"/>
        <rFont val="Arial"/>
        <family val="2"/>
        <charset val="238"/>
      </rPr>
      <t>income tax</t>
    </r>
  </si>
  <si>
    <r>
      <t xml:space="preserve">Podatek od niektórych instytucji finansowych
</t>
    </r>
    <r>
      <rPr>
        <sz val="11"/>
        <color theme="1" tint="0.34998626667073579"/>
        <rFont val="Arial"/>
        <family val="2"/>
        <charset val="238"/>
      </rPr>
      <t>Tax on certain financial institutions</t>
    </r>
  </si>
  <si>
    <r>
      <t xml:space="preserve">dywidendy 
i wpływy z zysku
</t>
    </r>
    <r>
      <rPr>
        <sz val="11"/>
        <color theme="1" tint="0.34998626667073579"/>
        <rFont val="Arial"/>
        <family val="2"/>
        <charset val="238"/>
      </rPr>
      <t>dividends and income from profit</t>
    </r>
  </si>
  <si>
    <r>
      <t>wpłaty z zysku Narodowego Banku Polskiego</t>
    </r>
    <r>
      <rPr>
        <vertAlign val="superscript"/>
        <sz val="11"/>
        <rFont val="Arial"/>
        <family val="2"/>
        <charset val="238"/>
      </rPr>
      <t>2</t>
    </r>
    <r>
      <rPr>
        <sz val="11"/>
        <rFont val="Arial"/>
        <family val="2"/>
        <charset val="238"/>
      </rPr>
      <t xml:space="preserve">
</t>
    </r>
    <r>
      <rPr>
        <sz val="11"/>
        <color theme="1" tint="0.34998626667073579"/>
        <rFont val="Arial"/>
        <family val="2"/>
        <charset val="238"/>
      </rPr>
      <t>payments from profit of the National Bank 
of Poland</t>
    </r>
    <r>
      <rPr>
        <vertAlign val="superscript"/>
        <sz val="11"/>
        <color theme="1" tint="0.34998626667073579"/>
        <rFont val="Arial"/>
        <family val="2"/>
        <charset val="238"/>
      </rPr>
      <t>2</t>
    </r>
  </si>
  <si>
    <r>
      <t xml:space="preserve">wpływy z cła 
</t>
    </r>
    <r>
      <rPr>
        <sz val="11"/>
        <color theme="1" tint="0.34998626667073579"/>
        <rFont val="Arial"/>
        <family val="2"/>
        <charset val="238"/>
      </rPr>
      <t>receipts from customs duties</t>
    </r>
  </si>
  <si>
    <r>
      <t>dochody państwowych jednostek budżetowych 
i inne dochody niepodatkowe</t>
    </r>
    <r>
      <rPr>
        <vertAlign val="superscript"/>
        <sz val="11"/>
        <rFont val="Arial"/>
        <family val="2"/>
        <charset val="238"/>
      </rPr>
      <t xml:space="preserve">  </t>
    </r>
    <r>
      <rPr>
        <sz val="11"/>
        <color theme="1" tint="0.34998626667073579"/>
        <rFont val="Arial"/>
        <family val="2"/>
        <charset val="238"/>
      </rPr>
      <t>revenue of state budgetary units and other non-tax revenue</t>
    </r>
    <r>
      <rPr>
        <vertAlign val="superscript"/>
        <sz val="11"/>
        <color theme="1" tint="0.34998626667073579"/>
        <rFont val="Arial"/>
        <family val="2"/>
        <charset val="238"/>
      </rPr>
      <t xml:space="preserve">  </t>
    </r>
  </si>
  <si>
    <r>
      <t xml:space="preserve">podatek od towarów i usług (VAT)
</t>
    </r>
    <r>
      <rPr>
        <sz val="11"/>
        <color theme="1" tint="0.34998626667073579"/>
        <rFont val="Arial"/>
        <family val="2"/>
        <charset val="238"/>
      </rPr>
      <t>value added tax (VAT)</t>
    </r>
  </si>
  <si>
    <r>
      <t xml:space="preserve">podatek akcyzowy
</t>
    </r>
    <r>
      <rPr>
        <sz val="11"/>
        <color theme="1" tint="0.34998626667073579"/>
        <rFont val="Arial"/>
        <family val="2"/>
        <charset val="238"/>
      </rPr>
      <t>excise tax</t>
    </r>
  </si>
  <si>
    <r>
      <t xml:space="preserve">od osób prawnych
</t>
    </r>
    <r>
      <rPr>
        <sz val="11"/>
        <color theme="1" tint="0.34998626667073579"/>
        <rFont val="Arial"/>
        <family val="2"/>
        <charset val="238"/>
      </rPr>
      <t>corporate income tax</t>
    </r>
  </si>
  <si>
    <r>
      <t xml:space="preserve">od osób fizycznych
</t>
    </r>
    <r>
      <rPr>
        <sz val="11"/>
        <color theme="1" tint="0.34998626667073579"/>
        <rFont val="Arial"/>
        <family val="2"/>
        <charset val="238"/>
      </rPr>
      <t>personal 
income tax</t>
    </r>
  </si>
  <si>
    <r>
      <t xml:space="preserve">   miliony zł           </t>
    </r>
    <r>
      <rPr>
        <sz val="11"/>
        <color theme="1" tint="0.34998626667073579"/>
        <rFont val="Arial"/>
        <family val="2"/>
        <charset val="238"/>
      </rPr>
      <t xml:space="preserve"> million PLN  </t>
    </r>
  </si>
  <si>
    <r>
      <t xml:space="preserve"> miliony zł         </t>
    </r>
    <r>
      <rPr>
        <sz val="11"/>
        <color theme="1" tint="0.499984740745262"/>
        <rFont val="Arial"/>
        <family val="2"/>
        <charset val="238"/>
      </rPr>
      <t xml:space="preserve">   million PLN</t>
    </r>
  </si>
  <si>
    <t>578752,6</t>
  </si>
  <si>
    <t xml:space="preserve"> - </t>
  </si>
  <si>
    <t>313836,3</t>
  </si>
  <si>
    <t>1  Dochody z prywatyzacji nie stanowią bieżących dochodów budżetu państwa, a są źródłem finansowania deficytu budżetowego.</t>
  </si>
  <si>
    <t>1  Income from privatization does not constitute current income to the state budget but is a source of financing the budget deficit.</t>
  </si>
  <si>
    <t>2   W lipcu 2024 r. Bank Gospodarstwa Krajowego wpłacił  
do budżetu państwa 1574,9 mln zł. 
We wrześniu 2025 r. Bank Gospodarstwa Krajowego wpłacił  do budżetu państwa
 1300,0 mln zł.</t>
  </si>
  <si>
    <t>2   In July 2024, The National Development Bank paid PLN  1574.9 million to the state budget.
 In September 2025, The National Development Bank paid PLN  1300,0 million to the state budget.</t>
  </si>
  <si>
    <t>2  Patrz wyjaśnienia metodologiczne pkt 24.</t>
  </si>
  <si>
    <t>2  See methodological notes item 24.</t>
  </si>
  <si>
    <t>Ź r ó d ł o: dane Ministerstwa Finansów</t>
  </si>
  <si>
    <t>S o u r c e: data of the Ministry of Finance.</t>
  </si>
  <si>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t>
    </r>
    <r>
      <rPr>
        <b/>
        <sz val="11"/>
        <color theme="1" tint="0.34998626667073579"/>
        <rFont val="Arial"/>
        <family val="2"/>
        <charset val="238"/>
      </rPr>
      <t>STATEMENT OF SOURCES AND USES OF CASH OF THE CENTRAL GOVERNMENT</t>
    </r>
    <r>
      <rPr>
        <b/>
        <vertAlign val="superscript"/>
        <sz val="11"/>
        <color theme="1" tint="0.34998626667073579"/>
        <rFont val="Arial"/>
        <family val="2"/>
        <charset val="238"/>
      </rPr>
      <t>1</t>
    </r>
    <r>
      <rPr>
        <b/>
        <sz val="11"/>
        <color theme="1" tint="0.34998626667073579"/>
        <rFont val="Arial"/>
        <family val="2"/>
        <charset val="238"/>
      </rPr>
      <t xml:space="preserve">
                ACCORDING TO THE INTERNATIONAL MONETARY FUND</t>
    </r>
  </si>
  <si>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(dok.)
            </t>
    </r>
    <r>
      <rPr>
        <b/>
        <sz val="11"/>
        <color theme="1" tint="0.34998626667073579"/>
        <rFont val="Arial"/>
        <family val="2"/>
        <charset val="238"/>
      </rPr>
      <t xml:space="preserve">      STATEMENT OF SOURCES AND USES OF CASH OF THE CENTRAL GOVERNMENT</t>
    </r>
    <r>
      <rPr>
        <b/>
        <vertAlign val="superscript"/>
        <sz val="11"/>
        <color theme="1" tint="0.34998626667073579"/>
        <rFont val="Arial"/>
        <family val="2"/>
        <charset val="238"/>
      </rPr>
      <t>1</t>
    </r>
    <r>
      <rPr>
        <b/>
        <sz val="11"/>
        <color theme="1" tint="0.34998626667073579"/>
        <rFont val="Arial"/>
        <family val="2"/>
        <charset val="238"/>
      </rPr>
      <t xml:space="preserve">
                  ACCORDING TO THE INTERNATIONAL MONETARY FUND (cont.)</t>
    </r>
  </si>
  <si>
    <r>
      <t xml:space="preserve">Wpływy pieniężne z działalności operacyjnej
</t>
    </r>
    <r>
      <rPr>
        <sz val="11"/>
        <color theme="1" tint="0.34998626667073579"/>
        <rFont val="Arial"/>
        <family val="2"/>
        <charset val="238"/>
      </rPr>
      <t>Cash receipts from operating activity</t>
    </r>
  </si>
  <si>
    <r>
      <t xml:space="preserve">Płatności kasowe na działalność operacyjną
</t>
    </r>
    <r>
      <rPr>
        <sz val="11"/>
        <color theme="1" tint="0.34998626667073579"/>
        <rFont val="Arial"/>
        <family val="2"/>
        <charset val="238"/>
      </rPr>
      <t>Cash payments for operating activity</t>
    </r>
  </si>
  <si>
    <r>
      <t xml:space="preserve">Okresy
</t>
    </r>
    <r>
      <rPr>
        <sz val="10.6"/>
        <color theme="1" tint="0.34998626667073579"/>
        <rFont val="Arial"/>
        <family val="2"/>
        <charset val="238"/>
      </rPr>
      <t>Periods</t>
    </r>
  </si>
  <si>
    <r>
      <t xml:space="preserve">Płatności kasowe na działalność operacyjną(cd.)
</t>
    </r>
    <r>
      <rPr>
        <sz val="10.6"/>
        <color theme="1" tint="0.34998626667073579"/>
        <rFont val="Arial"/>
        <family val="2"/>
        <charset val="238"/>
      </rPr>
      <t>Cash payments for operating activity(cont)</t>
    </r>
  </si>
  <si>
    <r>
      <t xml:space="preserve">Napływ środków pieniężnych netto z działalności operacyjnej
</t>
    </r>
    <r>
      <rPr>
        <sz val="10.6"/>
        <color theme="1" tint="0.34998626667073579"/>
        <rFont val="Arial"/>
        <family val="2"/>
        <charset val="238"/>
      </rPr>
      <t>Net cash inflow from operating activity</t>
    </r>
  </si>
  <si>
    <r>
      <t xml:space="preserve">Nabycie netto niefinansowych aktywów
</t>
    </r>
    <r>
      <rPr>
        <sz val="10.6"/>
        <color theme="1" tint="0.34998626667073579"/>
        <rFont val="Arial"/>
        <family val="2"/>
        <charset val="238"/>
      </rPr>
      <t>Net acquisition 
of non-financial assets</t>
    </r>
  </si>
  <si>
    <r>
      <t xml:space="preserve">Nadwyżka 
lub deficyt środków pieniężnych
</t>
    </r>
    <r>
      <rPr>
        <sz val="10.6"/>
        <color theme="1" tint="0.34998626667073579"/>
        <rFont val="Arial"/>
        <family val="2"/>
        <charset val="238"/>
      </rPr>
      <t>Cash surplus or deficit</t>
    </r>
  </si>
  <si>
    <r>
      <t xml:space="preserve">Nabycie netto finansowych aktywów innych niż środki pieniężne
</t>
    </r>
    <r>
      <rPr>
        <sz val="10.6"/>
        <color theme="1" tint="0.34998626667073579"/>
        <rFont val="Arial"/>
        <family val="2"/>
        <charset val="238"/>
      </rPr>
      <t>Net acquisition of finacial assets other than cash</t>
    </r>
  </si>
  <si>
    <r>
      <t xml:space="preserve">Zaciągnięte zobowiązania netto
</t>
    </r>
    <r>
      <rPr>
        <sz val="10.6"/>
        <color theme="1" tint="0.34998626667073579"/>
        <rFont val="Arial"/>
        <family val="2"/>
        <charset val="238"/>
      </rPr>
      <t>Net incurrence of liabilities</t>
    </r>
  </si>
  <si>
    <r>
      <t xml:space="preserve">Zmiana stanu środków pieniężnych netto
</t>
    </r>
    <r>
      <rPr>
        <sz val="10.6"/>
        <color theme="1" tint="0.34998626667073579"/>
        <rFont val="Arial"/>
        <family val="2"/>
        <charset val="238"/>
      </rPr>
      <t>Net change 
in the stock 
of cash</t>
    </r>
  </si>
  <si>
    <r>
      <t xml:space="preserve">podatki
</t>
    </r>
    <r>
      <rPr>
        <sz val="11"/>
        <color theme="1" tint="0.34998626667073579"/>
        <rFont val="Arial"/>
        <family val="2"/>
        <charset val="238"/>
      </rPr>
      <t>taxes</t>
    </r>
  </si>
  <si>
    <r>
      <t xml:space="preserve">składki na ubezpiecze-nia społeczne
</t>
    </r>
    <r>
      <rPr>
        <sz val="11"/>
        <color theme="1" tint="0.34998626667073579"/>
        <rFont val="Arial"/>
        <family val="2"/>
        <charset val="238"/>
      </rPr>
      <t>social contributions</t>
    </r>
  </si>
  <si>
    <r>
      <t xml:space="preserve">dotacje
</t>
    </r>
    <r>
      <rPr>
        <sz val="11"/>
        <color theme="1" tint="0.34998626667073579"/>
        <rFont val="Arial"/>
        <family val="2"/>
        <charset val="238"/>
      </rPr>
      <t>grants</t>
    </r>
  </si>
  <si>
    <r>
      <t xml:space="preserve">pozostałe wpływy
</t>
    </r>
    <r>
      <rPr>
        <sz val="11"/>
        <color theme="1" tint="0.34998626667073579"/>
        <rFont val="Arial"/>
        <family val="2"/>
        <charset val="238"/>
      </rPr>
      <t>other receipts</t>
    </r>
  </si>
  <si>
    <r>
      <t>wynagrodze-nia pracowników</t>
    </r>
    <r>
      <rPr>
        <vertAlign val="superscript"/>
        <sz val="11"/>
        <rFont val="Arial"/>
        <family val="2"/>
        <charset val="238"/>
      </rPr>
      <t>2</t>
    </r>
    <r>
      <rPr>
        <sz val="11"/>
        <rFont val="Arial"/>
        <family val="2"/>
        <charset val="238"/>
      </rPr>
      <t xml:space="preserve">
</t>
    </r>
    <r>
      <rPr>
        <sz val="11"/>
        <color theme="1" tint="0.34998626667073579"/>
        <rFont val="Arial"/>
        <family val="2"/>
        <charset val="238"/>
      </rPr>
      <t>compensation of employees</t>
    </r>
    <r>
      <rPr>
        <vertAlign val="superscript"/>
        <sz val="11"/>
        <color theme="1" tint="0.34998626667073579"/>
        <rFont val="Arial"/>
        <family val="2"/>
        <charset val="238"/>
      </rPr>
      <t>2</t>
    </r>
  </si>
  <si>
    <r>
      <t xml:space="preserve">nabycie towarów 
i usług
</t>
    </r>
    <r>
      <rPr>
        <sz val="11"/>
        <color theme="1" tint="0.34998626667073579"/>
        <rFont val="Arial"/>
        <family val="2"/>
        <charset val="238"/>
      </rPr>
      <t>purchases 
of goods and services</t>
    </r>
  </si>
  <si>
    <r>
      <t xml:space="preserve">odsetki
</t>
    </r>
    <r>
      <rPr>
        <sz val="11"/>
        <color theme="1" tint="0.34998626667073579"/>
        <rFont val="Arial"/>
        <family val="2"/>
        <charset val="238"/>
      </rPr>
      <t>interest</t>
    </r>
  </si>
  <si>
    <r>
      <t xml:space="preserve">subsydia dla przedsię-biorstw
</t>
    </r>
    <r>
      <rPr>
        <sz val="11"/>
        <color theme="1" tint="0.34998626667073579"/>
        <rFont val="Arial"/>
        <family val="2"/>
        <charset val="238"/>
      </rPr>
      <t>subsidies 
to enterprises</t>
    </r>
  </si>
  <si>
    <r>
      <t xml:space="preserve">dotacje
</t>
    </r>
    <r>
      <rPr>
        <sz val="10.6"/>
        <color theme="1" tint="0.34998626667073579"/>
        <rFont val="Arial"/>
        <family val="2"/>
        <charset val="238"/>
      </rPr>
      <t>grants</t>
    </r>
  </si>
  <si>
    <r>
      <t>zasiłki socjalne</t>
    </r>
    <r>
      <rPr>
        <vertAlign val="superscript"/>
        <sz val="10.6"/>
        <rFont val="Arial"/>
        <family val="2"/>
        <charset val="238"/>
      </rPr>
      <t>3</t>
    </r>
    <r>
      <rPr>
        <sz val="10.6"/>
        <rFont val="Arial"/>
        <family val="2"/>
        <charset val="238"/>
      </rPr>
      <t xml:space="preserve">
</t>
    </r>
    <r>
      <rPr>
        <sz val="10.6"/>
        <color theme="1" tint="0.34998626667073579"/>
        <rFont val="Arial"/>
        <family val="2"/>
        <charset val="238"/>
      </rPr>
      <t>social benefits</t>
    </r>
    <r>
      <rPr>
        <vertAlign val="superscript"/>
        <sz val="10.6"/>
        <color theme="1" tint="0.34998626667073579"/>
        <rFont val="Arial"/>
        <family val="2"/>
        <charset val="238"/>
      </rPr>
      <t>3</t>
    </r>
  </si>
  <si>
    <r>
      <t xml:space="preserve">pozostałe wydatki
</t>
    </r>
    <r>
      <rPr>
        <sz val="10.6"/>
        <color theme="1" tint="0.34998626667073579"/>
        <rFont val="Arial"/>
        <family val="2"/>
        <charset val="238"/>
      </rPr>
      <t>other payments</t>
    </r>
  </si>
  <si>
    <r>
      <t xml:space="preserve">krajowe
</t>
    </r>
    <r>
      <rPr>
        <sz val="10.6"/>
        <color theme="1" tint="0.34998626667073579"/>
        <rFont val="Arial"/>
        <family val="2"/>
        <charset val="238"/>
      </rPr>
      <t>domestic</t>
    </r>
  </si>
  <si>
    <r>
      <t xml:space="preserve">zagraniczne
</t>
    </r>
    <r>
      <rPr>
        <sz val="10.6"/>
        <color theme="1" tint="0.34998626667073579"/>
        <rFont val="Arial"/>
        <family val="2"/>
        <charset val="238"/>
      </rPr>
      <t>foreign</t>
    </r>
  </si>
  <si>
    <r>
      <t xml:space="preserve">  miliony zł           </t>
    </r>
    <r>
      <rPr>
        <sz val="11"/>
        <color theme="1" tint="0.34998626667073579"/>
        <rFont val="Arial"/>
        <family val="2"/>
        <charset val="238"/>
      </rPr>
      <t xml:space="preserve"> million PLN </t>
    </r>
  </si>
  <si>
    <r>
      <t xml:space="preserve"> miliony zł           </t>
    </r>
    <r>
      <rPr>
        <sz val="10.6"/>
        <color theme="1" tint="0.34998626667073579"/>
        <rFont val="Arial"/>
        <family val="2"/>
        <charset val="238"/>
      </rPr>
      <t xml:space="preserve"> million PLN </t>
    </r>
  </si>
  <si>
    <t>1  Obejmuje budżet państwa, Fundusz Ubezpieczeń Społecznych, Fundusz Emerytalno-Rentowy, Fundusz Pracy i Narodowy Fundusz Zdrowia; patrz wyjaśnienia metodologiczne pkt 25.</t>
  </si>
  <si>
    <t>1  Includes State Budget, Social Insurance Found, Pension and Disability Fund, Labour Found  and National Health Fund; see methodological notes item 25.</t>
  </si>
  <si>
    <t xml:space="preserve">2  Łącznie ze składkami na ubezpieczenia społeczne.   </t>
  </si>
  <si>
    <t xml:space="preserve">2  Including social contributions.   </t>
  </si>
  <si>
    <t>3  Obejmują świadczenia z ubezpieczeń społecznych i świadczenia pomocy społecznej.</t>
  </si>
  <si>
    <t>3   Including social security benefits and social assistance benefits.</t>
  </si>
  <si>
    <t>Ź r ó d ł o : dane Ministerstwa Finansów.</t>
  </si>
  <si>
    <t xml:space="preserve"> S o u r c e: data of the Ministry of Finance.</t>
  </si>
  <si>
    <r>
      <t>TABL.24. PAŃSTWOWY DŁUG PUBLICZNY</t>
    </r>
    <r>
      <rPr>
        <b/>
        <vertAlign val="superscript"/>
        <sz val="11"/>
        <rFont val="Arial"/>
        <family val="2"/>
        <charset val="238"/>
      </rPr>
      <t>1</t>
    </r>
    <r>
      <rPr>
        <b/>
        <sz val="11"/>
        <rFont val="Arial"/>
        <family val="2"/>
        <charset val="238"/>
      </rPr>
      <t xml:space="preserve">
                  </t>
    </r>
    <r>
      <rPr>
        <sz val="11"/>
        <rFont val="Arial"/>
        <family val="2"/>
        <charset val="238"/>
      </rPr>
      <t>Stan w końcu okresu</t>
    </r>
    <r>
      <rPr>
        <b/>
        <sz val="11"/>
        <rFont val="Arial"/>
        <family val="2"/>
        <charset val="238"/>
      </rPr>
      <t xml:space="preserve">
                  </t>
    </r>
    <r>
      <rPr>
        <b/>
        <sz val="11"/>
        <color theme="1" tint="0.34998626667073579"/>
        <rFont val="Arial"/>
        <family val="2"/>
        <charset val="238"/>
      </rPr>
      <t>PUBLIC DEBT</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</si>
  <si>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r>
      <t xml:space="preserve">Dług ogółem
</t>
    </r>
    <r>
      <rPr>
        <sz val="11"/>
        <color theme="1" tint="0.34998626667073579"/>
        <rFont val="Arial"/>
        <family val="2"/>
        <charset val="238"/>
      </rPr>
      <t>Grand total debt</t>
    </r>
  </si>
  <si>
    <r>
      <t xml:space="preserve">Dług podsektora rządowego
</t>
    </r>
    <r>
      <rPr>
        <sz val="11"/>
        <color theme="1" tint="0.34998626667073579"/>
        <rFont val="Arial"/>
        <family val="2"/>
        <charset val="238"/>
      </rPr>
      <t>Debt of the government 
sub-sector</t>
    </r>
  </si>
  <si>
    <r>
      <t xml:space="preserve">Dług podsektora samorządowego
</t>
    </r>
    <r>
      <rPr>
        <sz val="11"/>
        <color theme="1" tint="0.34998626667073579"/>
        <rFont val="Arial"/>
        <family val="2"/>
        <charset val="238"/>
      </rPr>
      <t>Debt of the local government 
sub-sector</t>
    </r>
  </si>
  <si>
    <r>
      <t xml:space="preserve">Dług podsektora ubezpieczeń społecznych
</t>
    </r>
    <r>
      <rPr>
        <sz val="11"/>
        <color theme="1" tint="0.34998626667073579"/>
        <rFont val="Arial"/>
        <family val="2"/>
        <charset val="238"/>
      </rPr>
      <t>Debt of the social security sub-sector</t>
    </r>
  </si>
  <si>
    <r>
      <t xml:space="preserve">dług Skarbu Państwa
</t>
    </r>
    <r>
      <rPr>
        <sz val="11"/>
        <color theme="1" tint="0.34998626667073579"/>
        <rFont val="Arial"/>
        <family val="2"/>
        <charset val="238"/>
      </rPr>
      <t>debt of the State Treasury</t>
    </r>
  </si>
  <si>
    <r>
      <t xml:space="preserve">pozostały dług
</t>
    </r>
    <r>
      <rPr>
        <sz val="11"/>
        <color theme="1" tint="0.34998626667073579"/>
        <rFont val="Arial"/>
        <family val="2"/>
        <charset val="238"/>
      </rPr>
      <t>other debt</t>
    </r>
  </si>
  <si>
    <r>
      <t xml:space="preserve">dług jednostek samorządu terytorialnego
</t>
    </r>
    <r>
      <rPr>
        <sz val="11"/>
        <color theme="1" tint="0.34998626667073579"/>
        <rFont val="Arial"/>
        <family val="2"/>
        <charset val="238"/>
      </rPr>
      <t>debt of the local government units</t>
    </r>
  </si>
  <si>
    <r>
      <t xml:space="preserve">  miliony zł            </t>
    </r>
    <r>
      <rPr>
        <sz val="11"/>
        <color theme="1" tint="0.499984740745262"/>
        <rFont val="Arial"/>
        <family val="2"/>
        <charset val="238"/>
      </rPr>
      <t xml:space="preserve">million PLN </t>
    </r>
  </si>
  <si>
    <t>1  Według wartości nominalnych, po wyeliminowaniu przepływów finansowych pomiędzy podmiotami należącymi do sektora finansów publicznych (dług skonsolidowany).</t>
  </si>
  <si>
    <t>1  According to face value, exluding financial flows between public finance sector entities (consolidated debt).</t>
  </si>
  <si>
    <r>
      <t>TABL.25. DŁUG SKARBU PAŃSTWA WEDŁUG KRYTERIUM REZYDENTA</t>
    </r>
    <r>
      <rPr>
        <b/>
        <vertAlign val="superscript"/>
        <sz val="11"/>
        <rFont val="Arial"/>
        <family val="2"/>
        <charset val="238"/>
      </rPr>
      <t>1</t>
    </r>
  </si>
  <si>
    <t xml:space="preserve">                 Stan w końcu okresu</t>
  </si>
  <si>
    <r>
      <t xml:space="preserve">                 STATE TREASURY DEBT ACCORDING TO RESIDENCY CRITERION</t>
    </r>
    <r>
      <rPr>
        <b/>
        <vertAlign val="superscript"/>
        <sz val="11"/>
        <color theme="1" tint="0.34998626667073579"/>
        <rFont val="Arial"/>
        <family val="2"/>
        <charset val="238"/>
      </rPr>
      <t>1</t>
    </r>
  </si>
  <si>
    <t xml:space="preserve">                  End of period</t>
  </si>
  <si>
    <r>
      <t xml:space="preserve">Dług krajowy wobec (rezydentów)
</t>
    </r>
    <r>
      <rPr>
        <sz val="11"/>
        <color theme="1" tint="0.34998626667073579"/>
        <rFont val="Arial"/>
        <family val="2"/>
        <charset val="238"/>
      </rPr>
      <t>Domestic debt (to residents)</t>
    </r>
  </si>
  <si>
    <r>
      <t xml:space="preserve">Dług zagraniczny wobec (nierezydentów)
</t>
    </r>
    <r>
      <rPr>
        <sz val="11"/>
        <color theme="1" tint="0.34998626667073579"/>
        <rFont val="Arial"/>
        <family val="2"/>
        <charset val="238"/>
      </rPr>
      <t>Foreign debt 
(to non-residents)</t>
    </r>
  </si>
  <si>
    <r>
      <t xml:space="preserve">banki krajowe
</t>
    </r>
    <r>
      <rPr>
        <sz val="11"/>
        <color theme="1" tint="0.34998626667073579"/>
        <rFont val="Arial"/>
        <family val="2"/>
        <charset val="238"/>
      </rPr>
      <t>domestic banks</t>
    </r>
  </si>
  <si>
    <r>
      <t xml:space="preserve">inwestorzy krajowi poza systemem bankowym
</t>
    </r>
    <r>
      <rPr>
        <sz val="11"/>
        <color theme="1" tint="0.34998626667073579"/>
        <rFont val="Arial"/>
        <family val="2"/>
        <charset val="238"/>
      </rPr>
      <t>domestic investors outside banking system</t>
    </r>
  </si>
  <si>
    <r>
      <t xml:space="preserve"> miliony zł          </t>
    </r>
    <r>
      <rPr>
        <sz val="11"/>
        <color theme="1" tint="0.499984740745262"/>
        <rFont val="Arial"/>
        <family val="2"/>
        <charset val="238"/>
      </rPr>
      <t xml:space="preserve"> </t>
    </r>
    <r>
      <rPr>
        <sz val="11"/>
        <color theme="1" tint="0.34998626667073579"/>
        <rFont val="Arial"/>
        <family val="2"/>
        <charset val="238"/>
      </rPr>
      <t xml:space="preserve"> million PLN </t>
    </r>
  </si>
  <si>
    <t>1  Według wartości nominalnej, patrz wyjaśnienia metodologiczne pkt  27.</t>
  </si>
  <si>
    <t>1 According to face value; see methodological notes item 27.</t>
  </si>
  <si>
    <t>Ź r ó d ł o: dane Ministerstwa Finansów.</t>
  </si>
  <si>
    <r>
      <rPr>
        <b/>
        <sz val="11"/>
        <color theme="1"/>
        <rFont val="Arial"/>
        <family val="2"/>
        <charset val="238"/>
      </rPr>
      <t>TABL. 37.  PRZECIĘTNE CENY SKUPU WAŻNIEJSZYCH PRODUKTÓW ROLNYCH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PROCUREMENT PRICES OF MAJOR AGRICULTURAL PRODUCTS</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</si>
  <si>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</si>
  <si>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 xml:space="preserve">Ziarno zbóż (bez siewnego)
</t>
    </r>
    <r>
      <rPr>
        <sz val="11"/>
        <color theme="1" tint="0.34998626667073579"/>
        <rFont val="Arial"/>
        <family val="2"/>
        <charset val="238"/>
      </rPr>
      <t>Cereal grain (excluding sowing seed)</t>
    </r>
  </si>
  <si>
    <r>
      <t xml:space="preserve">Żywiec rzeźny
</t>
    </r>
    <r>
      <rPr>
        <sz val="11"/>
        <color theme="1" tint="0.34998626667073579"/>
        <rFont val="Arial"/>
        <family val="2"/>
        <charset val="238"/>
      </rPr>
      <t>Animals for slaughter</t>
    </r>
  </si>
  <si>
    <r>
      <t xml:space="preserve">pszenicy
</t>
    </r>
    <r>
      <rPr>
        <sz val="11"/>
        <color theme="1" tint="0.34998626667073579"/>
        <rFont val="Arial"/>
        <family val="2"/>
        <charset val="238"/>
      </rPr>
      <t>wheat</t>
    </r>
  </si>
  <si>
    <r>
      <t xml:space="preserve">żyta
</t>
    </r>
    <r>
      <rPr>
        <sz val="11"/>
        <color theme="1" tint="0.34998626667073579"/>
        <rFont val="Arial"/>
        <family val="2"/>
        <charset val="238"/>
      </rPr>
      <t>rye</t>
    </r>
  </si>
  <si>
    <r>
      <t xml:space="preserve">jęczmienia
</t>
    </r>
    <r>
      <rPr>
        <sz val="11"/>
        <color theme="1" tint="0.34998626667073579"/>
        <rFont val="Arial"/>
        <family val="2"/>
        <charset val="238"/>
      </rPr>
      <t>barley</t>
    </r>
  </si>
  <si>
    <r>
      <t xml:space="preserve">owsa
</t>
    </r>
    <r>
      <rPr>
        <sz val="11"/>
        <color theme="1" tint="0.34998626667073579"/>
        <rFont val="Arial"/>
        <family val="2"/>
        <charset val="238"/>
      </rPr>
      <t>oats</t>
    </r>
  </si>
  <si>
    <r>
      <t xml:space="preserve">kukurydzy
</t>
    </r>
    <r>
      <rPr>
        <sz val="11"/>
        <color theme="1" tint="0.34998626667073579"/>
        <rFont val="Arial"/>
        <family val="2"/>
        <charset val="238"/>
      </rPr>
      <t>maize</t>
    </r>
  </si>
  <si>
    <r>
      <t xml:space="preserve">Ziemniaki
</t>
    </r>
    <r>
      <rPr>
        <sz val="11"/>
        <color theme="1" tint="0.34998626667073579"/>
        <rFont val="Arial"/>
        <family val="2"/>
        <charset val="238"/>
      </rPr>
      <t>Potatoes</t>
    </r>
  </si>
  <si>
    <r>
      <t xml:space="preserve">bydło 
(bez cieląt)
</t>
    </r>
    <r>
      <rPr>
        <sz val="11"/>
        <color theme="1" tint="0.34998626667073579"/>
        <rFont val="Arial"/>
        <family val="2"/>
        <charset val="238"/>
      </rPr>
      <t>cattle</t>
    </r>
    <r>
      <rPr>
        <sz val="11"/>
        <rFont val="Arial"/>
        <family val="2"/>
        <charset val="238"/>
      </rPr>
      <t xml:space="preserve">
</t>
    </r>
    <r>
      <rPr>
        <sz val="11"/>
        <color theme="1" tint="0.34998626667073579"/>
        <rFont val="Arial"/>
        <family val="2"/>
        <charset val="238"/>
      </rPr>
      <t>(excluding calves)</t>
    </r>
  </si>
  <si>
    <r>
      <t xml:space="preserve">trzoda chlewna
</t>
    </r>
    <r>
      <rPr>
        <sz val="11"/>
        <color theme="1" tint="0.34998626667073579"/>
        <rFont val="Arial"/>
        <family val="2"/>
        <charset val="238"/>
      </rPr>
      <t xml:space="preserve">pigs </t>
    </r>
  </si>
  <si>
    <r>
      <t xml:space="preserve">drób
</t>
    </r>
    <r>
      <rPr>
        <sz val="11"/>
        <color theme="1" tint="0.34998626667073579"/>
        <rFont val="Arial"/>
        <family val="2"/>
        <charset val="238"/>
      </rPr>
      <t>poultry</t>
    </r>
  </si>
  <si>
    <r>
      <t xml:space="preserve">Mleko krowie 
</t>
    </r>
    <r>
      <rPr>
        <sz val="11"/>
        <color theme="1" tint="0.34998626667073579"/>
        <rFont val="Arial"/>
        <family val="2"/>
        <charset val="238"/>
      </rPr>
      <t xml:space="preserve">Cows' milk </t>
    </r>
  </si>
  <si>
    <r>
      <t xml:space="preserve">zł za 1 dt   </t>
    </r>
    <r>
      <rPr>
        <sz val="11"/>
        <color theme="1" tint="0.34998626667073579"/>
        <rFont val="Arial"/>
        <family val="2"/>
        <charset val="238"/>
      </rPr>
      <t xml:space="preserve">  PLN per dt</t>
    </r>
  </si>
  <si>
    <r>
      <t xml:space="preserve">zł za 1 kg wagi żywej     
</t>
    </r>
    <r>
      <rPr>
        <sz val="10"/>
        <color theme="1" tint="0.34998626667073579"/>
        <rFont val="Arial"/>
        <family val="2"/>
        <charset val="238"/>
      </rPr>
      <t>PLN per kg live weight</t>
    </r>
  </si>
  <si>
    <r>
      <t xml:space="preserve">zł za 1 hl
</t>
    </r>
    <r>
      <rPr>
        <sz val="10"/>
        <color theme="1" tint="0.34998626667073579"/>
        <rFont val="Arial"/>
        <family val="2"/>
        <charset val="238"/>
      </rPr>
      <t>in PLN per hl</t>
    </r>
  </si>
  <si>
    <r>
      <t xml:space="preserve">przetwórstwo przemysłowe
</t>
    </r>
    <r>
      <rPr>
        <sz val="11"/>
        <color theme="1" tint="0.34998626667073579"/>
        <rFont val="Arial"/>
        <family val="2"/>
        <charset val="238"/>
      </rPr>
      <t>manufa
cturing</t>
    </r>
  </si>
  <si>
    <t>1  Patrz uwagi ogólne, pkt. 8 c) i 9 c) oraz wyjaśnienia metodologiczne, pkt 40.</t>
  </si>
  <si>
    <t>1  See general notes, item 8.c) and, item 9 c) and methodological notes, item 40.</t>
  </si>
  <si>
    <r>
      <rPr>
        <b/>
        <sz val="11"/>
        <color theme="1"/>
        <rFont val="Arial"/>
        <family val="2"/>
        <charset val="238"/>
      </rPr>
      <t>TABL. 38.  PRZECIĘTNE CENY UZYSKIWANE PRZEZ ROLNIKÓW NA TARGOWISKACH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MARKETPLACE PRICES RECEIVED BY FARMERS</t>
    </r>
    <r>
      <rPr>
        <b/>
        <vertAlign val="superscript"/>
        <sz val="11"/>
        <color theme="1" tint="0.34998626667073579"/>
        <rFont val="Arial"/>
        <family val="2"/>
        <charset val="238"/>
      </rPr>
      <t xml:space="preserve">1 </t>
    </r>
  </si>
  <si>
    <r>
      <t xml:space="preserve">Okresy
</t>
    </r>
    <r>
      <rPr>
        <sz val="9.5"/>
        <color theme="1" tint="0.34998626667073579"/>
        <rFont val="Arial"/>
        <family val="2"/>
        <charset val="238"/>
      </rPr>
      <t>Periods</t>
    </r>
    <r>
      <rPr>
        <i/>
        <sz val="9.5"/>
        <rFont val="Arial"/>
        <family val="2"/>
        <charset val="238"/>
      </rPr>
      <t xml:space="preserve">
</t>
    </r>
    <r>
      <rPr>
        <sz val="9.5"/>
        <rFont val="Arial"/>
        <family val="2"/>
        <charset val="238"/>
      </rPr>
      <t>A - analogiczny okres roku poprzedniego = 100</t>
    </r>
    <r>
      <rPr>
        <i/>
        <sz val="9.5"/>
        <rFont val="Arial"/>
        <family val="2"/>
        <charset val="238"/>
      </rPr>
      <t xml:space="preserve">
</t>
    </r>
    <r>
      <rPr>
        <sz val="9.5"/>
        <color theme="1" tint="0.34998626667073579"/>
        <rFont val="Arial"/>
        <family val="2"/>
        <charset val="238"/>
      </rPr>
      <t>corresponding period of previous year = 100</t>
    </r>
    <r>
      <rPr>
        <i/>
        <sz val="9.5"/>
        <rFont val="Arial"/>
        <family val="2"/>
        <charset val="238"/>
      </rPr>
      <t xml:space="preserve">
</t>
    </r>
    <r>
      <rPr>
        <sz val="9.5"/>
        <rFont val="Arial"/>
        <family val="2"/>
        <charset val="238"/>
      </rPr>
      <t>B - okres poprzedni = 100</t>
    </r>
    <r>
      <rPr>
        <i/>
        <sz val="9.5"/>
        <rFont val="Arial"/>
        <family val="2"/>
        <charset val="238"/>
      </rPr>
      <t xml:space="preserve">
</t>
    </r>
    <r>
      <rPr>
        <sz val="9.5"/>
        <color theme="1" tint="0.34998626667073579"/>
        <rFont val="Arial"/>
        <family val="2"/>
        <charset val="238"/>
      </rPr>
      <t>previous period = 100</t>
    </r>
  </si>
  <si>
    <r>
      <t xml:space="preserve">Przeciętne ceny produktów rolnych uzyskiwane przez rolników na targowiskach
</t>
    </r>
    <r>
      <rPr>
        <sz val="10.5"/>
        <color theme="1" tint="0.499984740745262"/>
        <rFont val="Arial"/>
        <family val="2"/>
        <charset val="238"/>
      </rPr>
      <t>Average marketplace prices of agriculture products received by farmers</t>
    </r>
  </si>
  <si>
    <r>
      <t xml:space="preserve">pszenicy
</t>
    </r>
    <r>
      <rPr>
        <sz val="10.5"/>
        <color theme="1" tint="0.34998626667073579"/>
        <rFont val="Arial"/>
        <family val="2"/>
        <charset val="238"/>
      </rPr>
      <t>wheat</t>
    </r>
  </si>
  <si>
    <r>
      <t xml:space="preserve">żyta
</t>
    </r>
    <r>
      <rPr>
        <sz val="10.5"/>
        <color theme="1" tint="0.34998626667073579"/>
        <rFont val="Arial"/>
        <family val="2"/>
        <charset val="238"/>
      </rPr>
      <t>rye</t>
    </r>
  </si>
  <si>
    <r>
      <t xml:space="preserve">jęczmienia
</t>
    </r>
    <r>
      <rPr>
        <sz val="10.5"/>
        <color theme="1" tint="0.34998626667073579"/>
        <rFont val="Arial"/>
        <family val="2"/>
        <charset val="238"/>
      </rPr>
      <t>barley</t>
    </r>
  </si>
  <si>
    <r>
      <t xml:space="preserve">owsa
</t>
    </r>
    <r>
      <rPr>
        <sz val="10.5"/>
        <color theme="1" tint="0.34998626667073579"/>
        <rFont val="Arial"/>
        <family val="2"/>
        <charset val="238"/>
      </rPr>
      <t>oats</t>
    </r>
  </si>
  <si>
    <r>
      <t xml:space="preserve">Ziemniaki jadalne późne
</t>
    </r>
    <r>
      <rPr>
        <sz val="10.5"/>
        <color theme="1" tint="0.34998626667073579"/>
        <rFont val="Arial"/>
        <family val="2"/>
        <charset val="238"/>
      </rPr>
      <t>Late edible potatoes</t>
    </r>
  </si>
  <si>
    <r>
      <t>Żywiec wołowy 
(bez cieląt)</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Cattle for slaughter (exluding calves)</t>
    </r>
    <r>
      <rPr>
        <vertAlign val="superscript"/>
        <sz val="10.5"/>
        <color theme="1" tint="0.34998626667073579"/>
        <rFont val="Arial"/>
        <family val="2"/>
        <charset val="238"/>
      </rPr>
      <t>2</t>
    </r>
  </si>
  <si>
    <r>
      <t xml:space="preserve">zł za 1 dt          </t>
    </r>
    <r>
      <rPr>
        <sz val="10.5"/>
        <color theme="1" tint="0.34998626667073579"/>
        <rFont val="Arial"/>
        <family val="2"/>
        <charset val="238"/>
      </rPr>
      <t>PLN per dt</t>
    </r>
  </si>
  <si>
    <r>
      <t xml:space="preserve">zł za 1 kg     </t>
    </r>
    <r>
      <rPr>
        <i/>
        <sz val="10.5"/>
        <rFont val="Arial"/>
        <family val="2"/>
        <charset val="238"/>
      </rPr>
      <t xml:space="preserve"> 
</t>
    </r>
    <r>
      <rPr>
        <sz val="10.5"/>
        <color theme="1" tint="0.34998626667073579"/>
        <rFont val="Arial"/>
        <family val="2"/>
        <charset val="238"/>
      </rPr>
      <t>PLN per 1 kg</t>
    </r>
  </si>
  <si>
    <t xml:space="preserve">1  Patrz wyjaśnienia metodologiczne, pkt 41.   </t>
  </si>
  <si>
    <t xml:space="preserve">1  See methodological notes, item 41.   </t>
  </si>
  <si>
    <t>2  Średnia ważona cena bydła rzeźnego obliczona przy przyjęciu struktury ilości skupu młodego bydła i krów rzeźnych.</t>
  </si>
  <si>
    <t xml:space="preserve">2  Average weighted price of cattle for slaughter compiled with the adoption of the structure of procurement quantity of young cattle and cows for slaughter. </t>
  </si>
  <si>
    <r>
      <rPr>
        <b/>
        <sz val="11"/>
        <color theme="1"/>
        <rFont val="Arial CE"/>
        <charset val="238"/>
      </rPr>
      <t>TABL. 39.  RELACJE CEN W ROLNICTWIE</t>
    </r>
    <r>
      <rPr>
        <b/>
        <vertAlign val="superscript"/>
        <sz val="11"/>
        <color theme="1"/>
        <rFont val="Arial CE"/>
        <charset val="238"/>
      </rPr>
      <t>1</t>
    </r>
    <r>
      <rPr>
        <b/>
        <sz val="11"/>
        <rFont val="Arial CE"/>
        <charset val="238"/>
      </rPr>
      <t xml:space="preserve">
                 </t>
    </r>
    <r>
      <rPr>
        <b/>
        <sz val="11"/>
        <color theme="1" tint="0.34998626667073579"/>
        <rFont val="Arial CE"/>
        <charset val="238"/>
      </rPr>
      <t xml:space="preserve"> </t>
    </r>
    <r>
      <rPr>
        <b/>
        <sz val="11"/>
        <color theme="1" tint="0.499984740745262"/>
        <rFont val="Arial CE"/>
        <charset val="238"/>
      </rPr>
      <t>PRICE RELATIONS IN AGRICULTURE</t>
    </r>
    <r>
      <rPr>
        <b/>
        <vertAlign val="superscript"/>
        <sz val="11"/>
        <color theme="1" tint="0.499984740745262"/>
        <rFont val="Arial CE"/>
        <charset val="238"/>
      </rPr>
      <t>1</t>
    </r>
  </si>
  <si>
    <r>
      <t xml:space="preserve">Relacje ceny skupu 1 kg żywca wieprzowego do cen
</t>
    </r>
    <r>
      <rPr>
        <sz val="11"/>
        <color theme="1" tint="0.34998626667073579"/>
        <rFont val="Arial CE"/>
        <charset val="238"/>
      </rPr>
      <t>Procurement price of kg of pigs for slaughter to prices of</t>
    </r>
  </si>
  <si>
    <r>
      <t xml:space="preserve">Relacje cen targowiskowych 
do cen skupu
</t>
    </r>
    <r>
      <rPr>
        <sz val="11"/>
        <color theme="1" tint="0.34998626667073579"/>
        <rFont val="Arial CE"/>
        <charset val="238"/>
      </rPr>
      <t>Marketplace prices to procurement prices of</t>
    </r>
  </si>
  <si>
    <r>
      <t xml:space="preserve">Okresy
</t>
    </r>
    <r>
      <rPr>
        <sz val="11"/>
        <color theme="1" tint="0.34998626667073579"/>
        <rFont val="Arial CE"/>
        <charset val="238"/>
      </rPr>
      <t>Periods</t>
    </r>
  </si>
  <si>
    <r>
      <t xml:space="preserve">1 kg żyta
</t>
    </r>
    <r>
      <rPr>
        <sz val="11"/>
        <color theme="1" tint="0.34998626667073579"/>
        <rFont val="Arial CE"/>
        <charset val="238"/>
      </rPr>
      <t>kg of rye</t>
    </r>
  </si>
  <si>
    <r>
      <t xml:space="preserve">1 kg jęczmienia
</t>
    </r>
    <r>
      <rPr>
        <sz val="11"/>
        <color theme="1" tint="0.34998626667073579"/>
        <rFont val="Arial CE"/>
        <charset val="238"/>
      </rPr>
      <t>kg of barley</t>
    </r>
  </si>
  <si>
    <r>
      <t xml:space="preserve">1 kg ziemniaków
</t>
    </r>
    <r>
      <rPr>
        <sz val="11"/>
        <color theme="1" tint="0.34998626667073579"/>
        <rFont val="Arial CE"/>
        <charset val="238"/>
      </rPr>
      <t>1 kg of patatoes</t>
    </r>
  </si>
  <si>
    <r>
      <t xml:space="preserve">1 l mleka krowiego
</t>
    </r>
    <r>
      <rPr>
        <sz val="11"/>
        <color theme="1" tint="0.34998626667073579"/>
        <rFont val="Arial CE"/>
        <charset val="238"/>
      </rPr>
      <t>1 l of cow's milk</t>
    </r>
  </si>
  <si>
    <r>
      <t xml:space="preserve">na 
targowiskach
</t>
    </r>
    <r>
      <rPr>
        <sz val="11"/>
        <color theme="1" tint="0.34998626667073579"/>
        <rFont val="Arial CE"/>
        <charset val="238"/>
      </rPr>
      <t>on 
marketplaces</t>
    </r>
  </si>
  <si>
    <r>
      <t xml:space="preserve">w skupie
</t>
    </r>
    <r>
      <rPr>
        <sz val="11"/>
        <color theme="1" tint="0.34998626667073579"/>
        <rFont val="Arial CE"/>
        <charset val="238"/>
      </rPr>
      <t>in 
procurement</t>
    </r>
  </si>
  <si>
    <r>
      <t xml:space="preserve">na targowiskach
</t>
    </r>
    <r>
      <rPr>
        <sz val="11"/>
        <color theme="1" tint="0.34998626667073579"/>
        <rFont val="Arial CE"/>
        <charset val="238"/>
      </rPr>
      <t>on marketplaces</t>
    </r>
  </si>
  <si>
    <r>
      <t xml:space="preserve">w skupie
</t>
    </r>
    <r>
      <rPr>
        <sz val="11"/>
        <color theme="1" tint="0.34998626667073579"/>
        <rFont val="Arial CE"/>
        <charset val="238"/>
      </rPr>
      <t>in procurement</t>
    </r>
  </si>
  <si>
    <r>
      <t xml:space="preserve">pszenicy
</t>
    </r>
    <r>
      <rPr>
        <sz val="11"/>
        <color theme="1" tint="0.34998626667073579"/>
        <rFont val="Arial CE"/>
        <charset val="238"/>
      </rPr>
      <t>wheat</t>
    </r>
  </si>
  <si>
    <r>
      <t xml:space="preserve">żywca wieprzowego
</t>
    </r>
    <r>
      <rPr>
        <sz val="11"/>
        <color theme="1" tint="0.34998626667073579"/>
        <rFont val="Arial CE"/>
        <charset val="238"/>
      </rPr>
      <t>pigs for slaughter</t>
    </r>
  </si>
  <si>
    <t>1  Patrz uwagi ogólne, pkt. 8. c) i  9.c) oraz wyjaśnienia metodologiczne, pkt 40 i 41.</t>
  </si>
  <si>
    <t>1 See general notes, item 8.c), item 9.c) and methodological notes, item 40 and 41.</t>
  </si>
  <si>
    <r>
      <rPr>
        <b/>
        <sz val="16"/>
        <color theme="1"/>
        <rFont val="Arial CE"/>
        <charset val="238"/>
      </rPr>
      <t>ROLNICTWO</t>
    </r>
    <r>
      <rPr>
        <b/>
        <sz val="16"/>
        <color theme="1" tint="0.499984740745262"/>
        <rFont val="Arial CE"/>
        <charset val="238"/>
      </rPr>
      <t xml:space="preserve">
AGRICULTURE</t>
    </r>
  </si>
  <si>
    <r>
      <t>TABL. 44. ZWIERZĘTA GOSPODARSKIE</t>
    </r>
    <r>
      <rPr>
        <b/>
        <vertAlign val="superscript"/>
        <sz val="11"/>
        <rFont val="Arial"/>
        <family val="2"/>
        <charset val="238"/>
      </rPr>
      <t>1</t>
    </r>
    <r>
      <rPr>
        <b/>
        <sz val="11"/>
        <rFont val="Arial"/>
        <family val="2"/>
        <charset val="238"/>
      </rPr>
      <t xml:space="preserve">
               </t>
    </r>
    <r>
      <rPr>
        <b/>
        <sz val="11"/>
        <color theme="1" tint="0.499984740745262"/>
        <rFont val="Arial"/>
        <family val="2"/>
        <charset val="238"/>
      </rPr>
      <t xml:space="preserve">   LIVESTOCK</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</si>
  <si>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i/>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 xml:space="preserve">B - okres poprzedni = 100
</t>
    </r>
    <r>
      <rPr>
        <i/>
        <sz val="10"/>
        <color theme="1" tint="0.34998626667073579"/>
        <rFont val="Arial"/>
        <family val="2"/>
        <charset val="238"/>
      </rPr>
      <t>previous period = 100</t>
    </r>
  </si>
  <si>
    <r>
      <t xml:space="preserve">Bydło             </t>
    </r>
    <r>
      <rPr>
        <sz val="11"/>
        <color theme="1" tint="0.34998626667073579"/>
        <rFont val="Arial"/>
        <family val="2"/>
        <charset val="238"/>
      </rPr>
      <t xml:space="preserve"> Cattle</t>
    </r>
  </si>
  <si>
    <r>
      <t>Trzoda chlewna</t>
    </r>
    <r>
      <rPr>
        <vertAlign val="superscript"/>
        <sz val="11"/>
        <rFont val="Arial"/>
        <family val="2"/>
        <charset val="238"/>
      </rPr>
      <t xml:space="preserve">2 </t>
    </r>
    <r>
      <rPr>
        <sz val="11"/>
        <rFont val="Arial"/>
        <family val="2"/>
        <charset val="238"/>
      </rPr>
      <t xml:space="preserve">                        </t>
    </r>
    <r>
      <rPr>
        <sz val="11"/>
        <color theme="1" tint="0.34998626667073579"/>
        <rFont val="Arial"/>
        <family val="2"/>
        <charset val="238"/>
      </rPr>
      <t xml:space="preserve"> Pigs</t>
    </r>
    <r>
      <rPr>
        <i/>
        <vertAlign val="superscript"/>
        <sz val="11"/>
        <color theme="1" tint="0.34998626667073579"/>
        <rFont val="Arial"/>
        <family val="2"/>
        <charset val="238"/>
      </rPr>
      <t>2</t>
    </r>
  </si>
  <si>
    <r>
      <t xml:space="preserve">krowy
</t>
    </r>
    <r>
      <rPr>
        <sz val="11"/>
        <color theme="1" tint="0.34998626667073579"/>
        <rFont val="Arial"/>
        <family val="2"/>
        <charset val="238"/>
      </rPr>
      <t>cows</t>
    </r>
  </si>
  <si>
    <r>
      <t xml:space="preserve">pozostałe
</t>
    </r>
    <r>
      <rPr>
        <sz val="11"/>
        <color theme="1" tint="0.34998626667073579"/>
        <rFont val="Arial"/>
        <family val="2"/>
        <charset val="238"/>
      </rPr>
      <t>others</t>
    </r>
  </si>
  <si>
    <r>
      <t xml:space="preserve">prosięta o wadze do 20 kg
</t>
    </r>
    <r>
      <rPr>
        <sz val="11"/>
        <color theme="1" tint="0.34998626667073579"/>
        <rFont val="Arial"/>
        <family val="2"/>
        <charset val="238"/>
      </rPr>
      <t>piglets up to 20 kg</t>
    </r>
  </si>
  <si>
    <r>
      <t xml:space="preserve">warchlaki 
o wadze od 20 do 50 kg
</t>
    </r>
    <r>
      <rPr>
        <sz val="11"/>
        <color theme="1" tint="0.34998626667073579"/>
        <rFont val="Arial"/>
        <family val="2"/>
        <charset val="238"/>
      </rPr>
      <t>piglets 
of 20–50 kg</t>
    </r>
  </si>
  <si>
    <r>
      <t xml:space="preserve">na ubój o wadze
 50 kg i więcej 
</t>
    </r>
    <r>
      <rPr>
        <sz val="11"/>
        <color theme="1" tint="0.34998626667073579"/>
        <rFont val="Arial"/>
        <family val="2"/>
        <charset val="238"/>
      </rPr>
      <t>for slaughter 50 kg and more</t>
    </r>
  </si>
  <si>
    <r>
      <t xml:space="preserve">na chów o wadze 50 kg i więcej
</t>
    </r>
    <r>
      <rPr>
        <sz val="11"/>
        <color theme="1" tint="0.34998626667073579"/>
        <rFont val="Arial"/>
        <family val="2"/>
        <charset val="238"/>
      </rPr>
      <t>for breeding 50 kg and more</t>
    </r>
  </si>
  <si>
    <r>
      <t xml:space="preserve">lochy
</t>
    </r>
    <r>
      <rPr>
        <sz val="11"/>
        <color theme="1" tint="0.34998626667073579"/>
        <rFont val="Arial"/>
        <family val="2"/>
        <charset val="238"/>
      </rPr>
      <t>sows</t>
    </r>
  </si>
  <si>
    <r>
      <t xml:space="preserve">prośne
</t>
    </r>
    <r>
      <rPr>
        <sz val="11"/>
        <color theme="1" tint="0.34998626667073579"/>
        <rFont val="Arial"/>
        <family val="2"/>
        <charset val="238"/>
      </rPr>
      <t>in farrow</t>
    </r>
  </si>
  <si>
    <r>
      <t xml:space="preserve">tysiące sztuk                           </t>
    </r>
    <r>
      <rPr>
        <sz val="11"/>
        <color theme="1" tint="0.34998626667073579"/>
        <rFont val="Arial"/>
        <family val="2"/>
        <charset val="238"/>
      </rPr>
      <t xml:space="preserve"> thousand heads</t>
    </r>
  </si>
  <si>
    <t>2022 M12</t>
  </si>
  <si>
    <t>2023 M06</t>
  </si>
  <si>
    <t xml:space="preserve">        </t>
  </si>
  <si>
    <t xml:space="preserve">1  Patrz wyjaśnienia metodologiczne, pkt. 45.    </t>
  </si>
  <si>
    <t xml:space="preserve">1  See methodological notes, item 45.    </t>
  </si>
  <si>
    <t>2  Od 2019 r. badanie pogłowia trzody chlewnej prowadzone jest dwukrotnie w roku, tj. wg stanu w czerwcu i w grudniu.</t>
  </si>
  <si>
    <t>2  Since 2019 the survey of pig stocks is conducted twice a year, i.e. as of June and of December.</t>
  </si>
  <si>
    <r>
      <t>TABL. 45. SKUP WAŻNIEJSZYCH PRODUKTÓW ROLNYCH</t>
    </r>
    <r>
      <rPr>
        <b/>
        <vertAlign val="superscript"/>
        <sz val="11"/>
        <rFont val="Arial"/>
        <family val="2"/>
        <charset val="238"/>
      </rPr>
      <t>1, 2</t>
    </r>
    <r>
      <rPr>
        <b/>
        <sz val="11"/>
        <rFont val="Arial"/>
        <family val="2"/>
        <charset val="238"/>
      </rPr>
      <t xml:space="preserve">
                </t>
    </r>
    <r>
      <rPr>
        <b/>
        <sz val="11"/>
        <color theme="1" tint="0.34998626667073579"/>
        <rFont val="Arial"/>
        <family val="2"/>
        <charset val="238"/>
      </rPr>
      <t xml:space="preserve">  PROCUREMENT OF MAJOR AGRICULTURAL PRODUCTS</t>
    </r>
    <r>
      <rPr>
        <b/>
        <vertAlign val="superscript"/>
        <sz val="11"/>
        <color theme="1" tint="0.34998626667073579"/>
        <rFont val="Arial"/>
        <family val="2"/>
        <charset val="238"/>
      </rPr>
      <t>1,2</t>
    </r>
  </si>
  <si>
    <r>
      <t>Zboża</t>
    </r>
    <r>
      <rPr>
        <vertAlign val="superscript"/>
        <sz val="11"/>
        <rFont val="Arial"/>
        <family val="2"/>
        <charset val="238"/>
      </rPr>
      <t xml:space="preserve">3        </t>
    </r>
    <r>
      <rPr>
        <sz val="11"/>
        <color theme="1" tint="0.34998626667073579"/>
        <rFont val="Arial"/>
        <family val="2"/>
        <charset val="238"/>
      </rPr>
      <t>Cereals</t>
    </r>
    <r>
      <rPr>
        <vertAlign val="superscript"/>
        <sz val="11"/>
        <color theme="1" tint="0.34998626667073579"/>
        <rFont val="Arial"/>
        <family val="2"/>
        <charset val="238"/>
      </rPr>
      <t>3</t>
    </r>
  </si>
  <si>
    <r>
      <t>Żywiec rzeźny</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t>
    </r>
    <r>
      <rPr>
        <vertAlign val="superscript"/>
        <sz val="11"/>
        <color theme="1" tint="0.34998626667073579"/>
        <rFont val="Arial"/>
        <family val="2"/>
        <charset val="238"/>
      </rPr>
      <t>5</t>
    </r>
  </si>
  <si>
    <r>
      <t>Żywiec rzeźny w wadze żywej</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 in live weight</t>
    </r>
    <r>
      <rPr>
        <vertAlign val="superscript"/>
        <sz val="11"/>
        <color theme="1" tint="0.34998626667073579"/>
        <rFont val="Arial"/>
        <family val="2"/>
        <charset val="238"/>
      </rPr>
      <t xml:space="preserve">5 </t>
    </r>
  </si>
  <si>
    <r>
      <t xml:space="preserve">Mleko krowie    
</t>
    </r>
    <r>
      <rPr>
        <sz val="11"/>
        <color theme="1" tint="0.34998626667073579"/>
        <rFont val="Arial"/>
        <family val="2"/>
        <charset val="238"/>
      </rPr>
      <t xml:space="preserve"> Cow's milk        </t>
    </r>
  </si>
  <si>
    <r>
      <t xml:space="preserve">kukurydza
</t>
    </r>
    <r>
      <rPr>
        <sz val="11"/>
        <color theme="1" tint="0.34998626667073579"/>
        <rFont val="Arial"/>
        <family val="2"/>
        <charset val="238"/>
      </rPr>
      <t>maize</t>
    </r>
  </si>
  <si>
    <r>
      <t>podstawowe</t>
    </r>
    <r>
      <rPr>
        <vertAlign val="superscript"/>
        <sz val="11"/>
        <rFont val="Arial"/>
        <family val="2"/>
        <charset val="238"/>
      </rPr>
      <t>4</t>
    </r>
    <r>
      <rPr>
        <sz val="11"/>
        <rFont val="Arial"/>
        <family val="2"/>
        <charset val="238"/>
      </rPr>
      <t xml:space="preserve">
</t>
    </r>
    <r>
      <rPr>
        <sz val="11"/>
        <color theme="1" tint="0.34998626667073579"/>
        <rFont val="Arial"/>
        <family val="2"/>
        <charset val="238"/>
      </rPr>
      <t>basic cereals</t>
    </r>
    <r>
      <rPr>
        <vertAlign val="superscript"/>
        <sz val="11"/>
        <color theme="1" tint="0.34998626667073579"/>
        <rFont val="Arial"/>
        <family val="2"/>
        <charset val="238"/>
      </rPr>
      <t>4</t>
    </r>
  </si>
  <si>
    <r>
      <t xml:space="preserve">pszenica
</t>
    </r>
    <r>
      <rPr>
        <sz val="11"/>
        <color theme="1" tint="0.34998626667073579"/>
        <rFont val="Arial"/>
        <family val="2"/>
        <charset val="238"/>
      </rPr>
      <t>wheat</t>
    </r>
  </si>
  <si>
    <r>
      <t xml:space="preserve">żyto
</t>
    </r>
    <r>
      <rPr>
        <sz val="11"/>
        <color theme="1" tint="0.34998626667073579"/>
        <rFont val="Arial"/>
        <family val="2"/>
        <charset val="238"/>
      </rPr>
      <t>rye</t>
    </r>
  </si>
  <si>
    <r>
      <t xml:space="preserve">jęczmień
</t>
    </r>
    <r>
      <rPr>
        <sz val="11"/>
        <color theme="1" tint="0.34998626667073579"/>
        <rFont val="Arial"/>
        <family val="2"/>
        <charset val="238"/>
      </rPr>
      <t>barley</t>
    </r>
  </si>
  <si>
    <r>
      <t xml:space="preserve">  wołowy  
(z cielęcym)
  </t>
    </r>
    <r>
      <rPr>
        <sz val="11"/>
        <color theme="1" tint="0.34998626667073579"/>
        <rFont val="Arial"/>
        <family val="2"/>
        <charset val="238"/>
      </rPr>
      <t xml:space="preserve">cattle     </t>
    </r>
    <r>
      <rPr>
        <i/>
        <sz val="11"/>
        <color theme="1" tint="0.34998626667073579"/>
        <rFont val="Arial"/>
        <family val="2"/>
        <charset val="238"/>
      </rPr>
      <t xml:space="preserve"> </t>
    </r>
    <r>
      <rPr>
        <sz val="11"/>
        <color theme="1" tint="0.34998626667073579"/>
        <rFont val="Arial"/>
        <family val="2"/>
        <charset val="238"/>
      </rPr>
      <t>(incl. calves)</t>
    </r>
  </si>
  <si>
    <r>
      <t xml:space="preserve">wieprzowy
</t>
    </r>
    <r>
      <rPr>
        <sz val="11"/>
        <color theme="1" tint="0.34998626667073579"/>
        <rFont val="Arial"/>
        <family val="2"/>
        <charset val="238"/>
      </rPr>
      <t>pigs</t>
    </r>
  </si>
  <si>
    <r>
      <t xml:space="preserve">drobiowy
</t>
    </r>
    <r>
      <rPr>
        <sz val="11"/>
        <color theme="1" tint="0.34998626667073579"/>
        <rFont val="Arial"/>
        <family val="2"/>
        <charset val="238"/>
      </rPr>
      <t>poultry</t>
    </r>
  </si>
  <si>
    <r>
      <t xml:space="preserve">bydło
</t>
    </r>
    <r>
      <rPr>
        <sz val="11"/>
        <color theme="1" tint="0.34998626667073579"/>
        <rFont val="Arial"/>
        <family val="2"/>
        <charset val="238"/>
      </rPr>
      <t>cattle</t>
    </r>
  </si>
  <si>
    <r>
      <t xml:space="preserve">cielęta
</t>
    </r>
    <r>
      <rPr>
        <sz val="11"/>
        <color theme="1" tint="0.34998626667073579"/>
        <rFont val="Arial"/>
        <family val="2"/>
        <charset val="238"/>
      </rPr>
      <t>calves</t>
    </r>
  </si>
  <si>
    <r>
      <t xml:space="preserve">trzoda chlewna
</t>
    </r>
    <r>
      <rPr>
        <sz val="11"/>
        <color theme="1" tint="0.34998626667073579"/>
        <rFont val="Arial"/>
        <family val="2"/>
        <charset val="238"/>
      </rPr>
      <t>pigs</t>
    </r>
  </si>
  <si>
    <r>
      <t xml:space="preserve">tysiące ton        </t>
    </r>
    <r>
      <rPr>
        <sz val="9"/>
        <color theme="1" tint="0.34998626667073579"/>
        <rFont val="Arial"/>
        <family val="2"/>
        <charset val="238"/>
      </rPr>
      <t xml:space="preserve"> thousand</t>
    </r>
    <r>
      <rPr>
        <vertAlign val="superscript"/>
        <sz val="9"/>
        <color theme="1" tint="0.34998626667073579"/>
        <rFont val="Arial"/>
        <family val="2"/>
        <charset val="238"/>
      </rPr>
      <t xml:space="preserve">    </t>
    </r>
    <r>
      <rPr>
        <sz val="9"/>
        <color theme="1" tint="0.34998626667073579"/>
        <rFont val="Arial"/>
        <family val="2"/>
        <charset val="238"/>
      </rPr>
      <t>tonnes</t>
    </r>
  </si>
  <si>
    <r>
      <t>w przeliczeniu na mięso (łączne z tłuszczem)</t>
    </r>
    <r>
      <rPr>
        <vertAlign val="superscript"/>
        <sz val="9"/>
        <rFont val="Arial"/>
        <family val="2"/>
        <charset val="238"/>
      </rPr>
      <t xml:space="preserve">6 </t>
    </r>
    <r>
      <rPr>
        <sz val="9"/>
        <rFont val="Arial"/>
        <family val="2"/>
        <charset val="238"/>
      </rPr>
      <t xml:space="preserve">– 
tysiące ton
</t>
    </r>
    <r>
      <rPr>
        <sz val="9"/>
        <color theme="1" tint="0.34998626667073579"/>
        <rFont val="Arial"/>
        <family val="2"/>
        <charset val="238"/>
      </rPr>
      <t>in terms of meat (including fats)</t>
    </r>
    <r>
      <rPr>
        <vertAlign val="superscript"/>
        <sz val="9"/>
        <color theme="1" tint="0.34998626667073579"/>
        <rFont val="Arial"/>
        <family val="2"/>
        <charset val="238"/>
      </rPr>
      <t xml:space="preserve">6 </t>
    </r>
    <r>
      <rPr>
        <sz val="9"/>
        <color theme="1" tint="0.34998626667073579"/>
        <rFont val="Arial"/>
        <family val="2"/>
        <charset val="238"/>
      </rPr>
      <t>– thousand   tonnes</t>
    </r>
  </si>
  <si>
    <r>
      <t xml:space="preserve">tysiące ton         </t>
    </r>
    <r>
      <rPr>
        <sz val="9"/>
        <color theme="1" tint="0.34998626667073579"/>
        <rFont val="Arial"/>
        <family val="2"/>
        <charset val="238"/>
      </rPr>
      <t>thousand tonnes</t>
    </r>
  </si>
  <si>
    <r>
      <t xml:space="preserve">miliony l
</t>
    </r>
    <r>
      <rPr>
        <sz val="9"/>
        <color theme="1" tint="0.34998626667073579"/>
        <rFont val="Arial"/>
        <family val="2"/>
        <charset val="238"/>
      </rPr>
      <t>million l</t>
    </r>
  </si>
  <si>
    <t>2023/2024</t>
  </si>
  <si>
    <t>2024/2025</t>
  </si>
  <si>
    <t>2024 M07-11</t>
  </si>
  <si>
    <t>2025 M07-11</t>
  </si>
  <si>
    <t>1. Dane roczne o produkcji roślinnej dot. roku gospodarczego, tj. lipca danego roku do czerwca roku następnego; 
    patrz uwagi ogólne,  pkt 8.c).</t>
  </si>
  <si>
    <t>1. Annual data on crop production refering to the farming year, i.e. July of a given year to June of the next year; 
    see general notes, item 8.c).</t>
  </si>
  <si>
    <t>2. Dane narastające i miesięczne o  produktach roślinnych -  bez skupu realizowanego przez osoby fizyczne. 
    Dane miesięczne oraz dane narastające o produktach zwierzęcych w okresie lipiec – grudzień 
    - bez skupu realizowanego przez osoby fizyczne.</t>
  </si>
  <si>
    <t xml:space="preserve">2. Cumulative and monthly data on crop products - without procurement carried out by natural persons. Monthly and cumulative data on animal products in the period of July - December 
- without procurement carried out by natural persons. </t>
  </si>
  <si>
    <t>3. Bez ziarna siewnego.</t>
  </si>
  <si>
    <t>3. Excluding sowing seed.</t>
  </si>
  <si>
    <t xml:space="preserve">4. Obejmują pszenicę, żyto, jęczmień, pszenżyto i owies łącznie z mieszankami zbożowymi.    </t>
  </si>
  <si>
    <t xml:space="preserve">4. Data include wheat, rye, barley, triticale oats including cereal mixes.   </t>
  </si>
  <si>
    <t>5. Obejmuje bydło, cielęta, trzodę chlewną, owce, konie i drób.</t>
  </si>
  <si>
    <t xml:space="preserve">5. Data include cattle, calves, pigs, sheep, horses and poultry.   </t>
  </si>
  <si>
    <t>6. W wadze poubojowej ciepłej.</t>
  </si>
  <si>
    <t>6. In post-slaughter warm weight.</t>
  </si>
  <si>
    <r>
      <t>TABL. 54. SPRZEDAŻ DETALICZNA TOWARÓW WEDŁUG RODZAJÓW DZIAŁALNOŚCI PRZEDSIĘBIORSTWA</t>
    </r>
    <r>
      <rPr>
        <b/>
        <vertAlign val="superscript"/>
        <sz val="11"/>
        <rFont val="Arial"/>
        <family val="2"/>
        <charset val="238"/>
      </rPr>
      <t>1</t>
    </r>
    <r>
      <rPr>
        <b/>
        <sz val="11"/>
        <rFont val="Arial"/>
        <family val="2"/>
        <charset val="238"/>
      </rPr>
      <t xml:space="preserve">
              </t>
    </r>
    <r>
      <rPr>
        <sz val="11"/>
        <rFont val="Arial"/>
        <family val="2"/>
        <charset val="238"/>
      </rPr>
      <t xml:space="preserve">     I.  CENY BIEŻĄCE</t>
    </r>
    <r>
      <rPr>
        <b/>
        <sz val="11"/>
        <rFont val="Arial"/>
        <family val="2"/>
        <charset val="238"/>
      </rPr>
      <t xml:space="preserve">
                 </t>
    </r>
    <r>
      <rPr>
        <b/>
        <sz val="11"/>
        <color theme="1" tint="0.34998626667073579"/>
        <rFont val="Arial"/>
        <family val="2"/>
        <charset val="238"/>
      </rPr>
      <t xml:space="preserve">  RETAIL SALES OF GOODS BY TYPE OF ENTERPRISE ACTIVITY</t>
    </r>
    <r>
      <rPr>
        <b/>
        <vertAlign val="superscript"/>
        <sz val="11"/>
        <color theme="1" tint="0.34998626667073579"/>
        <rFont val="Arial"/>
        <family val="2"/>
        <charset val="238"/>
      </rPr>
      <t>1</t>
    </r>
    <r>
      <rPr>
        <b/>
        <sz val="11"/>
        <rFont val="Arial"/>
        <family val="2"/>
        <charset val="238"/>
      </rPr>
      <t xml:space="preserve">
                  </t>
    </r>
    <r>
      <rPr>
        <sz val="11"/>
        <color theme="1" tint="0.34998626667073579"/>
        <rFont val="Arial"/>
        <family val="2"/>
        <charset val="238"/>
      </rPr>
      <t xml:space="preserve"> I. CURRENT PRICES</t>
    </r>
  </si>
  <si>
    <r>
      <t>TABL. 54. SPRZEDAŻ DETALICZNA TOWARÓW WEDŁUG RODZAJÓW DZIAŁALNOŚCI PRZEDSIĘBIORSTWA</t>
    </r>
    <r>
      <rPr>
        <b/>
        <vertAlign val="superscript"/>
        <sz val="11"/>
        <rFont val="Arial"/>
        <family val="2"/>
        <charset val="238"/>
      </rPr>
      <t>1</t>
    </r>
    <r>
      <rPr>
        <b/>
        <sz val="11"/>
        <rFont val="Arial"/>
        <family val="2"/>
        <charset val="238"/>
      </rPr>
      <t>(dok.)</t>
    </r>
    <r>
      <rPr>
        <b/>
        <vertAlign val="superscript"/>
        <sz val="11"/>
        <rFont val="Arial"/>
        <family val="2"/>
        <charset val="238"/>
      </rPr>
      <t xml:space="preserve">
</t>
    </r>
    <r>
      <rPr>
        <b/>
        <sz val="11"/>
        <rFont val="Arial"/>
        <family val="2"/>
        <charset val="238"/>
      </rPr>
      <t xml:space="preserve">               </t>
    </r>
    <r>
      <rPr>
        <sz val="11"/>
        <rFont val="Arial"/>
        <family val="2"/>
        <charset val="238"/>
      </rPr>
      <t xml:space="preserve">    II.  CENY STAŁE</t>
    </r>
    <r>
      <rPr>
        <b/>
        <sz val="11"/>
        <rFont val="Arial"/>
        <family val="2"/>
        <charset val="238"/>
      </rPr>
      <t xml:space="preserve">
                   </t>
    </r>
    <r>
      <rPr>
        <b/>
        <sz val="11"/>
        <color theme="1" tint="0.34998626667073579"/>
        <rFont val="Arial"/>
        <family val="2"/>
        <charset val="238"/>
      </rPr>
      <t>RETAIL SALES OF GOODS BY TYPE OF ENTERPRISE ACTIVITY</t>
    </r>
    <r>
      <rPr>
        <b/>
        <vertAlign val="superscript"/>
        <sz val="11"/>
        <color theme="1" tint="0.34998626667073579"/>
        <rFont val="Arial"/>
        <family val="2"/>
        <charset val="238"/>
      </rPr>
      <t xml:space="preserve">1 </t>
    </r>
    <r>
      <rPr>
        <b/>
        <sz val="11"/>
        <color theme="1" tint="0.34998626667073579"/>
        <rFont val="Arial"/>
        <family val="2"/>
        <charset val="238"/>
      </rPr>
      <t>(cont.)</t>
    </r>
    <r>
      <rPr>
        <b/>
        <sz val="11"/>
        <rFont val="Arial"/>
        <family val="2"/>
        <charset val="238"/>
      </rPr>
      <t xml:space="preserve">
               </t>
    </r>
    <r>
      <rPr>
        <sz val="11"/>
        <color theme="1" tint="0.34998626667073579"/>
        <rFont val="Arial"/>
        <family val="2"/>
        <charset val="238"/>
      </rPr>
      <t xml:space="preserve">    II. CONSTANT PRICES</t>
    </r>
  </si>
  <si>
    <r>
      <t xml:space="preserve">pojazdy samochodowe, motocykle, części
</t>
    </r>
    <r>
      <rPr>
        <sz val="11"/>
        <color theme="1" tint="0.34998626667073579"/>
        <rFont val="Arial"/>
        <family val="2"/>
        <charset val="238"/>
      </rPr>
      <t>motor vehicles, motorcycles, parts</t>
    </r>
  </si>
  <si>
    <r>
      <t xml:space="preserve">paliwa stałe, ciekłe i gazowe
</t>
    </r>
    <r>
      <rPr>
        <sz val="11"/>
        <color theme="1" tint="0.34998626667073579"/>
        <rFont val="Arial"/>
        <family val="2"/>
        <charset val="238"/>
      </rPr>
      <t>solid, liquid and gaseous fuels</t>
    </r>
  </si>
  <si>
    <r>
      <t xml:space="preserve">żywność, napoje 
i wyroby tytoniowe
</t>
    </r>
    <r>
      <rPr>
        <sz val="11"/>
        <color theme="1" tint="0.34998626667073579"/>
        <rFont val="Arial"/>
        <family val="2"/>
        <charset val="238"/>
      </rPr>
      <t>food, beverages 
and tobacco products</t>
    </r>
  </si>
  <si>
    <r>
      <t xml:space="preserve">pozostała sprzedaż detaliczna w niewyspecjali-zowanych sklepach
</t>
    </r>
    <r>
      <rPr>
        <sz val="11"/>
        <color theme="1" tint="0.34998626667073579"/>
        <rFont val="Arial"/>
        <family val="2"/>
        <charset val="238"/>
      </rPr>
      <t>other retail 
sale in non-specialized stores</t>
    </r>
  </si>
  <si>
    <r>
      <t xml:space="preserve">farmaceutyki, kosmetyki, sprzęt ortopedyczny
</t>
    </r>
    <r>
      <rPr>
        <sz val="11"/>
        <color theme="1" tint="0.34998626667073579"/>
        <rFont val="Arial"/>
        <family val="2"/>
        <charset val="238"/>
      </rPr>
      <t>pharmaceuticals, cosmetics, orthopaedic equipment</t>
    </r>
  </si>
  <si>
    <r>
      <t xml:space="preserve">tekstylia, odzież, obuwie
</t>
    </r>
    <r>
      <rPr>
        <sz val="11"/>
        <color theme="1" tint="0.34998626667073579"/>
        <rFont val="Arial"/>
        <family val="2"/>
        <charset val="238"/>
      </rPr>
      <t>textiles, clothing, footwear</t>
    </r>
  </si>
  <si>
    <r>
      <t xml:space="preserve">meble, RTV, AGD
</t>
    </r>
    <r>
      <rPr>
        <sz val="11"/>
        <color theme="1" tint="0.34998626667073579"/>
        <rFont val="Arial"/>
        <family val="2"/>
        <charset val="238"/>
      </rPr>
      <t>furniture, radio, TV and household appliances</t>
    </r>
  </si>
  <si>
    <r>
      <t xml:space="preserve">prasa, książki, pozostała sprzedaż w wyspecjalizo-wanych sklepach
</t>
    </r>
    <r>
      <rPr>
        <sz val="11"/>
        <color theme="1" tint="0.34998626667073579"/>
        <rFont val="Arial"/>
        <family val="2"/>
        <charset val="238"/>
      </rPr>
      <t>newspapers, books, other sale 
in specialized stores</t>
    </r>
  </si>
  <si>
    <r>
      <t xml:space="preserve">pozostała sprzedaż detaliczna w niewyspecjalizo-wanych sklepach
</t>
    </r>
    <r>
      <rPr>
        <sz val="11"/>
        <color theme="1" tint="0.34998626667073579"/>
        <rFont val="Arial"/>
        <family val="2"/>
        <charset val="238"/>
      </rPr>
      <t>other retail 
sale in non-specialized stores</t>
    </r>
  </si>
  <si>
    <r>
      <t xml:space="preserve">prasa, książki, pozostała sprzedaż w wyspecjalizowa-nych sklepach
</t>
    </r>
    <r>
      <rPr>
        <sz val="11"/>
        <color theme="1" tint="0.34998626667073579"/>
        <rFont val="Arial"/>
        <family val="2"/>
        <charset val="238"/>
      </rPr>
      <t>newspapers, books, other sale 
in specialized stores</t>
    </r>
  </si>
  <si>
    <r>
      <t xml:space="preserve">Analogiczny okres roku poprzedniego = 100
</t>
    </r>
    <r>
      <rPr>
        <sz val="11"/>
        <color theme="1" tint="0.34998626667073579"/>
        <rFont val="Arial"/>
        <family val="2"/>
        <charset val="238"/>
      </rPr>
      <t>Corresponding period of previous year = 100</t>
    </r>
  </si>
  <si>
    <r>
      <t xml:space="preserve">Okres poprzedni = 100
</t>
    </r>
    <r>
      <rPr>
        <sz val="11"/>
        <color theme="1" tint="0.34998626667073579"/>
        <rFont val="Arial"/>
        <family val="2"/>
        <charset val="238"/>
      </rPr>
      <t>Previous period = 100</t>
    </r>
  </si>
  <si>
    <t xml:space="preserve">1  Grupowania przedsiębiorstw dokonano na podstawie Polskiej Klasyfikacji  Działalności 2007 - PKD 2007, zaliczając przedsiębiorstwo do określonej kategorii według przeważającego rodzaju działalności, zgodnie z aktualnym  stanem organizacyjnym. Kształtowanie się dynamiki  sprzedaży detalicznej wynika m.in. ze zmiany zarówno przeważającego rodzaju działalności przedsiębiorstwa, jak i zmian organizacyjnych.    </t>
  </si>
  <si>
    <t>1  Groups of enterprises were created on the basis of the Polish Classification of Activities  2007 - PKD 2007, and a given enterprise is included  to a specific category by predominating kind of activity and according to its present organizational status. The dynamic of the retail sales  result from, among others, change both in the predominating kind of activity of the enterprise and its organization.</t>
  </si>
  <si>
    <t xml:space="preserve">    </t>
  </si>
  <si>
    <t xml:space="preserve">   </t>
  </si>
  <si>
    <r>
      <t>TABL. 55.  SPRZEDAŻ HURTOWA TOWARÓW WEDŁUG RODZAJÓW DZIAŁALNOŚCI</t>
    </r>
    <r>
      <rPr>
        <sz val="11"/>
        <rFont val="Arial"/>
        <family val="2"/>
        <charset val="238"/>
      </rPr>
      <t xml:space="preserve"> </t>
    </r>
    <r>
      <rPr>
        <b/>
        <sz val="11"/>
        <rFont val="Arial"/>
        <family val="2"/>
        <charset val="238"/>
      </rPr>
      <t>PRZEDSIĘBIORSTWA</t>
    </r>
    <r>
      <rPr>
        <b/>
        <vertAlign val="superscript"/>
        <sz val="11"/>
        <rFont val="Arial"/>
        <family val="2"/>
        <charset val="238"/>
      </rPr>
      <t>1</t>
    </r>
    <r>
      <rPr>
        <b/>
        <sz val="11"/>
        <rFont val="Arial"/>
        <family val="2"/>
        <charset val="238"/>
      </rPr>
      <t xml:space="preserve">
                   </t>
    </r>
    <r>
      <rPr>
        <b/>
        <sz val="11"/>
        <color theme="1" tint="0.499984740745262"/>
        <rFont val="Arial"/>
        <family val="2"/>
        <charset val="238"/>
      </rPr>
      <t xml:space="preserve">  WHOLESALE  OF GOODS BY TYPE OF ENTERPRISE ACTIVITY</t>
    </r>
    <r>
      <rPr>
        <b/>
        <vertAlign val="superscript"/>
        <sz val="11"/>
        <color theme="1" tint="0.499984740745262"/>
        <rFont val="Arial"/>
        <family val="2"/>
        <charset val="238"/>
      </rPr>
      <t>1</t>
    </r>
  </si>
  <si>
    <r>
      <t xml:space="preserve">Sprzedaż hurtowa przedsiębiorstw handlowych
</t>
    </r>
    <r>
      <rPr>
        <sz val="11"/>
        <color theme="1" tint="0.34998626667073579"/>
        <rFont val="Arial"/>
        <family val="2"/>
        <charset val="238"/>
      </rPr>
      <t>Wholesale 
of trade enterprises</t>
    </r>
  </si>
  <si>
    <r>
      <t xml:space="preserve">sprzedaż hurtowa przedsię-biorstw hurtowych
</t>
    </r>
    <r>
      <rPr>
        <sz val="11"/>
        <color theme="1" tint="0.34998626667073579"/>
        <rFont val="Arial"/>
        <family val="2"/>
        <charset val="238"/>
      </rPr>
      <t>wholesale 
of wholesale enterprises</t>
    </r>
  </si>
  <si>
    <r>
      <t xml:space="preserve">realizowana na zlecenie
</t>
    </r>
    <r>
      <rPr>
        <sz val="11"/>
        <color theme="1" tint="0.34998626667073579"/>
        <rFont val="Arial"/>
        <family val="2"/>
        <charset val="238"/>
      </rPr>
      <t>realized 
by contract</t>
    </r>
  </si>
  <si>
    <r>
      <t xml:space="preserve">żywność
</t>
    </r>
    <r>
      <rPr>
        <sz val="11"/>
        <color theme="1" tint="0.34998626667073579"/>
        <rFont val="Arial"/>
        <family val="2"/>
        <charset val="238"/>
      </rPr>
      <t>food</t>
    </r>
  </si>
  <si>
    <r>
      <t xml:space="preserve">napoje alkoholowe 
i bezalko-holowe
</t>
    </r>
    <r>
      <rPr>
        <sz val="11"/>
        <color theme="1" tint="0.34998626667073579"/>
        <rFont val="Arial"/>
        <family val="2"/>
        <charset val="238"/>
      </rPr>
      <t>alcoholic 
and non-alcoholic beverages</t>
    </r>
  </si>
  <si>
    <r>
      <t xml:space="preserve">wyroby tytoniowe
</t>
    </r>
    <r>
      <rPr>
        <sz val="11"/>
        <color theme="1" tint="0.34998626667073579"/>
        <rFont val="Arial"/>
        <family val="2"/>
        <charset val="238"/>
      </rPr>
      <t>tobacco products</t>
    </r>
  </si>
  <si>
    <r>
      <t xml:space="preserve">agd, rtv, artykuły użytku domowego
</t>
    </r>
    <r>
      <rPr>
        <sz val="11"/>
        <color theme="1" tint="0.34998626667073579"/>
        <rFont val="Arial"/>
        <family val="2"/>
        <charset val="238"/>
      </rPr>
      <t>radio,TV and household appliances</t>
    </r>
  </si>
  <si>
    <r>
      <t xml:space="preserve">kosmetyki 
i wyroby farmaceuty-czne
</t>
    </r>
    <r>
      <rPr>
        <sz val="11"/>
        <color theme="1" tint="0.34998626667073579"/>
        <rFont val="Arial"/>
        <family val="2"/>
        <charset val="238"/>
      </rPr>
      <t>cosmetic 
and pharmace-utical products</t>
    </r>
  </si>
  <si>
    <r>
      <t xml:space="preserve">półprodukty 
i odpady pochodzenia nierolniczego oraz złom
</t>
    </r>
    <r>
      <rPr>
        <sz val="11"/>
        <color theme="1" tint="0.34998626667073579"/>
        <rFont val="Arial"/>
        <family val="2"/>
        <charset val="238"/>
      </rPr>
      <t>non-agricultural intermediate products, waste 
and scrap</t>
    </r>
  </si>
  <si>
    <r>
      <t xml:space="preserve">narzędzia technologii informacyjnej i komunikacyjnej, maszyny, urządzenia i dodatkowe wyposażenie
</t>
    </r>
    <r>
      <rPr>
        <sz val="11"/>
        <color theme="1" tint="0.34998626667073579"/>
        <rFont val="Arial"/>
        <family val="2"/>
        <charset val="238"/>
      </rPr>
      <t>information and communication equipment, machinery 
and supplies</t>
    </r>
  </si>
  <si>
    <r>
      <t xml:space="preserve">niewyspe-
cjalizowana
</t>
    </r>
    <r>
      <rPr>
        <sz val="11"/>
        <color theme="1" tint="0.34998626667073579"/>
        <rFont val="Arial"/>
        <family val="2"/>
        <charset val="238"/>
      </rPr>
      <t>non-specialized</t>
    </r>
  </si>
  <si>
    <r>
      <t xml:space="preserve">Analogiczny okres roku poprzedniego=100
</t>
    </r>
    <r>
      <rPr>
        <sz val="11"/>
        <color theme="1" tint="0.34998626667073579"/>
        <rFont val="Arial"/>
        <family val="2"/>
        <charset val="238"/>
      </rPr>
      <t>Corresponding period of previous year = 100</t>
    </r>
  </si>
  <si>
    <t>1  Wskaźniki dynamiki obliczono na podstawie wartości w cenach bieżących.</t>
  </si>
  <si>
    <t>1  Indices are calculated on the basis of value at current prices.</t>
  </si>
  <si>
    <r>
      <t xml:space="preserve">TABL. 56.  DOSTAWY WYBRANYCH WYROBÓW 
              </t>
    </r>
    <r>
      <rPr>
        <b/>
        <sz val="11"/>
        <color theme="1" tint="0.499984740745262"/>
        <rFont val="Arial CE"/>
        <charset val="238"/>
      </rPr>
      <t xml:space="preserve">      DELIVERIES OF SELECTED  PRODUCTS  </t>
    </r>
    <r>
      <rPr>
        <b/>
        <sz val="11"/>
        <rFont val="Arial CE"/>
        <charset val="238"/>
      </rPr>
      <t xml:space="preserve">
</t>
    </r>
  </si>
  <si>
    <t xml:space="preserve">TABL. 56.  DOSTAWY WYBRANYCH WYROBÓW (cd.) 
                 DELIVERIES OF SELECTED  PRODUCTS (cont.) </t>
  </si>
  <si>
    <r>
      <t xml:space="preserve">TABL. 56.  DOSTAWY WYBRANYCH WYROBÓW (cd.) 
      </t>
    </r>
    <r>
      <rPr>
        <b/>
        <sz val="11"/>
        <color theme="1" tint="0.499984740745262"/>
        <rFont val="Arial CE"/>
        <charset val="238"/>
      </rPr>
      <t xml:space="preserve">           DELIVERIES OF SELECTED  PRODUCTS (cont.) </t>
    </r>
  </si>
  <si>
    <r>
      <t xml:space="preserve">TABL. 56.  DOSTAWY WYBRANYCH WYROBÓW (cd.)
              </t>
    </r>
    <r>
      <rPr>
        <b/>
        <sz val="11"/>
        <color theme="1" tint="0.499984740745262"/>
        <rFont val="Arial"/>
        <family val="2"/>
        <charset val="238"/>
      </rPr>
      <t xml:space="preserve">    DELIVERIES OF SELECTED PRODUCTS (cont.)</t>
    </r>
  </si>
  <si>
    <r>
      <t xml:space="preserve">TABL. 56.  DOSTAWY WYBRANYCH WYROBÓW (cd.)
            </t>
    </r>
    <r>
      <rPr>
        <b/>
        <sz val="11"/>
        <color theme="1" tint="0.499984740745262"/>
        <rFont val="Arial"/>
        <family val="2"/>
        <charset val="238"/>
      </rPr>
      <t xml:space="preserve">       DELIVERIES OF SELECTED PRODUCTS (cont.)</t>
    </r>
  </si>
  <si>
    <r>
      <t xml:space="preserve">TABL. 56.  DOSTAWY WYBRANYCH WYROBÓW (dok.)
           </t>
    </r>
    <r>
      <rPr>
        <b/>
        <sz val="11"/>
        <color theme="1" tint="0.499984740745262"/>
        <rFont val="Arial"/>
        <family val="2"/>
        <charset val="238"/>
      </rPr>
      <t xml:space="preserve">      DELIVERIES OF SELECTED PRODUCTS (cont.)</t>
    </r>
  </si>
  <si>
    <r>
      <t xml:space="preserve">Okresy
</t>
    </r>
    <r>
      <rPr>
        <sz val="11"/>
        <color theme="1" tint="0.34998626667073579"/>
        <rFont val="Arial CE"/>
        <charset val="238"/>
      </rPr>
      <t>Periods</t>
    </r>
    <r>
      <rPr>
        <i/>
        <sz val="11"/>
        <rFont val="Arial CE"/>
        <charset val="238"/>
      </rPr>
      <t xml:space="preserve">
</t>
    </r>
    <r>
      <rPr>
        <sz val="11"/>
        <rFont val="Arial CE"/>
        <charset val="238"/>
      </rPr>
      <t>A - analogiczny okres roku poprzedniego = 100</t>
    </r>
    <r>
      <rPr>
        <i/>
        <sz val="11"/>
        <rFont val="Arial CE"/>
        <charset val="238"/>
      </rPr>
      <t xml:space="preserve">
</t>
    </r>
    <r>
      <rPr>
        <sz val="11"/>
        <color theme="1" tint="0.34998626667073579"/>
        <rFont val="Arial CE"/>
        <charset val="238"/>
      </rPr>
      <t>corresponding period of previous year = 100</t>
    </r>
  </si>
  <si>
    <r>
      <t>Węgiel kamienny</t>
    </r>
    <r>
      <rPr>
        <vertAlign val="superscript"/>
        <sz val="11"/>
        <rFont val="Arial CE"/>
        <charset val="238"/>
      </rPr>
      <t>1</t>
    </r>
    <r>
      <rPr>
        <sz val="11"/>
        <rFont val="Arial CE"/>
        <charset val="238"/>
      </rPr>
      <t xml:space="preserve">
</t>
    </r>
    <r>
      <rPr>
        <sz val="11"/>
        <color theme="1" tint="0.34998626667073579"/>
        <rFont val="Arial CE"/>
        <charset val="238"/>
      </rPr>
      <t>Hard coal</t>
    </r>
    <r>
      <rPr>
        <vertAlign val="superscript"/>
        <sz val="11"/>
        <color theme="1" tint="0.34998626667073579"/>
        <rFont val="Arial CE"/>
        <charset val="238"/>
      </rPr>
      <t>2</t>
    </r>
  </si>
  <si>
    <r>
      <t>Węgiel brunatny</t>
    </r>
    <r>
      <rPr>
        <vertAlign val="superscript"/>
        <sz val="11"/>
        <rFont val="Arial CE"/>
        <charset val="238"/>
      </rPr>
      <t>1</t>
    </r>
    <r>
      <rPr>
        <sz val="11"/>
        <rFont val="Arial CE"/>
        <charset val="238"/>
      </rPr>
      <t xml:space="preserve">
</t>
    </r>
    <r>
      <rPr>
        <sz val="11"/>
        <color theme="1" tint="0.34998626667073579"/>
        <rFont val="Arial CE"/>
        <charset val="238"/>
      </rPr>
      <t>Lignite</t>
    </r>
    <r>
      <rPr>
        <vertAlign val="superscript"/>
        <sz val="11"/>
        <color theme="1" tint="0.34998626667073579"/>
        <rFont val="Arial CE"/>
        <charset val="238"/>
      </rPr>
      <t>1</t>
    </r>
  </si>
  <si>
    <r>
      <t xml:space="preserve">Szkło "float"
</t>
    </r>
    <r>
      <rPr>
        <sz val="11"/>
        <color theme="1" tint="0.34998626667073579"/>
        <rFont val="Arial CE"/>
        <charset val="238"/>
      </rPr>
      <t xml:space="preserve">Float glass
</t>
    </r>
  </si>
  <si>
    <r>
      <t xml:space="preserve">Mięso surowe ze zwierząt rzeźnych
</t>
    </r>
    <r>
      <rPr>
        <sz val="11"/>
        <color theme="1" tint="0.34998626667073579"/>
        <rFont val="Arial CE"/>
        <charset val="238"/>
      </rPr>
      <t>Raw meat 
of animals for slaughter</t>
    </r>
  </si>
  <si>
    <r>
      <t xml:space="preserve">Mięso drobiowe
</t>
    </r>
    <r>
      <rPr>
        <sz val="11"/>
        <color theme="1" tint="0.34998626667073579"/>
        <rFont val="Arial CE"/>
        <charset val="238"/>
      </rPr>
      <t>Poultry</t>
    </r>
  </si>
  <si>
    <r>
      <t xml:space="preserve">Konserwy, wędliny i wyroby wędliniarskie drobiowe
</t>
    </r>
    <r>
      <rPr>
        <sz val="11"/>
        <color theme="1" tint="0.34998626667073579"/>
        <rFont val="Arial CE"/>
        <charset val="238"/>
      </rPr>
      <t>Veriety meat products from poultry</t>
    </r>
  </si>
  <si>
    <r>
      <t>Przetwory mięsne i podrobowe ze zwierząt rzeźnych</t>
    </r>
    <r>
      <rPr>
        <vertAlign val="superscript"/>
        <sz val="11"/>
        <rFont val="Arial CE"/>
        <charset val="238"/>
      </rPr>
      <t>2</t>
    </r>
    <r>
      <rPr>
        <sz val="11"/>
        <rFont val="Arial CE"/>
        <charset val="238"/>
      </rPr>
      <t xml:space="preserve">
</t>
    </r>
    <r>
      <rPr>
        <sz val="11"/>
        <color theme="1" tint="0.34998626667073579"/>
        <rFont val="Arial CE"/>
        <charset val="238"/>
      </rPr>
      <t>Meat and variety maets products from animals 
for slaughter</t>
    </r>
    <r>
      <rPr>
        <vertAlign val="superscript"/>
        <sz val="11"/>
        <color theme="1" tint="0.34998626667073579"/>
        <rFont val="Arial CE"/>
        <charset val="238"/>
      </rPr>
      <t>2</t>
    </r>
  </si>
  <si>
    <r>
      <t xml:space="preserve">Dżemy owocowe
</t>
    </r>
    <r>
      <rPr>
        <sz val="11"/>
        <color theme="1" tint="0.34998626667073579"/>
        <rFont val="Arial CE"/>
        <charset val="238"/>
      </rPr>
      <t>Fruit jams</t>
    </r>
  </si>
  <si>
    <r>
      <t>Margaryna oraz produkty do smarowania</t>
    </r>
    <r>
      <rPr>
        <vertAlign val="superscript"/>
        <sz val="11"/>
        <rFont val="Arial CE"/>
        <charset val="238"/>
      </rPr>
      <t>∆</t>
    </r>
    <r>
      <rPr>
        <sz val="11"/>
        <rFont val="Arial CE"/>
        <charset val="238"/>
      </rPr>
      <t xml:space="preserve">
</t>
    </r>
    <r>
      <rPr>
        <sz val="11"/>
        <color theme="1" tint="0.34998626667073579"/>
        <rFont val="Arial CE"/>
        <charset val="238"/>
      </rPr>
      <t>Margarine and spreads</t>
    </r>
    <r>
      <rPr>
        <vertAlign val="superscript"/>
        <sz val="11"/>
        <color theme="1" tint="0.34998626667073579"/>
        <rFont val="Arial CE"/>
        <charset val="238"/>
      </rPr>
      <t>∆</t>
    </r>
  </si>
  <si>
    <r>
      <t xml:space="preserve">Mleko 
i śmietana 
w postaci stałej
</t>
    </r>
    <r>
      <rPr>
        <sz val="11"/>
        <color theme="1" tint="0.34998626667073579"/>
        <rFont val="Arial CE"/>
        <charset val="238"/>
      </rPr>
      <t>Milk and cream 
in solid form</t>
    </r>
  </si>
  <si>
    <r>
      <t>Masło</t>
    </r>
    <r>
      <rPr>
        <vertAlign val="superscript"/>
        <sz val="11"/>
        <rFont val="Arial CE"/>
        <charset val="238"/>
      </rPr>
      <t>∆</t>
    </r>
    <r>
      <rPr>
        <sz val="11"/>
        <rFont val="Arial CE"/>
        <charset val="238"/>
      </rPr>
      <t xml:space="preserve">
</t>
    </r>
    <r>
      <rPr>
        <sz val="11"/>
        <color theme="1" tint="0.34998626667073579"/>
        <rFont val="Arial CE"/>
        <charset val="238"/>
      </rPr>
      <t>Butter</t>
    </r>
    <r>
      <rPr>
        <vertAlign val="superscript"/>
        <sz val="11"/>
        <color theme="1" tint="0.34998626667073579"/>
        <rFont val="Arial CE"/>
        <charset val="238"/>
      </rPr>
      <t>∆</t>
    </r>
  </si>
  <si>
    <r>
      <t xml:space="preserve">Sery 
i twarogi
</t>
    </r>
    <r>
      <rPr>
        <sz val="11"/>
        <color theme="1" tint="0.34998626667073579"/>
        <rFont val="Arial CE"/>
        <charset val="238"/>
      </rPr>
      <t>Cheese 
and curd</t>
    </r>
  </si>
  <si>
    <r>
      <t xml:space="preserve">Mąka pszenna
</t>
    </r>
    <r>
      <rPr>
        <sz val="11"/>
        <color theme="1" tint="0.34998626667073579"/>
        <rFont val="Arial CE"/>
        <charset val="238"/>
      </rPr>
      <t>Wheat flour</t>
    </r>
  </si>
  <si>
    <r>
      <t xml:space="preserve">Mąka żytnia
</t>
    </r>
    <r>
      <rPr>
        <sz val="11"/>
        <color theme="1" tint="0.34998626667073579"/>
        <rFont val="Arial CE"/>
        <charset val="238"/>
      </rPr>
      <t>Rye flour</t>
    </r>
  </si>
  <si>
    <r>
      <t>Cukier</t>
    </r>
    <r>
      <rPr>
        <vertAlign val="superscript"/>
        <sz val="11"/>
        <rFont val="Arial CE"/>
        <charset val="238"/>
      </rPr>
      <t>1</t>
    </r>
    <r>
      <rPr>
        <sz val="11"/>
        <rFont val="Arial CE"/>
        <charset val="238"/>
      </rPr>
      <t xml:space="preserve">
</t>
    </r>
    <r>
      <rPr>
        <sz val="11"/>
        <color theme="1" tint="0.34998626667073579"/>
        <rFont val="Arial CE"/>
        <charset val="238"/>
      </rPr>
      <t>Sugar</t>
    </r>
    <r>
      <rPr>
        <vertAlign val="superscript"/>
        <sz val="11"/>
        <color theme="1" tint="0.34998626667073579"/>
        <rFont val="Arial CE"/>
        <charset val="238"/>
      </rPr>
      <t>1</t>
    </r>
  </si>
  <si>
    <r>
      <t>Czekolada (łącznie z białą)</t>
    </r>
    <r>
      <rPr>
        <vertAlign val="superscript"/>
        <sz val="11"/>
        <rFont val="Arial CE"/>
        <charset val="238"/>
      </rPr>
      <t>2</t>
    </r>
    <r>
      <rPr>
        <sz val="11"/>
        <rFont val="Arial CE"/>
        <charset val="238"/>
      </rPr>
      <t xml:space="preserve">
</t>
    </r>
    <r>
      <rPr>
        <sz val="11"/>
        <color theme="1" tint="0.34998626667073579"/>
        <rFont val="Arial CE"/>
        <charset val="238"/>
      </rPr>
      <t>Chocolate (including white)</t>
    </r>
    <r>
      <rPr>
        <vertAlign val="superscript"/>
        <sz val="11"/>
        <color theme="1" tint="0.34998626667073579"/>
        <rFont val="Arial CE"/>
        <charset val="238"/>
      </rPr>
      <t>2</t>
    </r>
  </si>
  <si>
    <r>
      <t>Cukierki</t>
    </r>
    <r>
      <rPr>
        <vertAlign val="superscript"/>
        <sz val="11"/>
        <rFont val="Arial CE"/>
        <charset val="238"/>
      </rPr>
      <t>3</t>
    </r>
    <r>
      <rPr>
        <sz val="11"/>
        <rFont val="Arial CE"/>
        <charset val="238"/>
      </rPr>
      <t xml:space="preserve">
</t>
    </r>
    <r>
      <rPr>
        <sz val="11"/>
        <color theme="1" tint="0.34998626667073579"/>
        <rFont val="Arial CE"/>
        <charset val="238"/>
      </rPr>
      <t>Sweets</t>
    </r>
    <r>
      <rPr>
        <vertAlign val="superscript"/>
        <sz val="11"/>
        <color theme="1" tint="0.34998626667073579"/>
        <rFont val="Arial CE"/>
        <charset val="238"/>
      </rPr>
      <t>3</t>
    </r>
  </si>
  <si>
    <r>
      <t xml:space="preserve">Makaron
</t>
    </r>
    <r>
      <rPr>
        <sz val="11"/>
        <color theme="1" tint="0.34998626667073579"/>
        <rFont val="Arial CE"/>
        <charset val="238"/>
      </rPr>
      <t>Pasta</t>
    </r>
  </si>
  <si>
    <r>
      <t xml:space="preserve">Kawa naturalna palona
</t>
    </r>
    <r>
      <rPr>
        <sz val="11"/>
        <color theme="1" tint="0.34998626667073579"/>
        <rFont val="Arial CE"/>
        <charset val="238"/>
      </rPr>
      <t>Roasted cofee</t>
    </r>
  </si>
  <si>
    <r>
      <t xml:space="preserve">Herbata
</t>
    </r>
    <r>
      <rPr>
        <sz val="11"/>
        <color theme="1" tint="0.34998626667073579"/>
        <rFont val="Arial CE"/>
        <charset val="238"/>
      </rPr>
      <t>Tea</t>
    </r>
  </si>
  <si>
    <r>
      <t>Wódki, likiery, inne napoje spirytusowe</t>
    </r>
    <r>
      <rPr>
        <vertAlign val="superscript"/>
        <sz val="11"/>
        <rFont val="Arial CE"/>
        <charset val="238"/>
      </rPr>
      <t>1</t>
    </r>
    <r>
      <rPr>
        <sz val="11"/>
        <rFont val="Arial CE"/>
        <charset val="238"/>
      </rPr>
      <t xml:space="preserve">
</t>
    </r>
    <r>
      <rPr>
        <sz val="11"/>
        <color theme="1" tint="0.34998626667073579"/>
        <rFont val="Arial CE"/>
        <charset val="238"/>
      </rPr>
      <t>Vodkas, liqueurs, other spirit beverages</t>
    </r>
    <r>
      <rPr>
        <vertAlign val="superscript"/>
        <sz val="11"/>
        <color theme="1" tint="0.34998626667073579"/>
        <rFont val="Arial CE"/>
        <charset val="238"/>
      </rPr>
      <t>1</t>
    </r>
  </si>
  <si>
    <r>
      <t xml:space="preserve">Wina 
i miody pitne
</t>
    </r>
    <r>
      <rPr>
        <sz val="11"/>
        <color theme="1" tint="0.34998626667073579"/>
        <rFont val="Arial CE"/>
        <charset val="238"/>
      </rPr>
      <t>Wine and honey wine</t>
    </r>
  </si>
  <si>
    <r>
      <t>Piwo</t>
    </r>
    <r>
      <rPr>
        <vertAlign val="superscript"/>
        <sz val="11"/>
        <rFont val="Arial CE"/>
        <charset val="238"/>
      </rPr>
      <t>3</t>
    </r>
    <r>
      <rPr>
        <sz val="11"/>
        <rFont val="Arial CE"/>
        <charset val="238"/>
      </rPr>
      <t xml:space="preserve">
</t>
    </r>
    <r>
      <rPr>
        <sz val="11"/>
        <color theme="1" tint="0.34998626667073579"/>
        <rFont val="Arial CE"/>
        <charset val="238"/>
      </rPr>
      <t>Beer</t>
    </r>
    <r>
      <rPr>
        <vertAlign val="superscript"/>
        <sz val="11"/>
        <color theme="1" tint="0.34998626667073579"/>
        <rFont val="Arial CE"/>
        <charset val="238"/>
      </rPr>
      <t>3</t>
    </r>
  </si>
  <si>
    <r>
      <t>Papierosy</t>
    </r>
    <r>
      <rPr>
        <vertAlign val="superscript"/>
        <sz val="11"/>
        <rFont val="Arial CE"/>
        <charset val="238"/>
      </rPr>
      <t>∆</t>
    </r>
    <r>
      <rPr>
        <sz val="11"/>
        <rFont val="Arial CE"/>
        <charset val="238"/>
      </rPr>
      <t xml:space="preserve"> 
</t>
    </r>
    <r>
      <rPr>
        <sz val="11"/>
        <color theme="1" tint="0.34998626667073579"/>
        <rFont val="Arial CE"/>
        <charset val="238"/>
      </rPr>
      <t>Cigarettes</t>
    </r>
    <r>
      <rPr>
        <vertAlign val="superscript"/>
        <sz val="11"/>
        <color theme="1" tint="0.34998626667073579"/>
        <rFont val="Arial CE"/>
        <charset val="238"/>
      </rPr>
      <t>∆</t>
    </r>
    <r>
      <rPr>
        <sz val="11"/>
        <color theme="1" tint="0.34998626667073579"/>
        <rFont val="Arial CE"/>
        <charset val="238"/>
      </rPr>
      <t xml:space="preserve"> 
</t>
    </r>
  </si>
  <si>
    <r>
      <t xml:space="preserve">Dywany, chodniki i wykładziny włókiennicze
</t>
    </r>
    <r>
      <rPr>
        <sz val="11"/>
        <color theme="1" tint="0.34998626667073579"/>
        <rFont val="Arial CE"/>
        <charset val="238"/>
      </rPr>
      <t xml:space="preserve">Carpets, mats and textile floor coverings </t>
    </r>
  </si>
  <si>
    <r>
      <t>Okrycia i ubiory</t>
    </r>
    <r>
      <rPr>
        <vertAlign val="superscript"/>
        <sz val="11"/>
        <rFont val="Arial CE"/>
        <charset val="238"/>
      </rPr>
      <t>4</t>
    </r>
    <r>
      <rPr>
        <sz val="11"/>
        <rFont val="Arial CE"/>
        <charset val="238"/>
      </rPr>
      <t xml:space="preserve">
</t>
    </r>
    <r>
      <rPr>
        <sz val="11"/>
        <color theme="1" tint="0.34998626667073579"/>
        <rFont val="Arial CE"/>
        <charset val="238"/>
      </rPr>
      <t>Outerwear and clothing</t>
    </r>
    <r>
      <rPr>
        <vertAlign val="superscript"/>
        <sz val="11"/>
        <rFont val="Arial CE"/>
        <charset val="238"/>
      </rPr>
      <t>4</t>
    </r>
  </si>
  <si>
    <r>
      <t xml:space="preserve">Tarcica iglasta
</t>
    </r>
    <r>
      <rPr>
        <sz val="11"/>
        <color theme="1" tint="0.34998626667073579"/>
        <rFont val="Arial CE"/>
        <charset val="238"/>
      </rPr>
      <t>Coniferous sawnwood</t>
    </r>
  </si>
  <si>
    <r>
      <t>Płyty wiórowe</t>
    </r>
    <r>
      <rPr>
        <vertAlign val="superscript"/>
        <sz val="11"/>
        <rFont val="Arial CE"/>
        <charset val="238"/>
      </rPr>
      <t>∆</t>
    </r>
    <r>
      <rPr>
        <sz val="11"/>
        <rFont val="Arial CE"/>
        <charset val="238"/>
      </rPr>
      <t xml:space="preserve">
</t>
    </r>
    <r>
      <rPr>
        <sz val="11"/>
        <color theme="1" tint="0.34998626667073579"/>
        <rFont val="Arial CE"/>
        <charset val="238"/>
      </rPr>
      <t>Particle boards</t>
    </r>
    <r>
      <rPr>
        <vertAlign val="superscript"/>
        <sz val="11"/>
        <color theme="1" tint="0.34998626667073579"/>
        <rFont val="Arial CE"/>
        <charset val="238"/>
      </rPr>
      <t>∆</t>
    </r>
  </si>
  <si>
    <r>
      <t>Płyty pilśniowe</t>
    </r>
    <r>
      <rPr>
        <vertAlign val="superscript"/>
        <sz val="11"/>
        <rFont val="Arial CE"/>
        <charset val="238"/>
      </rPr>
      <t>∆</t>
    </r>
    <r>
      <rPr>
        <sz val="11"/>
        <rFont val="Arial CE"/>
        <charset val="238"/>
      </rPr>
      <t xml:space="preserve">
</t>
    </r>
    <r>
      <rPr>
        <sz val="11"/>
        <color theme="1" tint="0.34998626667073579"/>
        <rFont val="Arial CE"/>
        <charset val="238"/>
      </rPr>
      <t>Fibreboards</t>
    </r>
    <r>
      <rPr>
        <vertAlign val="superscript"/>
        <sz val="11"/>
        <color theme="1" tint="0.34998626667073579"/>
        <rFont val="Arial CE"/>
        <charset val="238"/>
      </rPr>
      <t>∆</t>
    </r>
  </si>
  <si>
    <r>
      <t xml:space="preserve">Masa celulozowa drzewna
</t>
    </r>
    <r>
      <rPr>
        <sz val="11"/>
        <color theme="1" tint="0.34998626667073579"/>
        <rFont val="Arial CE"/>
        <charset val="238"/>
      </rPr>
      <t>Chemical wood pulp</t>
    </r>
  </si>
  <si>
    <r>
      <t>Koks</t>
    </r>
    <r>
      <rPr>
        <vertAlign val="superscript"/>
        <sz val="11"/>
        <rFont val="Arial CE"/>
        <charset val="238"/>
      </rPr>
      <t>∆</t>
    </r>
    <r>
      <rPr>
        <sz val="11"/>
        <rFont val="Arial CE"/>
        <charset val="238"/>
      </rPr>
      <t xml:space="preserve">
</t>
    </r>
    <r>
      <rPr>
        <sz val="11"/>
        <color theme="1" tint="0.34998626667073579"/>
        <rFont val="Arial CE"/>
        <charset val="238"/>
      </rPr>
      <t>Coke</t>
    </r>
    <r>
      <rPr>
        <vertAlign val="superscript"/>
        <sz val="11"/>
        <color theme="1" tint="0.34998626667073579"/>
        <rFont val="Arial CE"/>
        <charset val="238"/>
      </rPr>
      <t>∆</t>
    </r>
  </si>
  <si>
    <r>
      <t>Benzyna silnikow</t>
    </r>
    <r>
      <rPr>
        <vertAlign val="superscript"/>
        <sz val="11"/>
        <rFont val="Arial CE"/>
        <charset val="238"/>
      </rPr>
      <t>1</t>
    </r>
    <r>
      <rPr>
        <sz val="11"/>
        <rFont val="Arial CE"/>
        <charset val="238"/>
      </rPr>
      <t xml:space="preserve">
</t>
    </r>
    <r>
      <rPr>
        <sz val="11"/>
        <color theme="1" tint="0.34998626667073579"/>
        <rFont val="Arial CE"/>
        <charset val="238"/>
      </rPr>
      <t>Motor gasoline</t>
    </r>
    <r>
      <rPr>
        <vertAlign val="superscript"/>
        <sz val="11"/>
        <color theme="1" tint="0.34998626667073579"/>
        <rFont val="Arial CE"/>
        <charset val="238"/>
      </rPr>
      <t>1</t>
    </r>
  </si>
  <si>
    <r>
      <t>Oleje napędowe</t>
    </r>
    <r>
      <rPr>
        <vertAlign val="superscript"/>
        <sz val="11"/>
        <rFont val="Arial CE"/>
        <charset val="238"/>
      </rPr>
      <t>2</t>
    </r>
    <r>
      <rPr>
        <sz val="11"/>
        <rFont val="Arial CE"/>
        <charset val="238"/>
      </rPr>
      <t xml:space="preserve">
</t>
    </r>
    <r>
      <rPr>
        <sz val="11"/>
        <color theme="1" tint="0.34998626667073579"/>
        <rFont val="Arial CE"/>
        <charset val="238"/>
      </rPr>
      <t>Diesel oils</t>
    </r>
    <r>
      <rPr>
        <vertAlign val="superscript"/>
        <sz val="11"/>
        <color theme="1" tint="0.34998626667073579"/>
        <rFont val="Arial CE"/>
        <charset val="238"/>
      </rPr>
      <t>2</t>
    </r>
  </si>
  <si>
    <r>
      <t xml:space="preserve">Wodorotlenek sodowy
</t>
    </r>
    <r>
      <rPr>
        <sz val="11"/>
        <color theme="1" tint="0.34998626667073579"/>
        <rFont val="Arial CE"/>
        <charset val="238"/>
      </rPr>
      <t>Sodium hydroxide</t>
    </r>
  </si>
  <si>
    <r>
      <t>Nawozy mineralne lub chemiczne</t>
    </r>
    <r>
      <rPr>
        <vertAlign val="superscript"/>
        <sz val="11"/>
        <rFont val="Arial CE"/>
        <charset val="238"/>
      </rPr>
      <t>3</t>
    </r>
    <r>
      <rPr>
        <sz val="11"/>
        <rFont val="Arial CE"/>
        <charset val="238"/>
      </rPr>
      <t xml:space="preserve">
</t>
    </r>
    <r>
      <rPr>
        <sz val="11"/>
        <color theme="1" tint="0.34998626667073579"/>
        <rFont val="Arial CE"/>
        <charset val="238"/>
      </rPr>
      <t>Mineral or chemical fertilizers</t>
    </r>
    <r>
      <rPr>
        <vertAlign val="superscript"/>
        <sz val="11"/>
        <color theme="1" tint="0.34998626667073579"/>
        <rFont val="Arial CE"/>
        <charset val="238"/>
      </rPr>
      <t>3</t>
    </r>
  </si>
  <si>
    <r>
      <t xml:space="preserve"> Tworzywa sztuczne 
(w formach podsta-wowych)</t>
    </r>
    <r>
      <rPr>
        <vertAlign val="superscript"/>
        <sz val="11"/>
        <rFont val="Arial CE"/>
        <charset val="238"/>
      </rPr>
      <t xml:space="preserve">4
</t>
    </r>
    <r>
      <rPr>
        <sz val="11"/>
        <color theme="1" tint="0.34998626667073579"/>
        <rFont val="Arial CE"/>
        <charset val="238"/>
      </rPr>
      <t>Plastics 
(in primary forms)</t>
    </r>
    <r>
      <rPr>
        <vertAlign val="superscript"/>
        <sz val="11"/>
        <color theme="1" tint="0.34998626667073579"/>
        <rFont val="Arial CE"/>
        <charset val="238"/>
      </rPr>
      <t>4</t>
    </r>
  </si>
  <si>
    <r>
      <t>Mydło</t>
    </r>
    <r>
      <rPr>
        <vertAlign val="superscript"/>
        <sz val="11"/>
        <rFont val="Arial CE"/>
        <charset val="238"/>
      </rPr>
      <t>1</t>
    </r>
    <r>
      <rPr>
        <sz val="11"/>
        <rFont val="Arial CE"/>
        <charset val="238"/>
      </rPr>
      <t xml:space="preserve">, detergenty 
i preparaty 
do prania
</t>
    </r>
    <r>
      <rPr>
        <sz val="11"/>
        <color theme="1" tint="0.34998626667073579"/>
        <rFont val="Arial CE"/>
        <charset val="238"/>
      </rPr>
      <t>Soap</t>
    </r>
    <r>
      <rPr>
        <vertAlign val="superscript"/>
        <sz val="11"/>
        <color theme="1" tint="0.34998626667073579"/>
        <rFont val="Arial CE"/>
        <charset val="238"/>
      </rPr>
      <t>1</t>
    </r>
    <r>
      <rPr>
        <sz val="11"/>
        <color theme="1" tint="0.34998626667073579"/>
        <rFont val="Arial CE"/>
        <charset val="238"/>
      </rPr>
      <t>, detergents and washing preparations</t>
    </r>
  </si>
  <si>
    <r>
      <t xml:space="preserve">Włókna chemiczne
</t>
    </r>
    <r>
      <rPr>
        <sz val="11"/>
        <color theme="1" tint="0.34998626667073579"/>
        <rFont val="Arial CE"/>
        <charset val="238"/>
      </rPr>
      <t>Chemical fibres</t>
    </r>
  </si>
  <si>
    <r>
      <t xml:space="preserve">Opony do pojazdów samocho-dowych osobowych 
</t>
    </r>
    <r>
      <rPr>
        <sz val="11"/>
        <color theme="1" tint="0.34998626667073579"/>
        <rFont val="Arial CE"/>
        <charset val="238"/>
      </rPr>
      <t>Tyres for passenger cars</t>
    </r>
  </si>
  <si>
    <r>
      <t>Zestawy stołowe  
i naczynia kuchenne</t>
    </r>
    <r>
      <rPr>
        <vertAlign val="superscript"/>
        <sz val="11"/>
        <rFont val="Arial CE"/>
        <charset val="238"/>
      </rPr>
      <t>2</t>
    </r>
    <r>
      <rPr>
        <sz val="11"/>
        <rFont val="Arial CE"/>
        <charset val="238"/>
      </rPr>
      <t xml:space="preserve">
</t>
    </r>
    <r>
      <rPr>
        <sz val="11"/>
        <color theme="1" tint="0.34998626667073579"/>
        <rFont val="Arial CE"/>
        <charset val="238"/>
      </rPr>
      <t>Tableware and kitchenware</t>
    </r>
    <r>
      <rPr>
        <vertAlign val="superscript"/>
        <sz val="11"/>
        <color theme="1" tint="0.34998626667073579"/>
        <rFont val="Arial CE"/>
        <charset val="238"/>
      </rPr>
      <t>2</t>
    </r>
  </si>
  <si>
    <r>
      <t>Cement</t>
    </r>
    <r>
      <rPr>
        <vertAlign val="superscript"/>
        <sz val="11"/>
        <rFont val="Arial CE"/>
        <charset val="238"/>
      </rPr>
      <t>∆</t>
    </r>
    <r>
      <rPr>
        <sz val="11"/>
        <rFont val="Arial CE"/>
        <charset val="238"/>
      </rPr>
      <t xml:space="preserve">
</t>
    </r>
    <r>
      <rPr>
        <sz val="11"/>
        <color theme="1" tint="0.34998626667073579"/>
        <rFont val="Arial CE"/>
        <charset val="238"/>
      </rPr>
      <t>Cement</t>
    </r>
    <r>
      <rPr>
        <vertAlign val="superscript"/>
        <sz val="11"/>
        <color theme="1" tint="0.34998626667073579"/>
        <rFont val="Arial CE"/>
        <charset val="238"/>
      </rPr>
      <t>∆</t>
    </r>
  </si>
  <si>
    <r>
      <t xml:space="preserve">Wyroby walcowane 
na gorąco (bez półwyrobów)
</t>
    </r>
    <r>
      <rPr>
        <sz val="11"/>
        <color theme="1" tint="0.34998626667073579"/>
        <rFont val="Arial CE"/>
        <charset val="238"/>
      </rPr>
      <t>Hot rolled products (excluding 
semi-finished products)</t>
    </r>
  </si>
  <si>
    <r>
      <t xml:space="preserve">Blachy 
stalowe walcowane 
na zimno
</t>
    </r>
    <r>
      <rPr>
        <sz val="11"/>
        <color theme="1" tint="0.34998626667073579"/>
        <rFont val="Arial CE"/>
        <charset val="238"/>
      </rPr>
      <t>Cold rolled steel sheets</t>
    </r>
  </si>
  <si>
    <r>
      <t xml:space="preserve">Blachy 
i taśmy stalowe pokrywane cynkiem
</t>
    </r>
    <r>
      <rPr>
        <sz val="11"/>
        <color theme="1" tint="0.34998626667073579"/>
        <rFont val="Arial CE"/>
        <charset val="238"/>
      </rPr>
      <t>Zinc coated steel sheets and strips</t>
    </r>
  </si>
  <si>
    <r>
      <t xml:space="preserve">Rury stalowe
</t>
    </r>
    <r>
      <rPr>
        <sz val="11"/>
        <color theme="1" tint="0.34998626667073579"/>
        <rFont val="Arial CE"/>
        <charset val="238"/>
      </rPr>
      <t>Steel tubes</t>
    </r>
  </si>
  <si>
    <r>
      <t>Aluminium  niestopowe</t>
    </r>
    <r>
      <rPr>
        <vertAlign val="superscript"/>
        <sz val="11"/>
        <rFont val="Arial CE"/>
        <charset val="238"/>
      </rPr>
      <t>∆</t>
    </r>
    <r>
      <rPr>
        <sz val="11"/>
        <rFont val="Arial CE"/>
        <charset val="238"/>
      </rPr>
      <t xml:space="preserve">
</t>
    </r>
    <r>
      <rPr>
        <sz val="11"/>
        <color theme="1" tint="0.34998626667073579"/>
        <rFont val="Arial CE"/>
        <charset val="238"/>
      </rPr>
      <t>Non-alloy aluminium</t>
    </r>
    <r>
      <rPr>
        <vertAlign val="superscript"/>
        <sz val="11"/>
        <color theme="1" tint="0.34998626667073579"/>
        <rFont val="Arial CE"/>
        <charset val="238"/>
      </rPr>
      <t>∆</t>
    </r>
  </si>
  <si>
    <r>
      <t>Cynk</t>
    </r>
    <r>
      <rPr>
        <vertAlign val="superscript"/>
        <sz val="11"/>
        <rFont val="Arial CE"/>
        <charset val="238"/>
      </rPr>
      <t>∆</t>
    </r>
    <r>
      <rPr>
        <sz val="11"/>
        <rFont val="Arial CE"/>
        <charset val="238"/>
      </rPr>
      <t xml:space="preserve">
</t>
    </r>
    <r>
      <rPr>
        <sz val="11"/>
        <color theme="1" tint="0.34998626667073579"/>
        <rFont val="Arial CE"/>
        <charset val="238"/>
      </rPr>
      <t>Zinc</t>
    </r>
    <r>
      <rPr>
        <vertAlign val="superscript"/>
        <sz val="11"/>
        <color theme="1" tint="0.34998626667073579"/>
        <rFont val="Arial CE"/>
        <charset val="238"/>
      </rPr>
      <t>∆</t>
    </r>
  </si>
  <si>
    <r>
      <t>Miedź rafinowana</t>
    </r>
    <r>
      <rPr>
        <vertAlign val="superscript"/>
        <sz val="11"/>
        <rFont val="Arial CE"/>
        <charset val="238"/>
      </rPr>
      <t>1∆</t>
    </r>
    <r>
      <rPr>
        <sz val="11"/>
        <rFont val="Arial CE"/>
        <charset val="238"/>
      </rPr>
      <t xml:space="preserve">
</t>
    </r>
    <r>
      <rPr>
        <sz val="11"/>
        <color theme="1" tint="0.34998626667073579"/>
        <rFont val="Arial CE"/>
        <charset val="238"/>
      </rPr>
      <t>Refined copper</t>
    </r>
    <r>
      <rPr>
        <vertAlign val="superscript"/>
        <sz val="11"/>
        <color theme="1" tint="0.34998626667073579"/>
        <rFont val="Arial CE"/>
        <charset val="238"/>
      </rPr>
      <t>1∆</t>
    </r>
  </si>
  <si>
    <r>
      <t>Chłodziarki 
i zamrażarki</t>
    </r>
    <r>
      <rPr>
        <vertAlign val="superscript"/>
        <sz val="11"/>
        <rFont val="Arial CE"/>
        <charset val="238"/>
      </rPr>
      <t>2,3</t>
    </r>
    <r>
      <rPr>
        <sz val="11"/>
        <rFont val="Arial CE"/>
        <charset val="238"/>
      </rPr>
      <t xml:space="preserve">
</t>
    </r>
    <r>
      <rPr>
        <sz val="11"/>
        <color theme="1" tint="0.34998626667073579"/>
        <rFont val="Arial CE"/>
        <charset val="238"/>
      </rPr>
      <t>Refrigerators and freezers</t>
    </r>
    <r>
      <rPr>
        <vertAlign val="superscript"/>
        <sz val="11"/>
        <color theme="1" tint="0.34998626667073579"/>
        <rFont val="Arial CE"/>
        <charset val="238"/>
      </rPr>
      <t>2,3</t>
    </r>
  </si>
  <si>
    <r>
      <t>Zmywarki 
do naczyń</t>
    </r>
    <r>
      <rPr>
        <vertAlign val="superscript"/>
        <sz val="11"/>
        <rFont val="Arial CE"/>
        <charset val="238"/>
      </rPr>
      <t>2</t>
    </r>
    <r>
      <rPr>
        <sz val="11"/>
        <rFont val="Arial CE"/>
        <charset val="238"/>
      </rPr>
      <t xml:space="preserve">
</t>
    </r>
    <r>
      <rPr>
        <sz val="11"/>
        <color theme="1" tint="0.34998626667073579"/>
        <rFont val="Arial CE"/>
        <charset val="238"/>
      </rPr>
      <t>Dish washing machines</t>
    </r>
    <r>
      <rPr>
        <vertAlign val="superscript"/>
        <sz val="11"/>
        <color theme="1" tint="0.34998626667073579"/>
        <rFont val="Arial CE"/>
        <charset val="238"/>
      </rPr>
      <t>2</t>
    </r>
  </si>
  <si>
    <r>
      <t>Pralki automa-tyczne</t>
    </r>
    <r>
      <rPr>
        <vertAlign val="superscript"/>
        <sz val="11"/>
        <rFont val="Arial CE"/>
        <charset val="238"/>
      </rPr>
      <t>2</t>
    </r>
    <r>
      <rPr>
        <sz val="11"/>
        <rFont val="Arial CE"/>
        <charset val="238"/>
      </rPr>
      <t xml:space="preserve">
</t>
    </r>
    <r>
      <rPr>
        <sz val="11"/>
        <color theme="1" tint="0.34998626667073579"/>
        <rFont val="Arial CE"/>
        <charset val="238"/>
      </rPr>
      <t>Automatic washing machines</t>
    </r>
    <r>
      <rPr>
        <vertAlign val="superscript"/>
        <sz val="11"/>
        <color theme="1" tint="0.34998626667073579"/>
        <rFont val="Arial CE"/>
        <charset val="238"/>
      </rPr>
      <t>2</t>
    </r>
  </si>
  <si>
    <r>
      <t>Odkurzacze</t>
    </r>
    <r>
      <rPr>
        <vertAlign val="superscript"/>
        <sz val="11"/>
        <rFont val="Arial CE"/>
        <charset val="238"/>
      </rPr>
      <t>2</t>
    </r>
    <r>
      <rPr>
        <sz val="11"/>
        <rFont val="Arial CE"/>
        <charset val="238"/>
      </rPr>
      <t xml:space="preserve">
</t>
    </r>
    <r>
      <rPr>
        <sz val="11"/>
        <color theme="1" tint="0.34998626667073579"/>
        <rFont val="Arial CE"/>
        <charset val="238"/>
      </rPr>
      <t>Vacuum cleaners</t>
    </r>
    <r>
      <rPr>
        <vertAlign val="superscript"/>
        <sz val="11"/>
        <color theme="1" tint="0.34998626667073579"/>
        <rFont val="Arial CE"/>
        <charset val="238"/>
      </rPr>
      <t>2</t>
    </r>
  </si>
  <si>
    <r>
      <t xml:space="preserve">Odbiorniki radiowe
</t>
    </r>
    <r>
      <rPr>
        <sz val="11"/>
        <color theme="1" tint="0.34998626667073579"/>
        <rFont val="Arial CE"/>
        <charset val="238"/>
      </rPr>
      <t>Radio sets</t>
    </r>
  </si>
  <si>
    <r>
      <t>Odbiorniki telewizyjne</t>
    </r>
    <r>
      <rPr>
        <vertAlign val="superscript"/>
        <sz val="11"/>
        <rFont val="Arial CE"/>
        <charset val="238"/>
      </rPr>
      <t>∆</t>
    </r>
    <r>
      <rPr>
        <sz val="11"/>
        <rFont val="Arial CE"/>
        <charset val="238"/>
      </rPr>
      <t xml:space="preserve">
</t>
    </r>
    <r>
      <rPr>
        <sz val="11"/>
        <color theme="1" tint="0.34998626667073579"/>
        <rFont val="Arial CE"/>
        <charset val="238"/>
      </rPr>
      <t>TV receivers</t>
    </r>
    <r>
      <rPr>
        <vertAlign val="superscript"/>
        <sz val="11"/>
        <color theme="1" tint="0.34998626667073579"/>
        <rFont val="Arial CE"/>
        <charset val="238"/>
      </rPr>
      <t>∆</t>
    </r>
  </si>
  <si>
    <r>
      <t>Samochody osobowe</t>
    </r>
    <r>
      <rPr>
        <vertAlign val="superscript"/>
        <sz val="11"/>
        <rFont val="Arial CE"/>
        <charset val="238"/>
      </rPr>
      <t>4</t>
    </r>
    <r>
      <rPr>
        <sz val="11"/>
        <rFont val="Arial CE"/>
        <charset val="238"/>
      </rPr>
      <t xml:space="preserve">
</t>
    </r>
    <r>
      <rPr>
        <sz val="11"/>
        <color theme="1" tint="0.34998626667073579"/>
        <rFont val="Arial CE"/>
        <charset val="238"/>
      </rPr>
      <t>Passenger cars</t>
    </r>
    <r>
      <rPr>
        <vertAlign val="superscript"/>
        <sz val="11"/>
        <color theme="1" tint="0.34998626667073579"/>
        <rFont val="Arial CE"/>
        <charset val="238"/>
      </rPr>
      <t>4</t>
    </r>
  </si>
  <si>
    <r>
      <t>Rowery</t>
    </r>
    <r>
      <rPr>
        <vertAlign val="superscript"/>
        <sz val="11"/>
        <rFont val="Arial CE"/>
        <charset val="238"/>
      </rPr>
      <t>5</t>
    </r>
    <r>
      <rPr>
        <sz val="11"/>
        <rFont val="Arial CE"/>
        <charset val="238"/>
      </rPr>
      <t xml:space="preserve">
</t>
    </r>
    <r>
      <rPr>
        <sz val="11"/>
        <color theme="1" tint="0.34998626667073579"/>
        <rFont val="Arial CE"/>
        <charset val="238"/>
      </rPr>
      <t>Bicycles</t>
    </r>
    <r>
      <rPr>
        <vertAlign val="superscript"/>
        <sz val="11"/>
        <color theme="1" tint="0.34998626667073579"/>
        <rFont val="Arial CE"/>
        <charset val="238"/>
      </rPr>
      <t>5</t>
    </r>
  </si>
  <si>
    <r>
      <t xml:space="preserve">Energia elektryczna 
</t>
    </r>
    <r>
      <rPr>
        <sz val="11"/>
        <color theme="1" tint="0.34998626667073579"/>
        <rFont val="Arial CE"/>
        <charset val="238"/>
      </rPr>
      <t xml:space="preserve">Electricity </t>
    </r>
  </si>
  <si>
    <r>
      <t>wędliny</t>
    </r>
    <r>
      <rPr>
        <vertAlign val="superscript"/>
        <sz val="11"/>
        <rFont val="Arial CE"/>
        <charset val="238"/>
      </rPr>
      <t>3</t>
    </r>
    <r>
      <rPr>
        <sz val="11"/>
        <rFont val="Arial CE"/>
        <charset val="238"/>
      </rPr>
      <t xml:space="preserve">
</t>
    </r>
    <r>
      <rPr>
        <sz val="11"/>
        <color theme="1" tint="0.34998626667073579"/>
        <rFont val="Arial CE"/>
        <charset val="238"/>
      </rPr>
      <t>cured meat products</t>
    </r>
    <r>
      <rPr>
        <vertAlign val="superscript"/>
        <sz val="11"/>
        <color theme="1" tint="0.34998626667073579"/>
        <rFont val="Arial CE"/>
        <charset val="238"/>
      </rPr>
      <t>3</t>
    </r>
  </si>
  <si>
    <r>
      <t xml:space="preserve">podpuszczkowe dojrzewające
</t>
    </r>
    <r>
      <rPr>
        <sz val="11"/>
        <color theme="1" tint="0.34998626667073579"/>
        <rFont val="Arial CE"/>
        <charset val="238"/>
      </rPr>
      <t>rennet ripening</t>
    </r>
  </si>
  <si>
    <r>
      <t xml:space="preserve">świeże niedojrze-wające i twarogowe
</t>
    </r>
    <r>
      <rPr>
        <sz val="11"/>
        <color theme="1" tint="0.34998626667073579"/>
        <rFont val="Arial CE"/>
        <charset val="238"/>
      </rPr>
      <t>unripened fresh and curd</t>
    </r>
  </si>
  <si>
    <r>
      <t>wina gronowe</t>
    </r>
    <r>
      <rPr>
        <vertAlign val="superscript"/>
        <sz val="11"/>
        <rFont val="Arial CE"/>
        <charset val="238"/>
      </rPr>
      <t>2</t>
    </r>
    <r>
      <rPr>
        <sz val="11"/>
        <rFont val="Arial CE"/>
        <charset val="238"/>
      </rPr>
      <t xml:space="preserve">
</t>
    </r>
    <r>
      <rPr>
        <sz val="11"/>
        <color theme="1" tint="0.34998626667073579"/>
        <rFont val="Arial CE"/>
        <charset val="238"/>
      </rPr>
      <t>grape wine</t>
    </r>
    <r>
      <rPr>
        <vertAlign val="superscript"/>
        <sz val="11"/>
        <color theme="1" tint="0.34998626667073579"/>
        <rFont val="Arial CE"/>
        <charset val="238"/>
      </rPr>
      <t>2</t>
    </r>
  </si>
  <si>
    <r>
      <t xml:space="preserve">z tkanin
</t>
    </r>
    <r>
      <rPr>
        <sz val="11"/>
        <color theme="1" tint="0.34998626667073579"/>
        <rFont val="Arial CE"/>
        <charset val="238"/>
      </rPr>
      <t>fabric</t>
    </r>
  </si>
  <si>
    <r>
      <t xml:space="preserve">z dzianin
</t>
    </r>
    <r>
      <rPr>
        <sz val="11"/>
        <color theme="1" tint="0.34998626667073579"/>
        <rFont val="Arial CE"/>
        <charset val="238"/>
      </rPr>
      <t>knitwear</t>
    </r>
  </si>
  <si>
    <r>
      <t xml:space="preserve">azotowe
</t>
    </r>
    <r>
      <rPr>
        <sz val="11"/>
        <color theme="1" tint="0.34998626667073579"/>
        <rFont val="Arial CE"/>
        <charset val="238"/>
      </rPr>
      <t>nitrogenous</t>
    </r>
  </si>
  <si>
    <r>
      <t xml:space="preserve">fosforowe
</t>
    </r>
    <r>
      <rPr>
        <sz val="11"/>
        <color theme="1" tint="0.34998626667073579"/>
        <rFont val="Arial CE"/>
        <charset val="238"/>
      </rPr>
      <t>phosphatic</t>
    </r>
  </si>
  <si>
    <r>
      <t xml:space="preserve">potasowe
</t>
    </r>
    <r>
      <rPr>
        <sz val="11"/>
        <color theme="1" tint="0.34998626667073579"/>
        <rFont val="Arial CE"/>
        <charset val="238"/>
      </rPr>
      <t>potassic</t>
    </r>
  </si>
  <si>
    <r>
      <t xml:space="preserve">tysiące ton     
</t>
    </r>
    <r>
      <rPr>
        <sz val="9"/>
        <color theme="1" tint="0.34998626667073579"/>
        <rFont val="Arial CE"/>
        <charset val="238"/>
      </rPr>
      <t>thousand tonnes</t>
    </r>
  </si>
  <si>
    <r>
      <t xml:space="preserve">tysiące m 2
</t>
    </r>
    <r>
      <rPr>
        <sz val="9"/>
        <color theme="1" tint="0.34998626667073579"/>
        <rFont val="Arial CE"/>
        <charset val="238"/>
      </rPr>
      <t>thousand m2</t>
    </r>
  </si>
  <si>
    <r>
      <t xml:space="preserve"> tysiące ton                    </t>
    </r>
    <r>
      <rPr>
        <sz val="9"/>
        <color theme="1" tint="0.34998626667073579"/>
        <rFont val="Arial CE"/>
        <charset val="238"/>
      </rPr>
      <t xml:space="preserve">  thousand tonnes</t>
    </r>
  </si>
  <si>
    <r>
      <t xml:space="preserve">tysiące ton                      </t>
    </r>
    <r>
      <rPr>
        <sz val="9"/>
        <color theme="1" tint="0.34998626667073579"/>
        <rFont val="Arial CE"/>
        <charset val="238"/>
      </rPr>
      <t>thousand tonnes</t>
    </r>
  </si>
  <si>
    <r>
      <t xml:space="preserve">tysiące ton
</t>
    </r>
    <r>
      <rPr>
        <sz val="9"/>
        <color theme="1" tint="0.34998626667073579"/>
        <rFont val="Arial CE"/>
        <charset val="238"/>
      </rPr>
      <t>thousand tonnes</t>
    </r>
  </si>
  <si>
    <r>
      <t xml:space="preserve">tysiące hl              </t>
    </r>
    <r>
      <rPr>
        <sz val="9"/>
        <color theme="1" tint="0.34998626667073579"/>
        <rFont val="Arial CE"/>
        <charset val="238"/>
      </rPr>
      <t xml:space="preserve"> thousand hl</t>
    </r>
  </si>
  <si>
    <r>
      <t xml:space="preserve">miliony sztuk
</t>
    </r>
    <r>
      <rPr>
        <sz val="9"/>
        <color theme="1" tint="0.34998626667073579"/>
        <rFont val="Arial CE"/>
        <charset val="238"/>
      </rPr>
      <t>million units</t>
    </r>
  </si>
  <si>
    <r>
      <t xml:space="preserve"> tysiące m</t>
    </r>
    <r>
      <rPr>
        <vertAlign val="superscript"/>
        <sz val="9"/>
        <rFont val="Arial CE"/>
        <charset val="238"/>
      </rPr>
      <t>2</t>
    </r>
    <r>
      <rPr>
        <sz val="9"/>
        <rFont val="Arial CE"/>
        <charset val="238"/>
      </rPr>
      <t xml:space="preserve">
</t>
    </r>
    <r>
      <rPr>
        <sz val="9"/>
        <color theme="1" tint="0.34998626667073579"/>
        <rFont val="Arial CE"/>
        <charset val="238"/>
      </rPr>
      <t>thousand m</t>
    </r>
    <r>
      <rPr>
        <vertAlign val="superscript"/>
        <sz val="9"/>
        <color theme="1" tint="0.34998626667073579"/>
        <rFont val="Arial CE"/>
        <charset val="238"/>
      </rPr>
      <t>2</t>
    </r>
  </si>
  <si>
    <r>
      <t xml:space="preserve">tysiące sztuk
</t>
    </r>
    <r>
      <rPr>
        <sz val="9"/>
        <color theme="1" tint="0.34998626667073579"/>
        <rFont val="Arial CE"/>
        <charset val="238"/>
      </rPr>
      <t>thousand units</t>
    </r>
  </si>
  <si>
    <r>
      <t>dam</t>
    </r>
    <r>
      <rPr>
        <vertAlign val="superscript"/>
        <sz val="9"/>
        <rFont val="Arial CE"/>
        <charset val="238"/>
      </rPr>
      <t xml:space="preserve">3
</t>
    </r>
    <r>
      <rPr>
        <sz val="9"/>
        <color theme="1" tint="0.34998626667073579"/>
        <rFont val="Arial CE"/>
        <charset val="238"/>
      </rPr>
      <t>dam</t>
    </r>
    <r>
      <rPr>
        <vertAlign val="superscript"/>
        <sz val="9"/>
        <color theme="1" tint="0.34998626667073579"/>
        <rFont val="Arial CE"/>
        <charset val="238"/>
      </rPr>
      <t>3</t>
    </r>
  </si>
  <si>
    <r>
      <t>dam</t>
    </r>
    <r>
      <rPr>
        <vertAlign val="superscript"/>
        <sz val="9"/>
        <rFont val="Arial CE"/>
        <charset val="238"/>
      </rPr>
      <t>3</t>
    </r>
    <r>
      <rPr>
        <sz val="9"/>
        <rFont val="Arial CE"/>
        <charset val="238"/>
      </rPr>
      <t xml:space="preserve">
dam</t>
    </r>
    <r>
      <rPr>
        <vertAlign val="superscript"/>
        <sz val="9"/>
        <rFont val="Arial CE"/>
        <charset val="238"/>
      </rPr>
      <t>3</t>
    </r>
  </si>
  <si>
    <r>
      <t xml:space="preserve">tysiące ton      </t>
    </r>
    <r>
      <rPr>
        <sz val="9"/>
        <color theme="1" tint="0.34998626667073579"/>
        <rFont val="Arial CE"/>
        <charset val="238"/>
      </rPr>
      <t xml:space="preserve"> thousand tonnes</t>
    </r>
  </si>
  <si>
    <t>tysiące ton       thousand tonnes</t>
  </si>
  <si>
    <r>
      <t xml:space="preserve">tysiące sztuk            </t>
    </r>
    <r>
      <rPr>
        <sz val="9"/>
        <color theme="1" tint="0.34998626667073579"/>
        <rFont val="Arial CE"/>
        <charset val="238"/>
      </rPr>
      <t>thousand units</t>
    </r>
  </si>
  <si>
    <r>
      <t xml:space="preserve">GWh
</t>
    </r>
    <r>
      <rPr>
        <sz val="9"/>
        <color theme="1" tint="0.34998626667073579"/>
        <rFont val="Arial CE"/>
        <charset val="238"/>
      </rPr>
      <t>GWh</t>
    </r>
  </si>
  <si>
    <t>2024 Q1-Q2</t>
  </si>
  <si>
    <t>2025 Q1-Q2</t>
  </si>
  <si>
    <t>1  Z wyłączeniem brykietów i podobnych paliw stałych.</t>
  </si>
  <si>
    <t>1  Excluding coal briquettes and similar solid fuels.</t>
  </si>
  <si>
    <t>1  W przeliczeniu na cukier biały; włączając cukier produkowany z surowca pochodzącego z importu.</t>
  </si>
  <si>
    <t>1  In terms of white sugar; data may include sugar produced of imported raw material.</t>
  </si>
  <si>
    <t xml:space="preserve">1  W przeliczeniu na 100% alkoholu.    </t>
  </si>
  <si>
    <t xml:space="preserve">1  In terms of 100% alcohol.    </t>
  </si>
  <si>
    <t xml:space="preserve">1  Łącznie z lotniczą.    </t>
  </si>
  <si>
    <t>1  Including aviation gasoline.</t>
  </si>
  <si>
    <t xml:space="preserve">1   Mydło, produkty organiczne powierzchniowo czynne i preparaty stosowane jako mydło.   </t>
  </si>
  <si>
    <t xml:space="preserve">1  Soap, organic surface–active agents and preparations use as e soap.   </t>
  </si>
  <si>
    <t>1  Obejmuje głównie katody i części katod z miedzi rafinowanej.</t>
  </si>
  <si>
    <t>1  Includes mainly cathodes and parts of cathodes of rafined copper.</t>
  </si>
  <si>
    <t xml:space="preserve">2  Obejmują: konserwy, wędliny, wyroby wędliniarskie i pozostałe przetwory.   </t>
  </si>
  <si>
    <t xml:space="preserve">2  Including: variety and cured meat products and others.   </t>
  </si>
  <si>
    <t>2  Z czekoladkami i wyrobami czekoladowymi.</t>
  </si>
  <si>
    <t>2  With sweets and chocolate goods.</t>
  </si>
  <si>
    <t>2  Łącznie z wermutem.</t>
  </si>
  <si>
    <t xml:space="preserve">2  Including vermouth.    </t>
  </si>
  <si>
    <t xml:space="preserve">2. Do silników z zapłonem samoczynnym.   </t>
  </si>
  <si>
    <t xml:space="preserve">2  For diesel engines.    </t>
  </si>
  <si>
    <t>2   Z porcelany, również chińskiej.</t>
  </si>
  <si>
    <t>2  Of porcelain or china.</t>
  </si>
  <si>
    <t xml:space="preserve">2  Typu domowego.   </t>
  </si>
  <si>
    <t xml:space="preserve">2  Of the household type.   </t>
  </si>
  <si>
    <t>3  W tym kiełbasy; bez drobiowych.</t>
  </si>
  <si>
    <t>3  Including sausages; excluding cured poultry meat.</t>
  </si>
  <si>
    <t>3  Bez czekoladowanych.</t>
  </si>
  <si>
    <t>3  Excluding chocolate.</t>
  </si>
  <si>
    <t xml:space="preserve">3  Otrzymywane ze słodu, o objętościowej mocy alkoholu powyżej 0,5%.  </t>
  </si>
  <si>
    <t xml:space="preserve">3  Obtained from malt; of an alcoholic strenght more than 0,5%.  </t>
  </si>
  <si>
    <t>3  W przeliczeniu na czysty składnik; łącznie z wieloskładnikowymi.</t>
  </si>
  <si>
    <t xml:space="preserve">3  In terms of pure ingredient; with mixed fertilizers.   </t>
  </si>
  <si>
    <t>3  Łącznie z chłodziarko–zamrażarkami.</t>
  </si>
  <si>
    <t>3  Including combined refrigerators–freezers.</t>
  </si>
  <si>
    <t>4  Z wyłączeniem odzieży i dodatków dla niemowląt.</t>
  </si>
  <si>
    <t>4  Excluding babies garments and clothing accessories.</t>
  </si>
  <si>
    <t>4  Obejmuje polimery etylenu, polichlorek winylu z kopolimerami niezmieszany z innymi substancjami, polipropylen z kopolimerami, polimery styrenu: łącznie z polistyrenem do spieniania.</t>
  </si>
  <si>
    <t xml:space="preserve">4  Including polymers of ethylene, polyvinyl chloride with copolymers not mixed with any other substances, polypropylene with copolymers, polymers of styrene: including expansible polystyrene. </t>
  </si>
  <si>
    <t>4  Z wyłączeniem samochodów kempingowych, pojazdów śniegowych, do golfa i podobnych.</t>
  </si>
  <si>
    <t>4  Excluding motor caravans,snowmobiles, golf cars and similar vehicles.</t>
  </si>
  <si>
    <t>5  Łącznie z dziecięcymi.</t>
  </si>
  <si>
    <t>5  Including children bicycles.</t>
  </si>
  <si>
    <r>
      <t xml:space="preserve">TABL. 57.  ZAPASY WYBRANYCH WYROBÓW U PRODUCENTÓW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STOCKS OF SELECTED  PRODUCTS  AT PRODUCERS 
                  </t>
    </r>
    <r>
      <rPr>
        <sz val="11"/>
        <color theme="1" tint="0.499984740745262"/>
        <rFont val="Arial"/>
        <family val="2"/>
        <charset val="238"/>
      </rPr>
      <t xml:space="preserve"> End of period</t>
    </r>
  </si>
  <si>
    <r>
      <t xml:space="preserve">TABL. 57.  ZAPASY WYBRANYCH WYROBÓW U PRODUCENTÓW(cd.)
                   </t>
    </r>
    <r>
      <rPr>
        <sz val="11"/>
        <rFont val="Arial"/>
        <family val="2"/>
        <charset val="238"/>
      </rPr>
      <t>Stan w końcu okresu</t>
    </r>
    <r>
      <rPr>
        <b/>
        <sz val="11"/>
        <rFont val="Arial"/>
        <family val="2"/>
        <charset val="238"/>
      </rPr>
      <t xml:space="preserve">
                </t>
    </r>
    <r>
      <rPr>
        <b/>
        <sz val="11"/>
        <color theme="1" tint="0.499984740745262"/>
        <rFont val="Arial"/>
        <family val="2"/>
        <charset val="238"/>
      </rPr>
      <t xml:space="preserve">   STOCKS OF SELECTED  PRODUCTS  AT PRODUCERS(cont.) 
                  </t>
    </r>
    <r>
      <rPr>
        <sz val="11"/>
        <color theme="1" tint="0.34998626667073579"/>
        <rFont val="Arial"/>
        <family val="2"/>
        <charset val="238"/>
      </rPr>
      <t xml:space="preserve"> End of period</t>
    </r>
  </si>
  <si>
    <r>
      <t xml:space="preserve">TABL. 57.  ZAPASY WYBRANYCH WYROBÓW U PRODUCENTÓW(cd.)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STOCKS OF SELECTED  PRODUCTS  AT PRODUCERS(cont.) 
                  </t>
    </r>
    <r>
      <rPr>
        <sz val="11"/>
        <color theme="1" tint="0.499984740745262"/>
        <rFont val="Arial"/>
        <family val="2"/>
        <charset val="238"/>
      </rPr>
      <t xml:space="preserve"> End of period</t>
    </r>
  </si>
  <si>
    <r>
      <t xml:space="preserve">TABL. 57.   ZAPASY WYBRANYCH WYROBÓW U PRODUCENTÓW (cd.)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STOCKS OF SELECTED PRODUCTS AT PRODUCERS (cont).
                    </t>
    </r>
    <r>
      <rPr>
        <sz val="11"/>
        <color theme="1" tint="0.499984740745262"/>
        <rFont val="Arial"/>
        <family val="2"/>
        <charset val="238"/>
      </rPr>
      <t>End of period</t>
    </r>
  </si>
  <si>
    <r>
      <t xml:space="preserve">TABL. 57.   ZAPASY WYBRANYCH WYROBÓW U PRODUCENTÓW (dok.)
                    </t>
    </r>
    <r>
      <rPr>
        <sz val="11"/>
        <rFont val="Arial"/>
        <family val="2"/>
        <charset val="238"/>
      </rPr>
      <t>Stan w końcu okresu</t>
    </r>
    <r>
      <rPr>
        <b/>
        <sz val="11"/>
        <rFont val="Arial"/>
        <family val="2"/>
        <charset val="238"/>
      </rPr>
      <t xml:space="preserve">
                 </t>
    </r>
    <r>
      <rPr>
        <b/>
        <sz val="11"/>
        <color theme="1" tint="0.499984740745262"/>
        <rFont val="Arial"/>
        <family val="2"/>
        <charset val="238"/>
      </rPr>
      <t xml:space="preserve">   STOCKS OF SELECTED PRODUCTS AT PRODUCERS (cont).
                  </t>
    </r>
    <r>
      <rPr>
        <sz val="11"/>
        <color theme="1" tint="0.34998626667073579"/>
        <rFont val="Arial"/>
        <family val="2"/>
        <charset val="238"/>
      </rPr>
      <t xml:space="preserve">  End of period</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</si>
  <si>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 xml:space="preserve">A - analogiczny okres roku poprzedniego = 100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</si>
  <si>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Węgiel kamienny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Hard coal</t>
    </r>
    <r>
      <rPr>
        <vertAlign val="superscript"/>
        <sz val="11"/>
        <color theme="1" tint="0.34998626667073579"/>
        <rFont val="Arial"/>
        <family val="2"/>
        <charset val="238"/>
      </rPr>
      <t>1</t>
    </r>
  </si>
  <si>
    <r>
      <t>Węgiel brunatny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Lignite</t>
    </r>
    <r>
      <rPr>
        <vertAlign val="superscript"/>
        <sz val="11"/>
        <color theme="1" tint="0.34998626667073579"/>
        <rFont val="Arial"/>
        <family val="2"/>
        <charset val="238"/>
      </rPr>
      <t>1</t>
    </r>
  </si>
  <si>
    <r>
      <t xml:space="preserve">Mięso surowe ze zwierząt rzeźnych
</t>
    </r>
    <r>
      <rPr>
        <sz val="11"/>
        <color theme="1" tint="0.34998626667073579"/>
        <rFont val="Arial"/>
        <family val="2"/>
        <charset val="238"/>
      </rPr>
      <t>Raw meat 
of animals 
for slaughter</t>
    </r>
  </si>
  <si>
    <r>
      <t xml:space="preserve">Tłuszcze zwierzęce topione jadalne
</t>
    </r>
    <r>
      <rPr>
        <sz val="11"/>
        <color theme="1" tint="0.34998626667073579"/>
        <rFont val="Arial"/>
        <family val="2"/>
        <charset val="238"/>
      </rPr>
      <t>Edible animal fats melted</t>
    </r>
  </si>
  <si>
    <r>
      <t xml:space="preserve">Mięso drobiowe
</t>
    </r>
    <r>
      <rPr>
        <sz val="11"/>
        <color theme="1" tint="0.34998626667073579"/>
        <rFont val="Arial"/>
        <family val="2"/>
        <charset val="238"/>
      </rPr>
      <t>Poultry</t>
    </r>
  </si>
  <si>
    <r>
      <t xml:space="preserve">Konserwy, wędliny 
i wyroby wędliniarskie drobiowe
</t>
    </r>
    <r>
      <rPr>
        <sz val="11"/>
        <color theme="1" tint="0.34998626667073579"/>
        <rFont val="Arial"/>
        <family val="2"/>
        <charset val="238"/>
      </rPr>
      <t>Veriety meat products from poultry</t>
    </r>
  </si>
  <si>
    <r>
      <t>Przetwory mięsne 
i podrobowe ze zwierząt rzeźnych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Meat and variety maets products from animals for slaughter</t>
    </r>
    <r>
      <rPr>
        <vertAlign val="superscript"/>
        <sz val="11"/>
        <color theme="1" tint="0.34998626667073579"/>
        <rFont val="Arial"/>
        <family val="2"/>
        <charset val="238"/>
      </rPr>
      <t>2</t>
    </r>
  </si>
  <si>
    <r>
      <t>Margaryna oraz produkty do smarowania</t>
    </r>
    <r>
      <rPr>
        <vertAlign val="superscript"/>
        <sz val="11"/>
        <rFont val="Arial"/>
        <family val="2"/>
        <charset val="238"/>
      </rPr>
      <t>∆</t>
    </r>
    <r>
      <rPr>
        <sz val="11"/>
        <rFont val="Arial"/>
        <family val="2"/>
        <charset val="238"/>
      </rPr>
      <t xml:space="preserve">
</t>
    </r>
    <r>
      <rPr>
        <sz val="11"/>
        <color theme="1" tint="0.34998626667073579"/>
        <rFont val="Arial"/>
        <family val="2"/>
        <charset val="238"/>
      </rPr>
      <t>Margarine and spreads</t>
    </r>
    <r>
      <rPr>
        <vertAlign val="superscript"/>
        <sz val="11"/>
        <color theme="1" tint="0.34998626667073579"/>
        <rFont val="Arial"/>
        <family val="2"/>
        <charset val="238"/>
      </rPr>
      <t>∆</t>
    </r>
  </si>
  <si>
    <r>
      <t xml:space="preserve">Mleko 
i śmietana w postaci stałej
</t>
    </r>
    <r>
      <rPr>
        <sz val="11"/>
        <color theme="1" tint="0.34998626667073579"/>
        <rFont val="Arial"/>
        <family val="2"/>
        <charset val="238"/>
      </rPr>
      <t>Milk and cream in solid form</t>
    </r>
  </si>
  <si>
    <r>
      <t>Masło</t>
    </r>
    <r>
      <rPr>
        <vertAlign val="superscript"/>
        <sz val="11"/>
        <rFont val="Arial"/>
        <family val="2"/>
        <charset val="238"/>
      </rPr>
      <t>∆</t>
    </r>
    <r>
      <rPr>
        <sz val="11"/>
        <rFont val="Arial"/>
        <family val="2"/>
        <charset val="238"/>
      </rPr>
      <t xml:space="preserve">
</t>
    </r>
    <r>
      <rPr>
        <sz val="11"/>
        <color theme="1" tint="0.34998626667073579"/>
        <rFont val="Arial"/>
        <family val="2"/>
        <charset val="238"/>
      </rPr>
      <t>Butter</t>
    </r>
    <r>
      <rPr>
        <vertAlign val="superscript"/>
        <sz val="11"/>
        <color theme="1" tint="0.34998626667073579"/>
        <rFont val="Arial"/>
        <family val="2"/>
        <charset val="238"/>
      </rPr>
      <t>∆</t>
    </r>
  </si>
  <si>
    <r>
      <t xml:space="preserve">Sery    </t>
    </r>
    <r>
      <rPr>
        <sz val="11"/>
        <color theme="1" tint="0.34998626667073579"/>
        <rFont val="Arial"/>
        <family val="2"/>
        <charset val="238"/>
      </rPr>
      <t>Cheese</t>
    </r>
  </si>
  <si>
    <r>
      <t xml:space="preserve">Mąka pszenna
</t>
    </r>
    <r>
      <rPr>
        <sz val="11"/>
        <color theme="1" tint="0.34998626667073579"/>
        <rFont val="Arial"/>
        <family val="2"/>
        <charset val="238"/>
      </rPr>
      <t>Wheat flour</t>
    </r>
  </si>
  <si>
    <r>
      <t xml:space="preserve">Mąka żytnia
</t>
    </r>
    <r>
      <rPr>
        <sz val="11"/>
        <color theme="1" tint="0.34998626667073579"/>
        <rFont val="Arial"/>
        <family val="2"/>
        <charset val="238"/>
      </rPr>
      <t>Rye flour</t>
    </r>
  </si>
  <si>
    <r>
      <t>Cukier</t>
    </r>
    <r>
      <rPr>
        <vertAlign val="superscript"/>
        <sz val="11"/>
        <rFont val="Arial"/>
        <family val="2"/>
        <charset val="238"/>
      </rPr>
      <t>1</t>
    </r>
    <r>
      <rPr>
        <sz val="11"/>
        <rFont val="Arial"/>
        <family val="2"/>
        <charset val="238"/>
      </rPr>
      <t xml:space="preserve">
</t>
    </r>
    <r>
      <rPr>
        <sz val="11"/>
        <color theme="1" tint="0.34998626667073579"/>
        <rFont val="Arial"/>
        <family val="2"/>
        <charset val="238"/>
      </rPr>
      <t>Sugar</t>
    </r>
    <r>
      <rPr>
        <vertAlign val="superscript"/>
        <sz val="11"/>
        <color theme="1" tint="0.34998626667073579"/>
        <rFont val="Arial"/>
        <family val="2"/>
        <charset val="238"/>
      </rPr>
      <t>1</t>
    </r>
  </si>
  <si>
    <r>
      <t>Czekolada (łącznie z białą)</t>
    </r>
    <r>
      <rPr>
        <vertAlign val="superscript"/>
        <sz val="11"/>
        <rFont val="Arial"/>
        <family val="2"/>
        <charset val="238"/>
      </rPr>
      <t>2</t>
    </r>
    <r>
      <rPr>
        <sz val="11"/>
        <rFont val="Arial"/>
        <family val="2"/>
        <charset val="238"/>
      </rPr>
      <t xml:space="preserve">
</t>
    </r>
    <r>
      <rPr>
        <sz val="11"/>
        <color theme="1" tint="0.34998626667073579"/>
        <rFont val="Arial"/>
        <family val="2"/>
        <charset val="238"/>
      </rPr>
      <t>Chocolate (including white)</t>
    </r>
    <r>
      <rPr>
        <vertAlign val="superscript"/>
        <sz val="11"/>
        <color theme="1" tint="0.34998626667073579"/>
        <rFont val="Arial"/>
        <family val="2"/>
        <charset val="238"/>
      </rPr>
      <t>2</t>
    </r>
  </si>
  <si>
    <r>
      <t xml:space="preserve">Makaron
</t>
    </r>
    <r>
      <rPr>
        <sz val="11"/>
        <color theme="1" tint="0.34998626667073579"/>
        <rFont val="Arial"/>
        <family val="2"/>
        <charset val="238"/>
      </rPr>
      <t>Pasta</t>
    </r>
  </si>
  <si>
    <r>
      <t xml:space="preserve">Kawa naturalna palona
</t>
    </r>
    <r>
      <rPr>
        <sz val="11"/>
        <color theme="1" tint="0.34998626667073579"/>
        <rFont val="Arial"/>
        <family val="2"/>
        <charset val="238"/>
      </rPr>
      <t>Roasted coffee</t>
    </r>
  </si>
  <si>
    <r>
      <t xml:space="preserve">Herbata
</t>
    </r>
    <r>
      <rPr>
        <sz val="11"/>
        <color theme="1" tint="0.34998626667073579"/>
        <rFont val="Arial"/>
        <family val="2"/>
        <charset val="238"/>
      </rPr>
      <t>Tea</t>
    </r>
  </si>
  <si>
    <r>
      <t>Wódki, likiery, inne napoje spirytusowe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Vodkas, liqueurs, other spirit beverages</t>
    </r>
    <r>
      <rPr>
        <vertAlign val="superscript"/>
        <sz val="11"/>
        <color theme="1" tint="0.34998626667073579"/>
        <rFont val="Arial"/>
        <family val="2"/>
        <charset val="238"/>
      </rPr>
      <t>3</t>
    </r>
  </si>
  <si>
    <r>
      <t xml:space="preserve">Wina i miody pitne
</t>
    </r>
    <r>
      <rPr>
        <sz val="11"/>
        <color theme="1" tint="0.34998626667073579"/>
        <rFont val="Arial"/>
        <family val="2"/>
        <charset val="238"/>
      </rPr>
      <t>Wine and honey wine</t>
    </r>
  </si>
  <si>
    <r>
      <t>Piwo</t>
    </r>
    <r>
      <rPr>
        <vertAlign val="superscript"/>
        <sz val="11"/>
        <rFont val="Arial"/>
        <family val="2"/>
        <charset val="238"/>
      </rPr>
      <t>4</t>
    </r>
    <r>
      <rPr>
        <sz val="11"/>
        <rFont val="Arial"/>
        <family val="2"/>
        <charset val="238"/>
      </rPr>
      <t xml:space="preserve">
</t>
    </r>
    <r>
      <rPr>
        <sz val="11"/>
        <color theme="1" tint="0.34998626667073579"/>
        <rFont val="Arial"/>
        <family val="2"/>
        <charset val="238"/>
      </rPr>
      <t>Beer</t>
    </r>
    <r>
      <rPr>
        <vertAlign val="superscript"/>
        <sz val="11"/>
        <color theme="1" tint="0.34998626667073579"/>
        <rFont val="Arial"/>
        <family val="2"/>
        <charset val="238"/>
      </rPr>
      <t>4</t>
    </r>
  </si>
  <si>
    <r>
      <t>Papierosy</t>
    </r>
    <r>
      <rPr>
        <vertAlign val="superscript"/>
        <sz val="11"/>
        <rFont val="Arial"/>
        <family val="2"/>
        <charset val="238"/>
      </rPr>
      <t>∆</t>
    </r>
    <r>
      <rPr>
        <sz val="11"/>
        <rFont val="Arial"/>
        <family val="2"/>
        <charset val="238"/>
      </rPr>
      <t xml:space="preserve"> 
</t>
    </r>
    <r>
      <rPr>
        <sz val="11"/>
        <color theme="1" tint="0.34998626667073579"/>
        <rFont val="Arial"/>
        <family val="2"/>
        <charset val="238"/>
      </rPr>
      <t>Cigarettes</t>
    </r>
    <r>
      <rPr>
        <vertAlign val="superscript"/>
        <sz val="11"/>
        <color theme="1" tint="0.34998626667073579"/>
        <rFont val="Arial"/>
        <family val="2"/>
        <charset val="238"/>
      </rPr>
      <t>∆</t>
    </r>
    <r>
      <rPr>
        <sz val="11"/>
        <color theme="1" tint="0.34998626667073579"/>
        <rFont val="Arial"/>
        <family val="2"/>
        <charset val="238"/>
      </rPr>
      <t xml:space="preserve"> 
</t>
    </r>
  </si>
  <si>
    <r>
      <t xml:space="preserve">Dywany, chodniki 
i wykładziny włókienni-cze 
</t>
    </r>
    <r>
      <rPr>
        <sz val="11"/>
        <color theme="1" tint="0.34998626667073579"/>
        <rFont val="Arial"/>
        <family val="2"/>
        <charset val="238"/>
      </rPr>
      <t xml:space="preserve">Carpets, mats and textile floor coverings 
</t>
    </r>
  </si>
  <si>
    <r>
      <t xml:space="preserve">Rajstopy 
i rajtuzy
</t>
    </r>
    <r>
      <rPr>
        <sz val="11"/>
        <color theme="1" tint="0.34998626667073579"/>
        <rFont val="Arial"/>
        <family val="2"/>
        <charset val="238"/>
      </rPr>
      <t>Pantyhose and tights</t>
    </r>
  </si>
  <si>
    <r>
      <t>Okrycia i ubiory</t>
    </r>
    <r>
      <rPr>
        <vertAlign val="superscript"/>
        <sz val="11"/>
        <rFont val="Arial"/>
        <family val="2"/>
        <charset val="238"/>
      </rPr>
      <t>1</t>
    </r>
    <r>
      <rPr>
        <sz val="11"/>
        <rFont val="Arial"/>
        <family val="2"/>
        <charset val="238"/>
      </rPr>
      <t xml:space="preserve">
</t>
    </r>
    <r>
      <rPr>
        <sz val="11"/>
        <color theme="1" tint="0.34998626667073579"/>
        <rFont val="Arial"/>
        <family val="2"/>
        <charset val="238"/>
      </rPr>
      <t>outerwear and clothing</t>
    </r>
    <r>
      <rPr>
        <vertAlign val="superscript"/>
        <sz val="11"/>
        <color theme="1" tint="0.34998626667073579"/>
        <rFont val="Arial"/>
        <family val="2"/>
        <charset val="238"/>
      </rPr>
      <t>1</t>
    </r>
  </si>
  <si>
    <r>
      <t>Bielizna z dzianin 
i tkanin</t>
    </r>
    <r>
      <rPr>
        <vertAlign val="superscript"/>
        <sz val="11"/>
        <rFont val="Arial"/>
        <family val="2"/>
        <charset val="238"/>
      </rPr>
      <t>2</t>
    </r>
    <r>
      <rPr>
        <sz val="11"/>
        <rFont val="Arial"/>
        <family val="2"/>
        <charset val="238"/>
      </rPr>
      <t xml:space="preserve">
</t>
    </r>
    <r>
      <rPr>
        <sz val="11"/>
        <color theme="1" tint="0.34998626667073579"/>
        <rFont val="Arial"/>
        <family val="2"/>
        <charset val="238"/>
      </rPr>
      <t>Knitwear 
and fabric underwear</t>
    </r>
    <r>
      <rPr>
        <vertAlign val="superscript"/>
        <sz val="11"/>
        <color theme="1" tint="0.34998626667073579"/>
        <rFont val="Arial"/>
        <family val="2"/>
        <charset val="238"/>
      </rPr>
      <t>2</t>
    </r>
  </si>
  <si>
    <r>
      <t xml:space="preserve"> Obuwie</t>
    </r>
    <r>
      <rPr>
        <vertAlign val="superscript"/>
        <sz val="11"/>
        <rFont val="Arial"/>
        <family val="2"/>
        <charset val="238"/>
      </rPr>
      <t xml:space="preserve">3
</t>
    </r>
    <r>
      <rPr>
        <sz val="11"/>
        <color theme="1" tint="0.34998626667073579"/>
        <rFont val="Arial"/>
        <family val="2"/>
        <charset val="238"/>
      </rPr>
      <t>Footwear</t>
    </r>
    <r>
      <rPr>
        <vertAlign val="superscript"/>
        <sz val="11"/>
        <color theme="1" tint="0.34998626667073579"/>
        <rFont val="Arial"/>
        <family val="2"/>
        <charset val="238"/>
      </rPr>
      <t>3</t>
    </r>
  </si>
  <si>
    <r>
      <t xml:space="preserve">Tarcica iglasta
</t>
    </r>
    <r>
      <rPr>
        <sz val="11"/>
        <color theme="1" tint="0.34998626667073579"/>
        <rFont val="Arial"/>
        <family val="2"/>
        <charset val="238"/>
      </rPr>
      <t>Coniferous sawnwood</t>
    </r>
  </si>
  <si>
    <r>
      <t>Płyty wiórowe</t>
    </r>
    <r>
      <rPr>
        <vertAlign val="superscript"/>
        <sz val="11"/>
        <rFont val="Arial"/>
        <family val="2"/>
        <charset val="238"/>
      </rPr>
      <t>∆</t>
    </r>
    <r>
      <rPr>
        <sz val="11"/>
        <rFont val="Arial"/>
        <family val="2"/>
        <charset val="238"/>
      </rPr>
      <t xml:space="preserve">
</t>
    </r>
    <r>
      <rPr>
        <sz val="11"/>
        <color theme="1" tint="0.34998626667073579"/>
        <rFont val="Arial"/>
        <family val="2"/>
        <charset val="238"/>
      </rPr>
      <t>Particle boards</t>
    </r>
    <r>
      <rPr>
        <vertAlign val="superscript"/>
        <sz val="11"/>
        <color theme="1" tint="0.34998626667073579"/>
        <rFont val="Arial"/>
        <family val="2"/>
        <charset val="238"/>
      </rPr>
      <t>∆</t>
    </r>
  </si>
  <si>
    <r>
      <t>Płyty pilśniowe</t>
    </r>
    <r>
      <rPr>
        <vertAlign val="superscript"/>
        <sz val="11"/>
        <rFont val="Arial"/>
        <family val="2"/>
        <charset val="238"/>
      </rPr>
      <t xml:space="preserve">∆
</t>
    </r>
    <r>
      <rPr>
        <sz val="11"/>
        <color theme="1" tint="0.34998626667073579"/>
        <rFont val="Arial"/>
        <family val="2"/>
        <charset val="238"/>
      </rPr>
      <t>Fibrebo-ards</t>
    </r>
    <r>
      <rPr>
        <vertAlign val="superscript"/>
        <sz val="11"/>
        <color theme="1" tint="0.34998626667073579"/>
        <rFont val="Arial"/>
        <family val="2"/>
        <charset val="238"/>
      </rPr>
      <t>∆</t>
    </r>
    <r>
      <rPr>
        <sz val="11"/>
        <color theme="1" tint="0.34998626667073579"/>
        <rFont val="Arial"/>
        <family val="2"/>
        <charset val="238"/>
      </rPr>
      <t xml:space="preserve">
</t>
    </r>
  </si>
  <si>
    <r>
      <t>Masa celulozowa drzewna</t>
    </r>
    <r>
      <rPr>
        <vertAlign val="superscript"/>
        <sz val="11"/>
        <rFont val="Arial"/>
        <family val="2"/>
        <charset val="238"/>
      </rPr>
      <t>∆</t>
    </r>
    <r>
      <rPr>
        <sz val="11"/>
        <rFont val="Arial"/>
        <family val="2"/>
        <charset val="238"/>
      </rPr>
      <t xml:space="preserve">
</t>
    </r>
    <r>
      <rPr>
        <sz val="11"/>
        <color theme="1" tint="0.34998626667073579"/>
        <rFont val="Arial"/>
        <family val="2"/>
        <charset val="238"/>
      </rPr>
      <t>Chemical wood pulp</t>
    </r>
    <r>
      <rPr>
        <vertAlign val="superscript"/>
        <sz val="11"/>
        <color theme="1" tint="0.34998626667073579"/>
        <rFont val="Arial"/>
        <family val="2"/>
        <charset val="238"/>
      </rPr>
      <t>∆</t>
    </r>
  </si>
  <si>
    <r>
      <t>Papier gazetowy</t>
    </r>
    <r>
      <rPr>
        <vertAlign val="superscript"/>
        <sz val="11"/>
        <rFont val="Arial"/>
        <family val="2"/>
        <charset val="238"/>
      </rPr>
      <t>5</t>
    </r>
    <r>
      <rPr>
        <sz val="11"/>
        <rFont val="Arial"/>
        <family val="2"/>
        <charset val="238"/>
      </rPr>
      <t xml:space="preserve">
</t>
    </r>
    <r>
      <rPr>
        <sz val="11"/>
        <color theme="1" tint="0.34998626667073579"/>
        <rFont val="Arial"/>
        <family val="2"/>
        <charset val="238"/>
      </rPr>
      <t>Newsprint</t>
    </r>
    <r>
      <rPr>
        <vertAlign val="superscript"/>
        <sz val="11"/>
        <color theme="1" tint="0.34998626667073579"/>
        <rFont val="Arial"/>
        <family val="2"/>
        <charset val="238"/>
      </rPr>
      <t>5</t>
    </r>
  </si>
  <si>
    <r>
      <t>Koks</t>
    </r>
    <r>
      <rPr>
        <vertAlign val="superscript"/>
        <sz val="11"/>
        <rFont val="Arial"/>
        <family val="2"/>
        <charset val="238"/>
      </rPr>
      <t>∆</t>
    </r>
    <r>
      <rPr>
        <sz val="11"/>
        <rFont val="Arial"/>
        <family val="2"/>
        <charset val="238"/>
      </rPr>
      <t xml:space="preserve">
</t>
    </r>
    <r>
      <rPr>
        <sz val="11"/>
        <color theme="1" tint="0.34998626667073579"/>
        <rFont val="Arial"/>
        <family val="2"/>
        <charset val="238"/>
      </rPr>
      <t>Coke</t>
    </r>
    <r>
      <rPr>
        <vertAlign val="superscript"/>
        <sz val="11"/>
        <color theme="1" tint="0.34998626667073579"/>
        <rFont val="Arial"/>
        <family val="2"/>
        <charset val="238"/>
      </rPr>
      <t>∆</t>
    </r>
  </si>
  <si>
    <r>
      <t>Benzyna silnikowa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Motor gasoline</t>
    </r>
    <r>
      <rPr>
        <vertAlign val="superscript"/>
        <sz val="11"/>
        <color theme="1" tint="0.34998626667073579"/>
        <rFont val="Arial"/>
        <family val="2"/>
        <charset val="238"/>
      </rPr>
      <t>1</t>
    </r>
  </si>
  <si>
    <r>
      <t>Oleje napędowe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Diesel oils</t>
    </r>
    <r>
      <rPr>
        <vertAlign val="superscript"/>
        <sz val="11"/>
        <color theme="1" tint="0.34998626667073579"/>
        <rFont val="Arial"/>
        <family val="2"/>
        <charset val="238"/>
      </rPr>
      <t>2</t>
    </r>
  </si>
  <si>
    <r>
      <t>Oleje opałowe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Fuel oils</t>
    </r>
    <r>
      <rPr>
        <vertAlign val="superscript"/>
        <sz val="11"/>
        <color theme="1" tint="0.34998626667073579"/>
        <rFont val="Arial"/>
        <family val="2"/>
        <charset val="238"/>
      </rPr>
      <t>3</t>
    </r>
  </si>
  <si>
    <r>
      <t xml:space="preserve">Wodorotlenek sodu
</t>
    </r>
    <r>
      <rPr>
        <sz val="11"/>
        <color theme="1" tint="0.34998626667073579"/>
        <rFont val="Arial"/>
        <family val="2"/>
        <charset val="238"/>
      </rPr>
      <t>Sodium hydroxide</t>
    </r>
  </si>
  <si>
    <r>
      <t>Nawozy mineralne lub chemiczne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Mineral or chemical fertilizers</t>
    </r>
    <r>
      <rPr>
        <vertAlign val="superscript"/>
        <sz val="11"/>
        <color theme="1" tint="0.34998626667073579"/>
        <rFont val="Arial"/>
        <family val="2"/>
        <charset val="238"/>
      </rPr>
      <t>4</t>
    </r>
  </si>
  <si>
    <r>
      <t>Tworzywa sztuczne 
(w formach podsta-wowych)</t>
    </r>
    <r>
      <rPr>
        <vertAlign val="superscript"/>
        <sz val="11"/>
        <rFont val="Arial"/>
        <family val="2"/>
        <charset val="238"/>
      </rPr>
      <t>5</t>
    </r>
    <r>
      <rPr>
        <sz val="11"/>
        <rFont val="Arial"/>
        <family val="2"/>
        <charset val="238"/>
      </rPr>
      <t xml:space="preserve">
</t>
    </r>
    <r>
      <rPr>
        <sz val="11"/>
        <color theme="1" tint="0.34998626667073579"/>
        <rFont val="Arial"/>
        <family val="2"/>
        <charset val="238"/>
      </rPr>
      <t>Plastics 
(in primary forms)</t>
    </r>
    <r>
      <rPr>
        <vertAlign val="superscript"/>
        <sz val="11"/>
        <color theme="1" tint="0.34998626667073579"/>
        <rFont val="Arial"/>
        <family val="2"/>
        <charset val="238"/>
      </rPr>
      <t>5</t>
    </r>
  </si>
  <si>
    <r>
      <t xml:space="preserve">Włókna chemiczne
</t>
    </r>
    <r>
      <rPr>
        <sz val="11"/>
        <color theme="1" tint="0.34998626667073579"/>
        <rFont val="Arial"/>
        <family val="2"/>
        <charset val="238"/>
      </rPr>
      <t>Chemical fibres</t>
    </r>
  </si>
  <si>
    <r>
      <t>Szkło</t>
    </r>
    <r>
      <rPr>
        <vertAlign val="superscript"/>
        <sz val="11"/>
        <rFont val="Arial"/>
        <family val="2"/>
        <charset val="238"/>
      </rPr>
      <t xml:space="preserve">6
</t>
    </r>
    <r>
      <rPr>
        <sz val="11"/>
        <color theme="1" tint="0.34998626667073579"/>
        <rFont val="Arial"/>
        <family val="2"/>
        <charset val="238"/>
      </rPr>
      <t>Glass</t>
    </r>
    <r>
      <rPr>
        <vertAlign val="superscript"/>
        <sz val="11"/>
        <color theme="1" tint="0.34998626667073579"/>
        <rFont val="Arial"/>
        <family val="2"/>
        <charset val="238"/>
      </rPr>
      <t>6</t>
    </r>
    <r>
      <rPr>
        <sz val="11"/>
        <color theme="1" tint="0.34998626667073579"/>
        <rFont val="Arial"/>
        <family val="2"/>
        <charset val="238"/>
      </rPr>
      <t xml:space="preserve">
</t>
    </r>
  </si>
  <si>
    <r>
      <t>Cement</t>
    </r>
    <r>
      <rPr>
        <vertAlign val="superscript"/>
        <sz val="11"/>
        <rFont val="Arial"/>
        <family val="2"/>
        <charset val="238"/>
      </rPr>
      <t>∆</t>
    </r>
    <r>
      <rPr>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</si>
  <si>
    <r>
      <t xml:space="preserve">Wyroby walcowane na gorąco (bez półwyrobów)
</t>
    </r>
    <r>
      <rPr>
        <sz val="11"/>
        <color theme="1" tint="0.34998626667073579"/>
        <rFont val="Arial"/>
        <family val="2"/>
        <charset val="238"/>
      </rPr>
      <t>Hot rolled products (excluding semi-finished products)</t>
    </r>
  </si>
  <si>
    <r>
      <t xml:space="preserve">Blachy stalowe walcowane 
na zimno
</t>
    </r>
    <r>
      <rPr>
        <sz val="11"/>
        <color theme="1" tint="0.34998626667073579"/>
        <rFont val="Arial"/>
        <family val="2"/>
        <charset val="238"/>
      </rPr>
      <t>Cold rolled steel sheets</t>
    </r>
  </si>
  <si>
    <r>
      <t xml:space="preserve">Blachy 
i taśmy stalowe pokrywane cynkiem
</t>
    </r>
    <r>
      <rPr>
        <sz val="11"/>
        <color theme="1" tint="0.34998626667073579"/>
        <rFont val="Arial"/>
        <family val="2"/>
        <charset val="238"/>
      </rPr>
      <t>Zinc coated steel sheets and strips</t>
    </r>
  </si>
  <si>
    <r>
      <t xml:space="preserve">Rury stalowe 
</t>
    </r>
    <r>
      <rPr>
        <sz val="11"/>
        <color theme="1" tint="0.34998626667073579"/>
        <rFont val="Arial"/>
        <family val="2"/>
        <charset val="238"/>
      </rPr>
      <t xml:space="preserve">Steel tubes 
</t>
    </r>
  </si>
  <si>
    <r>
      <t>Cynk</t>
    </r>
    <r>
      <rPr>
        <vertAlign val="superscript"/>
        <sz val="11"/>
        <rFont val="Arial"/>
        <family val="2"/>
        <charset val="238"/>
      </rPr>
      <t>∆</t>
    </r>
    <r>
      <rPr>
        <sz val="11"/>
        <rFont val="Arial"/>
        <family val="2"/>
        <charset val="238"/>
      </rPr>
      <t xml:space="preserve">
</t>
    </r>
    <r>
      <rPr>
        <sz val="11"/>
        <color theme="1" tint="0.34998626667073579"/>
        <rFont val="Arial"/>
        <family val="2"/>
        <charset val="238"/>
      </rPr>
      <t>Zinc</t>
    </r>
    <r>
      <rPr>
        <vertAlign val="superscript"/>
        <sz val="11"/>
        <color theme="1" tint="0.34998626667073579"/>
        <rFont val="Arial"/>
        <family val="2"/>
        <charset val="238"/>
      </rPr>
      <t>∆</t>
    </r>
  </si>
  <si>
    <r>
      <t>Miedź rafinowana</t>
    </r>
    <r>
      <rPr>
        <vertAlign val="superscript"/>
        <sz val="11"/>
        <rFont val="Arial"/>
        <family val="2"/>
        <charset val="238"/>
      </rPr>
      <t>1∆</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1∆</t>
    </r>
  </si>
  <si>
    <r>
      <t>Zmywarki do naczyń</t>
    </r>
    <r>
      <rPr>
        <vertAlign val="superscript"/>
        <sz val="11"/>
        <rFont val="Arial"/>
        <family val="2"/>
        <charset val="238"/>
      </rPr>
      <t xml:space="preserve">2
</t>
    </r>
    <r>
      <rPr>
        <sz val="11"/>
        <color theme="1" tint="0.34998626667073579"/>
        <rFont val="Arial"/>
        <family val="2"/>
        <charset val="238"/>
      </rPr>
      <t>Dish washing machines</t>
    </r>
    <r>
      <rPr>
        <vertAlign val="superscript"/>
        <sz val="11"/>
        <color theme="1" tint="0.34998626667073579"/>
        <rFont val="Arial"/>
        <family val="2"/>
        <charset val="238"/>
      </rPr>
      <t>2</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</si>
  <si>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Automatic washing machines</t>
    </r>
    <r>
      <rPr>
        <vertAlign val="superscript"/>
        <sz val="11"/>
        <color theme="1" tint="0.34998626667073579"/>
        <rFont val="Arial"/>
        <family val="2"/>
        <charset val="238"/>
      </rPr>
      <t>2∆</t>
    </r>
  </si>
  <si>
    <r>
      <t>Odbiorniki telewizyjne</t>
    </r>
    <r>
      <rPr>
        <vertAlign val="superscript"/>
        <sz val="11"/>
        <rFont val="Arial"/>
        <family val="2"/>
        <charset val="238"/>
      </rPr>
      <t>∆</t>
    </r>
    <r>
      <rPr>
        <sz val="11"/>
        <rFont val="Arial"/>
        <family val="2"/>
        <charset val="238"/>
      </rPr>
      <t xml:space="preserve">
</t>
    </r>
    <r>
      <rPr>
        <sz val="11"/>
        <color theme="1" tint="0.34998626667073579"/>
        <rFont val="Arial"/>
        <family val="2"/>
        <charset val="238"/>
      </rPr>
      <t>TV receivers</t>
    </r>
    <r>
      <rPr>
        <vertAlign val="superscript"/>
        <sz val="11"/>
        <color theme="1" tint="0.34998626667073579"/>
        <rFont val="Arial"/>
        <family val="2"/>
        <charset val="238"/>
      </rPr>
      <t>∆</t>
    </r>
  </si>
  <si>
    <r>
      <t>Rowery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Bicycles</t>
    </r>
    <r>
      <rPr>
        <vertAlign val="superscript"/>
        <sz val="11"/>
        <color theme="1" tint="0.34998626667073579"/>
        <rFont val="Arial"/>
        <family val="2"/>
        <charset val="238"/>
      </rPr>
      <t>4</t>
    </r>
  </si>
  <si>
    <r>
      <t xml:space="preserve">podpuszcz-kowe dojrzewające
</t>
    </r>
    <r>
      <rPr>
        <sz val="11"/>
        <color theme="1" tint="0.34998626667073579"/>
        <rFont val="Arial"/>
        <family val="2"/>
        <charset val="238"/>
      </rPr>
      <t>rennet ripening</t>
    </r>
  </si>
  <si>
    <r>
      <t xml:space="preserve">przetworzone (topione)
</t>
    </r>
    <r>
      <rPr>
        <sz val="11"/>
        <color theme="1" tint="0.34998626667073579"/>
        <rFont val="Arial"/>
        <family val="2"/>
        <charset val="238"/>
      </rPr>
      <t>processed (melted)</t>
    </r>
  </si>
  <si>
    <r>
      <t xml:space="preserve">z tkanin
</t>
    </r>
    <r>
      <rPr>
        <sz val="11"/>
        <color theme="1" tint="0.34998626667073579"/>
        <rFont val="Arial"/>
        <family val="2"/>
        <charset val="238"/>
      </rPr>
      <t>fabric</t>
    </r>
  </si>
  <si>
    <r>
      <t xml:space="preserve">z dzianin
</t>
    </r>
    <r>
      <rPr>
        <sz val="11"/>
        <color theme="1" tint="0.34998626667073579"/>
        <rFont val="Arial"/>
        <family val="2"/>
        <charset val="238"/>
      </rPr>
      <t>knitwear</t>
    </r>
  </si>
  <si>
    <r>
      <t>z wierzchami ze skóry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with leather uppers</t>
    </r>
    <r>
      <rPr>
        <vertAlign val="superscript"/>
        <sz val="11"/>
        <color theme="1" tint="0.34998626667073579"/>
        <rFont val="Arial"/>
        <family val="2"/>
        <charset val="238"/>
      </rPr>
      <t>4</t>
    </r>
  </si>
  <si>
    <r>
      <t xml:space="preserve">azotowe
</t>
    </r>
    <r>
      <rPr>
        <sz val="11"/>
        <color theme="1" tint="0.34998626667073579"/>
        <rFont val="Arial"/>
        <family val="2"/>
        <charset val="238"/>
      </rPr>
      <t>nitrogenous</t>
    </r>
  </si>
  <si>
    <r>
      <t xml:space="preserve">fosforowe
</t>
    </r>
    <r>
      <rPr>
        <sz val="11"/>
        <color theme="1" tint="0.34998626667073579"/>
        <rFont val="Arial"/>
        <family val="2"/>
        <charset val="238"/>
      </rPr>
      <t>phosphatic</t>
    </r>
  </si>
  <si>
    <r>
      <t xml:space="preserve">potasowe
</t>
    </r>
    <r>
      <rPr>
        <sz val="11"/>
        <color theme="1" tint="0.34998626667073579"/>
        <rFont val="Arial"/>
        <family val="2"/>
        <charset val="238"/>
      </rPr>
      <t>potassic</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</si>
  <si>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</si>
  <si>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tonnes</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</si>
  <si>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</si>
  <si>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 xml:space="preserve"> tonnes</t>
    </r>
  </si>
  <si>
    <r>
      <t xml:space="preserve">tysiące hl         </t>
    </r>
    <r>
      <rPr>
        <sz val="9"/>
        <color theme="1" tint="0.34998626667073579"/>
        <rFont val="Arial"/>
        <family val="2"/>
        <charset val="238"/>
      </rPr>
      <t>thousand hl</t>
    </r>
  </si>
  <si>
    <r>
      <t xml:space="preserve">miliony sztuk  </t>
    </r>
    <r>
      <rPr>
        <sz val="9"/>
        <color theme="1" tint="0.34998626667073579"/>
        <rFont val="Arial"/>
        <family val="2"/>
        <charset val="238"/>
      </rPr>
      <t xml:space="preserve"> million units</t>
    </r>
  </si>
  <si>
    <r>
      <rPr>
        <sz val="8"/>
        <color theme="1"/>
        <rFont val="Arial"/>
        <family val="2"/>
        <charset val="238"/>
      </rPr>
      <t>tysiące m</t>
    </r>
    <r>
      <rPr>
        <vertAlign val="superscript"/>
        <sz val="8"/>
        <color theme="1"/>
        <rFont val="Arial"/>
        <family val="2"/>
        <charset val="238"/>
      </rPr>
      <t>2</t>
    </r>
    <r>
      <rPr>
        <sz val="8"/>
        <color theme="1" tint="0.34998626667073579"/>
        <rFont val="Arial"/>
        <family val="2"/>
        <charset val="238"/>
      </rPr>
      <t xml:space="preserve">
thousand m</t>
    </r>
    <r>
      <rPr>
        <vertAlign val="superscript"/>
        <sz val="8"/>
        <color theme="1" tint="0.34998626667073579"/>
        <rFont val="Arial"/>
        <family val="2"/>
        <charset val="238"/>
      </rPr>
      <t>2</t>
    </r>
  </si>
  <si>
    <r>
      <t xml:space="preserve">tysiące sztuk        </t>
    </r>
    <r>
      <rPr>
        <sz val="9"/>
        <color theme="1" tint="0.34998626667073579"/>
        <rFont val="Arial"/>
        <family val="2"/>
        <charset val="238"/>
      </rPr>
      <t xml:space="preserve">  thousand units</t>
    </r>
  </si>
  <si>
    <r>
      <t xml:space="preserve">tysiące par    </t>
    </r>
    <r>
      <rPr>
        <sz val="9"/>
        <color theme="1" tint="0.34998626667073579"/>
        <rFont val="Arial"/>
        <family val="2"/>
        <charset val="238"/>
      </rPr>
      <t>thousand pairs</t>
    </r>
  </si>
  <si>
    <r>
      <t>dam</t>
    </r>
    <r>
      <rPr>
        <vertAlign val="superscript"/>
        <sz val="9"/>
        <rFont val="Arial"/>
        <family val="2"/>
        <charset val="238"/>
      </rPr>
      <t xml:space="preserve">3      </t>
    </r>
    <r>
      <rPr>
        <vertAlign val="superscript"/>
        <sz val="9"/>
        <color theme="1" tint="0.34998626667073579"/>
        <rFont val="Arial"/>
        <family val="2"/>
        <charset val="238"/>
      </rPr>
      <t xml:space="preserve"> </t>
    </r>
    <r>
      <rPr>
        <sz val="9"/>
        <color theme="1" tint="0.34998626667073579"/>
        <rFont val="Arial"/>
        <family val="2"/>
        <charset val="238"/>
      </rPr>
      <t>dam</t>
    </r>
    <r>
      <rPr>
        <vertAlign val="superscript"/>
        <sz val="9"/>
        <color theme="1" tint="0.34998626667073579"/>
        <rFont val="Arial"/>
        <family val="2"/>
        <charset val="238"/>
      </rPr>
      <t>3</t>
    </r>
  </si>
  <si>
    <r>
      <t>tysiące m</t>
    </r>
    <r>
      <rPr>
        <vertAlign val="superscript"/>
        <sz val="9"/>
        <rFont val="Arial"/>
        <family val="2"/>
        <charset val="238"/>
      </rPr>
      <t>2</t>
    </r>
    <r>
      <rPr>
        <sz val="9"/>
        <rFont val="Arial"/>
        <family val="2"/>
        <charset val="238"/>
      </rPr>
      <t xml:space="preserve">
</t>
    </r>
    <r>
      <rPr>
        <sz val="9"/>
        <color theme="1" tint="0.34998626667073579"/>
        <rFont val="Arial"/>
        <family val="2"/>
        <charset val="238"/>
      </rPr>
      <t>thousand m</t>
    </r>
    <r>
      <rPr>
        <vertAlign val="superscript"/>
        <sz val="9"/>
        <color theme="1" tint="0.34998626667073579"/>
        <rFont val="Arial"/>
        <family val="2"/>
        <charset val="238"/>
      </rPr>
      <t>2</t>
    </r>
  </si>
  <si>
    <r>
      <t xml:space="preserve"> tysiące ton             </t>
    </r>
    <r>
      <rPr>
        <sz val="9"/>
        <color theme="1" tint="0.34998626667073579"/>
        <rFont val="Arial"/>
        <family val="2"/>
        <charset val="238"/>
      </rPr>
      <t xml:space="preserve"> thousand tonnes</t>
    </r>
  </si>
  <si>
    <r>
      <t xml:space="preserve">tysiące ton             </t>
    </r>
    <r>
      <rPr>
        <sz val="9"/>
        <color theme="1" tint="0.34998626667073579"/>
        <rFont val="Arial"/>
        <family val="2"/>
        <charset val="238"/>
      </rPr>
      <t xml:space="preserve"> thousand tonnes</t>
    </r>
  </si>
  <si>
    <r>
      <t>tysiące m</t>
    </r>
    <r>
      <rPr>
        <vertAlign val="superscript"/>
        <sz val="9"/>
        <rFont val="Arial"/>
        <family val="2"/>
        <charset val="238"/>
      </rPr>
      <t>2</t>
    </r>
    <r>
      <rPr>
        <sz val="9"/>
        <rFont val="Arial"/>
        <family val="2"/>
        <charset val="238"/>
      </rPr>
      <t xml:space="preserve">
</t>
    </r>
    <r>
      <rPr>
        <sz val="9"/>
        <color theme="1" tint="0.34998626667073579"/>
        <rFont val="Arial"/>
        <family val="2"/>
        <charset val="238"/>
      </rPr>
      <t>thousand m</t>
    </r>
    <r>
      <rPr>
        <vertAlign val="superscript"/>
        <sz val="9"/>
        <color theme="1" tint="0.34998626667073579"/>
        <rFont val="Arial"/>
        <family val="2"/>
        <charset val="238"/>
      </rPr>
      <t>2</t>
    </r>
    <r>
      <rPr>
        <sz val="9"/>
        <color theme="1" tint="0.34998626667073579"/>
        <rFont val="Arial"/>
        <family val="2"/>
        <charset val="238"/>
      </rPr>
      <t xml:space="preserve"> </t>
    </r>
  </si>
  <si>
    <r>
      <t xml:space="preserve">  tony    </t>
    </r>
    <r>
      <rPr>
        <sz val="9"/>
        <color theme="1" tint="0.34998626667073579"/>
        <rFont val="Arial"/>
        <family val="2"/>
        <charset val="238"/>
      </rPr>
      <t>tonnes</t>
    </r>
  </si>
  <si>
    <r>
      <t xml:space="preserve">tysiące sztuk               </t>
    </r>
    <r>
      <rPr>
        <sz val="9"/>
        <color theme="1" tint="0.34998626667073579"/>
        <rFont val="Arial"/>
        <family val="2"/>
        <charset val="238"/>
      </rPr>
      <t xml:space="preserve"> thousand units</t>
    </r>
  </si>
  <si>
    <t>0,0</t>
  </si>
  <si>
    <t>1  Exluding coal briquettes and similar solid fuels.</t>
  </si>
  <si>
    <t>1  Z wyłączeniem odzieży i dodatków dla niemowląt.</t>
  </si>
  <si>
    <t>1  Excluding babies' garments and clothing accessories.</t>
  </si>
  <si>
    <t xml:space="preserve">1 Łacznie z lotniczą.   </t>
  </si>
  <si>
    <t>1 Including aviation gasoline.</t>
  </si>
  <si>
    <t>2  Obejmują: konserwy, wędliny, wyroby wędliniarskie i pozostałe przetwory.</t>
  </si>
  <si>
    <t xml:space="preserve">2  Including: variety and cured meat products and others. </t>
  </si>
  <si>
    <t xml:space="preserve">2  Z czekoladkami i wyrobami czekoladowymi.   </t>
  </si>
  <si>
    <t xml:space="preserve">2  With sweets and chocolate goods.   </t>
  </si>
  <si>
    <t>2  Łącznie z koszulami i bluzkami.</t>
  </si>
  <si>
    <t>2  Including shirtsand blouses.</t>
  </si>
  <si>
    <t xml:space="preserve">2 Do silników z zapłonem samoczynnym.   </t>
  </si>
  <si>
    <t xml:space="preserve">2. For diesel engines.    </t>
  </si>
  <si>
    <t xml:space="preserve">3  W przeliczeniu na 100 % alkoholu.   </t>
  </si>
  <si>
    <t xml:space="preserve">3  In terms of 100% alcohol.   </t>
  </si>
  <si>
    <t>3  Łącznie z gumowymi.</t>
  </si>
  <si>
    <t>3  Including  rubber footwear.</t>
  </si>
  <si>
    <t>3 Obejmuje oleje opałowe lekkie i cięzkie.</t>
  </si>
  <si>
    <t xml:space="preserve">3 Including fuel oils heavy and light.   </t>
  </si>
  <si>
    <t xml:space="preserve">4  Otrzymywane ze słodu, o objętościowej mocy alkoholu 0,5 % i więcej.   </t>
  </si>
  <si>
    <t xml:space="preserve">4  Obtained from malt; of an alcoholic strenght more than 0,5%.  </t>
  </si>
  <si>
    <t>4  Z wyłączeniem obuwia sportowego, obuwia z metalowym noskiem ochronnym oraz obuwia specjalnego różnego typu; łącznie z obuwiem ze spodem z drewna.</t>
  </si>
  <si>
    <t>4  Excluding sports footwear, footwear incorporating a protective metal toe-cap and miscellaneous special footwear; including footwear with a wooden outer soles.</t>
  </si>
  <si>
    <t xml:space="preserve">4  W przeliczeniu na czysty składnik; łącznie z wieloskładnikowymi.   </t>
  </si>
  <si>
    <t xml:space="preserve">4 In terms of pure ingredient; with mixed fertilizers.   </t>
  </si>
  <si>
    <t>4  Łącznie z dziecięcymi.</t>
  </si>
  <si>
    <t>4  Including children bicycles.</t>
  </si>
  <si>
    <t>5 W zwojach lub arkuszach</t>
  </si>
  <si>
    <t>5 In rolls or scheets</t>
  </si>
  <si>
    <t>5  Obejmuje polimery etylenu, polichlorek winylu z kopolimerami niezmieszany z innymi substancjami, polipropylen z kopolimerami, polimery styrenu: łącznie z polistyrenem do spieniania</t>
  </si>
  <si>
    <t xml:space="preserve">5  Including polymers of ethylene, polyvinyl chloride with copolymers not mixed with any other substances, cpolypropylene with copolymers, polymers of styrene: including expansible polystyrene. </t>
  </si>
  <si>
    <t xml:space="preserve">6  Typu „float” i o powierzchni szlifowanej lub polerowanej, w arkuszach, nieobrobione inaczej.  </t>
  </si>
  <si>
    <t>6  Float glass and surface ground or polished glass, in sheets, not otherwise worked.</t>
  </si>
  <si>
    <t>4  Men aged 18–64, women aged 18–59.</t>
  </si>
  <si>
    <t>4  Mężczyźni w wieku 18–64 lata, kobiety w wieku 18–59 lat.</t>
  </si>
  <si>
    <t>3  Persons aged 15–74.</t>
  </si>
  <si>
    <t>3  Osoby w wieku 15–74 lata.</t>
  </si>
  <si>
    <t>2  Data were generalized based on the resident population balances compiled on the basis of the National Census 2021; cannot be fully comparable to those published in earlier SB editions.</t>
  </si>
  <si>
    <t>2  Dane uogólniono w oparciu o bilanse ludności rezydującej opracowane na podstawie NSP 2021; nie są w pełni porównywalne z opublikowanymi
 we wcześniejszych edycjach BS.</t>
  </si>
  <si>
    <t>1  See methodological notes, item 6.</t>
  </si>
  <si>
    <t>1  Patrz wyjaśnienia metodologiczne, pkt 6.</t>
  </si>
  <si>
    <t xml:space="preserve"> .   </t>
  </si>
  <si>
    <r>
      <t>W tym w wieku produkcyjnym</t>
    </r>
    <r>
      <rPr>
        <vertAlign val="superscript"/>
        <sz val="11"/>
        <rFont val="Arial"/>
        <family val="2"/>
        <charset val="238"/>
      </rPr>
      <t>4</t>
    </r>
    <r>
      <rPr>
        <sz val="11"/>
        <rFont val="Arial"/>
        <family val="2"/>
        <charset val="238"/>
      </rPr>
      <t xml:space="preserve">
</t>
    </r>
    <r>
      <rPr>
        <sz val="11"/>
        <color theme="1" tint="0.34998626667073579"/>
        <rFont val="Arial"/>
        <family val="2"/>
        <charset val="238"/>
      </rPr>
      <t>Of which of working aged</t>
    </r>
    <r>
      <rPr>
        <vertAlign val="superscript"/>
        <sz val="11"/>
        <color theme="1" tint="0.34998626667073579"/>
        <rFont val="Arial"/>
        <family val="2"/>
        <charset val="238"/>
      </rPr>
      <t>4</t>
    </r>
  </si>
  <si>
    <r>
      <t xml:space="preserve">OGÓŁEM
</t>
    </r>
    <r>
      <rPr>
        <sz val="11"/>
        <color theme="1" tint="0.34998626667073579"/>
        <rFont val="Arial"/>
        <family val="2"/>
        <charset val="238"/>
      </rPr>
      <t>TOTAL</t>
    </r>
  </si>
  <si>
    <r>
      <t xml:space="preserve">tysiące osób      </t>
    </r>
    <r>
      <rPr>
        <sz val="11"/>
        <color theme="1" tint="0.34998626667073579"/>
        <rFont val="Arial"/>
        <family val="2"/>
        <charset val="238"/>
      </rPr>
      <t xml:space="preserve">  thousand persons</t>
    </r>
  </si>
  <si>
    <r>
      <t xml:space="preserve">wieś
</t>
    </r>
    <r>
      <rPr>
        <sz val="11"/>
        <color theme="1" tint="0.34998626667073579"/>
        <rFont val="Arial"/>
        <family val="2"/>
        <charset val="238"/>
      </rPr>
      <t>village</t>
    </r>
  </si>
  <si>
    <r>
      <t xml:space="preserve">miasto
</t>
    </r>
    <r>
      <rPr>
        <sz val="11"/>
        <color theme="1" tint="0.34998626667073579"/>
        <rFont val="Arial"/>
        <family val="2"/>
        <charset val="238"/>
      </rPr>
      <t>city</t>
    </r>
  </si>
  <si>
    <r>
      <rPr>
        <sz val="11"/>
        <rFont val="Arial"/>
        <family val="2"/>
        <charset val="238"/>
      </rPr>
      <t>Wskaźnik zatrudnienia</t>
    </r>
    <r>
      <rPr>
        <sz val="11"/>
        <color theme="1" tint="0.34998626667073579"/>
        <rFont val="Arial"/>
        <family val="2"/>
        <charset val="238"/>
      </rPr>
      <t xml:space="preserve">
Employment rate</t>
    </r>
  </si>
  <si>
    <r>
      <t xml:space="preserve">Współczynnik aktywności zawodowej
</t>
    </r>
    <r>
      <rPr>
        <sz val="11"/>
        <color theme="1" tint="0.34998626667073579"/>
        <rFont val="Arial"/>
        <family val="2"/>
        <charset val="238"/>
      </rPr>
      <t>Activity rate</t>
    </r>
  </si>
  <si>
    <r>
      <t xml:space="preserve">Bierni zawodowo
</t>
    </r>
    <r>
      <rPr>
        <sz val="11"/>
        <color theme="1" tint="0.34998626667073579"/>
        <rFont val="Arial"/>
        <family val="2"/>
        <charset val="238"/>
      </rPr>
      <t>Economically inactive persons</t>
    </r>
  </si>
  <si>
    <r>
      <t>Bezrobotni</t>
    </r>
    <r>
      <rPr>
        <vertAlign val="superscript"/>
        <sz val="11"/>
        <rFont val="Arial"/>
        <family val="2"/>
        <charset val="238"/>
      </rPr>
      <t>3</t>
    </r>
    <r>
      <rPr>
        <sz val="11"/>
        <rFont val="Arial"/>
        <family val="2"/>
        <charset val="238"/>
      </rPr>
      <t xml:space="preserve">
</t>
    </r>
    <r>
      <rPr>
        <sz val="11"/>
        <color theme="1" tint="0.34998626667073579"/>
        <rFont val="Arial"/>
        <family val="2"/>
        <charset val="238"/>
      </rPr>
      <t>Unemployed persons</t>
    </r>
    <r>
      <rPr>
        <vertAlign val="superscript"/>
        <sz val="11"/>
        <color theme="1" tint="0.34998626667073579"/>
        <rFont val="Arial"/>
        <family val="2"/>
        <charset val="238"/>
      </rPr>
      <t>3</t>
    </r>
  </si>
  <si>
    <r>
      <t xml:space="preserve">Pracujący
</t>
    </r>
    <r>
      <rPr>
        <sz val="11"/>
        <color theme="1" tint="0.34998626667073579"/>
        <rFont val="Arial"/>
        <family val="2"/>
        <charset val="238"/>
      </rPr>
      <t>Employed persons</t>
    </r>
  </si>
  <si>
    <r>
      <t xml:space="preserve">Ludność      </t>
    </r>
    <r>
      <rPr>
        <sz val="11"/>
        <color theme="1" tint="0.34998626667073579"/>
        <rFont val="Arial"/>
        <family val="2"/>
        <charset val="238"/>
      </rPr>
      <t>Population</t>
    </r>
    <r>
      <rPr>
        <sz val="11"/>
        <rFont val="Arial"/>
        <family val="2"/>
        <charset val="238"/>
      </rPr>
      <t xml:space="preserve"> </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</si>
  <si>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corresponding period of previous year = 100</t>
    </r>
    <r>
      <rPr>
        <sz val="10"/>
        <rFont val="Arial"/>
        <family val="2"/>
        <charset val="238"/>
      </rPr>
      <t xml:space="preserve">
</t>
    </r>
    <r>
      <rPr>
        <sz val="10"/>
        <color theme="1"/>
        <rFont val="Arial"/>
        <family val="2"/>
        <charset val="238"/>
      </rPr>
      <t>B - okres poprzedni = 100</t>
    </r>
    <r>
      <rPr>
        <sz val="10"/>
        <rFont val="Arial"/>
        <family val="2"/>
        <charset val="238"/>
      </rPr>
      <t xml:space="preserve">
</t>
    </r>
    <r>
      <rPr>
        <sz val="10"/>
        <color theme="1" tint="0.34998626667073579"/>
        <rFont val="Arial"/>
        <family val="2"/>
        <charset val="238"/>
      </rPr>
      <t>previous period = 100</t>
    </r>
  </si>
  <si>
    <r>
      <t>TABL.15.  AKTYWNOŚĆ EKONOMICZNA LUDNOŚCI W WIEKU 15-89 LAT- na podstawie BAEL</t>
    </r>
    <r>
      <rPr>
        <b/>
        <vertAlign val="superscript"/>
        <sz val="11"/>
        <rFont val="Arial"/>
        <family val="2"/>
        <charset val="238"/>
      </rPr>
      <t xml:space="preserve">1,2,5
                       </t>
    </r>
    <r>
      <rPr>
        <b/>
        <vertAlign val="superscript"/>
        <sz val="11"/>
        <color theme="1" tint="0.34998626667073579"/>
        <rFont val="Arial"/>
        <family val="2"/>
        <charset val="238"/>
      </rPr>
      <t xml:space="preserve"> </t>
    </r>
    <r>
      <rPr>
        <b/>
        <sz val="11"/>
        <color theme="1" tint="0.34998626667073579"/>
        <rFont val="Arial"/>
        <family val="2"/>
        <charset val="238"/>
      </rPr>
      <t>ECONOMIC ACTIVITY OF POPULATION AGED 15-89 - on the LFS1 basis</t>
    </r>
    <r>
      <rPr>
        <b/>
        <vertAlign val="superscript"/>
        <sz val="11"/>
        <rFont val="Arial"/>
        <family val="2"/>
        <charset val="238"/>
      </rPr>
      <t>1,2,5</t>
    </r>
  </si>
  <si>
    <t>2  Dane uogólniono w oparciu o bilanse ludności rezydującej opracowane na podstawie NSP 2021; nie są w pełni porównywalne z opublikowanymi we wcześniejszych edycjach BS.</t>
  </si>
  <si>
    <r>
      <t xml:space="preserve">pracodawcy
</t>
    </r>
    <r>
      <rPr>
        <sz val="11"/>
        <color theme="1" tint="0.34998626667073579"/>
        <rFont val="Arial"/>
        <family val="2"/>
        <charset val="238"/>
      </rPr>
      <t>employers</t>
    </r>
  </si>
  <si>
    <r>
      <t xml:space="preserve">w sektorze prywatnym
</t>
    </r>
    <r>
      <rPr>
        <sz val="11"/>
        <color theme="1" tint="0.34998626667073579"/>
        <rFont val="Arial"/>
        <family val="2"/>
        <charset val="238"/>
      </rPr>
      <t>private sector</t>
    </r>
  </si>
  <si>
    <r>
      <t xml:space="preserve">pomagający członkowie rodzin
</t>
    </r>
    <r>
      <rPr>
        <sz val="11"/>
        <color theme="1" tint="0.34998626667073579"/>
        <rFont val="Arial"/>
        <family val="2"/>
        <charset val="238"/>
      </rPr>
      <t>contributing family workers</t>
    </r>
  </si>
  <si>
    <r>
      <t xml:space="preserve">pracujący na własny rachunek
</t>
    </r>
    <r>
      <rPr>
        <sz val="11"/>
        <color theme="1" tint="0.34998626667073579"/>
        <rFont val="Arial"/>
        <family val="2"/>
        <charset val="238"/>
      </rPr>
      <t>own-account workers</t>
    </r>
  </si>
  <si>
    <r>
      <t>zatrudnieni</t>
    </r>
    <r>
      <rPr>
        <vertAlign val="superscript"/>
        <sz val="11"/>
        <rFont val="Arial"/>
        <family val="2"/>
        <charset val="238"/>
      </rPr>
      <t xml:space="preserve">
</t>
    </r>
    <r>
      <rPr>
        <sz val="11"/>
        <color theme="1" tint="0.34998626667073579"/>
        <rFont val="Arial"/>
        <family val="2"/>
        <charset val="238"/>
      </rPr>
      <t>employees</t>
    </r>
  </si>
  <si>
    <r>
      <t xml:space="preserve">w pełnym wymiarze czasu pracy
</t>
    </r>
    <r>
      <rPr>
        <sz val="11"/>
        <color theme="1" tint="0.34998626667073579"/>
        <rFont val="Arial"/>
        <family val="2"/>
        <charset val="238"/>
      </rPr>
      <t>on full-time</t>
    </r>
  </si>
  <si>
    <r>
      <t xml:space="preserve">z ogółem    </t>
    </r>
    <r>
      <rPr>
        <sz val="11"/>
        <color theme="1" tint="0.34998626667073579"/>
        <rFont val="Arial"/>
        <family val="2"/>
        <charset val="238"/>
      </rPr>
      <t xml:space="preserve"> of grand total</t>
    </r>
  </si>
  <si>
    <r>
      <t xml:space="preserve">Pracujący    </t>
    </r>
    <r>
      <rPr>
        <sz val="11"/>
        <color theme="1" tint="0.34998626667073579"/>
        <rFont val="Arial"/>
        <family val="2"/>
        <charset val="238"/>
      </rPr>
      <t xml:space="preserve">  Employed persons</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</si>
  <si>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</si>
  <si>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TABL. 16. PRACUJĄCY W WIEKU 15-89 LAT- na podstawie BAEL</t>
    </r>
    <r>
      <rPr>
        <b/>
        <vertAlign val="superscript"/>
        <sz val="11"/>
        <rFont val="Arial"/>
        <family val="2"/>
        <charset val="238"/>
      </rPr>
      <t xml:space="preserve">1,2,3
</t>
    </r>
    <r>
      <rPr>
        <b/>
        <sz val="11"/>
        <rFont val="Arial"/>
        <family val="2"/>
        <charset val="238"/>
      </rPr>
      <t xml:space="preserve">             </t>
    </r>
    <r>
      <rPr>
        <b/>
        <sz val="11"/>
        <color theme="1" tint="0.34998626667073579"/>
        <rFont val="Arial"/>
        <family val="2"/>
        <charset val="238"/>
      </rPr>
      <t xml:space="preserve">   EMPLOYED PERSONS AGED 15-89 - on the LFS</t>
    </r>
    <r>
      <rPr>
        <b/>
        <vertAlign val="superscript"/>
        <sz val="11"/>
        <color theme="1" tint="0.34998626667073579"/>
        <rFont val="Arial"/>
        <family val="2"/>
        <charset val="238"/>
      </rPr>
      <t>1</t>
    </r>
    <r>
      <rPr>
        <b/>
        <sz val="11"/>
        <color theme="1" tint="0.34998626667073579"/>
        <rFont val="Arial"/>
        <family val="2"/>
        <charset val="238"/>
      </rPr>
      <t xml:space="preserve"> basis</t>
    </r>
    <r>
      <rPr>
        <b/>
        <vertAlign val="superscript"/>
        <sz val="11"/>
        <color theme="1" tint="0.34998626667073579"/>
        <rFont val="Arial"/>
        <family val="2"/>
        <charset val="238"/>
      </rPr>
      <t>1,2,3</t>
    </r>
  </si>
  <si>
    <t>2  Dane uogólniono w oparciu o bilanse ludności rezydującej opracowane na podstawie NSP 2021;  nie są w pełni porównywalne z opublikowanymi we wcześniejszych edycjach BS.</t>
  </si>
  <si>
    <r>
      <t xml:space="preserve">%  ludności danej grupy      </t>
    </r>
    <r>
      <rPr>
        <sz val="11"/>
        <color theme="1" tint="0.34998626667073579"/>
        <rFont val="Arial"/>
        <family val="2"/>
        <charset val="238"/>
      </rPr>
      <t xml:space="preserve">  % of a given group</t>
    </r>
  </si>
  <si>
    <r>
      <t xml:space="preserve">%  ludności danej grupy
</t>
    </r>
    <r>
      <rPr>
        <sz val="10.5"/>
        <color theme="1" tint="0.34998626667073579"/>
        <rFont val="Arial"/>
        <family val="2"/>
        <charset val="238"/>
      </rPr>
      <t>% of a given group</t>
    </r>
  </si>
  <si>
    <r>
      <t xml:space="preserve">tysiące osób        </t>
    </r>
    <r>
      <rPr>
        <sz val="11"/>
        <color theme="1" tint="0.34998626667073579"/>
        <rFont val="Arial"/>
        <family val="2"/>
        <charset val="238"/>
      </rPr>
      <t>thousand persons</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</si>
  <si>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</si>
  <si>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osoby w wieku 
15–24 lata
</t>
    </r>
    <r>
      <rPr>
        <sz val="11"/>
        <color theme="1" tint="0.34998626667073579"/>
        <rFont val="Arial"/>
        <family val="2"/>
        <charset val="238"/>
      </rPr>
      <t>persons aged 
15–24 years</t>
    </r>
  </si>
  <si>
    <r>
      <t xml:space="preserve">kobiety
</t>
    </r>
    <r>
      <rPr>
        <sz val="11"/>
        <color theme="1" tint="0.34998626667073579"/>
        <rFont val="Arial"/>
        <family val="2"/>
        <charset val="238"/>
      </rPr>
      <t>femeles</t>
    </r>
  </si>
  <si>
    <r>
      <t xml:space="preserve">mężczyźni
</t>
    </r>
    <r>
      <rPr>
        <sz val="11"/>
        <color theme="1" tint="0.34998626667073579"/>
        <rFont val="Arial"/>
        <family val="2"/>
        <charset val="238"/>
      </rPr>
      <t>males</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</si>
  <si>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</si>
  <si>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osoby w wieku 55-74  lata
</t>
    </r>
    <r>
      <rPr>
        <sz val="11"/>
        <color theme="1" tint="0.34998626667073579"/>
        <rFont val="Arial"/>
        <family val="2"/>
        <charset val="238"/>
      </rPr>
      <t xml:space="preserve">persons aged 55-74 years 
</t>
    </r>
  </si>
  <si>
    <r>
      <t xml:space="preserve">osoby w wieku 15-24 lata
</t>
    </r>
    <r>
      <rPr>
        <sz val="11"/>
        <color theme="1" tint="0.34998626667073579"/>
        <rFont val="Arial"/>
        <family val="2"/>
        <charset val="238"/>
      </rPr>
      <t>persons aged 15-24 years</t>
    </r>
  </si>
  <si>
    <r>
      <t xml:space="preserve">z ogółem      </t>
    </r>
    <r>
      <rPr>
        <sz val="11"/>
        <color theme="1" tint="0.34998626667073579"/>
        <rFont val="Arial"/>
        <family val="2"/>
        <charset val="238"/>
      </rPr>
      <t xml:space="preserve"> of grand total</t>
    </r>
  </si>
  <si>
    <r>
      <t xml:space="preserve">Stopa bezrobocia          </t>
    </r>
    <r>
      <rPr>
        <sz val="11"/>
        <color theme="1" tint="0.34998626667073579"/>
        <rFont val="Arial"/>
        <family val="2"/>
        <charset val="238"/>
      </rPr>
      <t>Unemployment rate</t>
    </r>
  </si>
  <si>
    <r>
      <t xml:space="preserve">Udział bezrobotnych 
</t>
    </r>
    <r>
      <rPr>
        <sz val="10.5"/>
        <color theme="1" tint="0.34998626667073579"/>
        <rFont val="Arial"/>
        <family val="2"/>
        <charset val="238"/>
      </rPr>
      <t xml:space="preserve">Unemployment ratio </t>
    </r>
  </si>
  <si>
    <r>
      <t>Udział bezrobotnych</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Unemployment ratio</t>
    </r>
    <r>
      <rPr>
        <sz val="11"/>
        <color rgb="FFFF0000"/>
        <rFont val="Arial"/>
        <family val="2"/>
        <charset val="238"/>
      </rPr>
      <t xml:space="preserve"> </t>
    </r>
  </si>
  <si>
    <r>
      <t xml:space="preserve">Bezrobotni </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Unemployed persons</t>
    </r>
  </si>
  <si>
    <t xml:space="preserve">      </t>
  </si>
  <si>
    <r>
      <t>TABL. 17.  BEZROBOCIE — na podstawie BAEL</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UNEMPLOYMENT — on the LFS basis</t>
    </r>
    <r>
      <rPr>
        <b/>
        <vertAlign val="superscript"/>
        <sz val="11"/>
        <color theme="1" tint="0.34998626667073579"/>
        <rFont val="Arial"/>
        <family val="2"/>
        <charset val="238"/>
      </rPr>
      <t>1,2,3</t>
    </r>
    <r>
      <rPr>
        <b/>
        <sz val="11"/>
        <color theme="1" tint="0.34998626667073579"/>
        <rFont val="Arial"/>
        <family val="2"/>
        <charset val="238"/>
      </rPr>
      <t xml:space="preserve"> (cont.)</t>
    </r>
  </si>
  <si>
    <r>
      <t>TABL. 17.  BEZROBOCIE — na podstawie BAEL</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UNEMPLOYMENT — on the LFS basis</t>
    </r>
    <r>
      <rPr>
        <b/>
        <vertAlign val="superscript"/>
        <sz val="11"/>
        <color theme="1" tint="0.34998626667073579"/>
        <rFont val="Arial"/>
        <family val="2"/>
        <charset val="238"/>
      </rPr>
      <t>1,2,3</t>
    </r>
  </si>
  <si>
    <t>1  See general notes item 8.b) and methodological notes item 29–32.</t>
  </si>
  <si>
    <t>1  Patrz uwagi ogólne pkt 8.b) oraz wyjaśnienia metodologiczne pkt 29–32.</t>
  </si>
  <si>
    <r>
      <t xml:space="preserve">milony zł          </t>
    </r>
    <r>
      <rPr>
        <sz val="10"/>
        <color theme="1" tint="0.34998626667073579"/>
        <rFont val="Arial"/>
        <family val="2"/>
        <charset val="238"/>
      </rPr>
      <t xml:space="preserve">     million PLN  </t>
    </r>
  </si>
  <si>
    <r>
      <t xml:space="preserve">milony zł              </t>
    </r>
    <r>
      <rPr>
        <sz val="10"/>
        <color theme="1" tint="0.34998626667073579"/>
        <rFont val="Arial"/>
        <family val="2"/>
        <charset val="238"/>
      </rPr>
      <t xml:space="preserve"> million PLN  </t>
    </r>
  </si>
  <si>
    <r>
      <t xml:space="preserve">dotacje
</t>
    </r>
    <r>
      <rPr>
        <sz val="10"/>
        <color theme="1" tint="0.34998626667073579"/>
        <rFont val="Arial"/>
        <family val="2"/>
        <charset val="238"/>
      </rPr>
      <t>subsidies</t>
    </r>
  </si>
  <si>
    <r>
      <t xml:space="preserve">strata
</t>
    </r>
    <r>
      <rPr>
        <sz val="10"/>
        <color theme="1" tint="0.34998626667073579"/>
        <rFont val="Arial"/>
        <family val="2"/>
        <charset val="238"/>
      </rPr>
      <t>loss</t>
    </r>
  </si>
  <si>
    <r>
      <t xml:space="preserve">zysk
</t>
    </r>
    <r>
      <rPr>
        <sz val="10"/>
        <color theme="1" tint="0.34998626667073579"/>
        <rFont val="Arial"/>
        <family val="2"/>
        <charset val="238"/>
      </rPr>
      <t>profit</t>
    </r>
  </si>
  <si>
    <r>
      <t xml:space="preserve">saldo
</t>
    </r>
    <r>
      <rPr>
        <sz val="10"/>
        <color theme="1" tint="0.34998626667073579"/>
        <rFont val="Arial"/>
        <family val="2"/>
        <charset val="238"/>
      </rPr>
      <t>balance</t>
    </r>
  </si>
  <si>
    <r>
      <t xml:space="preserve">koszty finansowe
</t>
    </r>
    <r>
      <rPr>
        <sz val="10"/>
        <color theme="1" tint="0.34998626667073579"/>
        <rFont val="Arial"/>
        <family val="2"/>
        <charset val="238"/>
      </rPr>
      <t>financial costs</t>
    </r>
  </si>
  <si>
    <r>
      <t xml:space="preserve">pozostałe koszty operacyjne
</t>
    </r>
    <r>
      <rPr>
        <sz val="10"/>
        <color theme="1" tint="0.34998626667073579"/>
        <rFont val="Arial"/>
        <family val="2"/>
        <charset val="238"/>
      </rPr>
      <t>other operating costs</t>
    </r>
  </si>
  <si>
    <r>
      <t xml:space="preserve">wartość sprzedanych towarów i materiałów
</t>
    </r>
    <r>
      <rPr>
        <sz val="10"/>
        <color theme="1" tint="0.34998626667073579"/>
        <rFont val="Arial"/>
        <family val="2"/>
        <charset val="238"/>
      </rPr>
      <t>value of sold goods and materials</t>
    </r>
  </si>
  <si>
    <r>
      <t xml:space="preserve">koszty sprzedanych produktów
</t>
    </r>
    <r>
      <rPr>
        <sz val="10"/>
        <color theme="1" tint="0.34998626667073579"/>
        <rFont val="Arial"/>
        <family val="2"/>
        <charset val="238"/>
      </rPr>
      <t>costs of products sold</t>
    </r>
  </si>
  <si>
    <r>
      <t xml:space="preserve">ogółem
</t>
    </r>
    <r>
      <rPr>
        <sz val="10"/>
        <color theme="1" tint="0.34998626667073579"/>
        <rFont val="Arial"/>
        <family val="2"/>
        <charset val="238"/>
      </rPr>
      <t>grand total</t>
    </r>
  </si>
  <si>
    <r>
      <t xml:space="preserve">przychody finansowe
</t>
    </r>
    <r>
      <rPr>
        <sz val="10"/>
        <color theme="1" tint="0.34998626667073579"/>
        <rFont val="Arial"/>
        <family val="2"/>
        <charset val="238"/>
      </rPr>
      <t>financial revenues</t>
    </r>
  </si>
  <si>
    <r>
      <t xml:space="preserve">pozostałe przychody operacyjne
</t>
    </r>
    <r>
      <rPr>
        <sz val="10"/>
        <color theme="1" tint="0.34998626667073579"/>
        <rFont val="Arial"/>
        <family val="2"/>
        <charset val="238"/>
      </rPr>
      <t>other operating revenues</t>
    </r>
  </si>
  <si>
    <r>
      <t xml:space="preserve">przychody netto ze sprzedaży towarów i materiałów
</t>
    </r>
    <r>
      <rPr>
        <sz val="10"/>
        <color theme="1" tint="0.34998626667073579"/>
        <rFont val="Arial"/>
        <family val="2"/>
        <charset val="238"/>
      </rPr>
      <t>net revenues from sale of goods and materials</t>
    </r>
  </si>
  <si>
    <r>
      <t xml:space="preserve">przychody netto ze sprzedaży produktów
</t>
    </r>
    <r>
      <rPr>
        <sz val="10"/>
        <color theme="1" tint="0.34998626667073579"/>
        <rFont val="Arial"/>
        <family val="2"/>
        <charset val="238"/>
      </rPr>
      <t>net revenues from sale of products</t>
    </r>
  </si>
  <si>
    <r>
      <t xml:space="preserve">Wynik finansowy netto
</t>
    </r>
    <r>
      <rPr>
        <sz val="10"/>
        <color theme="1" tint="0.34998626667073579"/>
        <rFont val="Arial"/>
        <family val="2"/>
        <charset val="238"/>
      </rPr>
      <t>Net financial result</t>
    </r>
  </si>
  <si>
    <r>
      <t xml:space="preserve">Obowiązkowe obciążenia wyniku finansowego brutto
</t>
    </r>
    <r>
      <rPr>
        <sz val="10"/>
        <color theme="1" tint="0.34998626667073579"/>
        <rFont val="Arial"/>
        <family val="2"/>
        <charset val="238"/>
      </rPr>
      <t>Obligatory encumbrances of gross financial result</t>
    </r>
  </si>
  <si>
    <r>
      <t xml:space="preserve">Wynik finansowy brutto
</t>
    </r>
    <r>
      <rPr>
        <sz val="10"/>
        <color theme="1" tint="0.34998626667073579"/>
        <rFont val="Arial"/>
        <family val="2"/>
        <charset val="238"/>
      </rPr>
      <t>Gross financial result</t>
    </r>
  </si>
  <si>
    <r>
      <t xml:space="preserve">Wynik finansowy ze sprzedaży produktów, towarów i materiałów
</t>
    </r>
    <r>
      <rPr>
        <sz val="10"/>
        <color theme="1" tint="0.34998626667073579"/>
        <rFont val="Arial"/>
        <family val="2"/>
        <charset val="238"/>
      </rPr>
      <t>Financial result from sale of products, goods and materials</t>
    </r>
  </si>
  <si>
    <r>
      <t xml:space="preserve">Koszty ogółem (cd.)
</t>
    </r>
    <r>
      <rPr>
        <sz val="10"/>
        <color theme="1" tint="0.34998626667073579"/>
        <rFont val="Arial"/>
        <family val="2"/>
        <charset val="238"/>
      </rPr>
      <t>Total cost (cont.)</t>
    </r>
  </si>
  <si>
    <t>Okresy
Periods</t>
  </si>
  <si>
    <r>
      <t xml:space="preserve">Koszty ogółem
</t>
    </r>
    <r>
      <rPr>
        <sz val="10"/>
        <color theme="1" tint="0.34998626667073579"/>
        <rFont val="Arial"/>
        <family val="2"/>
        <charset val="238"/>
      </rPr>
      <t>Total costs</t>
    </r>
  </si>
  <si>
    <r>
      <t xml:space="preserve">Przychody  ogółem
</t>
    </r>
    <r>
      <rPr>
        <sz val="10"/>
        <color theme="1" tint="0.34998626667073579"/>
        <rFont val="Arial"/>
        <family val="2"/>
        <charset val="238"/>
      </rPr>
      <t xml:space="preserve">Total revenues </t>
    </r>
  </si>
  <si>
    <r>
      <t xml:space="preserve">Okresy
</t>
    </r>
    <r>
      <rPr>
        <sz val="10"/>
        <color theme="1" tint="0.34998626667073579"/>
        <rFont val="Arial"/>
        <family val="2"/>
        <charset val="238"/>
      </rPr>
      <t>Periods</t>
    </r>
  </si>
  <si>
    <r>
      <rPr>
        <b/>
        <sz val="11"/>
        <rFont val="Arial"/>
        <family val="2"/>
        <charset val="238"/>
      </rPr>
      <t>TABL. 26. WYNIKI FINANSOWE PRZĘDSIEBIORSTW</t>
    </r>
    <r>
      <rPr>
        <b/>
        <vertAlign val="superscript"/>
        <sz val="11"/>
        <rFont val="Arial"/>
        <family val="2"/>
        <charset val="238"/>
      </rPr>
      <t>1</t>
    </r>
    <r>
      <rPr>
        <b/>
        <sz val="11"/>
        <rFont val="Arial"/>
        <family val="2"/>
        <charset val="238"/>
      </rPr>
      <t>(dok.)</t>
    </r>
    <r>
      <rPr>
        <sz val="11"/>
        <rFont val="Arial"/>
        <family val="2"/>
        <charset val="238"/>
      </rPr>
      <t xml:space="preserve">
                </t>
    </r>
    <r>
      <rPr>
        <sz val="11"/>
        <color theme="1" tint="0.34998626667073579"/>
        <rFont val="Arial"/>
        <family val="2"/>
        <charset val="238"/>
      </rPr>
      <t xml:space="preserve"> </t>
    </r>
    <r>
      <rPr>
        <b/>
        <sz val="11"/>
        <color theme="1" tint="0.34998626667073579"/>
        <rFont val="Arial"/>
        <family val="2"/>
        <charset val="238"/>
      </rPr>
      <t xml:space="preserve"> FINANCIAL RESULTS OF NON-FINANCIAL ENTERPRISES</t>
    </r>
    <r>
      <rPr>
        <b/>
        <vertAlign val="superscript"/>
        <sz val="11"/>
        <color theme="1" tint="0.34998626667073579"/>
        <rFont val="Arial"/>
        <family val="2"/>
        <charset val="238"/>
      </rPr>
      <t>1</t>
    </r>
    <r>
      <rPr>
        <b/>
        <sz val="11"/>
        <color theme="1" tint="0.34998626667073579"/>
        <rFont val="Arial"/>
        <family val="2"/>
        <charset val="238"/>
      </rPr>
      <t>(cont.)</t>
    </r>
  </si>
  <si>
    <r>
      <t>TABL. 26. WYNIKI FINANSOWE PRZĘDSIEBIORSTW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FINANCIAL RESULTS OF NON-FINANCIAL ENTERPRISES</t>
    </r>
    <r>
      <rPr>
        <b/>
        <vertAlign val="superscript"/>
        <sz val="11"/>
        <color theme="1" tint="0.34998626667073579"/>
        <rFont val="Arial"/>
        <family val="2"/>
        <charset val="238"/>
      </rPr>
      <t>1</t>
    </r>
  </si>
  <si>
    <r>
      <t xml:space="preserve">FINANSE PRZEDSIĘBIORSTW
</t>
    </r>
    <r>
      <rPr>
        <b/>
        <sz val="16"/>
        <color theme="1" tint="0.34998626667073579"/>
        <rFont val="Arial"/>
        <family val="2"/>
        <charset val="238"/>
      </rPr>
      <t>FINANCES OF ENTERTPRISES</t>
    </r>
  </si>
  <si>
    <t>1  See general notes item 8.b) and methodological notes item 32.</t>
  </si>
  <si>
    <t>1  Patrz uwagi ogólne pkt 8.b) oraz wyjaśnienia metodologiczne pkt 32.</t>
  </si>
  <si>
    <r>
      <t xml:space="preserve">Wynik finansowy netto w milionach zł
</t>
    </r>
    <r>
      <rPr>
        <sz val="11"/>
        <color theme="1" tint="0.34998626667073579"/>
        <rFont val="Arial"/>
        <family val="2"/>
        <charset val="238"/>
      </rPr>
      <t xml:space="preserve">Net financial result in million PLN    </t>
    </r>
  </si>
  <si>
    <r>
      <t xml:space="preserve">Wynik finansowy netto w milionach zł
</t>
    </r>
    <r>
      <rPr>
        <sz val="11"/>
        <color theme="1" tint="0.34998626667073579"/>
        <rFont val="Arial"/>
        <family val="2"/>
        <charset val="238"/>
      </rPr>
      <t xml:space="preserve"> Net financial result in million PLN  </t>
    </r>
  </si>
  <si>
    <r>
      <t xml:space="preserve">Wynik finansowy brutto w milionach zł
</t>
    </r>
    <r>
      <rPr>
        <sz val="11"/>
        <color theme="1" tint="0.34998626667073579"/>
        <rFont val="Arial"/>
        <family val="2"/>
        <charset val="238"/>
      </rPr>
      <t xml:space="preserve">Gross financial result in million PLN  </t>
    </r>
  </si>
  <si>
    <r>
      <t xml:space="preserve">Wynik finansowy brutto w milionach zł
</t>
    </r>
    <r>
      <rPr>
        <sz val="11"/>
        <color theme="1" tint="0.34998626667073579"/>
        <rFont val="Arial"/>
        <family val="2"/>
        <charset val="238"/>
      </rPr>
      <t xml:space="preserve"> Gross financial result in million PLN </t>
    </r>
  </si>
  <si>
    <r>
      <t xml:space="preserve">Wynik finansowy brutto w milionach zł
 </t>
    </r>
    <r>
      <rPr>
        <sz val="11"/>
        <color theme="1" tint="0.34998626667073579"/>
        <rFont val="Arial"/>
        <family val="2"/>
        <charset val="238"/>
      </rPr>
      <t xml:space="preserve">Gross financial result in million PLN </t>
    </r>
  </si>
  <si>
    <r>
      <t xml:space="preserve"> Wynik finansowy ze sprzedaży produktów, towarów i materiałów w mln zł
</t>
    </r>
    <r>
      <rPr>
        <sz val="10"/>
        <color theme="1" tint="0.34998626667073579"/>
        <rFont val="Arial"/>
        <family val="2"/>
        <charset val="238"/>
      </rPr>
      <t>Financial result from the sale of products, goods and materials in million PLN</t>
    </r>
  </si>
  <si>
    <r>
      <t xml:space="preserve"> Strata netto w milionach zł
</t>
    </r>
    <r>
      <rPr>
        <sz val="11"/>
        <color theme="1" tint="0.34998626667073579"/>
        <rFont val="Arial"/>
        <family val="2"/>
        <charset val="238"/>
      </rPr>
      <t xml:space="preserve">   Net loss in million PLN  </t>
    </r>
  </si>
  <si>
    <r>
      <t xml:space="preserve">Strata netto w milionach zł
</t>
    </r>
    <r>
      <rPr>
        <sz val="11"/>
        <color theme="1" tint="0.34998626667073579"/>
        <rFont val="Arial"/>
        <family val="2"/>
        <charset val="238"/>
      </rPr>
      <t xml:space="preserve"> Net loss in million PLN       </t>
    </r>
  </si>
  <si>
    <r>
      <t xml:space="preserve"> Strata netto w milionach zł
</t>
    </r>
    <r>
      <rPr>
        <sz val="11"/>
        <color theme="1" tint="0.34998626667073579"/>
        <rFont val="Arial"/>
        <family val="2"/>
        <charset val="238"/>
      </rPr>
      <t xml:space="preserve"> Net loss in million PLN                </t>
    </r>
  </si>
  <si>
    <r>
      <t xml:space="preserve">  Strata brutto w milionach zł
    </t>
    </r>
    <r>
      <rPr>
        <sz val="11"/>
        <color theme="1" tint="0.34998626667073579"/>
        <rFont val="Arial"/>
        <family val="2"/>
        <charset val="238"/>
      </rPr>
      <t xml:space="preserve">   Gross loss in million PLN    </t>
    </r>
  </si>
  <si>
    <r>
      <rPr>
        <sz val="11"/>
        <rFont val="Arial"/>
        <family val="2"/>
        <charset val="238"/>
      </rPr>
      <t xml:space="preserve">  Strata brutto w milionach zł</t>
    </r>
    <r>
      <rPr>
        <sz val="11"/>
        <color theme="1" tint="0.34998626667073579"/>
        <rFont val="Arial"/>
        <family val="2"/>
        <charset val="238"/>
      </rPr>
      <t xml:space="preserve">
       Gross loss in million PLN    </t>
    </r>
  </si>
  <si>
    <r>
      <t xml:space="preserve">     Strata brutto w milionach zł
    </t>
    </r>
    <r>
      <rPr>
        <sz val="11"/>
        <color theme="1" tint="0.34998626667073579"/>
        <rFont val="Arial"/>
        <family val="2"/>
        <charset val="238"/>
      </rPr>
      <t xml:space="preserve">   Gross loss in million PLN    </t>
    </r>
  </si>
  <si>
    <r>
      <t xml:space="preserve">Koszty sprzedanych produktów  towarów i materiałów w milionach zł
</t>
    </r>
    <r>
      <rPr>
        <sz val="10"/>
        <color theme="1" tint="0.34998626667073579"/>
        <rFont val="Arial"/>
        <family val="2"/>
        <charset val="238"/>
      </rPr>
      <t xml:space="preserve">  Costs of products, goods and materials sold in million PLN   </t>
    </r>
  </si>
  <si>
    <r>
      <t xml:space="preserve">Zysk netto w milionach zł
</t>
    </r>
    <r>
      <rPr>
        <sz val="11"/>
        <color theme="1" tint="0.34998626667073579"/>
        <rFont val="Arial"/>
        <family val="2"/>
        <charset val="238"/>
      </rPr>
      <t>Net profit in million PLN</t>
    </r>
  </si>
  <si>
    <t xml:space="preserve">          </t>
  </si>
  <si>
    <r>
      <t xml:space="preserve">   Zysk netto w milionach zł
   </t>
    </r>
    <r>
      <rPr>
        <sz val="11"/>
        <color theme="1" tint="0.34998626667073579"/>
        <rFont val="Arial"/>
        <family val="2"/>
        <charset val="238"/>
      </rPr>
      <t xml:space="preserve"> Net profit in million PLN   </t>
    </r>
  </si>
  <si>
    <r>
      <t xml:space="preserve">        Zysk netto w milionach zł  
</t>
    </r>
    <r>
      <rPr>
        <sz val="11"/>
        <color theme="1" tint="0.34998626667073579"/>
        <rFont val="Arial"/>
        <family val="2"/>
        <charset val="238"/>
      </rPr>
      <t xml:space="preserve">         Net profit in million PLN  </t>
    </r>
  </si>
  <si>
    <r>
      <t xml:space="preserve">Zysk brutto w milionach zł
</t>
    </r>
    <r>
      <rPr>
        <sz val="11"/>
        <color theme="1" tint="0.34998626667073579"/>
        <rFont val="Arial"/>
        <family val="2"/>
        <charset val="238"/>
      </rPr>
      <t xml:space="preserve">Gross profit in million PLN  </t>
    </r>
  </si>
  <si>
    <r>
      <t xml:space="preserve">Zysk brutto w milionach zł
</t>
    </r>
    <r>
      <rPr>
        <sz val="11"/>
        <color theme="1" tint="0.34998626667073579"/>
        <rFont val="Arial"/>
        <family val="2"/>
        <charset val="238"/>
      </rPr>
      <t xml:space="preserve">Gross profit in million PLN </t>
    </r>
    <r>
      <rPr>
        <sz val="11"/>
        <rFont val="Arial"/>
        <family val="2"/>
        <charset val="238"/>
      </rPr>
      <t xml:space="preserve"> </t>
    </r>
  </si>
  <si>
    <r>
      <t xml:space="preserve">Przychody netto ze sprzedaży produktów, towarów i materiałów w milionach zł
</t>
    </r>
    <r>
      <rPr>
        <sz val="10"/>
        <color theme="1" tint="0.34998626667073579"/>
        <rFont val="Arial"/>
        <family val="2"/>
        <charset val="238"/>
      </rPr>
      <t xml:space="preserve">Net revenuest from sale of products, goods and materials  in million PLN   </t>
    </r>
  </si>
  <si>
    <r>
      <t xml:space="preserve">Przychody netto ze sprzedaży produktów, towarów i materiałów w milionach zł
</t>
    </r>
    <r>
      <rPr>
        <sz val="10"/>
        <color theme="1" tint="0.34998626667073579"/>
        <rFont val="Arial"/>
        <family val="2"/>
        <charset val="238"/>
      </rPr>
      <t xml:space="preserve"> Net revenuest from sale of products, goods and materials  in million PLN    </t>
    </r>
  </si>
  <si>
    <r>
      <t xml:space="preserve">Przychody netto ze sprzedaży produktów, towarów i materiałów w milionach zł  
</t>
    </r>
    <r>
      <rPr>
        <sz val="10"/>
        <color theme="1" tint="0.34998626667073579"/>
        <rFont val="Arial"/>
        <family val="2"/>
        <charset val="238"/>
      </rPr>
      <t xml:space="preserve">Net revenuest from sale of products, goods and materials  in million PLN  </t>
    </r>
  </si>
  <si>
    <r>
      <t xml:space="preserve">produkcja pozostałego sprzętu trans-
portowego
</t>
    </r>
    <r>
      <rPr>
        <sz val="11"/>
        <color theme="1" tint="0.34998626667073579"/>
        <rFont val="Arial"/>
        <family val="2"/>
        <charset val="238"/>
      </rPr>
      <t>manufacture of other transport equipment</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</si>
  <si>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</si>
  <si>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manufacture of machinery and equipment </t>
    </r>
  </si>
  <si>
    <r>
      <t xml:space="preserve">produkcja komputerów, wyrobów elektroni
cznych i optycznych
</t>
    </r>
    <r>
      <rPr>
        <sz val="11"/>
        <color theme="1" tint="0.34998626667073579"/>
        <rFont val="Arial"/>
        <family val="2"/>
        <charset val="238"/>
      </rPr>
      <t>manufacture of computer, electronic and optical products</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</si>
  <si>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</si>
  <si>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wyrobów z gumy 
i tworzyw sztucznych
</t>
    </r>
    <r>
      <rPr>
        <sz val="11"/>
        <color theme="1" tint="0.34998626667073579"/>
        <rFont val="Arial"/>
        <family val="2"/>
        <charset val="238"/>
      </rPr>
      <t>manufacture of rubber and plastic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</si>
  <si>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
ceutical products</t>
    </r>
    <r>
      <rPr>
        <vertAlign val="superscript"/>
        <sz val="11"/>
        <color theme="1" tint="0.34998626667073579"/>
        <rFont val="Arial"/>
        <family val="2"/>
        <charset val="238"/>
      </rPr>
      <t>∆</t>
    </r>
  </si>
  <si>
    <r>
      <t xml:space="preserve">poligrafia i reprodukcja zapisanych nośników informacji
</t>
    </r>
    <r>
      <rPr>
        <sz val="11"/>
        <color theme="1" tint="0.34998626667073579"/>
        <rFont val="Arial"/>
        <family val="2"/>
        <charset val="238"/>
      </rPr>
      <t>printing and reproduction of recorded media</t>
    </r>
  </si>
  <si>
    <r>
      <t xml:space="preserve">wydobywanie węgla kamiennego i węgla brunatnego (lignitu) 
</t>
    </r>
    <r>
      <rPr>
        <sz val="11"/>
        <color theme="1" tint="0.34998626667073579"/>
        <rFont val="Arial"/>
        <family val="2"/>
        <charset val="238"/>
      </rPr>
      <t>mining of coal and lignite</t>
    </r>
  </si>
  <si>
    <r>
      <t>gospodarka odpadami; odzysk surowców</t>
    </r>
    <r>
      <rPr>
        <vertAlign val="superscript"/>
        <sz val="11"/>
        <rFont val="Arial"/>
        <family val="2"/>
        <charset val="238"/>
      </rPr>
      <t>∆</t>
    </r>
    <r>
      <rPr>
        <sz val="11"/>
        <rFont val="Arial"/>
        <family val="2"/>
        <charset val="238"/>
      </rPr>
      <t xml:space="preserve">
waste collection, </t>
    </r>
    <r>
      <rPr>
        <sz val="11"/>
        <color theme="1" tint="0.34998626667073579"/>
        <rFont val="Arial"/>
        <family val="2"/>
        <charset val="238"/>
      </rPr>
      <t>treatment and disposal activities; materials recovery</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</si>
  <si>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</si>
  <si>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produkcja wyrobów farmaceuty-</t>
    </r>
    <r>
      <rPr>
        <sz val="11"/>
        <color theme="1" tint="0.34998626667073579"/>
        <rFont val="Arial"/>
        <family val="2"/>
        <charset val="238"/>
      </rPr>
      <t>cznych</t>
    </r>
    <r>
      <rPr>
        <vertAlign val="superscript"/>
        <sz val="11"/>
        <color theme="1" tint="0.34998626667073579"/>
        <rFont val="Arial"/>
        <family val="2"/>
        <charset val="238"/>
      </rPr>
      <t>∆</t>
    </r>
    <r>
      <rPr>
        <sz val="11"/>
        <color theme="1" tint="0.34998626667073579"/>
        <rFont val="Arial"/>
        <family val="2"/>
        <charset val="238"/>
      </rPr>
      <t xml:space="preserve">
manufacture of pharma-
ceutical products</t>
    </r>
    <r>
      <rPr>
        <vertAlign val="superscript"/>
        <sz val="11"/>
        <color theme="1" tint="0.34998626667073579"/>
        <rFont val="Arial"/>
        <family val="2"/>
        <charset val="238"/>
      </rPr>
      <t>∆</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</si>
  <si>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</si>
  <si>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gospodarka odpadami; odzysk surowców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waste collection, treatment and disposal activities; materials recovery</t>
    </r>
  </si>
  <si>
    <r>
      <t xml:space="preserve">pobór, uzdatnianie 
i dostarczanie wody 
</t>
    </r>
    <r>
      <rPr>
        <sz val="10"/>
        <color theme="1" tint="0.34998626667073579"/>
        <rFont val="Arial"/>
        <family val="2"/>
        <charset val="238"/>
      </rPr>
      <t>water collection, treatment and supply</t>
    </r>
  </si>
  <si>
    <r>
      <t xml:space="preserve">produkcja mebli
</t>
    </r>
    <r>
      <rPr>
        <sz val="10"/>
        <color theme="1" tint="0.34998626667073579"/>
        <rFont val="Arial"/>
        <family val="2"/>
        <charset val="238"/>
      </rPr>
      <t>manufacture of furniture</t>
    </r>
  </si>
  <si>
    <r>
      <t xml:space="preserve">produkcja pozostałego sprzętu transporto-
wego
</t>
    </r>
    <r>
      <rPr>
        <sz val="10"/>
        <color theme="1" tint="0.34998626667073579"/>
        <rFont val="Arial"/>
        <family val="2"/>
        <charset val="238"/>
      </rPr>
      <t>manufacture 
of other transport equipment</t>
    </r>
  </si>
  <si>
    <r>
      <t>produkcja pojazdów samochodo
wych, przyczep i naczep</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motor vehicles, trailers and semi-trailers</t>
    </r>
  </si>
  <si>
    <r>
      <t>produkcja maszyn i urządzeń</t>
    </r>
    <r>
      <rPr>
        <vertAlign val="superscript"/>
        <sz val="10"/>
        <rFont val="Arial"/>
        <family val="2"/>
        <charset val="238"/>
      </rPr>
      <t>∆</t>
    </r>
    <r>
      <rPr>
        <sz val="10"/>
        <rFont val="Arial"/>
        <family val="2"/>
        <charset val="238"/>
      </rPr>
      <t xml:space="preserve">
</t>
    </r>
    <r>
      <rPr>
        <sz val="10"/>
        <color theme="1" tint="0.34998626667073579"/>
        <rFont val="Arial"/>
        <family val="2"/>
        <charset val="238"/>
      </rPr>
      <t xml:space="preserve">manufacture of machinery and equipment </t>
    </r>
  </si>
  <si>
    <r>
      <t xml:space="preserve">produkcja urządzeń elektrycznych
</t>
    </r>
    <r>
      <rPr>
        <sz val="10"/>
        <color theme="1" tint="0.34998626667073579"/>
        <rFont val="Arial"/>
        <family val="2"/>
        <charset val="238"/>
      </rPr>
      <t>manufacture of electrical equipment</t>
    </r>
  </si>
  <si>
    <r>
      <t xml:space="preserve">produkcja komputerów, wyrobów elektronicznych i optycznych
</t>
    </r>
    <r>
      <rPr>
        <sz val="10"/>
        <color theme="1" tint="0.34998626667073579"/>
        <rFont val="Arial"/>
        <family val="2"/>
        <charset val="238"/>
      </rPr>
      <t>manufacture of computer, electronic and optical products</t>
    </r>
  </si>
  <si>
    <r>
      <t>produkcja wyrobów z metali</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metal products</t>
    </r>
    <r>
      <rPr>
        <vertAlign val="superscript"/>
        <sz val="10"/>
        <color theme="1" tint="0.34998626667073579"/>
        <rFont val="Arial"/>
        <family val="2"/>
        <charset val="238"/>
      </rPr>
      <t>∆</t>
    </r>
  </si>
  <si>
    <r>
      <t xml:space="preserve">produkcja metali
</t>
    </r>
    <r>
      <rPr>
        <sz val="10"/>
        <color theme="1" tint="0.34998626667073579"/>
        <rFont val="Arial"/>
        <family val="2"/>
        <charset val="238"/>
      </rPr>
      <t>manufacture of basic metals</t>
    </r>
  </si>
  <si>
    <r>
      <t xml:space="preserve">produkcja wyrobów z pozostałych mineralnych surowców niemeta
-licznych
</t>
    </r>
    <r>
      <rPr>
        <sz val="10"/>
        <color theme="1" tint="0.34998626667073579"/>
        <rFont val="Arial"/>
        <family val="2"/>
        <charset val="238"/>
      </rPr>
      <t>manufacture of other non-metallic mineral products</t>
    </r>
  </si>
  <si>
    <r>
      <t xml:space="preserve">produkcja wyrobów z gumy i tworzyw sztucznych
</t>
    </r>
    <r>
      <rPr>
        <sz val="10"/>
        <color theme="1" tint="0.34998626667073579"/>
        <rFont val="Arial"/>
        <family val="2"/>
        <charset val="238"/>
      </rPr>
      <t>manufacture of rubber and plastic products</t>
    </r>
  </si>
  <si>
    <r>
      <t>produkcja wyrobów farmaceuty-cznych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pharma-
ceutical products</t>
    </r>
    <r>
      <rPr>
        <vertAlign val="superscript"/>
        <sz val="10"/>
        <color theme="1" tint="0.34998626667073579"/>
        <rFont val="Arial"/>
        <family val="2"/>
        <charset val="238"/>
      </rPr>
      <t>∆</t>
    </r>
  </si>
  <si>
    <r>
      <t xml:space="preserve">produkcja chemikaliów i wyrobów chemicznych
</t>
    </r>
    <r>
      <rPr>
        <sz val="10"/>
        <color theme="1" tint="0.34998626667073579"/>
        <rFont val="Arial"/>
        <family val="2"/>
        <charset val="238"/>
      </rPr>
      <t>manufacture of chemicals and chemical products</t>
    </r>
  </si>
  <si>
    <r>
      <t>produkcja koksu 
i produktów rafinacji ropy naftowej</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coke and refined petroleum products</t>
    </r>
  </si>
  <si>
    <r>
      <t xml:space="preserve">poligrafia 
i reprodukcja zapisanych nośników informacji
</t>
    </r>
    <r>
      <rPr>
        <sz val="10"/>
        <color theme="1" tint="0.34998626667073579"/>
        <rFont val="Arial"/>
        <family val="2"/>
        <charset val="238"/>
      </rPr>
      <t>printing and reproduction of recorded media</t>
    </r>
  </si>
  <si>
    <r>
      <t xml:space="preserve">produkcja papieru i wyrobów z papieru
</t>
    </r>
    <r>
      <rPr>
        <sz val="10"/>
        <color theme="1" tint="0.34998626667073579"/>
        <rFont val="Arial"/>
        <family val="2"/>
        <charset val="238"/>
      </rPr>
      <t>manufacture of paper and paper products</t>
    </r>
  </si>
  <si>
    <r>
      <t>produkcja wyrobów z drewna, korka, słomy i wikliny</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products of wood, cork, straw and wicker</t>
    </r>
    <r>
      <rPr>
        <vertAlign val="superscript"/>
        <sz val="10"/>
        <color theme="1" tint="0.34998626667073579"/>
        <rFont val="Arial"/>
        <family val="2"/>
        <charset val="238"/>
      </rPr>
      <t>∆</t>
    </r>
  </si>
  <si>
    <r>
      <t>produkcja skór 
i wyrobów skórzanych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leather and related products</t>
    </r>
  </si>
  <si>
    <r>
      <t xml:space="preserve">produkcja odzieży 
</t>
    </r>
    <r>
      <rPr>
        <sz val="10"/>
        <color theme="1" tint="0.34998626667073579"/>
        <rFont val="Arial"/>
        <family val="2"/>
        <charset val="238"/>
      </rPr>
      <t>manufacture of wearing apparel</t>
    </r>
  </si>
  <si>
    <r>
      <t xml:space="preserve">produkcja wyrobów tekstylnych
</t>
    </r>
    <r>
      <rPr>
        <sz val="10"/>
        <color theme="1" tint="0.34998626667073579"/>
        <rFont val="Arial"/>
        <family val="2"/>
        <charset val="238"/>
      </rPr>
      <t>manufacture of textiles</t>
    </r>
  </si>
  <si>
    <r>
      <t xml:space="preserve">produkcja wyrobów tytoniowych
</t>
    </r>
    <r>
      <rPr>
        <sz val="10"/>
        <color theme="1" tint="0.34998626667073579"/>
        <rFont val="Arial"/>
        <family val="2"/>
        <charset val="238"/>
      </rPr>
      <t>manufacture of tobacco products</t>
    </r>
  </si>
  <si>
    <r>
      <t xml:space="preserve">produkcja napojów 
</t>
    </r>
    <r>
      <rPr>
        <sz val="10"/>
        <color theme="1" tint="0.34998626667073579"/>
        <rFont val="Arial"/>
        <family val="2"/>
        <charset val="238"/>
      </rPr>
      <t>manufacture of beverages</t>
    </r>
  </si>
  <si>
    <r>
      <t xml:space="preserve">produkcja artykułów spożywczych
</t>
    </r>
    <r>
      <rPr>
        <sz val="10"/>
        <color theme="1" tint="0.34998626667073579"/>
        <rFont val="Arial"/>
        <family val="2"/>
        <charset val="238"/>
      </rPr>
      <t>manufacture of food products</t>
    </r>
  </si>
  <si>
    <r>
      <t xml:space="preserve">wydobywanie węgla kamiennego i węgla brunatnego </t>
    </r>
    <r>
      <rPr>
        <sz val="10"/>
        <color theme="1" tint="0.34998626667073579"/>
        <rFont val="Arial"/>
        <family val="2"/>
        <charset val="238"/>
      </rPr>
      <t>(lignitu) 
mining of coal and lignite</t>
    </r>
  </si>
  <si>
    <r>
      <t xml:space="preserve">magazynowanie 
i działalność usługowa wspomagająca transport
</t>
    </r>
    <r>
      <rPr>
        <sz val="11"/>
        <color theme="1" tint="0.34998626667073579"/>
        <rFont val="Arial"/>
        <family val="2"/>
        <charset val="238"/>
      </rPr>
      <t>warehousing and support activities for transportation</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</si>
  <si>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</si>
  <si>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</si>
  <si>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roboty budowlane specjalisty
czne
</t>
    </r>
    <r>
      <rPr>
        <sz val="11"/>
        <color theme="1" tint="0.34998626667073579"/>
        <rFont val="Arial"/>
        <family val="2"/>
        <charset val="238"/>
      </rPr>
      <t>specialised construction activities</t>
    </r>
  </si>
  <si>
    <r>
      <t>dostawa wody; gospodarowanie ściekami i odpadami; rekultywacja</t>
    </r>
    <r>
      <rPr>
        <vertAlign val="superscript"/>
        <sz val="11"/>
        <rFont val="Arial"/>
        <family val="2"/>
        <charset val="238"/>
      </rPr>
      <t>∆</t>
    </r>
    <r>
      <rPr>
        <sz val="11"/>
        <rFont val="Arial"/>
        <family val="2"/>
        <charset val="238"/>
      </rPr>
      <t xml:space="preserve">
water supply; s</t>
    </r>
    <r>
      <rPr>
        <sz val="11"/>
        <color theme="1" tint="0.34998626667073579"/>
        <rFont val="Arial"/>
        <family val="2"/>
        <charset val="238"/>
      </rPr>
      <t>ewerage, waste management and remediation activities</t>
    </r>
  </si>
  <si>
    <t>manufacturing</t>
  </si>
  <si>
    <t>przetwórstwo przemysłowe</t>
  </si>
  <si>
    <r>
      <t xml:space="preserve">magazyn
-owanie i działalność usługowa wspomagająca transport
</t>
    </r>
    <r>
      <rPr>
        <sz val="10"/>
        <color theme="1" tint="0.34998626667073579"/>
        <rFont val="Arial"/>
        <family val="2"/>
        <charset val="238"/>
      </rPr>
      <t>warehousing and support activities for transportation</t>
    </r>
  </si>
  <si>
    <r>
      <t>transport lądowy i rurociągowy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land and pipeline transport</t>
    </r>
    <r>
      <rPr>
        <vertAlign val="superscript"/>
        <sz val="10"/>
        <color theme="1" tint="0.34998626667073579"/>
        <rFont val="Arial"/>
        <family val="2"/>
        <charset val="238"/>
      </rPr>
      <t>∆</t>
    </r>
  </si>
  <si>
    <r>
      <t>handel detaliczny</t>
    </r>
    <r>
      <rPr>
        <vertAlign val="superscript"/>
        <sz val="10"/>
        <rFont val="Arial"/>
        <family val="2"/>
        <charset val="238"/>
      </rPr>
      <t>∆</t>
    </r>
    <r>
      <rPr>
        <sz val="10"/>
        <rFont val="Arial"/>
        <family val="2"/>
        <charset val="238"/>
      </rPr>
      <t xml:space="preserve">
</t>
    </r>
    <r>
      <rPr>
        <sz val="10"/>
        <color theme="1" tint="0.34998626667073579"/>
        <rFont val="Arial"/>
        <family val="2"/>
        <charset val="238"/>
      </rPr>
      <t>retail trade</t>
    </r>
    <r>
      <rPr>
        <vertAlign val="superscript"/>
        <sz val="10"/>
        <color theme="1" tint="0.34998626667073579"/>
        <rFont val="Arial"/>
        <family val="2"/>
        <charset val="238"/>
      </rPr>
      <t>∆</t>
    </r>
  </si>
  <si>
    <r>
      <t>handel hurtowy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trade</t>
    </r>
    <r>
      <rPr>
        <vertAlign val="superscript"/>
        <sz val="10"/>
        <color theme="1" tint="0.34998626667073579"/>
        <rFont val="Arial"/>
        <family val="2"/>
        <charset val="238"/>
      </rPr>
      <t>∆</t>
    </r>
  </si>
  <si>
    <r>
      <t>handel hurtowy
i detaliczny pojazdami samochodowymi oraz ich naprawa</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and retail trade and repair of motor vehicles and motorcycles</t>
    </r>
  </si>
  <si>
    <r>
      <t xml:space="preserve">razem
</t>
    </r>
    <r>
      <rPr>
        <sz val="10"/>
        <color theme="1" tint="0.34998626667073579"/>
        <rFont val="Arial"/>
        <family val="2"/>
        <charset val="238"/>
      </rPr>
      <t>total</t>
    </r>
  </si>
  <si>
    <r>
      <t xml:space="preserve">roboty budowlane specjalisty-
czne
</t>
    </r>
    <r>
      <rPr>
        <sz val="10"/>
        <color theme="1" tint="0.34998626667073579"/>
        <rFont val="Arial"/>
        <family val="2"/>
        <charset val="238"/>
      </rPr>
      <t>specialised construction activities</t>
    </r>
  </si>
  <si>
    <r>
      <t>budowa obiektów inżynierii lądowej 
i wodnej</t>
    </r>
    <r>
      <rPr>
        <vertAlign val="superscript"/>
        <sz val="10"/>
        <rFont val="Arial"/>
        <family val="2"/>
        <charset val="238"/>
      </rPr>
      <t>∆</t>
    </r>
    <r>
      <rPr>
        <sz val="10"/>
        <rFont val="Arial"/>
        <family val="2"/>
        <charset val="238"/>
      </rPr>
      <t xml:space="preserve">
</t>
    </r>
    <r>
      <rPr>
        <sz val="10"/>
        <color theme="1" tint="0.34998626667073579"/>
        <rFont val="Arial"/>
        <family val="2"/>
        <charset val="238"/>
      </rPr>
      <t>civil engineering</t>
    </r>
  </si>
  <si>
    <r>
      <t>budowa budynków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construction of buildings</t>
    </r>
    <r>
      <rPr>
        <vertAlign val="superscript"/>
        <sz val="10"/>
        <color theme="1" tint="0.34998626667073579"/>
        <rFont val="Arial"/>
        <family val="2"/>
        <charset val="238"/>
      </rPr>
      <t>∆</t>
    </r>
  </si>
  <si>
    <r>
      <t>dostawa wody; gospodaro-
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</si>
  <si>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</si>
  <si>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 xml:space="preserve">przetwórstwo przemysłowe      </t>
    </r>
    <r>
      <rPr>
        <sz val="10"/>
        <color theme="1" tint="0.34998626667073579"/>
        <rFont val="Arial"/>
        <family val="2"/>
        <charset val="238"/>
      </rPr>
      <t>manufacturing</t>
    </r>
  </si>
  <si>
    <r>
      <t xml:space="preserve">przetwórstwo przemysłowe
</t>
    </r>
    <r>
      <rPr>
        <sz val="10"/>
        <color theme="1" tint="0.34998626667073579"/>
        <rFont val="Arial"/>
        <family val="2"/>
        <charset val="238"/>
      </rPr>
      <t>manufacturing</t>
    </r>
  </si>
  <si>
    <r>
      <t xml:space="preserve">górnictwo 
i wydobywanie
</t>
    </r>
    <r>
      <rPr>
        <sz val="10"/>
        <color theme="1" tint="0.34998626667073579"/>
        <rFont val="Arial"/>
        <family val="2"/>
        <charset val="238"/>
      </rPr>
      <t>mining and quarrying</t>
    </r>
  </si>
  <si>
    <r>
      <t>obsługa rynku nierucho
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</si>
  <si>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informacja 
i komunikacja
</t>
    </r>
    <r>
      <rPr>
        <sz val="11"/>
        <color theme="1" tint="0.34998626667073579"/>
        <rFont val="Arial"/>
        <family val="2"/>
        <charset val="238"/>
      </rPr>
      <t>information and commu
nication</t>
    </r>
  </si>
  <si>
    <r>
      <t xml:space="preserve">budownictwo      </t>
    </r>
    <r>
      <rPr>
        <sz val="11"/>
        <color theme="1" tint="0.34998626667073579"/>
        <rFont val="Arial"/>
        <family val="2"/>
        <charset val="238"/>
      </rPr>
      <t xml:space="preserve"> construction</t>
    </r>
  </si>
  <si>
    <r>
      <t xml:space="preserve">przemysł   </t>
    </r>
    <r>
      <rPr>
        <sz val="11"/>
        <color theme="1" tint="0.34998626667073579"/>
        <rFont val="Arial"/>
        <family val="2"/>
        <charset val="238"/>
      </rPr>
      <t xml:space="preserve">    industry</t>
    </r>
  </si>
  <si>
    <r>
      <t>zakwatero
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</si>
  <si>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budownictwo       </t>
    </r>
    <r>
      <rPr>
        <sz val="11"/>
        <color theme="1" tint="0.34998626667073579"/>
        <rFont val="Arial"/>
        <family val="2"/>
        <charset val="238"/>
      </rPr>
      <t>construction</t>
    </r>
  </si>
  <si>
    <r>
      <t xml:space="preserve">przemysł    </t>
    </r>
    <r>
      <rPr>
        <sz val="11"/>
        <color theme="1" tint="0.34998626667073579"/>
        <rFont val="Arial"/>
        <family val="2"/>
        <charset val="238"/>
      </rPr>
      <t xml:space="preserve">   industry</t>
    </r>
  </si>
  <si>
    <t xml:space="preserve">   industry</t>
  </si>
  <si>
    <t xml:space="preserve">przemysł </t>
  </si>
  <si>
    <r>
      <t>administrowanie i działalność wspierająca</t>
    </r>
    <r>
      <rPr>
        <vertAlign val="superscript"/>
        <sz val="10"/>
        <rFont val="Arial"/>
        <family val="2"/>
        <charset val="238"/>
      </rPr>
      <t>∆</t>
    </r>
    <r>
      <rPr>
        <sz val="10"/>
        <rFont val="Arial"/>
        <family val="2"/>
        <charset val="238"/>
      </rPr>
      <t xml:space="preserve">
</t>
    </r>
    <r>
      <rPr>
        <sz val="10"/>
        <color theme="1" tint="0.34998626667073579"/>
        <rFont val="Arial"/>
        <family val="2"/>
        <charset val="238"/>
      </rPr>
      <t>administrative and support service activities</t>
    </r>
  </si>
  <si>
    <r>
      <t>obsługa rynku nierucho
mości</t>
    </r>
    <r>
      <rPr>
        <vertAlign val="superscript"/>
        <sz val="10"/>
        <rFont val="Arial"/>
        <family val="2"/>
        <charset val="238"/>
      </rPr>
      <t>∆</t>
    </r>
    <r>
      <rPr>
        <sz val="10"/>
        <rFont val="Arial"/>
        <family val="2"/>
        <charset val="238"/>
      </rPr>
      <t xml:space="preserve">
</t>
    </r>
    <r>
      <rPr>
        <sz val="10"/>
        <color theme="1" tint="0.34998626667073579"/>
        <rFont val="Arial"/>
        <family val="2"/>
        <charset val="238"/>
      </rPr>
      <t>real estate activities</t>
    </r>
  </si>
  <si>
    <r>
      <t xml:space="preserve">informacja 
i komunikacja
</t>
    </r>
    <r>
      <rPr>
        <sz val="10"/>
        <color theme="1" tint="0.34998626667073579"/>
        <rFont val="Arial"/>
        <family val="2"/>
        <charset val="238"/>
      </rPr>
      <t>information and communi
-cation</t>
    </r>
  </si>
  <si>
    <r>
      <t>zakwater
-owanie i gastronomia</t>
    </r>
    <r>
      <rPr>
        <vertAlign val="superscript"/>
        <sz val="10"/>
        <rFont val="Arial"/>
        <family val="2"/>
        <charset val="238"/>
      </rPr>
      <t>∆</t>
    </r>
    <r>
      <rPr>
        <sz val="10"/>
        <rFont val="Arial"/>
        <family val="2"/>
        <charset val="238"/>
      </rPr>
      <t xml:space="preserve">
</t>
    </r>
    <r>
      <rPr>
        <sz val="10"/>
        <color theme="1" tint="0.34998626667073579"/>
        <rFont val="Arial"/>
        <family val="2"/>
        <charset val="238"/>
      </rPr>
      <t>accommoda
tion and catering</t>
    </r>
    <r>
      <rPr>
        <vertAlign val="superscript"/>
        <sz val="10"/>
        <color theme="1" tint="0.34998626667073579"/>
        <rFont val="Arial"/>
        <family val="2"/>
        <charset val="238"/>
      </rPr>
      <t>∆</t>
    </r>
  </si>
  <si>
    <r>
      <t xml:space="preserve">transport 
i gospodarka magazynowa
</t>
    </r>
    <r>
      <rPr>
        <sz val="10"/>
        <color theme="1" tint="0.34998626667073579"/>
        <rFont val="Arial"/>
        <family val="2"/>
        <charset val="238"/>
      </rPr>
      <t>transportation and storage</t>
    </r>
  </si>
  <si>
    <r>
      <t>handel; naprawa pojazdów samochodowych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trade; repair of motor vehicles</t>
    </r>
    <r>
      <rPr>
        <vertAlign val="superscript"/>
        <sz val="10"/>
        <color theme="1" tint="0.34998626667073579"/>
        <rFont val="Arial"/>
        <family val="2"/>
        <charset val="238"/>
      </rPr>
      <t>∆</t>
    </r>
  </si>
  <si>
    <r>
      <t xml:space="preserve">budownictwo      </t>
    </r>
    <r>
      <rPr>
        <sz val="10"/>
        <color theme="1" tint="0.34998626667073579"/>
        <rFont val="Arial"/>
        <family val="2"/>
        <charset val="238"/>
      </rPr>
      <t xml:space="preserve"> construction</t>
    </r>
  </si>
  <si>
    <r>
      <t xml:space="preserve">przemysł      </t>
    </r>
    <r>
      <rPr>
        <sz val="10"/>
        <color theme="1" tint="0.34998626667073579"/>
        <rFont val="Arial"/>
        <family val="2"/>
        <charset val="238"/>
      </rPr>
      <t xml:space="preserve"> industry</t>
    </r>
  </si>
  <si>
    <r>
      <t xml:space="preserve">przemysł     </t>
    </r>
    <r>
      <rPr>
        <sz val="10"/>
        <color theme="1" tint="0.34998626667073579"/>
        <rFont val="Arial"/>
        <family val="2"/>
        <charset val="238"/>
      </rPr>
      <t xml:space="preserve">  industry</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</si>
  <si>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</si>
  <si>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 xml:space="preserve">  Grand total</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</si>
  <si>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</si>
  <si>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</si>
  <si>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</si>
  <si>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TABL. 27.   WYNIKI FINANSOWE PRZEDSIĘBIORSTW WEDŁUG SEKCJI I DZIAŁÓW (dok.)
                     III. WYNIK  FINANSOWY NETTO</t>
    </r>
    <r>
      <rPr>
        <b/>
        <vertAlign val="superscript"/>
        <sz val="12"/>
        <rFont val="Arial"/>
        <family val="2"/>
        <charset val="238"/>
      </rPr>
      <t>1</t>
    </r>
    <r>
      <rPr>
        <b/>
        <sz val="12"/>
        <rFont val="Arial"/>
        <family val="2"/>
        <charset val="238"/>
      </rPr>
      <t xml:space="preserve">
                     </t>
    </r>
    <r>
      <rPr>
        <b/>
        <sz val="12"/>
        <color theme="1" tint="0.34998626667073579"/>
        <rFont val="Arial"/>
        <family val="2"/>
        <charset val="238"/>
      </rPr>
      <t>FINANCIAL RESULTS OF NON-FINANCIAL ENTERPRISES BY SECTIONS AND DIVISIONS(cont.)
                     III. NET FINANCIAL RESULT</t>
    </r>
    <r>
      <rPr>
        <b/>
        <vertAlign val="superscript"/>
        <sz val="12"/>
        <color theme="1" tint="0.34998626667073579"/>
        <rFont val="Arial"/>
        <family val="2"/>
        <charset val="238"/>
      </rPr>
      <t>1</t>
    </r>
    <r>
      <rPr>
        <b/>
        <sz val="12"/>
        <color theme="1" tint="0.34998626667073579"/>
        <rFont val="Arial"/>
        <family val="2"/>
        <charset val="238"/>
      </rPr>
      <t xml:space="preserve"> </t>
    </r>
  </si>
  <si>
    <r>
      <t>TABL. 27.   WYNIKI FINANSOWE PRZEDSIĘBIORSTW WEDŁUG SEKCJI I DZIAŁÓW (cd.)
                      III. WYNIK  FINANSOWY NETTO</t>
    </r>
    <r>
      <rPr>
        <b/>
        <vertAlign val="superscript"/>
        <sz val="12"/>
        <rFont val="Arial"/>
        <family val="2"/>
        <charset val="238"/>
      </rPr>
      <t xml:space="preserve">1 </t>
    </r>
    <r>
      <rPr>
        <b/>
        <sz val="12"/>
        <rFont val="Arial"/>
        <family val="2"/>
        <charset val="238"/>
      </rPr>
      <t xml:space="preserve">
                      </t>
    </r>
    <r>
      <rPr>
        <b/>
        <sz val="12"/>
        <color theme="1" tint="0.34998626667073579"/>
        <rFont val="Arial"/>
        <family val="2"/>
        <charset val="238"/>
      </rPr>
      <t>FINANCIAL RESULTS OF NON-FINANCIAL ENTERPRISES BY SECTIONS AND DIVISIONS (cont.)
                      III. NET FINANCIAL RESULT</t>
    </r>
    <r>
      <rPr>
        <b/>
        <vertAlign val="superscript"/>
        <sz val="12"/>
        <color theme="1" tint="0.34998626667073579"/>
        <rFont val="Arial"/>
        <family val="2"/>
        <charset val="238"/>
      </rPr>
      <t>1</t>
    </r>
  </si>
  <si>
    <r>
      <t xml:space="preserve">TABL. 27.   WYNIKI FINANSOWE PRZEDSIĘBIORSTW WEDŁUG SEKCJI I DZIAŁÓW (cd.)
                    </t>
    </r>
    <r>
      <rPr>
        <sz val="12"/>
        <rFont val="Arial"/>
        <family val="2"/>
        <charset val="238"/>
      </rPr>
      <t xml:space="preserve"> III. WYNIK  FINANSOWY NETTO</t>
    </r>
    <r>
      <rPr>
        <vertAlign val="superscript"/>
        <sz val="12"/>
        <rFont val="Arial"/>
        <family val="2"/>
        <charset val="238"/>
      </rPr>
      <t>1</t>
    </r>
    <r>
      <rPr>
        <b/>
        <sz val="12"/>
        <rFont val="Arial"/>
        <family val="2"/>
        <charset val="238"/>
      </rPr>
      <t xml:space="preserve">
                     </t>
    </r>
    <r>
      <rPr>
        <b/>
        <sz val="12"/>
        <color theme="1" tint="0.34998626667073579"/>
        <rFont val="Arial"/>
        <family val="2"/>
        <charset val="238"/>
      </rPr>
      <t xml:space="preserve">FINANCIAL RESULTS OF NON-FINANCIAL ENTERPRISES BY SECTIONS AND DIVISIONS (cont.)
                    </t>
    </r>
    <r>
      <rPr>
        <sz val="12"/>
        <color theme="1" tint="0.34998626667073579"/>
        <rFont val="Arial"/>
        <family val="2"/>
        <charset val="238"/>
      </rPr>
      <t xml:space="preserve"> III. NET FINANCIAL RESULT</t>
    </r>
    <r>
      <rPr>
        <vertAlign val="superscript"/>
        <sz val="12"/>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</si>
  <si>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r>
      <rPr>
        <b/>
        <sz val="11"/>
        <color theme="1" tint="0.34998626667073579"/>
        <rFont val="Arial"/>
        <family val="2"/>
        <charset val="238"/>
      </rPr>
      <t xml:space="preserve"> </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</si>
  <si>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</si>
  <si>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</si>
  <si>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</si>
  <si>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</si>
  <si>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I. REVENUES, COSTS, FINANCIAL RESULT FROM SALE</t>
    </r>
    <r>
      <rPr>
        <b/>
        <vertAlign val="superscript"/>
        <sz val="11"/>
        <color theme="1" tint="0.34998626667073579"/>
        <rFont val="Arial"/>
        <family val="2"/>
        <charset val="238"/>
      </rPr>
      <t>1</t>
    </r>
  </si>
  <si>
    <t xml:space="preserve">1  See general notes item 8. b) and methodological notes item 34.   </t>
  </si>
  <si>
    <t>1  Patrz uwagi ogólne pkt 8.b) oraz wyjaśnienia metodologiczne pkt 34.</t>
  </si>
  <si>
    <t>Wskaźnik płynności finansowej II stopnia w %
Second  degree financial liquidity indicator in %</t>
  </si>
  <si>
    <r>
      <t xml:space="preserve">Wskaźnik płynności finansowej II stopnia w %
</t>
    </r>
    <r>
      <rPr>
        <sz val="11"/>
        <color theme="1" tint="0.34998626667073579"/>
        <rFont val="Arial"/>
        <family val="2"/>
        <charset val="238"/>
      </rPr>
      <t>Second  degree financial liquidity indicator in %</t>
    </r>
  </si>
  <si>
    <t>Wskaźnik rentowności obrotu netto w %
Net turnover profitability indicator in %</t>
  </si>
  <si>
    <r>
      <t xml:space="preserve">Wskaźnik rentowności obrotu netto w %
</t>
    </r>
    <r>
      <rPr>
        <sz val="11"/>
        <color theme="1" tint="0.34998626667073579"/>
        <rFont val="Arial"/>
        <family val="2"/>
        <charset val="238"/>
      </rPr>
      <t>Net turnover profitability indicator in %</t>
    </r>
  </si>
  <si>
    <t>Wskaźnik płynności finansowej I stopnia w %
First degree financial liquidity indicator in %</t>
  </si>
  <si>
    <r>
      <t xml:space="preserve">Wskaźnik płynności finansowej I stopnia w %
</t>
    </r>
    <r>
      <rPr>
        <sz val="11"/>
        <color theme="1" tint="0.34998626667073579"/>
        <rFont val="Arial"/>
        <family val="2"/>
        <charset val="238"/>
      </rPr>
      <t>First degree financial liquidity indicator in %</t>
    </r>
  </si>
  <si>
    <t>Wskaźnik rentowności obrotu brutto w %
Gross turnover profitability indicator in %</t>
  </si>
  <si>
    <r>
      <t xml:space="preserve">Wskaźnik rentowności obrotu brutto w %
</t>
    </r>
    <r>
      <rPr>
        <sz val="11"/>
        <color theme="1" tint="0.34998626667073579"/>
        <rFont val="Arial"/>
        <family val="2"/>
        <charset val="238"/>
      </rPr>
      <t>Gross turnover profitability indicator in %</t>
    </r>
  </si>
  <si>
    <t>Wskaźnik poziomu kosztów w %
Cost level indicator in %</t>
  </si>
  <si>
    <r>
      <t xml:space="preserve">Wskaźnik poziomu kosztów w %
</t>
    </r>
    <r>
      <rPr>
        <sz val="11"/>
        <color theme="1" tint="0.34998626667073579"/>
        <rFont val="Arial"/>
        <family val="2"/>
        <charset val="238"/>
      </rPr>
      <t>Cost level indicator in %</t>
    </r>
  </si>
  <si>
    <t>Wskaźnik rentowności ze sprzedaży w %
Gross sales profitability indicator in %</t>
  </si>
  <si>
    <r>
      <t xml:space="preserve">Wskaźnik rentowności ze sprzedaży w %
</t>
    </r>
    <r>
      <rPr>
        <sz val="11"/>
        <color theme="1" tint="0.34998626667073579"/>
        <rFont val="Arial"/>
        <family val="2"/>
        <charset val="238"/>
      </rPr>
      <t>Gross sales profitability indicator in %</t>
    </r>
  </si>
  <si>
    <r>
      <t xml:space="preserve">produkcja komputerów, wyrobów elektronicznych i optycznych
</t>
    </r>
    <r>
      <rPr>
        <sz val="11"/>
        <color theme="1" tint="0.34998626667073579"/>
        <rFont val="Arial"/>
        <family val="2"/>
        <charset val="238"/>
      </rPr>
      <t>manufacture of computer, electronic and optical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</si>
  <si>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</si>
  <si>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magazynowanie 
i działalność usługowa wspomagająca </t>
    </r>
    <r>
      <rPr>
        <sz val="11"/>
        <color theme="1" tint="0.34998626667073579"/>
        <rFont val="Arial"/>
        <family val="2"/>
        <charset val="238"/>
      </rPr>
      <t>transport
warehousing and support activities for transportation</t>
    </r>
  </si>
  <si>
    <r>
      <t xml:space="preserve">przetwórstwo przemysłowe   </t>
    </r>
    <r>
      <rPr>
        <sz val="11"/>
        <color theme="1" tint="0.34998626667073579"/>
        <rFont val="Arial"/>
        <family val="2"/>
        <charset val="238"/>
      </rPr>
      <t xml:space="preserve"> manufacturing</t>
    </r>
  </si>
  <si>
    <t>przetwórstwo przemysłowe    manufacturing</t>
  </si>
  <si>
    <t>przemysł       industry</t>
  </si>
  <si>
    <r>
      <t xml:space="preserve">przemysł     </t>
    </r>
    <r>
      <rPr>
        <sz val="11"/>
        <color theme="1" tint="0.34998626667073579"/>
        <rFont val="Arial"/>
        <family val="2"/>
        <charset val="238"/>
      </rPr>
      <t xml:space="preserve">  industry</t>
    </r>
  </si>
  <si>
    <r>
      <t xml:space="preserve">Ogółem                           </t>
    </r>
    <r>
      <rPr>
        <sz val="11"/>
        <color theme="1" tint="0.34998626667073579"/>
        <rFont val="Arial"/>
        <family val="2"/>
        <charset val="238"/>
      </rPr>
      <t>Grand total</t>
    </r>
  </si>
  <si>
    <r>
      <t xml:space="preserve">Ogółem    </t>
    </r>
    <r>
      <rPr>
        <sz val="11"/>
        <color theme="1" tint="0.34998626667073579"/>
        <rFont val="Arial"/>
        <family val="2"/>
        <charset val="238"/>
      </rPr>
      <t>Grand total</t>
    </r>
  </si>
  <si>
    <r>
      <t xml:space="preserve">Ogółem   </t>
    </r>
    <r>
      <rPr>
        <sz val="11"/>
        <color theme="1" tint="0.34998626667073579"/>
        <rFont val="Arial"/>
        <family val="2"/>
        <charset val="238"/>
      </rPr>
      <t xml:space="preserve"> Grand total</t>
    </r>
  </si>
  <si>
    <t>Ogółem    Grand total</t>
  </si>
  <si>
    <r>
      <t>TABL. 28   RELACJE EKONOMICZNE WEDŁUG UZYSKANYCH WYNIKÓW FINANSOWYCH W PRZEDSIĘBIORSTWACH</t>
    </r>
    <r>
      <rPr>
        <b/>
        <vertAlign val="superscript"/>
        <sz val="11"/>
        <rFont val="Arial"/>
        <family val="2"/>
        <charset val="238"/>
      </rPr>
      <t>1</t>
    </r>
    <r>
      <rPr>
        <b/>
        <sz val="11"/>
        <rFont val="Arial"/>
        <family val="2"/>
        <charset val="238"/>
      </rPr>
      <t xml:space="preserve"> (dok.)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</si>
  <si>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</si>
  <si>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</si>
  <si>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</si>
  <si>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</si>
  <si>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ECONOMIC RELATIONS BY FINANCIAL RESULT IN ENTERPRISES</t>
    </r>
    <r>
      <rPr>
        <b/>
        <vertAlign val="superscript"/>
        <sz val="11"/>
        <rFont val="Arial"/>
        <family val="2"/>
        <charset val="238"/>
      </rPr>
      <t>1</t>
    </r>
    <r>
      <rPr>
        <b/>
        <sz val="11"/>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</si>
  <si>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</si>
  <si>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I. PROFITABILITY RATE</t>
    </r>
    <r>
      <rPr>
        <b/>
        <vertAlign val="superscript"/>
        <sz val="11"/>
        <rFont val="Arial"/>
        <family val="2"/>
        <charset val="238"/>
      </rPr>
      <t xml:space="preserve">
                      </t>
    </r>
  </si>
  <si>
    <t>2  Of section and division respectively.</t>
  </si>
  <si>
    <t>2  Odpowiednio: sekcji i działu.</t>
  </si>
  <si>
    <t>1  See general notes item 8.b) and methodological notes item 28.</t>
  </si>
  <si>
    <t>1  Patrz uwagi ogólne pkt 8.b) oraz wyjaśnienia metodologiczne pkt 28.</t>
  </si>
  <si>
    <r>
      <t xml:space="preserve">Udział przychodów przedsiębiorstw wykazujących zysk netto w przychodach z całokształtu działalności </t>
    </r>
    <r>
      <rPr>
        <vertAlign val="superscript"/>
        <sz val="11"/>
        <rFont val="Arial"/>
        <family val="2"/>
        <charset val="238"/>
      </rPr>
      <t xml:space="preserve">2 </t>
    </r>
    <r>
      <rPr>
        <sz val="11"/>
        <rFont val="Arial"/>
        <family val="2"/>
        <charset val="238"/>
      </rPr>
      <t xml:space="preserve">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</si>
  <si>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Udział przychodów przedsiębiorstw wykazujących zysk netto w przychodach z całokształtu działalności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</si>
  <si>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  Udział liczby przedsiębiorstw wykazujących zysk netto w ogólnej liczbie przedsiębiorstw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number of enterprises showing net profit in total number of enterprises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</si>
  <si>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Liczba przedsiębiorstw objętych badaniem
</t>
    </r>
    <r>
      <rPr>
        <sz val="11"/>
        <color theme="1" tint="0.34998626667073579"/>
        <rFont val="Arial"/>
        <family val="2"/>
        <charset val="238"/>
      </rPr>
      <t xml:space="preserve"> Number of enterprises covered by survey</t>
    </r>
  </si>
  <si>
    <r>
      <t xml:space="preserve">produkcja pozostałego sprzętu transporto-
wego
</t>
    </r>
    <r>
      <rPr>
        <sz val="11"/>
        <color theme="1" tint="0.34998626667073579"/>
        <rFont val="Arial"/>
        <family val="2"/>
        <charset val="238"/>
      </rPr>
      <t>manufacture 
of other transport equipment</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</si>
  <si>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</si>
  <si>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urządzeń elektrycz-
nych
</t>
    </r>
    <r>
      <rPr>
        <sz val="11"/>
        <color theme="1" tint="0.34998626667073579"/>
        <rFont val="Arial"/>
        <family val="2"/>
        <charset val="238"/>
      </rPr>
      <t>manufacture of electrical equipment</t>
    </r>
  </si>
  <si>
    <r>
      <t xml:space="preserve">produkcja komputerów, wyrobów elektronicz-
nych i optycznych
</t>
    </r>
    <r>
      <rPr>
        <sz val="11"/>
        <color theme="1" tint="0.34998626667073579"/>
        <rFont val="Arial"/>
        <family val="2"/>
        <charset val="238"/>
      </rPr>
      <t>manufacture of computer, electronic and optical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</si>
  <si>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</si>
  <si>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artykułów spoży-
wczych
</t>
    </r>
    <r>
      <rPr>
        <sz val="11"/>
        <color theme="1" tint="0.34998626667073579"/>
        <rFont val="Arial"/>
        <family val="2"/>
        <charset val="238"/>
      </rPr>
      <t>manufacture of food products</t>
    </r>
  </si>
  <si>
    <r>
      <t>transport lądowy i rurociągowy</t>
    </r>
    <r>
      <rPr>
        <vertAlign val="superscript"/>
        <sz val="11"/>
        <rFont val="Arial"/>
        <family val="2"/>
        <charset val="238"/>
      </rPr>
      <t>∆</t>
    </r>
    <r>
      <rPr>
        <sz val="11"/>
        <color theme="1" tint="0.34998626667073579"/>
        <rFont val="Arial"/>
        <family val="2"/>
        <charset val="238"/>
      </rPr>
      <t xml:space="preserve">
land and pipeline transport</t>
    </r>
    <r>
      <rPr>
        <vertAlign val="superscript"/>
        <sz val="11"/>
        <color theme="1" tint="0.34998626667073579"/>
        <rFont val="Arial"/>
        <family val="2"/>
        <charset val="238"/>
      </rPr>
      <t>∆</t>
    </r>
  </si>
  <si>
    <r>
      <t>dostawa wody; gospodaro-
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</si>
  <si>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</si>
  <si>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 xml:space="preserve">przetwórstwo przemysłowe     </t>
    </r>
    <r>
      <rPr>
        <sz val="11"/>
        <color theme="1" tint="0.34998626667073579"/>
        <rFont val="Arial"/>
        <family val="2"/>
        <charset val="238"/>
      </rPr>
      <t xml:space="preserve">  manufacturing</t>
    </r>
  </si>
  <si>
    <r>
      <t>administro-
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</si>
  <si>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przemysł       </t>
    </r>
    <r>
      <rPr>
        <sz val="11"/>
        <color theme="1" tint="0.34998626667073579"/>
        <rFont val="Arial"/>
        <family val="2"/>
        <charset val="238"/>
      </rPr>
      <t>industry</t>
    </r>
  </si>
  <si>
    <r>
      <t>TABL. 29.   LICZBA I STRUKTURA PRZEDSIĘBIORSTW</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</si>
  <si>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TABL. 29.   LICZBA I STRUKTURA PRZEDSIĘBIORSTW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</si>
  <si>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TABL. 29.   LICZBA I STRUKTURA PRZEDSIĘBIORSTW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1</t>
    </r>
  </si>
  <si>
    <t>3  Regardless the maturity date.</t>
  </si>
  <si>
    <t xml:space="preserve">3  Bez względu na okres wymagalności zapłaty. </t>
  </si>
  <si>
    <t xml:space="preserve">2  Including liabilities with maturity of up to 1 year, apart from deliveries and services; excluding special funds.   </t>
  </si>
  <si>
    <t xml:space="preserve">2  Obejmują zobowiązania o okresie spłaty do 1 roku, z wyjątkiem zobowiązań z tytułu 
dostaw i usług; bez funduszy specjalnych.   </t>
  </si>
  <si>
    <t xml:space="preserve">1  See general notes item 8. b) and methodological notes item 33.   </t>
  </si>
  <si>
    <t xml:space="preserve">1  Patrz uwagi ogólne pkt 8. b) oraz wyjaśnienia metodologiczne pkt 33.   </t>
  </si>
  <si>
    <r>
      <t xml:space="preserve">miliony zł       </t>
    </r>
    <r>
      <rPr>
        <sz val="11"/>
        <color theme="1" tint="0.34998626667073579"/>
        <rFont val="Arial"/>
        <family val="2"/>
        <charset val="238"/>
      </rPr>
      <t xml:space="preserve">  million PLN</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</si>
  <si>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</si>
  <si>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towary
</t>
    </r>
    <r>
      <rPr>
        <sz val="11"/>
        <color theme="1" tint="0.34998626667073579"/>
        <rFont val="Arial"/>
        <family val="2"/>
        <charset val="238"/>
      </rPr>
      <t>goods</t>
    </r>
  </si>
  <si>
    <r>
      <t xml:space="preserve">produkty gotowe
</t>
    </r>
    <r>
      <rPr>
        <sz val="11"/>
        <color theme="1" tint="0.34998626667073579"/>
        <rFont val="Arial"/>
        <family val="2"/>
        <charset val="238"/>
      </rPr>
      <t>finished products</t>
    </r>
  </si>
  <si>
    <r>
      <t xml:space="preserve">półprodukty
i produkty 
w toku
</t>
    </r>
    <r>
      <rPr>
        <sz val="11"/>
        <color theme="1" tint="0.34998626667073579"/>
        <rFont val="Arial"/>
        <family val="2"/>
        <charset val="238"/>
      </rPr>
      <t>work in progress and semi-finished goods</t>
    </r>
  </si>
  <si>
    <r>
      <t xml:space="preserve">materiały
</t>
    </r>
    <r>
      <rPr>
        <sz val="11"/>
        <color theme="1" tint="0.34998626667073579"/>
        <rFont val="Arial"/>
        <family val="2"/>
        <charset val="238"/>
      </rPr>
      <t>materials</t>
    </r>
  </si>
  <si>
    <r>
      <t xml:space="preserve">zapasy
</t>
    </r>
    <r>
      <rPr>
        <sz val="11"/>
        <color theme="1" tint="0.34998626667073579"/>
        <rFont val="Arial"/>
        <family val="2"/>
        <charset val="238"/>
      </rPr>
      <t>stocks</t>
    </r>
  </si>
  <si>
    <r>
      <t xml:space="preserve">z tytułu podatków ceł, ubezpieczeń i innych świadczeń
</t>
    </r>
    <r>
      <rPr>
        <sz val="11"/>
        <color theme="1" tint="0.34998626667073579"/>
        <rFont val="Arial"/>
        <family val="2"/>
        <charset val="238"/>
      </rPr>
      <t>on account of taxes, customs duties, insurance and other benefits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</si>
  <si>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</si>
  <si>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kredyty bankowe 
i pożyczki
</t>
    </r>
    <r>
      <rPr>
        <sz val="11"/>
        <color theme="1" tint="0.34998626667073579"/>
        <rFont val="Arial"/>
        <family val="2"/>
        <charset val="238"/>
      </rPr>
      <t>bank credits and loans</t>
    </r>
  </si>
  <si>
    <r>
      <t>Zobowiązania krótko-terminowe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Short-term liabilities</t>
    </r>
    <r>
      <rPr>
        <vertAlign val="superscript"/>
        <sz val="11"/>
        <color theme="1" tint="0.34998626667073579"/>
        <rFont val="Arial"/>
        <family val="2"/>
        <charset val="238"/>
      </rPr>
      <t>2</t>
    </r>
  </si>
  <si>
    <r>
      <t xml:space="preserve">krótkoter-minowe rozliczenia między-okresowe
</t>
    </r>
    <r>
      <rPr>
        <sz val="11"/>
        <color theme="1" tint="0.34998626667073579"/>
        <rFont val="Arial"/>
        <family val="2"/>
        <charset val="238"/>
      </rPr>
      <t>short-term prepayments and accruals</t>
    </r>
  </si>
  <si>
    <r>
      <t xml:space="preserve">inwestycje krótkotermi-nowe
</t>
    </r>
    <r>
      <rPr>
        <sz val="11"/>
        <color theme="1" tint="0.34998626667073579"/>
        <rFont val="Arial"/>
        <family val="2"/>
        <charset val="238"/>
      </rPr>
      <t>short-term investments</t>
    </r>
  </si>
  <si>
    <r>
      <t xml:space="preserve">należności krótkoter-minowe
</t>
    </r>
    <r>
      <rPr>
        <sz val="11"/>
        <color theme="1" tint="0.34998626667073579"/>
        <rFont val="Arial"/>
        <family val="2"/>
        <charset val="238"/>
      </rPr>
      <t>short-term receivables</t>
    </r>
  </si>
  <si>
    <r>
      <t xml:space="preserve">Zobowią-
zania długo-terminowe
</t>
    </r>
    <r>
      <rPr>
        <sz val="11"/>
        <color theme="1" tint="0.34998626667073579"/>
        <rFont val="Arial"/>
        <family val="2"/>
        <charset val="238"/>
      </rPr>
      <t>Long-term liabilities</t>
    </r>
  </si>
  <si>
    <r>
      <t xml:space="preserve">Aktywa obrotowe    </t>
    </r>
    <r>
      <rPr>
        <sz val="11"/>
        <color theme="1" tint="0.34998626667073579"/>
        <rFont val="Arial"/>
        <family val="2"/>
        <charset val="238"/>
      </rPr>
      <t xml:space="preserve">  Current assets</t>
    </r>
  </si>
  <si>
    <r>
      <t>TABL.30. AKTYWA OBROTOWE ORAZ  ZOBOWIĄZANIA  KRÓTKO- I DŁUGOTERMINOWE  PRZEDSIĘBIORSTW</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SHORT-TERM AND LONG-TERM LIABILITIES OF NON-FINANCIAL ENTERPRISES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period</t>
    </r>
  </si>
  <si>
    <t xml:space="preserve">1   See general notes item 8. b) and methodological notes item 33.    </t>
  </si>
  <si>
    <t>3  Bez względu na okres wymagalności zapłaty.</t>
  </si>
  <si>
    <t xml:space="preserve">2  Obejmują zobowiązania o okresie spłaty do 1 roku, z wyjątkiem zobowiązań z tytułu dostaw i usług  bez funduszy specjalnych.   </t>
  </si>
  <si>
    <t>2  Regardless the maturity date.</t>
  </si>
  <si>
    <t>2  Bez względu na okres wymagalności zapłaty</t>
  </si>
  <si>
    <t xml:space="preserve">1  See general notes item 8. b) and methodological notes item 33.    </t>
  </si>
  <si>
    <r>
      <t xml:space="preserve">Towary
</t>
    </r>
    <r>
      <rPr>
        <sz val="11"/>
        <color theme="1" tint="0.34998626667073579"/>
        <rFont val="Arial"/>
        <family val="2"/>
        <charset val="238"/>
      </rPr>
      <t>Goods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</si>
  <si>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</si>
  <si>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Z AKTYWÓW OBROTOWYCH – INWESTYCJE KRÓTKOTERMINOWE
</t>
    </r>
    <r>
      <rPr>
        <sz val="11"/>
        <color theme="1" tint="0.34998626667073579"/>
        <rFont val="Arial"/>
        <family val="2"/>
        <charset val="238"/>
      </rPr>
      <t>CURRENT ASSETS, OF WHICH – SHORT-TERM INVESTMENS</t>
    </r>
  </si>
  <si>
    <r>
      <t xml:space="preserve">W tym: </t>
    </r>
    <r>
      <rPr>
        <sz val="11"/>
        <color theme="1" tint="0.34998626667073579"/>
        <rFont val="Arial"/>
        <family val="2"/>
        <charset val="238"/>
      </rPr>
      <t>Of which:</t>
    </r>
    <r>
      <rPr>
        <sz val="11"/>
        <rFont val="Arial"/>
        <family val="2"/>
        <charset val="238"/>
      </rPr>
      <t xml:space="preserve">
Produkty gotowe </t>
    </r>
    <r>
      <rPr>
        <sz val="11"/>
        <color theme="1" tint="0.34998626667073579"/>
        <rFont val="Arial"/>
        <family val="2"/>
        <charset val="238"/>
      </rPr>
      <t>Finished product</t>
    </r>
  </si>
  <si>
    <r>
      <rPr>
        <sz val="10"/>
        <rFont val="Arial"/>
        <family val="2"/>
        <charset val="238"/>
      </rPr>
      <t xml:space="preserve">W tym:
</t>
    </r>
    <r>
      <rPr>
        <sz val="10"/>
        <color theme="1" tint="0.34998626667073579"/>
        <rFont val="Arial"/>
        <family val="2"/>
        <charset val="238"/>
      </rPr>
      <t>Of which:</t>
    </r>
    <r>
      <rPr>
        <sz val="10"/>
        <rFont val="Arial"/>
        <family val="2"/>
        <charset val="238"/>
      </rPr>
      <t xml:space="preserve">
Kredyty bankowe i pożyczki
</t>
    </r>
    <r>
      <rPr>
        <sz val="10"/>
        <color theme="1" tint="0.34998626667073579"/>
        <rFont val="Arial"/>
        <family val="2"/>
        <charset val="238"/>
      </rPr>
      <t>Bank credits and loans</t>
    </r>
  </si>
  <si>
    <r>
      <t>W tym z tytułu dostaw i usług</t>
    </r>
    <r>
      <rPr>
        <vertAlign val="superscript"/>
        <sz val="11"/>
        <rFont val="Arial"/>
        <family val="2"/>
        <charset val="238"/>
      </rPr>
      <t>2</t>
    </r>
    <r>
      <rPr>
        <sz val="11"/>
        <rFont val="Arial"/>
        <family val="2"/>
        <charset val="238"/>
      </rPr>
      <t xml:space="preserve">
</t>
    </r>
    <r>
      <rPr>
        <sz val="11"/>
        <color theme="1" tint="0.34998626667073579"/>
        <rFont val="Arial"/>
        <family val="2"/>
        <charset val="238"/>
      </rPr>
      <t>Of which resulting from deliveries and services</t>
    </r>
    <r>
      <rPr>
        <vertAlign val="superscript"/>
        <sz val="11"/>
        <color theme="1" tint="0.34998626667073579"/>
        <rFont val="Arial"/>
        <family val="2"/>
        <charset val="238"/>
      </rPr>
      <t>2</t>
    </r>
  </si>
  <si>
    <r>
      <t xml:space="preserve">Z AKTYWÓW OBROTOWYCH – ZAPASY 
</t>
    </r>
    <r>
      <rPr>
        <sz val="11"/>
        <color theme="1" tint="0.34998626667073579"/>
        <rFont val="Arial"/>
        <family val="2"/>
        <charset val="238"/>
      </rPr>
      <t>CURRENT ASSETS, OF WHICH – STOCKS</t>
    </r>
  </si>
  <si>
    <r>
      <t>Z O B O W I Ą Z A N I A  K R Ó T K O T E R M I N O W 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 H O R T-T E R M  L I A B I L I T I E S</t>
    </r>
    <r>
      <rPr>
        <vertAlign val="superscript"/>
        <sz val="11"/>
        <color theme="1" tint="0.34998626667073579"/>
        <rFont val="Arial"/>
        <family val="2"/>
        <charset val="238"/>
      </rPr>
      <t>2</t>
    </r>
  </si>
  <si>
    <r>
      <t xml:space="preserve">Z AKTYWÓW OBROTOWYCH – NALEŻNOŚCI KRÓTKOTERMINOWE
</t>
    </r>
    <r>
      <rPr>
        <sz val="11"/>
        <color theme="1" tint="0.34998626667073579"/>
        <rFont val="Arial"/>
        <family val="2"/>
        <charset val="238"/>
      </rPr>
      <t>CURRENT ASSETS, OF WHICH – SHORT-TERM RECEIVABLES</t>
    </r>
  </si>
  <si>
    <r>
      <t xml:space="preserve">A K T Y W A  O B R O T O W E 
</t>
    </r>
    <r>
      <rPr>
        <sz val="11"/>
        <color theme="1" tint="0.34998626667073579"/>
        <rFont val="Arial"/>
        <family val="2"/>
        <charset val="238"/>
      </rPr>
      <t>C U R R E N T  A S S E T S</t>
    </r>
  </si>
  <si>
    <r>
      <t xml:space="preserve">miliony zł      </t>
    </r>
    <r>
      <rPr>
        <sz val="11"/>
        <color theme="1" tint="0.34998626667073579"/>
        <rFont val="Arial"/>
        <family val="2"/>
        <charset val="238"/>
      </rPr>
      <t xml:space="preserve">  million PLN</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</si>
  <si>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</si>
  <si>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informacja
i komunikacja
</t>
    </r>
    <r>
      <rPr>
        <sz val="11"/>
        <color theme="1" tint="0.34998626667073579"/>
        <rFont val="Arial"/>
        <family val="2"/>
        <charset val="238"/>
      </rPr>
      <t>information and communication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</si>
  <si>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</si>
  <si>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t>industry</t>
  </si>
  <si>
    <t>przemysł</t>
  </si>
  <si>
    <r>
      <t>TABL.31.  AKTYWA OBROTOWE  I  ZOBOWIĄZANIA   PRZEDSIĘBIORSTW  WEDŁUG SEKCJI</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t>
    </r>
  </si>
  <si>
    <r>
      <t>TABL.31.  AKTYWA OBROTOWE  I  ZOBOWIĄZANIA   PRZEDSIĘBIORSTW  WEDŁUG SEKCJI</t>
    </r>
    <r>
      <rPr>
        <b/>
        <vertAlign val="superscript"/>
        <sz val="11"/>
        <rFont val="Arial"/>
        <family val="2"/>
        <charset val="238"/>
      </rPr>
      <t xml:space="preserve">1 </t>
    </r>
    <r>
      <rPr>
        <b/>
        <sz val="11"/>
        <rFont val="Arial"/>
        <family val="2"/>
        <charset val="238"/>
      </rPr>
      <t xml:space="preserve">(cd.)
               </t>
    </r>
    <r>
      <rPr>
        <sz val="11"/>
        <rFont val="Arial"/>
        <family val="2"/>
        <charset val="238"/>
      </rPr>
      <t xml:space="preserve"> Stan w  końcu okresu </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 </t>
    </r>
  </si>
  <si>
    <r>
      <t>TABL.31.  AKTYWA OBROTOWE  I  ZOBOWIĄZANIA   PRZEDSIĘBIORSTW  WEDŁUG SEKCJI</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CURRENT ASSETS AND LIABILITIES OF NON-FINANCIAL ENTERPRISES BY SECTIONS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</si>
  <si>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t>3   Bez względu na okres wymagalności zapłaty.</t>
  </si>
  <si>
    <t>3   Regardless the maturity date.</t>
  </si>
  <si>
    <t xml:space="preserve">bez funduszy specjalnych.   </t>
  </si>
  <si>
    <t xml:space="preserve">dostaw i usług  bez funduszy specjalnych.   </t>
  </si>
  <si>
    <t xml:space="preserve">2   Including liabilities with maturity of up to 1 year, apart from deliveries and services; excluding special funds.   </t>
  </si>
  <si>
    <t xml:space="preserve">2   Obejmują zobowiązania o okresie spłaty do 1 roku, z wyjątkiem zobowiązań z tytułu dostaw i usług  </t>
  </si>
  <si>
    <t xml:space="preserve">2   Obejmują zobowiązania o okresie spłaty do 1 roku, z wyjątkiem zobowiązań z tytułu </t>
  </si>
  <si>
    <t xml:space="preserve">1   See general notes, item 8. b) and methodological notes, item 33.    </t>
  </si>
  <si>
    <t xml:space="preserve">1   Patrz uwagi ogólne pkt 8. b) oraz wyjaśnienia metodologiczne pkt 33.   </t>
  </si>
  <si>
    <r>
      <t>Administrowanie i działalność wspierająca</t>
    </r>
    <r>
      <rPr>
        <b/>
        <vertAlign val="superscript"/>
        <sz val="11"/>
        <rFont val="Arial"/>
        <family val="2"/>
        <charset val="238"/>
      </rPr>
      <t>∆</t>
    </r>
    <r>
      <rPr>
        <b/>
        <sz val="11"/>
        <rFont val="Arial"/>
        <family val="2"/>
        <charset val="238"/>
      </rPr>
      <t xml:space="preserve">
</t>
    </r>
    <r>
      <rPr>
        <sz val="11"/>
        <color theme="1" tint="0.34998626667073579"/>
        <rFont val="Arial"/>
        <family val="2"/>
        <charset val="238"/>
      </rPr>
      <t>Administrative and support service activities</t>
    </r>
  </si>
  <si>
    <r>
      <t>produkcja maszyn i urządzeń</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machinery and equipments n.e.c.</t>
    </r>
  </si>
  <si>
    <r>
      <t>Obsługa rynku nieruchomości</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Real estate activities</t>
    </r>
  </si>
  <si>
    <r>
      <t xml:space="preserve">Informacja i komunikacja 
</t>
    </r>
    <r>
      <rPr>
        <sz val="11"/>
        <color theme="1" tint="0.34998626667073579"/>
        <rFont val="Arial"/>
        <family val="2"/>
        <charset val="238"/>
      </rPr>
      <t>Information and communication</t>
    </r>
  </si>
  <si>
    <r>
      <t xml:space="preserve">produkcja komputerów, wyrobów elektronicznych i optycznych 
</t>
    </r>
    <r>
      <rPr>
        <sz val="11"/>
        <color theme="1" tint="0.34998626667073579"/>
        <rFont val="Arial"/>
        <family val="2"/>
        <charset val="238"/>
      </rPr>
      <t>manufacture of computer, electronic and optical products</t>
    </r>
  </si>
  <si>
    <r>
      <t>Zakwaterowanie i gastronomia</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</si>
  <si>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metals products</t>
    </r>
    <r>
      <rPr>
        <vertAlign val="superscript"/>
        <sz val="11"/>
        <color theme="1" tint="0.34998626667073579"/>
        <rFont val="Arial"/>
        <family val="2"/>
        <charset val="238"/>
      </rPr>
      <t>∆</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</si>
  <si>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</si>
  <si>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produkcja metal
</t>
    </r>
    <r>
      <rPr>
        <sz val="11"/>
        <color theme="1" tint="0.34998626667073579"/>
        <rFont val="Arial"/>
        <family val="2"/>
        <charset val="238"/>
      </rPr>
      <t>manufacture of basic metals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</si>
  <si>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</si>
  <si>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t>produkcja wyrobów z pozostałych mineralnych surowców niemetalicznych
manufacture of other non-metalic mineral products</t>
  </si>
  <si>
    <r>
      <t xml:space="preserve">w tym: 
</t>
    </r>
    <r>
      <rPr>
        <sz val="11"/>
        <color theme="1" tint="0.34998626667073579"/>
        <rFont val="Arial"/>
        <family val="2"/>
        <charset val="238"/>
      </rPr>
      <t>of which:</t>
    </r>
  </si>
  <si>
    <t>produkcja wyrobów z gumy i tworzyw sztucznych 
manufacture of rubber and plastic products</t>
  </si>
  <si>
    <r>
      <t xml:space="preserve">Transport i gospodarka magazynowa 
</t>
    </r>
    <r>
      <rPr>
        <sz val="11"/>
        <color theme="1" tint="0.34998626667073579"/>
        <rFont val="Arial"/>
        <family val="2"/>
        <charset val="238"/>
      </rPr>
      <t>Transportation and storage</t>
    </r>
  </si>
  <si>
    <r>
      <t>produkcja wyrobów farmaceutycznych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</si>
  <si>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</si>
  <si>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handel hurtowy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</si>
  <si>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rafined petroleum products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</si>
  <si>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</si>
  <si>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poligrafia i reprodukcja zapisanych nośników informacji 
</t>
    </r>
    <r>
      <rPr>
        <sz val="11"/>
        <color theme="1" tint="0.34998626667073579"/>
        <rFont val="Arial"/>
        <family val="2"/>
        <charset val="238"/>
      </rPr>
      <t>printing and reproduction of recorded media</t>
    </r>
  </si>
  <si>
    <r>
      <t xml:space="preserve">produkcja papieru i wyrobów z papieru 
</t>
    </r>
    <r>
      <rPr>
        <sz val="11"/>
        <color theme="1" tint="0.34998626667073579"/>
        <rFont val="Arial"/>
        <family val="2"/>
        <charset val="238"/>
      </rPr>
      <t>manufacture of paper and paper products</t>
    </r>
  </si>
  <si>
    <r>
      <t>Handel; naprawa pojazdów samochodowych</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Trade; repair of motor vehicles</t>
    </r>
    <r>
      <rPr>
        <b/>
        <vertAlign val="superscript"/>
        <sz val="11"/>
        <color theme="1" tint="0.34998626667073579"/>
        <rFont val="Arial"/>
        <family val="2"/>
        <charset val="238"/>
      </rPr>
      <t>∆</t>
    </r>
  </si>
  <si>
    <r>
      <t>produkcja wyrobów z drewna, korka, słomy i wikliny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</si>
  <si>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roboty budowlane specjalistyczne</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specialised construction activities</t>
    </r>
  </si>
  <si>
    <r>
      <t>produkcja skór i wyrobów skórzanych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leather and related products</t>
    </r>
  </si>
  <si>
    <r>
      <t>budowa obiektów inżynierii lądowej i wodnej</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civil engineering</t>
    </r>
  </si>
  <si>
    <r>
      <t xml:space="preserve">produkcja odzieży 
</t>
    </r>
    <r>
      <rPr>
        <sz val="11"/>
        <color theme="1" tint="0.34998626667073579"/>
        <rFont val="Arial"/>
        <family val="2"/>
        <charset val="238"/>
      </rPr>
      <t>manufacture of wearing apparel</t>
    </r>
  </si>
  <si>
    <r>
      <t>budowa budynków</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construction of buildings</t>
    </r>
  </si>
  <si>
    <r>
      <t xml:space="preserve">produkcja wyrobów tekstylnych 
</t>
    </r>
    <r>
      <rPr>
        <sz val="11"/>
        <color theme="1" tint="0.34998626667073579"/>
        <rFont val="Arial"/>
        <family val="2"/>
        <charset val="238"/>
      </rPr>
      <t>manufacture of textiles</t>
    </r>
  </si>
  <si>
    <r>
      <t xml:space="preserve">produkcja wyrobów tytoniowych 
</t>
    </r>
    <r>
      <rPr>
        <sz val="11"/>
        <color theme="1" tint="0.34998626667073579"/>
        <rFont val="Arial"/>
        <family val="2"/>
        <charset val="238"/>
      </rPr>
      <t>manufacture of tobacco products</t>
    </r>
  </si>
  <si>
    <r>
      <t xml:space="preserve">Budownictwo
</t>
    </r>
    <r>
      <rPr>
        <b/>
        <sz val="11"/>
        <color theme="1" tint="0.34998626667073579"/>
        <rFont val="Arial"/>
        <family val="2"/>
        <charset val="238"/>
      </rPr>
      <t>Construction</t>
    </r>
  </si>
  <si>
    <r>
      <t xml:space="preserve">produkcja napojów 
</t>
    </r>
    <r>
      <rPr>
        <sz val="11"/>
        <color theme="1" tint="0.34998626667073579"/>
        <rFont val="Arial"/>
        <family val="2"/>
        <charset val="238"/>
      </rPr>
      <t>manufacture of beverages</t>
    </r>
  </si>
  <si>
    <r>
      <t xml:space="preserve">gospodarka odpadami; odzysk surowców </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</si>
  <si>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produkcja artykułów spożywczych 
</t>
    </r>
    <r>
      <rPr>
        <sz val="11"/>
        <color theme="1" tint="0.34998626667073579"/>
        <rFont val="Arial"/>
        <family val="2"/>
        <charset val="238"/>
      </rPr>
      <t>manufacture of food products</t>
    </r>
  </si>
  <si>
    <r>
      <t xml:space="preserve">pobór, uzdatnianie i dostarczanie wody 
</t>
    </r>
    <r>
      <rPr>
        <sz val="11"/>
        <color theme="1" tint="0.34998626667073579"/>
        <rFont val="Arial"/>
        <family val="2"/>
        <charset val="238"/>
      </rPr>
      <t>water collection, treatment and supply</t>
    </r>
  </si>
  <si>
    <r>
      <t xml:space="preserve">Przetwórstwo przemysłowe
</t>
    </r>
    <r>
      <rPr>
        <sz val="11"/>
        <color theme="1" tint="0.34998626667073579"/>
        <rFont val="Arial"/>
        <family val="2"/>
        <charset val="238"/>
      </rPr>
      <t>Manufacturing</t>
    </r>
  </si>
  <si>
    <r>
      <t xml:space="preserve">Dostawa wody; gospodarowanie ściekami i odpadami; rekultywacja 
</t>
    </r>
    <r>
      <rPr>
        <b/>
        <sz val="11"/>
        <color theme="1" tint="0.34998626667073579"/>
        <rFont val="Arial"/>
        <family val="2"/>
        <charset val="238"/>
      </rPr>
      <t xml:space="preserve">Water supply; sewerage, waste management and remediation activities </t>
    </r>
  </si>
  <si>
    <t>w tym wydobywanie węgla kamiennego i węgla brunatnego 
of which mining of coal and lignite</t>
  </si>
  <si>
    <t xml:space="preserve">
</t>
  </si>
  <si>
    <r>
      <t>Wytwarzanie i zaopatrywanie w energię elektryczną, gaz, parę wodną i gorącą wodę</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Electricity, gas, steam and air conditioning supply</t>
    </r>
  </si>
  <si>
    <r>
      <t xml:space="preserve">Górnictwo i wydobywanie 
</t>
    </r>
    <r>
      <rPr>
        <sz val="11"/>
        <color theme="1" tint="0.34998626667073579"/>
        <rFont val="Arial"/>
        <family val="2"/>
        <charset val="238"/>
      </rPr>
      <t>Mining and quarrying</t>
    </r>
  </si>
  <si>
    <r>
      <t xml:space="preserve">produkcja mebli 
</t>
    </r>
    <r>
      <rPr>
        <sz val="11"/>
        <color theme="1" tint="0.34998626667073579"/>
        <rFont val="Arial"/>
        <family val="2"/>
        <charset val="238"/>
      </rPr>
      <t>manufacture of furniture</t>
    </r>
  </si>
  <si>
    <r>
      <t xml:space="preserve">Przemysł 
</t>
    </r>
    <r>
      <rPr>
        <b/>
        <sz val="11"/>
        <color theme="1" tint="0.34998626667073579"/>
        <rFont val="Arial"/>
        <family val="2"/>
        <charset val="238"/>
      </rPr>
      <t>Industry</t>
    </r>
  </si>
  <si>
    <r>
      <t xml:space="preserve">produkcja pozostałego sprzętu transportowego 
</t>
    </r>
    <r>
      <rPr>
        <sz val="11"/>
        <color theme="1" tint="0.34998626667073579"/>
        <rFont val="Arial"/>
        <family val="2"/>
        <charset val="238"/>
      </rPr>
      <t>manufacture of other transport equipment</t>
    </r>
  </si>
  <si>
    <r>
      <t xml:space="preserve">   w tym:
</t>
    </r>
    <r>
      <rPr>
        <sz val="11"/>
        <color theme="1" tint="0.34998626667073579"/>
        <rFont val="Arial"/>
        <family val="2"/>
        <charset val="238"/>
      </rPr>
      <t xml:space="preserve">   of which:</t>
    </r>
  </si>
  <si>
    <r>
      <t xml:space="preserve">produkcja pojazdów samochodowych,przyczep i naczep
</t>
    </r>
    <r>
      <rPr>
        <sz val="11"/>
        <color theme="1" tint="0.34998626667073579"/>
        <rFont val="Arial"/>
        <family val="2"/>
        <charset val="238"/>
      </rPr>
      <t>manufacture of motor vehicles, trailers and semi-trailers</t>
    </r>
  </si>
  <si>
    <r>
      <t xml:space="preserve">O g ó ł e m 
</t>
    </r>
    <r>
      <rPr>
        <b/>
        <sz val="11"/>
        <color theme="1" tint="0.34998626667073579"/>
        <rFont val="Arial"/>
        <family val="2"/>
        <charset val="238"/>
      </rPr>
      <t>G r a n d   t o t a l</t>
    </r>
  </si>
  <si>
    <r>
      <t xml:space="preserve">miliony zł       </t>
    </r>
    <r>
      <rPr>
        <sz val="11"/>
        <color theme="1" tint="0.34998626667073579"/>
        <rFont val="Arial"/>
        <family val="2"/>
        <charset val="238"/>
      </rPr>
      <t xml:space="preserve"> million PLN</t>
    </r>
  </si>
  <si>
    <r>
      <t xml:space="preserve">kredyty bankowe i pożyczki
</t>
    </r>
    <r>
      <rPr>
        <sz val="11"/>
        <color theme="1" tint="0.34998626667073579"/>
        <rFont val="Arial"/>
        <family val="2"/>
        <charset val="238"/>
      </rPr>
      <t>bank credits and loans</t>
    </r>
  </si>
  <si>
    <r>
      <t xml:space="preserve">inwestycje krótko-terminowe
</t>
    </r>
    <r>
      <rPr>
        <sz val="11"/>
        <color theme="1" tint="0.34998626667073579"/>
        <rFont val="Arial"/>
        <family val="2"/>
        <charset val="238"/>
      </rPr>
      <t>short-term investments</t>
    </r>
  </si>
  <si>
    <r>
      <t xml:space="preserve">należności krótko-terminowe
</t>
    </r>
    <r>
      <rPr>
        <sz val="11"/>
        <color theme="1" tint="0.34998626667073579"/>
        <rFont val="Arial"/>
        <family val="2"/>
        <charset val="238"/>
      </rPr>
      <t>short-term receivables</t>
    </r>
  </si>
  <si>
    <r>
      <t xml:space="preserve">Aktywa obrotowe
</t>
    </r>
    <r>
      <rPr>
        <sz val="11"/>
        <color theme="1" tint="0.34998626667073579"/>
        <rFont val="Arial"/>
        <family val="2"/>
        <charset val="238"/>
      </rPr>
      <t>Current assets</t>
    </r>
  </si>
  <si>
    <r>
      <t xml:space="preserve">Wyszczególnienie
</t>
    </r>
    <r>
      <rPr>
        <sz val="11"/>
        <color theme="1" tint="0.34998626667073579"/>
        <rFont val="Arial"/>
        <family val="2"/>
        <charset val="238"/>
      </rPr>
      <t>Specification</t>
    </r>
  </si>
  <si>
    <r>
      <t>TABL.32.  AKTYWA OBROTOWE  I  ZOBOWIĄZANIA             
                   PRZEDSIĘBIORSTW  WEDŁUG SEKCJI I DZIAŁÓW</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III kwartału 2025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III quarter of 2025</t>
    </r>
  </si>
  <si>
    <r>
      <t>TABL.32.  AKTYWA OBROTOWE  I  ZOBOWIĄZANIA       
                   PRZEDSIĘBIORSTW  WEDŁUG SEKCJI I DZIAŁÓW</t>
    </r>
    <r>
      <rPr>
        <b/>
        <vertAlign val="superscript"/>
        <sz val="11"/>
        <rFont val="Arial"/>
        <family val="2"/>
        <charset val="238"/>
      </rPr>
      <t>1</t>
    </r>
    <r>
      <rPr>
        <b/>
        <sz val="11"/>
        <rFont val="Arial"/>
        <family val="2"/>
        <charset val="238"/>
      </rPr>
      <t xml:space="preserve">
               </t>
    </r>
    <r>
      <rPr>
        <sz val="11"/>
        <rFont val="Arial"/>
        <family val="2"/>
        <charset val="238"/>
      </rPr>
      <t xml:space="preserve">    Stan w końcu III kwartału 2025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III quarter of 2025</t>
    </r>
  </si>
  <si>
    <r>
      <rPr>
        <sz val="11"/>
        <rFont val="Arial"/>
        <family val="2"/>
        <charset val="238"/>
      </rPr>
      <t>3  Dane roczne dotyczą pełnej zbiorowości.</t>
    </r>
    <r>
      <rPr>
        <i/>
        <sz val="11"/>
        <rFont val="Arial"/>
        <family val="2"/>
        <charset val="238"/>
      </rPr>
      <t xml:space="preserve">     </t>
    </r>
  </si>
  <si>
    <t>2  Data cover complete statistical population.</t>
  </si>
  <si>
    <r>
      <rPr>
        <sz val="11"/>
        <rFont val="Arial"/>
        <family val="2"/>
        <charset val="238"/>
      </rPr>
      <t>2  Dane dotyczą pełnej zbiorowości.</t>
    </r>
    <r>
      <rPr>
        <i/>
        <sz val="11"/>
        <rFont val="Arial"/>
        <family val="2"/>
        <charset val="238"/>
      </rPr>
      <t xml:space="preserve">     </t>
    </r>
  </si>
  <si>
    <t xml:space="preserve">2  Indices are calculated on the basis of value at current prices.   </t>
  </si>
  <si>
    <t xml:space="preserve">2  Wskaźniki dynamiki obliczono na podstawie wartości w cenach bieżących.   </t>
  </si>
  <si>
    <t xml:space="preserve">1  Indices are calculated on the basis of value at current prices.   </t>
  </si>
  <si>
    <t xml:space="preserve">1  Wskaźniki dynamiki obliczono na podstawie wartości w cenach bieżących.   </t>
  </si>
  <si>
    <t xml:space="preserve">1  See general notes, items 8.b) and item 13, and see methodological notes, item 42.   </t>
  </si>
  <si>
    <t xml:space="preserve">1  Patrz uwagi ogólne, pkt. 8.b) i pkt. 13 oraz wyjaśnienia metodologiczne, pkt 42.   </t>
  </si>
  <si>
    <r>
      <t xml:space="preserve">miliony zł           </t>
    </r>
    <r>
      <rPr>
        <sz val="11"/>
        <color theme="1" tint="0.34998626667073579"/>
        <rFont val="Arial"/>
        <family val="2"/>
        <charset val="238"/>
      </rPr>
      <t>million PLN</t>
    </r>
  </si>
  <si>
    <r>
      <rPr>
        <sz val="11"/>
        <color theme="1"/>
        <rFont val="Arial"/>
        <family val="2"/>
        <charset val="238"/>
      </rPr>
      <t xml:space="preserve">miliony zł </t>
    </r>
    <r>
      <rPr>
        <sz val="11"/>
        <color theme="1" tint="0.34998626667073579"/>
        <rFont val="Arial"/>
        <family val="2"/>
        <charset val="238"/>
      </rPr>
      <t xml:space="preserve">          million PLN</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</si>
  <si>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</si>
  <si>
    <r>
      <t xml:space="preserve">produkcja pozostałego sprzętu transportowego
</t>
    </r>
    <r>
      <rPr>
        <sz val="11"/>
        <color theme="1" tint="0.34998626667073579"/>
        <rFont val="Arial"/>
        <family val="2"/>
        <charset val="238"/>
      </rPr>
      <t>manufacture of other transport equipment</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</si>
  <si>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</si>
  <si>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</si>
  <si>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komputerów, wyrobów elektron-icznych i optycznych
</t>
    </r>
    <r>
      <rPr>
        <sz val="11"/>
        <color theme="1" tint="0.34998626667073579"/>
        <rFont val="Arial"/>
        <family val="2"/>
        <charset val="238"/>
      </rPr>
      <t>manufacture of computer, electronic and optical products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</si>
  <si>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</si>
  <si>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</si>
  <si>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</si>
  <si>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</si>
  <si>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wholesale </t>
    </r>
    <r>
      <rPr>
        <i/>
        <sz val="11"/>
        <rFont val="Arial"/>
        <family val="2"/>
        <charset val="238"/>
      </rPr>
      <t xml:space="preserve">
</t>
    </r>
    <r>
      <rPr>
        <sz val="11"/>
        <color theme="1" tint="0.34998626667073579"/>
        <rFont val="Arial"/>
        <family val="2"/>
        <charset val="238"/>
      </rPr>
      <t>and retail trade and repair of motor vehicles and motorcycles</t>
    </r>
  </si>
  <si>
    <r>
      <t xml:space="preserve">przetwórstwo przemysłowe   </t>
    </r>
    <r>
      <rPr>
        <sz val="11"/>
        <color theme="1" tint="0.34998626667073579"/>
        <rFont val="Arial"/>
        <family val="2"/>
        <charset val="238"/>
      </rPr>
      <t>manufacturing</t>
    </r>
  </si>
  <si>
    <r>
      <t>przetwórstwo przemysłowe    m</t>
    </r>
    <r>
      <rPr>
        <sz val="11"/>
        <color theme="1" tint="0.34998626667073579"/>
        <rFont val="Arial"/>
        <family val="2"/>
        <charset val="238"/>
      </rPr>
      <t xml:space="preserve">anufacturing </t>
    </r>
    <r>
      <rPr>
        <sz val="11"/>
        <rFont val="Arial"/>
        <family val="2"/>
        <charset val="238"/>
      </rPr>
      <t xml:space="preserve">
                                                                             </t>
    </r>
  </si>
  <si>
    <r>
      <t xml:space="preserve">górnictwo 
i wydoby-wanie
</t>
    </r>
    <r>
      <rPr>
        <sz val="11"/>
        <color theme="1" tint="0.34998626667073579"/>
        <rFont val="Arial"/>
        <family val="2"/>
        <charset val="238"/>
      </rPr>
      <t>mining and quarrying</t>
    </r>
  </si>
  <si>
    <r>
      <t xml:space="preserve">środki transportu
</t>
    </r>
    <r>
      <rPr>
        <sz val="11"/>
        <color theme="1" tint="0.34998626667073579"/>
        <rFont val="Arial"/>
        <family val="2"/>
        <charset val="238"/>
      </rPr>
      <t>transport equipment</t>
    </r>
  </si>
  <si>
    <r>
      <t xml:space="preserve">maszyny, urządzenia techniczne i narzędzia
</t>
    </r>
    <r>
      <rPr>
        <sz val="11"/>
        <color theme="1" tint="0.34998626667073579"/>
        <rFont val="Arial"/>
        <family val="2"/>
        <charset val="238"/>
      </rPr>
      <t>machinery, technical equipment and tools</t>
    </r>
  </si>
  <si>
    <r>
      <t xml:space="preserve">budynki 
i budowle
</t>
    </r>
    <r>
      <rPr>
        <sz val="11"/>
        <color theme="1" tint="0.34998626667073579"/>
        <rFont val="Arial"/>
        <family val="2"/>
        <charset val="238"/>
      </rPr>
      <t>buldings and structures</t>
    </r>
  </si>
  <si>
    <r>
      <t xml:space="preserve">na środki trwałe
</t>
    </r>
    <r>
      <rPr>
        <sz val="11"/>
        <color theme="1" tint="0.34998626667073579"/>
        <rFont val="Arial"/>
        <family val="2"/>
        <charset val="238"/>
      </rPr>
      <t>for fixed assets</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</si>
  <si>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</si>
  <si>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informacja 
i komunikacja
</t>
    </r>
    <r>
      <rPr>
        <sz val="11"/>
        <color theme="1" tint="0.34998626667073579"/>
        <rFont val="Arial"/>
        <family val="2"/>
        <charset val="238"/>
      </rPr>
      <t>information and commu-nication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</si>
  <si>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</si>
  <si>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</si>
  <si>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industry</t>
    </r>
  </si>
  <si>
    <r>
      <t xml:space="preserve">przemysł           </t>
    </r>
    <r>
      <rPr>
        <sz val="11"/>
        <color theme="1" tint="0.34998626667073579"/>
        <rFont val="Arial"/>
        <family val="2"/>
        <charset val="238"/>
      </rPr>
      <t>industry</t>
    </r>
  </si>
  <si>
    <r>
      <t xml:space="preserve">pozostałe nakłady 
</t>
    </r>
    <r>
      <rPr>
        <sz val="11"/>
        <color theme="1" tint="0.34998626667073579"/>
        <rFont val="Arial"/>
        <family val="2"/>
        <charset val="238"/>
      </rPr>
      <t>other outlays</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</si>
  <si>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 xml:space="preserve"> Of grand total</t>
    </r>
    <r>
      <rPr>
        <vertAlign val="superscript"/>
        <sz val="11"/>
        <color theme="1" tint="0.34998626667073579"/>
        <rFont val="Arial"/>
        <family val="2"/>
        <charset val="238"/>
      </rPr>
      <t>1</t>
    </r>
  </si>
  <si>
    <r>
      <t xml:space="preserve"> 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</si>
  <si>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</si>
  <si>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Z nakładów ogółem</t>
    </r>
    <r>
      <rPr>
        <vertAlign val="superscript"/>
        <sz val="11"/>
        <rFont val="Arial"/>
        <family val="2"/>
        <charset val="238"/>
      </rPr>
      <t xml:space="preserve">2          </t>
    </r>
    <r>
      <rPr>
        <i/>
        <vertAlign val="superscript"/>
        <sz val="11"/>
        <rFont val="Arial"/>
        <family val="2"/>
        <charset val="238"/>
      </rPr>
      <t xml:space="preserve"> </t>
    </r>
    <r>
      <rPr>
        <sz val="11"/>
        <color theme="1" tint="0.34998626667073579"/>
        <rFont val="Arial"/>
        <family val="2"/>
        <charset val="238"/>
      </rPr>
      <t>Of grand tota</t>
    </r>
    <r>
      <rPr>
        <sz val="11"/>
        <rFont val="Arial"/>
        <family val="2"/>
        <charset val="238"/>
      </rPr>
      <t>l</t>
    </r>
    <r>
      <rPr>
        <i/>
        <vertAlign val="superscript"/>
        <sz val="11"/>
        <rFont val="Arial"/>
        <family val="2"/>
        <charset val="238"/>
      </rPr>
      <t>2</t>
    </r>
  </si>
  <si>
    <r>
      <t>Nakłady inwestycyjne</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</si>
  <si>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 xml:space="preserve">   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</si>
  <si>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</si>
  <si>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TABL. 41.  NAKŁADY INWESTYCYJNE</t>
    </r>
    <r>
      <rPr>
        <b/>
        <vertAlign val="superscript"/>
        <sz val="11"/>
        <rFont val="Arial"/>
        <family val="2"/>
        <charset val="238"/>
      </rPr>
      <t>3</t>
    </r>
    <r>
      <rPr>
        <b/>
        <sz val="11"/>
        <rFont val="Arial"/>
        <family val="2"/>
        <charset val="238"/>
      </rPr>
      <t xml:space="preserve">
               </t>
    </r>
    <r>
      <rPr>
        <b/>
        <sz val="11"/>
        <color theme="1" tint="0.34998626667073579"/>
        <rFont val="Arial"/>
        <family val="2"/>
        <charset val="238"/>
      </rPr>
      <t xml:space="preserve">    INVESTMENT OUTLAYS</t>
    </r>
    <r>
      <rPr>
        <b/>
        <vertAlign val="superscript"/>
        <sz val="11"/>
        <rFont val="Arial"/>
        <family val="2"/>
        <charset val="238"/>
      </rPr>
      <t>3</t>
    </r>
  </si>
  <si>
    <r>
      <t xml:space="preserve">INWESTYCJE
</t>
    </r>
    <r>
      <rPr>
        <b/>
        <sz val="16"/>
        <color theme="1" tint="0.34998626667073579"/>
        <rFont val="Arial CE"/>
        <charset val="238"/>
      </rPr>
      <t>INVESTMENTS</t>
    </r>
  </si>
  <si>
    <t>1  Indices are calculated on the basis of value at current prices</t>
  </si>
  <si>
    <t>miliony zł           million PLN</t>
  </si>
  <si>
    <r>
      <t xml:space="preserve">miliony zł         </t>
    </r>
    <r>
      <rPr>
        <sz val="11"/>
        <color theme="1" tint="0.34998626667073579"/>
        <rFont val="Arial"/>
        <family val="2"/>
        <charset val="238"/>
      </rPr>
      <t xml:space="preserve">  million PLN</t>
    </r>
  </si>
  <si>
    <r>
      <t xml:space="preserve">miliony zł          </t>
    </r>
    <r>
      <rPr>
        <sz val="11"/>
        <color theme="1" tint="0.34998626667073579"/>
        <rFont val="Arial"/>
        <family val="2"/>
        <charset val="238"/>
      </rPr>
      <t xml:space="preserve"> million PLN</t>
    </r>
  </si>
  <si>
    <r>
      <t xml:space="preserve">sztuki  </t>
    </r>
    <r>
      <rPr>
        <sz val="11"/>
        <color theme="1" tint="0.499984740745262"/>
        <rFont val="Arial"/>
        <family val="2"/>
        <charset val="238"/>
      </rPr>
      <t xml:space="preserve">  units</t>
    </r>
  </si>
  <si>
    <r>
      <t xml:space="preserve">sztuki          </t>
    </r>
    <r>
      <rPr>
        <sz val="11"/>
        <color theme="1" tint="0.34998626667073579"/>
        <rFont val="Arial"/>
        <family val="2"/>
        <charset val="238"/>
      </rPr>
      <t xml:space="preserve"> units</t>
    </r>
  </si>
  <si>
    <r>
      <t xml:space="preserve">sztuki        </t>
    </r>
    <r>
      <rPr>
        <sz val="11"/>
        <color theme="1" tint="0.34998626667073579"/>
        <rFont val="Arial"/>
        <family val="2"/>
        <charset val="238"/>
      </rPr>
      <t xml:space="preserve"> units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</si>
  <si>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</si>
  <si>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</si>
  <si>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</si>
  <si>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</si>
  <si>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urządzeń elektrycz-nych
</t>
    </r>
    <r>
      <rPr>
        <sz val="11"/>
        <color theme="1" tint="0.34998626667073579"/>
        <rFont val="Arial"/>
        <family val="2"/>
        <charset val="238"/>
      </rPr>
      <t>manufacture of electrical equipment</t>
    </r>
  </si>
  <si>
    <r>
      <t xml:space="preserve">produkcja komputerów, wyrobów elektronicz-nych i optycznych
</t>
    </r>
    <r>
      <rPr>
        <sz val="11"/>
        <color theme="1" tint="0.34998626667073579"/>
        <rFont val="Arial"/>
        <family val="2"/>
        <charset val="238"/>
      </rPr>
      <t>manufacture of computer,electronic and optical products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</si>
  <si>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</si>
  <si>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papieru i wyrobów z papieru
</t>
    </r>
    <r>
      <rPr>
        <sz val="11"/>
        <color theme="1" tint="0.34998626667073579"/>
        <rFont val="Arial"/>
        <family val="2"/>
        <charset val="238"/>
      </rPr>
      <t>manufacture 
of paper and paper products</t>
    </r>
  </si>
  <si>
    <r>
      <t xml:space="preserve">produkcja wyrobów tekstylnych
</t>
    </r>
    <r>
      <rPr>
        <sz val="11"/>
        <color theme="1" tint="0.34998626667073579"/>
        <rFont val="Arial"/>
        <family val="2"/>
        <charset val="238"/>
      </rPr>
      <t>manufacture 
of textiles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</si>
  <si>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</si>
  <si>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mebli
</t>
    </r>
    <r>
      <rPr>
        <sz val="11"/>
        <color theme="1" tint="0.34998626667073579"/>
        <rFont val="Arial"/>
        <family val="2"/>
        <charset val="238"/>
      </rPr>
      <t>manufacture 
of furniture</t>
    </r>
  </si>
  <si>
    <r>
      <t xml:space="preserve">produkcja pozostałego sprzętu transport-owego
</t>
    </r>
    <r>
      <rPr>
        <sz val="11"/>
        <color theme="1" tint="0.34998626667073579"/>
        <rFont val="Arial"/>
        <family val="2"/>
        <charset val="238"/>
      </rPr>
      <t>manufacture of other transport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</si>
  <si>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</si>
  <si>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komputerów, wyrobów elektronicznych 
i optycznych
</t>
    </r>
    <r>
      <rPr>
        <sz val="11"/>
        <color theme="1" tint="0.34998626667073579"/>
        <rFont val="Arial"/>
        <family val="2"/>
        <charset val="238"/>
      </rPr>
      <t>manufacture of computer,electronic and optical products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</si>
  <si>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</si>
  <si>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handel; naprawa pojazdów samochodowych∆
</t>
    </r>
    <r>
      <rPr>
        <sz val="11"/>
        <color theme="1" tint="0.34998626667073579"/>
        <rFont val="Arial"/>
        <family val="2"/>
        <charset val="238"/>
      </rPr>
      <t>trade; repair of motor vehicles∆</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</si>
  <si>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</si>
  <si>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przetwórstwo przemysłowe     </t>
    </r>
    <r>
      <rPr>
        <sz val="11"/>
        <color theme="1" tint="0.34998626667073579"/>
        <rFont val="Arial"/>
        <family val="2"/>
        <charset val="238"/>
      </rPr>
      <t>manufacturing</t>
    </r>
  </si>
  <si>
    <r>
      <t xml:space="preserve">górnictwo i wydobywanie
</t>
    </r>
    <r>
      <rPr>
        <sz val="11"/>
        <color theme="1" tint="0.34998626667073579"/>
        <rFont val="Arial"/>
        <family val="2"/>
        <charset val="238"/>
      </rPr>
      <t>mining and quarrying</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</si>
  <si>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</si>
  <si>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przetwórstwo przemysłowe               </t>
    </r>
    <r>
      <rPr>
        <sz val="11"/>
        <color theme="1" tint="0.34998626667073579"/>
        <rFont val="Arial"/>
        <family val="2"/>
        <charset val="238"/>
      </rPr>
      <t xml:space="preserve"> manufacturing             </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</si>
  <si>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</si>
  <si>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budownictwo    </t>
    </r>
    <r>
      <rPr>
        <i/>
        <sz val="11"/>
        <color theme="1" tint="0.34998626667073579"/>
        <rFont val="Arial"/>
        <family val="2"/>
        <charset val="238"/>
      </rPr>
      <t xml:space="preserve"> </t>
    </r>
    <r>
      <rPr>
        <sz val="11"/>
        <color theme="1" tint="0.34998626667073579"/>
        <rFont val="Arial"/>
        <family val="2"/>
        <charset val="238"/>
      </rPr>
      <t>construction</t>
    </r>
  </si>
  <si>
    <r>
      <t xml:space="preserve">przemysł                    </t>
    </r>
    <r>
      <rPr>
        <sz val="11"/>
        <color theme="1" tint="0.34998626667073579"/>
        <rFont val="Arial"/>
        <family val="2"/>
        <charset val="238"/>
      </rPr>
      <t xml:space="preserve"> industry</t>
    </r>
  </si>
  <si>
    <r>
      <t xml:space="preserve">przemysł    </t>
    </r>
    <r>
      <rPr>
        <vertAlign val="superscript"/>
        <sz val="11"/>
        <rFont val="Arial"/>
        <family val="2"/>
        <charset val="238"/>
      </rPr>
      <t xml:space="preserve">         </t>
    </r>
    <r>
      <rPr>
        <vertAlign val="superscript"/>
        <sz val="11"/>
        <color theme="1" tint="0.34998626667073579"/>
        <rFont val="Arial"/>
        <family val="2"/>
        <charset val="238"/>
      </rPr>
      <t xml:space="preserve">        </t>
    </r>
    <r>
      <rPr>
        <i/>
        <sz val="11"/>
        <color theme="1" tint="0.34998626667073579"/>
        <rFont val="Arial"/>
        <family val="2"/>
        <charset val="238"/>
      </rPr>
      <t>industry</t>
    </r>
  </si>
  <si>
    <r>
      <t xml:space="preserve">informacja 
i komunikacja
</t>
    </r>
    <r>
      <rPr>
        <sz val="11"/>
        <color theme="1" tint="0.34998626667073579"/>
        <rFont val="Arial"/>
        <family val="2"/>
        <charset val="238"/>
      </rPr>
      <t>information 
and communica-tion</t>
    </r>
  </si>
  <si>
    <r>
      <t xml:space="preserve">budownictwo     </t>
    </r>
    <r>
      <rPr>
        <sz val="11"/>
        <color theme="1" tint="0.34998626667073579"/>
        <rFont val="Arial"/>
        <family val="2"/>
        <charset val="238"/>
      </rPr>
      <t xml:space="preserve"> construction</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</si>
  <si>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</si>
  <si>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 xml:space="preserve"> industry</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</si>
  <si>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</si>
  <si>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</si>
  <si>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Estimated value</t>
    </r>
    <r>
      <rPr>
        <vertAlign val="superscript"/>
        <sz val="11"/>
        <color theme="1" tint="0.34998626667073579"/>
        <rFont val="Arial"/>
        <family val="2"/>
        <charset val="238"/>
      </rPr>
      <t>1</t>
    </r>
  </si>
  <si>
    <t>Liczba zadań       Number of tasks</t>
  </si>
  <si>
    <r>
      <t xml:space="preserve">Liczba zadań      </t>
    </r>
    <r>
      <rPr>
        <sz val="11"/>
        <color theme="1" tint="0.34998626667073579"/>
        <rFont val="Arial"/>
        <family val="2"/>
        <charset val="238"/>
      </rPr>
      <t xml:space="preserve"> Number of tasks</t>
    </r>
  </si>
  <si>
    <r>
      <t xml:space="preserve">Liczba zadań
</t>
    </r>
    <r>
      <rPr>
        <sz val="11"/>
        <color theme="1" tint="0.34998626667073579"/>
        <rFont val="Arial"/>
        <family val="2"/>
        <charset val="238"/>
      </rPr>
      <t>Number of tasks</t>
    </r>
  </si>
  <si>
    <r>
      <t xml:space="preserve">TABL. 42.  INWESTYCJE ROZPOCZĘTE (dok.)
                </t>
    </r>
    <r>
      <rPr>
        <b/>
        <sz val="11"/>
        <color theme="1" tint="0.34998626667073579"/>
        <rFont val="Arial"/>
        <family val="2"/>
        <charset val="238"/>
      </rPr>
      <t xml:space="preserve">   INVESTMENTS NEWLY STARTED (cont.)</t>
    </r>
  </si>
  <si>
    <r>
      <t xml:space="preserve">TABL. 42.  INWESTYCJE ROZPOCZĘTE (cd.)
               </t>
    </r>
    <r>
      <rPr>
        <b/>
        <sz val="11"/>
        <color theme="1" tint="0.34998626667073579"/>
        <rFont val="Arial"/>
        <family val="2"/>
        <charset val="238"/>
      </rPr>
      <t xml:space="preserve">    INVESTMENTS NEWLY STARTED (cont.)</t>
    </r>
  </si>
  <si>
    <r>
      <t xml:space="preserve">TABL. 42.  INWESTYCJE ROZPOCZĘTE (cd.)
              </t>
    </r>
    <r>
      <rPr>
        <b/>
        <sz val="11"/>
        <color theme="1" tint="0.34998626667073579"/>
        <rFont val="Arial"/>
        <family val="2"/>
        <charset val="238"/>
      </rPr>
      <t xml:space="preserve">     INVESTMENTS NEWLY STARTED (cont.)</t>
    </r>
  </si>
  <si>
    <r>
      <t>TABL. 42.  INWESTYCJE ROZPOCZĘTE (cd.)
                   I</t>
    </r>
    <r>
      <rPr>
        <b/>
        <sz val="11"/>
        <color theme="1" tint="0.34998626667073579"/>
        <rFont val="Arial"/>
        <family val="2"/>
        <charset val="238"/>
      </rPr>
      <t>NVESTMENTS NEWLY STARTED (cont.)</t>
    </r>
  </si>
  <si>
    <r>
      <t xml:space="preserve">TABL. 42.  INWESTYCJE ROZPOCZĘTE
                </t>
    </r>
    <r>
      <rPr>
        <b/>
        <sz val="11"/>
        <color theme="1" tint="0.34998626667073579"/>
        <rFont val="Arial"/>
        <family val="2"/>
        <charset val="238"/>
      </rPr>
      <t xml:space="preserve">   INVESTMENTS NEWLY STARTED</t>
    </r>
  </si>
  <si>
    <t>3  Indices are calculated on the basis of value at current prices.</t>
  </si>
  <si>
    <t>3  Wskażniki dynamiki obliczono na podstawie wartości w cenach bieżących.</t>
  </si>
  <si>
    <t>2  Realized by own resources, without subcontractors.</t>
  </si>
  <si>
    <t>2  Zrealizowana siłami własnymi, tj. bez podwykonawców.</t>
  </si>
  <si>
    <t xml:space="preserve">1  See general notes, item 13 and methodological notes, item 47.   </t>
  </si>
  <si>
    <t xml:space="preserve">1  Patrz uwagi ogólne, pkt. 13 i wyjaśnienia metodologiczne, pkt 47.   </t>
  </si>
  <si>
    <r>
      <t xml:space="preserve">miliony zł     </t>
    </r>
    <r>
      <rPr>
        <sz val="11"/>
        <color theme="1" tint="0.34998626667073579"/>
        <rFont val="Arial"/>
        <family val="2"/>
        <charset val="238"/>
      </rPr>
      <t>million PLN</t>
    </r>
  </si>
  <si>
    <r>
      <t xml:space="preserve">oczyszczalnie wód i ścieków
</t>
    </r>
    <r>
      <rPr>
        <sz val="11"/>
        <color theme="1" tint="0.34998626667073579"/>
        <rFont val="Arial"/>
        <family val="2"/>
        <charset val="238"/>
      </rPr>
      <t>local waste 
water pipelines</t>
    </r>
  </si>
  <si>
    <r>
      <t xml:space="preserve">obiekty inżynierii lądowej i wodnej pozostałe, gdzie indziej nie sklasyfikowane
</t>
    </r>
    <r>
      <rPr>
        <sz val="11"/>
        <color theme="1" tint="0.34998626667073579"/>
        <rFont val="Arial"/>
        <family val="2"/>
        <charset val="238"/>
      </rPr>
      <t>other civil engineering works not elsewhere classified</t>
    </r>
  </si>
  <si>
    <r>
      <t xml:space="preserve">budowle sportowe 
i rekreacyjne
</t>
    </r>
    <r>
      <rPr>
        <sz val="11"/>
        <color theme="1" tint="0.34998626667073579"/>
        <rFont val="Arial"/>
        <family val="2"/>
        <charset val="238"/>
      </rPr>
      <t>sport and recreations constructions</t>
    </r>
  </si>
  <si>
    <r>
      <t xml:space="preserve">kompleksowe budowle na terenach przemysłowych
</t>
    </r>
    <r>
      <rPr>
        <sz val="11"/>
        <color theme="1" tint="0.34998626667073579"/>
        <rFont val="Arial"/>
        <family val="2"/>
        <charset val="238"/>
      </rPr>
      <t>complex constructions on industrial sites</t>
    </r>
  </si>
  <si>
    <r>
      <t xml:space="preserve">rurociągi sieci rozdzielczej i linie kablowe rozdzielcze
</t>
    </r>
    <r>
      <rPr>
        <sz val="11"/>
        <color theme="1" tint="0.34998626667073579"/>
        <rFont val="Arial"/>
        <family val="2"/>
        <charset val="238"/>
      </rPr>
      <t>local pipelines and cables</t>
    </r>
  </si>
  <si>
    <r>
      <t xml:space="preserve">rurociągi i linie telekomunikacyjne 
oraz linie elektroenergetyczne przemysłowe
</t>
    </r>
    <r>
      <rPr>
        <sz val="11"/>
        <color theme="1" tint="0.34998626667073579"/>
        <rFont val="Arial"/>
        <family val="2"/>
        <charset val="238"/>
      </rPr>
      <t>long-distance pipelines, long-distance communication and electricity power lines</t>
    </r>
  </si>
  <si>
    <r>
      <t xml:space="preserve">budowle wodne
</t>
    </r>
    <r>
      <rPr>
        <sz val="11"/>
        <color theme="1" tint="0.34998626667073579"/>
        <rFont val="Arial"/>
        <family val="2"/>
        <charset val="238"/>
      </rPr>
      <t>harbours, waterways, dams and other waterworks</t>
    </r>
  </si>
  <si>
    <r>
      <t xml:space="preserve">mosty, wiadukty 
i estakady, tunele, przejścia nadziemne 
i podziemne
</t>
    </r>
    <r>
      <rPr>
        <sz val="11"/>
        <color theme="1" tint="0.34998626667073579"/>
        <rFont val="Arial"/>
        <family val="2"/>
        <charset val="238"/>
      </rPr>
      <t>bridges, elevated highways, tunnels and subways</t>
    </r>
  </si>
  <si>
    <r>
      <t xml:space="preserve">drogi lotniskowe
</t>
    </r>
    <r>
      <rPr>
        <sz val="11"/>
        <color theme="1" tint="0.34998626667073579"/>
        <rFont val="Arial"/>
        <family val="2"/>
        <charset val="238"/>
      </rPr>
      <t>airfield runways</t>
    </r>
  </si>
  <si>
    <r>
      <t xml:space="preserve">drogi szynowe, drogi kolei napowietrznych lub podwieszanych
</t>
    </r>
    <r>
      <rPr>
        <sz val="11"/>
        <color theme="1" tint="0.34998626667073579"/>
        <rFont val="Arial"/>
        <family val="2"/>
        <charset val="238"/>
      </rPr>
      <t>railways, suspension and elevated railways</t>
    </r>
  </si>
  <si>
    <r>
      <t xml:space="preserve">autostrady, drogi ekspresowe, ulice i drogi pozostałe
</t>
    </r>
    <r>
      <rPr>
        <sz val="11"/>
        <color theme="1" tint="0.34998626667073579"/>
        <rFont val="Arial"/>
        <family val="2"/>
        <charset val="238"/>
      </rPr>
      <t>highways, streets and roads</t>
    </r>
  </si>
  <si>
    <r>
      <t xml:space="preserve">ogólnodostępne obiekty kulturalne, edukacyjne, opieki zdrowotnej i kultury fizycznej∆
</t>
    </r>
    <r>
      <rPr>
        <sz val="11"/>
        <color theme="1" tint="0.34998626667073579"/>
        <rFont val="Arial"/>
        <family val="2"/>
        <charset val="238"/>
      </rPr>
      <t>buildings for public entertainment, education, institutional care and sport halls∆</t>
    </r>
  </si>
  <si>
    <r>
      <t xml:space="preserve">budynki przemysłowe 
i magazynowe
</t>
    </r>
    <r>
      <rPr>
        <sz val="11"/>
        <color theme="1" tint="0.34998626667073579"/>
        <rFont val="Arial"/>
        <family val="2"/>
        <charset val="238"/>
      </rPr>
      <t>industrial buildings 
and warehouses</t>
    </r>
  </si>
  <si>
    <r>
      <t xml:space="preserve">budynki
transportu
i łączności
</t>
    </r>
    <r>
      <rPr>
        <sz val="11"/>
        <color theme="1" tint="0.34998626667073579"/>
        <rFont val="Arial"/>
        <family val="2"/>
        <charset val="238"/>
      </rPr>
      <t>traffic and
communica-tion
buildings</t>
    </r>
  </si>
  <si>
    <r>
      <t xml:space="preserve">budynki handlowo
-usługowe
</t>
    </r>
    <r>
      <rPr>
        <sz val="11"/>
        <color theme="1" tint="0.34998626667073579"/>
        <rFont val="Arial"/>
        <family val="2"/>
        <charset val="238"/>
      </rPr>
      <t>wholesale and
retail trade
buildings</t>
    </r>
  </si>
  <si>
    <r>
      <t xml:space="preserve">budynki biurowe
</t>
    </r>
    <r>
      <rPr>
        <sz val="11"/>
        <color theme="1" tint="0.34998626667073579"/>
        <rFont val="Arial"/>
        <family val="2"/>
        <charset val="238"/>
      </rPr>
      <t>office buildings</t>
    </r>
  </si>
  <si>
    <r>
      <t xml:space="preserve">hotele i budynki zakwatero-wania turystycznego
</t>
    </r>
    <r>
      <rPr>
        <sz val="11"/>
        <color theme="1" tint="0.34998626667073579"/>
        <rFont val="Arial"/>
        <family val="2"/>
        <charset val="238"/>
      </rPr>
      <t>hotels 
and similar
buildings</t>
    </r>
  </si>
  <si>
    <r>
      <t xml:space="preserve">budynki zbiorowego
zamieszka-nia
</t>
    </r>
    <r>
      <rPr>
        <sz val="11"/>
        <color theme="1" tint="0.34998626667073579"/>
        <rFont val="Arial"/>
        <family val="2"/>
        <charset val="238"/>
      </rPr>
      <t>residences for
communities</t>
    </r>
  </si>
  <si>
    <r>
      <t xml:space="preserve">budynki o dwóch mieszkaniach i wielomieszka-niowe
</t>
    </r>
    <r>
      <rPr>
        <sz val="11"/>
        <color theme="1" tint="0.34998626667073579"/>
        <rFont val="Arial"/>
        <family val="2"/>
        <charset val="238"/>
      </rPr>
      <t>two and more
dwelling buildings</t>
    </r>
  </si>
  <si>
    <r>
      <t xml:space="preserve">mieszkalne jednorodz-
inne
</t>
    </r>
    <r>
      <rPr>
        <sz val="11"/>
        <color theme="1" tint="0.34998626667073579"/>
        <rFont val="Arial"/>
        <family val="2"/>
        <charset val="238"/>
      </rPr>
      <t>one-dwelling buildings</t>
    </r>
  </si>
  <si>
    <r>
      <t xml:space="preserve">budynki niemieszkalne    </t>
    </r>
    <r>
      <rPr>
        <sz val="11"/>
        <color theme="1" tint="0.34998626667073579"/>
        <rFont val="Arial"/>
        <family val="2"/>
        <charset val="238"/>
      </rPr>
      <t>non-residential buildings</t>
    </r>
  </si>
  <si>
    <r>
      <t xml:space="preserve">budynki mieszkalne
</t>
    </r>
    <r>
      <rPr>
        <sz val="11"/>
        <color theme="1" tint="0.34998626667073579"/>
        <rFont val="Arial"/>
        <family val="2"/>
        <charset val="238"/>
      </rPr>
      <t>residential buildings</t>
    </r>
  </si>
  <si>
    <r>
      <t xml:space="preserve">Obiekty inżynierii lądowej i wodnej                            </t>
    </r>
    <r>
      <rPr>
        <sz val="11"/>
        <color theme="1" tint="0.34998626667073579"/>
        <rFont val="Arial"/>
        <family val="2"/>
        <charset val="238"/>
      </rPr>
      <t>Civil engineering works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</si>
  <si>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</si>
  <si>
    <r>
      <t xml:space="preserve">Budynki     </t>
    </r>
    <r>
      <rPr>
        <sz val="11"/>
        <color theme="1" tint="0.34998626667073579"/>
        <rFont val="Arial"/>
        <family val="2"/>
        <charset val="238"/>
      </rPr>
      <t>Buildings</t>
    </r>
  </si>
  <si>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(dok.)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 (cont.)</t>
    </r>
  </si>
  <si>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t>
    </r>
  </si>
  <si>
    <t>1  Data were compiled including imputation for units which refused to participate in the survey. Data concern establishments with 10 or more bed places; see methodological notes, item 63.</t>
  </si>
  <si>
    <r>
      <t>1  Dane opracowano z uwzględnieniem imputacji dla jednostek, które odmówiły udziału w badaniu. Dane dotyczą obiektów posiadających 10 lub więcej miejsc noclegowych; patrz wyjaśnienia metodologiczne, pkt</t>
    </r>
    <r>
      <rPr>
        <sz val="11"/>
        <rFont val="Calibri"/>
        <family val="2"/>
        <charset val="238"/>
      </rPr>
      <t> </t>
    </r>
    <r>
      <rPr>
        <sz val="11"/>
        <rFont val="Arial"/>
        <family val="2"/>
        <charset val="238"/>
      </rPr>
      <t>63.</t>
    </r>
  </si>
  <si>
    <r>
      <t xml:space="preserve">POZOSTAŁE OBIEKTY NOCLEGOWE
</t>
    </r>
    <r>
      <rPr>
        <sz val="11"/>
        <color theme="1" tint="0.34998626667073579"/>
        <rFont val="Arial"/>
        <family val="2"/>
        <charset val="238"/>
      </rPr>
      <t>OTHER TOURIST ACCOMMODATION ESTABLISHMENTS</t>
    </r>
  </si>
  <si>
    <r>
      <t xml:space="preserve">w tym hotele
</t>
    </r>
    <r>
      <rPr>
        <sz val="11"/>
        <color theme="1" tint="0.34998626667073579"/>
        <rFont val="Arial"/>
        <family val="2"/>
        <charset val="238"/>
      </rPr>
      <t>of which hotels</t>
    </r>
  </si>
  <si>
    <r>
      <t xml:space="preserve">OBIEKTY HOTELOWE – RAZEM
</t>
    </r>
    <r>
      <rPr>
        <sz val="11"/>
        <color theme="1" tint="0.34998626667073579"/>
        <rFont val="Arial"/>
        <family val="2"/>
        <charset val="238"/>
      </rPr>
      <t>HOTELS AND SIMILAR ESTABLISHMENTS – TOTAL</t>
    </r>
  </si>
  <si>
    <r>
      <t xml:space="preserve">O B I E K T Y   O G Ó Ł E M
</t>
    </r>
    <r>
      <rPr>
        <sz val="11"/>
        <color theme="1" tint="0.34998626667073579"/>
        <rFont val="Arial"/>
        <family val="2"/>
        <charset val="238"/>
      </rPr>
      <t>T O U R I S T   A C C O M M O D A T I O N   E S T A B L I S H M E N T S  —  G R A N D   T O T A L</t>
    </r>
  </si>
  <si>
    <r>
      <t xml:space="preserve">tysiące sztuk         </t>
    </r>
    <r>
      <rPr>
        <sz val="11"/>
        <color theme="1" tint="0.34998626667073579"/>
        <rFont val="Arial"/>
        <family val="2"/>
        <charset val="238"/>
      </rPr>
      <t>thousand units</t>
    </r>
  </si>
  <si>
    <r>
      <t xml:space="preserve">tysiące osób         </t>
    </r>
    <r>
      <rPr>
        <sz val="11"/>
        <color theme="1" tint="0.34998626667073579"/>
        <rFont val="Arial"/>
        <family val="2"/>
        <charset val="238"/>
      </rPr>
      <t>thousand persons</t>
    </r>
  </si>
  <si>
    <r>
      <t xml:space="preserve">w tym turyści zagraniczni
</t>
    </r>
    <r>
      <rPr>
        <sz val="11"/>
        <color theme="1" tint="0.34998626667073579"/>
        <rFont val="Arial"/>
        <family val="2"/>
        <charset val="238"/>
      </rPr>
      <t>of which foreign tourists</t>
    </r>
  </si>
  <si>
    <r>
      <t xml:space="preserve">Stopień wykorzystania miejsc noclegowych 
w %
</t>
    </r>
    <r>
      <rPr>
        <sz val="11"/>
        <color theme="1" tint="0.34998626667073579"/>
        <rFont val="Arial"/>
        <family val="2"/>
        <charset val="238"/>
      </rPr>
      <t>Occupancy 
rate of bed places in %</t>
    </r>
  </si>
  <si>
    <r>
      <t xml:space="preserve">Udzielone noclegi
</t>
    </r>
    <r>
      <rPr>
        <sz val="11"/>
        <color theme="1" tint="0.34998626667073579"/>
        <rFont val="Arial"/>
        <family val="2"/>
        <charset val="238"/>
      </rPr>
      <t>Nights spent</t>
    </r>
  </si>
  <si>
    <r>
      <t xml:space="preserve">Osoby korzystające
</t>
    </r>
    <r>
      <rPr>
        <sz val="11"/>
        <color theme="1" tint="0.34998626667073579"/>
        <rFont val="Arial"/>
        <family val="2"/>
        <charset val="238"/>
      </rPr>
      <t>Tourists accomodated</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</si>
  <si>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 xml:space="preserve">  corresponding period 
      of previous year = 100</t>
    </r>
  </si>
  <si>
    <r>
      <t>TABL. 60.  WYKORZYSTANIE TURYSTYCZNYCH OBIEKTÓW NOCLEGOWYCH</t>
    </r>
    <r>
      <rPr>
        <b/>
        <vertAlign val="superscript"/>
        <sz val="10"/>
        <rFont val="Arial"/>
        <family val="2"/>
        <charset val="238"/>
      </rPr>
      <t>1</t>
    </r>
    <r>
      <rPr>
        <b/>
        <sz val="10"/>
        <rFont val="Arial"/>
        <family val="2"/>
        <charset val="238"/>
      </rPr>
      <t xml:space="preserve"> W POLSCE
                  </t>
    </r>
    <r>
      <rPr>
        <b/>
        <sz val="10"/>
        <color theme="1" tint="0.499984740745262"/>
        <rFont val="Arial"/>
        <family val="2"/>
        <charset val="238"/>
      </rPr>
      <t xml:space="preserve">  OCCUPANCY IN TOURIST ACCOMMODATION ESTABLISHMENTS</t>
    </r>
    <r>
      <rPr>
        <b/>
        <vertAlign val="superscript"/>
        <sz val="10"/>
        <color theme="1" tint="0.499984740745262"/>
        <rFont val="Arial"/>
        <family val="2"/>
        <charset val="238"/>
      </rPr>
      <t>1</t>
    </r>
    <r>
      <rPr>
        <b/>
        <sz val="10"/>
        <color theme="1" tint="0.499984740745262"/>
        <rFont val="Arial"/>
        <family val="2"/>
        <charset val="238"/>
      </rPr>
      <t xml:space="preserve"> IN POLAND</t>
    </r>
  </si>
  <si>
    <r>
      <rPr>
        <b/>
        <sz val="15"/>
        <rFont val="Arial"/>
        <family val="2"/>
        <charset val="238"/>
      </rPr>
      <t xml:space="preserve">TURYSTYKA
</t>
    </r>
    <r>
      <rPr>
        <b/>
        <sz val="15"/>
        <color theme="1" tint="0.34998626667073579"/>
        <rFont val="Arial"/>
        <family val="2"/>
        <charset val="238"/>
      </rPr>
      <t>TOURISM</t>
    </r>
    <r>
      <rPr>
        <b/>
        <sz val="16"/>
        <color theme="1" tint="0.34998626667073579"/>
        <rFont val="Arial"/>
        <family val="2"/>
        <charset val="238"/>
      </rPr>
      <t xml:space="preserve">
</t>
    </r>
  </si>
  <si>
    <t>2  Excluding division "Wholesale trade" (according to NACE Rev. 2).</t>
  </si>
  <si>
    <t>2  Z wyłączeniem działu "Handel hurtowy" (wg PKD 2007).</t>
  </si>
  <si>
    <t xml:space="preserve">1  See methodological notes, item 65.   </t>
  </si>
  <si>
    <t xml:space="preserve">1  Patrz wyjaśnienia metodologiczne, pkt. 65.   </t>
  </si>
  <si>
    <t xml:space="preserve">1 See methodological notes, item 65.   </t>
  </si>
  <si>
    <t xml:space="preserve">1   Patrz wyjaśnienia metodologiczne, pkt. 65.   </t>
  </si>
  <si>
    <t>2023 M11</t>
  </si>
  <si>
    <t>2023 M10</t>
  </si>
  <si>
    <t>2023 M09</t>
  </si>
  <si>
    <t>2023 M08</t>
  </si>
  <si>
    <t>2023 M07</t>
  </si>
  <si>
    <t>2023 M05</t>
  </si>
  <si>
    <t>2023 M04</t>
  </si>
  <si>
    <t>2023 M03</t>
  </si>
  <si>
    <t>2023 M02</t>
  </si>
  <si>
    <t>2023 M01</t>
  </si>
  <si>
    <t>2022 M11</t>
  </si>
  <si>
    <t>2022 M10</t>
  </si>
  <si>
    <t>2022 M09</t>
  </si>
  <si>
    <t>2022 M08</t>
  </si>
  <si>
    <t>2022 M07</t>
  </si>
  <si>
    <t>2022 M06</t>
  </si>
  <si>
    <t>2022 M05</t>
  </si>
  <si>
    <r>
      <t xml:space="preserve">zatrudnienie
</t>
    </r>
    <r>
      <rPr>
        <sz val="11"/>
        <color theme="1" tint="0.34998626667073579"/>
        <rFont val="Arial"/>
        <family val="2"/>
        <charset val="238"/>
      </rPr>
      <t>employment</t>
    </r>
  </si>
  <si>
    <r>
      <t xml:space="preserve">sytuacja finansowa
</t>
    </r>
    <r>
      <rPr>
        <sz val="11"/>
        <color theme="1" tint="0.34998626667073579"/>
        <rFont val="Arial"/>
        <family val="2"/>
        <charset val="238"/>
      </rPr>
      <t>financial situation</t>
    </r>
  </si>
  <si>
    <r>
      <t xml:space="preserve">sprzedaż
</t>
    </r>
    <r>
      <rPr>
        <sz val="11"/>
        <color theme="1" tint="0.34998626667073579"/>
        <rFont val="Arial"/>
        <family val="2"/>
        <charset val="238"/>
      </rPr>
      <t>sale</t>
    </r>
  </si>
  <si>
    <r>
      <t xml:space="preserve">popyt
</t>
    </r>
    <r>
      <rPr>
        <sz val="11"/>
        <color theme="1" tint="0.34998626667073579"/>
        <rFont val="Arial"/>
        <family val="2"/>
        <charset val="238"/>
      </rPr>
      <t>demand</t>
    </r>
  </si>
  <si>
    <r>
      <t xml:space="preserve">ogólna sytuacja gospodarcza
</t>
    </r>
    <r>
      <rPr>
        <sz val="11"/>
        <color theme="1" tint="0.34998626667073579"/>
        <rFont val="Arial"/>
        <family val="2"/>
        <charset val="238"/>
      </rPr>
      <t>general economic situation</t>
    </r>
  </si>
  <si>
    <r>
      <t xml:space="preserve">produkcja
</t>
    </r>
    <r>
      <rPr>
        <sz val="11"/>
        <color theme="1" tint="0.34998626667073579"/>
        <rFont val="Arial"/>
        <family val="2"/>
        <charset val="238"/>
      </rPr>
      <t>production</t>
    </r>
  </si>
  <si>
    <r>
      <t xml:space="preserve">portfel zamówień 
na rynku krajowym
</t>
    </r>
    <r>
      <rPr>
        <sz val="11"/>
        <color theme="1" tint="0.34998626667073579"/>
        <rFont val="Arial"/>
        <family val="2"/>
        <charset val="238"/>
      </rPr>
      <t>order-books at the domestic market</t>
    </r>
  </si>
  <si>
    <r>
      <t xml:space="preserve">produkcja 
</t>
    </r>
    <r>
      <rPr>
        <sz val="11"/>
        <color theme="1" tint="0.34998626667073579"/>
        <rFont val="Arial"/>
        <family val="2"/>
        <charset val="238"/>
      </rPr>
      <t>production</t>
    </r>
  </si>
  <si>
    <r>
      <t xml:space="preserve">portfel zamówień krajowych i zagranicznych
</t>
    </r>
    <r>
      <rPr>
        <sz val="11"/>
        <color theme="1" tint="0.34998626667073579"/>
        <rFont val="Arial"/>
        <family val="2"/>
        <charset val="238"/>
      </rPr>
      <t>domestic and foreign order-books</t>
    </r>
  </si>
  <si>
    <r>
      <t xml:space="preserve">prognoza      </t>
    </r>
    <r>
      <rPr>
        <sz val="11"/>
        <color theme="1" tint="0.34998626667073579"/>
        <rFont val="Arial"/>
        <family val="2"/>
        <charset val="238"/>
      </rPr>
      <t xml:space="preserve"> forecast</t>
    </r>
  </si>
  <si>
    <r>
      <t xml:space="preserve">diagnoza       </t>
    </r>
    <r>
      <rPr>
        <sz val="11"/>
        <color theme="1" tint="0.34998626667073579"/>
        <rFont val="Arial"/>
        <family val="2"/>
        <charset val="238"/>
      </rPr>
      <t>diagnosis</t>
    </r>
  </si>
  <si>
    <r>
      <t xml:space="preserve">wskaźnik ogólnego klimatu koniunktury
</t>
    </r>
    <r>
      <rPr>
        <sz val="11"/>
        <color theme="1" tint="0.34998626667073579"/>
        <rFont val="Arial"/>
        <family val="2"/>
        <charset val="238"/>
      </rPr>
      <t>general business climate indicator</t>
    </r>
  </si>
  <si>
    <r>
      <t xml:space="preserve">prognoza     </t>
    </r>
    <r>
      <rPr>
        <i/>
        <sz val="11"/>
        <color theme="1" tint="0.34998626667073579"/>
        <rFont val="Arial"/>
        <family val="2"/>
        <charset val="238"/>
      </rPr>
      <t xml:space="preserve">  </t>
    </r>
    <r>
      <rPr>
        <sz val="11"/>
        <color theme="1" tint="0.34998626667073579"/>
        <rFont val="Arial"/>
        <family val="2"/>
        <charset val="238"/>
      </rPr>
      <t>forecast</t>
    </r>
  </si>
  <si>
    <r>
      <t xml:space="preserve">diagnoza      </t>
    </r>
    <r>
      <rPr>
        <sz val="11"/>
        <color theme="1" tint="0.34998626667073579"/>
        <rFont val="Arial"/>
        <family val="2"/>
        <charset val="238"/>
      </rPr>
      <t xml:space="preserve"> diagnosis</t>
    </r>
  </si>
  <si>
    <r>
      <t xml:space="preserve">prognoza       </t>
    </r>
    <r>
      <rPr>
        <sz val="11"/>
        <color theme="1" tint="0.34998626667073579"/>
        <rFont val="Arial"/>
        <family val="2"/>
        <charset val="238"/>
      </rPr>
      <t>forecast</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</si>
  <si>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</si>
  <si>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 xml:space="preserve"> transportation and storage</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</si>
  <si>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∆2</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</si>
  <si>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 xml:space="preserve"> trade; repair of motor vehicles</t>
    </r>
    <r>
      <rPr>
        <vertAlign val="superscript"/>
        <sz val="11"/>
        <color theme="1" tint="0.34998626667073579"/>
        <rFont val="Arial"/>
        <family val="2"/>
        <charset val="238"/>
      </rPr>
      <t>∆2</t>
    </r>
  </si>
  <si>
    <r>
      <t xml:space="preserve">przetwórstwo przemysłowe       </t>
    </r>
    <r>
      <rPr>
        <sz val="11"/>
        <color theme="1" tint="0.34998626667073579"/>
        <rFont val="Arial"/>
        <family val="2"/>
        <charset val="238"/>
      </rPr>
      <t>manufacturing</t>
    </r>
  </si>
  <si>
    <r>
      <t xml:space="preserve">Wyrównane sezonowo        </t>
    </r>
    <r>
      <rPr>
        <sz val="11"/>
        <color theme="1" tint="0.34998626667073579"/>
        <rFont val="Arial"/>
        <family val="2"/>
        <charset val="238"/>
      </rPr>
      <t>Seasonally adjusted</t>
    </r>
  </si>
  <si>
    <r>
      <t xml:space="preserve">Niewyrównane sezonowo        </t>
    </r>
    <r>
      <rPr>
        <sz val="11"/>
        <color theme="1" tint="0.34998626667073579"/>
        <rFont val="Arial"/>
        <family val="2"/>
        <charset val="238"/>
      </rPr>
      <t>Seasonally unadjusted</t>
    </r>
  </si>
  <si>
    <r>
      <t>TABL. 62.  WSKAŹNIKI KONIUNKTURY GOSPODARCZEJ</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 xml:space="preserve">1 </t>
    </r>
    <r>
      <rPr>
        <b/>
        <sz val="11"/>
        <color theme="1" tint="0.34998626667073579"/>
        <rFont val="Arial"/>
        <family val="2"/>
        <charset val="238"/>
      </rPr>
      <t>(cont.)</t>
    </r>
  </si>
  <si>
    <r>
      <t>TABL. 62.  WSKAŹNIKI KONIUNKTURY GOSPODARCZEJ</t>
    </r>
    <r>
      <rPr>
        <b/>
        <vertAlign val="superscript"/>
        <sz val="11"/>
        <rFont val="Arial"/>
        <family val="2"/>
        <charset val="238"/>
      </rPr>
      <t>1</t>
    </r>
    <r>
      <rPr>
        <b/>
        <sz val="11"/>
        <rFont val="Arial"/>
        <family val="2"/>
        <charset val="238"/>
      </rPr>
      <t xml:space="preserve"> (cd.)
                    BUSINESS TENDENCY INDICATORS</t>
    </r>
    <r>
      <rPr>
        <b/>
        <vertAlign val="superscript"/>
        <sz val="11"/>
        <rFont val="Arial"/>
        <family val="2"/>
        <charset val="238"/>
      </rPr>
      <t>1</t>
    </r>
    <r>
      <rPr>
        <b/>
        <sz val="11"/>
        <rFont val="Arial"/>
        <family val="2"/>
        <charset val="238"/>
      </rPr>
      <t xml:space="preserve"> (cont.)</t>
    </r>
  </si>
  <si>
    <r>
      <t>TABL. 62.  WSKAŹNIKI KONIUNKTURY GOSPODARCZEJ</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</si>
  <si>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TABL. 62.  WSKAŹNIKI KONIUNKTURY GOSPODARCZEJ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</si>
  <si>
    <t>1629339,9</t>
  </si>
  <si>
    <t>3  End of period, data are estimated.</t>
  </si>
  <si>
    <t>3  Stan w końcu okresu, dane szacunkowe.</t>
  </si>
  <si>
    <r>
      <t>2  C</t>
    </r>
    <r>
      <rPr>
        <sz val="11"/>
        <rFont val="Arial"/>
        <family val="2"/>
        <charset val="238"/>
      </rPr>
      <t>ooperative, municipal, public building society and company.</t>
    </r>
  </si>
  <si>
    <t>2  Spółdzielcze, komunalne, społeczne czynszowe i zakładowe.</t>
  </si>
  <si>
    <t>1  See methodological notes, item 43.</t>
  </si>
  <si>
    <t>1  Patrz wyjaśnienia metodologiczne, pkt 43.</t>
  </si>
  <si>
    <r>
      <t xml:space="preserve">tysiące sztuk        </t>
    </r>
    <r>
      <rPr>
        <sz val="11"/>
        <color theme="1" tint="0.34998626667073579"/>
        <rFont val="Arial"/>
        <family val="2"/>
        <charset val="238"/>
      </rPr>
      <t xml:space="preserve"> thousand units</t>
    </r>
    <r>
      <rPr>
        <sz val="11"/>
        <rFont val="Arial"/>
        <family val="2"/>
        <charset val="238"/>
      </rPr>
      <t xml:space="preserve"> </t>
    </r>
  </si>
  <si>
    <r>
      <t>pozostałe</t>
    </r>
    <r>
      <rPr>
        <vertAlign val="superscript"/>
        <sz val="11"/>
        <rFont val="Arial"/>
        <family val="2"/>
        <charset val="238"/>
      </rPr>
      <t>2</t>
    </r>
    <r>
      <rPr>
        <sz val="11"/>
        <rFont val="Arial"/>
        <family val="2"/>
        <charset val="238"/>
      </rPr>
      <t xml:space="preserve">
</t>
    </r>
    <r>
      <rPr>
        <sz val="11"/>
        <color theme="1" tint="0.34998626667073579"/>
        <rFont val="Arial"/>
        <family val="2"/>
        <charset val="238"/>
      </rPr>
      <t>others</t>
    </r>
    <r>
      <rPr>
        <vertAlign val="superscript"/>
        <sz val="11"/>
        <color theme="1" tint="0.34998626667073579"/>
        <rFont val="Arial"/>
        <family val="2"/>
        <charset val="238"/>
      </rPr>
      <t>2</t>
    </r>
  </si>
  <si>
    <r>
      <t xml:space="preserve">przezna
-czone na sprzedaż lub wynajem
</t>
    </r>
    <r>
      <rPr>
        <sz val="11"/>
        <color theme="1" tint="0.34998626667073579"/>
        <rFont val="Arial"/>
        <family val="2"/>
        <charset val="238"/>
      </rPr>
      <t>for sale or rent</t>
    </r>
  </si>
  <si>
    <r>
      <t xml:space="preserve"> indywidualne
</t>
    </r>
    <r>
      <rPr>
        <sz val="11"/>
        <color theme="1" tint="0.34998626667073579"/>
        <rFont val="Arial"/>
        <family val="2"/>
        <charset val="238"/>
      </rPr>
      <t xml:space="preserve">private </t>
    </r>
  </si>
  <si>
    <r>
      <t xml:space="preserve">przeznaczone na sprzedaż lub wynajem
</t>
    </r>
    <r>
      <rPr>
        <sz val="11"/>
        <color theme="1" tint="0.34998626667073579"/>
        <rFont val="Arial"/>
        <family val="2"/>
        <charset val="238"/>
      </rPr>
      <t>for sale or rent</t>
    </r>
  </si>
  <si>
    <r>
      <t>powierzchnia użytkowa mieszkań w tysiącach m</t>
    </r>
    <r>
      <rPr>
        <vertAlign val="superscript"/>
        <sz val="11"/>
        <rFont val="Arial"/>
        <family val="2"/>
        <charset val="238"/>
      </rPr>
      <t>2</t>
    </r>
    <r>
      <rPr>
        <sz val="11"/>
        <rFont val="Arial"/>
        <family val="2"/>
        <charset val="238"/>
      </rPr>
      <t xml:space="preserve">
</t>
    </r>
    <r>
      <rPr>
        <sz val="11"/>
        <color theme="1" tint="0.34998626667073579"/>
        <rFont val="Arial"/>
        <family val="2"/>
        <charset val="238"/>
      </rPr>
      <t>useful floor area in thousand m</t>
    </r>
    <r>
      <rPr>
        <vertAlign val="superscript"/>
        <sz val="11"/>
        <color theme="1" tint="0.34998626667073579"/>
        <rFont val="Arial"/>
        <family val="2"/>
        <charset val="238"/>
      </rPr>
      <t>2</t>
    </r>
  </si>
  <si>
    <r>
      <t xml:space="preserve">mieszkania
</t>
    </r>
    <r>
      <rPr>
        <sz val="11"/>
        <color theme="1" tint="0.34998626667073579"/>
        <rFont val="Arial"/>
        <family val="2"/>
        <charset val="238"/>
      </rPr>
      <t>dwellings</t>
    </r>
  </si>
  <si>
    <r>
      <t xml:space="preserve">Mieszkania, których budowę rozpoczęto
</t>
    </r>
    <r>
      <rPr>
        <sz val="11"/>
        <color theme="1" tint="0.34998626667073579"/>
        <rFont val="Arial"/>
        <family val="2"/>
        <charset val="238"/>
      </rPr>
      <t>Dwellings in which construction has begun</t>
    </r>
  </si>
  <si>
    <r>
      <t xml:space="preserve">Mieszkania oddane do użytkowania        </t>
    </r>
    <r>
      <rPr>
        <sz val="11"/>
        <color theme="1" tint="0.34998626667073579"/>
        <rFont val="Arial"/>
        <family val="2"/>
        <charset val="238"/>
      </rPr>
      <t>Dwellings completed</t>
    </r>
  </si>
  <si>
    <r>
      <t>Mieszkania w budowie</t>
    </r>
    <r>
      <rPr>
        <vertAlign val="superscript"/>
        <sz val="11"/>
        <rFont val="Arial"/>
        <family val="2"/>
        <charset val="238"/>
      </rPr>
      <t>3</t>
    </r>
    <r>
      <rPr>
        <sz val="11"/>
        <rFont val="Arial"/>
        <family val="2"/>
        <charset val="238"/>
      </rPr>
      <t xml:space="preserve">
</t>
    </r>
    <r>
      <rPr>
        <sz val="11"/>
        <color theme="1" tint="0.34998626667073579"/>
        <rFont val="Arial"/>
        <family val="2"/>
        <charset val="238"/>
      </rPr>
      <t>Dwellings under construction</t>
    </r>
    <r>
      <rPr>
        <vertAlign val="superscript"/>
        <sz val="11"/>
        <color theme="1" tint="0.34998626667073579"/>
        <rFont val="Arial"/>
        <family val="2"/>
        <charset val="238"/>
      </rPr>
      <t>3</t>
    </r>
  </si>
  <si>
    <r>
      <t xml:space="preserve">Mieszkania, na których budowę wydano pozwolenia lub dokonano zgłoszenia z projektem budowlanym
</t>
    </r>
    <r>
      <rPr>
        <sz val="11"/>
        <color theme="1" tint="0.34998626667073579"/>
        <rFont val="Arial"/>
        <family val="2"/>
        <charset val="238"/>
      </rPr>
      <t>Dwellings for which permits have been granted or which have been registered with a construction project</t>
    </r>
  </si>
  <si>
    <r>
      <t>TABL.43.  MIESZKANIA</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DWELLINGS</t>
    </r>
    <r>
      <rPr>
        <b/>
        <vertAlign val="superscript"/>
        <sz val="11"/>
        <color theme="1" tint="0.34998626667073579"/>
        <rFont val="Arial"/>
        <family val="2"/>
        <charset val="238"/>
      </rPr>
      <t>1</t>
    </r>
  </si>
  <si>
    <r>
      <t xml:space="preserve">BUDOWNICTWO MIESZKANIOWE
</t>
    </r>
    <r>
      <rPr>
        <b/>
        <sz val="16"/>
        <color theme="1" tint="0.34998626667073579"/>
        <rFont val="Arial"/>
        <family val="2"/>
        <charset val="238"/>
      </rPr>
      <t>HOUSING  CONSTRUCTION</t>
    </r>
  </si>
  <si>
    <t>4  Yearly data cover complete statistical population.</t>
  </si>
  <si>
    <t>4  Dane roczne dotyczą pełnej zbiorowości.</t>
  </si>
  <si>
    <t>3  Corrections made by reporting entities were included in cumulative data.</t>
  </si>
  <si>
    <t>3  W danych narastających uwzględniono korekty dokonane przez jednostki sprawozdawcze.</t>
  </si>
  <si>
    <r>
      <t xml:space="preserve">miliony zł         </t>
    </r>
    <r>
      <rPr>
        <sz val="11"/>
        <color theme="1" tint="0.34998626667073579"/>
        <rFont val="Arial"/>
        <family val="2"/>
        <charset val="238"/>
      </rPr>
      <t xml:space="preserve"> million PLN</t>
    </r>
  </si>
  <si>
    <r>
      <t xml:space="preserve">Roboty budowlane specjalistyczne
</t>
    </r>
    <r>
      <rPr>
        <sz val="11"/>
        <color theme="1" tint="0.34998626667073579"/>
        <rFont val="Arial"/>
        <family val="2"/>
        <charset val="238"/>
      </rPr>
      <t>Specialised construction activities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</si>
  <si>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</si>
  <si>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</si>
  <si>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 xml:space="preserve">Okresy
</t>
    </r>
    <r>
      <rPr>
        <sz val="9.5"/>
        <color theme="1" tint="0.34998626667073579"/>
        <rFont val="Arial"/>
        <family val="2"/>
        <charset val="238"/>
      </rPr>
      <t>Periods</t>
    </r>
    <r>
      <rPr>
        <i/>
        <sz val="9.5"/>
        <rFont val="Arial"/>
        <family val="2"/>
        <charset val="238"/>
      </rPr>
      <t xml:space="preserve">
</t>
    </r>
    <r>
      <rPr>
        <sz val="9.5"/>
        <rFont val="Arial"/>
        <family val="2"/>
        <charset val="238"/>
      </rPr>
      <t xml:space="preserve">A - analogiczny okres roku poprzedniego = 100
</t>
    </r>
    <r>
      <rPr>
        <sz val="9.5"/>
        <color theme="1" tint="0.34998626667073579"/>
        <rFont val="Arial"/>
        <family val="2"/>
        <charset val="238"/>
      </rPr>
      <t>corresponding period of previous year = 100</t>
    </r>
    <r>
      <rPr>
        <i/>
        <sz val="9.5"/>
        <rFont val="Arial"/>
        <family val="2"/>
        <charset val="238"/>
      </rPr>
      <t xml:space="preserve">
</t>
    </r>
    <r>
      <rPr>
        <sz val="9.5"/>
        <rFont val="Arial"/>
        <family val="2"/>
        <charset val="238"/>
      </rPr>
      <t>B - okres poprzedni = 100</t>
    </r>
    <r>
      <rPr>
        <i/>
        <sz val="9.5"/>
        <rFont val="Arial"/>
        <family val="2"/>
        <charset val="238"/>
      </rPr>
      <t xml:space="preserve">
</t>
    </r>
    <r>
      <rPr>
        <sz val="9.5"/>
        <color theme="1" tint="0.34998626667073579"/>
        <rFont val="Arial"/>
        <family val="2"/>
        <charset val="238"/>
      </rPr>
      <t>previous period = 100</t>
    </r>
  </si>
  <si>
    <r>
      <t>TABL. 50.  SPRZEDAŻ PRODUKCJI BUDOWLANO-MONTAŻOWEJ</t>
    </r>
    <r>
      <rPr>
        <b/>
        <vertAlign val="superscript"/>
        <sz val="11"/>
        <rFont val="Arial"/>
        <family val="2"/>
        <charset val="238"/>
      </rPr>
      <t>1,2,3,4</t>
    </r>
    <r>
      <rPr>
        <b/>
        <sz val="11"/>
        <rFont val="Arial"/>
        <family val="2"/>
        <charset val="238"/>
      </rPr>
      <t xml:space="preserve">
                </t>
    </r>
    <r>
      <rPr>
        <b/>
        <sz val="11"/>
        <color theme="1" tint="0.34998626667073579"/>
        <rFont val="Arial"/>
        <family val="2"/>
        <charset val="238"/>
      </rPr>
      <t xml:space="preserve">  SALE OF CONSTRUCTION AND ASSEMBLY PRODUCTION</t>
    </r>
    <r>
      <rPr>
        <b/>
        <vertAlign val="superscript"/>
        <sz val="11"/>
        <color theme="1" tint="0.34998626667073579"/>
        <rFont val="Arial"/>
        <family val="2"/>
        <charset val="238"/>
      </rPr>
      <t>1,2,3,4</t>
    </r>
  </si>
  <si>
    <r>
      <rPr>
        <b/>
        <sz val="16"/>
        <color theme="1"/>
        <rFont val="Arial CE"/>
        <charset val="238"/>
      </rPr>
      <t>CENY</t>
    </r>
    <r>
      <rPr>
        <b/>
        <sz val="16"/>
        <rFont val="Arial CE"/>
        <charset val="238"/>
      </rPr>
      <t xml:space="preserve">
</t>
    </r>
    <r>
      <rPr>
        <b/>
        <sz val="16"/>
        <color theme="1" tint="0.34998626667073579"/>
        <rFont val="Arial CE"/>
        <charset val="238"/>
      </rPr>
      <t>PRICES</t>
    </r>
  </si>
  <si>
    <r>
      <t xml:space="preserve">TABL. 33.  </t>
    </r>
    <r>
      <rPr>
        <b/>
        <sz val="11"/>
        <color theme="1"/>
        <rFont val="Arial CE"/>
        <charset val="238"/>
      </rPr>
      <t>WSKAŹNIKI CEN PRODUKCJI SPRZEDANEJ PRZEMYSŁU</t>
    </r>
    <r>
      <rPr>
        <b/>
        <vertAlign val="superscript"/>
        <sz val="11"/>
        <color theme="1"/>
        <rFont val="Arial CE"/>
        <charset val="238"/>
      </rPr>
      <t xml:space="preserve">1 
                         </t>
    </r>
    <r>
      <rPr>
        <b/>
        <sz val="11"/>
        <color theme="1" tint="0.34998626667073579"/>
        <rFont val="Arial CE"/>
        <charset val="238"/>
      </rPr>
      <t>PRICE INDICES OF SOLD PRODUCTION OF INDUSTRY</t>
    </r>
    <r>
      <rPr>
        <b/>
        <vertAlign val="superscript"/>
        <sz val="11"/>
        <color theme="1" tint="0.34998626667073579"/>
        <rFont val="Arial CE"/>
        <charset val="238"/>
      </rPr>
      <t xml:space="preserve">1 </t>
    </r>
    <r>
      <rPr>
        <b/>
        <sz val="11"/>
        <color theme="1" tint="0.34998626667073579"/>
        <rFont val="Arial CE"/>
        <charset val="238"/>
      </rPr>
      <t xml:space="preserve">                                      </t>
    </r>
    <r>
      <rPr>
        <b/>
        <sz val="11"/>
        <rFont val="Arial CE"/>
        <charset val="238"/>
      </rPr>
      <t xml:space="preserve">                                                                                                                                                                                                                                                                                                                                                                                                                     </t>
    </r>
  </si>
  <si>
    <r>
      <t xml:space="preserve">                    </t>
    </r>
    <r>
      <rPr>
        <b/>
        <sz val="11"/>
        <color theme="1" tint="0.34998626667073579"/>
        <rFont val="Arial CE"/>
        <charset val="238"/>
      </rPr>
      <t xml:space="preserve"> </t>
    </r>
  </si>
  <si>
    <r>
      <t>TABL. 33.  WSKAŹNIKI CEN PRODUKCJI SPRZEDANEJ PRZEMYSŁU</t>
    </r>
    <r>
      <rPr>
        <b/>
        <vertAlign val="superscript"/>
        <sz val="11"/>
        <rFont val="Arial CE"/>
        <charset val="238"/>
      </rPr>
      <t xml:space="preserve">1 </t>
    </r>
    <r>
      <rPr>
        <b/>
        <sz val="11"/>
        <rFont val="Arial CE"/>
        <charset val="238"/>
      </rPr>
      <t>(dok.)</t>
    </r>
    <r>
      <rPr>
        <b/>
        <vertAlign val="superscript"/>
        <sz val="11"/>
        <rFont val="Arial CE"/>
        <charset val="238"/>
      </rPr>
      <t xml:space="preserve">
                    </t>
    </r>
    <r>
      <rPr>
        <b/>
        <sz val="11"/>
        <color theme="1" tint="0.34998626667073579"/>
        <rFont val="Arial CE"/>
        <charset val="238"/>
      </rPr>
      <t>PRICE INDICES OF SOLD PRODUCTION OF INDUSTRY</t>
    </r>
    <r>
      <rPr>
        <b/>
        <vertAlign val="superscript"/>
        <sz val="11"/>
        <color theme="1" tint="0.34998626667073579"/>
        <rFont val="Arial CE"/>
        <charset val="238"/>
      </rPr>
      <t>1</t>
    </r>
    <r>
      <rPr>
        <b/>
        <sz val="11"/>
        <color theme="1" tint="0.34998626667073579"/>
        <rFont val="Arial CE"/>
        <charset val="238"/>
      </rPr>
      <t xml:space="preserve">(cont.)                                                                 </t>
    </r>
    <r>
      <rPr>
        <b/>
        <sz val="11"/>
        <rFont val="Arial CE"/>
        <charset val="238"/>
      </rPr>
      <t xml:space="preserve">                                                                                                                                                                                                                                                                                                                                                                                           </t>
    </r>
  </si>
  <si>
    <r>
      <t xml:space="preserve">Przetwórstwo przemysłowe </t>
    </r>
    <r>
      <rPr>
        <sz val="11"/>
        <color theme="1" tint="0.34998626667073579"/>
        <rFont val="Arial CE"/>
        <charset val="238"/>
      </rPr>
      <t>Manufacturing</t>
    </r>
  </si>
  <si>
    <r>
      <t>Wytwarzanie 
i zaopatrywanie 
w energię elektryczną, gaz, parę wodną 
i gorącą wodę</t>
    </r>
    <r>
      <rPr>
        <vertAlign val="superscript"/>
        <sz val="11"/>
        <rFont val="Arial CE"/>
        <charset val="238"/>
      </rPr>
      <t>∆</t>
    </r>
    <r>
      <rPr>
        <sz val="11"/>
        <rFont val="Arial CE"/>
        <charset val="238"/>
      </rPr>
      <t xml:space="preserve">
</t>
    </r>
    <r>
      <rPr>
        <sz val="11"/>
        <color theme="1" tint="0.34998626667073579"/>
        <rFont val="Arial CE"/>
        <charset val="238"/>
      </rPr>
      <t>Electricity, gas, steam and air conditioning supply</t>
    </r>
  </si>
  <si>
    <r>
      <t>Dostawa wody; gospodaro-
wanie ściekami 
i odpadami; rekultywacja</t>
    </r>
    <r>
      <rPr>
        <vertAlign val="superscript"/>
        <sz val="11"/>
        <rFont val="Arial CE"/>
        <charset val="238"/>
      </rPr>
      <t>∆</t>
    </r>
    <r>
      <rPr>
        <sz val="11"/>
        <rFont val="Arial CE"/>
        <charset val="238"/>
      </rPr>
      <t xml:space="preserve">
</t>
    </r>
    <r>
      <rPr>
        <sz val="11"/>
        <color theme="1" tint="0.34998626667073579"/>
        <rFont val="Arial CE"/>
        <charset val="238"/>
      </rPr>
      <t>Water supply; sewerage, waste management and remediation activities</t>
    </r>
  </si>
  <si>
    <r>
      <t xml:space="preserve">Ogółem
</t>
    </r>
    <r>
      <rPr>
        <sz val="11"/>
        <color theme="1" tint="0.34998626667073579"/>
        <rFont val="Arial CE"/>
        <charset val="238"/>
      </rPr>
      <t>Grand total</t>
    </r>
  </si>
  <si>
    <r>
      <t xml:space="preserve">Górnictwo 
i wydoby-
wanie
</t>
    </r>
    <r>
      <rPr>
        <sz val="11"/>
        <color theme="1" tint="0.34998626667073579"/>
        <rFont val="Arial CE"/>
        <charset val="238"/>
      </rPr>
      <t>Mining and quarrying</t>
    </r>
  </si>
  <si>
    <r>
      <t xml:space="preserve">wydobywanie węgla kamiennego i węgla brunatnego (lignitu) 
</t>
    </r>
    <r>
      <rPr>
        <sz val="11"/>
        <color theme="1" tint="0.34998626667073579"/>
        <rFont val="Arial CE"/>
        <charset val="238"/>
      </rPr>
      <t>mining of coal and lignite</t>
    </r>
  </si>
  <si>
    <r>
      <t xml:space="preserve">Przetwórstwo przemysłowe
</t>
    </r>
    <r>
      <rPr>
        <sz val="11"/>
        <color theme="1" tint="0.34998626667073579"/>
        <rFont val="Arial CE"/>
        <charset val="238"/>
      </rPr>
      <t>Manufactu-
ring</t>
    </r>
  </si>
  <si>
    <r>
      <t xml:space="preserve">produkcja artykułów spożyw-
czych
</t>
    </r>
    <r>
      <rPr>
        <sz val="11"/>
        <color theme="1" tint="0.34998626667073579"/>
        <rFont val="Arial CE"/>
        <charset val="238"/>
      </rPr>
      <t>manufacture of food products</t>
    </r>
  </si>
  <si>
    <r>
      <t xml:space="preserve">produkcja napojów 
</t>
    </r>
    <r>
      <rPr>
        <sz val="11"/>
        <color theme="1" tint="0.34998626667073579"/>
        <rFont val="Arial CE"/>
        <charset val="238"/>
      </rPr>
      <t>manufacture of beverages</t>
    </r>
  </si>
  <si>
    <r>
      <t xml:space="preserve">produkcja wyrobów tytoniowych
</t>
    </r>
    <r>
      <rPr>
        <sz val="11"/>
        <color theme="1" tint="0.34998626667073579"/>
        <rFont val="Arial CE"/>
        <charset val="238"/>
      </rPr>
      <t>manufacture of tobacco products</t>
    </r>
  </si>
  <si>
    <r>
      <t xml:space="preserve">produkcja wyrobów tekstylnych
</t>
    </r>
    <r>
      <rPr>
        <sz val="11"/>
        <color theme="1" tint="0.34998626667073579"/>
        <rFont val="Arial CE"/>
        <charset val="238"/>
      </rPr>
      <t>manufacture of textiles</t>
    </r>
  </si>
  <si>
    <r>
      <t xml:space="preserve">produkcja odzieży 
</t>
    </r>
    <r>
      <rPr>
        <sz val="11"/>
        <color theme="1" tint="0.34998626667073579"/>
        <rFont val="Arial CE"/>
        <charset val="238"/>
      </rPr>
      <t>manufacture of wearing apparel</t>
    </r>
  </si>
  <si>
    <r>
      <t>produkcja skór i wyrobów skórzanych</t>
    </r>
    <r>
      <rPr>
        <vertAlign val="superscript"/>
        <sz val="11"/>
        <rFont val="Arial CE"/>
        <charset val="238"/>
      </rPr>
      <t>∆</t>
    </r>
    <r>
      <rPr>
        <sz val="11"/>
        <rFont val="Arial CE"/>
        <charset val="238"/>
      </rPr>
      <t xml:space="preserve">
</t>
    </r>
    <r>
      <rPr>
        <sz val="11"/>
        <color theme="1" tint="0.34998626667073579"/>
        <rFont val="Arial CE"/>
        <charset val="238"/>
      </rPr>
      <t>manufacture of leather and related products</t>
    </r>
  </si>
  <si>
    <r>
      <t>produkcja wyrobów z drewna, korka, słomy i wikliny</t>
    </r>
    <r>
      <rPr>
        <vertAlign val="superscript"/>
        <sz val="11"/>
        <rFont val="Arial CE"/>
        <charset val="238"/>
      </rPr>
      <t>∆</t>
    </r>
    <r>
      <rPr>
        <sz val="11"/>
        <rFont val="Arial CE"/>
        <charset val="238"/>
      </rPr>
      <t xml:space="preserve">
</t>
    </r>
    <r>
      <rPr>
        <sz val="11"/>
        <color theme="1" tint="0.34998626667073579"/>
        <rFont val="Arial CE"/>
        <charset val="238"/>
      </rPr>
      <t>manufacture of products of wood, cork, straw and wicker</t>
    </r>
    <r>
      <rPr>
        <vertAlign val="superscript"/>
        <sz val="11"/>
        <color theme="1" tint="0.34998626667073579"/>
        <rFont val="Arial CE"/>
        <charset val="238"/>
      </rPr>
      <t>∆</t>
    </r>
  </si>
  <si>
    <r>
      <t xml:space="preserve">produkcja papieru i wyrobów z papieru
</t>
    </r>
    <r>
      <rPr>
        <sz val="11"/>
        <color theme="1" tint="0.34998626667073579"/>
        <rFont val="Arial CE"/>
        <charset val="238"/>
      </rPr>
      <t>manufacture of paper and paper products</t>
    </r>
  </si>
  <si>
    <r>
      <t xml:space="preserve">poligrafia 
i reprodukcja zapisanych nośników informacji
</t>
    </r>
    <r>
      <rPr>
        <sz val="11"/>
        <color theme="1" tint="0.34998626667073579"/>
        <rFont val="Arial CE"/>
        <charset val="238"/>
      </rPr>
      <t>printing and reproduction of recorded media</t>
    </r>
  </si>
  <si>
    <r>
      <t>produkcja koksu i produktów rafinacji ropy naftowej</t>
    </r>
    <r>
      <rPr>
        <vertAlign val="superscript"/>
        <sz val="11"/>
        <rFont val="Arial CE"/>
        <charset val="238"/>
      </rPr>
      <t>∆</t>
    </r>
    <r>
      <rPr>
        <sz val="11"/>
        <rFont val="Arial CE"/>
        <charset val="238"/>
      </rPr>
      <t xml:space="preserve">
</t>
    </r>
    <r>
      <rPr>
        <sz val="11"/>
        <color theme="1" tint="0.34998626667073579"/>
        <rFont val="Arial CE"/>
        <charset val="238"/>
      </rPr>
      <t>manufacture of coke and refined petroleum products</t>
    </r>
  </si>
  <si>
    <r>
      <t xml:space="preserve">produkcja chemikaliów i wyrobów chemicznych
</t>
    </r>
    <r>
      <rPr>
        <sz val="11"/>
        <color theme="1" tint="0.34998626667073579"/>
        <rFont val="Arial CE"/>
        <charset val="238"/>
      </rPr>
      <t>manufacture of chemicals and chemical products</t>
    </r>
  </si>
  <si>
    <r>
      <t>produkcja wyrobów farmaceu-tycznych</t>
    </r>
    <r>
      <rPr>
        <vertAlign val="superscript"/>
        <sz val="11"/>
        <rFont val="Arial CE"/>
        <charset val="238"/>
      </rPr>
      <t>∆</t>
    </r>
    <r>
      <rPr>
        <sz val="11"/>
        <rFont val="Arial CE"/>
        <charset val="238"/>
      </rPr>
      <t xml:space="preserve">
</t>
    </r>
    <r>
      <rPr>
        <sz val="11"/>
        <color theme="1" tint="0.34998626667073579"/>
        <rFont val="Arial CE"/>
        <charset val="238"/>
      </rPr>
      <t>manufacture 
of pharmace-
utical products</t>
    </r>
    <r>
      <rPr>
        <vertAlign val="superscript"/>
        <sz val="11"/>
        <color theme="1" tint="0.34998626667073579"/>
        <rFont val="Arial CE"/>
        <charset val="238"/>
      </rPr>
      <t>∆</t>
    </r>
  </si>
  <si>
    <r>
      <t xml:space="preserve">produkcja wyrobów z gumy i tworzyw sztucznych
</t>
    </r>
    <r>
      <rPr>
        <sz val="11"/>
        <color theme="1" tint="0.34998626667073579"/>
        <rFont val="Arial CE"/>
        <charset val="238"/>
      </rPr>
      <t>manufacture 
of rubber and plastic products</t>
    </r>
  </si>
  <si>
    <r>
      <t xml:space="preserve">produkcja wyrobów z pozostałych mineralnych surowców niemetalicznych
</t>
    </r>
    <r>
      <rPr>
        <sz val="11"/>
        <color theme="1" tint="0.34998626667073579"/>
        <rFont val="Arial CE"/>
        <charset val="238"/>
      </rPr>
      <t>manufacture of other non-metallic mineral products</t>
    </r>
  </si>
  <si>
    <r>
      <t xml:space="preserve">produkcja metali
</t>
    </r>
    <r>
      <rPr>
        <sz val="11"/>
        <color theme="1" tint="0.34998626667073579"/>
        <rFont val="Arial CE"/>
        <charset val="238"/>
      </rPr>
      <t>manufactu-
re of basic metals</t>
    </r>
  </si>
  <si>
    <r>
      <t>produkcja wyrobów z metali</t>
    </r>
    <r>
      <rPr>
        <vertAlign val="superscript"/>
        <sz val="11"/>
        <rFont val="Arial CE"/>
        <charset val="238"/>
      </rPr>
      <t>∆</t>
    </r>
    <r>
      <rPr>
        <sz val="11"/>
        <rFont val="Arial CE"/>
        <charset val="238"/>
      </rPr>
      <t xml:space="preserve">
</t>
    </r>
    <r>
      <rPr>
        <sz val="11"/>
        <color theme="1" tint="0.34998626667073579"/>
        <rFont val="Arial CE"/>
        <charset val="238"/>
      </rPr>
      <t>manufacture of metal products</t>
    </r>
    <r>
      <rPr>
        <vertAlign val="superscript"/>
        <sz val="11"/>
        <color theme="1" tint="0.34998626667073579"/>
        <rFont val="Arial CE"/>
        <charset val="238"/>
      </rPr>
      <t>∆</t>
    </r>
  </si>
  <si>
    <r>
      <t xml:space="preserve">produkcja komputerów, wyrobów elektronicznych 
i optycznych </t>
    </r>
    <r>
      <rPr>
        <sz val="11"/>
        <color theme="1" tint="0.34998626667073579"/>
        <rFont val="Arial CE"/>
        <charset val="238"/>
      </rPr>
      <t>manufacture 
of computer, electronic and optical products</t>
    </r>
  </si>
  <si>
    <r>
      <t xml:space="preserve">produkcja urządzeń elektrycznych
</t>
    </r>
    <r>
      <rPr>
        <sz val="11"/>
        <color theme="1" tint="0.34998626667073579"/>
        <rFont val="Arial CE"/>
        <charset val="238"/>
      </rPr>
      <t>manufacture of electrical equipment</t>
    </r>
  </si>
  <si>
    <r>
      <t>produkcja maszyn 
i urządzeń</t>
    </r>
    <r>
      <rPr>
        <vertAlign val="superscript"/>
        <sz val="11"/>
        <rFont val="Arial CE"/>
        <charset val="238"/>
      </rPr>
      <t>∆</t>
    </r>
    <r>
      <rPr>
        <sz val="11"/>
        <rFont val="Arial CE"/>
        <charset val="238"/>
      </rPr>
      <t xml:space="preserve">
</t>
    </r>
    <r>
      <rPr>
        <sz val="11"/>
        <color theme="1" tint="0.34998626667073579"/>
        <rFont val="Arial CE"/>
        <charset val="238"/>
      </rPr>
      <t>manufacture of machinery and equipment</t>
    </r>
    <r>
      <rPr>
        <sz val="11"/>
        <rFont val="Arial CE"/>
        <charset val="238"/>
      </rPr>
      <t xml:space="preserve"> </t>
    </r>
  </si>
  <si>
    <r>
      <t>produkcja pojazdów samochodo-
wych, przyczep 
i naczep</t>
    </r>
    <r>
      <rPr>
        <vertAlign val="superscript"/>
        <sz val="11"/>
        <rFont val="Arial CE"/>
        <charset val="238"/>
      </rPr>
      <t>∆</t>
    </r>
    <r>
      <rPr>
        <sz val="11"/>
        <rFont val="Arial CE"/>
        <charset val="238"/>
      </rPr>
      <t xml:space="preserve">
</t>
    </r>
    <r>
      <rPr>
        <sz val="11"/>
        <color theme="1" tint="0.34998626667073579"/>
        <rFont val="Arial CE"/>
        <charset val="238"/>
      </rPr>
      <t>manufacture of motor vehicles, trailers and semi-trailers</t>
    </r>
  </si>
  <si>
    <r>
      <t xml:space="preserve">produkcja pozostałego sprzętu transpor-towego
</t>
    </r>
    <r>
      <rPr>
        <sz val="11"/>
        <color theme="1" tint="0.34998626667073579"/>
        <rFont val="Arial CE"/>
        <charset val="238"/>
      </rPr>
      <t>manufacture of other transport equipment</t>
    </r>
  </si>
  <si>
    <r>
      <t xml:space="preserve">produkcja mebli
</t>
    </r>
    <r>
      <rPr>
        <sz val="11"/>
        <color theme="1" tint="0.34998626667073579"/>
        <rFont val="Arial CE"/>
        <charset val="238"/>
      </rPr>
      <t>manufacture of furniture</t>
    </r>
  </si>
  <si>
    <r>
      <t xml:space="preserve">pobór, uzdatnianie 
i dostarczanie wody 
</t>
    </r>
    <r>
      <rPr>
        <sz val="11"/>
        <color theme="1" tint="0.34998626667073579"/>
        <rFont val="Arial CE"/>
        <charset val="238"/>
      </rPr>
      <t>water collection, treatment and supply</t>
    </r>
  </si>
  <si>
    <r>
      <t>gospodarka odpadami; odzysk surowców</t>
    </r>
    <r>
      <rPr>
        <vertAlign val="superscript"/>
        <sz val="11"/>
        <rFont val="Arial CE"/>
        <charset val="238"/>
      </rPr>
      <t>∆</t>
    </r>
    <r>
      <rPr>
        <sz val="11"/>
        <rFont val="Arial CE"/>
        <charset val="238"/>
      </rPr>
      <t xml:space="preserve">
</t>
    </r>
    <r>
      <rPr>
        <sz val="11"/>
        <color theme="1" tint="0.34998626667073579"/>
        <rFont val="Arial CE"/>
        <charset val="238"/>
      </rPr>
      <t>waste collection, treatment and disposal activities; materials recovery</t>
    </r>
  </si>
  <si>
    <t xml:space="preserve">Analogiczny okres roku poprzedniego = 100
Corresponding period of previous year = 100         </t>
  </si>
  <si>
    <t>Analogiczny okres roku poprzedniego = 100          
Corresponding period of previous year = 100</t>
  </si>
  <si>
    <r>
      <t>Okres poprzedni = 100</t>
    </r>
    <r>
      <rPr>
        <i/>
        <sz val="11"/>
        <rFont val="Arial CE"/>
        <charset val="238"/>
      </rPr>
      <t xml:space="preserve">          
</t>
    </r>
    <r>
      <rPr>
        <sz val="11"/>
        <color theme="1" tint="0.34998626667073579"/>
        <rFont val="Arial CE"/>
        <charset val="238"/>
      </rPr>
      <t>Previous period = 100</t>
    </r>
  </si>
  <si>
    <t xml:space="preserve">   1  Patrz wyjaśnienia metodologiczne, pkt 35.</t>
  </si>
  <si>
    <t>1  See methodological notes, item 35.</t>
  </si>
  <si>
    <t xml:space="preserve">   1. Patrz wyjaśnienia metodologiczne, pkt 35.</t>
  </si>
  <si>
    <t>1. See methodological notes, item 35.</t>
  </si>
  <si>
    <r>
      <t>TABL. 34.</t>
    </r>
    <r>
      <rPr>
        <b/>
        <sz val="11"/>
        <color theme="1"/>
        <rFont val="Arial CE"/>
        <charset val="238"/>
      </rPr>
      <t xml:space="preserve"> WSKAŹNIKI CEN PRODUKCJI SPRZED</t>
    </r>
    <r>
      <rPr>
        <b/>
        <sz val="11"/>
        <rFont val="Arial CE"/>
        <charset val="238"/>
      </rPr>
      <t>ANEJ PRZEMYSŁU WEDŁUG GŁÓWNYCH GRUPOWAŃ PRZEMYSŁOWYCH</t>
    </r>
    <r>
      <rPr>
        <b/>
        <vertAlign val="superscript"/>
        <sz val="11"/>
        <rFont val="Arial CE"/>
        <charset val="238"/>
      </rPr>
      <t xml:space="preserve">1
</t>
    </r>
    <r>
      <rPr>
        <b/>
        <sz val="11"/>
        <color theme="1" tint="0.34998626667073579"/>
        <rFont val="Arial CE"/>
        <charset val="238"/>
      </rPr>
      <t xml:space="preserve">                   PRICE INDICES OF SOLD PRODUCTION OF INDUSTRY BY MAIN INDUSTRIAL GROUPINGS (MIGs)</t>
    </r>
    <r>
      <rPr>
        <b/>
        <vertAlign val="superscript"/>
        <sz val="11"/>
        <color theme="1" tint="0.34998626667073579"/>
        <rFont val="Arial CE"/>
        <charset val="238"/>
      </rPr>
      <t>1</t>
    </r>
  </si>
  <si>
    <r>
      <t xml:space="preserve">Dobra zaopatrzeniowe
</t>
    </r>
    <r>
      <rPr>
        <sz val="11"/>
        <color theme="1" tint="0.34998626667073579"/>
        <rFont val="Arial CE"/>
        <charset val="238"/>
      </rPr>
      <t>Intermediate goods</t>
    </r>
  </si>
  <si>
    <r>
      <t xml:space="preserve">Dobra inwestycyjne
</t>
    </r>
    <r>
      <rPr>
        <sz val="11"/>
        <color theme="1" tint="0.34998626667073579"/>
        <rFont val="Arial CE"/>
        <charset val="238"/>
      </rPr>
      <t>Capital goods</t>
    </r>
  </si>
  <si>
    <r>
      <t xml:space="preserve">Dobra konsumcyjne trwałe
</t>
    </r>
    <r>
      <rPr>
        <sz val="11"/>
        <color theme="1" tint="0.34998626667073579"/>
        <rFont val="Arial CE"/>
        <charset val="238"/>
      </rPr>
      <t>Durable consumer goods</t>
    </r>
  </si>
  <si>
    <r>
      <t xml:space="preserve">Dobra konsumcyjne nietrwałe
</t>
    </r>
    <r>
      <rPr>
        <sz val="11"/>
        <color theme="1" tint="0.34998626667073579"/>
        <rFont val="Arial CE"/>
        <charset val="238"/>
      </rPr>
      <t>Non-durable consumer goods</t>
    </r>
  </si>
  <si>
    <r>
      <t xml:space="preserve">Dobra związane 
z energią
</t>
    </r>
    <r>
      <rPr>
        <sz val="11"/>
        <color theme="1" tint="0.34998626667073579"/>
        <rFont val="Arial CE"/>
        <charset val="238"/>
      </rPr>
      <t xml:space="preserve">Energy </t>
    </r>
  </si>
  <si>
    <r>
      <t xml:space="preserve">Analogiczny okres poprzedniego roku=100
</t>
    </r>
    <r>
      <rPr>
        <sz val="11"/>
        <color theme="1" tint="0.34998626667073579"/>
        <rFont val="Arial CE"/>
        <charset val="238"/>
      </rPr>
      <t>Corresponding period of previous year = 100</t>
    </r>
  </si>
  <si>
    <r>
      <t xml:space="preserve">Okres poprzedni=100       
</t>
    </r>
    <r>
      <rPr>
        <sz val="11"/>
        <color theme="1" tint="0.34998626667073579"/>
        <rFont val="Arial CE"/>
        <charset val="238"/>
      </rPr>
      <t>Previous period = 100</t>
    </r>
  </si>
  <si>
    <t>1  Patrz wyjaśnienia metodologiczne, pkt. 35.</t>
  </si>
  <si>
    <r>
      <t xml:space="preserve">TABL. 35. WSKAŹNIKI CEN NAKŁADÓW INWESTYCYJNYCH I PRODUKCJI BUDOWLANO-MONTAŻOWEJ
                  </t>
    </r>
    <r>
      <rPr>
        <b/>
        <sz val="11"/>
        <color theme="1" tint="0.34998626667073579"/>
        <rFont val="Arial"/>
        <family val="2"/>
        <charset val="238"/>
      </rPr>
      <t xml:space="preserve">  PRICE INDICES OF INVESTMENT OUTLAYS AND CONSTRUCTION AND ASSEMBLY PRODUCTION</t>
    </r>
  </si>
  <si>
    <r>
      <t>Nakłady inwestycyjne</t>
    </r>
    <r>
      <rPr>
        <vertAlign val="superscript"/>
        <sz val="11"/>
        <rFont val="Arial"/>
        <family val="2"/>
        <charset val="238"/>
      </rPr>
      <t>1,2,5</t>
    </r>
    <r>
      <rPr>
        <sz val="11"/>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1,2,5</t>
    </r>
  </si>
  <si>
    <r>
      <t>Produkcja budowlano-montażowa</t>
    </r>
    <r>
      <rPr>
        <vertAlign val="superscript"/>
        <sz val="11"/>
        <rFont val="Arial"/>
        <family val="2"/>
        <charset val="238"/>
      </rPr>
      <t xml:space="preserve">3                    </t>
    </r>
    <r>
      <rPr>
        <i/>
        <vertAlign val="superscript"/>
        <sz val="11"/>
        <color theme="1" tint="0.34998626667073579"/>
        <rFont val="Arial"/>
        <family val="2"/>
        <charset val="238"/>
      </rPr>
      <t xml:space="preserve"> </t>
    </r>
    <r>
      <rPr>
        <sz val="11"/>
        <color theme="1" tint="0.34998626667073579"/>
        <rFont val="Arial"/>
        <family val="2"/>
        <charset val="238"/>
      </rPr>
      <t>Construction and assembly production</t>
    </r>
    <r>
      <rPr>
        <vertAlign val="superscript"/>
        <sz val="11"/>
        <color theme="1" tint="0.34998626667073579"/>
        <rFont val="Arial"/>
        <family val="2"/>
        <charset val="238"/>
      </rPr>
      <t>3</t>
    </r>
  </si>
  <si>
    <r>
      <t>maszyny, urządzenia techniczne 
i narządzia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machinery, installations, tools and means of transport</t>
    </r>
    <r>
      <rPr>
        <vertAlign val="superscript"/>
        <sz val="11"/>
        <color theme="1" tint="0.34998626667073579"/>
        <rFont val="Arial"/>
        <family val="2"/>
        <charset val="238"/>
      </rPr>
      <t>4</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</si>
  <si>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r>
      <rPr>
        <vertAlign val="superscript"/>
        <sz val="11"/>
        <color theme="1" tint="0.34998626667073579"/>
        <rFont val="Arial"/>
        <family val="2"/>
        <charset val="238"/>
      </rPr>
      <t>∆</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</si>
  <si>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r>
      <rPr>
        <vertAlign val="superscript"/>
        <sz val="11"/>
        <color theme="1" tint="0.34998626667073579"/>
        <rFont val="Arial"/>
        <family val="2"/>
        <charset val="238"/>
      </rPr>
      <t>∆</t>
    </r>
  </si>
  <si>
    <r>
      <t xml:space="preserve"> analogiczny okres roku poprzedniego = 100     </t>
    </r>
    <r>
      <rPr>
        <sz val="11"/>
        <color theme="1" tint="0.34998626667073579"/>
        <rFont val="Arial"/>
        <family val="2"/>
        <charset val="238"/>
      </rPr>
      <t>corresponding period of previous year = 100</t>
    </r>
  </si>
  <si>
    <r>
      <t xml:space="preserve"> analogiczny okres roku poprzedniego = 100     
</t>
    </r>
    <r>
      <rPr>
        <sz val="11"/>
        <color theme="1" tint="0.34998626667073579"/>
        <rFont val="Arial"/>
        <family val="2"/>
        <charset val="238"/>
      </rPr>
      <t>corresponding period of previous year = 100</t>
    </r>
  </si>
  <si>
    <r>
      <t xml:space="preserve">    okres poprzedni = 100        </t>
    </r>
    <r>
      <rPr>
        <sz val="11"/>
        <color theme="1" tint="0.34998626667073579"/>
        <rFont val="Arial"/>
        <family val="2"/>
        <charset val="238"/>
      </rPr>
      <t xml:space="preserve"> previous period = 100</t>
    </r>
  </si>
  <si>
    <t>1  Dane za okresy narastające; patrz uwagi ogólne, pkt 19</t>
  </si>
  <si>
    <t xml:space="preserve">1  Data on accrued base; see general notes, item 19.   </t>
  </si>
  <si>
    <t xml:space="preserve">2  Patrz wyjaśnienia metodologiczne, pkt 37.   </t>
  </si>
  <si>
    <t xml:space="preserve">2  See methodological notes, item 37.   </t>
  </si>
  <si>
    <t xml:space="preserve">3  Patrz wyjaśnienia metodologiczne, pkt 35.    </t>
  </si>
  <si>
    <t xml:space="preserve">3  See methodological notes, item 35.   </t>
  </si>
  <si>
    <t xml:space="preserve">4  Patrz wyjaśnienia metodologiczne, pkt 42.     </t>
  </si>
  <si>
    <t xml:space="preserve">4  See methodological notes, item 42.   </t>
  </si>
  <si>
    <t>5  Data cover complete statistical population.</t>
  </si>
  <si>
    <r>
      <rPr>
        <b/>
        <sz val="11"/>
        <color theme="1"/>
        <rFont val="Arial"/>
        <family val="2"/>
        <charset val="238"/>
      </rPr>
      <t>TABL. 36. WSKAŹNIKI CEN USŁUG TRANSPORTU I GOSPODARKI MAGAZYNOWEJ ORAZ TELEKOMUNIKACJI</t>
    </r>
    <r>
      <rPr>
        <b/>
        <vertAlign val="superscript"/>
        <sz val="11"/>
        <color theme="1"/>
        <rFont val="Arial"/>
        <family val="2"/>
        <charset val="238"/>
      </rPr>
      <t>1,2</t>
    </r>
    <r>
      <rPr>
        <b/>
        <sz val="11"/>
        <rFont val="Arial"/>
        <family val="2"/>
        <charset val="238"/>
      </rPr>
      <t xml:space="preserve">
                </t>
    </r>
    <r>
      <rPr>
        <b/>
        <sz val="11"/>
        <color theme="1" tint="0.34998626667073579"/>
        <rFont val="Arial"/>
        <family val="2"/>
        <charset val="238"/>
      </rPr>
      <t xml:space="preserve">   PRICE INDICES OF TRANSPORT AND STORAGE AND TELECOMMUNICATIONS</t>
    </r>
    <r>
      <rPr>
        <b/>
        <vertAlign val="superscript"/>
        <sz val="11"/>
        <color theme="1" tint="0.34998626667073579"/>
        <rFont val="Arial"/>
        <family val="2"/>
        <charset val="238"/>
      </rPr>
      <t>1</t>
    </r>
    <r>
      <rPr>
        <b/>
        <vertAlign val="superscript"/>
        <sz val="11"/>
        <rFont val="Arial"/>
        <family val="2"/>
        <charset val="238"/>
      </rPr>
      <t>,2</t>
    </r>
  </si>
  <si>
    <r>
      <t xml:space="preserve">Transport 
i gospodarka magazynowa
</t>
    </r>
    <r>
      <rPr>
        <sz val="11"/>
        <color theme="1" tint="0.34998626667073579"/>
        <rFont val="Arial"/>
        <family val="2"/>
        <charset val="238"/>
      </rPr>
      <t>Transportation and storage</t>
    </r>
  </si>
  <si>
    <r>
      <t xml:space="preserve">Telekomunikacja
</t>
    </r>
    <r>
      <rPr>
        <sz val="11"/>
        <color theme="1" tint="0.34998626667073579"/>
        <rFont val="Arial"/>
        <family val="2"/>
        <charset val="238"/>
      </rPr>
      <t>Telecommunications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</si>
  <si>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</si>
  <si>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transport wodny
</t>
    </r>
    <r>
      <rPr>
        <sz val="11"/>
        <color theme="1" tint="0.34998626667073579"/>
        <rFont val="Arial"/>
        <family val="2"/>
        <charset val="238"/>
      </rPr>
      <t>water transport</t>
    </r>
  </si>
  <si>
    <r>
      <t xml:space="preserve">działalność pocztowa 
i kurierska
</t>
    </r>
    <r>
      <rPr>
        <sz val="11"/>
        <color theme="1" tint="0.34998626667073579"/>
        <rFont val="Arial"/>
        <family val="2"/>
        <charset val="238"/>
      </rPr>
      <t>postal and courier activities</t>
    </r>
  </si>
  <si>
    <r>
      <t xml:space="preserve">                  Analogiczny okres poprzedniego roku=100
                   </t>
    </r>
    <r>
      <rPr>
        <sz val="11"/>
        <color theme="1" tint="0.34998626667073579"/>
        <rFont val="Arial CE"/>
        <charset val="238"/>
      </rPr>
      <t>Corresponding period of previous year = 100</t>
    </r>
  </si>
  <si>
    <r>
      <t xml:space="preserve">      Okres poprzedni=100       
     </t>
    </r>
    <r>
      <rPr>
        <sz val="11"/>
        <color theme="1" tint="0.34998626667073579"/>
        <rFont val="Arial CE"/>
        <charset val="238"/>
      </rPr>
      <t xml:space="preserve"> Previous period = 100</t>
    </r>
  </si>
  <si>
    <t>1  Patrz wyjaśnienia metodologiczne, pkt 35.</t>
  </si>
  <si>
    <t>2    Wskaźniki w tablicy przeliczone przy podstawie 2021=100.</t>
  </si>
  <si>
    <t>2   Indicatorsc in the table has been recalculated on the basis 2021=100.</t>
  </si>
  <si>
    <r>
      <rPr>
        <b/>
        <sz val="11"/>
        <color theme="1"/>
        <rFont val="Arial"/>
        <family val="2"/>
        <charset val="238"/>
      </rPr>
      <t>TABL. 40.  WSKAŹNIKI CEN TOWARÓW  I USŁUG KONSUMPCYJNYCH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</si>
  <si>
    <r>
      <t>TABL. 40.  WSKAŹNIKI CEN TOWARÓW  I USŁUG KONSUMPCYJNYCH</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</si>
  <si>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</si>
  <si>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t>
    </r>
    <r>
      <rPr>
        <b/>
        <sz val="11"/>
        <rFont val="Arial"/>
        <family val="2"/>
        <charset val="238"/>
      </rPr>
      <t xml:space="preserve"> (dok.)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</si>
  <si>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Żywność i napoje bezalkoholowe               </t>
    </r>
    <r>
      <rPr>
        <i/>
        <sz val="11"/>
        <rFont val="Arial"/>
        <family val="2"/>
        <charset val="238"/>
      </rPr>
      <t xml:space="preserve"> </t>
    </r>
    <r>
      <rPr>
        <sz val="11"/>
        <color theme="1" tint="0.34998626667073579"/>
        <rFont val="Arial"/>
        <family val="2"/>
        <charset val="238"/>
      </rPr>
      <t xml:space="preserve">Food and non-alcoholic beverages </t>
    </r>
    <r>
      <rPr>
        <sz val="11"/>
        <rFont val="Arial"/>
        <family val="2"/>
        <charset val="238"/>
      </rPr>
      <t xml:space="preserve">    </t>
    </r>
  </si>
  <si>
    <r>
      <t xml:space="preserve">Żywność i napoje bezalkoholowe
</t>
    </r>
    <r>
      <rPr>
        <sz val="10"/>
        <color theme="1" tint="0.34998626667073579"/>
        <rFont val="Arial"/>
        <family val="2"/>
        <charset val="238"/>
      </rPr>
      <t xml:space="preserve">Food and non-alcoholic beverages  </t>
    </r>
  </si>
  <si>
    <r>
      <t xml:space="preserve">Napoje alkoholowe i wyroby tytoniowe
</t>
    </r>
    <r>
      <rPr>
        <sz val="11"/>
        <color theme="1" tint="0.34998626667073579"/>
        <rFont val="Arial CE"/>
        <charset val="238"/>
      </rPr>
      <t>Alcoholic beverages and tobacco</t>
    </r>
  </si>
  <si>
    <r>
      <t xml:space="preserve">Odzież i obuwie 
</t>
    </r>
    <r>
      <rPr>
        <sz val="11"/>
        <color theme="1" tint="0.34998626667073579"/>
        <rFont val="Arial CE"/>
        <charset val="238"/>
      </rPr>
      <t>Clothing and footwear</t>
    </r>
  </si>
  <si>
    <r>
      <t xml:space="preserve">Użytkowanie mieszkania lub domu i nośniki energii
</t>
    </r>
    <r>
      <rPr>
        <sz val="11"/>
        <color theme="1" tint="0.34998626667073579"/>
        <rFont val="Arial CE"/>
        <charset val="238"/>
      </rPr>
      <t>Housing, water, electricity, gas and other fuels</t>
    </r>
  </si>
  <si>
    <r>
      <t xml:space="preserve">Wyposażenie mieszkania i prowadzenie gospodarstwa domowego
</t>
    </r>
    <r>
      <rPr>
        <sz val="11"/>
        <color theme="1" tint="0.34998626667073579"/>
        <rFont val="Arial CE"/>
        <charset val="238"/>
      </rPr>
      <t xml:space="preserve">Furnishings, household equipment and routine household maintenance </t>
    </r>
  </si>
  <si>
    <r>
      <t xml:space="preserve">Zdrowie
</t>
    </r>
    <r>
      <rPr>
        <sz val="11"/>
        <color theme="1" tint="0.34998626667073579"/>
        <rFont val="Arial CE"/>
        <charset val="238"/>
      </rPr>
      <t>Health</t>
    </r>
  </si>
  <si>
    <r>
      <t xml:space="preserve">Transport       </t>
    </r>
    <r>
      <rPr>
        <sz val="11"/>
        <color theme="1" tint="0.34998626667073579"/>
        <rFont val="Arial CE"/>
        <charset val="238"/>
      </rPr>
      <t>Transport</t>
    </r>
  </si>
  <si>
    <r>
      <t xml:space="preserve">Łączność      </t>
    </r>
    <r>
      <rPr>
        <sz val="11"/>
        <color theme="1" tint="0.34998626667073579"/>
        <rFont val="Arial CE"/>
        <charset val="238"/>
      </rPr>
      <t>Communica-tion</t>
    </r>
  </si>
  <si>
    <r>
      <t xml:space="preserve">napoje bezalkoholowe
</t>
    </r>
    <r>
      <rPr>
        <sz val="11"/>
        <color theme="1" tint="0.34998626667073579"/>
        <rFont val="Arial"/>
        <family val="2"/>
        <charset val="238"/>
      </rPr>
      <t>non-alcoholic beverages</t>
    </r>
  </si>
  <si>
    <r>
      <t xml:space="preserve">opłaty na rzecz właścicieli
</t>
    </r>
    <r>
      <rPr>
        <sz val="11"/>
        <color theme="1" tint="0.34998626667073579"/>
        <rFont val="Arial CE"/>
        <charset val="238"/>
      </rPr>
      <t>actual rentals for housing</t>
    </r>
  </si>
  <si>
    <r>
      <t xml:space="preserve">nośniki energii   </t>
    </r>
    <r>
      <rPr>
        <sz val="11"/>
        <color theme="1" tint="0.34998626667073579"/>
        <rFont val="Arial CE"/>
        <charset val="238"/>
      </rPr>
      <t>electricity,gas and other fuels</t>
    </r>
  </si>
  <si>
    <r>
      <t xml:space="preserve">meble artykuły dekoracyjne, sprzęt oświetleniowy, dywany i wykładziny podłogowe
</t>
    </r>
    <r>
      <rPr>
        <sz val="11"/>
        <color theme="1" tint="0.34998626667073579"/>
        <rFont val="Arial CE"/>
        <charset val="238"/>
      </rPr>
      <t>furniture and furnishings, carpets and other floor coverings</t>
    </r>
  </si>
  <si>
    <r>
      <t xml:space="preserve">urządzenia gospodar-stwa domowego
</t>
    </r>
    <r>
      <rPr>
        <sz val="11"/>
        <color theme="1" tint="0.34998626667073579"/>
        <rFont val="Arial CE"/>
        <charset val="238"/>
      </rPr>
      <t>household appliances</t>
    </r>
  </si>
  <si>
    <r>
      <t xml:space="preserve">wyroby medyczno-farmaceutyczne, urządzenia i sprzęt medyczny
</t>
    </r>
    <r>
      <rPr>
        <sz val="11"/>
        <color theme="1" tint="0.34998626667073579"/>
        <rFont val="Arial CE"/>
        <charset val="238"/>
      </rPr>
      <t>medical products, appliances and equipment</t>
    </r>
  </si>
  <si>
    <r>
      <t xml:space="preserve">usługi ambulatoryjne i inne usługi związane ze zdrowiem
</t>
    </r>
    <r>
      <rPr>
        <sz val="11"/>
        <color theme="1" tint="0.34998626667073579"/>
        <rFont val="Arial CE"/>
        <charset val="238"/>
      </rPr>
      <t>out-patient services</t>
    </r>
  </si>
  <si>
    <r>
      <t xml:space="preserve">środki trans-portu
</t>
    </r>
    <r>
      <rPr>
        <sz val="11"/>
        <color theme="1" tint="0.34998626667073579"/>
        <rFont val="Arial CE"/>
        <charset val="238"/>
      </rPr>
      <t>purchase of vehicles</t>
    </r>
  </si>
  <si>
    <r>
      <t xml:space="preserve">eksploatacja prywatnych środków transportu
</t>
    </r>
    <r>
      <rPr>
        <sz val="11"/>
        <color theme="1" tint="0.34998626667073579"/>
        <rFont val="Arial CE"/>
        <charset val="238"/>
      </rPr>
      <t>operation of personal transport equipment</t>
    </r>
  </si>
  <si>
    <r>
      <t xml:space="preserve">usługi transportowe
</t>
    </r>
    <r>
      <rPr>
        <sz val="11"/>
        <color theme="1" tint="0.34998626667073579"/>
        <rFont val="Arial CE"/>
        <charset val="238"/>
      </rPr>
      <t>transport services</t>
    </r>
  </si>
  <si>
    <r>
      <t xml:space="preserve">usługi pocztowe
</t>
    </r>
    <r>
      <rPr>
        <sz val="11"/>
        <color theme="1" tint="0.34998626667073579"/>
        <rFont val="Arial CE"/>
        <charset val="238"/>
      </rPr>
      <t>postal services</t>
    </r>
  </si>
  <si>
    <r>
      <t xml:space="preserve">sprzęt i usługi telekomunikacyjne
</t>
    </r>
    <r>
      <rPr>
        <sz val="11"/>
        <color theme="1" tint="0.34998626667073579"/>
        <rFont val="Arial CE"/>
        <charset val="238"/>
      </rPr>
      <t>telephone and telefax equipment 
and telephone and telefax services</t>
    </r>
  </si>
  <si>
    <r>
      <t xml:space="preserve">Rekreacja 
i kultura
</t>
    </r>
    <r>
      <rPr>
        <sz val="11"/>
        <color theme="1" tint="0.34998626667073579"/>
        <rFont val="Arial CE"/>
        <charset val="238"/>
      </rPr>
      <t>Recreation and culture</t>
    </r>
  </si>
  <si>
    <r>
      <t xml:space="preserve">sprzęt audiowizualny, fotograficzny 
i informatyczny
</t>
    </r>
    <r>
      <rPr>
        <sz val="11"/>
        <color theme="1" tint="0.34998626667073579"/>
        <rFont val="Arial CE"/>
        <charset val="238"/>
      </rPr>
      <t>audio-visual, photographic and information processing equipment</t>
    </r>
  </si>
  <si>
    <r>
      <t xml:space="preserve">usługi związane z rekreacją 
i kulturą
</t>
    </r>
    <r>
      <rPr>
        <sz val="11"/>
        <color theme="1" tint="0.34998626667073579"/>
        <rFont val="Arial CE"/>
        <charset val="238"/>
      </rPr>
      <t>recreational and cultural services</t>
    </r>
  </si>
  <si>
    <r>
      <t xml:space="preserve">czasopisma, gazety, książki oraz artykuły piśmienne, kreślarskie, malarskie
</t>
    </r>
    <r>
      <rPr>
        <sz val="11"/>
        <color theme="1" tint="0.34998626667073579"/>
        <rFont val="Arial CE"/>
        <charset val="238"/>
      </rPr>
      <t>newspapers, books and stationery</t>
    </r>
  </si>
  <si>
    <r>
      <t xml:space="preserve">Edukacja
</t>
    </r>
    <r>
      <rPr>
        <sz val="11"/>
        <color theme="1" tint="0.34998626667073579"/>
        <rFont val="Arial CE"/>
        <charset val="238"/>
      </rPr>
      <t>Education</t>
    </r>
  </si>
  <si>
    <r>
      <t xml:space="preserve">Restauracje i hotele
</t>
    </r>
    <r>
      <rPr>
        <sz val="11"/>
        <color theme="1" tint="0.34998626667073579"/>
        <rFont val="Arial CE"/>
        <charset val="238"/>
      </rPr>
      <t>Restaurants and hotels</t>
    </r>
  </si>
  <si>
    <r>
      <t xml:space="preserve">Inne towary 
i usługi
</t>
    </r>
    <r>
      <rPr>
        <sz val="11"/>
        <color theme="1" tint="0.34998626667073579"/>
        <rFont val="Arial CE"/>
        <charset val="238"/>
      </rPr>
      <t>Miscellaneous goods and services</t>
    </r>
  </si>
  <si>
    <r>
      <t xml:space="preserve">higiena osobista
</t>
    </r>
    <r>
      <rPr>
        <sz val="11"/>
        <color theme="1" tint="0.34998626667073579"/>
        <rFont val="Arial CE"/>
        <charset val="238"/>
      </rPr>
      <t>personal care</t>
    </r>
  </si>
  <si>
    <r>
      <t xml:space="preserve">pieczywo 
i produkty zbożowe
</t>
    </r>
    <r>
      <rPr>
        <sz val="11"/>
        <color theme="1" tint="0.34998626667073579"/>
        <rFont val="Arial"/>
        <family val="2"/>
        <charset val="238"/>
      </rPr>
      <t>bread and cereals</t>
    </r>
  </si>
  <si>
    <r>
      <t xml:space="preserve">mięso
</t>
    </r>
    <r>
      <rPr>
        <sz val="11"/>
        <color theme="1" tint="0.34998626667073579"/>
        <rFont val="Arial"/>
        <family val="2"/>
        <charset val="238"/>
      </rPr>
      <t>meat</t>
    </r>
  </si>
  <si>
    <r>
      <t xml:space="preserve">ryby i owoce morza
</t>
    </r>
    <r>
      <rPr>
        <sz val="11"/>
        <color theme="1" tint="0.34998626667073579"/>
        <rFont val="Arial"/>
        <family val="2"/>
        <charset val="238"/>
      </rPr>
      <t>fish and seafood</t>
    </r>
  </si>
  <si>
    <r>
      <t xml:space="preserve">mleko, sery 
i jaja
</t>
    </r>
    <r>
      <rPr>
        <sz val="11"/>
        <color theme="1" tint="0.34998626667073579"/>
        <rFont val="Arial"/>
        <family val="2"/>
        <charset val="238"/>
      </rPr>
      <t>milk, cheese and eggs</t>
    </r>
  </si>
  <si>
    <r>
      <t xml:space="preserve">oleje 
i tłuszcze
</t>
    </r>
    <r>
      <rPr>
        <sz val="11"/>
        <color theme="1" tint="0.34998626667073579"/>
        <rFont val="Arial"/>
        <family val="2"/>
        <charset val="238"/>
      </rPr>
      <t>oils and fats</t>
    </r>
  </si>
  <si>
    <r>
      <t xml:space="preserve">owoce
</t>
    </r>
    <r>
      <rPr>
        <sz val="11"/>
        <color theme="1" tint="0.34998626667073579"/>
        <rFont val="Arial"/>
        <family val="2"/>
        <charset val="238"/>
      </rPr>
      <t>fruit</t>
    </r>
  </si>
  <si>
    <r>
      <t xml:space="preserve">warzywa
</t>
    </r>
    <r>
      <rPr>
        <sz val="11"/>
        <color theme="1" tint="0.34998626667073579"/>
        <rFont val="Arial"/>
        <family val="2"/>
        <charset val="238"/>
      </rPr>
      <t>vegetables</t>
    </r>
  </si>
  <si>
    <r>
      <t xml:space="preserve">cukier, dżem, miód, czekolada i wyroby cukiernicze
</t>
    </r>
    <r>
      <rPr>
        <sz val="11"/>
        <color theme="1" tint="0.34998626667073579"/>
        <rFont val="Arial"/>
        <family val="2"/>
        <charset val="238"/>
      </rPr>
      <t>sugar, jam, honey, chocolate and confectionery</t>
    </r>
  </si>
  <si>
    <r>
      <t xml:space="preserve">kawa, herbata 
i kakao
</t>
    </r>
    <r>
      <rPr>
        <sz val="11"/>
        <color theme="1" tint="0.34998626667073579"/>
        <rFont val="Arial"/>
        <family val="2"/>
        <charset val="238"/>
      </rPr>
      <t>coffee, tea and cocoa</t>
    </r>
  </si>
  <si>
    <r>
      <t xml:space="preserve">wody mineralne, soki owocowe i warzywne, napoje bezalkoholowe gdzie indziej niesklasyfikowane
</t>
    </r>
    <r>
      <rPr>
        <sz val="10"/>
        <color theme="1" tint="0.34998626667073579"/>
        <rFont val="Arial"/>
        <family val="2"/>
        <charset val="238"/>
      </rPr>
      <t>mineral waters, soft drinks, fruit and vegetable juices</t>
    </r>
  </si>
  <si>
    <r>
      <t xml:space="preserve">razem
</t>
    </r>
    <r>
      <rPr>
        <sz val="11"/>
        <color theme="1" tint="0.34998626667073579"/>
        <rFont val="Arial CE"/>
        <charset val="238"/>
      </rPr>
      <t>total</t>
    </r>
  </si>
  <si>
    <r>
      <t xml:space="preserve">napoje alkoho-lowe
</t>
    </r>
    <r>
      <rPr>
        <sz val="11"/>
        <color theme="1" tint="0.34998626667073579"/>
        <rFont val="Arial CE"/>
        <charset val="238"/>
      </rPr>
      <t>alcoholic beverages</t>
    </r>
  </si>
  <si>
    <r>
      <t xml:space="preserve">wyroby tytoniowe
</t>
    </r>
    <r>
      <rPr>
        <sz val="11"/>
        <color theme="1" tint="0.34998626667073579"/>
        <rFont val="Arial CE"/>
        <charset val="238"/>
      </rPr>
      <t>tobacco</t>
    </r>
  </si>
  <si>
    <r>
      <t xml:space="preserve">odzież 
i materiały odzieżowe
</t>
    </r>
    <r>
      <rPr>
        <sz val="11"/>
        <color theme="1" tint="0.34998626667073579"/>
        <rFont val="Arial CE"/>
        <charset val="238"/>
      </rPr>
      <t>clothing</t>
    </r>
  </si>
  <si>
    <r>
      <t xml:space="preserve">obuwie
</t>
    </r>
    <r>
      <rPr>
        <sz val="11"/>
        <color theme="1" tint="0.34998626667073579"/>
        <rFont val="Arial CE"/>
        <charset val="238"/>
      </rPr>
      <t>footwear</t>
    </r>
  </si>
  <si>
    <r>
      <t xml:space="preserve">energia elektry-czna
</t>
    </r>
    <r>
      <rPr>
        <i/>
        <sz val="11"/>
        <color theme="1" tint="0.34998626667073579"/>
        <rFont val="Arial CE"/>
        <charset val="238"/>
      </rPr>
      <t>electricity</t>
    </r>
  </si>
  <si>
    <r>
      <t xml:space="preserve">gaz
</t>
    </r>
    <r>
      <rPr>
        <sz val="11"/>
        <color theme="1" tint="0.34998626667073579"/>
        <rFont val="Arial CE"/>
        <charset val="238"/>
      </rPr>
      <t>gas</t>
    </r>
  </si>
  <si>
    <r>
      <t xml:space="preserve">opał
</t>
    </r>
    <r>
      <rPr>
        <sz val="11"/>
        <color theme="1" tint="0.34998626667073579"/>
        <rFont val="Arial CE"/>
        <charset val="238"/>
      </rPr>
      <t>liquid and solid fuels</t>
    </r>
  </si>
  <si>
    <r>
      <t xml:space="preserve">energia cieplna
</t>
    </r>
    <r>
      <rPr>
        <sz val="11"/>
        <color theme="1" tint="0.34998626667073579"/>
        <rFont val="Arial CE"/>
        <charset val="238"/>
      </rPr>
      <t>heat energy</t>
    </r>
  </si>
  <si>
    <r>
      <t xml:space="preserve">wyroby farmaceutyczne
</t>
    </r>
    <r>
      <rPr>
        <sz val="11"/>
        <color theme="1" tint="0.34998626667073579"/>
        <rFont val="Arial CE"/>
        <charset val="238"/>
      </rPr>
      <t>pharmaceutical products</t>
    </r>
  </si>
  <si>
    <r>
      <t xml:space="preserve">lekarskie
</t>
    </r>
    <r>
      <rPr>
        <sz val="11"/>
        <color theme="1" tint="0.34998626667073579"/>
        <rFont val="Arial CE"/>
        <charset val="238"/>
      </rPr>
      <t>medical services</t>
    </r>
  </si>
  <si>
    <r>
      <t xml:space="preserve">paliwa
</t>
    </r>
    <r>
      <rPr>
        <sz val="11"/>
        <color theme="1" tint="0.34998626667073579"/>
        <rFont val="Arial CE"/>
        <charset val="238"/>
      </rPr>
      <t>fuels</t>
    </r>
  </si>
  <si>
    <r>
      <t xml:space="preserve">transport pasażerski kolejowy
</t>
    </r>
    <r>
      <rPr>
        <sz val="11"/>
        <color theme="2" tint="-0.499984740745262"/>
        <rFont val="Arial"/>
        <family val="2"/>
        <charset val="238"/>
      </rPr>
      <t>passenger transport by train</t>
    </r>
  </si>
  <si>
    <r>
      <t xml:space="preserve">artykuły do higieny osobistej 
i kosmetyki
</t>
    </r>
    <r>
      <rPr>
        <sz val="11"/>
        <color theme="1" tint="0.34998626667073579"/>
        <rFont val="Arial CE"/>
        <charset val="238"/>
      </rPr>
      <t>articles for personal hygiene and wellnes, esoteric products and beauty products</t>
    </r>
  </si>
  <si>
    <r>
      <t xml:space="preserve">wieprzowe
</t>
    </r>
    <r>
      <rPr>
        <sz val="11"/>
        <color theme="1" tint="0.34998626667073579"/>
        <rFont val="Arial"/>
        <family val="2"/>
        <charset val="238"/>
      </rPr>
      <t>pork</t>
    </r>
  </si>
  <si>
    <r>
      <t xml:space="preserve">drobiowe
</t>
    </r>
    <r>
      <rPr>
        <sz val="11"/>
        <color theme="1" tint="0.34998626667073579"/>
        <rFont val="Arial"/>
        <family val="2"/>
        <charset val="238"/>
      </rPr>
      <t>poultry</t>
    </r>
  </si>
  <si>
    <r>
      <t xml:space="preserve">cukier
</t>
    </r>
    <r>
      <rPr>
        <sz val="11"/>
        <color theme="1" tint="0.34998626667073579"/>
        <rFont val="Arial"/>
        <family val="2"/>
        <charset val="238"/>
      </rPr>
      <t>sugar</t>
    </r>
  </si>
  <si>
    <r>
      <t xml:space="preserve">Analogiczny okres roku poprzedniego =100                                                                                                                                                                                                                                                                                                                                                                                                                                              </t>
    </r>
    <r>
      <rPr>
        <sz val="11"/>
        <color theme="1" tint="0.34998626667073579"/>
        <rFont val="Arial"/>
        <family val="2"/>
        <charset val="238"/>
      </rPr>
      <t>Corresponding period of previous year =100</t>
    </r>
    <r>
      <rPr>
        <sz val="11"/>
        <rFont val="Arial"/>
        <family val="2"/>
        <charset val="238"/>
      </rPr>
      <t xml:space="preserve">                                                                                                                                                                                                                                                                                                                                                                                                                                         </t>
    </r>
  </si>
  <si>
    <r>
      <t xml:space="preserve">Analogiczny okres roku poprzedniego =100                                                                                                                                                                                                                                                                                                                                                                                                                                                </t>
    </r>
    <r>
      <rPr>
        <sz val="11"/>
        <color theme="1" tint="0.34998626667073579"/>
        <rFont val="Arial CE"/>
        <charset val="238"/>
      </rPr>
      <t xml:space="preserve">Corresponding period of previous year =100 </t>
    </r>
  </si>
  <si>
    <r>
      <t xml:space="preserve">Grudzień roku poprzedniego = 100
</t>
    </r>
    <r>
      <rPr>
        <sz val="11"/>
        <color theme="1" tint="0.34998626667073579"/>
        <rFont val="Arial"/>
        <family val="2"/>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</si>
  <si>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</si>
  <si>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</si>
  <si>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Okres poprzedni = 100 
</t>
    </r>
    <r>
      <rPr>
        <sz val="11"/>
        <color theme="1" tint="0.34998626667073579"/>
        <rFont val="Arial"/>
        <family val="2"/>
        <charset val="238"/>
      </rPr>
      <t xml:space="preserve">Previous period = 100 </t>
    </r>
    <r>
      <rPr>
        <sz val="11"/>
        <rFont val="Arial"/>
        <family val="2"/>
        <charset val="238"/>
      </rPr>
      <t xml:space="preserve">  </t>
    </r>
  </si>
  <si>
    <r>
      <t xml:space="preserve">Okres poprzedni = 100
</t>
    </r>
    <r>
      <rPr>
        <sz val="11"/>
        <color theme="1" tint="0.34998626667073579"/>
        <rFont val="Arial CE"/>
        <charset val="238"/>
      </rPr>
      <t xml:space="preserve">Previous period = 100 </t>
    </r>
  </si>
  <si>
    <r>
      <t xml:space="preserve">Okres poprzedni = 100
</t>
    </r>
    <r>
      <rPr>
        <sz val="11"/>
        <color theme="1" tint="0.34998626667073579"/>
        <rFont val="Arial CE"/>
        <charset val="238"/>
      </rPr>
      <t>Previous period = 100</t>
    </r>
  </si>
  <si>
    <t xml:space="preserve">1  Patrz wyjaśnienia metodologiczne, pkt. 38. </t>
  </si>
  <si>
    <t xml:space="preserve">1  See methodological notes, item 38. </t>
  </si>
  <si>
    <r>
      <t xml:space="preserve">PRZEMYSŁ I BUDOWNICTWO
</t>
    </r>
    <r>
      <rPr>
        <b/>
        <sz val="16"/>
        <color theme="1" tint="0.34998626667073579"/>
        <rFont val="Arial"/>
        <family val="2"/>
        <charset val="238"/>
      </rPr>
      <t>INDUSTRY AND CONSTRUCTION</t>
    </r>
  </si>
  <si>
    <r>
      <t>TABL. 46.  PRODUKCJA SPRZEDANA PRZEMYSŁU</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</si>
  <si>
    <r>
      <t>TABL. 46.  PRODUKCJA SPRZEDANA PRZEMYSŁU</t>
    </r>
    <r>
      <rPr>
        <b/>
        <vertAlign val="superscript"/>
        <sz val="11"/>
        <rFont val="Arial"/>
        <family val="2"/>
        <charset val="238"/>
      </rPr>
      <t>1,2</t>
    </r>
    <r>
      <rPr>
        <b/>
        <sz val="11"/>
        <rFont val="Arial"/>
        <family val="2"/>
        <charset val="238"/>
      </rPr>
      <t>(cd.)</t>
    </r>
    <r>
      <rPr>
        <b/>
        <vertAlign val="superscript"/>
        <sz val="11"/>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r>
      <rPr>
        <b/>
        <sz val="11"/>
        <color theme="1" tint="0.34998626667073579"/>
        <rFont val="Arial"/>
        <family val="2"/>
        <charset val="238"/>
      </rPr>
      <t>(cont.)</t>
    </r>
  </si>
  <si>
    <r>
      <t>TABL. 46.  PRODUKCJA SPRZEDANA PRZEMYSŁU</t>
    </r>
    <r>
      <rPr>
        <b/>
        <vertAlign val="superscript"/>
        <sz val="11"/>
        <rFont val="Arial"/>
        <family val="2"/>
        <charset val="238"/>
      </rPr>
      <t>1,2</t>
    </r>
    <r>
      <rPr>
        <b/>
        <sz val="11"/>
        <rFont val="Arial"/>
        <family val="2"/>
        <charset val="238"/>
      </rPr>
      <t xml:space="preserve">(dok.)
              </t>
    </r>
    <r>
      <rPr>
        <b/>
        <sz val="11"/>
        <color theme="1" tint="0.34998626667073579"/>
        <rFont val="Arial"/>
        <family val="2"/>
        <charset val="238"/>
      </rPr>
      <t xml:space="preserve">   SOLD PRODUCTION OF INDUSTRY</t>
    </r>
    <r>
      <rPr>
        <b/>
        <vertAlign val="superscript"/>
        <sz val="11"/>
        <color theme="1" tint="0.34998626667073579"/>
        <rFont val="Arial"/>
        <family val="2"/>
        <charset val="238"/>
      </rPr>
      <t>1,2</t>
    </r>
    <r>
      <rPr>
        <b/>
        <sz val="11"/>
        <color theme="1" tint="0.34998626667073579"/>
        <rFont val="Arial"/>
        <family val="2"/>
        <charset val="238"/>
      </rPr>
      <t>(cont).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</si>
  <si>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r>
      <rPr>
        <sz val="11"/>
        <rFont val="Arial"/>
        <family val="2"/>
        <charset val="238"/>
      </rPr>
      <t>B - okres poprzedni = 100</t>
    </r>
    <r>
      <rPr>
        <i/>
        <sz val="11"/>
        <color theme="1" tint="0.34998626667073579"/>
        <rFont val="Arial"/>
        <family val="2"/>
        <charset val="238"/>
      </rPr>
      <t xml:space="preserve">
</t>
    </r>
    <r>
      <rPr>
        <sz val="11"/>
        <color theme="1" tint="0.34998626667073579"/>
        <rFont val="Arial"/>
        <family val="2"/>
        <charset val="238"/>
      </rPr>
      <t>previous period = 100</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</si>
  <si>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</si>
  <si>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</si>
  <si>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</si>
  <si>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Górnictwo 
i wydobywanie
</t>
    </r>
    <r>
      <rPr>
        <sz val="11"/>
        <color theme="1" tint="0.34998626667073579"/>
        <rFont val="Arial"/>
        <family val="2"/>
        <charset val="238"/>
      </rPr>
      <t>Mining and quarrying</t>
    </r>
  </si>
  <si>
    <r>
      <t xml:space="preserve">górnictwo węgla kamiennego i brunatnego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</si>
  <si>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</si>
  <si>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</si>
  <si>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</si>
  <si>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</si>
  <si>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</si>
  <si>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</si>
  <si>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</si>
  <si>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</si>
  <si>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</si>
  <si>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</si>
  <si>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miliony zł                     </t>
    </r>
    <r>
      <rPr>
        <sz val="11"/>
        <color theme="1" tint="0.34998626667073579"/>
        <rFont val="Arial"/>
        <family val="2"/>
        <charset val="238"/>
      </rPr>
      <t>million PLN</t>
    </r>
  </si>
  <si>
    <t xml:space="preserve">1  Patrz uwagi ogólne, pkt 13 i wyjaśnienia metodologiczne, pkt 47 i 48.   </t>
  </si>
  <si>
    <t xml:space="preserve">1  See general notes, item 13 and methodological notes, item 47 and  48.    </t>
  </si>
  <si>
    <t>2  Dane roczne dotyczą pełnej zbiorowości.</t>
  </si>
  <si>
    <t>2  Yearly data cover complete statistical population.</t>
  </si>
  <si>
    <r>
      <t>TABL.47.  INDEKS PRODUKCJI SPRZEDANEJ PRZEMYSŁU</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</si>
  <si>
    <r>
      <t>TABL.47.  INDEKS PRODUKCJI SPRZEDANEJ PRZEMYSŁU</t>
    </r>
    <r>
      <rPr>
        <b/>
        <vertAlign val="superscript"/>
        <sz val="11"/>
        <rFont val="Arial"/>
        <family val="2"/>
        <charset val="238"/>
      </rPr>
      <t>1,2,3</t>
    </r>
    <r>
      <rPr>
        <b/>
        <sz val="11"/>
        <rFont val="Arial"/>
        <family val="2"/>
        <charset val="238"/>
      </rPr>
      <t xml:space="preserve"> (cd.)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</si>
  <si>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r>
      <t>TABL.47.  INDEKS PRODUKCJI SPRZEDANEJ PRZEMYSŁU</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</si>
  <si>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t>Przetwórstwo przemysłowe</t>
  </si>
  <si>
    <t>Manufacturing</t>
  </si>
  <si>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</si>
  <si>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</si>
  <si>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górnictwo węgla kamiennego 
i brunatnego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</si>
  <si>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</si>
  <si>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r>
      <rPr>
        <vertAlign val="superscript"/>
        <sz val="11"/>
        <color theme="1" tint="0.34998626667073579"/>
        <rFont val="Arial"/>
        <family val="2"/>
        <charset val="238"/>
      </rPr>
      <t>∆</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</si>
  <si>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r>
      <rPr>
        <vertAlign val="superscript"/>
        <sz val="11"/>
        <color theme="1" tint="0.34998626667073579"/>
        <rFont val="Arial"/>
        <family val="2"/>
        <charset val="238"/>
      </rPr>
      <t>∆</t>
    </r>
  </si>
  <si>
    <r>
      <t xml:space="preserve">produkcja wyrobów z pozostałych mineralnych surowców niemeta-
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</si>
  <si>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</si>
  <si>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</si>
  <si>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</si>
  <si>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przeciętna miesięczna 2021=100    </t>
    </r>
    <r>
      <rPr>
        <sz val="11"/>
        <color theme="1" tint="0.34998626667073579"/>
        <rFont val="Arial"/>
        <family val="2"/>
        <charset val="238"/>
      </rPr>
      <t>monthly average of 2021 = 100</t>
    </r>
  </si>
  <si>
    <t xml:space="preserve">1  Niewyrównany sezonowo; patrz uwagi ogólne, pkt 13 i 14.   </t>
  </si>
  <si>
    <t xml:space="preserve">1  Seasonally unadjusted; see general notes, item 13 and 14.    </t>
  </si>
  <si>
    <t>2  Obliczanie innych wskaźników dynamiki produkcji na podstawie wskaźnika "I – przeciętna miesięczna" prezentowanego w tablicy nie jest wskazane.</t>
  </si>
  <si>
    <t>2  The calculation of other dynamics of production  on the basis of the indicator "I – monthly average" presented in the table is not advisable.</t>
  </si>
  <si>
    <r>
      <t>TABL.48. PRODUKCJA SPRZEDANA PRZEMYSŁU WEDŁUG GŁÓWNYCH GRUPOWAŃ PRZEMYSŁOWYCH</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SOLD PRODUCTION OF INDUSTRY BY MAIN INDUSTRIAL GROUPINGS</t>
    </r>
    <r>
      <rPr>
        <b/>
        <vertAlign val="superscript"/>
        <sz val="11"/>
        <color theme="1" tint="0.34998626667073579"/>
        <rFont val="Arial"/>
        <family val="2"/>
        <charset val="238"/>
      </rPr>
      <t>1</t>
    </r>
  </si>
  <si>
    <r>
      <t>Niewyrównana sezonowo</t>
    </r>
    <r>
      <rPr>
        <vertAlign val="superscript"/>
        <sz val="11"/>
        <rFont val="Arial"/>
        <family val="2"/>
        <charset val="238"/>
      </rPr>
      <t xml:space="preserve">1         </t>
    </r>
    <r>
      <rPr>
        <sz val="11"/>
        <color theme="1" tint="0.34998626667073579"/>
        <rFont val="Arial"/>
        <family val="2"/>
        <charset val="238"/>
      </rPr>
      <t>Seasonally unadjusted</t>
    </r>
    <r>
      <rPr>
        <vertAlign val="superscript"/>
        <sz val="11"/>
        <color theme="1" tint="0.34998626667073579"/>
        <rFont val="Arial"/>
        <family val="2"/>
        <charset val="238"/>
      </rPr>
      <t>1</t>
    </r>
  </si>
  <si>
    <r>
      <t>Wyrównana sezonowo</t>
    </r>
    <r>
      <rPr>
        <vertAlign val="superscript"/>
        <sz val="11"/>
        <rFont val="Arial"/>
        <family val="2"/>
        <charset val="238"/>
      </rPr>
      <t>2</t>
    </r>
    <r>
      <rPr>
        <sz val="11"/>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2</t>
    </r>
  </si>
  <si>
    <r>
      <t xml:space="preserve">dobra
zaopatrze-
niowe
</t>
    </r>
    <r>
      <rPr>
        <sz val="11"/>
        <color theme="1" tint="0.34998626667073579"/>
        <rFont val="Arial"/>
        <family val="2"/>
        <charset val="238"/>
      </rPr>
      <t>intermediate 
goods</t>
    </r>
  </si>
  <si>
    <r>
      <t xml:space="preserve">dobra inwestycyjne
</t>
    </r>
    <r>
      <rPr>
        <sz val="11"/>
        <color theme="1" tint="0.34998626667073579"/>
        <rFont val="Arial"/>
        <family val="2"/>
        <charset val="238"/>
      </rPr>
      <t>capital goods</t>
    </r>
  </si>
  <si>
    <r>
      <t xml:space="preserve">dobra 
konsumpcyjne trwałe
</t>
    </r>
    <r>
      <rPr>
        <sz val="11"/>
        <color theme="1" tint="0.34998626667073579"/>
        <rFont val="Arial"/>
        <family val="2"/>
        <charset val="238"/>
      </rPr>
      <t>durable consumer goods</t>
    </r>
  </si>
  <si>
    <r>
      <t xml:space="preserve">dobra konsumpcyjne nietrwałe
</t>
    </r>
    <r>
      <rPr>
        <sz val="11"/>
        <color theme="1" tint="0.34998626667073579"/>
        <rFont val="Arial"/>
        <family val="2"/>
        <charset val="238"/>
      </rPr>
      <t>non-durable consumer goods</t>
    </r>
  </si>
  <si>
    <r>
      <t xml:space="preserve">dobra związane 
z energią
</t>
    </r>
    <r>
      <rPr>
        <sz val="11"/>
        <color theme="1" tint="0.34998626667073579"/>
        <rFont val="Arial"/>
        <family val="2"/>
        <charset val="238"/>
      </rPr>
      <t>energy</t>
    </r>
  </si>
  <si>
    <r>
      <t xml:space="preserve">dobra zaopatrze-
niowe
</t>
    </r>
    <r>
      <rPr>
        <sz val="11"/>
        <color theme="1" tint="0.34998626667073579"/>
        <rFont val="Arial"/>
        <family val="2"/>
        <charset val="238"/>
      </rPr>
      <t>intermediate goods</t>
    </r>
  </si>
  <si>
    <r>
      <t xml:space="preserve">dobra konsumpcyjne trwałe
</t>
    </r>
    <r>
      <rPr>
        <sz val="11"/>
        <color theme="1" tint="0.34998626667073579"/>
        <rFont val="Arial"/>
        <family val="2"/>
        <charset val="238"/>
      </rPr>
      <t>durable consumer goods</t>
    </r>
  </si>
  <si>
    <r>
      <t xml:space="preserve">dobra związane z energią
</t>
    </r>
    <r>
      <rPr>
        <sz val="11"/>
        <color theme="1" tint="0.34998626667073579"/>
        <rFont val="Arial"/>
        <family val="2"/>
        <charset val="238"/>
      </rPr>
      <t>energy</t>
    </r>
  </si>
  <si>
    <r>
      <rPr>
        <sz val="11"/>
        <color theme="1"/>
        <rFont val="Arial"/>
        <family val="2"/>
        <charset val="238"/>
      </rPr>
      <t xml:space="preserve">Przeciętna miesięczna 2021=100                                        </t>
    </r>
    <r>
      <rPr>
        <sz val="11"/>
        <rFont val="Arial"/>
        <family val="2"/>
        <charset val="238"/>
      </rPr>
      <t xml:space="preserve">                                                                                                                                                                                                                                                                                                                                                                                                                                        </t>
    </r>
    <r>
      <rPr>
        <sz val="11"/>
        <color theme="1" tint="0.34998626667073579"/>
        <rFont val="Arial"/>
        <family val="2"/>
        <charset val="238"/>
      </rPr>
      <t xml:space="preserve">Monthly average of 2021=100                                                                  </t>
    </r>
    <r>
      <rPr>
        <sz val="11"/>
        <rFont val="Arial"/>
        <family val="2"/>
        <charset val="238"/>
      </rPr>
      <t xml:space="preserve">                                                                                                                                                                                                                                                                                                                                                                                                                                                                 </t>
    </r>
  </si>
  <si>
    <r>
      <t xml:space="preserve">Analogiczny okres poprzedniego  roku=100
</t>
    </r>
    <r>
      <rPr>
        <sz val="11"/>
        <color theme="1" tint="0.34998626667073579"/>
        <rFont val="Arial"/>
        <family val="2"/>
        <charset val="238"/>
      </rPr>
      <t>Corresponding period of previous year=100</t>
    </r>
  </si>
  <si>
    <r>
      <t xml:space="preserve">Okres poprzedni=100
</t>
    </r>
    <r>
      <rPr>
        <sz val="11"/>
        <color theme="1" tint="0.34998626667073579"/>
        <rFont val="Arial"/>
        <family val="2"/>
        <charset val="238"/>
      </rPr>
      <t>Previous period=100</t>
    </r>
  </si>
  <si>
    <t>1  Patrz uwagi ogólne, pkt 13 i wyjaśnienia metodologiczne, pkt 48.</t>
  </si>
  <si>
    <t>1  See general notes, item 13 and methodological notes, item 48.</t>
  </si>
  <si>
    <t>2  Patrz uwagi ogólne, pkt 12, 13 i wyjaśnienia metodologiczne, pkt 48.</t>
  </si>
  <si>
    <t>2  See general notes, item 12, 13 and methodological notes, item 48.</t>
  </si>
  <si>
    <r>
      <rPr>
        <b/>
        <sz val="16"/>
        <rFont val="Arial"/>
        <family val="2"/>
        <charset val="238"/>
      </rPr>
      <t xml:space="preserve">TRANSPORT
</t>
    </r>
    <r>
      <rPr>
        <b/>
        <sz val="16"/>
        <color theme="1" tint="0.34998626667073579"/>
        <rFont val="Arial"/>
        <family val="2"/>
        <charset val="238"/>
      </rPr>
      <t>TRANSPORT</t>
    </r>
  </si>
  <si>
    <r>
      <t xml:space="preserve">TABL. 52.  PRZEWOZY ŁADUNKÓW I PASAŻERÓW </t>
    </r>
    <r>
      <rPr>
        <b/>
        <vertAlign val="superscript"/>
        <sz val="11"/>
        <rFont val="Arial"/>
        <family val="2"/>
        <charset val="238"/>
      </rPr>
      <t>5</t>
    </r>
    <r>
      <rPr>
        <b/>
        <sz val="11"/>
        <rFont val="Arial"/>
        <family val="2"/>
        <charset val="238"/>
      </rPr>
      <t xml:space="preserve">
               </t>
    </r>
    <r>
      <rPr>
        <b/>
        <sz val="11"/>
        <color theme="1" tint="0.34998626667073579"/>
        <rFont val="Arial"/>
        <family val="2"/>
        <charset val="238"/>
      </rPr>
      <t xml:space="preserve">    TRANSPORT OF GOODS  AND PASSENGERS </t>
    </r>
    <r>
      <rPr>
        <b/>
        <vertAlign val="superscript"/>
        <sz val="11"/>
        <color theme="1" tint="0.34998626667073579"/>
        <rFont val="Arial"/>
        <family val="2"/>
        <charset val="238"/>
      </rPr>
      <t>5</t>
    </r>
    <r>
      <rPr>
        <b/>
        <sz val="11"/>
        <color theme="1" tint="0.34998626667073579"/>
        <rFont val="Arial"/>
        <family val="2"/>
        <charset val="238"/>
      </rPr>
      <t xml:space="preserve">                    </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</si>
  <si>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 xml:space="preserve">corresponding period </t>
    </r>
    <r>
      <rPr>
        <i/>
        <sz val="10.5"/>
        <color theme="1" tint="0.34998626667073579"/>
        <rFont val="Arial"/>
        <family val="2"/>
        <charset val="238"/>
      </rPr>
      <t xml:space="preserve">
      </t>
    </r>
    <r>
      <rPr>
        <sz val="10.5"/>
        <color theme="1" tint="0.34998626667073579"/>
        <rFont val="Arial"/>
        <family val="2"/>
        <charset val="238"/>
      </rPr>
      <t>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previous period = 100</t>
    </r>
  </si>
  <si>
    <r>
      <t>Przewozy ładunków</t>
    </r>
    <r>
      <rPr>
        <vertAlign val="superscript"/>
        <sz val="11"/>
        <rFont val="Arial"/>
        <family val="2"/>
        <charset val="238"/>
      </rPr>
      <t xml:space="preserve">1,2
</t>
    </r>
    <r>
      <rPr>
        <sz val="11"/>
        <color theme="1" tint="0.34998626667073579"/>
        <rFont val="Arial"/>
        <family val="2"/>
        <charset val="238"/>
      </rPr>
      <t>Transport 
of goods</t>
    </r>
    <r>
      <rPr>
        <vertAlign val="superscript"/>
        <sz val="11"/>
        <color theme="1" tint="0.34998626667073579"/>
        <rFont val="Arial"/>
        <family val="2"/>
        <charset val="238"/>
      </rPr>
      <t>1,2</t>
    </r>
  </si>
  <si>
    <r>
      <t>Przewozy pasażerów</t>
    </r>
    <r>
      <rPr>
        <vertAlign val="superscript"/>
        <sz val="11"/>
        <rFont val="Arial"/>
        <family val="2"/>
        <charset val="238"/>
      </rPr>
      <t>3</t>
    </r>
    <r>
      <rPr>
        <sz val="11"/>
        <rFont val="Arial"/>
        <family val="2"/>
        <charset val="238"/>
      </rPr>
      <t xml:space="preserve">
</t>
    </r>
    <r>
      <rPr>
        <sz val="11"/>
        <color theme="1" tint="0.34998626667073579"/>
        <rFont val="Arial"/>
        <family val="2"/>
        <charset val="238"/>
      </rPr>
      <t>Transport of passengers</t>
    </r>
    <r>
      <rPr>
        <vertAlign val="superscript"/>
        <sz val="11"/>
        <color theme="1" tint="0.34998626667073579"/>
        <rFont val="Arial"/>
        <family val="2"/>
        <charset val="238"/>
      </rPr>
      <t>3</t>
    </r>
  </si>
  <si>
    <r>
      <t>transport kolejowy</t>
    </r>
    <r>
      <rPr>
        <vertAlign val="superscript"/>
        <sz val="11"/>
        <rFont val="Arial"/>
        <family val="2"/>
        <charset val="238"/>
      </rPr>
      <t>2</t>
    </r>
    <r>
      <rPr>
        <sz val="11"/>
        <rFont val="Arial"/>
        <family val="2"/>
        <charset val="238"/>
      </rPr>
      <t xml:space="preserve">
</t>
    </r>
    <r>
      <rPr>
        <sz val="11"/>
        <color theme="1" tint="0.34998626667073579"/>
        <rFont val="Arial"/>
        <family val="2"/>
        <charset val="238"/>
      </rPr>
      <t>railway transport</t>
    </r>
    <r>
      <rPr>
        <vertAlign val="superscript"/>
        <sz val="11"/>
        <color theme="1" tint="0.34998626667073579"/>
        <rFont val="Arial"/>
        <family val="2"/>
        <charset val="238"/>
      </rPr>
      <t>2</t>
    </r>
  </si>
  <si>
    <r>
      <t>transport samochodowy</t>
    </r>
    <r>
      <rPr>
        <vertAlign val="superscript"/>
        <sz val="11"/>
        <rFont val="Arial"/>
        <family val="2"/>
        <charset val="238"/>
      </rPr>
      <t>1</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1</t>
    </r>
  </si>
  <si>
    <r>
      <t xml:space="preserve">transport rurociągowy
</t>
    </r>
    <r>
      <rPr>
        <sz val="11"/>
        <color theme="1" tint="0.34998626667073579"/>
        <rFont val="Arial"/>
        <family val="2"/>
        <charset val="238"/>
      </rPr>
      <t>pipeline transport</t>
    </r>
  </si>
  <si>
    <r>
      <t xml:space="preserve">transport morski
</t>
    </r>
    <r>
      <rPr>
        <sz val="11"/>
        <color theme="1" tint="0.34998626667073579"/>
        <rFont val="Arial"/>
        <family val="2"/>
        <charset val="238"/>
      </rPr>
      <t>maritime transport</t>
    </r>
  </si>
  <si>
    <r>
      <t xml:space="preserve">transport kolejowy
</t>
    </r>
    <r>
      <rPr>
        <sz val="11"/>
        <color theme="1" tint="0.34998626667073579"/>
        <rFont val="Arial"/>
        <family val="2"/>
        <charset val="238"/>
      </rPr>
      <t>railway transport</t>
    </r>
  </si>
  <si>
    <r>
      <t>transport samochodów</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3</t>
    </r>
  </si>
  <si>
    <r>
      <t>transport lotniczy</t>
    </r>
    <r>
      <rPr>
        <vertAlign val="superscript"/>
        <sz val="11"/>
        <rFont val="Arial"/>
        <family val="2"/>
        <charset val="238"/>
      </rPr>
      <t>4</t>
    </r>
    <r>
      <rPr>
        <sz val="11"/>
        <rFont val="Arial"/>
        <family val="2"/>
        <charset val="238"/>
      </rPr>
      <t xml:space="preserve">
</t>
    </r>
    <r>
      <rPr>
        <sz val="11"/>
        <color theme="1" tint="0.34998626667073579"/>
        <rFont val="Arial"/>
        <family val="2"/>
        <charset val="238"/>
      </rPr>
      <t>air transport</t>
    </r>
    <r>
      <rPr>
        <vertAlign val="superscript"/>
        <sz val="11"/>
        <color theme="1" tint="0.34998626667073579"/>
        <rFont val="Arial"/>
        <family val="2"/>
        <charset val="238"/>
      </rPr>
      <t>4</t>
    </r>
  </si>
  <si>
    <r>
      <t xml:space="preserve">tysiące ton      </t>
    </r>
    <r>
      <rPr>
        <sz val="11"/>
        <color theme="1" tint="0.34998626667073579"/>
        <rFont val="Arial"/>
        <family val="2"/>
        <charset val="238"/>
      </rPr>
      <t>thousand tonnes</t>
    </r>
  </si>
  <si>
    <r>
      <t xml:space="preserve">tysiące osób    </t>
    </r>
    <r>
      <rPr>
        <sz val="11"/>
        <color theme="1" tint="0.34998626667073579"/>
        <rFont val="Arial"/>
        <family val="2"/>
        <charset val="238"/>
      </rPr>
      <t>thousand persons</t>
    </r>
  </si>
  <si>
    <t>1  Bez transportu samochodowego gospodarczego.</t>
  </si>
  <si>
    <t>1  Excluding own account motor transport.</t>
  </si>
  <si>
    <t xml:space="preserve">2  Podmioty posiadające licencje na transport kolejowy; bez przewozów manewrowych, </t>
  </si>
  <si>
    <t xml:space="preserve">2  Entities having a licence for railway transport;excluding shunting, excluding </t>
  </si>
  <si>
    <t xml:space="preserve">    bez przewozów wąskotorowych (dane miesięczne i narastające).</t>
  </si>
  <si>
    <t xml:space="preserve">   narrow gauge services (monthly and cumulative data).</t>
  </si>
  <si>
    <t>3  Bez przewozów taborem przedsiębiorstw komunikacji miejskiej.</t>
  </si>
  <si>
    <t>3  Excluding transports by urban road transport fleet.</t>
  </si>
  <si>
    <t xml:space="preserve">4  Dane miesięczne i narastające dotyczą przewozów realizowanych przez podmioty </t>
  </si>
  <si>
    <t>4  Monthly and cumulative data refer to transport performed by entities which have</t>
  </si>
  <si>
    <t xml:space="preserve">    posiadające koncesję na wykonywanie przewozu lotniczego rozkładowego</t>
  </si>
  <si>
    <t xml:space="preserve">    a concession for scheduled and non-scheduled issued by the Civil </t>
  </si>
  <si>
    <t xml:space="preserve">    i nierozkładowego wydaną przez ULC.</t>
  </si>
  <si>
    <t>Aviation Authority.</t>
  </si>
  <si>
    <t>5  Dane roczne dotyczą pełnej zbiorowości polskich przewoźników.</t>
  </si>
  <si>
    <t>5  Yearly data cover complete statistical population of Polish carriers.</t>
  </si>
  <si>
    <r>
      <t>TABL. 53.  ŁADUNKI ZAŁADOWANE I WYŁADOWANE W PORTACH MORSKICH</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GOODS LOADED AND UNLOADED IN SEAPORTS</t>
    </r>
    <r>
      <rPr>
        <b/>
        <vertAlign val="superscript"/>
        <sz val="11"/>
        <color theme="1" tint="0.34998626667073579"/>
        <rFont val="Arial"/>
        <family val="2"/>
        <charset val="238"/>
      </rPr>
      <t>1,2</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</si>
  <si>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rFont val="Arial"/>
        <family val="2"/>
        <charset val="238"/>
      </rPr>
      <t xml:space="preserve">
</t>
    </r>
    <r>
      <rPr>
        <sz val="11"/>
        <rFont val="Arial"/>
        <family val="2"/>
        <charset val="238"/>
      </rPr>
      <t>B - okres poprzedni = 100</t>
    </r>
    <r>
      <rPr>
        <i/>
        <sz val="11"/>
        <rFont val="Arial"/>
        <family val="2"/>
        <charset val="238"/>
      </rPr>
      <t xml:space="preserve">
</t>
    </r>
    <r>
      <rPr>
        <sz val="11"/>
        <color theme="1" tint="0.34998626667073579"/>
        <rFont val="Arial"/>
        <family val="2"/>
        <charset val="238"/>
      </rPr>
      <t>previous period = 100</t>
    </r>
  </si>
  <si>
    <r>
      <t xml:space="preserve">Masowe ciekłe
</t>
    </r>
    <r>
      <rPr>
        <sz val="11"/>
        <color theme="1" tint="0.34998626667073579"/>
        <rFont val="Arial"/>
        <family val="2"/>
        <charset val="238"/>
      </rPr>
      <t>Liquid bulk</t>
    </r>
  </si>
  <si>
    <r>
      <t xml:space="preserve">Masowe suche
</t>
    </r>
    <r>
      <rPr>
        <sz val="11"/>
        <color theme="1" tint="0.34998626667073579"/>
        <rFont val="Arial"/>
        <family val="2"/>
        <charset val="238"/>
      </rPr>
      <t>Dry bulk</t>
    </r>
  </si>
  <si>
    <r>
      <t xml:space="preserve">Kontenery
</t>
    </r>
    <r>
      <rPr>
        <sz val="11"/>
        <color theme="1" tint="0.34998626667073579"/>
        <rFont val="Arial"/>
        <family val="2"/>
        <charset val="238"/>
      </rPr>
      <t>Containers</t>
    </r>
  </si>
  <si>
    <r>
      <t>Ładunki toczne</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Ro-ro cargo</t>
    </r>
    <r>
      <rPr>
        <vertAlign val="superscript"/>
        <sz val="11"/>
        <color theme="1" tint="0.34998626667073579"/>
        <rFont val="Arial"/>
        <family val="2"/>
        <charset val="238"/>
      </rPr>
      <t>3</t>
    </r>
  </si>
  <si>
    <r>
      <t xml:space="preserve">Pozostałe ładunki drobnicowe
</t>
    </r>
    <r>
      <rPr>
        <sz val="11"/>
        <color theme="1" tint="0.34998626667073579"/>
        <rFont val="Arial"/>
        <family val="2"/>
        <charset val="238"/>
      </rPr>
      <t>Other general cargo</t>
    </r>
  </si>
  <si>
    <r>
      <t>ropa naftowa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crude petroleum</t>
    </r>
    <r>
      <rPr>
        <vertAlign val="superscript"/>
        <sz val="11"/>
        <color theme="1" tint="0.34998626667073579"/>
        <rFont val="Arial"/>
        <family val="2"/>
        <charset val="238"/>
      </rPr>
      <t>4</t>
    </r>
  </si>
  <si>
    <r>
      <t xml:space="preserve">węgiel 
i koks
</t>
    </r>
    <r>
      <rPr>
        <sz val="11"/>
        <color theme="1" tint="0.34998626667073579"/>
        <rFont val="Arial"/>
        <family val="2"/>
        <charset val="238"/>
      </rPr>
      <t>coal and coke</t>
    </r>
  </si>
  <si>
    <r>
      <t xml:space="preserve">tysiącach ton        </t>
    </r>
    <r>
      <rPr>
        <sz val="11"/>
        <color theme="1" tint="0.34998626667073579"/>
        <rFont val="Arial"/>
        <family val="2"/>
        <charset val="238"/>
      </rPr>
      <t>thousand tonnes</t>
    </r>
  </si>
  <si>
    <t xml:space="preserve">1  Patrz wyjaśnienia metodologiczne, pkt 51.   </t>
  </si>
  <si>
    <t xml:space="preserve">1  See methodological notes, item 51.    </t>
  </si>
  <si>
    <t xml:space="preserve">2  Międzynarodowy obrót morski i kabotaż; bez statków o pojemności brutto (GT) poniżej 100; bez wagi własnej jednostek ładunkowych (np. kontenerów, pojazdów).  </t>
  </si>
  <si>
    <t xml:space="preserve">2  International maritime traffic and cabotage; excluding ships of gross tonnage less than 100; excluding the tare weight of ro-ro units (e.g. containers, vehicles).    </t>
  </si>
  <si>
    <t>3  Pojazdy drogowe, wagony kolejowe i inne ładunki przeładowane systemem roll–on, roll–off.</t>
  </si>
  <si>
    <t>3  Road vehicles, rail wagons and other cargo reloaded by roll–on, roll–off system.</t>
  </si>
  <si>
    <t>4  Łącznie z przetworami naftowymi.</t>
  </si>
  <si>
    <t>4  Including petroleum products.</t>
  </si>
  <si>
    <t>TABL. 63. PODSTAWOWE DANE O WOJEWÓDZTWACH
                    BASIC DATA ON VOIVODESHIPS</t>
  </si>
  <si>
    <t>TABL. 63. PODSTAWOWE DANE O WOJEWÓDZTWACH (cd.)
                   BASIC DATA ON VOIVODESHIPS (cont.)</t>
  </si>
  <si>
    <t>TABL. 63.  PODSTAWOWE DANE O WOJEWÓDZTWACH (cd.)
                    BASIC DATA ON VOIVODESHIPS (cont.)</t>
  </si>
  <si>
    <t>TABL. 63.  PODSTAWOWE DANE O WOJEWÓDZTWACH (dok.)
                    BASIC DATA ON VOIVODESHIPS (cont.)</t>
  </si>
  <si>
    <r>
      <t>Ludność</t>
    </r>
    <r>
      <rPr>
        <vertAlign val="superscript"/>
        <sz val="11"/>
        <rFont val="Arial CE"/>
        <charset val="238"/>
      </rPr>
      <t xml:space="preserve">1 </t>
    </r>
    <r>
      <rPr>
        <sz val="11"/>
        <rFont val="Arial CE"/>
        <charset val="238"/>
      </rPr>
      <t xml:space="preserve">— stan w dniu 30 czerwca 2025 r.
</t>
    </r>
    <r>
      <rPr>
        <sz val="11"/>
        <color theme="1" tint="0.34998626667073579"/>
        <rFont val="Arial CE"/>
        <charset val="238"/>
      </rPr>
      <t>Population</t>
    </r>
    <r>
      <rPr>
        <vertAlign val="superscript"/>
        <sz val="11"/>
        <color theme="1" tint="0.34998626667073579"/>
        <rFont val="Arial CE"/>
        <charset val="238"/>
      </rPr>
      <t xml:space="preserve">1 </t>
    </r>
    <r>
      <rPr>
        <sz val="11"/>
        <color theme="1" tint="0.34998626667073579"/>
        <rFont val="Arial CE"/>
        <charset val="238"/>
      </rPr>
      <t>— as of June 30, 2025</t>
    </r>
  </si>
  <si>
    <r>
      <t xml:space="preserve">Stan na koniec listopada 2025 r.
</t>
    </r>
    <r>
      <rPr>
        <sz val="11"/>
        <color theme="1" tint="0.34998626667073579"/>
        <rFont val="Arial CE"/>
        <charset val="238"/>
      </rPr>
      <t>As the end of November 2025</t>
    </r>
  </si>
  <si>
    <r>
      <t xml:space="preserve">Stan w listopadzie 2025 r.
</t>
    </r>
    <r>
      <rPr>
        <sz val="11"/>
        <color theme="1" tint="0.34998626667073579"/>
        <rFont val="Arial CE"/>
        <charset val="238"/>
      </rPr>
      <t>As of November 2025</t>
    </r>
  </si>
  <si>
    <r>
      <t xml:space="preserve">Ceny wybranych produktów rolnych uzyskiwane przez rolników na targowiskach w listopadzie 2025 r.
</t>
    </r>
    <r>
      <rPr>
        <sz val="11"/>
        <color theme="1" tint="0.34998626667073579"/>
        <rFont val="Arial CE"/>
        <charset val="238"/>
      </rPr>
      <t>Marketplace prices of selected agricultural products in November 2025</t>
    </r>
  </si>
  <si>
    <r>
      <t xml:space="preserve">Zwierzęta gospodarskie — stan w czerwcu 2025 r.
</t>
    </r>
    <r>
      <rPr>
        <sz val="11"/>
        <color theme="1" tint="0.34998626667073579"/>
        <rFont val="Arial CE"/>
        <charset val="238"/>
      </rPr>
      <t>Livestock — as of June 2025</t>
    </r>
  </si>
  <si>
    <r>
      <t xml:space="preserve">Styczeń-listopad 2025 r.              </t>
    </r>
    <r>
      <rPr>
        <sz val="11"/>
        <color theme="1" tint="0.34998626667073579"/>
        <rFont val="Arial CE"/>
        <charset val="238"/>
      </rPr>
      <t xml:space="preserve">   January-November 2025</t>
    </r>
  </si>
  <si>
    <t>Mieszkania oddane do użytkowania w okresie styczeń-listopad 2025 r.
Dwellings completed in the period of January-November 2025</t>
  </si>
  <si>
    <r>
      <t xml:space="preserve">Podmioty gospodarki narodowej </t>
    </r>
    <r>
      <rPr>
        <vertAlign val="superscript"/>
        <sz val="11"/>
        <rFont val="Arial CE"/>
        <charset val="238"/>
      </rPr>
      <t>2,3,4</t>
    </r>
    <r>
      <rPr>
        <sz val="11"/>
        <rFont val="Arial CE"/>
        <charset val="238"/>
      </rPr>
      <t xml:space="preserve"> — stan w dniu 30 września 2025 r.     
</t>
    </r>
    <r>
      <rPr>
        <sz val="11"/>
        <color theme="1" tint="0.34998626667073579"/>
        <rFont val="Arial CE"/>
        <charset val="238"/>
      </rPr>
      <t xml:space="preserve">National economy entities </t>
    </r>
    <r>
      <rPr>
        <vertAlign val="superscript"/>
        <sz val="11"/>
        <color theme="1" tint="0.34998626667073579"/>
        <rFont val="Arial CE"/>
        <charset val="238"/>
      </rPr>
      <t>2,3,4</t>
    </r>
    <r>
      <rPr>
        <sz val="11"/>
        <color theme="1" tint="0.34998626667073579"/>
        <rFont val="Arial CE"/>
        <charset val="238"/>
      </rPr>
      <t xml:space="preserve"> — as of 
September 30, 2025</t>
    </r>
  </si>
  <si>
    <r>
      <t xml:space="preserve">Podmioty gospodarki narodowej </t>
    </r>
    <r>
      <rPr>
        <vertAlign val="superscript"/>
        <sz val="11"/>
        <rFont val="Arial CE"/>
        <charset val="238"/>
      </rPr>
      <t>1,2,3</t>
    </r>
    <r>
      <rPr>
        <sz val="11"/>
        <rFont val="Arial CE"/>
        <charset val="238"/>
      </rPr>
      <t xml:space="preserve"> —  stan w dniu 30 września 2025 r.          </t>
    </r>
    <r>
      <rPr>
        <sz val="11"/>
        <color theme="1" tint="0.34998626667073579"/>
        <rFont val="Arial CE"/>
        <charset val="238"/>
      </rPr>
      <t>National economy entities</t>
    </r>
    <r>
      <rPr>
        <vertAlign val="superscript"/>
        <sz val="11"/>
        <color theme="1" tint="0.34998626667073579"/>
        <rFont val="Arial CE"/>
        <charset val="238"/>
      </rPr>
      <t xml:space="preserve"> 1,2,3</t>
    </r>
    <r>
      <rPr>
        <sz val="11"/>
        <color theme="1" tint="0.34998626667073579"/>
        <rFont val="Arial CE"/>
        <charset val="238"/>
      </rPr>
      <t xml:space="preserve"> — as of September 30, 2025</t>
    </r>
  </si>
  <si>
    <r>
      <t xml:space="preserve">Województwa
</t>
    </r>
    <r>
      <rPr>
        <sz val="11"/>
        <color theme="1" tint="0.499984740745262"/>
        <rFont val="Arial ce"/>
        <charset val="238"/>
      </rPr>
      <t>Voivodeships</t>
    </r>
  </si>
  <si>
    <r>
      <t xml:space="preserve">ogółem
</t>
    </r>
    <r>
      <rPr>
        <sz val="11"/>
        <color theme="1" tint="0.34998626667073579"/>
        <rFont val="Arial CE"/>
        <charset val="238"/>
      </rPr>
      <t>grand total</t>
    </r>
  </si>
  <si>
    <r>
      <t xml:space="preserve">miasto
</t>
    </r>
    <r>
      <rPr>
        <sz val="11"/>
        <color theme="1" tint="0.34998626667073579"/>
        <rFont val="Arial CE"/>
        <charset val="238"/>
      </rPr>
      <t>urban areas</t>
    </r>
  </si>
  <si>
    <r>
      <t xml:space="preserve">wieś
</t>
    </r>
    <r>
      <rPr>
        <sz val="11"/>
        <color theme="1" tint="0.34998626667073579"/>
        <rFont val="Arial CE"/>
        <charset val="238"/>
      </rPr>
      <t>rural areas</t>
    </r>
  </si>
  <si>
    <r>
      <t xml:space="preserve">Bezrobotni zarejestrowani 
</t>
    </r>
    <r>
      <rPr>
        <sz val="11"/>
        <color theme="2" tint="-0.499984740745262"/>
        <rFont val="Arial CE"/>
        <charset val="238"/>
      </rPr>
      <t xml:space="preserve">Unemployed persons, registered </t>
    </r>
  </si>
  <si>
    <r>
      <t xml:space="preserve">Udział osób bez prawa do zasiłku w ogólnej liczbie bezrobotnych 
</t>
    </r>
    <r>
      <rPr>
        <sz val="11"/>
        <color theme="1" tint="0.34998626667073579"/>
        <rFont val="Arial CE"/>
        <charset val="238"/>
      </rPr>
      <t xml:space="preserve">Share of people without the right to benefits in the total number of enemployed </t>
    </r>
  </si>
  <si>
    <r>
      <t xml:space="preserve">Bezrobotni zarejestrowani
</t>
    </r>
    <r>
      <rPr>
        <sz val="11"/>
        <color theme="1" tint="0.499984740745262"/>
        <rFont val="Arial ce"/>
        <charset val="238"/>
      </rPr>
      <t xml:space="preserve">Registered unemployed persons 
</t>
    </r>
  </si>
  <si>
    <r>
      <t xml:space="preserve">Bezrobotni nowo zarejestrowani
</t>
    </r>
    <r>
      <rPr>
        <sz val="11"/>
        <color theme="1" tint="0.499984740745262"/>
        <rFont val="Arial ce"/>
        <charset val="238"/>
      </rPr>
      <t>Newly registered unemployed persons</t>
    </r>
  </si>
  <si>
    <r>
      <t xml:space="preserve">Bezrobotni wyrejestrowani
</t>
    </r>
    <r>
      <rPr>
        <sz val="11"/>
        <color theme="1" tint="0.499984740745262"/>
        <rFont val="Arial ce"/>
        <charset val="238"/>
      </rPr>
      <t>Persons removed from unemployment rolls</t>
    </r>
  </si>
  <si>
    <r>
      <t xml:space="preserve">ziarno pszenicy
</t>
    </r>
    <r>
      <rPr>
        <sz val="11"/>
        <color theme="1" tint="0.34998626667073579"/>
        <rFont val="Arial CE"/>
        <charset val="238"/>
      </rPr>
      <t>wheat grain</t>
    </r>
  </si>
  <si>
    <r>
      <t xml:space="preserve">ziarno żyta
</t>
    </r>
    <r>
      <rPr>
        <sz val="11"/>
        <color theme="1" tint="0.34998626667073579"/>
        <rFont val="Arial CE"/>
        <charset val="238"/>
      </rPr>
      <t>rye grain</t>
    </r>
  </si>
  <si>
    <r>
      <t xml:space="preserve">ziarno jęczmienia
</t>
    </r>
    <r>
      <rPr>
        <sz val="11"/>
        <color theme="1" tint="0.34998626667073579"/>
        <rFont val="Arial CE"/>
        <charset val="238"/>
      </rPr>
      <t>barley grain</t>
    </r>
  </si>
  <si>
    <r>
      <t xml:space="preserve">ziemniaki jadalne późne
</t>
    </r>
    <r>
      <rPr>
        <sz val="11"/>
        <color theme="1" tint="0.34998626667073579"/>
        <rFont val="Arial CE"/>
        <charset val="238"/>
      </rPr>
      <t>late edible potatoes</t>
    </r>
  </si>
  <si>
    <r>
      <t xml:space="preserve">bydło                                                          </t>
    </r>
    <r>
      <rPr>
        <b/>
        <sz val="11"/>
        <rFont val="Arial CE"/>
        <charset val="238"/>
      </rPr>
      <t xml:space="preserve"> </t>
    </r>
    <r>
      <rPr>
        <sz val="11"/>
        <rFont val="Arial CE"/>
        <charset val="238"/>
      </rPr>
      <t xml:space="preserve">    </t>
    </r>
    <r>
      <rPr>
        <sz val="11"/>
        <color theme="1" tint="0.34998626667073579"/>
        <rFont val="Arial CE"/>
        <charset val="238"/>
      </rPr>
      <t>cattle</t>
    </r>
  </si>
  <si>
    <r>
      <t xml:space="preserve">krowy
</t>
    </r>
    <r>
      <rPr>
        <sz val="11"/>
        <color theme="1" tint="0.34998626667073579"/>
        <rFont val="Arial CE"/>
        <charset val="238"/>
      </rPr>
      <t>cows</t>
    </r>
  </si>
  <si>
    <r>
      <t xml:space="preserve">trzoda chlewna
</t>
    </r>
    <r>
      <rPr>
        <sz val="11"/>
        <color theme="1" tint="0.34998626667073579"/>
        <rFont val="Arial CE"/>
        <charset val="238"/>
      </rPr>
      <t>pigs</t>
    </r>
  </si>
  <si>
    <r>
      <t xml:space="preserve">lochy na chów
</t>
    </r>
    <r>
      <rPr>
        <sz val="11"/>
        <color theme="1" tint="0.34998626667073579"/>
        <rFont val="Arial CE"/>
        <charset val="238"/>
      </rPr>
      <t>sows for breeding</t>
    </r>
  </si>
  <si>
    <r>
      <t>przemysł</t>
    </r>
    <r>
      <rPr>
        <vertAlign val="superscript"/>
        <sz val="11"/>
        <rFont val="Arial CE"/>
        <charset val="238"/>
      </rPr>
      <t xml:space="preserve">1    </t>
    </r>
    <r>
      <rPr>
        <vertAlign val="superscript"/>
        <sz val="11"/>
        <color theme="1" tint="0.34998626667073579"/>
        <rFont val="Arial CE"/>
        <charset val="238"/>
      </rPr>
      <t xml:space="preserve"> </t>
    </r>
    <r>
      <rPr>
        <sz val="11"/>
        <color theme="1" tint="0.34998626667073579"/>
        <rFont val="Arial CE"/>
        <charset val="238"/>
      </rPr>
      <t>industry</t>
    </r>
    <r>
      <rPr>
        <vertAlign val="superscript"/>
        <sz val="11"/>
        <color theme="1" tint="0.34998626667073579"/>
        <rFont val="Arial CE"/>
        <charset val="238"/>
      </rPr>
      <t>1</t>
    </r>
  </si>
  <si>
    <r>
      <t xml:space="preserve">budownictwo     </t>
    </r>
    <r>
      <rPr>
        <sz val="11"/>
        <color theme="1" tint="0.34998626667073579"/>
        <rFont val="Arial CE"/>
        <charset val="238"/>
      </rPr>
      <t>construction</t>
    </r>
  </si>
  <si>
    <t>spółki handlowe                commercial companies</t>
  </si>
  <si>
    <r>
      <t xml:space="preserve">z ogółem - spółki          </t>
    </r>
    <r>
      <rPr>
        <sz val="11"/>
        <color theme="1" tint="0.34998626667073579"/>
        <rFont val="Arial CE"/>
        <charset val="238"/>
      </rPr>
      <t>of grand total — companies</t>
    </r>
  </si>
  <si>
    <r>
      <t xml:space="preserve">osoby fizyczne prowadzące 
działalność gospodarczą
</t>
    </r>
    <r>
      <rPr>
        <sz val="11"/>
        <color theme="1" tint="0.34998626667073579"/>
        <rFont val="Arial"/>
        <family val="2"/>
        <charset val="238"/>
      </rPr>
      <t>natural persons conducting economic activity</t>
    </r>
  </si>
  <si>
    <r>
      <t>w % cywilnej ludności aktywnej zawodowo</t>
    </r>
    <r>
      <rPr>
        <vertAlign val="superscript"/>
        <sz val="10.5"/>
        <rFont val="Arial CE"/>
        <charset val="238"/>
      </rPr>
      <t>2</t>
    </r>
    <r>
      <rPr>
        <sz val="10.5"/>
        <rFont val="Arial CE"/>
        <charset val="238"/>
      </rPr>
      <t xml:space="preserve">
</t>
    </r>
    <r>
      <rPr>
        <sz val="10.5"/>
        <color theme="1" tint="0.34998626667073579"/>
        <rFont val="Arial CE"/>
        <charset val="238"/>
      </rPr>
      <t>in % of civil economically active population</t>
    </r>
    <r>
      <rPr>
        <vertAlign val="superscript"/>
        <sz val="10.5"/>
        <color theme="1" tint="0.34998626667073579"/>
        <rFont val="Arial CE"/>
        <charset val="238"/>
      </rPr>
      <t>2</t>
    </r>
  </si>
  <si>
    <r>
      <t xml:space="preserve">produkcja sprzedana
</t>
    </r>
    <r>
      <rPr>
        <sz val="11"/>
        <color theme="1" tint="0.34998626667073579"/>
        <rFont val="Arial CE"/>
        <charset val="238"/>
      </rPr>
      <t>sold production</t>
    </r>
  </si>
  <si>
    <r>
      <t>przeciętne zatrudnienie</t>
    </r>
    <r>
      <rPr>
        <vertAlign val="superscript"/>
        <sz val="11"/>
        <rFont val="Arial CE"/>
        <charset val="238"/>
      </rPr>
      <t>2</t>
    </r>
    <r>
      <rPr>
        <sz val="11"/>
        <rFont val="Arial CE"/>
        <charset val="238"/>
      </rPr>
      <t xml:space="preserve">
</t>
    </r>
    <r>
      <rPr>
        <sz val="11"/>
        <color theme="1" tint="0.34998626667073579"/>
        <rFont val="Arial CE"/>
        <charset val="238"/>
      </rPr>
      <t>average paid employment</t>
    </r>
    <r>
      <rPr>
        <vertAlign val="superscript"/>
        <sz val="11"/>
        <color theme="1" tint="0.34998626667073579"/>
        <rFont val="Arial CE"/>
        <charset val="238"/>
      </rPr>
      <t>2</t>
    </r>
  </si>
  <si>
    <r>
      <t>przeciętne miesięczne wynagrodzenie brutto</t>
    </r>
    <r>
      <rPr>
        <vertAlign val="superscript"/>
        <sz val="11"/>
        <rFont val="Arial CE"/>
        <charset val="238"/>
      </rPr>
      <t>2</t>
    </r>
    <r>
      <rPr>
        <sz val="11"/>
        <rFont val="Arial CE"/>
        <charset val="238"/>
      </rPr>
      <t xml:space="preserve">
</t>
    </r>
    <r>
      <rPr>
        <sz val="11"/>
        <color theme="1" tint="0.34998626667073579"/>
        <rFont val="Arial CE"/>
        <charset val="238"/>
      </rPr>
      <t>average monthly gross wages and salaries</t>
    </r>
    <r>
      <rPr>
        <vertAlign val="superscript"/>
        <sz val="11"/>
        <color theme="1" tint="0.34998626667073579"/>
        <rFont val="Arial CE"/>
        <charset val="238"/>
      </rPr>
      <t>2</t>
    </r>
  </si>
  <si>
    <r>
      <t>przeciętne miesięczne wynagrodzenie brutto</t>
    </r>
    <r>
      <rPr>
        <vertAlign val="superscript"/>
        <sz val="11"/>
        <rFont val="Arial CE"/>
        <charset val="238"/>
      </rPr>
      <t>2</t>
    </r>
    <r>
      <rPr>
        <sz val="11"/>
        <rFont val="Arial CE"/>
        <charset val="238"/>
      </rPr>
      <t xml:space="preserve">
</t>
    </r>
    <r>
      <rPr>
        <sz val="11"/>
        <color theme="1" tint="0.34998626667073579"/>
        <rFont val="Arial CE"/>
        <charset val="238"/>
      </rPr>
      <t>average monthly gross wages and salaries</t>
    </r>
    <r>
      <rPr>
        <vertAlign val="superscript"/>
        <sz val="11"/>
        <rFont val="Arial CE"/>
        <charset val="238"/>
      </rPr>
      <t>2</t>
    </r>
  </si>
  <si>
    <r>
      <t xml:space="preserve">z udziałem kapitału zagranicznego
</t>
    </r>
    <r>
      <rPr>
        <sz val="11"/>
        <color theme="1" tint="0.34998626667073579"/>
        <rFont val="Arial"/>
        <family val="2"/>
        <charset val="238"/>
      </rPr>
      <t>with foreign capital participation</t>
    </r>
  </si>
  <si>
    <r>
      <t xml:space="preserve">akcyjne
</t>
    </r>
    <r>
      <rPr>
        <sz val="11"/>
        <color theme="1" tint="0.34998626667073579"/>
        <rFont val="Arial CE"/>
        <charset val="238"/>
      </rPr>
      <t>join-stock</t>
    </r>
  </si>
  <si>
    <r>
      <t xml:space="preserve">z ograniczoną odpowiedzialnością
</t>
    </r>
    <r>
      <rPr>
        <sz val="11"/>
        <color theme="1" tint="0.34998626667073579"/>
        <rFont val="Arial"/>
        <family val="2"/>
        <charset val="238"/>
      </rPr>
      <t>limited liability</t>
    </r>
  </si>
  <si>
    <r>
      <t xml:space="preserve">mieszkania
</t>
    </r>
    <r>
      <rPr>
        <sz val="11"/>
        <color theme="1" tint="0.34998626667073579"/>
        <rFont val="Arial CE"/>
        <charset val="238"/>
      </rPr>
      <t>dwellings</t>
    </r>
  </si>
  <si>
    <r>
      <t>budownictwo indywidualne</t>
    </r>
    <r>
      <rPr>
        <vertAlign val="superscript"/>
        <sz val="10"/>
        <rFont val="Arial CE"/>
        <charset val="238"/>
      </rPr>
      <t>1</t>
    </r>
    <r>
      <rPr>
        <sz val="10"/>
        <rFont val="Arial CE"/>
        <charset val="238"/>
      </rPr>
      <t xml:space="preserve">
</t>
    </r>
    <r>
      <rPr>
        <sz val="10"/>
        <color theme="1" tint="0.34998626667073579"/>
        <rFont val="Arial CE"/>
        <charset val="238"/>
      </rPr>
      <t>private construction</t>
    </r>
    <r>
      <rPr>
        <vertAlign val="superscript"/>
        <sz val="10"/>
        <color theme="1" tint="0.34998626667073579"/>
        <rFont val="Arial CE"/>
        <charset val="238"/>
      </rPr>
      <t>1</t>
    </r>
  </si>
  <si>
    <r>
      <t xml:space="preserve">powierzchnia użytkowa mieszkań
</t>
    </r>
    <r>
      <rPr>
        <sz val="11"/>
        <color theme="1" tint="0.34998626667073579"/>
        <rFont val="Arial CE"/>
        <charset val="238"/>
      </rPr>
      <t>useful floor area</t>
    </r>
  </si>
  <si>
    <r>
      <t xml:space="preserve">przedsiębior-stwa państwowe
</t>
    </r>
    <r>
      <rPr>
        <sz val="11"/>
        <color theme="1" tint="0.34998626667073579"/>
        <rFont val="Arial CE"/>
        <charset val="238"/>
      </rPr>
      <t>state owned enterprises</t>
    </r>
  </si>
  <si>
    <r>
      <t xml:space="preserve">spółdzielnie
</t>
    </r>
    <r>
      <rPr>
        <sz val="11"/>
        <color theme="1" tint="0.34998626667073579"/>
        <rFont val="Arial CE"/>
        <charset val="238"/>
      </rPr>
      <t>cooperatives</t>
    </r>
  </si>
  <si>
    <r>
      <t xml:space="preserve">jednoosobowe Skarbu Państwa
</t>
    </r>
    <r>
      <rPr>
        <sz val="11"/>
        <color theme="1" tint="0.34998626667073579"/>
        <rFont val="Arial"/>
        <family val="2"/>
        <charset val="238"/>
      </rPr>
      <t>soleshare holder of State Treasure</t>
    </r>
  </si>
  <si>
    <r>
      <t xml:space="preserve">tysiące osób        </t>
    </r>
    <r>
      <rPr>
        <sz val="11"/>
        <color theme="1" tint="0.34998626667073579"/>
        <rFont val="Arial CE"/>
        <charset val="238"/>
      </rPr>
      <t>thousand persons</t>
    </r>
  </si>
  <si>
    <t>2024 
M12=100</t>
  </si>
  <si>
    <r>
      <t xml:space="preserve">na 1 ofertę pracy
</t>
    </r>
    <r>
      <rPr>
        <sz val="11"/>
        <color theme="1" tint="0.499984740745262"/>
        <rFont val="Arial ce"/>
        <charset val="238"/>
      </rPr>
      <t xml:space="preserve">per 1 job advertisement    </t>
    </r>
  </si>
  <si>
    <r>
      <t xml:space="preserve">tysiące osób      </t>
    </r>
    <r>
      <rPr>
        <sz val="11"/>
        <color theme="1" tint="0.499984740745262"/>
        <rFont val="Arial ce"/>
        <charset val="238"/>
      </rPr>
      <t xml:space="preserve">  
thousand persons</t>
    </r>
  </si>
  <si>
    <r>
      <t xml:space="preserve">zł za 1 dt
</t>
    </r>
    <r>
      <rPr>
        <sz val="10"/>
        <color theme="1" tint="0.34998626667073579"/>
        <rFont val="Arial CE"/>
        <charset val="238"/>
      </rPr>
      <t>PLN per dt</t>
    </r>
  </si>
  <si>
    <t>2024 M11 = 100</t>
  </si>
  <si>
    <r>
      <t xml:space="preserve">tysiące sztuk
</t>
    </r>
    <r>
      <rPr>
        <sz val="10"/>
        <color theme="1" tint="0.34998626667073579"/>
        <rFont val="Arial CE"/>
        <charset val="238"/>
      </rPr>
      <t>thousand heads</t>
    </r>
  </si>
  <si>
    <t>2024 M06 = 100</t>
  </si>
  <si>
    <r>
      <t xml:space="preserve">miliony zł
</t>
    </r>
    <r>
      <rPr>
        <sz val="11"/>
        <color theme="1" tint="0.34998626667073579"/>
        <rFont val="Arial CE"/>
        <charset val="238"/>
      </rPr>
      <t>million PLN</t>
    </r>
  </si>
  <si>
    <t>2024 
M01-11=100</t>
  </si>
  <si>
    <r>
      <t xml:space="preserve">tys. etatów
</t>
    </r>
    <r>
      <rPr>
        <sz val="11"/>
        <color theme="1" tint="0.34998626667073579"/>
        <rFont val="Arial CE"/>
        <charset val="238"/>
      </rPr>
      <t>thous. full-time equivalents</t>
    </r>
  </si>
  <si>
    <r>
      <t xml:space="preserve">zł
</t>
    </r>
    <r>
      <rPr>
        <sz val="11"/>
        <color theme="1" tint="0.34998626667073579"/>
        <rFont val="Arial CE"/>
        <charset val="238"/>
      </rPr>
      <t>PLN</t>
    </r>
  </si>
  <si>
    <r>
      <t xml:space="preserve">liczby bezwzględne
</t>
    </r>
    <r>
      <rPr>
        <sz val="11"/>
        <color theme="1" tint="0.34998626667073579"/>
        <rFont val="Arial CE"/>
        <charset val="238"/>
      </rPr>
      <t>absolute numbers</t>
    </r>
  </si>
  <si>
    <t>2024 M01-11=100</t>
  </si>
  <si>
    <r>
      <t>tysiące m</t>
    </r>
    <r>
      <rPr>
        <vertAlign val="superscript"/>
        <sz val="11"/>
        <rFont val="Arial CE"/>
        <charset val="238"/>
      </rPr>
      <t>2</t>
    </r>
    <r>
      <rPr>
        <sz val="11"/>
        <rFont val="Arial CE"/>
        <charset val="238"/>
      </rPr>
      <t xml:space="preserve">
</t>
    </r>
    <r>
      <rPr>
        <sz val="11"/>
        <color theme="1" tint="0.34998626667073579"/>
        <rFont val="Arial CE"/>
        <charset val="238"/>
      </rPr>
      <t>thousand m</t>
    </r>
    <r>
      <rPr>
        <vertAlign val="superscript"/>
        <sz val="11"/>
        <color theme="1" tint="0.34998626667073579"/>
        <rFont val="Arial CE"/>
        <charset val="238"/>
      </rPr>
      <t>2</t>
    </r>
  </si>
  <si>
    <t>2024
 M01-11=100</t>
  </si>
  <si>
    <r>
      <t xml:space="preserve">Polska 
</t>
    </r>
    <r>
      <rPr>
        <sz val="11"/>
        <color theme="1" tint="0.34998626667073579"/>
        <rFont val="Arial CE"/>
        <charset val="238"/>
      </rPr>
      <t>Poland</t>
    </r>
  </si>
  <si>
    <r>
      <t xml:space="preserve">Polska 
</t>
    </r>
    <r>
      <rPr>
        <sz val="11"/>
        <color theme="1" tint="0.34998626667073579"/>
        <rFont val="Arial"/>
        <family val="2"/>
        <charset val="238"/>
      </rPr>
      <t>Poland</t>
    </r>
  </si>
  <si>
    <t>Dolnośląskie</t>
  </si>
  <si>
    <t>-</t>
  </si>
  <si>
    <t>Kujawsko–pomorskie</t>
  </si>
  <si>
    <t>Lubelskie</t>
  </si>
  <si>
    <t>Lubuskie</t>
  </si>
  <si>
    <t>Łódzkie</t>
  </si>
  <si>
    <t>Małopolskie</t>
  </si>
  <si>
    <t>Mazowieckie</t>
  </si>
  <si>
    <t>Opolskie</t>
  </si>
  <si>
    <t>Podkarpackie</t>
  </si>
  <si>
    <t>Podlaskie</t>
  </si>
  <si>
    <t>Pomorskie</t>
  </si>
  <si>
    <t>Śląskie</t>
  </si>
  <si>
    <t>Świętokrzyskie</t>
  </si>
  <si>
    <t>Warmińsko–mazurskie</t>
  </si>
  <si>
    <t>Wielkopolskie</t>
  </si>
  <si>
    <t>Zachodniopomorskie</t>
  </si>
  <si>
    <t>1  Patrz wyjaśnienia metodologiczne, pkt 2.</t>
  </si>
  <si>
    <t>1  See methodological notes, item 2.</t>
  </si>
  <si>
    <t>1. Patrz uwagi ogólne, pkt 3.</t>
  </si>
  <si>
    <t>1. See General Notes, item 3.</t>
  </si>
  <si>
    <t>1. Realizowane na użytek własny inwestora, patrz wyjaśnienia  metodologiczne, pkt 43.</t>
  </si>
  <si>
    <t>1. Realised by own resources, see methodological notes, item 43.</t>
  </si>
  <si>
    <r>
      <rPr>
        <sz val="11"/>
        <rFont val="Arial CE"/>
        <charset val="238"/>
      </rPr>
      <t>1. Zarejestrowane w rejestrze  REGON; patrz wyjaśnienia metodologiczne, pkt 44.</t>
    </r>
    <r>
      <rPr>
        <i/>
        <sz val="11"/>
        <rFont val="Arial CE"/>
        <charset val="238"/>
      </rPr>
      <t xml:space="preserve">   </t>
    </r>
  </si>
  <si>
    <t xml:space="preserve">1. Recorded in the REGON register; revision in the number of entities: see methodological, item 44 .    </t>
  </si>
  <si>
    <t>2  Szacowanej na koniec każdego miesiąca.</t>
  </si>
  <si>
    <t>2  Estimated as of the end of each month.</t>
  </si>
  <si>
    <t>2. Dane dotyczą sektora przedsiębiorstw.</t>
  </si>
  <si>
    <t>2. Data concern the enterprise sector.</t>
  </si>
  <si>
    <t xml:space="preserve">2. Zarejestrowane w rejestrze  REGON; patrz wyjaśnienia metodologiczne, pkt 44.  </t>
  </si>
  <si>
    <t xml:space="preserve">2. Recorded in the REGON register; revision in the number of entities: see methodological, item 44 .   </t>
  </si>
  <si>
    <t xml:space="preserve">2. Bez osób prowadzących gospodarstwa indywidualne w rolnictwie.    </t>
  </si>
  <si>
    <t xml:space="preserve">2. Excluding persons tending private farms in agriculture.   </t>
  </si>
  <si>
    <t>3. Bez osób prowadzących gospodarstwa indywidualne w rolnictwie.</t>
  </si>
  <si>
    <t xml:space="preserve">3. Excluding persons tending private farms in agriculture.   </t>
  </si>
  <si>
    <t xml:space="preserve">3. Dane dla Polski - w podziale według województw bez podmiotów, dla których </t>
  </si>
  <si>
    <t>3. Only concerning data for Poland - in the division by voivodships does not include entities</t>
  </si>
  <si>
    <t xml:space="preserve">4. Dane dla Polski - w podziale według województw bez podmiotów, dla których </t>
  </si>
  <si>
    <t>4. Only concerning data for Poland - in the division by voivodships does not include entities</t>
  </si>
  <si>
    <t xml:space="preserve">    informacja o adresie siedziby nie występuje w rejestrze REGON.</t>
  </si>
  <si>
    <t xml:space="preserve">    for which the information about the business address does not exist in the REGON register.</t>
  </si>
  <si>
    <r>
      <t>TABL. 49.  PRODUKCJA WAŻNIEJSZYCH WYROBÓW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</si>
  <si>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 xml:space="preserve">1 </t>
    </r>
    <r>
      <rPr>
        <b/>
        <sz val="11"/>
        <color theme="1" tint="0.34998626667073579"/>
        <rFont val="Arial"/>
        <family val="2"/>
        <charset val="238"/>
      </rPr>
      <t>(cont.)</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</si>
  <si>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 xml:space="preserve"> (cont.)</t>
    </r>
  </si>
  <si>
    <r>
      <t>TABL. 49.  PRODUKCJA WAŻNIEJSZYCH WYROBÓW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 xml:space="preserve"> (cont.)</t>
    </r>
  </si>
  <si>
    <r>
      <t>TABL. 49.  PRODUKCJA WAŻNIEJSZYCH WYROBÓW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</si>
  <si>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TABL. 49.  PRODUKCJA WAŻNIEJSZYCH WYROBÓW</t>
    </r>
    <r>
      <rPr>
        <b/>
        <vertAlign val="superscript"/>
        <sz val="11"/>
        <rFont val="Arial"/>
        <family val="2"/>
        <charset val="238"/>
      </rPr>
      <t>1</t>
    </r>
    <r>
      <rPr>
        <b/>
        <sz val="11"/>
        <rFont val="Arial"/>
        <family val="2"/>
        <charset val="238"/>
      </rPr>
      <t xml:space="preserve"> (dok.)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</si>
  <si>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color theme="1" tint="0.34998626667073579"/>
        <rFont val="Arial"/>
        <family val="2"/>
        <charset val="238"/>
      </rPr>
      <t>corresponding period 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color theme="1" tint="0.34998626667073579"/>
        <rFont val="Arial"/>
        <family val="2"/>
        <charset val="238"/>
      </rPr>
      <t>previous period = 100</t>
    </r>
  </si>
  <si>
    <r>
      <t>Węgiel kamienny</t>
    </r>
    <r>
      <rPr>
        <vertAlign val="superscript"/>
        <sz val="10.5"/>
        <rFont val="Arial"/>
        <family val="2"/>
        <charset val="238"/>
      </rPr>
      <t>2 3</t>
    </r>
    <r>
      <rPr>
        <sz val="10.5"/>
        <rFont val="Arial"/>
        <family val="2"/>
        <charset val="238"/>
      </rPr>
      <t xml:space="preserve">
</t>
    </r>
    <r>
      <rPr>
        <sz val="10.5"/>
        <color theme="1" tint="0.34998626667073579"/>
        <rFont val="Arial"/>
        <family val="2"/>
        <charset val="238"/>
      </rPr>
      <t>Hard coal</t>
    </r>
    <r>
      <rPr>
        <vertAlign val="superscript"/>
        <sz val="10.5"/>
        <color theme="1" tint="0.34998626667073579"/>
        <rFont val="Arial"/>
        <family val="2"/>
        <charset val="238"/>
      </rPr>
      <t>2 3</t>
    </r>
  </si>
  <si>
    <r>
      <t>Węgiel brunatny</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Lignite</t>
    </r>
    <r>
      <rPr>
        <vertAlign val="superscript"/>
        <sz val="10.5"/>
        <color theme="1" tint="0.34998626667073579"/>
        <rFont val="Arial"/>
        <family val="2"/>
        <charset val="238"/>
      </rPr>
      <t>3</t>
    </r>
  </si>
  <si>
    <r>
      <t>Gaz ziemny</t>
    </r>
    <r>
      <rPr>
        <vertAlign val="superscript"/>
        <sz val="10.5"/>
        <rFont val="Arial"/>
        <family val="2"/>
        <charset val="238"/>
      </rPr>
      <t xml:space="preserve">4 </t>
    </r>
    <r>
      <rPr>
        <sz val="10.5"/>
        <rFont val="Arial"/>
        <family val="2"/>
        <charset val="238"/>
      </rPr>
      <t xml:space="preserve">
</t>
    </r>
    <r>
      <rPr>
        <sz val="10.5"/>
        <color theme="1" tint="0.34998626667073579"/>
        <rFont val="Arial"/>
        <family val="2"/>
        <charset val="238"/>
      </rPr>
      <t>Natural gas</t>
    </r>
    <r>
      <rPr>
        <vertAlign val="superscript"/>
        <sz val="10.5"/>
        <color theme="1" tint="0.34998626667073579"/>
        <rFont val="Arial"/>
        <family val="2"/>
        <charset val="238"/>
      </rPr>
      <t>4</t>
    </r>
    <r>
      <rPr>
        <sz val="10.5"/>
        <color theme="1" tint="0.34998626667073579"/>
        <rFont val="Arial"/>
        <family val="2"/>
        <charset val="238"/>
      </rPr>
      <t xml:space="preserve"> 
</t>
    </r>
  </si>
  <si>
    <r>
      <t>Produkty uboju</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Slaughter products</t>
    </r>
    <r>
      <rPr>
        <vertAlign val="superscript"/>
        <sz val="10.5"/>
        <color theme="1" tint="0.34998626667073579"/>
        <rFont val="Arial"/>
        <family val="2"/>
        <charset val="238"/>
      </rPr>
      <t>5</t>
    </r>
  </si>
  <si>
    <r>
      <t xml:space="preserve">Mięso drobiowe
</t>
    </r>
    <r>
      <rPr>
        <sz val="10.5"/>
        <color theme="1" tint="0.34998626667073579"/>
        <rFont val="Arial"/>
        <family val="2"/>
        <charset val="238"/>
      </rPr>
      <t>Poultry</t>
    </r>
  </si>
  <si>
    <r>
      <t>Wędliny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Cured meat products</t>
    </r>
    <r>
      <rPr>
        <vertAlign val="superscript"/>
        <sz val="10.5"/>
        <color theme="1" tint="0.34998626667073579"/>
        <rFont val="Arial"/>
        <family val="2"/>
        <charset val="238"/>
      </rPr>
      <t>6</t>
    </r>
  </si>
  <si>
    <r>
      <t xml:space="preserve">Soki z owoców i warzyw 
</t>
    </r>
    <r>
      <rPr>
        <sz val="10.5"/>
        <color theme="1" tint="0.34998626667073579"/>
        <rFont val="Arial"/>
        <family val="2"/>
        <charset val="238"/>
      </rPr>
      <t xml:space="preserve">Fruit and vegetables juice 
</t>
    </r>
  </si>
  <si>
    <r>
      <t>Margaryna 
i produkty do smarowania</t>
    </r>
    <r>
      <rPr>
        <vertAlign val="superscript"/>
        <sz val="10.5"/>
        <rFont val="Arial"/>
        <family val="2"/>
        <charset val="238"/>
      </rPr>
      <t xml:space="preserve">∆ </t>
    </r>
    <r>
      <rPr>
        <sz val="10.5"/>
        <rFont val="Arial"/>
        <family val="2"/>
        <charset val="238"/>
      </rPr>
      <t xml:space="preserve">
</t>
    </r>
    <r>
      <rPr>
        <sz val="10.5"/>
        <color theme="1" tint="0.34998626667073579"/>
        <rFont val="Arial"/>
        <family val="2"/>
        <charset val="238"/>
      </rPr>
      <t>Margarine and spreads</t>
    </r>
    <r>
      <rPr>
        <vertAlign val="superscript"/>
        <sz val="10.5"/>
        <color theme="1" tint="0.34998626667073579"/>
        <rFont val="Arial"/>
        <family val="2"/>
        <charset val="238"/>
      </rPr>
      <t>∆</t>
    </r>
  </si>
  <si>
    <r>
      <t>Mleko</t>
    </r>
    <r>
      <rPr>
        <vertAlign val="superscript"/>
        <sz val="10.5"/>
        <rFont val="Arial"/>
        <family val="2"/>
        <charset val="238"/>
      </rPr>
      <t>7∆</t>
    </r>
    <r>
      <rPr>
        <sz val="10.5"/>
        <rFont val="Arial"/>
        <family val="2"/>
        <charset val="238"/>
      </rPr>
      <t xml:space="preserve"> 
</t>
    </r>
    <r>
      <rPr>
        <sz val="10.5"/>
        <color theme="1" tint="0.34998626667073579"/>
        <rFont val="Arial"/>
        <family val="2"/>
        <charset val="238"/>
      </rPr>
      <t>Milk</t>
    </r>
    <r>
      <rPr>
        <vertAlign val="superscript"/>
        <sz val="10.5"/>
        <color theme="1" tint="0.34998626667073579"/>
        <rFont val="Arial"/>
        <family val="2"/>
        <charset val="238"/>
      </rPr>
      <t>7∆</t>
    </r>
    <r>
      <rPr>
        <sz val="10.5"/>
        <color theme="1" tint="0.34998626667073579"/>
        <rFont val="Arial"/>
        <family val="2"/>
        <charset val="238"/>
      </rPr>
      <t xml:space="preserve"> 
</t>
    </r>
  </si>
  <si>
    <r>
      <t>Masło</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Butter</t>
    </r>
    <r>
      <rPr>
        <vertAlign val="superscript"/>
        <sz val="10.5"/>
        <color theme="1" tint="0.34998626667073579"/>
        <rFont val="Arial"/>
        <family val="2"/>
        <charset val="238"/>
      </rPr>
      <t>∆</t>
    </r>
  </si>
  <si>
    <r>
      <t xml:space="preserve">Sery
</t>
    </r>
    <r>
      <rPr>
        <sz val="10.5"/>
        <color theme="1" tint="0.34998626667073579"/>
        <rFont val="Arial"/>
        <family val="2"/>
        <charset val="238"/>
      </rPr>
      <t>Cheese</t>
    </r>
  </si>
  <si>
    <r>
      <t xml:space="preserve">Mąka pszenna
</t>
    </r>
    <r>
      <rPr>
        <sz val="10.5"/>
        <color theme="1" tint="0.34998626667073579"/>
        <rFont val="Arial"/>
        <family val="2"/>
        <charset val="238"/>
      </rPr>
      <t>Wheat flour</t>
    </r>
  </si>
  <si>
    <r>
      <t>Cukier</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Sugar</t>
    </r>
    <r>
      <rPr>
        <vertAlign val="superscript"/>
        <sz val="10.5"/>
        <color theme="1" tint="0.34998626667073579"/>
        <rFont val="Arial"/>
        <family val="2"/>
        <charset val="238"/>
      </rPr>
      <t>2</t>
    </r>
  </si>
  <si>
    <r>
      <t>Wódka czysta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Vodka</t>
    </r>
    <r>
      <rPr>
        <vertAlign val="superscript"/>
        <sz val="10.5"/>
        <color theme="1" tint="0.34998626667073579"/>
        <rFont val="Arial"/>
        <family val="2"/>
        <charset val="238"/>
      </rPr>
      <t>3</t>
    </r>
  </si>
  <si>
    <r>
      <t>Wina owocowe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Fruit wines</t>
    </r>
    <r>
      <rPr>
        <vertAlign val="superscript"/>
        <sz val="10.5"/>
        <color theme="1" tint="0.34998626667073579"/>
        <rFont val="Arial"/>
        <family val="2"/>
        <charset val="238"/>
      </rPr>
      <t>∆</t>
    </r>
  </si>
  <si>
    <r>
      <t>Piwo</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Beer</t>
    </r>
    <r>
      <rPr>
        <vertAlign val="superscript"/>
        <sz val="10.5"/>
        <color theme="1" tint="0.34998626667073579"/>
        <rFont val="Arial"/>
        <family val="2"/>
        <charset val="238"/>
      </rPr>
      <t>4</t>
    </r>
  </si>
  <si>
    <r>
      <t>Papierosy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Cigarettes</t>
    </r>
    <r>
      <rPr>
        <vertAlign val="superscript"/>
        <sz val="10.5"/>
        <color theme="1" tint="0.34998626667073579"/>
        <rFont val="Arial"/>
        <family val="2"/>
        <charset val="238"/>
      </rPr>
      <t>∆</t>
    </r>
    <r>
      <rPr>
        <sz val="10.5"/>
        <color theme="1" tint="0.34998626667073579"/>
        <rFont val="Arial"/>
        <family val="2"/>
        <charset val="238"/>
      </rPr>
      <t xml:space="preserve"> </t>
    </r>
  </si>
  <si>
    <r>
      <t>Obuwie</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Footwear</t>
    </r>
    <r>
      <rPr>
        <vertAlign val="superscript"/>
        <sz val="10.5"/>
        <color theme="1" tint="0.34998626667073579"/>
        <rFont val="Arial"/>
        <family val="2"/>
        <charset val="238"/>
      </rPr>
      <t>5</t>
    </r>
  </si>
  <si>
    <r>
      <t>Płyty pilśniowe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Fibreboards</t>
    </r>
    <r>
      <rPr>
        <vertAlign val="superscript"/>
        <sz val="10.5"/>
        <color theme="1" tint="0.34998626667073579"/>
        <rFont val="Arial"/>
        <family val="2"/>
        <charset val="238"/>
      </rPr>
      <t>∆</t>
    </r>
  </si>
  <si>
    <r>
      <t xml:space="preserve">Tarcica iglasta
</t>
    </r>
    <r>
      <rPr>
        <sz val="10.5"/>
        <color theme="1" tint="0.34998626667073579"/>
        <rFont val="Arial"/>
        <family val="2"/>
        <charset val="238"/>
      </rPr>
      <t>Coniferous sawnwood</t>
    </r>
  </si>
  <si>
    <r>
      <t xml:space="preserve">Tarcica liściasta
</t>
    </r>
    <r>
      <rPr>
        <sz val="10.5"/>
        <color theme="1" tint="0.34998626667073579"/>
        <rFont val="Arial"/>
        <family val="2"/>
        <charset val="238"/>
      </rPr>
      <t>Deciduous sawnwood</t>
    </r>
  </si>
  <si>
    <r>
      <t>Koks</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Coke</t>
    </r>
    <r>
      <rPr>
        <vertAlign val="superscript"/>
        <sz val="10.5"/>
        <color theme="1" tint="0.34998626667073579"/>
        <rFont val="Arial"/>
        <family val="2"/>
        <charset val="238"/>
      </rPr>
      <t>∆</t>
    </r>
  </si>
  <si>
    <r>
      <t>Przerób ropy naftowej</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Processing 
of crude oil</t>
    </r>
    <r>
      <rPr>
        <vertAlign val="superscript"/>
        <sz val="10.5"/>
        <color theme="1" tint="0.34998626667073579"/>
        <rFont val="Arial"/>
        <family val="2"/>
        <charset val="238"/>
      </rPr>
      <t>2</t>
    </r>
  </si>
  <si>
    <r>
      <t>Benzyna silnikowa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Motor gasoline</t>
    </r>
    <r>
      <rPr>
        <vertAlign val="superscript"/>
        <sz val="10.5"/>
        <color theme="1" tint="0.34998626667073579"/>
        <rFont val="Arial"/>
        <family val="2"/>
        <charset val="238"/>
      </rPr>
      <t>3</t>
    </r>
  </si>
  <si>
    <r>
      <t>Oleje napędowe</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Diesel oils</t>
    </r>
    <r>
      <rPr>
        <vertAlign val="superscript"/>
        <sz val="10.5"/>
        <color theme="1" tint="0.34998626667073579"/>
        <rFont val="Arial"/>
        <family val="2"/>
        <charset val="238"/>
      </rPr>
      <t>4</t>
    </r>
  </si>
  <si>
    <r>
      <t>Oleje opałowe</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Fuel oils</t>
    </r>
    <r>
      <rPr>
        <vertAlign val="superscript"/>
        <sz val="10.5"/>
        <color theme="1" tint="0.34998626667073579"/>
        <rFont val="Arial"/>
        <family val="2"/>
        <charset val="238"/>
      </rPr>
      <t>5</t>
    </r>
  </si>
  <si>
    <r>
      <t xml:space="preserve">Etylen
</t>
    </r>
    <r>
      <rPr>
        <sz val="10.5"/>
        <color theme="1" tint="0.34998626667073579"/>
        <rFont val="Arial"/>
        <family val="2"/>
        <charset val="238"/>
      </rPr>
      <t>Ethylene</t>
    </r>
  </si>
  <si>
    <r>
      <t>Nawozy mineralne 
lub chemiczne</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Mineral or chemical fertilizers</t>
    </r>
    <r>
      <rPr>
        <vertAlign val="superscript"/>
        <sz val="10.5"/>
        <color theme="1" tint="0.34998626667073579"/>
        <rFont val="Arial"/>
        <family val="2"/>
        <charset val="238"/>
      </rPr>
      <t>6</t>
    </r>
  </si>
  <si>
    <r>
      <t>Tworzywa sztuczne</t>
    </r>
    <r>
      <rPr>
        <vertAlign val="superscript"/>
        <sz val="10.5"/>
        <rFont val="Arial"/>
        <family val="2"/>
        <charset val="238"/>
      </rPr>
      <t xml:space="preserve">2
</t>
    </r>
    <r>
      <rPr>
        <sz val="10.5"/>
        <color theme="1" tint="0.34998626667073579"/>
        <rFont val="Arial"/>
        <family val="2"/>
        <charset val="238"/>
      </rPr>
      <t>Plastics</t>
    </r>
    <r>
      <rPr>
        <vertAlign val="superscript"/>
        <sz val="10.5"/>
        <color theme="1" tint="0.34998626667073579"/>
        <rFont val="Arial"/>
        <family val="2"/>
        <charset val="238"/>
      </rPr>
      <t>2</t>
    </r>
    <r>
      <rPr>
        <vertAlign val="superscript"/>
        <sz val="10.5"/>
        <rFont val="Arial"/>
        <family val="2"/>
        <charset val="238"/>
      </rPr>
      <t xml:space="preserve">
</t>
    </r>
  </si>
  <si>
    <r>
      <t xml:space="preserve">Pestycydy 
i inne środki agrochemiczne
</t>
    </r>
    <r>
      <rPr>
        <sz val="10.5"/>
        <color theme="1" tint="0.34998626667073579"/>
        <rFont val="Arial"/>
        <family val="2"/>
        <charset val="238"/>
      </rPr>
      <t>Pesticides 
and other agrochemicals</t>
    </r>
  </si>
  <si>
    <r>
      <t>Farby i lakiery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Paints and lacquers</t>
    </r>
    <r>
      <rPr>
        <vertAlign val="superscript"/>
        <sz val="10.5"/>
        <color theme="1" tint="0.34998626667073579"/>
        <rFont val="Arial"/>
        <family val="2"/>
        <charset val="238"/>
      </rPr>
      <t>∆</t>
    </r>
  </si>
  <si>
    <r>
      <t>Mydło</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Soap</t>
    </r>
    <r>
      <rPr>
        <vertAlign val="superscript"/>
        <sz val="10.5"/>
        <color theme="1" tint="0.34998626667073579"/>
        <rFont val="Arial"/>
        <family val="2"/>
        <charset val="238"/>
      </rPr>
      <t>3</t>
    </r>
  </si>
  <si>
    <r>
      <t xml:space="preserve">Wyroby
 z gumy 
</t>
    </r>
    <r>
      <rPr>
        <sz val="10.5"/>
        <color theme="1" tint="0.34998626667073579"/>
        <rFont val="Arial"/>
        <family val="2"/>
        <charset val="238"/>
      </rPr>
      <t xml:space="preserve">Rubber products 
</t>
    </r>
  </si>
  <si>
    <r>
      <t>Okna 
z tworzyw 
sztucznych</t>
    </r>
    <r>
      <rPr>
        <vertAlign val="superscript"/>
        <sz val="11"/>
        <rFont val="Arial"/>
        <family val="2"/>
        <charset val="238"/>
      </rPr>
      <t>7</t>
    </r>
    <r>
      <rPr>
        <sz val="11"/>
        <rFont val="Arial"/>
        <family val="2"/>
        <charset val="238"/>
      </rPr>
      <t xml:space="preserve">
</t>
    </r>
    <r>
      <rPr>
        <sz val="11"/>
        <color theme="1" tint="0.34998626667073579"/>
        <rFont val="Arial"/>
        <family val="2"/>
        <charset val="238"/>
      </rPr>
      <t>Plastic windows</t>
    </r>
    <r>
      <rPr>
        <vertAlign val="superscript"/>
        <sz val="11"/>
        <color theme="1" tint="0.34998626667073579"/>
        <rFont val="Arial"/>
        <family val="2"/>
        <charset val="238"/>
      </rPr>
      <t xml:space="preserve">7 </t>
    </r>
  </si>
  <si>
    <r>
      <t>Szklo</t>
    </r>
    <r>
      <rPr>
        <vertAlign val="superscript"/>
        <sz val="11"/>
        <rFont val="Arial"/>
        <family val="2"/>
        <charset val="238"/>
      </rPr>
      <t xml:space="preserve">2
</t>
    </r>
    <r>
      <rPr>
        <sz val="11"/>
        <color theme="1" tint="0.34998626667073579"/>
        <rFont val="Arial"/>
        <family val="2"/>
        <charset val="238"/>
      </rPr>
      <t>Glass</t>
    </r>
    <r>
      <rPr>
        <vertAlign val="superscript"/>
        <sz val="11"/>
        <color theme="1" tint="0.34998626667073579"/>
        <rFont val="Arial"/>
        <family val="2"/>
        <charset val="238"/>
      </rPr>
      <t>2</t>
    </r>
    <r>
      <rPr>
        <sz val="11"/>
        <rFont val="Arial"/>
        <family val="2"/>
        <charset val="238"/>
      </rPr>
      <t xml:space="preserve">
</t>
    </r>
  </si>
  <si>
    <r>
      <t>Cement</t>
    </r>
    <r>
      <rPr>
        <vertAlign val="superscript"/>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r>
      <rPr>
        <i/>
        <vertAlign val="superscript"/>
        <sz val="11"/>
        <rFont val="Arial"/>
        <family val="2"/>
        <charset val="238"/>
      </rPr>
      <t xml:space="preserve">
</t>
    </r>
  </si>
  <si>
    <r>
      <t xml:space="preserve">Stal surowa
</t>
    </r>
    <r>
      <rPr>
        <sz val="11"/>
        <color theme="1" tint="0.34998626667073579"/>
        <rFont val="Arial"/>
        <family val="2"/>
        <charset val="238"/>
      </rPr>
      <t>Crude steel</t>
    </r>
  </si>
  <si>
    <r>
      <t>Rury stalowe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Steel tubes</t>
    </r>
    <r>
      <rPr>
        <vertAlign val="superscript"/>
        <sz val="11"/>
        <color theme="1" tint="0.34998626667073579"/>
        <rFont val="Arial"/>
        <family val="2"/>
        <charset val="238"/>
      </rPr>
      <t>3</t>
    </r>
  </si>
  <si>
    <r>
      <t>Miedż rafinowana</t>
    </r>
    <r>
      <rPr>
        <vertAlign val="superscript"/>
        <sz val="11"/>
        <rFont val="Arial"/>
        <family val="2"/>
        <charset val="238"/>
      </rPr>
      <t>∆</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t>
    </r>
  </si>
  <si>
    <r>
      <t>Komputery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Computers</t>
    </r>
    <r>
      <rPr>
        <vertAlign val="superscript"/>
        <sz val="11"/>
        <color theme="1" tint="0.34998626667073579"/>
        <rFont val="Arial"/>
        <family val="2"/>
        <charset val="238"/>
      </rPr>
      <t>4</t>
    </r>
  </si>
  <si>
    <r>
      <t>Akumulatory kwasowo-ołowiowe do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Lead-acid accumulators for motor vehicles</t>
    </r>
    <r>
      <rPr>
        <vertAlign val="superscript"/>
        <sz val="11"/>
        <color theme="1" tint="0.34998626667073579"/>
        <rFont val="Arial"/>
        <family val="2"/>
        <charset val="238"/>
      </rPr>
      <t>∆</t>
    </r>
  </si>
  <si>
    <r>
      <t>Chłodziarki  
i zamrażarki</t>
    </r>
    <r>
      <rPr>
        <vertAlign val="superscript"/>
        <sz val="11"/>
        <rFont val="Arial"/>
        <family val="2"/>
        <charset val="238"/>
      </rPr>
      <t>5;6</t>
    </r>
    <r>
      <rPr>
        <sz val="11"/>
        <rFont val="Arial"/>
        <family val="2"/>
        <charset val="238"/>
      </rPr>
      <t xml:space="preserve">
</t>
    </r>
    <r>
      <rPr>
        <sz val="11"/>
        <color theme="1" tint="0.34998626667073579"/>
        <rFont val="Arial"/>
        <family val="2"/>
        <charset val="238"/>
      </rPr>
      <t>Refrigerators and freezers</t>
    </r>
    <r>
      <rPr>
        <vertAlign val="superscript"/>
        <sz val="11"/>
        <color theme="1" tint="0.34998626667073579"/>
        <rFont val="Arial"/>
        <family val="2"/>
        <charset val="238"/>
      </rPr>
      <t>5;6</t>
    </r>
  </si>
  <si>
    <r>
      <t>Zmywarki do naczyń</t>
    </r>
    <r>
      <rPr>
        <vertAlign val="superscript"/>
        <sz val="11"/>
        <rFont val="Arial"/>
        <family val="2"/>
        <charset val="238"/>
      </rPr>
      <t>6</t>
    </r>
    <r>
      <rPr>
        <sz val="11"/>
        <rFont val="Arial"/>
        <family val="2"/>
        <charset val="238"/>
      </rPr>
      <t xml:space="preserve">
</t>
    </r>
    <r>
      <rPr>
        <sz val="11"/>
        <color theme="1" tint="0.34998626667073579"/>
        <rFont val="Arial"/>
        <family val="2"/>
        <charset val="238"/>
      </rPr>
      <t>Dish washing machines</t>
    </r>
    <r>
      <rPr>
        <vertAlign val="superscript"/>
        <sz val="11"/>
        <color theme="1" tint="0.34998626667073579"/>
        <rFont val="Arial"/>
        <family val="2"/>
        <charset val="238"/>
      </rPr>
      <t>6</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</si>
  <si>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Automating washing machines</t>
    </r>
    <r>
      <rPr>
        <vertAlign val="superscript"/>
        <sz val="11"/>
        <color theme="1" tint="0.34998626667073579"/>
        <rFont val="Arial"/>
        <family val="2"/>
        <charset val="238"/>
      </rPr>
      <t>2∆</t>
    </r>
  </si>
  <si>
    <r>
      <t>Odkurzacze</t>
    </r>
    <r>
      <rPr>
        <vertAlign val="superscript"/>
        <sz val="11"/>
        <rFont val="Arial"/>
        <family val="2"/>
        <charset val="238"/>
      </rPr>
      <t>2</t>
    </r>
    <r>
      <rPr>
        <sz val="11"/>
        <rFont val="Arial"/>
        <family val="2"/>
        <charset val="238"/>
      </rPr>
      <t xml:space="preserve">
</t>
    </r>
    <r>
      <rPr>
        <sz val="11"/>
        <color theme="1" tint="0.34998626667073579"/>
        <rFont val="Arial"/>
        <family val="2"/>
        <charset val="238"/>
      </rPr>
      <t>Vacuum cleaners</t>
    </r>
    <r>
      <rPr>
        <vertAlign val="superscript"/>
        <sz val="11"/>
        <color theme="1" tint="0.34998626667073579"/>
        <rFont val="Arial"/>
        <family val="2"/>
        <charset val="238"/>
      </rPr>
      <t>2</t>
    </r>
  </si>
  <si>
    <r>
      <t>Kuchnie elektry-
czne</t>
    </r>
    <r>
      <rPr>
        <vertAlign val="superscript"/>
        <sz val="11"/>
        <rFont val="Arial"/>
        <family val="2"/>
        <charset val="238"/>
      </rPr>
      <t>2, 3∆</t>
    </r>
    <r>
      <rPr>
        <sz val="11"/>
        <rFont val="Arial"/>
        <family val="2"/>
        <charset val="238"/>
      </rPr>
      <t xml:space="preserve">
</t>
    </r>
    <r>
      <rPr>
        <sz val="11"/>
        <color theme="1" tint="0.34998626667073579"/>
        <rFont val="Arial"/>
        <family val="2"/>
        <charset val="238"/>
      </rPr>
      <t>Electric cookers</t>
    </r>
    <r>
      <rPr>
        <vertAlign val="superscript"/>
        <sz val="11"/>
        <color theme="1" tint="0.34998626667073579"/>
        <rFont val="Arial"/>
        <family val="2"/>
        <charset val="238"/>
      </rPr>
      <t>2, 3∆</t>
    </r>
  </si>
  <si>
    <r>
      <t>Kuchnie gazowe z piekarnikiem</t>
    </r>
    <r>
      <rPr>
        <vertAlign val="superscript"/>
        <sz val="11"/>
        <rFont val="Arial"/>
        <family val="2"/>
        <charset val="238"/>
      </rPr>
      <t>2</t>
    </r>
    <r>
      <rPr>
        <sz val="11"/>
        <rFont val="Arial"/>
        <family val="2"/>
        <charset val="238"/>
      </rPr>
      <t xml:space="preserve">
</t>
    </r>
    <r>
      <rPr>
        <sz val="11"/>
        <color theme="1" tint="0.34998626667073579"/>
        <rFont val="Arial"/>
        <family val="2"/>
        <charset val="238"/>
      </rPr>
      <t>Gas cookers with oven</t>
    </r>
    <r>
      <rPr>
        <vertAlign val="superscript"/>
        <sz val="11"/>
        <color theme="1" tint="0.34998626667073579"/>
        <rFont val="Arial"/>
        <family val="2"/>
        <charset val="238"/>
      </rPr>
      <t>2</t>
    </r>
  </si>
  <si>
    <r>
      <t xml:space="preserve">Ciągniki rolnicze 
</t>
    </r>
    <r>
      <rPr>
        <sz val="11"/>
        <color theme="1" tint="0.34998626667073579"/>
        <rFont val="Arial"/>
        <family val="2"/>
        <charset val="238"/>
      </rPr>
      <t xml:space="preserve">Agricultural tractors
</t>
    </r>
  </si>
  <si>
    <r>
      <t>Silniki spalinowe do pojazdów mechanicznych</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Combustion engines for vehicle</t>
    </r>
    <r>
      <rPr>
        <vertAlign val="superscript"/>
        <sz val="11"/>
        <color theme="1" tint="0.34998626667073579"/>
        <rFont val="Arial"/>
        <family val="2"/>
        <charset val="238"/>
      </rPr>
      <t>4</t>
    </r>
  </si>
  <si>
    <r>
      <t>Samochody osobowe</t>
    </r>
    <r>
      <rPr>
        <vertAlign val="superscript"/>
        <sz val="11"/>
        <rFont val="Arial"/>
        <family val="2"/>
        <charset val="238"/>
      </rPr>
      <t>5</t>
    </r>
    <r>
      <rPr>
        <sz val="11"/>
        <rFont val="Arial"/>
        <family val="2"/>
        <charset val="238"/>
      </rPr>
      <t xml:space="preserve">
</t>
    </r>
    <r>
      <rPr>
        <sz val="11"/>
        <color theme="1" tint="0.34998626667073579"/>
        <rFont val="Arial"/>
        <family val="2"/>
        <charset val="238"/>
      </rPr>
      <t>Passenger 
cars</t>
    </r>
    <r>
      <rPr>
        <vertAlign val="superscript"/>
        <sz val="11"/>
        <color theme="1" tint="0.34998626667073579"/>
        <rFont val="Arial"/>
        <family val="2"/>
        <charset val="238"/>
      </rPr>
      <t>5</t>
    </r>
  </si>
  <si>
    <r>
      <t>Pojazdy do transportu publicznego</t>
    </r>
    <r>
      <rPr>
        <vertAlign val="superscript"/>
        <sz val="11"/>
        <rFont val="Arial"/>
        <family val="2"/>
        <charset val="238"/>
      </rPr>
      <t>6</t>
    </r>
    <r>
      <rPr>
        <sz val="11"/>
        <rFont val="Arial"/>
        <family val="2"/>
        <charset val="238"/>
      </rPr>
      <t xml:space="preserve">
</t>
    </r>
    <r>
      <rPr>
        <sz val="11"/>
        <color theme="1" tint="0.34998626667073579"/>
        <rFont val="Arial"/>
        <family val="2"/>
        <charset val="238"/>
      </rPr>
      <t>Public transport vehicles</t>
    </r>
    <r>
      <rPr>
        <vertAlign val="superscript"/>
        <sz val="11"/>
        <color theme="1" tint="0.34998626667073579"/>
        <rFont val="Arial"/>
        <family val="2"/>
        <charset val="238"/>
      </rPr>
      <t>6</t>
    </r>
  </si>
  <si>
    <r>
      <t xml:space="preserve">Samochody ciężarowe i ciągniki drogowe do ciągnięcia naczep
</t>
    </r>
    <r>
      <rPr>
        <sz val="11"/>
        <color theme="1" tint="0.34998626667073579"/>
        <rFont val="Arial"/>
        <family val="2"/>
        <charset val="238"/>
      </rPr>
      <t>Lorries and road tractors for semi-trailers</t>
    </r>
  </si>
  <si>
    <r>
      <t>Rowery</t>
    </r>
    <r>
      <rPr>
        <vertAlign val="superscript"/>
        <sz val="11"/>
        <rFont val="Arial"/>
        <family val="2"/>
        <charset val="238"/>
      </rPr>
      <t>7</t>
    </r>
    <r>
      <rPr>
        <sz val="11"/>
        <rFont val="Arial"/>
        <family val="2"/>
        <charset val="238"/>
      </rPr>
      <t xml:space="preserve">
</t>
    </r>
    <r>
      <rPr>
        <sz val="11"/>
        <color theme="1" tint="0.34998626667073579"/>
        <rFont val="Arial"/>
        <family val="2"/>
        <charset val="238"/>
      </rPr>
      <t>Bicycles</t>
    </r>
    <r>
      <rPr>
        <vertAlign val="superscript"/>
        <sz val="11"/>
        <color theme="1" tint="0.34998626667073579"/>
        <rFont val="Arial"/>
        <family val="2"/>
        <charset val="238"/>
      </rPr>
      <t>7</t>
    </r>
  </si>
  <si>
    <r>
      <t>Energia elektryczna</t>
    </r>
    <r>
      <rPr>
        <vertAlign val="superscript"/>
        <sz val="11"/>
        <rFont val="Arial"/>
        <family val="2"/>
        <charset val="238"/>
      </rPr>
      <t>8</t>
    </r>
    <r>
      <rPr>
        <sz val="11"/>
        <rFont val="Arial"/>
        <family val="2"/>
        <charset val="238"/>
      </rPr>
      <t xml:space="preserve">
</t>
    </r>
    <r>
      <rPr>
        <sz val="11"/>
        <color theme="1" tint="0.34998626667073579"/>
        <rFont val="Arial"/>
        <family val="2"/>
        <charset val="238"/>
      </rPr>
      <t>Electricity</t>
    </r>
    <r>
      <rPr>
        <vertAlign val="superscript"/>
        <sz val="11"/>
        <color theme="1" tint="0.34998626667073579"/>
        <rFont val="Arial"/>
        <family val="2"/>
        <charset val="238"/>
      </rPr>
      <t>8</t>
    </r>
  </si>
  <si>
    <r>
      <t xml:space="preserve">bydła i cieląt
</t>
    </r>
    <r>
      <rPr>
        <sz val="10.5"/>
        <color theme="1" tint="0.34998626667073579"/>
        <rFont val="Arial"/>
        <family val="2"/>
        <charset val="238"/>
      </rPr>
      <t>cattle and calves</t>
    </r>
  </si>
  <si>
    <r>
      <t xml:space="preserve">trzody chlewnej
</t>
    </r>
    <r>
      <rPr>
        <sz val="10.5"/>
        <color theme="1" tint="0.34998626667073579"/>
        <rFont val="Arial"/>
        <family val="2"/>
        <charset val="238"/>
      </rPr>
      <t>pigs</t>
    </r>
  </si>
  <si>
    <r>
      <t xml:space="preserve">podpuszczkowe dojrzewające
</t>
    </r>
    <r>
      <rPr>
        <sz val="10.5"/>
        <color theme="1" tint="0.34998626667073579"/>
        <rFont val="Arial"/>
        <family val="2"/>
        <charset val="238"/>
      </rPr>
      <t>rennet ripening</t>
    </r>
  </si>
  <si>
    <r>
      <t>niedojrzewające 
i twaróg</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unripened fresh and curd</t>
    </r>
    <r>
      <rPr>
        <vertAlign val="superscript"/>
        <sz val="10.5"/>
        <color theme="1" tint="0.34998626667073579"/>
        <rFont val="Arial"/>
        <family val="2"/>
        <charset val="238"/>
      </rPr>
      <t>∆</t>
    </r>
  </si>
  <si>
    <r>
      <t>z wierzchami ze skóry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with leather uppers</t>
    </r>
    <r>
      <rPr>
        <vertAlign val="superscript"/>
        <sz val="10.5"/>
        <color theme="1" tint="0.34998626667073579"/>
        <rFont val="Arial"/>
        <family val="2"/>
        <charset val="238"/>
      </rPr>
      <t>6</t>
    </r>
  </si>
  <si>
    <r>
      <t xml:space="preserve">azotowe
</t>
    </r>
    <r>
      <rPr>
        <sz val="10.5"/>
        <color theme="1" tint="0.34998626667073579"/>
        <rFont val="Arial"/>
        <family val="2"/>
        <charset val="238"/>
      </rPr>
      <t>nitrogenous</t>
    </r>
  </si>
  <si>
    <r>
      <t xml:space="preserve">fosforowe
</t>
    </r>
    <r>
      <rPr>
        <sz val="10.5"/>
        <color theme="1" tint="0.34998626667073579"/>
        <rFont val="Arial"/>
        <family val="2"/>
        <charset val="238"/>
      </rPr>
      <t>phosphatic</t>
    </r>
  </si>
  <si>
    <r>
      <t xml:space="preserve">polietylen
</t>
    </r>
    <r>
      <rPr>
        <sz val="10.5"/>
        <color theme="1" tint="0.34998626667073579"/>
        <rFont val="Arial"/>
        <family val="2"/>
        <charset val="238"/>
      </rPr>
      <t>polyethylene</t>
    </r>
  </si>
  <si>
    <r>
      <t>polichlorek winylu</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polivinyl chloride</t>
    </r>
    <r>
      <rPr>
        <vertAlign val="superscript"/>
        <sz val="10.5"/>
        <color theme="1" tint="0.34998626667073579"/>
        <rFont val="Arial"/>
        <family val="2"/>
        <charset val="238"/>
      </rPr>
      <t>∆</t>
    </r>
  </si>
  <si>
    <r>
      <t xml:space="preserve">   polipropylen</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polypropylene</t>
    </r>
    <r>
      <rPr>
        <vertAlign val="superscript"/>
        <sz val="10.5"/>
        <color theme="1" tint="0.34998626667073579"/>
        <rFont val="Arial"/>
        <family val="2"/>
        <charset val="238"/>
      </rPr>
      <t>5</t>
    </r>
  </si>
  <si>
    <r>
      <t>Opony</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Tyres</t>
    </r>
    <r>
      <rPr>
        <vertAlign val="superscript"/>
        <sz val="10.5"/>
        <color theme="1" tint="0.34998626667073579"/>
        <rFont val="Arial"/>
        <family val="2"/>
        <charset val="238"/>
      </rPr>
      <t>4</t>
    </r>
  </si>
  <si>
    <r>
      <t>do pojazdów samochodowych</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for motor vehicles</t>
    </r>
    <r>
      <rPr>
        <vertAlign val="superscript"/>
        <sz val="10.5"/>
        <color theme="1" tint="0.34998626667073579"/>
        <rFont val="Arial"/>
        <family val="2"/>
        <charset val="238"/>
      </rPr>
      <t>6</t>
    </r>
  </si>
  <si>
    <r>
      <t>o zapłonie samoczynnym (Diesla)</t>
    </r>
    <r>
      <rPr>
        <vertAlign val="superscript"/>
        <sz val="11"/>
        <rFont val="Arial"/>
        <family val="2"/>
        <charset val="238"/>
      </rPr>
      <t>∆</t>
    </r>
    <r>
      <rPr>
        <sz val="11"/>
        <rFont val="Arial"/>
        <family val="2"/>
        <charset val="238"/>
      </rPr>
      <t xml:space="preserve">
</t>
    </r>
    <r>
      <rPr>
        <sz val="11"/>
        <color theme="1" tint="0.34998626667073579"/>
        <rFont val="Arial"/>
        <family val="2"/>
        <charset val="238"/>
      </rPr>
      <t>with compresion-ignition</t>
    </r>
    <r>
      <rPr>
        <vertAlign val="superscript"/>
        <sz val="11"/>
        <color theme="1" tint="0.34998626667073579"/>
        <rFont val="Arial"/>
        <family val="2"/>
        <charset val="238"/>
      </rPr>
      <t>∆</t>
    </r>
  </si>
  <si>
    <r>
      <t xml:space="preserve">tysiące ton
</t>
    </r>
    <r>
      <rPr>
        <sz val="10.5"/>
        <color theme="1" tint="0.34998626667073579"/>
        <rFont val="Arial"/>
        <family val="2"/>
        <charset val="238"/>
      </rPr>
      <t>thousand tonnes</t>
    </r>
  </si>
  <si>
    <r>
      <t>hm</t>
    </r>
    <r>
      <rPr>
        <vertAlign val="superscript"/>
        <sz val="10.5"/>
        <rFont val="Arial"/>
        <family val="2"/>
        <charset val="238"/>
      </rPr>
      <t>3</t>
    </r>
  </si>
  <si>
    <r>
      <t xml:space="preserve">tysiące ton                 </t>
    </r>
    <r>
      <rPr>
        <sz val="10.5"/>
        <color theme="1" tint="0.34998626667073579"/>
        <rFont val="Arial"/>
        <family val="2"/>
        <charset val="238"/>
      </rPr>
      <t xml:space="preserve"> thousand tonnes</t>
    </r>
  </si>
  <si>
    <r>
      <t xml:space="preserve">tysiące hl
</t>
    </r>
    <r>
      <rPr>
        <sz val="10.5"/>
        <color theme="1" tint="0.34998626667073579"/>
        <rFont val="Arial"/>
        <family val="2"/>
        <charset val="238"/>
      </rPr>
      <t>thousand hl</t>
    </r>
  </si>
  <si>
    <r>
      <t xml:space="preserve">tysiące ton                  </t>
    </r>
    <r>
      <rPr>
        <sz val="10.5"/>
        <color theme="1" tint="0.34998626667073579"/>
        <rFont val="Arial"/>
        <family val="2"/>
        <charset val="238"/>
      </rPr>
      <t>thousand tonnes</t>
    </r>
  </si>
  <si>
    <r>
      <t xml:space="preserve">tysiące hl         </t>
    </r>
    <r>
      <rPr>
        <sz val="10.5"/>
        <color theme="1" tint="0.34998626667073579"/>
        <rFont val="Arial"/>
        <family val="2"/>
        <charset val="238"/>
      </rPr>
      <t xml:space="preserve"> thousand hl</t>
    </r>
  </si>
  <si>
    <r>
      <t xml:space="preserve">miliony sztuk
</t>
    </r>
    <r>
      <rPr>
        <sz val="10.5"/>
        <color theme="1" tint="0.34998626667073579"/>
        <rFont val="Arial"/>
        <family val="2"/>
        <charset val="238"/>
      </rPr>
      <t>million units</t>
    </r>
  </si>
  <si>
    <r>
      <t xml:space="preserve">tysiące par
</t>
    </r>
    <r>
      <rPr>
        <sz val="10.5"/>
        <color theme="1" tint="0.34998626667073579"/>
        <rFont val="Arial"/>
        <family val="2"/>
        <charset val="238"/>
      </rPr>
      <t>thousand pairs</t>
    </r>
  </si>
  <si>
    <r>
      <t>tysiące m</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thousand m</t>
    </r>
    <r>
      <rPr>
        <vertAlign val="superscript"/>
        <sz val="10.5"/>
        <color theme="1" tint="0.34998626667073579"/>
        <rFont val="Arial"/>
        <family val="2"/>
        <charset val="238"/>
      </rPr>
      <t>2</t>
    </r>
  </si>
  <si>
    <r>
      <t>w dam</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in dam</t>
    </r>
    <r>
      <rPr>
        <vertAlign val="superscript"/>
        <sz val="10.5"/>
        <color theme="1" tint="0.34998626667073579"/>
        <rFont val="Arial"/>
        <family val="2"/>
        <charset val="238"/>
      </rPr>
      <t>3</t>
    </r>
  </si>
  <si>
    <r>
      <t xml:space="preserve">tysiące  ton               </t>
    </r>
    <r>
      <rPr>
        <sz val="11"/>
        <color theme="1" tint="0.34998626667073579"/>
        <rFont val="Arial"/>
        <family val="2"/>
        <charset val="238"/>
      </rPr>
      <t>thousand tonnes</t>
    </r>
  </si>
  <si>
    <r>
      <t xml:space="preserve">tysiące ton              </t>
    </r>
    <r>
      <rPr>
        <sz val="11"/>
        <color theme="1" tint="0.34998626667073579"/>
        <rFont val="Arial"/>
        <family val="2"/>
        <charset val="238"/>
      </rPr>
      <t xml:space="preserve"> thousand tonnes</t>
    </r>
  </si>
  <si>
    <r>
      <t xml:space="preserve">tony </t>
    </r>
    <r>
      <rPr>
        <sz val="11"/>
        <color theme="1" tint="0.34998626667073579"/>
        <rFont val="Arial"/>
        <family val="2"/>
        <charset val="238"/>
      </rPr>
      <t xml:space="preserve"> tonnes</t>
    </r>
  </si>
  <si>
    <r>
      <t xml:space="preserve">tysiące sztuk
</t>
    </r>
    <r>
      <rPr>
        <sz val="10.5"/>
        <color theme="1" tint="0.34998626667073579"/>
        <rFont val="Arial"/>
        <family val="2"/>
        <charset val="238"/>
      </rPr>
      <t>thousand units</t>
    </r>
    <r>
      <rPr>
        <sz val="10.5"/>
        <rFont val="Arial"/>
        <family val="2"/>
        <charset val="238"/>
      </rPr>
      <t xml:space="preserve">
</t>
    </r>
  </si>
  <si>
    <r>
      <t>tysiące m</t>
    </r>
    <r>
      <rPr>
        <vertAlign val="superscript"/>
        <sz val="10"/>
        <rFont val="Arial"/>
        <family val="2"/>
        <charset val="238"/>
      </rPr>
      <t>2</t>
    </r>
    <r>
      <rPr>
        <sz val="10"/>
        <rFont val="Arial"/>
        <family val="2"/>
        <charset val="238"/>
      </rPr>
      <t xml:space="preserve">
</t>
    </r>
    <r>
      <rPr>
        <sz val="10"/>
        <color theme="1" tint="0.34998626667073579"/>
        <rFont val="Arial"/>
        <family val="2"/>
        <charset val="238"/>
      </rPr>
      <t>thousand m</t>
    </r>
    <r>
      <rPr>
        <vertAlign val="superscript"/>
        <sz val="10"/>
        <color theme="1" tint="0.34998626667073579"/>
        <rFont val="Arial"/>
        <family val="2"/>
        <charset val="238"/>
      </rPr>
      <t xml:space="preserve">2 </t>
    </r>
  </si>
  <si>
    <t>tysiące ton               thousand tonnes</t>
  </si>
  <si>
    <t>tysiące sztuk               thousand units</t>
  </si>
  <si>
    <t>sztuki
units</t>
  </si>
  <si>
    <r>
      <t xml:space="preserve">sztuki    </t>
    </r>
    <r>
      <rPr>
        <sz val="11"/>
        <color theme="1" tint="0.34998626667073579"/>
        <rFont val="Arial"/>
        <family val="2"/>
        <charset val="238"/>
      </rPr>
      <t xml:space="preserve">    units</t>
    </r>
  </si>
  <si>
    <r>
      <rPr>
        <sz val="10"/>
        <rFont val="Arial"/>
        <family val="2"/>
        <charset val="238"/>
      </rPr>
      <t>tysiące sztuk</t>
    </r>
    <r>
      <rPr>
        <sz val="10"/>
        <color theme="1" tint="0.499984740745262"/>
        <rFont val="Arial"/>
        <family val="2"/>
        <charset val="238"/>
      </rPr>
      <t xml:space="preserve">
</t>
    </r>
    <r>
      <rPr>
        <sz val="10"/>
        <color theme="1" tint="0.34998626667073579"/>
        <rFont val="Arial"/>
        <family val="2"/>
        <charset val="238"/>
      </rPr>
      <t>thousand units</t>
    </r>
  </si>
  <si>
    <t>GW</t>
  </si>
  <si>
    <t>1  Patrz uwagi ogólne, pkt 8 f) i pkt 20 oraz wyjaśnienia metodologiczne, pkt 49.
Dane roczne dotyczą producentów wyrobów przemysłowych, w których liczba pracujących przekracza 9 osób.</t>
  </si>
  <si>
    <t>1  See general notes, item 8 f) and item 20 and methodological notes, item 49.
Annual data include producers of industrial products, in which the number of employed persons exceeds 9 persons.</t>
  </si>
  <si>
    <t xml:space="preserve">2  Wydobycie łącznie z węglem odzyskanym z hałd.   </t>
  </si>
  <si>
    <t>2  Coal mining, including coal recovered from mine dumps.</t>
  </si>
  <si>
    <t xml:space="preserve">2  W przeliczeniu na cukier biały; włączając cukier produkowany z surowca pochodzącego z importu. </t>
  </si>
  <si>
    <t>2  In terms of white sugar; including sugar produced of imported raw material.</t>
  </si>
  <si>
    <t>2  Zużycie krajowe w rafineriach, łącznie ze stratami i różnicami bilansowymi.</t>
  </si>
  <si>
    <t>2  Domestic consumption in refineries including losses and statistical differences.</t>
  </si>
  <si>
    <t>2  W formach podstawowych.</t>
  </si>
  <si>
    <t xml:space="preserve">2  In primary forms.    </t>
  </si>
  <si>
    <t>2  Typu „float” i o powierzchni szlifowanej lub polerowanej, w arkuszach, nieobrobione inaczej.</t>
  </si>
  <si>
    <t>2  Float glass and surface ground or polished glass, in sheets, not otherwise worked.</t>
  </si>
  <si>
    <t xml:space="preserve">3  Z wyłączeniem brykietów i podobnych paliw stałych.   </t>
  </si>
  <si>
    <t xml:space="preserve">3  Excluding coal briquettes and similar solid fuels.   </t>
  </si>
  <si>
    <t>3  W przeliczeniu na 100 % o objętościowej mocy alkoholu 45,4% i mniej.</t>
  </si>
  <si>
    <t xml:space="preserve">3  In terms of 100% of an alcoholic strength of 45,4% and less.   </t>
  </si>
  <si>
    <t xml:space="preserve">3  Łącznie z lotniczą.    </t>
  </si>
  <si>
    <t>3  Including airplane petrol.</t>
  </si>
  <si>
    <t xml:space="preserve">3  Mydło, produkty organiczne powierzchniowo czynne i preparaty stosowane  jako mydło.    </t>
  </si>
  <si>
    <t>3  Soap, organic surface–active products and preparations for use as a soap.</t>
  </si>
  <si>
    <t>3  Obejmują głównie katody i części katod z miedzi rafinowanej.</t>
  </si>
  <si>
    <t>3  Includes mainly cathodes and parts of cathodes of rafined copper.</t>
  </si>
  <si>
    <t>3  Łącznie z gazowo–elektrycznymi.</t>
  </si>
  <si>
    <t>3  Including gas–electric cookers.</t>
  </si>
  <si>
    <t xml:space="preserve">4  W stanie ciekłym  lub gazowym, z wydobycia.    </t>
  </si>
  <si>
    <t xml:space="preserve">4  Liquefied or gaseous state, from mining.     </t>
  </si>
  <si>
    <r>
      <rPr>
        <sz val="9.5"/>
        <rFont val="Arial"/>
        <family val="2"/>
        <charset val="238"/>
      </rPr>
      <t xml:space="preserve">4  Otrzymywane ze słodu, o objętościowej mocy alkoholu powyżej 0,5%.  </t>
    </r>
    <r>
      <rPr>
        <i/>
        <sz val="9.5"/>
        <rFont val="Arial"/>
        <family val="2"/>
        <charset val="238"/>
      </rPr>
      <t xml:space="preserve"> </t>
    </r>
  </si>
  <si>
    <t xml:space="preserve">4  Obtained from malt; of an alcoholic strenght more than 0,5%.   </t>
  </si>
  <si>
    <t>4  Do silników z zapłonem samoczynnym (Diesla).</t>
  </si>
  <si>
    <t>4  For diesel engines.</t>
  </si>
  <si>
    <t xml:space="preserve">4  Bez opon rowerowych, motorowerowych, motocyklowych oraz bieżnikowanych.    </t>
  </si>
  <si>
    <t xml:space="preserve">4  Excluding bicycle, moped, motorbike and retreaded tyres.   </t>
  </si>
  <si>
    <t>4  Maszyny cyfrowe do automatycznego przetwarzania danych z jednostkami wejścia i wyjścia,  łącznie z komputerami stacjonarnymi, przenośnymi (laptopy) i podręcznymi (np. palmtopy, organizery).</t>
  </si>
  <si>
    <t>4  Digital automatic data processing machines with input/output units, including desktop, laptop or handled (e.g. palmtops, organizers).</t>
  </si>
  <si>
    <t>4  O zapłonie iskrowym i samoczynnym (Diesla), z wyłącz.silników do motocykli i pojazdów szynowych.</t>
  </si>
  <si>
    <t>4  With spark-ignition and compression-ignition, excluding engines for motorcycles and rail vehicles.</t>
  </si>
  <si>
    <t>5  Obejmują mięso, tłuszcze, podroby oraz części niejadalne (odpadki); ubój przemysłowy; w wadze poubojowej ciepłej.</t>
  </si>
  <si>
    <t xml:space="preserve">5  Including meat, fats, offal and non-edible (waste) industrial slaughter, in post-slaughter warm weight.   </t>
  </si>
  <si>
    <t xml:space="preserve">5  Łącznie z gumowym.  </t>
  </si>
  <si>
    <t>5  Including rubber footwear.</t>
  </si>
  <si>
    <t xml:space="preserve">5  Obejmuje oleje opałowe lekkie i ciężkie.   </t>
  </si>
  <si>
    <t>5  Including fuel oils hard and light.</t>
  </si>
  <si>
    <t>5  Włączając granulat polipropylenowy do produkcji wyrobów z tworzyw sztucznych.</t>
  </si>
  <si>
    <t>5  Including polypropylene granules for plastic goods production.</t>
  </si>
  <si>
    <t>5  Łącznie z chłodziarko–zamrażarkami.</t>
  </si>
  <si>
    <t>5  Including combined refrigerators–freezers.</t>
  </si>
  <si>
    <t>5  Wyposażone tylko w silnik tłokowy wewnętrznego spalania; z wyłączeniem samochodów kempingowych, 
pojazdów śniegowych, do golfa i podobnych.</t>
  </si>
  <si>
    <t>5  With internal combustion piston engine only; excluding motor caravans, snowmobiles, golf cars and similar vehicles.</t>
  </si>
  <si>
    <t>6  W tym kiełbasy; bez drobiowych.</t>
  </si>
  <si>
    <t>6  Including sausages; excluding cured poultry meat.</t>
  </si>
  <si>
    <t xml:space="preserve">6  Z wyłączeniem obuwia sportowego, obuwia  z metalowym noskiem ochronnym oraz obuwia specjalnego różnego typu; łącznie z obuwiem ze spodem z drewna.    </t>
  </si>
  <si>
    <t xml:space="preserve">6  Excluding sports footwear, footwear incorporaiting a protective metal toe-cap and miscellaneous special footwear, including footwear with a wooden outer soles.   </t>
  </si>
  <si>
    <t xml:space="preserve">6  W przeliczeniu na czysty składnik; łącznie z wieloskładnikowymi.       </t>
  </si>
  <si>
    <t xml:space="preserve">6  In terms of pure ingredient; with mixed fertilizers.   </t>
  </si>
  <si>
    <t>6  Obejmują opony do samochodów osobowych, ciężarowych i autobusów.</t>
  </si>
  <si>
    <t>6  Including tyres for passenger cars, lorries and buses.</t>
  </si>
  <si>
    <t xml:space="preserve">6  Typu domowego.   </t>
  </si>
  <si>
    <t xml:space="preserve">6  Of the household type.   </t>
  </si>
  <si>
    <t xml:space="preserve">6  Do przewozu 10 osób lub więcej.   </t>
  </si>
  <si>
    <t xml:space="preserve">6  For transport of 10 or more persons.   </t>
  </si>
  <si>
    <t xml:space="preserve">7  Łącznie z mlekiem przerzutowym do dalszej produkcji.    </t>
  </si>
  <si>
    <t xml:space="preserve">7  Including milk for further processing.    </t>
  </si>
  <si>
    <t>7  Dla budownictwa.</t>
  </si>
  <si>
    <t>7  For building industry.</t>
  </si>
  <si>
    <t xml:space="preserve">7  Łącznie z dziecięcymi.    </t>
  </si>
  <si>
    <t xml:space="preserve">7  Including children bicycles.   </t>
  </si>
  <si>
    <t xml:space="preserve">8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     </t>
  </si>
  <si>
    <t xml:space="preserve">8  Data cover production of electricity and include production in public plants, independent plants and autoproducing plants; data come from specialized surveys (includ. all units regardless of the number of employees) conducted by Minister responsible for energy and President of Energy Regulatory Office. </t>
  </si>
  <si>
    <t>U w a g a. W rubrykach tabl.1 oznaczonych literami: A, B, C, I  prezentowane są wskaźniki dynamiki liczone przy podstawach: A - analogiczny okres roku poprzedniego=100, B - okres poprzedni=100, C - grudzień roku poprzedniego=100, I - przeciętna miesięczna 2021=100.</t>
  </si>
  <si>
    <t>N o t e. In columns of Tabl. No 1 marked with letters A, B, C, I index numbers are presented as compared to the base: A - corresponding period of previous year=100, B - previous period=100, C - December of previous year=100, I - monthly average of 2021=100.</t>
  </si>
  <si>
    <r>
      <t>TABL. 1.  PODSTAWOWE WSKAŹNIKI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MAIN INDICATORS</t>
    </r>
    <r>
      <rPr>
        <b/>
        <vertAlign val="superscript"/>
        <sz val="11"/>
        <color theme="1" tint="0.34998626667073579"/>
        <rFont val="Arial"/>
        <family val="2"/>
        <charset val="238"/>
      </rPr>
      <t>1</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</si>
  <si>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</si>
  <si>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TABL. 1.  PODSTAWOWE WSKAŹNIKI (cd)
                  </t>
    </r>
    <r>
      <rPr>
        <b/>
        <sz val="11"/>
        <color theme="1" tint="0.34998626667073579"/>
        <rFont val="Arial"/>
        <family val="2"/>
        <charset val="238"/>
      </rPr>
      <t>MAIN INDICATORS (cont.)</t>
    </r>
  </si>
  <si>
    <r>
      <t xml:space="preserve">TABL. 1.  PODSTAWOWE WSKAŹNIKI (cd)
                </t>
    </r>
    <r>
      <rPr>
        <b/>
        <sz val="11"/>
        <color theme="1" tint="0.34998626667073579"/>
        <rFont val="Arial"/>
        <family val="2"/>
        <charset val="238"/>
      </rPr>
      <t xml:space="preserve">  MAIN INDICATORS (cont.)</t>
    </r>
  </si>
  <si>
    <r>
      <t xml:space="preserve">TABL. 1.  PODSTAWOWE WSKAŹNIKI (cd)
               </t>
    </r>
    <r>
      <rPr>
        <b/>
        <sz val="11"/>
        <color theme="1" tint="0.34998626667073579"/>
        <rFont val="Arial"/>
        <family val="2"/>
        <charset val="238"/>
      </rPr>
      <t>MAIN INDICATORS (cont.)</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</si>
  <si>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 (cont.)</t>
    </r>
    <r>
      <rPr>
        <b/>
        <vertAlign val="superscript"/>
        <sz val="11"/>
        <color theme="1" tint="0.34998626667073579"/>
        <rFont val="Arial"/>
        <family val="2"/>
        <charset val="238"/>
      </rPr>
      <t>1</t>
    </r>
  </si>
  <si>
    <r>
      <t xml:space="preserve">TABL. 1.  PODSTAWOWE WSKAŹNIKI (cd)
               </t>
    </r>
    <r>
      <rPr>
        <b/>
        <sz val="11"/>
        <color theme="1" tint="0.34998626667073579"/>
        <rFont val="Arial"/>
        <family val="2"/>
        <charset val="238"/>
      </rPr>
      <t>MAIN INDICATORS</t>
    </r>
    <r>
      <rPr>
        <b/>
        <vertAlign val="superscript"/>
        <sz val="11"/>
        <color theme="1" tint="0.34998626667073579"/>
        <rFont val="Arial"/>
        <family val="2"/>
        <charset val="238"/>
      </rPr>
      <t xml:space="preserve"> </t>
    </r>
    <r>
      <rPr>
        <b/>
        <sz val="11"/>
        <color theme="1" tint="0.34998626667073579"/>
        <rFont val="Arial"/>
        <family val="2"/>
        <charset val="238"/>
      </rPr>
      <t>(cont.)</t>
    </r>
  </si>
  <si>
    <r>
      <t xml:space="preserve">TABL. 1.  PODSTAWOWE WSKAŹNIKI  (dok.)
              </t>
    </r>
    <r>
      <rPr>
        <b/>
        <sz val="11"/>
        <color theme="1" tint="0.34998626667073579"/>
        <rFont val="Arial"/>
        <family val="2"/>
        <charset val="238"/>
      </rPr>
      <t xml:space="preserve">    MAIN INDICATORS (cont.)</t>
    </r>
  </si>
  <si>
    <r>
      <rPr>
        <sz val="11"/>
        <color theme="1"/>
        <rFont val="Arial"/>
        <family val="2"/>
        <charset val="238"/>
      </rPr>
      <t>Niewyrównany sezonowo</t>
    </r>
    <r>
      <rPr>
        <vertAlign val="superscript"/>
        <sz val="11"/>
        <color theme="1"/>
        <rFont val="Arial"/>
        <family val="2"/>
        <charset val="238"/>
      </rPr>
      <t>3</t>
    </r>
    <r>
      <rPr>
        <vertAlign val="superscript"/>
        <sz val="11"/>
        <color theme="1" tint="0.34998626667073579"/>
        <rFont val="Arial"/>
        <family val="2"/>
        <charset val="238"/>
      </rPr>
      <t xml:space="preserve"> </t>
    </r>
    <r>
      <rPr>
        <sz val="11"/>
        <color theme="1" tint="0.34998626667073579"/>
        <rFont val="Arial"/>
        <family val="2"/>
        <charset val="238"/>
      </rPr>
      <t xml:space="preserve">      Seasonally unadjusted</t>
    </r>
    <r>
      <rPr>
        <vertAlign val="superscript"/>
        <sz val="11"/>
        <color theme="1" tint="0.34998626667073579"/>
        <rFont val="Arial"/>
        <family val="2"/>
        <charset val="238"/>
      </rPr>
      <t>3</t>
    </r>
  </si>
  <si>
    <r>
      <t>Wyrównany sezonowo</t>
    </r>
    <r>
      <rPr>
        <vertAlign val="superscript"/>
        <sz val="11"/>
        <rFont val="Arial"/>
        <family val="2"/>
        <charset val="238"/>
      </rPr>
      <t xml:space="preserve">3,4 </t>
    </r>
    <r>
      <rPr>
        <sz val="11"/>
        <rFont val="Arial"/>
        <family val="2"/>
        <charset val="238"/>
      </rPr>
      <t xml:space="preserve">     </t>
    </r>
    <r>
      <rPr>
        <sz val="11"/>
        <color theme="1" tint="0.34998626667073579"/>
        <rFont val="Arial"/>
        <family val="2"/>
        <charset val="238"/>
      </rPr>
      <t xml:space="preserve">  Seasonally adjusted</t>
    </r>
    <r>
      <rPr>
        <vertAlign val="superscript"/>
        <sz val="11"/>
        <color theme="1" tint="0.34998626667073579"/>
        <rFont val="Arial"/>
        <family val="2"/>
        <charset val="238"/>
      </rPr>
      <t>3,4</t>
    </r>
  </si>
  <si>
    <r>
      <rPr>
        <sz val="11"/>
        <rFont val="Arial"/>
        <family val="2"/>
        <charset val="238"/>
      </rPr>
      <t>Przeciętne zatrudnienie</t>
    </r>
    <r>
      <rPr>
        <vertAlign val="superscript"/>
        <sz val="11"/>
        <rFont val="Arial"/>
        <family val="2"/>
        <charset val="238"/>
      </rPr>
      <t>3</t>
    </r>
    <r>
      <rPr>
        <sz val="11"/>
        <color theme="1" tint="0.34998626667073579"/>
        <rFont val="Arial"/>
        <family val="2"/>
        <charset val="238"/>
      </rPr>
      <t xml:space="preserve">
Average paid employment</t>
    </r>
    <r>
      <rPr>
        <vertAlign val="superscript"/>
        <sz val="11"/>
        <color theme="1" tint="0.34998626667073579"/>
        <rFont val="Arial"/>
        <family val="2"/>
        <charset val="238"/>
      </rPr>
      <t>3</t>
    </r>
  </si>
  <si>
    <r>
      <t>Stopa bezrobocia rejestrowanego</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 xml:space="preserve">5 </t>
    </r>
  </si>
  <si>
    <r>
      <t>Przeciętne miesięczne wynagrodzenie nominalne brutto</t>
    </r>
    <r>
      <rPr>
        <vertAlign val="superscript"/>
        <sz val="11"/>
        <rFont val="Arial"/>
        <family val="2"/>
        <charset val="238"/>
      </rPr>
      <t xml:space="preserve">2      </t>
    </r>
    <r>
      <rPr>
        <sz val="11"/>
        <color theme="1" tint="0.34998626667073579"/>
        <rFont val="Arial"/>
        <family val="2"/>
        <charset val="238"/>
      </rPr>
      <t xml:space="preserve"> Average monthly nominal gross wages and salaries</t>
    </r>
    <r>
      <rPr>
        <vertAlign val="superscript"/>
        <sz val="11"/>
        <color theme="1" tint="0.34998626667073579"/>
        <rFont val="Arial"/>
        <family val="2"/>
        <charset val="238"/>
      </rPr>
      <t>2</t>
    </r>
  </si>
  <si>
    <r>
      <t>Przeciętne miesięczne wynagrodzenie realne brutto</t>
    </r>
    <r>
      <rPr>
        <vertAlign val="superscript"/>
        <sz val="11"/>
        <rFont val="Arial"/>
        <family val="2"/>
        <charset val="238"/>
      </rPr>
      <t xml:space="preserve">2,3       </t>
    </r>
    <r>
      <rPr>
        <sz val="11"/>
        <rFont val="Arial"/>
        <family val="2"/>
        <charset val="238"/>
      </rPr>
      <t xml:space="preserve"> </t>
    </r>
    <r>
      <rPr>
        <sz val="11"/>
        <color theme="1" tint="0.34998626667073579"/>
        <rFont val="Arial"/>
        <family val="2"/>
        <charset val="238"/>
      </rPr>
      <t>Average monthly real gross wages and salaries</t>
    </r>
    <r>
      <rPr>
        <vertAlign val="superscript"/>
        <sz val="11"/>
        <color theme="1" tint="0.34998626667073579"/>
        <rFont val="Arial"/>
        <family val="2"/>
        <charset val="238"/>
      </rPr>
      <t>2,3</t>
    </r>
  </si>
  <si>
    <r>
      <t xml:space="preserve">Przeciętna miesięczna emerytura i renta brutto                 </t>
    </r>
    <r>
      <rPr>
        <sz val="11"/>
        <color theme="1" tint="0.34998626667073579"/>
        <rFont val="Arial"/>
        <family val="2"/>
        <charset val="238"/>
      </rPr>
      <t xml:space="preserve">  Average monthly gross retirement and other pension</t>
    </r>
  </si>
  <si>
    <r>
      <t>Podaż pieniądza</t>
    </r>
    <r>
      <rPr>
        <vertAlign val="superscript"/>
        <sz val="11"/>
        <rFont val="Arial"/>
        <family val="2"/>
        <charset val="238"/>
      </rPr>
      <t xml:space="preserve">1,2  </t>
    </r>
    <r>
      <rPr>
        <sz val="11"/>
        <rFont val="Arial"/>
        <family val="2"/>
        <charset val="238"/>
      </rPr>
      <t xml:space="preserve"> </t>
    </r>
    <r>
      <rPr>
        <sz val="11"/>
        <color theme="1" tint="0.34998626667073579"/>
        <rFont val="Arial"/>
        <family val="2"/>
        <charset val="238"/>
      </rPr>
      <t xml:space="preserve">   Money supply</t>
    </r>
    <r>
      <rPr>
        <vertAlign val="superscript"/>
        <sz val="11"/>
        <color theme="1" tint="0.34998626667073579"/>
        <rFont val="Arial"/>
        <family val="2"/>
        <charset val="238"/>
      </rPr>
      <t>1,2</t>
    </r>
  </si>
  <si>
    <r>
      <t>Należności</t>
    </r>
    <r>
      <rPr>
        <vertAlign val="superscript"/>
        <sz val="11"/>
        <rFont val="Arial"/>
        <family val="2"/>
        <charset val="238"/>
      </rPr>
      <t>1,2</t>
    </r>
    <r>
      <rPr>
        <sz val="11"/>
        <rFont val="Arial"/>
        <family val="2"/>
        <charset val="238"/>
      </rPr>
      <t xml:space="preserve">
</t>
    </r>
    <r>
      <rPr>
        <sz val="11"/>
        <color theme="1" tint="0.34998626667073579"/>
        <rFont val="Arial"/>
        <family val="2"/>
        <charset val="238"/>
      </rPr>
      <t>Dues</t>
    </r>
    <r>
      <rPr>
        <vertAlign val="superscript"/>
        <sz val="11"/>
        <color theme="1" tint="0.34998626667073579"/>
        <rFont val="Arial"/>
        <family val="2"/>
        <charset val="238"/>
      </rPr>
      <t>1,2</t>
    </r>
  </si>
  <si>
    <r>
      <t>Aktywa zagraniczne netto</t>
    </r>
    <r>
      <rPr>
        <vertAlign val="superscript"/>
        <sz val="11"/>
        <rFont val="Arial"/>
        <family val="2"/>
        <charset val="238"/>
      </rPr>
      <t>2,3</t>
    </r>
    <r>
      <rPr>
        <sz val="11"/>
        <rFont val="Arial"/>
        <family val="2"/>
        <charset val="238"/>
      </rPr>
      <t xml:space="preserve">
</t>
    </r>
    <r>
      <rPr>
        <sz val="11"/>
        <color theme="1" tint="0.34998626667073579"/>
        <rFont val="Arial"/>
        <family val="2"/>
        <charset val="238"/>
      </rPr>
      <t>Foreign 
assets, net</t>
    </r>
    <r>
      <rPr>
        <vertAlign val="superscript"/>
        <sz val="11"/>
        <color theme="1" tint="0.34998626667073579"/>
        <rFont val="Arial"/>
        <family val="2"/>
        <charset val="238"/>
      </rPr>
      <t>2,3</t>
    </r>
  </si>
  <si>
    <r>
      <t>Stopa oprocentowania</t>
    </r>
    <r>
      <rPr>
        <vertAlign val="superscript"/>
        <sz val="11"/>
        <rFont val="Arial"/>
        <family val="2"/>
        <charset val="238"/>
      </rPr>
      <t xml:space="preserve">1,4          </t>
    </r>
    <r>
      <rPr>
        <vertAlign val="superscript"/>
        <sz val="11"/>
        <color theme="1" tint="0.34998626667073579"/>
        <rFont val="Arial"/>
        <family val="2"/>
        <charset val="238"/>
      </rPr>
      <t xml:space="preserve">  </t>
    </r>
    <r>
      <rPr>
        <sz val="11"/>
        <color theme="1" tint="0.34998626667073579"/>
        <rFont val="Arial"/>
        <family val="2"/>
        <charset val="238"/>
      </rPr>
      <t>Interest rate</t>
    </r>
    <r>
      <rPr>
        <vertAlign val="superscript"/>
        <sz val="11"/>
        <color theme="1" tint="0.34998626667073579"/>
        <rFont val="Arial"/>
        <family val="2"/>
        <charset val="238"/>
      </rPr>
      <t>1,4</t>
    </r>
  </si>
  <si>
    <r>
      <t>Stopa oprocentowania depozytów w zł w bankach komercyjnych i spółdzielczych</t>
    </r>
    <r>
      <rPr>
        <vertAlign val="superscript"/>
        <sz val="10"/>
        <rFont val="Arial"/>
        <family val="2"/>
        <charset val="238"/>
      </rPr>
      <t>1,4,6</t>
    </r>
    <r>
      <rPr>
        <sz val="10"/>
        <rFont val="Arial"/>
        <family val="2"/>
        <charset val="238"/>
      </rPr>
      <t xml:space="preserve">
</t>
    </r>
    <r>
      <rPr>
        <sz val="10"/>
        <color theme="1" tint="0.34998626667073579"/>
        <rFont val="Arial"/>
        <family val="2"/>
        <charset val="238"/>
      </rPr>
      <t>Interest rate of in PLN deposits commercial and cooperative banks</t>
    </r>
    <r>
      <rPr>
        <vertAlign val="superscript"/>
        <sz val="10"/>
        <color theme="1" tint="0.34998626667073579"/>
        <rFont val="Arial"/>
        <family val="2"/>
        <charset val="238"/>
      </rPr>
      <t>1,4,6</t>
    </r>
  </si>
  <si>
    <r>
      <t>Wynik budżetu państwa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State budget result</t>
    </r>
    <r>
      <rPr>
        <vertAlign val="superscript"/>
        <sz val="11"/>
        <color theme="1" tint="0.34998626667073579"/>
        <rFont val="Arial"/>
        <family val="2"/>
        <charset val="238"/>
      </rPr>
      <t xml:space="preserve">1
</t>
    </r>
  </si>
  <si>
    <r>
      <t>Wskaźnik rentowności obrotu brutto</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Gross turnover profitability indicator</t>
    </r>
    <r>
      <rPr>
        <vertAlign val="superscript"/>
        <sz val="11"/>
        <color theme="1" tint="0.34998626667073579"/>
        <rFont val="Arial"/>
        <family val="2"/>
        <charset val="238"/>
      </rPr>
      <t>1,2,3</t>
    </r>
  </si>
  <si>
    <r>
      <t>Wskaźnik rentowności obrotu netto</t>
    </r>
    <r>
      <rPr>
        <vertAlign val="superscript"/>
        <sz val="11"/>
        <rFont val="Arial"/>
        <family val="2"/>
        <charset val="238"/>
      </rPr>
      <t>1,3,4</t>
    </r>
    <r>
      <rPr>
        <sz val="11"/>
        <rFont val="Arial"/>
        <family val="2"/>
        <charset val="238"/>
      </rPr>
      <t xml:space="preserve">
</t>
    </r>
    <r>
      <rPr>
        <sz val="11"/>
        <color theme="1" tint="0.34998626667073579"/>
        <rFont val="Arial"/>
        <family val="2"/>
        <charset val="238"/>
      </rPr>
      <t>Net turnover profitability indicator</t>
    </r>
    <r>
      <rPr>
        <vertAlign val="superscript"/>
        <sz val="11"/>
        <color theme="1" tint="0.34998626667073579"/>
        <rFont val="Arial"/>
        <family val="2"/>
        <charset val="238"/>
      </rPr>
      <t>1,3,4</t>
    </r>
  </si>
  <si>
    <r>
      <t>Zapasy produktów gotowych i towarów</t>
    </r>
    <r>
      <rPr>
        <vertAlign val="superscript"/>
        <sz val="11"/>
        <rFont val="Arial"/>
        <family val="2"/>
        <charset val="238"/>
      </rPr>
      <t xml:space="preserve">5
</t>
    </r>
    <r>
      <rPr>
        <sz val="11"/>
        <rFont val="Arial"/>
        <family val="2"/>
        <charset val="238"/>
      </rPr>
      <t xml:space="preserve">(ceny bieżące)
</t>
    </r>
    <r>
      <rPr>
        <sz val="11"/>
        <color theme="1" tint="0.34998626667073579"/>
        <rFont val="Arial"/>
        <family val="2"/>
        <charset val="238"/>
      </rPr>
      <t>Stock of finished products and goods</t>
    </r>
    <r>
      <rPr>
        <vertAlign val="superscript"/>
        <sz val="11"/>
        <color theme="1" tint="0.34998626667073579"/>
        <rFont val="Arial"/>
        <family val="2"/>
        <charset val="238"/>
      </rPr>
      <t xml:space="preserve">5
</t>
    </r>
    <r>
      <rPr>
        <sz val="11"/>
        <color theme="1" tint="0.34998626667073579"/>
        <rFont val="Arial"/>
        <family val="2"/>
        <charset val="238"/>
      </rPr>
      <t>(current prices)</t>
    </r>
  </si>
  <si>
    <r>
      <t>Relacja cen skupu żywca wieprzowego do cen żyta na targowiskach</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Relation of procurement prices of pigs for slaughter to prices of rye on marketplace</t>
    </r>
    <r>
      <rPr>
        <vertAlign val="superscript"/>
        <sz val="11"/>
        <color theme="1" tint="0.34998626667073579"/>
        <rFont val="Arial"/>
        <family val="2"/>
        <charset val="238"/>
      </rPr>
      <t>1</t>
    </r>
  </si>
  <si>
    <r>
      <t xml:space="preserve">Wskaźniki cen skupu                 </t>
    </r>
    <r>
      <rPr>
        <sz val="11"/>
        <color theme="1" tint="0.34998626667073579"/>
        <rFont val="Arial"/>
        <family val="2"/>
        <charset val="238"/>
      </rPr>
      <t>Price indices of procurement</t>
    </r>
  </si>
  <si>
    <r>
      <t>Wskaźniki cen produkcji budowlano-montażowej</t>
    </r>
    <r>
      <rPr>
        <vertAlign val="superscript"/>
        <sz val="11"/>
        <rFont val="Arial"/>
        <family val="2"/>
        <charset val="238"/>
      </rPr>
      <t xml:space="preserve">2
</t>
    </r>
    <r>
      <rPr>
        <sz val="11"/>
        <color theme="1" tint="0.34998626667073579"/>
        <rFont val="Arial"/>
        <family val="2"/>
        <charset val="238"/>
      </rPr>
      <t>Price indices of construction and assembly production</t>
    </r>
    <r>
      <rPr>
        <vertAlign val="superscript"/>
        <sz val="11"/>
        <color theme="1" tint="0.34998626667073579"/>
        <rFont val="Arial"/>
        <family val="2"/>
        <charset val="238"/>
      </rPr>
      <t>2</t>
    </r>
  </si>
  <si>
    <r>
      <t>Wskaźniki cen produkcji sprzedanej przemysłu</t>
    </r>
    <r>
      <rPr>
        <vertAlign val="superscript"/>
        <sz val="11"/>
        <rFont val="Arial"/>
        <family val="2"/>
        <charset val="238"/>
      </rPr>
      <t>1</t>
    </r>
    <r>
      <rPr>
        <sz val="11"/>
        <rFont val="Arial"/>
        <family val="2"/>
        <charset val="238"/>
      </rPr>
      <t xml:space="preserve">           </t>
    </r>
    <r>
      <rPr>
        <sz val="11"/>
        <color theme="1" tint="0.34998626667073579"/>
        <rFont val="Arial"/>
        <family val="2"/>
        <charset val="238"/>
      </rPr>
      <t>Price indices of sold production of industry</t>
    </r>
    <r>
      <rPr>
        <vertAlign val="superscript"/>
        <sz val="11"/>
        <color theme="1" tint="0.34998626667073579"/>
        <rFont val="Arial"/>
        <family val="2"/>
        <charset val="238"/>
      </rPr>
      <t>1</t>
    </r>
  </si>
  <si>
    <r>
      <t xml:space="preserve">Wskażniki cen (dok.)     </t>
    </r>
    <r>
      <rPr>
        <sz val="11"/>
        <color theme="1" tint="0.34998626667073579"/>
        <rFont val="Arial"/>
        <family val="2"/>
        <charset val="238"/>
      </rPr>
      <t xml:space="preserve">   Prices indices (cont.)</t>
    </r>
  </si>
  <si>
    <t>Terms of  trade</t>
  </si>
  <si>
    <r>
      <t>Średnie kursy walut</t>
    </r>
    <r>
      <rPr>
        <vertAlign val="superscript"/>
        <sz val="11"/>
        <rFont val="Arial"/>
        <family val="2"/>
        <charset val="238"/>
      </rPr>
      <t>5</t>
    </r>
    <r>
      <rPr>
        <sz val="11"/>
        <rFont val="Arial"/>
        <family val="2"/>
        <charset val="238"/>
      </rPr>
      <t xml:space="preserve">
</t>
    </r>
    <r>
      <rPr>
        <sz val="11"/>
        <color theme="1" tint="0.34998626667073579"/>
        <rFont val="Arial"/>
        <family val="2"/>
        <charset val="238"/>
      </rPr>
      <t>Average exchange rates</t>
    </r>
    <r>
      <rPr>
        <vertAlign val="superscript"/>
        <sz val="11"/>
        <color theme="1" tint="0.34998626667073579"/>
        <rFont val="Arial"/>
        <family val="2"/>
        <charset val="238"/>
      </rPr>
      <t>5</t>
    </r>
  </si>
  <si>
    <r>
      <t>Nakłady inwestycyjne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1,2</t>
    </r>
  </si>
  <si>
    <r>
      <t>Wartość kosztorysowa inwestycji rozpoczętych</t>
    </r>
    <r>
      <rPr>
        <vertAlign val="superscript"/>
        <sz val="11"/>
        <rFont val="Arial"/>
        <family val="2"/>
        <charset val="238"/>
      </rPr>
      <t>1,3</t>
    </r>
    <r>
      <rPr>
        <sz val="11"/>
        <rFont val="Arial"/>
        <family val="2"/>
        <charset val="238"/>
      </rPr>
      <t xml:space="preserve"> (ceny bieżące) 
</t>
    </r>
    <r>
      <rPr>
        <sz val="11"/>
        <color theme="1" tint="0.34998626667073579"/>
        <rFont val="Arial"/>
        <family val="2"/>
        <charset val="238"/>
      </rPr>
      <t>Estimated value of investments started</t>
    </r>
    <r>
      <rPr>
        <vertAlign val="superscript"/>
        <sz val="11"/>
        <color theme="1" tint="0.34998626667073579"/>
        <rFont val="Arial"/>
        <family val="2"/>
        <charset val="238"/>
      </rPr>
      <t>1,3</t>
    </r>
    <r>
      <rPr>
        <sz val="11"/>
        <color theme="1" tint="0.34998626667073579"/>
        <rFont val="Arial"/>
        <family val="2"/>
        <charset val="238"/>
      </rPr>
      <t xml:space="preserve"> (current prices)</t>
    </r>
  </si>
  <si>
    <r>
      <t>Niewyrównana sezonowo</t>
    </r>
    <r>
      <rPr>
        <vertAlign val="superscript"/>
        <sz val="11"/>
        <rFont val="Arial"/>
        <family val="2"/>
        <charset val="238"/>
      </rPr>
      <t xml:space="preserve">2                      </t>
    </r>
    <r>
      <rPr>
        <sz val="11"/>
        <color theme="1" tint="0.34998626667073579"/>
        <rFont val="Arial"/>
        <family val="2"/>
        <charset val="238"/>
      </rPr>
      <t>Seasonally unadjusted</t>
    </r>
    <r>
      <rPr>
        <vertAlign val="superscript"/>
        <sz val="11"/>
        <color theme="1" tint="0.34998626667073579"/>
        <rFont val="Arial"/>
        <family val="2"/>
        <charset val="238"/>
      </rPr>
      <t>2</t>
    </r>
  </si>
  <si>
    <r>
      <t>Wyrównana sezonowo</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 xml:space="preserve">1 </t>
    </r>
  </si>
  <si>
    <r>
      <t>Nowe zamówienia w przemyśle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Industrial new orders</t>
    </r>
    <r>
      <rPr>
        <vertAlign val="superscript"/>
        <sz val="11"/>
        <color theme="1" tint="0.34998626667073579"/>
        <rFont val="Arial"/>
        <family val="2"/>
        <charset val="238"/>
      </rPr>
      <t>1,2</t>
    </r>
  </si>
  <si>
    <r>
      <t>Wydobycie węgla kamiennego</t>
    </r>
    <r>
      <rPr>
        <vertAlign val="superscript"/>
        <sz val="11"/>
        <rFont val="Arial"/>
        <family val="2"/>
        <charset val="238"/>
      </rPr>
      <t>3</t>
    </r>
    <r>
      <rPr>
        <sz val="11"/>
        <rFont val="Arial"/>
        <family val="2"/>
        <charset val="238"/>
      </rPr>
      <t xml:space="preserve">
</t>
    </r>
    <r>
      <rPr>
        <sz val="11"/>
        <color theme="1" tint="0.34998626667073579"/>
        <rFont val="Arial"/>
        <family val="2"/>
        <charset val="238"/>
      </rPr>
      <t>Production of hard coal</t>
    </r>
    <r>
      <rPr>
        <vertAlign val="superscript"/>
        <sz val="11"/>
        <color theme="1" tint="0.34998626667073579"/>
        <rFont val="Arial"/>
        <family val="2"/>
        <charset val="238"/>
      </rPr>
      <t>3</t>
    </r>
  </si>
  <si>
    <r>
      <t xml:space="preserve">Produkcja stali surowej
</t>
    </r>
    <r>
      <rPr>
        <sz val="11"/>
        <color theme="1" tint="0.34998626667073579"/>
        <rFont val="Arial"/>
        <family val="2"/>
        <charset val="238"/>
      </rPr>
      <t>Production of crude steel</t>
    </r>
  </si>
  <si>
    <r>
      <t>Produkcja energii elektrycznej</t>
    </r>
    <r>
      <rPr>
        <vertAlign val="superscript"/>
        <sz val="11"/>
        <rFont val="Arial"/>
        <family val="2"/>
        <charset val="238"/>
      </rPr>
      <t xml:space="preserve">4 </t>
    </r>
    <r>
      <rPr>
        <sz val="11"/>
        <rFont val="Arial"/>
        <family val="2"/>
        <charset val="238"/>
      </rPr>
      <t xml:space="preserve">
</t>
    </r>
    <r>
      <rPr>
        <sz val="11"/>
        <color theme="1" tint="0.34998626667073579"/>
        <rFont val="Arial"/>
        <family val="2"/>
        <charset val="238"/>
      </rPr>
      <t>Production of electric power</t>
    </r>
    <r>
      <rPr>
        <vertAlign val="superscript"/>
        <sz val="11"/>
        <color theme="1" tint="0.34998626667073579"/>
        <rFont val="Arial"/>
        <family val="2"/>
        <charset val="238"/>
      </rPr>
      <t>4</t>
    </r>
    <r>
      <rPr>
        <sz val="11"/>
        <rFont val="Arial"/>
        <family val="2"/>
        <charset val="238"/>
      </rPr>
      <t xml:space="preserve">
</t>
    </r>
  </si>
  <si>
    <r>
      <t>Import ropy naftowej</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Imports of crude petroleum</t>
    </r>
    <r>
      <rPr>
        <vertAlign val="superscript"/>
        <sz val="11"/>
        <color theme="1" tint="0.34998626667073579"/>
        <rFont val="Arial"/>
        <family val="2"/>
        <charset val="238"/>
      </rPr>
      <t>5</t>
    </r>
    <r>
      <rPr>
        <sz val="11"/>
        <rFont val="Arial"/>
        <family val="2"/>
        <charset val="238"/>
      </rPr>
      <t xml:space="preserve">
</t>
    </r>
  </si>
  <si>
    <r>
      <t xml:space="preserve">Mieszkania oddane 
do użytkowania
</t>
    </r>
    <r>
      <rPr>
        <sz val="11"/>
        <color theme="1" tint="0.34998626667073579"/>
        <rFont val="Arial"/>
        <family val="2"/>
        <charset val="238"/>
      </rPr>
      <t>Dwellings completed</t>
    </r>
  </si>
  <si>
    <r>
      <t>Przewozy ładunków</t>
    </r>
    <r>
      <rPr>
        <vertAlign val="superscript"/>
        <sz val="11"/>
        <rFont val="Arial"/>
        <family val="2"/>
        <charset val="238"/>
      </rPr>
      <t>7</t>
    </r>
    <r>
      <rPr>
        <sz val="11"/>
        <rFont val="Arial"/>
        <family val="2"/>
        <charset val="238"/>
      </rPr>
      <t xml:space="preserve">
</t>
    </r>
    <r>
      <rPr>
        <sz val="11"/>
        <color theme="1" tint="0.34998626667073579"/>
        <rFont val="Arial"/>
        <family val="2"/>
        <charset val="238"/>
      </rPr>
      <t>Freight transport</t>
    </r>
    <r>
      <rPr>
        <vertAlign val="superscript"/>
        <sz val="11"/>
        <color theme="1" tint="0.34998626667073579"/>
        <rFont val="Arial"/>
        <family val="2"/>
        <charset val="238"/>
      </rPr>
      <t>7</t>
    </r>
  </si>
  <si>
    <r>
      <t>Sprzedaż detaliczna towarów</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Retail sale of commodities</t>
    </r>
    <r>
      <rPr>
        <vertAlign val="superscript"/>
        <sz val="11"/>
        <color theme="1" tint="0.34998626667073579"/>
        <rFont val="Arial"/>
        <family val="2"/>
        <charset val="238"/>
      </rPr>
      <t>1,2,3</t>
    </r>
  </si>
  <si>
    <r>
      <t>Obroty handlu zagranicznego</t>
    </r>
    <r>
      <rPr>
        <vertAlign val="superscript"/>
        <sz val="11"/>
        <rFont val="Arial"/>
        <family val="2"/>
        <charset val="238"/>
      </rPr>
      <t>4</t>
    </r>
    <r>
      <rPr>
        <sz val="11"/>
        <rFont val="Arial"/>
        <family val="2"/>
        <charset val="238"/>
      </rPr>
      <t xml:space="preserve">
</t>
    </r>
    <r>
      <rPr>
        <sz val="11"/>
        <color theme="1" tint="0.34998626667073579"/>
        <rFont val="Arial"/>
        <family val="2"/>
        <charset val="238"/>
      </rPr>
      <t>External trade turnover</t>
    </r>
    <r>
      <rPr>
        <vertAlign val="superscript"/>
        <sz val="11"/>
        <color theme="1" tint="0.34998626667073579"/>
        <rFont val="Arial"/>
        <family val="2"/>
        <charset val="238"/>
      </rPr>
      <t>4</t>
    </r>
  </si>
  <si>
    <r>
      <t>Eksport</t>
    </r>
    <r>
      <rPr>
        <vertAlign val="superscript"/>
        <sz val="11"/>
        <rFont val="Arial"/>
        <family val="2"/>
        <charset val="238"/>
      </rPr>
      <t>5</t>
    </r>
    <r>
      <rPr>
        <sz val="11"/>
        <rFont val="Arial"/>
        <family val="2"/>
        <charset val="238"/>
      </rPr>
      <t xml:space="preserve">
</t>
    </r>
    <r>
      <rPr>
        <sz val="11"/>
        <color theme="1" tint="0.34998626667073579"/>
        <rFont val="Arial"/>
        <family val="2"/>
        <charset val="238"/>
      </rPr>
      <t>Exports</t>
    </r>
    <r>
      <rPr>
        <vertAlign val="superscript"/>
        <sz val="11"/>
        <color theme="1" tint="0.34998626667073579"/>
        <rFont val="Arial"/>
        <family val="2"/>
        <charset val="238"/>
      </rPr>
      <t>5</t>
    </r>
  </si>
  <si>
    <r>
      <t xml:space="preserve"> Import</t>
    </r>
    <r>
      <rPr>
        <vertAlign val="superscript"/>
        <sz val="11"/>
        <rFont val="Arial"/>
        <family val="2"/>
        <charset val="238"/>
      </rPr>
      <t xml:space="preserve">5
</t>
    </r>
    <r>
      <rPr>
        <sz val="11"/>
        <color theme="1" tint="0.34998626667073579"/>
        <rFont val="Arial"/>
        <family val="2"/>
        <charset val="238"/>
      </rPr>
      <t>Imports</t>
    </r>
    <r>
      <rPr>
        <vertAlign val="superscript"/>
        <sz val="11"/>
        <color theme="1" tint="0.34998626667073579"/>
        <rFont val="Arial"/>
        <family val="2"/>
        <charset val="238"/>
      </rPr>
      <t>5</t>
    </r>
  </si>
  <si>
    <r>
      <t>Ludność</t>
    </r>
    <r>
      <rPr>
        <vertAlign val="superscript"/>
        <sz val="11"/>
        <rFont val="Arial"/>
        <family val="2"/>
        <charset val="238"/>
      </rPr>
      <t xml:space="preserve">2   </t>
    </r>
    <r>
      <rPr>
        <sz val="11"/>
        <rFont val="Arial"/>
        <family val="2"/>
        <charset val="238"/>
      </rPr>
      <t xml:space="preserve"> 
</t>
    </r>
    <r>
      <rPr>
        <sz val="11"/>
        <color theme="1" tint="0.34998626667073579"/>
        <rFont val="Arial"/>
        <family val="2"/>
        <charset val="238"/>
      </rPr>
      <t>Population</t>
    </r>
    <r>
      <rPr>
        <vertAlign val="superscript"/>
        <sz val="11"/>
        <color theme="1" tint="0.34998626667073579"/>
        <rFont val="Arial"/>
        <family val="2"/>
        <charset val="238"/>
      </rPr>
      <t>2</t>
    </r>
    <r>
      <rPr>
        <sz val="11"/>
        <rFont val="Arial"/>
        <family val="2"/>
        <charset val="238"/>
      </rPr>
      <t xml:space="preserve">
</t>
    </r>
  </si>
  <si>
    <r>
      <t xml:space="preserve">produkt krajowy brutto
</t>
    </r>
    <r>
      <rPr>
        <sz val="11"/>
        <color theme="1" tint="0.34998626667073579"/>
        <rFont val="Arial"/>
        <family val="2"/>
        <charset val="238"/>
      </rPr>
      <t>gross domestic product</t>
    </r>
  </si>
  <si>
    <r>
      <t xml:space="preserve">z produktu krajowego brutto
</t>
    </r>
    <r>
      <rPr>
        <sz val="11"/>
        <color theme="1" tint="0.34998626667073579"/>
        <rFont val="Arial"/>
        <family val="2"/>
        <charset val="238"/>
      </rPr>
      <t>gross domestic product of which</t>
    </r>
  </si>
  <si>
    <r>
      <rPr>
        <sz val="11"/>
        <rFont val="Arial"/>
        <family val="2"/>
        <charset val="238"/>
      </rPr>
      <t>sektor przedsiębiorstw</t>
    </r>
    <r>
      <rPr>
        <sz val="11"/>
        <color theme="1" tint="0.34998626667073579"/>
        <rFont val="Arial"/>
        <family val="2"/>
        <charset val="238"/>
      </rPr>
      <t xml:space="preserve">
enterprise sector</t>
    </r>
  </si>
  <si>
    <r>
      <t>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grand total</t>
    </r>
    <r>
      <rPr>
        <vertAlign val="superscript"/>
        <sz val="11"/>
        <color theme="1" tint="0.34998626667073579"/>
        <rFont val="Arial"/>
        <family val="2"/>
        <charset val="238"/>
      </rPr>
      <t>3</t>
    </r>
  </si>
  <si>
    <r>
      <t xml:space="preserve">z pozarolniczego systemu ubezpieczeń społecznych
</t>
    </r>
    <r>
      <rPr>
        <sz val="11"/>
        <color theme="1" tint="0.34998626667073579"/>
        <rFont val="Arial"/>
        <family val="2"/>
        <charset val="238"/>
      </rPr>
      <t>from non-agricultural social security system</t>
    </r>
  </si>
  <si>
    <r>
      <t xml:space="preserve">rolników indywidualnych                    </t>
    </r>
    <r>
      <rPr>
        <sz val="11"/>
        <color theme="1" tint="0.34998626667073579"/>
        <rFont val="Arial"/>
        <family val="2"/>
        <charset val="238"/>
      </rPr>
      <t>of farmers</t>
    </r>
  </si>
  <si>
    <t>M1</t>
  </si>
  <si>
    <t>M2</t>
  </si>
  <si>
    <t>M3</t>
  </si>
  <si>
    <r>
      <t>referencyjna</t>
    </r>
    <r>
      <rPr>
        <vertAlign val="superscript"/>
        <sz val="11"/>
        <rFont val="Arial"/>
        <family val="2"/>
        <charset val="238"/>
      </rPr>
      <t>5</t>
    </r>
    <r>
      <rPr>
        <sz val="11"/>
        <rFont val="Arial"/>
        <family val="2"/>
        <charset val="238"/>
      </rPr>
      <t xml:space="preserve">
</t>
    </r>
    <r>
      <rPr>
        <sz val="11"/>
        <color theme="1" tint="0.34998626667073579"/>
        <rFont val="Arial"/>
        <family val="2"/>
        <charset val="238"/>
      </rPr>
      <t>reference rate</t>
    </r>
    <r>
      <rPr>
        <vertAlign val="superscript"/>
        <sz val="11"/>
        <color theme="1" tint="0.34998626667073579"/>
        <rFont val="Arial"/>
        <family val="2"/>
        <charset val="238"/>
      </rPr>
      <t>5</t>
    </r>
  </si>
  <si>
    <r>
      <t xml:space="preserve">lombardowa
</t>
    </r>
    <r>
      <rPr>
        <sz val="11"/>
        <color theme="1" tint="0.34998626667073579"/>
        <rFont val="Arial"/>
        <family val="2"/>
        <charset val="238"/>
      </rPr>
      <t>lombard rate</t>
    </r>
  </si>
  <si>
    <r>
      <t xml:space="preserve">depozytowa
</t>
    </r>
    <r>
      <rPr>
        <sz val="11"/>
        <color theme="1" tint="0.34998626667073579"/>
        <rFont val="Arial"/>
        <family val="2"/>
        <charset val="238"/>
      </rPr>
      <t>deposit rate</t>
    </r>
  </si>
  <si>
    <r>
      <t xml:space="preserve">redyskonta weksli
</t>
    </r>
    <r>
      <rPr>
        <sz val="11"/>
        <color theme="1" tint="0.34998626667073579"/>
        <rFont val="Arial"/>
        <family val="2"/>
        <charset val="238"/>
      </rPr>
      <t>rediscount rate</t>
    </r>
  </si>
  <si>
    <r>
      <t xml:space="preserve">gospodarstw domowych i instytucji niekomercyjnych działających na rzecz gospodarstw domowych
</t>
    </r>
    <r>
      <rPr>
        <sz val="10"/>
        <color theme="1" tint="0.34998626667073579"/>
        <rFont val="Arial"/>
        <family val="2"/>
        <charset val="238"/>
      </rPr>
      <t>households and non-profit institutions serving households</t>
    </r>
  </si>
  <si>
    <r>
      <t xml:space="preserve">przedsiębiorstw
</t>
    </r>
    <r>
      <rPr>
        <sz val="10"/>
        <color theme="1" tint="0.34998626667073579"/>
        <rFont val="Arial"/>
        <family val="2"/>
        <charset val="238"/>
      </rPr>
      <t>non-financial corporations</t>
    </r>
  </si>
  <si>
    <r>
      <t xml:space="preserve">ziarna zbóż (bez siewnego)
</t>
    </r>
    <r>
      <rPr>
        <sz val="11"/>
        <color theme="1" tint="0.34998626667073579"/>
        <rFont val="Arial"/>
        <family val="2"/>
        <charset val="238"/>
      </rPr>
      <t>cereal grain (excluding sowing seed)</t>
    </r>
  </si>
  <si>
    <r>
      <t xml:space="preserve">żywca rzeźnego
</t>
    </r>
    <r>
      <rPr>
        <sz val="11"/>
        <color theme="1" tint="0.34998626667073579"/>
        <rFont val="Arial"/>
        <family val="2"/>
        <charset val="238"/>
      </rPr>
      <t>animals for slaughter</t>
    </r>
  </si>
  <si>
    <r>
      <t xml:space="preserve">ogółem
</t>
    </r>
    <r>
      <rPr>
        <sz val="11"/>
        <color theme="1" tint="0.34998626667073579"/>
        <rFont val="Arial"/>
        <family val="2"/>
        <charset val="238"/>
      </rPr>
      <t xml:space="preserve">grand total </t>
    </r>
  </si>
  <si>
    <r>
      <t xml:space="preserve"> górnictwo i wydobywanie
</t>
    </r>
    <r>
      <rPr>
        <sz val="11"/>
        <color theme="1" tint="0.34998626667073579"/>
        <rFont val="Arial"/>
        <family val="2"/>
        <charset val="238"/>
      </rPr>
      <t xml:space="preserve">mining and quarrying </t>
    </r>
  </si>
  <si>
    <r>
      <t xml:space="preserve"> przetwórstwo przemysłowe
</t>
    </r>
    <r>
      <rPr>
        <sz val="11"/>
        <color theme="1" tint="0.34998626667073579"/>
        <rFont val="Arial"/>
        <family val="2"/>
        <charset val="238"/>
      </rPr>
      <t>manufacturing</t>
    </r>
  </si>
  <si>
    <r>
      <t xml:space="preserve">wytwarzanie i zaopatrywanie w energię elektryczną, gaz, parę wodną i gorącą wodę
</t>
    </r>
    <r>
      <rPr>
        <sz val="11"/>
        <color theme="1" tint="0.34998626667073579"/>
        <rFont val="Arial"/>
        <family val="2"/>
        <charset val="238"/>
      </rPr>
      <t>electricity, gas, steam and air conditioning supply</t>
    </r>
  </si>
  <si>
    <r>
      <t>lokali mieszkalnych</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for residential premises</t>
    </r>
    <r>
      <rPr>
        <vertAlign val="superscript"/>
        <sz val="11"/>
        <color theme="1" tint="0.34998626667073579"/>
        <rFont val="Arial"/>
        <family val="2"/>
        <charset val="238"/>
      </rPr>
      <t xml:space="preserve">1    </t>
    </r>
  </si>
  <si>
    <r>
      <t>towarów i usług konsumpcyjnych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of consumer goods and services</t>
    </r>
    <r>
      <rPr>
        <vertAlign val="superscript"/>
        <sz val="11"/>
        <color theme="1" tint="0.34998626667073579"/>
        <rFont val="Arial"/>
        <family val="2"/>
        <charset val="238"/>
      </rPr>
      <t>2</t>
    </r>
  </si>
  <si>
    <r>
      <t xml:space="preserve">transakcyjnych         </t>
    </r>
    <r>
      <rPr>
        <sz val="11"/>
        <color theme="1" tint="0.34998626667073579"/>
        <rFont val="Arial"/>
        <family val="2"/>
        <charset val="238"/>
      </rPr>
      <t xml:space="preserve"> in external trade</t>
    </r>
  </si>
  <si>
    <r>
      <t xml:space="preserve">w okresie
</t>
    </r>
    <r>
      <rPr>
        <sz val="11"/>
        <color theme="1" tint="0.34998626667073579"/>
        <rFont val="Arial"/>
        <family val="2"/>
        <charset val="238"/>
      </rPr>
      <t>in a given period</t>
    </r>
  </si>
  <si>
    <r>
      <t xml:space="preserve">narastająco
</t>
    </r>
    <r>
      <rPr>
        <sz val="11"/>
        <color theme="1" tint="0.34998626667073579"/>
        <rFont val="Arial"/>
        <family val="2"/>
        <charset val="238"/>
      </rPr>
      <t>on accrued base</t>
    </r>
  </si>
  <si>
    <t>100 EUR</t>
  </si>
  <si>
    <t>100 USD</t>
  </si>
  <si>
    <t>100 CHF</t>
  </si>
  <si>
    <r>
      <t xml:space="preserve">
na budynki 
i budowle</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buildings   
and structures</t>
    </r>
    <r>
      <rPr>
        <vertAlign val="superscript"/>
        <sz val="11"/>
        <color theme="1" tint="0.34998626667073579"/>
        <rFont val="Arial"/>
        <family val="2"/>
        <charset val="238"/>
      </rPr>
      <t>4</t>
    </r>
    <r>
      <rPr>
        <sz val="11"/>
        <color theme="1" tint="0.34998626667073579"/>
        <rFont val="Arial"/>
        <family val="2"/>
        <charset val="238"/>
      </rPr>
      <t xml:space="preserve">
</t>
    </r>
    <r>
      <rPr>
        <sz val="11"/>
        <rFont val="Arial"/>
        <family val="2"/>
        <charset val="238"/>
      </rPr>
      <t xml:space="preserve">         
            </t>
    </r>
  </si>
  <si>
    <r>
      <t>na maszyny urządzenia techniczne i narzędzia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machinery, installations, tools and means of transport</t>
    </r>
    <r>
      <rPr>
        <vertAlign val="superscript"/>
        <sz val="11"/>
        <color theme="1" tint="0.34998626667073579"/>
        <rFont val="Arial"/>
        <family val="2"/>
        <charset val="238"/>
      </rPr>
      <t>4</t>
    </r>
  </si>
  <si>
    <r>
      <t xml:space="preserve">produkcja sprzedana przemysłu          </t>
    </r>
    <r>
      <rPr>
        <sz val="11"/>
        <color theme="1" tint="0.34998626667073579"/>
        <rFont val="Arial"/>
        <family val="2"/>
        <charset val="238"/>
      </rPr>
      <t>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</si>
  <si>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</si>
  <si>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</si>
  <si>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produkcja budowlano-montażowa</t>
    </r>
    <r>
      <rPr>
        <vertAlign val="superscript"/>
        <sz val="10"/>
        <rFont val="Arial"/>
        <family val="2"/>
        <charset val="238"/>
      </rPr>
      <t>3</t>
    </r>
    <r>
      <rPr>
        <sz val="10"/>
        <rFont val="Arial"/>
        <family val="2"/>
        <charset val="238"/>
      </rPr>
      <t xml:space="preserve">
</t>
    </r>
    <r>
      <rPr>
        <sz val="10"/>
        <color theme="1" tint="0.34998626667073579"/>
        <rFont val="Arial"/>
        <family val="2"/>
        <charset val="238"/>
      </rPr>
      <t>construction and assembly production</t>
    </r>
    <r>
      <rPr>
        <vertAlign val="superscript"/>
        <sz val="10"/>
        <color theme="1" tint="0.34998626667073579"/>
        <rFont val="Arial"/>
        <family val="2"/>
        <charset val="238"/>
      </rPr>
      <t>3</t>
    </r>
  </si>
  <si>
    <r>
      <t xml:space="preserve">produkcja sprzedana przemysłu   </t>
    </r>
    <r>
      <rPr>
        <sz val="11"/>
        <color theme="1" tint="0.34998626667073579"/>
        <rFont val="Arial"/>
        <family val="2"/>
        <charset val="238"/>
      </rPr>
      <t xml:space="preserve">       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</si>
  <si>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</si>
  <si>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</si>
  <si>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 xml:space="preserve">produkcja sprzedana przemysłu        </t>
    </r>
    <r>
      <rPr>
        <sz val="11"/>
        <color theme="1" tint="0.34998626667073579"/>
        <rFont val="Arial"/>
        <family val="2"/>
        <charset val="238"/>
      </rPr>
      <t xml:space="preserve">  sold production of industry</t>
    </r>
  </si>
  <si>
    <r>
      <t xml:space="preserve">niekrajowe (na eksport i wywóz)
</t>
    </r>
    <r>
      <rPr>
        <sz val="11"/>
        <color theme="1" tint="0.34998626667073579"/>
        <rFont val="Arial"/>
        <family val="2"/>
        <charset val="238"/>
      </rPr>
      <t>non-domestic new orders</t>
    </r>
  </si>
  <si>
    <r>
      <t xml:space="preserve">spożycie 
w sektorze gospodarstw domowych 
</t>
    </r>
    <r>
      <rPr>
        <sz val="11"/>
        <color theme="1" tint="0.34998626667073579"/>
        <rFont val="Arial"/>
        <family val="2"/>
        <charset val="238"/>
      </rPr>
      <t>consumption expenditure of households sector</t>
    </r>
  </si>
  <si>
    <r>
      <rPr>
        <sz val="11"/>
        <rFont val="Arial"/>
        <family val="2"/>
        <charset val="238"/>
      </rPr>
      <t>spożycie w sektorze przedsiębiorstw domowych</t>
    </r>
    <r>
      <rPr>
        <sz val="11"/>
        <color theme="1" tint="0.34998626667073579"/>
        <rFont val="Arial"/>
        <family val="2"/>
        <charset val="238"/>
      </rPr>
      <t xml:space="preserve">
consumption expenditure of households sector</t>
    </r>
  </si>
  <si>
    <r>
      <t xml:space="preserve">nakłady brutto na środki trwałe
</t>
    </r>
    <r>
      <rPr>
        <sz val="11"/>
        <color theme="1" tint="0.34998626667073579"/>
        <rFont val="Arial"/>
        <family val="2"/>
        <charset val="238"/>
      </rPr>
      <t>gross fixed capital formation</t>
    </r>
  </si>
  <si>
    <r>
      <t xml:space="preserve">sektor przedsiębiorstw
</t>
    </r>
    <r>
      <rPr>
        <sz val="11"/>
        <color theme="1" tint="0.34998626667073579"/>
        <rFont val="Arial"/>
        <family val="2"/>
        <charset val="238"/>
      </rPr>
      <t>enterprise sector</t>
    </r>
  </si>
  <si>
    <r>
      <t>sfera budżetowa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budgetary sphere</t>
    </r>
    <r>
      <rPr>
        <vertAlign val="superscript"/>
        <sz val="11"/>
        <color theme="1" tint="0.34998626667073579"/>
        <rFont val="Arial"/>
        <family val="2"/>
        <charset val="238"/>
      </rPr>
      <t>4</t>
    </r>
  </si>
  <si>
    <r>
      <t xml:space="preserve">nominalna
</t>
    </r>
    <r>
      <rPr>
        <sz val="11"/>
        <color theme="1" tint="0.34998626667073579"/>
        <rFont val="Arial"/>
        <family val="2"/>
        <charset val="238"/>
      </rPr>
      <t>nominal</t>
    </r>
  </si>
  <si>
    <r>
      <t xml:space="preserve">realna
</t>
    </r>
    <r>
      <rPr>
        <sz val="11"/>
        <color theme="1" tint="0.34998626667073579"/>
        <rFont val="Arial"/>
        <family val="2"/>
        <charset val="238"/>
      </rPr>
      <t>real</t>
    </r>
  </si>
  <si>
    <r>
      <t xml:space="preserve">na rachunkach bieżących
</t>
    </r>
    <r>
      <rPr>
        <sz val="10"/>
        <color theme="1" tint="0.34998626667073579"/>
        <rFont val="Arial"/>
        <family val="2"/>
        <charset val="238"/>
      </rPr>
      <t>current accounts</t>
    </r>
  </si>
  <si>
    <r>
      <t xml:space="preserve">z terminem pierwotnym 
do 2 lat włącznie
</t>
    </r>
    <r>
      <rPr>
        <sz val="10"/>
        <color theme="1" tint="0.34998626667073579"/>
        <rFont val="Arial"/>
        <family val="2"/>
        <charset val="238"/>
      </rPr>
      <t>with agreed maturity 
up to 2 years</t>
    </r>
  </si>
  <si>
    <r>
      <t xml:space="preserve">bydło (bez cieląt)
</t>
    </r>
    <r>
      <rPr>
        <sz val="11"/>
        <color theme="1" tint="0.34998626667073579"/>
        <rFont val="Arial"/>
        <family val="2"/>
        <charset val="238"/>
      </rPr>
      <t>cattle (excluding calves)</t>
    </r>
  </si>
  <si>
    <r>
      <t xml:space="preserve">rynek pierwotny
</t>
    </r>
    <r>
      <rPr>
        <sz val="11"/>
        <color theme="1" tint="0.34998626667073579"/>
        <rFont val="Arial"/>
        <family val="2"/>
        <charset val="238"/>
      </rPr>
      <t>new premises market</t>
    </r>
  </si>
  <si>
    <r>
      <t xml:space="preserve">rynek wtórny
</t>
    </r>
    <r>
      <rPr>
        <sz val="11"/>
        <color theme="1" tint="0.34998626667073579"/>
        <rFont val="Arial"/>
        <family val="2"/>
        <charset val="238"/>
      </rPr>
      <t>existing premises market</t>
    </r>
  </si>
  <si>
    <r>
      <t xml:space="preserve">eksportu
</t>
    </r>
    <r>
      <rPr>
        <sz val="11"/>
        <color theme="1" tint="0.34998626667073579"/>
        <rFont val="Arial"/>
        <family val="2"/>
        <charset val="238"/>
      </rPr>
      <t>exports</t>
    </r>
  </si>
  <si>
    <r>
      <t xml:space="preserve">importu — cif
</t>
    </r>
    <r>
      <rPr>
        <sz val="11"/>
        <color theme="1" tint="0.34998626667073579"/>
        <rFont val="Arial"/>
        <family val="2"/>
        <charset val="238"/>
      </rPr>
      <t>imports — cif</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</si>
  <si>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</si>
  <si>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dostawa wody; gospodarowanie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</si>
  <si>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</si>
  <si>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 xml:space="preserve">niewyrównana sezonowo
</t>
    </r>
    <r>
      <rPr>
        <sz val="11"/>
        <color theme="1" tint="0.34998626667073579"/>
        <rFont val="Arial"/>
        <family val="2"/>
        <charset val="238"/>
      </rPr>
      <t>seasonally unadjusted</t>
    </r>
  </si>
  <si>
    <r>
      <t xml:space="preserve">wyrównana sezonowo
</t>
    </r>
    <r>
      <rPr>
        <sz val="11"/>
        <color theme="1" tint="0.34998626667073579"/>
        <rFont val="Arial"/>
        <family val="2"/>
        <charset val="238"/>
      </rPr>
      <t>seasonally adjusted</t>
    </r>
  </si>
  <si>
    <r>
      <t xml:space="preserve">eksport
</t>
    </r>
    <r>
      <rPr>
        <sz val="11"/>
        <color theme="1" tint="0.34998626667073579"/>
        <rFont val="Arial"/>
        <family val="2"/>
        <charset val="238"/>
      </rPr>
      <t>exports</t>
    </r>
  </si>
  <si>
    <r>
      <t xml:space="preserve">import - cif
</t>
    </r>
    <r>
      <rPr>
        <sz val="11"/>
        <color theme="1" tint="0.34998626667073579"/>
        <rFont val="Arial"/>
        <family val="2"/>
        <charset val="238"/>
      </rPr>
      <t>imports - cif</t>
    </r>
  </si>
  <si>
    <r>
      <t xml:space="preserve">saldo
</t>
    </r>
    <r>
      <rPr>
        <sz val="11"/>
        <color theme="1" tint="0.34998626667073579"/>
        <rFont val="Arial"/>
        <family val="2"/>
        <charset val="238"/>
      </rPr>
      <t>balance</t>
    </r>
  </si>
  <si>
    <r>
      <rPr>
        <sz val="9"/>
        <rFont val="Arial"/>
        <family val="2"/>
        <charset val="238"/>
      </rPr>
      <t xml:space="preserve">tysiące osób </t>
    </r>
    <r>
      <rPr>
        <sz val="9"/>
        <color theme="1" tint="0.34998626667073579"/>
        <rFont val="Arial"/>
        <family val="2"/>
        <charset val="238"/>
      </rPr>
      <t xml:space="preserve">
thousand persons</t>
    </r>
  </si>
  <si>
    <r>
      <t xml:space="preserve">tysiące etatów
</t>
    </r>
    <r>
      <rPr>
        <sz val="9"/>
        <color theme="1" tint="0.34998626667073579"/>
        <rFont val="Arial"/>
        <family val="2"/>
        <charset val="238"/>
      </rPr>
      <t>thousands</t>
    </r>
    <r>
      <rPr>
        <sz val="9"/>
        <rFont val="Arial"/>
        <family val="2"/>
        <charset val="238"/>
      </rPr>
      <t xml:space="preserve"> </t>
    </r>
    <r>
      <rPr>
        <sz val="9"/>
        <color theme="1" tint="0.34998626667073579"/>
        <rFont val="Arial"/>
        <family val="2"/>
        <charset val="238"/>
      </rPr>
      <t>full-time equivalent</t>
    </r>
    <r>
      <rPr>
        <sz val="9"/>
        <rFont val="Arial"/>
        <family val="2"/>
        <charset val="238"/>
      </rPr>
      <t>s</t>
    </r>
  </si>
  <si>
    <t>I</t>
  </si>
  <si>
    <r>
      <t xml:space="preserve">zł
</t>
    </r>
    <r>
      <rPr>
        <sz val="9"/>
        <color theme="1" tint="0.34998626667073579"/>
        <rFont val="Arial"/>
        <family val="2"/>
        <charset val="238"/>
      </rPr>
      <t>PLN</t>
    </r>
  </si>
  <si>
    <r>
      <t xml:space="preserve">miliardy zł          </t>
    </r>
    <r>
      <rPr>
        <sz val="11"/>
        <color theme="1" tint="0.34998626667073579"/>
        <rFont val="Arial"/>
        <family val="2"/>
        <charset val="238"/>
      </rPr>
      <t xml:space="preserve">     billion PLN  </t>
    </r>
  </si>
  <si>
    <r>
      <t xml:space="preserve">miliony zł
</t>
    </r>
    <r>
      <rPr>
        <sz val="10"/>
        <color theme="1" tint="0.34998626667073579"/>
        <rFont val="Arial"/>
        <family val="2"/>
        <charset val="238"/>
      </rPr>
      <t>million PLN</t>
    </r>
  </si>
  <si>
    <t>C</t>
  </si>
  <si>
    <r>
      <t xml:space="preserve">zł    </t>
    </r>
    <r>
      <rPr>
        <sz val="10"/>
        <color theme="1" tint="0.34998626667073579"/>
        <rFont val="Arial"/>
        <family val="2"/>
        <charset val="238"/>
      </rPr>
      <t>PLN</t>
    </r>
  </si>
  <si>
    <r>
      <t xml:space="preserve">tysiące ton
</t>
    </r>
    <r>
      <rPr>
        <sz val="10"/>
        <color theme="1" tint="0.34998626667073579"/>
        <rFont val="Arial"/>
        <family val="2"/>
        <charset val="238"/>
      </rPr>
      <t>thousand tonnes</t>
    </r>
  </si>
  <si>
    <t>GWh</t>
  </si>
  <si>
    <r>
      <t xml:space="preserve">sztuki
</t>
    </r>
    <r>
      <rPr>
        <sz val="10"/>
        <color theme="1" tint="0.34998626667073579"/>
        <rFont val="Arial"/>
        <family val="2"/>
        <charset val="238"/>
      </rPr>
      <t>pieces</t>
    </r>
  </si>
  <si>
    <r>
      <t xml:space="preserve">miliony ton
</t>
    </r>
    <r>
      <rPr>
        <sz val="10"/>
        <color theme="1" tint="0.34998626667073579"/>
        <rFont val="Arial"/>
        <family val="2"/>
        <charset val="238"/>
      </rPr>
      <t>million tonnes</t>
    </r>
  </si>
  <si>
    <r>
      <t xml:space="preserve">miliony zł
</t>
    </r>
    <r>
      <rPr>
        <sz val="9"/>
        <color theme="1" tint="0.34998626667073579"/>
        <rFont val="Arial"/>
        <family val="2"/>
        <charset val="238"/>
      </rPr>
      <t>million PLN</t>
    </r>
  </si>
  <si>
    <t>8875,87</t>
  </si>
  <si>
    <t>0.7</t>
  </si>
  <si>
    <t>1910,4</t>
  </si>
  <si>
    <t>1  Dane roczne dotyczą pełnej zbiorowości z wyjątkiem przeciętnego zatrudnienia, patrz wyjaśnienia metodologiczne pkt 4.</t>
  </si>
  <si>
    <t>1 Annual data cover complete statistical population with the exception of data on average paid employment, see methodological notes, item 4.</t>
  </si>
  <si>
    <t>1  Dane roczne dotyczą pełnej zbiorowosci.</t>
  </si>
  <si>
    <t xml:space="preserve">1  Annual data cover complete statistical population.    </t>
  </si>
  <si>
    <t>1  Stan w końcu okresu.</t>
  </si>
  <si>
    <t xml:space="preserve">1  End of period.   </t>
  </si>
  <si>
    <t>1  Dane za okresy narastające.</t>
  </si>
  <si>
    <t>1  Data on accrued base.</t>
  </si>
  <si>
    <t>1  Patrz uwagi ogólne pkt 8.c) i 9.c) oraz wyjaśnienia metodologiczne, pkt 40 i 41.</t>
  </si>
  <si>
    <t>1  See general notes, item 8.c) and 9.c) and of methodological notes, item 40 and 41.</t>
  </si>
  <si>
    <t xml:space="preserve">1  Dane kwartalne; patrz uwagi ogólne, pkt 19 oraz wyjaśnienia metodologiczne, pkt 36.       </t>
  </si>
  <si>
    <t xml:space="preserve">1  Quarterly data; see general notes, item 19 and methodological notes, item 36.    </t>
  </si>
  <si>
    <t xml:space="preserve">1  Dane za okresy narastające; patrz uwagi ogólne pkt 19. </t>
  </si>
  <si>
    <t>1  Data on accrued base; see general notes, item 19.</t>
  </si>
  <si>
    <t>1  Dane roczne dotyczą pełnej zbiorowości.</t>
  </si>
  <si>
    <t xml:space="preserve">1  Annual data cover complete statistical population.   </t>
  </si>
  <si>
    <t>1  Patrz  uwagi ogólne, pkt  12 i 13 oraz wyjaśnienia metodologiczne, pkt 48.</t>
  </si>
  <si>
    <t>1  See general notes, item 13 and  methodological notes, item 48.</t>
  </si>
  <si>
    <t>1  Annual data cover complete statistical population.</t>
  </si>
  <si>
    <t xml:space="preserve">2  Dla lat 2010-2019 dane opracowano w oparciu o wyniki Narodowego Spisu Powszechnego Ludności i Mieszkań 2011. Od 2020 r.  dane prezentowane są w oparciu o wyniki Narodowego Spisu Powszechnego Ludności i Mieszkań 2021; patrz wyjaśnienia metodologiczne, pkt 2. </t>
  </si>
  <si>
    <t xml:space="preserve">2  For the years 2010-2019 data was prepared on the basis of the National Population and Housing Census of 2011. Since 2020 data are presented on the basis of National Population and Housing Census of  2021; see methodological notes, item 2. </t>
  </si>
  <si>
    <t>2  Dane kwartalne;  patrz uwagi ogólne, pkt 19.</t>
  </si>
  <si>
    <t>2  Quarterly data; see general notes, item 19.</t>
  </si>
  <si>
    <t>2  Patrz wyjaśnienia metodologiczne, pkt 17-22; agregaty monetarne skorygowano na podstawie danych pochodzących z nowego systemu sprawozdawczego statystyki monetarnej NBP.</t>
  </si>
  <si>
    <t xml:space="preserve">2  See methodological notes, items 17-22; published monetary aggregates compiled based on the data collected in the new monetary statistics reporting system of NBP.   </t>
  </si>
  <si>
    <t>2  Relacja wyniku finansowego brutto do przychodów z całokształtu działalaności.</t>
  </si>
  <si>
    <t>2  Relation of gross financial result to revenues from total activity.</t>
  </si>
  <si>
    <t>2  Patrz wyjaśnienia metodologiczne, pkt 38.</t>
  </si>
  <si>
    <t>2  See methodological notes, item 38.</t>
  </si>
  <si>
    <t xml:space="preserve">2  Patrz wyjaśnienia metodologiczne, pkt 38. </t>
  </si>
  <si>
    <t>2  See item 38 of methodological notes.</t>
  </si>
  <si>
    <t xml:space="preserve">2  Patrz uwagi ogólne, pkt 13.       </t>
  </si>
  <si>
    <t>2  See general notes, item 13.</t>
  </si>
  <si>
    <t>2  Patrz uwagi ogólne, pkt 13 i wyjaśnienia metodologiczne, pkt 48.</t>
  </si>
  <si>
    <t>2  See general notes, item 13 and methodological notes, item 48.</t>
  </si>
  <si>
    <t>1  Wybrane działy sekcji ,,Przetwórstwo przemysłowe''; patrz uwagi ogólne, pkt 8.d) oraz wyjaśnienia metodologiczne, pkt 46.</t>
  </si>
  <si>
    <t>1  Selected divisions of "Manufacturing''; see general notes, item 8.d) and methodological notes, item 48.</t>
  </si>
  <si>
    <t>2  W danych narastających i kwartalnych uwzględniono korekty dokonane przez jednostki sprawozdawcze; do obliczenia wskaźników dynamiki przy podstawie okres poprzedni=100, jako ceny stałe przyjęto ceny bieżące z okresu poprzedzającego okres badany.</t>
  </si>
  <si>
    <t>2  Corrections made by reporting entities were included in cumulative and quarterly data; for calculating indices by the base of the previous period=100, as constant prices the current prices from the year preceding the surveyed year were used.</t>
  </si>
  <si>
    <t xml:space="preserve">3  Dane kwartalne; patrz uwagi ogólne , pkt 19.  </t>
  </si>
  <si>
    <t>3  Quarterly data; see general notes, item 19 .</t>
  </si>
  <si>
    <t xml:space="preserve">3  Dane dotyczą pełnej zbiorowości; patrz uwagi ogólne, pkt 8.a).    </t>
  </si>
  <si>
    <t xml:space="preserve">3  Data cover complete statistical population; see item 8.a) of general notes.   </t>
  </si>
  <si>
    <t>3  Przeliczone na PLN według średnich kursów walut obcych Narodowego Banku Polskiego w końcu miesiąca.</t>
  </si>
  <si>
    <t>3  Data are converted into PLN according to the exchange rates of the National Bank of Poland at the end of the month.</t>
  </si>
  <si>
    <t>3  Patrz  uwagi ogólne, pkt 8.b) oraz wyjaśnienia metodologiczne, pkt 34.</t>
  </si>
  <si>
    <t>3  See general notes, item 8.b) and methodological notes, item 33.</t>
  </si>
  <si>
    <t xml:space="preserve">3  Dane roczne dotyczą podmiotów gospodarczych oraz jednostek budżetowych i samorządu terytorialnego. </t>
  </si>
  <si>
    <t>3  Annual data concern economic units and budgetary and local self-government units</t>
  </si>
  <si>
    <t xml:space="preserve">3  W danych narastających uwzględniono korekty dokonane przez jednostki sprawozdawcze.  </t>
  </si>
  <si>
    <t>2  Wskaźniki dynamiki obliczono na podstawie wartości w cenach bieżących.</t>
  </si>
  <si>
    <t>2  Indices are calculated on the basis of values at current prices.</t>
  </si>
  <si>
    <t>3  Obliczanie innych wskaźników dynamiki na podstawie wskaźnika „I – przeciętna miesięczna” nie jest wskazane.</t>
  </si>
  <si>
    <t>3  Calculation of other dynamics on the basis of the indicator “I – monthly average” is not advisable.</t>
  </si>
  <si>
    <t>4  Wskażniki dynamiki obliczono na podstawie wartości w cenach stałych przy roku odniesienia 2020.</t>
  </si>
  <si>
    <t>4  Indices are calculated on the basis of values at constant prices with reference year 2020.</t>
  </si>
  <si>
    <t>4  Dane dotyczą: jednostek budżetowych, zakładów budżetowych.</t>
  </si>
  <si>
    <t>4  Data concern:budgetary entities, budgetary establishments.</t>
  </si>
  <si>
    <t>4  W stosunku rocznym.</t>
  </si>
  <si>
    <t>4  Per annum.</t>
  </si>
  <si>
    <t>4  Relacja wyniku finansowego netto do przychodów z całokształtu działalaności.</t>
  </si>
  <si>
    <t>4  Relation of net financial result to revenues from total activity.</t>
  </si>
  <si>
    <t xml:space="preserve">4  Patrz wyjaśnienia metodologiczne, pkt 41.    </t>
  </si>
  <si>
    <t>4  See methodological notes, item 41.</t>
  </si>
  <si>
    <t>3  Wydobycie łącznie z węglem odzyskanym z hałd. Z wyłączeniem brykietów i podobnych paliw stałych</t>
  </si>
  <si>
    <t>3  Coal mining, including coal recovered from mine dumps. Excluding coal briquettes and similar solid fuels.</t>
  </si>
  <si>
    <t>4  Od stycznia 2024 r. — dane wstępne</t>
  </si>
  <si>
    <t>4  Since January 2024 — preliminary data.</t>
  </si>
  <si>
    <t xml:space="preserve">5  Stan w końcu okresu; patrz wyjaśnienia metodologiczne, pkt 5.  </t>
  </si>
  <si>
    <t>5  End of period;see methodological notes, item 5.</t>
  </si>
  <si>
    <t>5  Minimalna stopa rentowności 7–dniowych operacji otwartego rynku.</t>
  </si>
  <si>
    <t>5  Reference rate of 7–day open market operations.</t>
  </si>
  <si>
    <t>5  Kurs urzędowy, dane Narodowego Banku Polskiego.</t>
  </si>
  <si>
    <t>5  Official exchange rate, data of National Bank of Poland.</t>
  </si>
  <si>
    <t>4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t>
  </si>
  <si>
    <t>4  Data cover production of electricity and include production in public plants, independent plants and autoproducing plants; data from specialized surveys  (including all units, regardless of the number of employees) conducted by Minister responsible for energy and President of Energy Regulatory Office</t>
  </si>
  <si>
    <t>5  Patrz uwagi ogólne, pkt 13.</t>
  </si>
  <si>
    <t>5  See general notes, item 13.</t>
  </si>
  <si>
    <t>6  Średnie oprocentowanie wszystkich istniejących umów o charakterze depozytowym zawartych pomiędzy monetarnymi instytucjami finansowymi, a krajowymi podmiotami sektora niefinansowego na koniec okresu sprawozdawczego.</t>
  </si>
  <si>
    <t xml:space="preserve">6  The outstanding amounts refer to all interest paid and received deposit activity of monetary financial institutions in relation with resident non- financial sector at the end of reporting preriod.     </t>
  </si>
  <si>
    <t>6  Dane dotyczą pełnej zbiorowości z wyjątkiem danych w zakresie kursów walut.</t>
  </si>
  <si>
    <t>6  Data cover complete statistical population with the exception of data on exchange rates.</t>
  </si>
  <si>
    <t>5  Od stycznia 2023 r. — dane wstępne.</t>
  </si>
  <si>
    <t>5  Since January 2023 — preliminary data.</t>
  </si>
  <si>
    <t>7  Bez transportu samochodowego gospodarczego.</t>
  </si>
  <si>
    <t>7  Excluding own account motor transport.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</si>
</sst>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56" x14ac:knownFonts="1">
    <font>
      <sz val="11"/>
      <color theme="1"/>
      <name val="Calibri"/>
      <family val="2"/>
      <charset val="238"/>
      <scheme val="minor"/>
    </font>
    <font>
      <sz val="12"/>
      <name val="Arial CE"/>
    </font>
    <font>
      <b/>
      <u/>
      <sz val="14"/>
      <name val="Arial"/>
      <family val="2"/>
      <charset val="238"/>
    </font>
    <font>
      <sz val="10"/>
      <name val="Arial"/>
      <family val="2"/>
      <charset val="238"/>
    </font>
    <font>
      <u/>
      <sz val="9"/>
      <color indexed="12"/>
      <name val="Arial CE"/>
    </font>
    <font>
      <u/>
      <sz val="9"/>
      <color indexed="12"/>
      <name val="Arial CE"/>
      <charset val="238"/>
    </font>
    <font>
      <b/>
      <u/>
      <sz val="9"/>
      <name val="Arial CE"/>
      <charset val="238"/>
    </font>
    <font>
      <u/>
      <sz val="10"/>
      <color indexed="12"/>
      <name val="Arial"/>
      <family val="2"/>
      <charset val="238"/>
    </font>
    <font>
      <u/>
      <sz val="9"/>
      <color rgb="FF0000FF"/>
      <name val="Arial CE"/>
      <charset val="238"/>
    </font>
    <font>
      <b/>
      <sz val="10"/>
      <name val="Arial"/>
      <family val="2"/>
      <charset val="238"/>
    </font>
    <font>
      <sz val="10"/>
      <name val="Arial CE"/>
    </font>
    <font>
      <i/>
      <sz val="10"/>
      <name val="Arial CE"/>
      <family val="2"/>
      <charset val="238"/>
    </font>
    <font>
      <i/>
      <sz val="10"/>
      <name val="Arial"/>
      <family val="2"/>
      <charset val="238"/>
    </font>
    <font>
      <sz val="10"/>
      <color theme="1" tint="0.34998626667073579"/>
      <name val="Arial"/>
      <family val="2"/>
      <charset val="238"/>
    </font>
    <font>
      <sz val="11"/>
      <color theme="1" tint="0.34998626667073579"/>
      <name val="Arial"/>
      <family val="2"/>
      <charset val="238"/>
    </font>
    <font>
      <sz val="11"/>
      <name val="Arial CE"/>
      <charset val="238"/>
    </font>
    <font>
      <sz val="11"/>
      <name val="Arial"/>
      <family val="2"/>
      <charset val="238"/>
    </font>
    <font>
      <vertAlign val="superscript"/>
      <sz val="11"/>
      <name val="Arial"/>
      <family val="2"/>
      <charset val="238"/>
    </font>
    <font>
      <vertAlign val="superscript"/>
      <sz val="11"/>
      <color theme="1" tint="0.34998626667073579"/>
      <name val="Arial"/>
      <family val="2"/>
      <charset val="238"/>
    </font>
    <font>
      <b/>
      <sz val="11"/>
      <name val="Arial"/>
      <family val="2"/>
      <charset val="238"/>
    </font>
    <font>
      <b/>
      <vertAlign val="superscript"/>
      <sz val="11"/>
      <name val="Arial"/>
      <family val="2"/>
      <charset val="238"/>
    </font>
    <font>
      <b/>
      <i/>
      <vertAlign val="superscript"/>
      <sz val="11"/>
      <color theme="1" tint="0.34998626667073579"/>
      <name val="Arial"/>
      <family val="2"/>
      <charset val="238"/>
    </font>
    <font>
      <b/>
      <vertAlign val="superscript"/>
      <sz val="11"/>
      <color theme="1" tint="0.34998626667073579"/>
      <name val="Arial"/>
      <family val="2"/>
      <charset val="238"/>
    </font>
    <font>
      <b/>
      <sz val="11"/>
      <color theme="1" tint="0.34998626667073579"/>
      <name val="Arial"/>
      <family val="2"/>
      <charset val="238"/>
    </font>
    <font>
      <b/>
      <sz val="18"/>
      <name val="Arial"/>
      <family val="2"/>
      <charset val="238"/>
    </font>
    <font>
      <b/>
      <sz val="16"/>
      <name val="Arial"/>
      <family val="2"/>
      <charset val="238"/>
    </font>
    <font>
      <b/>
      <sz val="16"/>
      <color theme="1" tint="0.34998626667073579"/>
      <name val="Arial"/>
      <family val="2"/>
      <charset val="238"/>
    </font>
    <font>
      <sz val="10"/>
      <name val="Arial CE"/>
      <charset val="238"/>
    </font>
    <font>
      <sz val="18"/>
      <name val="Arial"/>
      <family val="2"/>
      <charset val="238"/>
    </font>
    <font>
      <sz val="12"/>
      <name val="Arial"/>
      <family val="2"/>
      <charset val="238"/>
    </font>
    <font>
      <sz val="10.5"/>
      <name val="Arial"/>
      <family val="2"/>
      <charset val="238"/>
    </font>
    <font>
      <sz val="10.5"/>
      <color theme="0" tint="-0.499984740745262"/>
      <name val="Arial"/>
      <family val="2"/>
      <charset val="238"/>
    </font>
    <font>
      <sz val="10.5"/>
      <color theme="1" tint="0.34998626667073579"/>
      <name val="Arial"/>
      <family val="2"/>
      <charset val="238"/>
    </font>
    <font>
      <sz val="10.5"/>
      <color theme="1"/>
      <name val="Arial"/>
      <family val="2"/>
      <charset val="238"/>
    </font>
    <font>
      <sz val="11"/>
      <color rgb="FFFF0000"/>
      <name val="Arial"/>
      <family val="2"/>
      <charset val="238"/>
    </font>
    <font>
      <sz val="11"/>
      <color theme="0" tint="-0.499984740745262"/>
      <name val="Arial"/>
      <family val="2"/>
      <charset val="238"/>
    </font>
    <font>
      <sz val="11"/>
      <color theme="1"/>
      <name val="Arial"/>
      <family val="2"/>
      <charset val="238"/>
    </font>
    <font>
      <b/>
      <sz val="11"/>
      <color theme="1"/>
      <name val="Arial"/>
      <family val="2"/>
      <charset val="238"/>
    </font>
    <font>
      <b/>
      <vertAlign val="superscript"/>
      <sz val="11"/>
      <color theme="1"/>
      <name val="Arial"/>
      <family val="2"/>
      <charset val="238"/>
    </font>
    <font>
      <i/>
      <sz val="11"/>
      <name val="Arial"/>
      <family val="2"/>
      <charset val="238"/>
    </font>
    <font>
      <i/>
      <sz val="10"/>
      <color theme="1" tint="0.34998626667073579"/>
      <name val="Arial"/>
      <family val="2"/>
      <charset val="238"/>
    </font>
    <font>
      <i/>
      <sz val="12"/>
      <color theme="1" tint="0.34998626667073579"/>
      <name val="Arial"/>
      <family val="2"/>
      <charset val="238"/>
    </font>
    <font>
      <i/>
      <sz val="11"/>
      <color theme="1" tint="0.34998626667073579"/>
      <name val="Arial"/>
      <family val="2"/>
      <charset val="238"/>
    </font>
    <font>
      <sz val="11"/>
      <name val="Calibri"/>
      <family val="2"/>
      <charset val="238"/>
    </font>
    <font>
      <sz val="10"/>
      <color theme="1" tint="0.34998626667073579"/>
      <name val="Arial CE"/>
      <charset val="238"/>
    </font>
    <font>
      <sz val="8"/>
      <name val="Arial"/>
      <family val="2"/>
      <charset val="238"/>
    </font>
    <font>
      <sz val="8"/>
      <color theme="1" tint="0.34998626667073579"/>
      <name val="Arial"/>
      <family val="2"/>
      <charset val="238"/>
    </font>
    <font>
      <sz val="9"/>
      <name val="Arial"/>
      <family val="2"/>
      <charset val="238"/>
    </font>
    <font>
      <sz val="9"/>
      <color theme="1" tint="0.34998626667073579"/>
      <name val="Arial"/>
      <family val="2"/>
      <charset val="238"/>
    </font>
    <font>
      <sz val="10"/>
      <color theme="1"/>
      <name val="Arial"/>
      <family val="2"/>
      <charset val="238"/>
    </font>
    <font>
      <vertAlign val="superscript"/>
      <sz val="10.5"/>
      <name val="Arial"/>
      <family val="2"/>
      <charset val="238"/>
    </font>
    <font>
      <vertAlign val="superscript"/>
      <sz val="10.5"/>
      <color theme="1" tint="0.34998626667073579"/>
      <name val="Arial"/>
      <family val="2"/>
      <charset val="238"/>
    </font>
    <font>
      <sz val="16"/>
      <name val="Arial"/>
      <family val="2"/>
      <charset val="238"/>
    </font>
    <font>
      <b/>
      <sz val="11"/>
      <color indexed="8"/>
      <name val="Arial"/>
      <family val="2"/>
      <charset val="238"/>
    </font>
    <font>
      <b/>
      <vertAlign val="superscript"/>
      <sz val="11"/>
      <color rgb="FF000000"/>
      <name val="Arial"/>
      <family val="2"/>
      <charset val="238"/>
    </font>
    <font>
      <b/>
      <vertAlign val="superscript"/>
      <sz val="11"/>
      <color indexed="8"/>
      <name val="Arial"/>
      <family val="2"/>
      <charset val="238"/>
    </font>
    <font>
      <sz val="11"/>
      <color indexed="8"/>
      <name val="Arial"/>
      <family val="2"/>
      <charset val="238"/>
    </font>
    <font>
      <sz val="12"/>
      <color theme="1" tint="0.34998626667073579"/>
      <name val="Arial"/>
      <family val="2"/>
      <charset val="238"/>
    </font>
    <font>
      <sz val="9"/>
      <color indexed="8"/>
      <name val="Arial"/>
      <family val="2"/>
      <charset val="238"/>
    </font>
    <font>
      <b/>
      <sz val="11"/>
      <color theme="1" tint="0.499984740745262"/>
      <name val="Arial"/>
      <family val="2"/>
      <charset val="238"/>
    </font>
    <font>
      <sz val="11"/>
      <color theme="1" tint="0.499984740745262"/>
      <name val="Arial"/>
      <family val="2"/>
      <charset val="238"/>
    </font>
    <font>
      <sz val="10.6"/>
      <name val="Arial"/>
      <family val="2"/>
      <charset val="238"/>
    </font>
    <font>
      <sz val="10.6"/>
      <color theme="1" tint="0.34998626667073579"/>
      <name val="Arial"/>
      <family val="2"/>
      <charset val="238"/>
    </font>
    <font>
      <vertAlign val="superscript"/>
      <sz val="10.6"/>
      <name val="Arial"/>
      <family val="2"/>
      <charset val="238"/>
    </font>
    <font>
      <vertAlign val="superscript"/>
      <sz val="10.6"/>
      <color theme="1" tint="0.34998626667073579"/>
      <name val="Arial"/>
      <family val="2"/>
      <charset val="238"/>
    </font>
    <font>
      <u/>
      <sz val="11"/>
      <color indexed="12"/>
      <name val="Arial"/>
      <family val="2"/>
      <charset val="238"/>
    </font>
    <font>
      <sz val="9.5"/>
      <name val="Arial"/>
      <family val="2"/>
      <charset val="238"/>
    </font>
    <font>
      <sz val="9.5"/>
      <color theme="1" tint="0.34998626667073579"/>
      <name val="Arial"/>
      <family val="2"/>
      <charset val="238"/>
    </font>
    <font>
      <i/>
      <sz val="9.5"/>
      <name val="Arial"/>
      <family val="2"/>
      <charset val="238"/>
    </font>
    <font>
      <sz val="10.5"/>
      <color theme="1" tint="0.499984740745262"/>
      <name val="Arial"/>
      <family val="2"/>
      <charset val="238"/>
    </font>
    <font>
      <i/>
      <sz val="10.5"/>
      <name val="Arial"/>
      <family val="2"/>
      <charset val="238"/>
    </font>
    <font>
      <i/>
      <sz val="10"/>
      <color theme="1" tint="0.34998626667073579"/>
      <name val="Arial CE"/>
      <charset val="238"/>
    </font>
    <font>
      <i/>
      <sz val="10"/>
      <name val="Arial CE"/>
      <charset val="238"/>
    </font>
    <font>
      <b/>
      <sz val="11"/>
      <name val="Arial CE"/>
      <charset val="238"/>
    </font>
    <font>
      <b/>
      <sz val="11"/>
      <color theme="1"/>
      <name val="Arial CE"/>
      <charset val="238"/>
    </font>
    <font>
      <b/>
      <vertAlign val="superscript"/>
      <sz val="11"/>
      <color theme="1"/>
      <name val="Arial CE"/>
      <charset val="238"/>
    </font>
    <font>
      <b/>
      <sz val="11"/>
      <color theme="1" tint="0.34998626667073579"/>
      <name val="Arial CE"/>
      <charset val="238"/>
    </font>
    <font>
      <b/>
      <sz val="11"/>
      <color theme="1" tint="0.499984740745262"/>
      <name val="Arial CE"/>
      <charset val="238"/>
    </font>
    <font>
      <b/>
      <vertAlign val="superscript"/>
      <sz val="11"/>
      <color theme="1" tint="0.499984740745262"/>
      <name val="Arial CE"/>
      <charset val="238"/>
    </font>
    <font>
      <sz val="11"/>
      <color theme="1" tint="0.34998626667073579"/>
      <name val="Arial CE"/>
      <charset val="238"/>
    </font>
    <font>
      <sz val="11"/>
      <name val="Fira Sans"/>
      <family val="2"/>
      <charset val="238"/>
    </font>
    <font>
      <i/>
      <sz val="11"/>
      <color theme="1" tint="0.34998626667073579"/>
      <name val="Fira Sans"/>
      <family val="2"/>
      <charset val="238"/>
    </font>
    <font>
      <b/>
      <sz val="16"/>
      <color theme="1" tint="0.499984740745262"/>
      <name val="Arial CE"/>
      <charset val="238"/>
    </font>
    <font>
      <b/>
      <sz val="16"/>
      <color theme="1"/>
      <name val="Arial CE"/>
      <charset val="238"/>
    </font>
    <font>
      <i/>
      <vertAlign val="superscript"/>
      <sz val="11"/>
      <color theme="1" tint="0.34998626667073579"/>
      <name val="Arial"/>
      <family val="2"/>
      <charset val="238"/>
    </font>
    <font>
      <sz val="10"/>
      <name val="Fira Sans"/>
      <family val="2"/>
      <charset val="238"/>
    </font>
    <font>
      <i/>
      <sz val="10"/>
      <color theme="1" tint="0.34998626667073579"/>
      <name val="Fira Sans"/>
      <family val="2"/>
      <charset val="238"/>
    </font>
    <font>
      <vertAlign val="superscript"/>
      <sz val="9"/>
      <color theme="1" tint="0.34998626667073579"/>
      <name val="Arial"/>
      <family val="2"/>
      <charset val="238"/>
    </font>
    <font>
      <vertAlign val="superscript"/>
      <sz val="9"/>
      <name val="Arial"/>
      <family val="2"/>
      <charset val="238"/>
    </font>
    <font>
      <sz val="10"/>
      <color rgb="FFFF0000"/>
      <name val="Arial CE"/>
      <charset val="238"/>
    </font>
    <font>
      <sz val="10"/>
      <color rgb="FFFF0000"/>
      <name val="Arial"/>
      <family val="2"/>
      <charset val="238"/>
    </font>
    <font>
      <sz val="11"/>
      <color indexed="63"/>
      <name val="Arial"/>
      <family val="2"/>
      <charset val="238"/>
    </font>
    <font>
      <b/>
      <vertAlign val="superscript"/>
      <sz val="11"/>
      <color theme="1" tint="0.499984740745262"/>
      <name val="Arial"/>
      <family val="2"/>
      <charset val="238"/>
    </font>
    <font>
      <i/>
      <sz val="11"/>
      <name val="Arial CE"/>
      <charset val="238"/>
    </font>
    <font>
      <vertAlign val="superscript"/>
      <sz val="11"/>
      <name val="Arial CE"/>
      <charset val="238"/>
    </font>
    <font>
      <vertAlign val="superscript"/>
      <sz val="11"/>
      <color theme="1" tint="0.34998626667073579"/>
      <name val="Arial CE"/>
      <charset val="238"/>
    </font>
    <font>
      <sz val="9"/>
      <name val="Arial CE"/>
      <charset val="238"/>
    </font>
    <font>
      <sz val="9"/>
      <color theme="1" tint="0.34998626667073579"/>
      <name val="Arial CE"/>
      <charset val="238"/>
    </font>
    <font>
      <vertAlign val="superscript"/>
      <sz val="9"/>
      <name val="Arial CE"/>
      <charset val="238"/>
    </font>
    <font>
      <vertAlign val="superscript"/>
      <sz val="9"/>
      <color theme="1" tint="0.34998626667073579"/>
      <name val="Arial CE"/>
      <charset val="238"/>
    </font>
    <font>
      <sz val="10"/>
      <color theme="1" tint="0.34998626667073579"/>
      <name val="Fira Sans"/>
      <family val="2"/>
      <charset val="238"/>
    </font>
    <font>
      <sz val="11"/>
      <color theme="1" tint="0.34998626667073579"/>
      <name val="Fira Sans"/>
      <family val="2"/>
      <charset val="238"/>
    </font>
    <font>
      <i/>
      <sz val="11"/>
      <name val="Fira Sans"/>
      <family val="2"/>
      <charset val="238"/>
    </font>
    <font>
      <sz val="8"/>
      <color theme="1"/>
      <name val="Arial"/>
      <family val="2"/>
      <charset val="238"/>
    </font>
    <font>
      <vertAlign val="superscript"/>
      <sz val="8"/>
      <color theme="1"/>
      <name val="Arial"/>
      <family val="2"/>
      <charset val="238"/>
    </font>
    <font>
      <vertAlign val="superscript"/>
      <sz val="8"/>
      <color theme="1" tint="0.34998626667073579"/>
      <name val="Arial"/>
      <family val="2"/>
      <charset val="238"/>
    </font>
    <font>
      <sz val="9"/>
      <color theme="1"/>
      <name val="Arial"/>
      <family val="2"/>
      <charset val="238"/>
    </font>
    <font>
      <sz val="10"/>
      <color indexed="37"/>
      <name val="Arial"/>
      <family val="2"/>
      <charset val="238"/>
    </font>
    <font>
      <vertAlign val="superscript"/>
      <sz val="10"/>
      <name val="Arial"/>
      <family val="2"/>
      <charset val="238"/>
    </font>
    <font>
      <vertAlign val="superscript"/>
      <sz val="10"/>
      <color theme="1" tint="0.34998626667073579"/>
      <name val="Arial"/>
      <family val="2"/>
      <charset val="238"/>
    </font>
    <font>
      <b/>
      <sz val="12"/>
      <name val="Arial"/>
      <family val="2"/>
      <charset val="238"/>
    </font>
    <font>
      <b/>
      <vertAlign val="superscript"/>
      <sz val="12"/>
      <name val="Arial"/>
      <family val="2"/>
      <charset val="238"/>
    </font>
    <font>
      <b/>
      <sz val="12"/>
      <color theme="1" tint="0.34998626667073579"/>
      <name val="Arial"/>
      <family val="2"/>
      <charset val="238"/>
    </font>
    <font>
      <b/>
      <vertAlign val="superscript"/>
      <sz val="12"/>
      <color theme="1" tint="0.34998626667073579"/>
      <name val="Arial"/>
      <family val="2"/>
      <charset val="238"/>
    </font>
    <font>
      <vertAlign val="superscript"/>
      <sz val="12"/>
      <name val="Arial"/>
      <family val="2"/>
      <charset val="238"/>
    </font>
    <font>
      <vertAlign val="superscript"/>
      <sz val="12"/>
      <color theme="1" tint="0.34998626667073579"/>
      <name val="Arial"/>
      <family val="2"/>
      <charset val="238"/>
    </font>
    <font>
      <i/>
      <vertAlign val="superscript"/>
      <sz val="11"/>
      <name val="Arial"/>
      <family val="2"/>
      <charset val="238"/>
    </font>
    <font>
      <b/>
      <sz val="18"/>
      <name val="Fira Sans"/>
      <family val="2"/>
      <charset val="238"/>
    </font>
    <font>
      <b/>
      <sz val="16"/>
      <name val="Arial CE"/>
      <charset val="238"/>
    </font>
    <font>
      <b/>
      <sz val="16"/>
      <color theme="1" tint="0.34998626667073579"/>
      <name val="Arial CE"/>
      <charset val="238"/>
    </font>
    <font>
      <i/>
      <sz val="10"/>
      <name val="Fira Sans"/>
      <family val="2"/>
      <charset val="238"/>
    </font>
    <font>
      <sz val="12"/>
      <name val="Arial CE"/>
      <charset val="238"/>
    </font>
    <font>
      <sz val="12"/>
      <name val="Fira Sans"/>
      <family val="2"/>
      <charset val="238"/>
    </font>
    <font>
      <i/>
      <sz val="12"/>
      <color theme="1" tint="0.34998626667073579"/>
      <name val="Fira Sans"/>
      <family val="2"/>
      <charset val="238"/>
    </font>
    <font>
      <i/>
      <sz val="11"/>
      <color rgb="FF231F20"/>
      <name val="Arial"/>
      <family val="2"/>
      <charset val="238"/>
    </font>
    <font>
      <b/>
      <vertAlign val="superscript"/>
      <sz val="10"/>
      <name val="Arial"/>
      <family val="2"/>
      <charset val="238"/>
    </font>
    <font>
      <b/>
      <sz val="10"/>
      <color theme="1" tint="0.499984740745262"/>
      <name val="Arial"/>
      <family val="2"/>
      <charset val="238"/>
    </font>
    <font>
      <b/>
      <vertAlign val="superscript"/>
      <sz val="10"/>
      <color theme="1" tint="0.499984740745262"/>
      <name val="Arial"/>
      <family val="2"/>
      <charset val="238"/>
    </font>
    <font>
      <b/>
      <sz val="15"/>
      <name val="Arial"/>
      <family val="2"/>
      <charset val="238"/>
    </font>
    <font>
      <b/>
      <sz val="15"/>
      <color theme="1" tint="0.34998626667073579"/>
      <name val="Arial"/>
      <family val="2"/>
      <charset val="238"/>
    </font>
    <font>
      <i/>
      <sz val="11"/>
      <color theme="1" tint="0.34998626667073579"/>
      <name val="Arial CE"/>
      <charset val="238"/>
    </font>
    <font>
      <i/>
      <sz val="10.5"/>
      <color theme="1" tint="0.34998626667073579"/>
      <name val="Arial"/>
      <family val="2"/>
      <charset val="238"/>
    </font>
    <font>
      <b/>
      <i/>
      <sz val="18"/>
      <color theme="1" tint="0.34998626667073579"/>
      <name val="Arial CE"/>
      <charset val="238"/>
    </font>
    <font>
      <b/>
      <sz val="10"/>
      <color rgb="FFFF0000"/>
      <name val="Arial CE"/>
      <charset val="238"/>
    </font>
    <font>
      <b/>
      <sz val="18"/>
      <name val="Arial CE"/>
      <charset val="238"/>
    </font>
    <font>
      <b/>
      <vertAlign val="superscript"/>
      <sz val="11"/>
      <color theme="1" tint="0.34998626667073579"/>
      <name val="Arial CE"/>
      <charset val="238"/>
    </font>
    <font>
      <b/>
      <i/>
      <sz val="11"/>
      <color theme="1" tint="0.34998626667073579"/>
      <name val="Arial CE"/>
      <charset val="238"/>
    </font>
    <font>
      <b/>
      <vertAlign val="superscript"/>
      <sz val="11"/>
      <name val="Arial CE"/>
      <charset val="238"/>
    </font>
    <font>
      <sz val="11"/>
      <color theme="0"/>
      <name val="Arial CE"/>
      <charset val="238"/>
    </font>
    <font>
      <sz val="11"/>
      <color theme="2" tint="-0.499984740745262"/>
      <name val="Arial"/>
      <family val="2"/>
      <charset val="238"/>
    </font>
    <font>
      <b/>
      <sz val="12"/>
      <name val="Arial CE"/>
    </font>
    <font>
      <sz val="10.5"/>
      <name val="Arial CE"/>
      <charset val="238"/>
    </font>
    <font>
      <sz val="11"/>
      <color theme="1" tint="0.499984740745262"/>
      <name val="Arial ce"/>
      <charset val="238"/>
    </font>
    <font>
      <sz val="11"/>
      <color theme="2" tint="-0.499984740745262"/>
      <name val="Arial CE"/>
      <charset val="238"/>
    </font>
    <font>
      <vertAlign val="superscript"/>
      <sz val="10.5"/>
      <name val="Arial CE"/>
      <charset val="238"/>
    </font>
    <font>
      <sz val="10.5"/>
      <color theme="1" tint="0.34998626667073579"/>
      <name val="Arial CE"/>
      <charset val="238"/>
    </font>
    <font>
      <vertAlign val="superscript"/>
      <sz val="10.5"/>
      <color theme="1" tint="0.34998626667073579"/>
      <name val="Arial CE"/>
      <charset val="238"/>
    </font>
    <font>
      <vertAlign val="superscript"/>
      <sz val="10"/>
      <name val="Arial CE"/>
      <charset val="238"/>
    </font>
    <font>
      <vertAlign val="superscript"/>
      <sz val="10"/>
      <color theme="1" tint="0.34998626667073579"/>
      <name val="Arial CE"/>
      <charset val="238"/>
    </font>
    <font>
      <sz val="11"/>
      <color indexed="8"/>
      <name val="Arial CE"/>
      <charset val="238"/>
    </font>
    <font>
      <sz val="10"/>
      <color theme="1" tint="0.499984740745262"/>
      <name val="Arial"/>
      <family val="2"/>
      <charset val="238"/>
    </font>
    <font>
      <sz val="9.5"/>
      <name val="Arial CE"/>
      <charset val="238"/>
    </font>
    <font>
      <sz val="9.5"/>
      <color theme="1" tint="0.34998626667073579"/>
      <name val="Arial CE"/>
      <charset val="238"/>
    </font>
    <font>
      <i/>
      <sz val="9.5"/>
      <color theme="1" tint="0.34998626667073579"/>
      <name val="Arial"/>
      <family val="2"/>
      <charset val="238"/>
    </font>
    <font>
      <b/>
      <sz val="10"/>
      <color theme="1" tint="0.34998626667073579"/>
      <name val="Arial"/>
      <family val="2"/>
      <charset val="238"/>
    </font>
    <font>
      <vertAlign val="superscript"/>
      <sz val="11"/>
      <color theme="1"/>
      <name val="Arial"/>
      <family val="2"/>
      <charset val="238"/>
    </font>
  </fonts>
  <fills count="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0.14996795556505021"/>
        <bgColor indexed="64"/>
      </patternFill>
    </fill>
  </fills>
  <borders count="98">
    <border>
      <left/>
      <right/>
      <top/>
      <bottom/>
      <diagonal/>
    </border>
    <border>
      <left/>
      <right style="thin">
        <color theme="1" tint="0.34998626667073579"/>
      </right>
      <top/>
      <bottom/>
      <diagonal/>
    </border>
    <border>
      <left style="thin">
        <color theme="1" tint="0.34998626667073579"/>
      </left>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top/>
      <bottom style="thin">
        <color theme="1" tint="0.34998626667073579"/>
      </bottom>
      <diagonal/>
    </border>
    <border>
      <left/>
      <right style="thin">
        <color theme="1" tint="0.34998626667073579"/>
      </right>
      <top/>
      <bottom style="thin">
        <color theme="1" tint="0.34998626667073579"/>
      </bottom>
      <diagonal/>
    </border>
    <border>
      <left/>
      <right/>
      <top style="thin">
        <color theme="1" tint="0.34998626667073579"/>
      </top>
      <bottom style="thin">
        <color theme="1" tint="0.34998626667073579"/>
      </bottom>
      <diagonal/>
    </border>
    <border>
      <left style="thin">
        <color theme="1" tint="0.34998626667073579"/>
      </left>
      <right/>
      <top/>
      <bottom style="thin">
        <color theme="1" tint="0.34998626667073579"/>
      </bottom>
      <diagonal/>
    </border>
    <border>
      <left style="thin">
        <color theme="1" tint="0.34998626667073579"/>
      </left>
      <right style="thin">
        <color theme="1" tint="0.34998626667073579"/>
      </right>
      <top/>
      <bottom style="thin">
        <color theme="1" tint="0.34998626667073579"/>
      </bottom>
      <diagonal/>
    </border>
    <border>
      <left style="thin">
        <color theme="1" tint="0.34998626667073579"/>
      </left>
      <right/>
      <top/>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diagonal/>
    </border>
    <border>
      <left style="thin">
        <color theme="1" tint="0.34998626667073579"/>
      </left>
      <right style="thin">
        <color theme="1" tint="0.34998626667073579"/>
      </right>
      <top style="thin">
        <color theme="1" tint="0.34998626667073579"/>
      </top>
      <bottom/>
      <diagonal/>
    </border>
    <border>
      <left/>
      <right style="thin">
        <color theme="1" tint="0.34998626667073579"/>
      </right>
      <top style="thin">
        <color theme="1" tint="0.34998626667073579"/>
      </top>
      <bottom/>
      <diagonal/>
    </border>
    <border>
      <left/>
      <right/>
      <top style="thin">
        <color theme="1" tint="0.34998626667073579"/>
      </top>
      <bottom/>
      <diagonal/>
    </border>
    <border>
      <left/>
      <right/>
      <top style="thin">
        <color theme="1" tint="0.34998626667073579"/>
      </top>
      <bottom style="thin">
        <color indexed="64"/>
      </bottom>
      <diagonal/>
    </border>
    <border>
      <left style="thin">
        <color theme="1" tint="0.34998626667073579"/>
      </left>
      <right/>
      <top style="thin">
        <color theme="1" tint="0.34998626667073579"/>
      </top>
      <bottom style="thin">
        <color indexed="64"/>
      </bottom>
      <diagonal/>
    </border>
    <border>
      <left style="thin">
        <color indexed="64"/>
      </left>
      <right style="thin">
        <color theme="1" tint="0.34998626667073579"/>
      </right>
      <top style="thin">
        <color theme="1" tint="0.34998626667073579"/>
      </top>
      <bottom style="thin">
        <color theme="1" tint="0.34998626667073579"/>
      </bottom>
      <diagonal/>
    </border>
    <border>
      <left style="thin">
        <color theme="1" tint="0.34998626667073579"/>
      </left>
      <right style="thin">
        <color indexed="64"/>
      </right>
      <top style="thin">
        <color theme="1" tint="0.34998626667073579"/>
      </top>
      <bottom style="thin">
        <color theme="1" tint="0.34998626667073579"/>
      </bottom>
      <diagonal/>
    </border>
    <border>
      <left style="thin">
        <color theme="1" tint="0.34998626667073579"/>
      </left>
      <right style="thin">
        <color theme="1" tint="0.34998626667073579"/>
      </right>
      <top/>
      <bottom/>
      <diagonal/>
    </border>
    <border>
      <left/>
      <right style="thin">
        <color theme="1" tint="0.34998626667073579"/>
      </right>
      <top style="thin">
        <color theme="1" tint="0.34998626667073579"/>
      </top>
      <bottom style="thin">
        <color indexed="64"/>
      </bottom>
      <diagonal/>
    </border>
    <border>
      <left style="medium">
        <color indexed="64"/>
      </left>
      <right/>
      <top/>
      <bottom/>
      <diagonal/>
    </border>
    <border>
      <left/>
      <right style="medium">
        <color indexed="64"/>
      </right>
      <top/>
      <bottom/>
      <diagonal/>
    </border>
    <border>
      <left/>
      <right style="medium">
        <color indexed="64"/>
      </right>
      <top style="thin">
        <color theme="1" tint="0.34998626667073579"/>
      </top>
      <bottom style="thin">
        <color theme="1" tint="0.34998626667073579"/>
      </bottom>
      <diagonal/>
    </border>
    <border>
      <left style="thin">
        <color theme="1" tint="0.34998626667073579"/>
      </left>
      <right style="medium">
        <color indexed="64"/>
      </right>
      <top style="thin">
        <color theme="1" tint="0.34998626667073579"/>
      </top>
      <bottom style="thin">
        <color theme="1" tint="0.34998626667073579"/>
      </bottom>
      <diagonal/>
    </border>
    <border>
      <left/>
      <right style="thin">
        <color theme="1" tint="0.34998626667073579"/>
      </right>
      <top style="thin">
        <color theme="1" tint="0.34998626667073579"/>
      </top>
      <bottom style="medium">
        <color indexed="64"/>
      </bottom>
      <diagonal/>
    </border>
    <border>
      <left style="thin">
        <color theme="1" tint="0.34998626667073579"/>
      </left>
      <right style="medium">
        <color indexed="64"/>
      </right>
      <top style="thin">
        <color theme="1" tint="0.34998626667073579"/>
      </top>
      <bottom style="medium">
        <color indexed="64"/>
      </bottom>
      <diagonal/>
    </border>
    <border>
      <left style="medium">
        <color indexed="64"/>
      </left>
      <right style="thin">
        <color theme="1" tint="0.34998626667073579"/>
      </right>
      <top style="thin">
        <color theme="1" tint="0.34998626667073579"/>
      </top>
      <bottom style="medium">
        <color indexed="64"/>
      </bottom>
      <diagonal/>
    </border>
    <border>
      <left style="medium">
        <color indexed="64"/>
      </left>
      <right/>
      <top style="thin">
        <color theme="1" tint="0.34998626667073579"/>
      </top>
      <bottom style="medium">
        <color indexed="64"/>
      </bottom>
      <diagonal/>
    </border>
    <border>
      <left/>
      <right style="thin">
        <color theme="1" tint="0.34998626667073579"/>
      </right>
      <top style="medium">
        <color indexed="64"/>
      </top>
      <bottom style="medium">
        <color indexed="64"/>
      </bottom>
      <diagonal/>
    </border>
    <border>
      <left style="thin">
        <color theme="1" tint="0.34998626667073579"/>
      </left>
      <right style="medium">
        <color indexed="64"/>
      </right>
      <top style="medium">
        <color indexed="64"/>
      </top>
      <bottom style="medium">
        <color indexed="64"/>
      </bottom>
      <diagonal/>
    </border>
    <border>
      <left style="medium">
        <color indexed="64"/>
      </left>
      <right style="thin">
        <color theme="1" tint="0.34998626667073579"/>
      </right>
      <top style="medium">
        <color indexed="64"/>
      </top>
      <bottom style="medium">
        <color indexed="64"/>
      </bottom>
      <diagonal/>
    </border>
    <border>
      <left style="medium">
        <color indexed="64"/>
      </left>
      <right/>
      <top style="medium">
        <color indexed="64"/>
      </top>
      <bottom style="medium">
        <color indexed="64"/>
      </bottom>
      <diagonal/>
    </border>
    <border>
      <left style="thin">
        <color theme="1" tint="0.34998626667073579"/>
      </left>
      <right style="medium">
        <color indexed="64"/>
      </right>
      <top style="medium">
        <color indexed="64"/>
      </top>
      <bottom style="thin">
        <color theme="1" tint="0.34998626667073579"/>
      </bottom>
      <diagonal/>
    </border>
    <border>
      <left style="medium">
        <color indexed="64"/>
      </left>
      <right style="thin">
        <color theme="1" tint="0.34998626667073579"/>
      </right>
      <top style="medium">
        <color indexed="64"/>
      </top>
      <bottom style="thin">
        <color theme="1" tint="0.34998626667073579"/>
      </bottom>
      <diagonal/>
    </border>
    <border>
      <left style="medium">
        <color indexed="64"/>
      </left>
      <right/>
      <top style="medium">
        <color indexed="64"/>
      </top>
      <bottom style="thin">
        <color theme="1" tint="0.34998626667073579"/>
      </bottom>
      <diagonal/>
    </border>
    <border>
      <left style="medium">
        <color indexed="64"/>
      </left>
      <right style="thin">
        <color theme="1" tint="0.34998626667073579"/>
      </right>
      <top style="thin">
        <color theme="1" tint="0.34998626667073579"/>
      </top>
      <bottom style="thin">
        <color theme="1" tint="0.34998626667073579"/>
      </bottom>
      <diagonal/>
    </border>
    <border>
      <left/>
      <right style="thin">
        <color theme="1" tint="0.34998626667073579"/>
      </right>
      <top style="medium">
        <color indexed="64"/>
      </top>
      <bottom style="thin">
        <color theme="1" tint="0.34998626667073579"/>
      </bottom>
      <diagonal/>
    </border>
    <border>
      <left/>
      <right style="thin">
        <color theme="1" tint="0.499984740745262"/>
      </right>
      <top style="thin">
        <color theme="1" tint="0.34998626667073579"/>
      </top>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bottom/>
      <diagonal/>
    </border>
    <border>
      <left style="thin">
        <color theme="1" tint="0.499984740745262"/>
      </left>
      <right/>
      <top/>
      <bottom/>
      <diagonal/>
    </border>
    <border>
      <left/>
      <right style="thin">
        <color theme="1" tint="0.499984740745262"/>
      </right>
      <top/>
      <bottom style="thin">
        <color theme="1" tint="0.34998626667073579"/>
      </bottom>
      <diagonal/>
    </border>
    <border>
      <left style="thin">
        <color theme="1" tint="0.499984740745262"/>
      </left>
      <right/>
      <top/>
      <bottom style="thin">
        <color theme="1" tint="0.34998626667073579"/>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34998626667073579"/>
      </left>
      <right/>
      <top style="thin">
        <color theme="1" tint="0.499984740745262"/>
      </top>
      <bottom style="thin">
        <color theme="1" tint="0.34998626667073579"/>
      </bottom>
      <diagonal/>
    </border>
    <border>
      <left/>
      <right style="thin">
        <color theme="1" tint="0.34998626667073579"/>
      </right>
      <top style="thin">
        <color theme="1" tint="0.499984740745262"/>
      </top>
      <bottom style="thin">
        <color theme="1" tint="0.34998626667073579"/>
      </bottom>
      <diagonal/>
    </border>
    <border>
      <left style="thin">
        <color theme="1" tint="0.34998626667073579"/>
      </left>
      <right style="thin">
        <color theme="1" tint="0.34998626667073579"/>
      </right>
      <top style="thin">
        <color theme="1" tint="0.499984740745262"/>
      </top>
      <bottom style="thin">
        <color theme="1" tint="0.34998626667073579"/>
      </bottom>
      <diagonal/>
    </border>
    <border>
      <left/>
      <right/>
      <top style="thin">
        <color theme="1" tint="0.499984740745262"/>
      </top>
      <bottom style="thin">
        <color theme="1" tint="0.34998626667073579"/>
      </bottom>
      <diagonal/>
    </border>
    <border>
      <left/>
      <right style="thin">
        <color indexed="64"/>
      </right>
      <top/>
      <bottom/>
      <diagonal/>
    </border>
    <border>
      <left/>
      <right style="thin">
        <color theme="1" tint="0.34998626667073579"/>
      </right>
      <top style="thin">
        <color indexed="64"/>
      </top>
      <bottom/>
      <diagonal/>
    </border>
    <border>
      <left/>
      <right style="medium">
        <color indexed="64"/>
      </right>
      <top/>
      <bottom style="thin">
        <color theme="1" tint="0.34998626667073579"/>
      </bottom>
      <diagonal/>
    </border>
    <border>
      <left style="thin">
        <color theme="1" tint="0.34998626667073579"/>
      </left>
      <right/>
      <top/>
      <bottom style="thin">
        <color indexed="64"/>
      </bottom>
      <diagonal/>
    </border>
    <border>
      <left/>
      <right style="thin">
        <color theme="1" tint="0.34998626667073579"/>
      </right>
      <top/>
      <bottom style="thin">
        <color indexed="64"/>
      </bottom>
      <diagonal/>
    </border>
    <border>
      <left/>
      <right style="thin">
        <color indexed="64"/>
      </right>
      <top style="thin">
        <color theme="1" tint="0.34998626667073579"/>
      </top>
      <bottom/>
      <diagonal/>
    </border>
    <border>
      <left/>
      <right style="thin">
        <color theme="1" tint="0.34998626667073579"/>
      </right>
      <top style="thin">
        <color theme="1" tint="0.499984740745262"/>
      </top>
      <bottom/>
      <diagonal/>
    </border>
    <border>
      <left style="thin">
        <color theme="1" tint="0.34998626667073579"/>
      </left>
      <right/>
      <top style="thin">
        <color theme="1" tint="0.499984740745262"/>
      </top>
      <bottom/>
      <diagonal/>
    </border>
    <border>
      <left style="thin">
        <color theme="1" tint="0.499984740745262"/>
      </left>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style="thin">
        <color theme="1" tint="0.499984740745262"/>
      </top>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theme="1" tint="0.34998626667073579"/>
      </top>
      <bottom style="thin">
        <color theme="1" tint="0.34998626667073579"/>
      </bottom>
      <diagonal/>
    </border>
    <border>
      <left style="medium">
        <color indexed="64"/>
      </left>
      <right/>
      <top/>
      <bottom style="thin">
        <color theme="1" tint="0.34998626667073579"/>
      </bottom>
      <diagonal/>
    </border>
    <border>
      <left style="thin">
        <color theme="1" tint="0.34998626667073579"/>
      </left>
      <right style="medium">
        <color indexed="64"/>
      </right>
      <top/>
      <bottom style="thin">
        <color theme="1" tint="0.34998626667073579"/>
      </bottom>
      <diagonal/>
    </border>
    <border>
      <left style="medium">
        <color indexed="64"/>
      </left>
      <right style="thin">
        <color theme="1" tint="0.34998626667073579"/>
      </right>
      <top/>
      <bottom style="thin">
        <color theme="1" tint="0.34998626667073579"/>
      </bottom>
      <diagonal/>
    </border>
    <border>
      <left style="medium">
        <color indexed="64"/>
      </left>
      <right/>
      <top style="thin">
        <color theme="1" tint="0.34998626667073579"/>
      </top>
      <bottom/>
      <diagonal/>
    </border>
    <border>
      <left style="thin">
        <color theme="1" tint="0.34998626667073579"/>
      </left>
      <right style="medium">
        <color indexed="64"/>
      </right>
      <top style="thin">
        <color theme="1" tint="0.34998626667073579"/>
      </top>
      <bottom/>
      <diagonal/>
    </border>
    <border>
      <left style="medium">
        <color indexed="64"/>
      </left>
      <right style="thin">
        <color theme="1" tint="0.34998626667073579"/>
      </right>
      <top style="thin">
        <color theme="1" tint="0.34998626667073579"/>
      </top>
      <bottom/>
      <diagonal/>
    </border>
    <border>
      <left/>
      <right style="medium">
        <color indexed="64"/>
      </right>
      <top style="thin">
        <color theme="1" tint="0.34998626667073579"/>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1" tint="0.34998626667073579"/>
      </left>
      <right style="medium">
        <color indexed="64"/>
      </right>
      <top/>
      <bottom/>
      <diagonal/>
    </border>
    <border>
      <left style="medium">
        <color indexed="64"/>
      </left>
      <right style="thin">
        <color theme="1" tint="0.34998626667073579"/>
      </right>
      <top/>
      <bottom/>
      <diagonal/>
    </border>
    <border>
      <left style="thin">
        <color indexed="64"/>
      </left>
      <right style="thin">
        <color indexed="64"/>
      </right>
      <top style="thin">
        <color theme="1" tint="0.34998626667073579"/>
      </top>
      <bottom style="thin">
        <color theme="1" tint="0.34998626667073579"/>
      </bottom>
      <diagonal/>
    </border>
    <border>
      <left style="thin">
        <color indexed="64"/>
      </left>
      <right/>
      <top style="thin">
        <color theme="1" tint="0.34998626667073579"/>
      </top>
      <bottom style="thin">
        <color theme="1" tint="0.34998626667073579"/>
      </bottom>
      <diagonal/>
    </border>
    <border>
      <left style="thin">
        <color indexed="64"/>
      </left>
      <right style="thin">
        <color theme="1" tint="0.34998626667073579"/>
      </right>
      <top style="thin">
        <color theme="1" tint="0.34998626667073579"/>
      </top>
      <bottom/>
      <diagonal/>
    </border>
    <border>
      <left style="thin">
        <color theme="1" tint="0.34998626667073579"/>
      </left>
      <right style="thin">
        <color indexed="64"/>
      </right>
      <top style="thin">
        <color theme="1" tint="0.34998626667073579"/>
      </top>
      <bottom/>
      <diagonal/>
    </border>
    <border>
      <left style="thin">
        <color indexed="64"/>
      </left>
      <right/>
      <top style="thin">
        <color theme="1" tint="0.34998626667073579"/>
      </top>
      <bottom/>
      <diagonal/>
    </border>
    <border>
      <left style="thin">
        <color indexed="64"/>
      </left>
      <right style="thin">
        <color indexed="64"/>
      </right>
      <top style="thin">
        <color theme="1" tint="0.34998626667073579"/>
      </top>
      <bottom/>
      <diagonal/>
    </border>
    <border>
      <left style="thin">
        <color indexed="64"/>
      </left>
      <right style="thin">
        <color theme="1" tint="0.34998626667073579"/>
      </right>
      <top/>
      <bottom/>
      <diagonal/>
    </border>
    <border>
      <left style="thin">
        <color theme="1" tint="0.34998626667073579"/>
      </left>
      <right style="thin">
        <color indexed="64"/>
      </right>
      <top/>
      <bottom/>
      <diagonal/>
    </border>
    <border>
      <left style="thin">
        <color theme="1" tint="0.34998626667073579"/>
      </left>
      <right style="thin">
        <color indexed="64"/>
      </right>
      <top/>
      <bottom style="thin">
        <color theme="1" tint="0.34998626667073579"/>
      </bottom>
      <diagonal/>
    </border>
    <border>
      <left style="thin">
        <color indexed="64"/>
      </left>
      <right style="thin">
        <color indexed="64"/>
      </right>
      <top/>
      <bottom style="thin">
        <color theme="1" tint="0.34998626667073579"/>
      </bottom>
      <diagonal/>
    </border>
    <border>
      <left style="thin">
        <color indexed="64"/>
      </left>
      <right style="thin">
        <color theme="1" tint="0.34998626667073579"/>
      </right>
      <top/>
      <bottom style="thin">
        <color theme="1" tint="0.34998626667073579"/>
      </bottom>
      <diagonal/>
    </border>
    <border>
      <left/>
      <right style="thin">
        <color indexed="64"/>
      </right>
      <top/>
      <bottom style="thin">
        <color theme="1" tint="0.34998626667073579"/>
      </bottom>
      <diagonal/>
    </border>
    <border>
      <left style="thin">
        <color indexed="64"/>
      </left>
      <right style="thin">
        <color indexed="64"/>
      </right>
      <top/>
      <bottom/>
      <diagonal/>
    </border>
    <border>
      <left style="thin">
        <color indexed="64"/>
      </left>
      <right/>
      <top/>
      <bottom style="thin">
        <color theme="1" tint="0.34998626667073579"/>
      </bottom>
      <diagonal/>
    </border>
    <border>
      <left/>
      <right style="thin">
        <color indexed="64"/>
      </right>
      <top style="thin">
        <color theme="1" tint="0.34998626667073579"/>
      </top>
      <bottom style="thin">
        <color theme="1" tint="0.34998626667073579"/>
      </bottom>
      <diagonal/>
    </border>
    <border>
      <left style="thin">
        <color indexed="64"/>
      </left>
      <right style="thin">
        <color indexed="64"/>
      </right>
      <top style="thin">
        <color theme="1" tint="0.34998626667073579"/>
      </top>
      <bottom style="thin">
        <color indexed="64"/>
      </bottom>
      <diagonal/>
    </border>
  </borders>
  <cellStyleXfs count="3">
    <xf numFmtId="0" fontId="0" fillId="0" borderId="0"/>
    <xf numFmtId="0" fontId="1" fillId="0" borderId="0"/>
    <xf numFmtId="0" fontId="4" fillId="0" borderId="0" applyNumberFormat="0" applyFill="0" applyBorder="0" applyAlignment="0" applyProtection="0">
      <alignment vertical="top"/>
      <protection locked="0"/>
    </xf>
  </cellStyleXfs>
  <cellXfs count="1761">
    <xf numFmtId="0" fontId="0" fillId="0" borderId="0" xfId="0"/>
    <xf numFmtId="0" fontId="2" fillId="0" borderId="0" xfId="1" applyFont="1" applyAlignment="1">
      <alignment vertical="center"/>
    </xf>
    <xf numFmtId="0" fontId="3" fillId="0" borderId="0" xfId="1" applyFont="1" applyAlignment="1">
      <alignment vertical="center"/>
    </xf>
    <xf numFmtId="0" fontId="3" fillId="0" borderId="0" xfId="1" applyFont="1"/>
    <xf numFmtId="0" fontId="3" fillId="0" borderId="0" xfId="1" applyFont="1" applyAlignment="1">
      <alignment vertical="center" wrapText="1"/>
    </xf>
    <xf numFmtId="0" fontId="5" fillId="0" borderId="0" xfId="2" applyFont="1" applyAlignment="1" applyProtection="1">
      <alignment vertical="center" wrapText="1"/>
    </xf>
    <xf numFmtId="0" fontId="6" fillId="0" borderId="0" xfId="2" applyFont="1" applyAlignment="1" applyProtection="1">
      <alignment vertical="center" wrapText="1"/>
    </xf>
    <xf numFmtId="0" fontId="7" fillId="0" borderId="0" xfId="2" applyFont="1" applyAlignment="1" applyProtection="1">
      <alignment horizontal="left" vertical="center" wrapText="1"/>
    </xf>
    <xf numFmtId="0" fontId="3" fillId="0" borderId="0" xfId="1" applyNumberFormat="1" applyFont="1" applyAlignment="1">
      <alignment vertical="center" wrapText="1"/>
    </xf>
    <xf numFmtId="0" fontId="4" fillId="0" borderId="0" xfId="2" applyAlignment="1" applyProtection="1">
      <alignment vertical="center" wrapText="1"/>
    </xf>
    <xf numFmtId="0" fontId="4" fillId="0" borderId="0" xfId="2" applyAlignment="1" applyProtection="1">
      <alignment vertical="center"/>
    </xf>
    <xf numFmtId="0" fontId="9" fillId="0" borderId="0" xfId="1" applyNumberFormat="1" applyFont="1" applyAlignment="1">
      <alignment vertical="center" wrapText="1"/>
    </xf>
    <xf numFmtId="0" fontId="5" fillId="0" borderId="0" xfId="2" applyFont="1" applyFill="1" applyAlignment="1" applyProtection="1">
      <alignment vertical="center" wrapText="1"/>
    </xf>
    <xf numFmtId="0" fontId="3" fillId="0" borderId="0" xfId="1" applyFont="1" applyFill="1"/>
    <xf numFmtId="0" fontId="9" fillId="0" borderId="0" xfId="1" applyFont="1" applyFill="1"/>
    <xf numFmtId="0" fontId="9" fillId="0" borderId="0" xfId="1" applyFont="1" applyAlignment="1">
      <alignment vertical="center"/>
    </xf>
    <xf numFmtId="0" fontId="10" fillId="0" borderId="0" xfId="1" applyFont="1"/>
    <xf numFmtId="0" fontId="1" fillId="0" borderId="0" xfId="1"/>
    <xf numFmtId="0" fontId="11" fillId="0" borderId="0" xfId="1" applyFont="1"/>
    <xf numFmtId="0" fontId="10" fillId="0" borderId="0" xfId="1" applyFont="1" applyAlignment="1">
      <alignment horizontal="right"/>
    </xf>
    <xf numFmtId="0" fontId="12" fillId="0" borderId="0" xfId="1" applyFont="1"/>
    <xf numFmtId="0" fontId="9" fillId="0" borderId="0" xfId="1" applyFont="1"/>
    <xf numFmtId="0" fontId="13" fillId="0" borderId="0" xfId="1" applyFont="1" applyAlignment="1">
      <alignment horizontal="left" vertical="top" wrapText="1"/>
    </xf>
    <xf numFmtId="0" fontId="13" fillId="0" borderId="0" xfId="1" applyFont="1" applyAlignment="1">
      <alignment horizontal="right" vertical="top" wrapText="1"/>
    </xf>
    <xf numFmtId="0" fontId="3" fillId="0" borderId="0" xfId="1" applyFont="1" applyAlignment="1">
      <alignment horizontal="left" vertical="top" wrapText="1"/>
    </xf>
    <xf numFmtId="0" fontId="10" fillId="0" borderId="0" xfId="1" applyFont="1" applyAlignment="1">
      <alignment horizontal="left"/>
    </xf>
    <xf numFmtId="0" fontId="3" fillId="0" borderId="0" xfId="1" applyFont="1" applyAlignment="1">
      <alignment horizontal="left"/>
    </xf>
    <xf numFmtId="0" fontId="13" fillId="0" borderId="0" xfId="1" applyFont="1" applyAlignment="1">
      <alignment horizontal="left"/>
    </xf>
    <xf numFmtId="0" fontId="1" fillId="0" borderId="0" xfId="1" applyAlignment="1">
      <alignment horizontal="left"/>
    </xf>
    <xf numFmtId="0" fontId="14" fillId="0" borderId="0" xfId="1" applyFont="1" applyAlignment="1">
      <alignment horizontal="left"/>
    </xf>
    <xf numFmtId="0" fontId="15" fillId="0" borderId="0" xfId="1" applyFont="1" applyAlignment="1">
      <alignment horizontal="left"/>
    </xf>
    <xf numFmtId="0" fontId="16" fillId="0" borderId="0" xfId="1" applyFont="1" applyAlignment="1">
      <alignment horizontal="left"/>
    </xf>
    <xf numFmtId="0" fontId="16" fillId="0" borderId="0" xfId="1" applyFont="1" applyBorder="1" applyAlignment="1">
      <alignment horizontal="left"/>
    </xf>
    <xf numFmtId="0" fontId="10" fillId="0" borderId="0" xfId="1" applyFont="1" applyAlignment="1"/>
    <xf numFmtId="164" fontId="16" fillId="0" borderId="0" xfId="1" applyNumberFormat="1" applyFont="1" applyAlignment="1">
      <alignment horizontal="right"/>
    </xf>
    <xf numFmtId="0" fontId="16" fillId="2" borderId="1" xfId="1" applyFont="1" applyFill="1" applyBorder="1" applyAlignment="1">
      <alignment horizontal="left"/>
    </xf>
    <xf numFmtId="0" fontId="1" fillId="0" borderId="0" xfId="1" applyAlignment="1"/>
    <xf numFmtId="0" fontId="10" fillId="0" borderId="0" xfId="1" applyFont="1" applyBorder="1" applyAlignment="1"/>
    <xf numFmtId="0" fontId="10" fillId="0" borderId="0" xfId="1" applyFont="1" applyAlignment="1">
      <alignment vertical="center"/>
    </xf>
    <xf numFmtId="0" fontId="16" fillId="2" borderId="3" xfId="1" applyFont="1" applyFill="1" applyBorder="1" applyAlignment="1">
      <alignment horizontal="center" vertical="center"/>
    </xf>
    <xf numFmtId="0" fontId="1" fillId="0" borderId="0" xfId="1" applyAlignment="1">
      <alignment vertical="center"/>
    </xf>
    <xf numFmtId="0" fontId="10" fillId="0" borderId="0" xfId="1" applyFont="1" applyBorder="1" applyAlignment="1">
      <alignment vertical="center"/>
    </xf>
    <xf numFmtId="0" fontId="10" fillId="0" borderId="0" xfId="1" applyFont="1" applyBorder="1"/>
    <xf numFmtId="0" fontId="16" fillId="2" borderId="10" xfId="1" applyFont="1" applyFill="1" applyBorder="1" applyAlignment="1">
      <alignment horizontal="center" vertical="center" wrapText="1"/>
    </xf>
    <xf numFmtId="0" fontId="16" fillId="2" borderId="10" xfId="1" applyFont="1" applyFill="1" applyBorder="1" applyAlignment="1">
      <alignment vertical="center" wrapText="1"/>
    </xf>
    <xf numFmtId="0" fontId="16" fillId="2" borderId="6" xfId="1" applyFont="1" applyFill="1" applyBorder="1"/>
    <xf numFmtId="0" fontId="16" fillId="2" borderId="6" xfId="1" applyFont="1" applyFill="1" applyBorder="1" applyAlignment="1">
      <alignment vertical="center"/>
    </xf>
    <xf numFmtId="0" fontId="16" fillId="2" borderId="14" xfId="1" applyFont="1" applyFill="1" applyBorder="1" applyAlignment="1">
      <alignment vertical="center"/>
    </xf>
    <xf numFmtId="0" fontId="15" fillId="0" borderId="0" xfId="1" applyFont="1"/>
    <xf numFmtId="0" fontId="19" fillId="0" borderId="0" xfId="1" applyFont="1"/>
    <xf numFmtId="0" fontId="3" fillId="0" borderId="0" xfId="1" applyFont="1" applyAlignment="1">
      <alignment horizontal="right"/>
    </xf>
    <xf numFmtId="0" fontId="16" fillId="0" borderId="0" xfId="1" applyFont="1"/>
    <xf numFmtId="0" fontId="14" fillId="0" borderId="0" xfId="1" applyFont="1"/>
    <xf numFmtId="0" fontId="14" fillId="0" borderId="0" xfId="1" applyFont="1" applyAlignment="1">
      <alignment vertical="top"/>
    </xf>
    <xf numFmtId="0" fontId="14" fillId="0" borderId="0" xfId="1" applyFont="1" applyAlignment="1">
      <alignment horizontal="left" vertical="top"/>
    </xf>
    <xf numFmtId="0" fontId="14" fillId="0" borderId="0" xfId="1" applyFont="1" applyAlignment="1"/>
    <xf numFmtId="0" fontId="15" fillId="0" borderId="0" xfId="1" applyFont="1" applyBorder="1"/>
    <xf numFmtId="0" fontId="15" fillId="0" borderId="0" xfId="1" applyFont="1" applyBorder="1" applyAlignment="1"/>
    <xf numFmtId="165" fontId="16" fillId="0" borderId="0" xfId="1" applyNumberFormat="1" applyFont="1" applyAlignment="1">
      <alignment horizontal="right"/>
    </xf>
    <xf numFmtId="0" fontId="15" fillId="0" borderId="0" xfId="1" applyFont="1" applyBorder="1" applyAlignment="1">
      <alignment vertical="center"/>
    </xf>
    <xf numFmtId="0" fontId="16" fillId="2" borderId="0" xfId="1" applyFont="1" applyFill="1" applyBorder="1" applyAlignment="1">
      <alignment vertical="center"/>
    </xf>
    <xf numFmtId="0" fontId="19" fillId="0" borderId="0" xfId="1" applyFont="1" applyAlignment="1">
      <alignment horizontal="left" vertical="top" wrapText="1"/>
    </xf>
    <xf numFmtId="0" fontId="19" fillId="0" borderId="0" xfId="1" applyFont="1" applyBorder="1"/>
    <xf numFmtId="0" fontId="19" fillId="0" borderId="0" xfId="1" applyFont="1" applyAlignment="1">
      <alignment wrapText="1"/>
    </xf>
    <xf numFmtId="0" fontId="27" fillId="0" borderId="0" xfId="1" applyFont="1"/>
    <xf numFmtId="0" fontId="16" fillId="0" borderId="0" xfId="1" applyFont="1" applyBorder="1"/>
    <xf numFmtId="0" fontId="3" fillId="0" borderId="0" xfId="1" applyFont="1" applyAlignment="1"/>
    <xf numFmtId="0" fontId="16" fillId="2" borderId="1" xfId="1" applyFont="1" applyFill="1" applyBorder="1" applyAlignment="1"/>
    <xf numFmtId="1" fontId="16" fillId="0" borderId="0" xfId="1" applyNumberFormat="1" applyFont="1" applyAlignment="1">
      <alignment horizontal="right"/>
    </xf>
    <xf numFmtId="0" fontId="16" fillId="2" borderId="5" xfId="1" applyFont="1" applyFill="1" applyBorder="1" applyAlignment="1">
      <alignment vertical="center"/>
    </xf>
    <xf numFmtId="0" fontId="16" fillId="2" borderId="1" xfId="1" applyFont="1" applyFill="1" applyBorder="1"/>
    <xf numFmtId="0" fontId="16" fillId="2" borderId="13" xfId="1" applyFont="1" applyFill="1" applyBorder="1" applyAlignment="1">
      <alignment vertical="center"/>
    </xf>
    <xf numFmtId="165" fontId="10" fillId="0" borderId="0" xfId="1" applyNumberFormat="1" applyFont="1"/>
    <xf numFmtId="1" fontId="10" fillId="0" borderId="0" xfId="1" applyNumberFormat="1" applyFont="1" applyAlignment="1"/>
    <xf numFmtId="1" fontId="10" fillId="0" borderId="0" xfId="1" applyNumberFormat="1" applyFont="1" applyAlignment="1">
      <alignment vertical="center"/>
    </xf>
    <xf numFmtId="0" fontId="16" fillId="2" borderId="0" xfId="1" applyFont="1" applyFill="1" applyBorder="1"/>
    <xf numFmtId="0" fontId="16" fillId="2" borderId="10" xfId="1" applyFont="1" applyFill="1" applyBorder="1"/>
    <xf numFmtId="0" fontId="11" fillId="0" borderId="0" xfId="1" applyFont="1" applyAlignment="1">
      <alignment horizontal="right"/>
    </xf>
    <xf numFmtId="0" fontId="3" fillId="0" borderId="0" xfId="1" applyFont="1" applyAlignment="1">
      <alignment wrapText="1"/>
    </xf>
    <xf numFmtId="0" fontId="14" fillId="0" borderId="0" xfId="1" applyFont="1" applyAlignment="1">
      <alignment horizontal="center" vertical="top" wrapText="1"/>
    </xf>
    <xf numFmtId="0" fontId="16" fillId="0" borderId="0" xfId="1" applyFont="1" applyAlignment="1">
      <alignment horizontal="left" vertical="top" wrapText="1"/>
    </xf>
    <xf numFmtId="0" fontId="14" fillId="0" borderId="0" xfId="1" applyFont="1" applyAlignment="1">
      <alignment horizontal="left" vertical="top" wrapText="1"/>
    </xf>
    <xf numFmtId="0" fontId="16" fillId="0" borderId="0" xfId="1" applyFont="1" applyAlignment="1">
      <alignment wrapText="1"/>
    </xf>
    <xf numFmtId="0" fontId="14" fillId="0" borderId="0" xfId="1" applyFont="1" applyAlignment="1">
      <alignment vertical="top" wrapText="1"/>
    </xf>
    <xf numFmtId="0" fontId="16" fillId="0" borderId="0" xfId="1" applyFont="1" applyAlignment="1">
      <alignment vertical="top" wrapText="1"/>
    </xf>
    <xf numFmtId="0" fontId="15" fillId="0" borderId="0" xfId="1" applyFont="1" applyAlignment="1">
      <alignment horizontal="right"/>
    </xf>
    <xf numFmtId="0" fontId="14" fillId="0" borderId="0" xfId="1" applyFont="1" applyAlignment="1">
      <alignment horizontal="left" wrapText="1"/>
    </xf>
    <xf numFmtId="165" fontId="10" fillId="0" borderId="0" xfId="1" applyNumberFormat="1" applyFont="1" applyAlignment="1">
      <alignment horizontal="right"/>
    </xf>
    <xf numFmtId="0" fontId="16" fillId="2" borderId="1" xfId="1" applyFont="1" applyFill="1" applyBorder="1" applyAlignment="1">
      <alignment horizontal="right"/>
    </xf>
    <xf numFmtId="165" fontId="15" fillId="0" borderId="0" xfId="1" applyNumberFormat="1" applyFont="1"/>
    <xf numFmtId="1" fontId="10" fillId="0" borderId="0" xfId="1" applyNumberFormat="1" applyFont="1"/>
    <xf numFmtId="1" fontId="10" fillId="0" borderId="0" xfId="1" applyNumberFormat="1" applyFont="1" applyAlignment="1">
      <alignment horizontal="right"/>
    </xf>
    <xf numFmtId="3" fontId="16" fillId="0" borderId="0" xfId="1" applyNumberFormat="1" applyFont="1" applyAlignment="1">
      <alignment horizontal="right"/>
    </xf>
    <xf numFmtId="1" fontId="15" fillId="0" borderId="0" xfId="1" applyNumberFormat="1" applyFont="1"/>
    <xf numFmtId="1" fontId="15" fillId="0" borderId="0" xfId="1" applyNumberFormat="1" applyFont="1" applyAlignment="1">
      <alignment horizontal="right"/>
    </xf>
    <xf numFmtId="1" fontId="16" fillId="2" borderId="1" xfId="1" applyNumberFormat="1" applyFont="1" applyFill="1" applyBorder="1" applyAlignment="1">
      <alignment horizontal="left"/>
    </xf>
    <xf numFmtId="0" fontId="10" fillId="0" borderId="0" xfId="1" applyFont="1" applyFill="1" applyBorder="1" applyAlignment="1">
      <alignment vertical="center"/>
    </xf>
    <xf numFmtId="1" fontId="15" fillId="0" borderId="0" xfId="1" applyNumberFormat="1" applyFont="1" applyAlignment="1">
      <alignment vertical="center"/>
    </xf>
    <xf numFmtId="0" fontId="10" fillId="0" borderId="0" xfId="1" applyFont="1" applyFill="1" applyBorder="1"/>
    <xf numFmtId="0" fontId="16" fillId="2" borderId="6" xfId="1" applyFont="1" applyFill="1" applyBorder="1" applyAlignment="1">
      <alignment horizontal="centerContinuous"/>
    </xf>
    <xf numFmtId="0" fontId="16" fillId="2" borderId="2" xfId="1" applyFont="1" applyFill="1" applyBorder="1" applyAlignment="1">
      <alignment horizontal="centerContinuous" vertical="center"/>
    </xf>
    <xf numFmtId="0" fontId="15" fillId="0" borderId="0" xfId="1" applyFont="1" applyAlignment="1">
      <alignment vertical="center"/>
    </xf>
    <xf numFmtId="0" fontId="28" fillId="0" borderId="0" xfId="1" applyFont="1"/>
    <xf numFmtId="0" fontId="24" fillId="0" borderId="0" xfId="1" applyFont="1" applyAlignment="1">
      <alignment wrapText="1"/>
    </xf>
    <xf numFmtId="0" fontId="25" fillId="0" borderId="0" xfId="1" applyFont="1" applyAlignment="1">
      <alignment vertical="top" wrapText="1"/>
    </xf>
    <xf numFmtId="0" fontId="3" fillId="0" borderId="0" xfId="1" applyFont="1" applyBorder="1"/>
    <xf numFmtId="165" fontId="3" fillId="0" borderId="0" xfId="1" applyNumberFormat="1" applyFont="1"/>
    <xf numFmtId="165" fontId="16" fillId="2" borderId="1" xfId="1" applyNumberFormat="1" applyFont="1" applyFill="1" applyBorder="1" applyAlignment="1">
      <alignment horizontal="right"/>
    </xf>
    <xf numFmtId="165" fontId="16" fillId="0" borderId="0" xfId="1" applyNumberFormat="1" applyFont="1"/>
    <xf numFmtId="165" fontId="16" fillId="0" borderId="0" xfId="1" applyNumberFormat="1" applyFont="1" applyBorder="1"/>
    <xf numFmtId="165" fontId="3" fillId="0" borderId="0" xfId="1" applyNumberFormat="1" applyFont="1" applyBorder="1"/>
    <xf numFmtId="3" fontId="16" fillId="0" borderId="0" xfId="1" applyNumberFormat="1" applyFont="1" applyBorder="1"/>
    <xf numFmtId="3" fontId="16" fillId="0" borderId="0" xfId="1" applyNumberFormat="1" applyFont="1"/>
    <xf numFmtId="0" fontId="16" fillId="2" borderId="13" xfId="1" applyFont="1" applyFill="1" applyBorder="1"/>
    <xf numFmtId="0" fontId="16" fillId="0" borderId="0" xfId="1" applyFont="1" applyAlignment="1">
      <alignment vertical="center"/>
    </xf>
    <xf numFmtId="1" fontId="16" fillId="2" borderId="10" xfId="1" applyNumberFormat="1" applyFont="1" applyFill="1" applyBorder="1" applyAlignment="1">
      <alignment vertical="center"/>
    </xf>
    <xf numFmtId="1" fontId="16" fillId="2" borderId="2" xfId="1" applyNumberFormat="1" applyFont="1" applyFill="1" applyBorder="1" applyAlignment="1">
      <alignment horizontal="center" vertical="center"/>
    </xf>
    <xf numFmtId="0" fontId="16" fillId="2" borderId="0" xfId="1" applyFont="1" applyFill="1" applyBorder="1" applyAlignment="1">
      <alignment horizontal="centerContinuous" vertical="center"/>
    </xf>
    <xf numFmtId="0" fontId="16" fillId="2" borderId="10" xfId="1" applyFont="1" applyFill="1" applyBorder="1" applyAlignment="1">
      <alignment vertical="center"/>
    </xf>
    <xf numFmtId="0" fontId="16" fillId="2" borderId="6" xfId="1" applyFont="1" applyFill="1" applyBorder="1" applyAlignment="1">
      <alignment horizontal="centerContinuous" vertical="center"/>
    </xf>
    <xf numFmtId="0" fontId="16" fillId="2" borderId="11" xfId="1" applyFont="1" applyFill="1" applyBorder="1" applyAlignment="1">
      <alignment vertical="center"/>
    </xf>
    <xf numFmtId="0" fontId="29" fillId="0" borderId="0" xfId="1" applyFont="1"/>
    <xf numFmtId="0" fontId="3" fillId="0" borderId="0" xfId="1" applyFont="1" applyAlignment="1">
      <alignment horizontal="left" vertical="center"/>
    </xf>
    <xf numFmtId="0" fontId="16" fillId="0" borderId="0" xfId="1" applyFont="1" applyAlignment="1">
      <alignment horizontal="left" vertical="center"/>
    </xf>
    <xf numFmtId="0" fontId="14" fillId="0" borderId="0" xfId="1" applyFont="1" applyAlignment="1">
      <alignment horizontal="left" vertical="center"/>
    </xf>
    <xf numFmtId="0" fontId="3" fillId="0" borderId="0" xfId="1" applyFont="1" applyAlignment="1">
      <alignment horizontal="right" vertical="center"/>
    </xf>
    <xf numFmtId="0" fontId="14" fillId="0" borderId="0" xfId="1" applyFont="1" applyAlignment="1">
      <alignment horizontal="left" vertical="center" wrapText="1"/>
    </xf>
    <xf numFmtId="0" fontId="16" fillId="0" borderId="0" xfId="1" applyFont="1" applyAlignment="1">
      <alignment horizontal="left" vertical="center" wrapText="1"/>
    </xf>
    <xf numFmtId="0" fontId="16" fillId="0" borderId="0" xfId="1" applyFont="1" applyAlignment="1">
      <alignment horizontal="right"/>
    </xf>
    <xf numFmtId="0" fontId="14" fillId="0" borderId="0" xfId="1" applyFont="1" applyAlignment="1">
      <alignment horizontal="left"/>
    </xf>
    <xf numFmtId="0" fontId="16" fillId="0" borderId="0" xfId="1" applyFont="1" applyAlignment="1">
      <alignment horizontal="left"/>
    </xf>
    <xf numFmtId="164" fontId="16" fillId="0" borderId="0" xfId="1" applyNumberFormat="1" applyFont="1" applyAlignment="1">
      <alignment horizontal="left"/>
    </xf>
    <xf numFmtId="3" fontId="16" fillId="0" borderId="0" xfId="1" applyNumberFormat="1" applyFont="1" applyAlignment="1">
      <alignment horizontal="left"/>
    </xf>
    <xf numFmtId="165" fontId="3" fillId="0" borderId="0" xfId="1" applyNumberFormat="1" applyFont="1" applyAlignment="1">
      <alignment horizontal="right"/>
    </xf>
    <xf numFmtId="3" fontId="3" fillId="0" borderId="0" xfId="1" applyNumberFormat="1" applyFont="1"/>
    <xf numFmtId="3" fontId="3" fillId="0" borderId="0" xfId="1" applyNumberFormat="1" applyFont="1" applyAlignment="1">
      <alignment horizontal="right"/>
    </xf>
    <xf numFmtId="3" fontId="3" fillId="0" borderId="0" xfId="1" applyNumberFormat="1" applyFont="1" applyAlignment="1">
      <alignment horizontal="left"/>
    </xf>
    <xf numFmtId="1" fontId="16" fillId="0" borderId="0" xfId="1" applyNumberFormat="1" applyFont="1" applyAlignment="1">
      <alignment horizontal="left"/>
    </xf>
    <xf numFmtId="1" fontId="16" fillId="0" borderId="0" xfId="1" applyNumberFormat="1" applyFont="1"/>
    <xf numFmtId="0" fontId="3" fillId="0" borderId="0" xfId="1" applyFont="1" applyFill="1" applyBorder="1" applyAlignment="1">
      <alignment vertical="center"/>
    </xf>
    <xf numFmtId="0" fontId="3" fillId="0" borderId="0" xfId="1" applyFont="1" applyAlignment="1">
      <alignment horizontal="center"/>
    </xf>
    <xf numFmtId="0" fontId="3" fillId="0" borderId="0" xfId="1" applyFont="1" applyFill="1" applyBorder="1" applyAlignment="1">
      <alignment horizontal="center"/>
    </xf>
    <xf numFmtId="0" fontId="30" fillId="2" borderId="1" xfId="1" applyFont="1" applyFill="1" applyBorder="1" applyAlignment="1">
      <alignment horizontal="center" vertical="center" wrapText="1"/>
    </xf>
    <xf numFmtId="0" fontId="16" fillId="0" borderId="0" xfId="1" applyFont="1" applyAlignment="1">
      <alignment horizontal="center"/>
    </xf>
    <xf numFmtId="0" fontId="3" fillId="0" borderId="0" xfId="1" applyFont="1" applyFill="1" applyBorder="1"/>
    <xf numFmtId="0" fontId="30" fillId="2" borderId="13" xfId="1" applyFont="1" applyFill="1" applyBorder="1" applyAlignment="1">
      <alignment horizontal="center" vertical="center" wrapText="1"/>
    </xf>
    <xf numFmtId="0" fontId="16" fillId="2" borderId="14" xfId="1" applyFont="1" applyFill="1" applyBorder="1"/>
    <xf numFmtId="164" fontId="34" fillId="0" borderId="0" xfId="1" applyNumberFormat="1" applyFont="1" applyAlignment="1">
      <alignment horizontal="left"/>
    </xf>
    <xf numFmtId="165" fontId="16" fillId="2" borderId="1" xfId="1" applyNumberFormat="1" applyFont="1" applyFill="1" applyBorder="1" applyAlignment="1">
      <alignment horizontal="left"/>
    </xf>
    <xf numFmtId="1" fontId="3" fillId="0" borderId="0" xfId="1" applyNumberFormat="1" applyFont="1"/>
    <xf numFmtId="1" fontId="16" fillId="2" borderId="13" xfId="1" applyNumberFormat="1" applyFont="1" applyFill="1" applyBorder="1" applyAlignment="1">
      <alignment horizontal="left"/>
    </xf>
    <xf numFmtId="0" fontId="16" fillId="2" borderId="6" xfId="1" applyFont="1" applyFill="1" applyBorder="1" applyAlignment="1">
      <alignment horizontal="left" vertical="center"/>
    </xf>
    <xf numFmtId="0" fontId="16" fillId="2" borderId="0" xfId="1" applyFont="1" applyFill="1" applyBorder="1" applyAlignment="1">
      <alignment horizontal="left" vertical="center"/>
    </xf>
    <xf numFmtId="0" fontId="16" fillId="2" borderId="10" xfId="1" applyFont="1" applyFill="1" applyBorder="1" applyAlignment="1">
      <alignment horizontal="left" vertical="center"/>
    </xf>
    <xf numFmtId="0" fontId="16" fillId="2" borderId="14" xfId="1" applyFont="1" applyFill="1" applyBorder="1" applyAlignment="1">
      <alignment horizontal="left" vertical="center"/>
    </xf>
    <xf numFmtId="0" fontId="14" fillId="0" borderId="0" xfId="1" applyFont="1" applyAlignment="1">
      <alignment vertical="center"/>
    </xf>
    <xf numFmtId="0" fontId="3" fillId="0" borderId="0" xfId="1" applyFont="1" applyBorder="1" applyAlignment="1">
      <alignment vertical="center"/>
    </xf>
    <xf numFmtId="0" fontId="16" fillId="2" borderId="3" xfId="1" applyFont="1" applyFill="1" applyBorder="1" applyAlignment="1">
      <alignment horizontal="centerContinuous" vertical="center"/>
    </xf>
    <xf numFmtId="1" fontId="16" fillId="2" borderId="3" xfId="1" applyNumberFormat="1" applyFont="1" applyFill="1" applyBorder="1" applyAlignment="1">
      <alignment horizontal="centerContinuous" vertical="center"/>
    </xf>
    <xf numFmtId="0" fontId="16" fillId="0" borderId="0" xfId="1" applyFont="1" applyBorder="1" applyAlignment="1">
      <alignment vertical="center"/>
    </xf>
    <xf numFmtId="0" fontId="16" fillId="2" borderId="0" xfId="1" applyFont="1" applyFill="1" applyBorder="1" applyAlignment="1">
      <alignment horizontal="centerContinuous"/>
    </xf>
    <xf numFmtId="0" fontId="16" fillId="2" borderId="4" xfId="1" applyFont="1" applyFill="1" applyBorder="1" applyAlignment="1">
      <alignment horizontal="centerContinuous"/>
    </xf>
    <xf numFmtId="1" fontId="16" fillId="2" borderId="0" xfId="1" applyNumberFormat="1" applyFont="1" applyFill="1" applyBorder="1" applyAlignment="1">
      <alignment horizontal="centerContinuous"/>
    </xf>
    <xf numFmtId="0" fontId="16" fillId="2" borderId="10" xfId="1" applyFont="1" applyFill="1" applyBorder="1" applyAlignment="1">
      <alignment horizontal="centerContinuous"/>
    </xf>
    <xf numFmtId="0" fontId="16" fillId="2" borderId="5" xfId="1" applyFont="1" applyFill="1" applyBorder="1" applyAlignment="1">
      <alignment horizontal="center" vertical="center" wrapText="1"/>
    </xf>
    <xf numFmtId="0" fontId="16" fillId="2" borderId="0" xfId="1" applyFont="1" applyFill="1" applyBorder="1" applyAlignment="1">
      <alignment horizontal="center" vertical="center" wrapText="1"/>
    </xf>
    <xf numFmtId="0" fontId="16" fillId="2" borderId="5" xfId="1" applyFont="1" applyFill="1" applyBorder="1" applyAlignment="1">
      <alignment horizontal="center" vertical="top" wrapText="1"/>
    </xf>
    <xf numFmtId="0" fontId="16" fillId="2" borderId="0" xfId="1" applyFont="1" applyFill="1" applyBorder="1" applyAlignment="1">
      <alignment horizontal="center" vertical="top" wrapText="1"/>
    </xf>
    <xf numFmtId="0" fontId="16" fillId="2" borderId="4" xfId="1" applyFont="1" applyFill="1" applyBorder="1" applyAlignment="1">
      <alignment horizontal="center" vertical="center" wrapText="1"/>
    </xf>
    <xf numFmtId="0" fontId="16" fillId="2" borderId="0" xfId="1" applyFont="1" applyFill="1"/>
    <xf numFmtId="0" fontId="16" fillId="0" borderId="0" xfId="1" applyFont="1" applyBorder="1" applyAlignment="1">
      <alignment horizontal="centerContinuous"/>
    </xf>
    <xf numFmtId="0" fontId="16" fillId="2" borderId="1" xfId="1" applyFont="1" applyFill="1" applyBorder="1" applyAlignment="1">
      <alignment horizontal="center" vertical="center" wrapText="1"/>
    </xf>
    <xf numFmtId="0" fontId="16" fillId="2" borderId="1" xfId="1" applyFont="1" applyFill="1" applyBorder="1" applyAlignment="1">
      <alignment horizontal="center" vertical="top" wrapText="1"/>
    </xf>
    <xf numFmtId="0" fontId="16" fillId="2" borderId="21" xfId="1" applyFont="1" applyFill="1" applyBorder="1" applyAlignment="1">
      <alignment horizontal="center" vertical="center" wrapText="1"/>
    </xf>
    <xf numFmtId="0" fontId="16" fillId="2" borderId="22" xfId="1" applyFont="1" applyFill="1" applyBorder="1"/>
    <xf numFmtId="0" fontId="16" fillId="2" borderId="21" xfId="1" applyFont="1" applyFill="1" applyBorder="1"/>
    <xf numFmtId="0" fontId="16" fillId="2" borderId="22" xfId="1" applyFont="1" applyFill="1" applyBorder="1" applyAlignment="1">
      <alignment horizontal="centerContinuous" vertical="center"/>
    </xf>
    <xf numFmtId="0" fontId="16" fillId="2" borderId="0" xfId="1" applyFont="1" applyFill="1" applyAlignment="1">
      <alignment horizontal="centerContinuous" vertical="center"/>
    </xf>
    <xf numFmtId="0" fontId="16" fillId="2" borderId="13" xfId="1" applyFont="1" applyFill="1" applyBorder="1" applyAlignment="1">
      <alignment horizontal="center" vertical="center" wrapText="1"/>
    </xf>
    <xf numFmtId="0" fontId="16" fillId="2" borderId="14" xfId="1" applyFont="1" applyFill="1" applyBorder="1" applyAlignment="1">
      <alignment horizontal="center" vertical="center" wrapText="1"/>
    </xf>
    <xf numFmtId="0" fontId="16" fillId="0" borderId="0" xfId="1" applyFont="1" applyAlignment="1"/>
    <xf numFmtId="0" fontId="29" fillId="0" borderId="0" xfId="1" applyFont="1" applyAlignment="1">
      <alignment horizontal="right"/>
    </xf>
    <xf numFmtId="165" fontId="29" fillId="0" borderId="0" xfId="1" applyNumberFormat="1" applyFont="1"/>
    <xf numFmtId="0" fontId="29" fillId="0" borderId="0" xfId="1" applyFont="1" applyAlignment="1">
      <alignment vertical="center"/>
    </xf>
    <xf numFmtId="1" fontId="29" fillId="0" borderId="0" xfId="1" applyNumberFormat="1" applyFont="1" applyAlignment="1">
      <alignment vertical="center"/>
    </xf>
    <xf numFmtId="0" fontId="3" fillId="0" borderId="0" xfId="1" applyFont="1" applyBorder="1" applyAlignment="1">
      <alignment horizontal="centerContinuous"/>
    </xf>
    <xf numFmtId="0" fontId="39" fillId="0" borderId="0" xfId="1" applyFont="1" applyAlignment="1">
      <alignment horizontal="justify" vertical="center"/>
    </xf>
    <xf numFmtId="0" fontId="16" fillId="0" borderId="0" xfId="1" applyFont="1" applyBorder="1" applyAlignment="1"/>
    <xf numFmtId="0" fontId="16" fillId="0" borderId="0" xfId="1" applyFont="1" applyAlignment="1">
      <alignment horizontal="left" wrapText="1"/>
    </xf>
    <xf numFmtId="0" fontId="29" fillId="0" borderId="0" xfId="1" applyFont="1" applyAlignment="1">
      <alignment horizontal="left"/>
    </xf>
    <xf numFmtId="0" fontId="29" fillId="0" borderId="0" xfId="1" applyFont="1" applyBorder="1"/>
    <xf numFmtId="1" fontId="3" fillId="0" borderId="0" xfId="1" applyNumberFormat="1" applyFont="1" applyAlignment="1">
      <alignment vertical="center"/>
    </xf>
    <xf numFmtId="0" fontId="16" fillId="2" borderId="2" xfId="1" applyFont="1" applyFill="1" applyBorder="1" applyAlignment="1">
      <alignment horizontal="center" vertical="center"/>
    </xf>
    <xf numFmtId="0" fontId="16" fillId="2" borderId="14" xfId="1" applyFont="1" applyFill="1" applyBorder="1" applyAlignment="1">
      <alignment horizontal="center" vertical="center"/>
    </xf>
    <xf numFmtId="0" fontId="16" fillId="2" borderId="11" xfId="1" applyFont="1" applyFill="1" applyBorder="1" applyAlignment="1">
      <alignment horizontal="center" vertical="center"/>
    </xf>
    <xf numFmtId="0" fontId="16" fillId="2" borderId="13" xfId="1" applyFont="1" applyFill="1" applyBorder="1" applyAlignment="1">
      <alignment horizontal="center" vertical="center"/>
    </xf>
    <xf numFmtId="0" fontId="19" fillId="0" borderId="0" xfId="1" applyFont="1" applyAlignment="1">
      <alignment vertical="top" wrapText="1"/>
    </xf>
    <xf numFmtId="0" fontId="3" fillId="0" borderId="0" xfId="1" applyFont="1" applyFill="1" applyBorder="1" applyAlignment="1">
      <alignment horizontal="left"/>
    </xf>
    <xf numFmtId="165" fontId="3" fillId="0" borderId="0" xfId="1" applyNumberFormat="1" applyFont="1" applyFill="1" applyBorder="1"/>
    <xf numFmtId="0" fontId="16" fillId="0" borderId="0" xfId="1" applyFont="1" applyFill="1" applyBorder="1" applyAlignment="1">
      <alignment horizontal="left"/>
    </xf>
    <xf numFmtId="0" fontId="14" fillId="0" borderId="0" xfId="1" applyFont="1" applyFill="1" applyBorder="1" applyAlignment="1">
      <alignment horizontal="left"/>
    </xf>
    <xf numFmtId="0" fontId="14" fillId="0" borderId="0" xfId="1" applyFont="1" applyBorder="1" applyAlignment="1">
      <alignment horizontal="left"/>
    </xf>
    <xf numFmtId="165" fontId="16" fillId="0" borderId="0" xfId="1" applyNumberFormat="1" applyFont="1" applyFill="1" applyBorder="1" applyAlignment="1">
      <alignment horizontal="left"/>
    </xf>
    <xf numFmtId="0" fontId="3" fillId="0" borderId="0" xfId="1" applyFont="1" applyBorder="1" applyAlignment="1">
      <alignment horizontal="left"/>
    </xf>
    <xf numFmtId="0" fontId="14" fillId="0" borderId="0" xfId="1" applyFont="1" applyFill="1" applyAlignment="1">
      <alignment horizontal="left"/>
    </xf>
    <xf numFmtId="0" fontId="16" fillId="0" borderId="0" xfId="1" applyFont="1" applyFill="1" applyBorder="1" applyAlignment="1">
      <alignment horizontal="left" wrapText="1"/>
    </xf>
    <xf numFmtId="0" fontId="16" fillId="0" borderId="0" xfId="1" applyFont="1" applyFill="1" applyBorder="1" applyAlignment="1">
      <alignment horizontal="left"/>
    </xf>
    <xf numFmtId="0" fontId="16" fillId="0" borderId="0" xfId="1" applyFont="1" applyBorder="1" applyAlignment="1">
      <alignment horizontal="right"/>
    </xf>
    <xf numFmtId="0" fontId="14" fillId="0" borderId="0" xfId="1" applyFont="1" applyFill="1" applyBorder="1" applyAlignment="1">
      <alignment horizontal="left" wrapText="1"/>
    </xf>
    <xf numFmtId="165" fontId="3" fillId="0" borderId="0" xfId="1" applyNumberFormat="1" applyFont="1" applyFill="1"/>
    <xf numFmtId="165" fontId="3" fillId="0" borderId="0" xfId="1" applyNumberFormat="1" applyFont="1" applyFill="1" applyAlignment="1">
      <alignment horizontal="right"/>
    </xf>
    <xf numFmtId="165" fontId="16" fillId="0" borderId="0" xfId="1" applyNumberFormat="1" applyFont="1" applyFill="1" applyBorder="1"/>
    <xf numFmtId="0" fontId="16" fillId="2" borderId="1" xfId="1" applyNumberFormat="1" applyFont="1" applyFill="1" applyBorder="1" applyAlignment="1">
      <alignment horizontal="right"/>
    </xf>
    <xf numFmtId="4" fontId="16" fillId="0" borderId="0" xfId="1" applyNumberFormat="1" applyFont="1" applyAlignment="1">
      <alignment horizontal="left"/>
    </xf>
    <xf numFmtId="4" fontId="16" fillId="0" borderId="0" xfId="1" applyNumberFormat="1" applyFont="1" applyAlignment="1">
      <alignment horizontal="right"/>
    </xf>
    <xf numFmtId="0" fontId="16" fillId="2" borderId="1" xfId="1" applyNumberFormat="1" applyFont="1" applyFill="1" applyBorder="1" applyAlignment="1">
      <alignment horizontal="left"/>
    </xf>
    <xf numFmtId="165" fontId="16" fillId="0" borderId="0" xfId="1" applyNumberFormat="1" applyFont="1" applyBorder="1" applyAlignment="1">
      <alignment horizontal="right"/>
    </xf>
    <xf numFmtId="1" fontId="16" fillId="2" borderId="1" xfId="1" applyNumberFormat="1" applyFont="1" applyFill="1" applyBorder="1" applyAlignment="1">
      <alignment horizontal="right"/>
    </xf>
    <xf numFmtId="4" fontId="16" fillId="0" borderId="0" xfId="1" applyNumberFormat="1" applyFont="1" applyFill="1" applyAlignment="1">
      <alignment horizontal="right"/>
    </xf>
    <xf numFmtId="4" fontId="16" fillId="3" borderId="0" xfId="1" applyNumberFormat="1" applyFont="1" applyFill="1" applyAlignment="1">
      <alignment horizontal="right"/>
    </xf>
    <xf numFmtId="0" fontId="16" fillId="0" borderId="0" xfId="1" applyFont="1" applyFill="1" applyAlignment="1">
      <alignment horizontal="right"/>
    </xf>
    <xf numFmtId="165" fontId="16" fillId="3" borderId="0" xfId="1" applyNumberFormat="1" applyFont="1" applyFill="1" applyAlignment="1">
      <alignment horizontal="right"/>
    </xf>
    <xf numFmtId="49" fontId="16" fillId="2" borderId="1" xfId="1" applyNumberFormat="1" applyFont="1" applyFill="1" applyBorder="1" applyAlignment="1">
      <alignment horizontal="left"/>
    </xf>
    <xf numFmtId="0" fontId="16" fillId="2" borderId="6" xfId="1" applyFont="1" applyFill="1" applyBorder="1" applyAlignment="1">
      <alignment horizontal="center" vertical="center"/>
    </xf>
    <xf numFmtId="1" fontId="16" fillId="2" borderId="2" xfId="1" applyNumberFormat="1" applyFont="1" applyFill="1" applyBorder="1" applyAlignment="1">
      <alignment horizontal="centerContinuous" vertical="center"/>
    </xf>
    <xf numFmtId="1" fontId="16" fillId="2" borderId="6" xfId="1" applyNumberFormat="1" applyFont="1" applyFill="1" applyBorder="1" applyAlignment="1">
      <alignment vertical="center"/>
    </xf>
    <xf numFmtId="1" fontId="16" fillId="2" borderId="6" xfId="1" applyNumberFormat="1" applyFont="1" applyFill="1" applyBorder="1" applyAlignment="1">
      <alignment horizontal="center" vertical="center"/>
    </xf>
    <xf numFmtId="0" fontId="16" fillId="2" borderId="6" xfId="1" applyFont="1" applyFill="1" applyBorder="1" applyAlignment="1">
      <alignment horizontal="left"/>
    </xf>
    <xf numFmtId="0" fontId="3" fillId="0" borderId="0" xfId="1" applyNumberFormat="1" applyFont="1" applyBorder="1"/>
    <xf numFmtId="4" fontId="3" fillId="0" borderId="0" xfId="1" applyNumberFormat="1" applyFont="1"/>
    <xf numFmtId="4" fontId="3" fillId="0" borderId="0" xfId="1" applyNumberFormat="1" applyFont="1" applyBorder="1"/>
    <xf numFmtId="4" fontId="16" fillId="0" borderId="0" xfId="1" applyNumberFormat="1" applyFont="1" applyBorder="1"/>
    <xf numFmtId="4" fontId="16" fillId="0" borderId="0" xfId="1" applyNumberFormat="1" applyFont="1"/>
    <xf numFmtId="4" fontId="3" fillId="0" borderId="0" xfId="1" applyNumberFormat="1" applyFont="1" applyFill="1"/>
    <xf numFmtId="4" fontId="3" fillId="0" borderId="0" xfId="1" applyNumberFormat="1" applyFont="1" applyFill="1" applyBorder="1"/>
    <xf numFmtId="49" fontId="16" fillId="2" borderId="1" xfId="1" applyNumberFormat="1" applyFont="1" applyFill="1" applyBorder="1"/>
    <xf numFmtId="4" fontId="16" fillId="0" borderId="0" xfId="1" applyNumberFormat="1" applyFont="1" applyFill="1" applyBorder="1"/>
    <xf numFmtId="4" fontId="16" fillId="0" borderId="0" xfId="1" applyNumberFormat="1" applyFont="1" applyFill="1"/>
    <xf numFmtId="0" fontId="16" fillId="2" borderId="13" xfId="1" applyNumberFormat="1" applyFont="1" applyFill="1" applyBorder="1" applyAlignment="1">
      <alignment horizontal="left"/>
    </xf>
    <xf numFmtId="0" fontId="16" fillId="2" borderId="10" xfId="1" applyFont="1" applyFill="1" applyBorder="1" applyAlignment="1">
      <alignment horizontal="center" vertical="center"/>
    </xf>
    <xf numFmtId="0" fontId="27" fillId="0" borderId="0" xfId="1" applyFont="1" applyAlignment="1">
      <alignment horizontal="left"/>
    </xf>
    <xf numFmtId="0" fontId="40" fillId="0" borderId="0" xfId="1" applyFont="1"/>
    <xf numFmtId="0" fontId="40" fillId="0" borderId="0" xfId="1" applyFont="1" applyAlignment="1">
      <alignment horizontal="left"/>
    </xf>
    <xf numFmtId="164" fontId="16" fillId="0" borderId="0" xfId="1" applyNumberFormat="1" applyFont="1" applyBorder="1" applyAlignment="1">
      <alignment horizontal="left"/>
    </xf>
    <xf numFmtId="164" fontId="16" fillId="0" borderId="0" xfId="1" applyNumberFormat="1" applyFont="1" applyBorder="1" applyAlignment="1">
      <alignment horizontal="right"/>
    </xf>
    <xf numFmtId="164" fontId="16" fillId="0" borderId="9" xfId="1" applyNumberFormat="1" applyFont="1" applyBorder="1" applyAlignment="1">
      <alignment horizontal="right"/>
    </xf>
    <xf numFmtId="0" fontId="16" fillId="2" borderId="23" xfId="1" applyFont="1" applyFill="1" applyBorder="1" applyAlignment="1">
      <alignment horizontal="centerContinuous" vertical="center"/>
    </xf>
    <xf numFmtId="0" fontId="16" fillId="2" borderId="10" xfId="1" applyFont="1" applyFill="1" applyBorder="1" applyAlignment="1">
      <alignment horizontal="centerContinuous" vertical="center"/>
    </xf>
    <xf numFmtId="0" fontId="16" fillId="2" borderId="24" xfId="1" applyFont="1" applyFill="1" applyBorder="1" applyAlignment="1">
      <alignment horizontal="centerContinuous" vertical="center"/>
    </xf>
    <xf numFmtId="0" fontId="16" fillId="2" borderId="10" xfId="1" applyFont="1" applyFill="1" applyBorder="1" applyAlignment="1">
      <alignment horizontal="left"/>
    </xf>
    <xf numFmtId="0" fontId="16" fillId="2" borderId="4" xfId="1" applyFont="1" applyFill="1" applyBorder="1" applyAlignment="1">
      <alignment horizontal="left"/>
    </xf>
    <xf numFmtId="0" fontId="16" fillId="2" borderId="4" xfId="1" applyFont="1" applyFill="1" applyBorder="1"/>
    <xf numFmtId="0" fontId="16" fillId="2" borderId="5" xfId="1" applyFont="1" applyFill="1" applyBorder="1" applyAlignment="1">
      <alignment horizontal="left"/>
    </xf>
    <xf numFmtId="0" fontId="19" fillId="0" borderId="4" xfId="1" applyFont="1" applyBorder="1" applyAlignment="1">
      <alignment vertical="top"/>
    </xf>
    <xf numFmtId="0" fontId="19" fillId="0" borderId="4" xfId="1" applyFont="1" applyBorder="1" applyAlignment="1">
      <alignment horizontal="left" vertical="top"/>
    </xf>
    <xf numFmtId="0" fontId="41" fillId="0" borderId="0" xfId="1" applyFont="1"/>
    <xf numFmtId="0" fontId="42" fillId="0" borderId="0" xfId="1" applyFont="1"/>
    <xf numFmtId="165" fontId="16" fillId="0" borderId="0" xfId="1" applyNumberFormat="1" applyFont="1" applyFill="1" applyAlignment="1">
      <alignment horizontal="right"/>
    </xf>
    <xf numFmtId="0" fontId="16" fillId="2" borderId="13" xfId="1" applyFont="1" applyFill="1" applyBorder="1" applyAlignment="1">
      <alignment horizontal="left"/>
    </xf>
    <xf numFmtId="0" fontId="16" fillId="2" borderId="2" xfId="1" applyFont="1" applyFill="1" applyBorder="1" applyAlignment="1">
      <alignment horizontal="centerContinuous"/>
    </xf>
    <xf numFmtId="0" fontId="16" fillId="2" borderId="3" xfId="1" applyFont="1" applyFill="1" applyBorder="1" applyAlignment="1">
      <alignment horizontal="centerContinuous"/>
    </xf>
    <xf numFmtId="0" fontId="16" fillId="0" borderId="0" xfId="1" applyFont="1" applyAlignment="1">
      <alignment horizontal="left" wrapText="1"/>
    </xf>
    <xf numFmtId="0" fontId="14" fillId="0" borderId="0" xfId="1" applyFont="1" applyAlignment="1">
      <alignment horizontal="left" wrapText="1"/>
    </xf>
    <xf numFmtId="0" fontId="16" fillId="2" borderId="0" xfId="1" applyFont="1" applyFill="1" applyBorder="1" applyAlignment="1">
      <alignment horizontal="center" vertical="center" wrapText="1"/>
    </xf>
    <xf numFmtId="0" fontId="16" fillId="2" borderId="11" xfId="1" applyFont="1" applyFill="1" applyBorder="1" applyAlignment="1">
      <alignment horizontal="center" vertical="center" wrapText="1"/>
    </xf>
    <xf numFmtId="0" fontId="16" fillId="2" borderId="14" xfId="1" applyFont="1" applyFill="1" applyBorder="1" applyAlignment="1">
      <alignment horizontal="center" vertical="center" wrapText="1"/>
    </xf>
    <xf numFmtId="0" fontId="16" fillId="2" borderId="13" xfId="1" applyFont="1" applyFill="1" applyBorder="1" applyAlignment="1">
      <alignment horizontal="center" vertical="center" wrapText="1"/>
    </xf>
    <xf numFmtId="0" fontId="16" fillId="2" borderId="10" xfId="1" applyFont="1" applyFill="1" applyBorder="1" applyAlignment="1">
      <alignment horizontal="center" vertical="center" wrapText="1"/>
    </xf>
    <xf numFmtId="0" fontId="16" fillId="2" borderId="6" xfId="1" applyFont="1" applyFill="1" applyBorder="1" applyAlignment="1">
      <alignment horizontal="center" vertical="center"/>
    </xf>
    <xf numFmtId="0" fontId="16" fillId="2" borderId="1" xfId="1" applyFont="1" applyFill="1" applyBorder="1" applyAlignment="1">
      <alignment horizontal="center" vertical="center" wrapText="1"/>
    </xf>
    <xf numFmtId="0" fontId="16" fillId="2" borderId="14" xfId="1" applyFont="1" applyFill="1" applyBorder="1" applyAlignment="1">
      <alignment horizontal="center" vertical="center"/>
    </xf>
    <xf numFmtId="0" fontId="16" fillId="2" borderId="13" xfId="1" applyFont="1" applyFill="1" applyBorder="1" applyAlignment="1">
      <alignment horizontal="center" vertical="center"/>
    </xf>
    <xf numFmtId="0" fontId="16" fillId="2" borderId="2" xfId="1" applyFont="1" applyFill="1" applyBorder="1" applyAlignment="1">
      <alignment horizontal="center" vertical="center" wrapText="1"/>
    </xf>
    <xf numFmtId="0" fontId="16" fillId="2" borderId="6" xfId="1" applyFont="1" applyFill="1" applyBorder="1" applyAlignment="1">
      <alignment horizontal="center" vertical="center" wrapText="1"/>
    </xf>
    <xf numFmtId="0" fontId="19" fillId="0" borderId="0" xfId="1" applyFont="1" applyAlignment="1">
      <alignment vertical="top" wrapText="1"/>
    </xf>
    <xf numFmtId="0" fontId="19" fillId="0" borderId="0" xfId="1" applyFont="1" applyAlignment="1">
      <alignment horizontal="left" vertical="top" wrapText="1"/>
    </xf>
    <xf numFmtId="0" fontId="19" fillId="0" borderId="4" xfId="1" applyFont="1" applyBorder="1" applyAlignment="1">
      <alignment horizontal="left" vertical="top" wrapText="1"/>
    </xf>
    <xf numFmtId="0" fontId="19" fillId="0" borderId="0" xfId="1" applyFont="1" applyBorder="1" applyAlignment="1">
      <alignment horizontal="left" vertical="top" wrapText="1"/>
    </xf>
    <xf numFmtId="0" fontId="16" fillId="0" borderId="0" xfId="1" applyFont="1" applyAlignment="1">
      <alignment horizontal="left" vertical="center" wrapText="1"/>
    </xf>
    <xf numFmtId="0" fontId="14" fillId="0" borderId="0" xfId="1" applyFont="1" applyAlignment="1">
      <alignment horizontal="left" vertical="center" wrapText="1"/>
    </xf>
    <xf numFmtId="0" fontId="16" fillId="0" borderId="0" xfId="1" applyFont="1" applyAlignment="1">
      <alignment horizontal="left"/>
    </xf>
    <xf numFmtId="0" fontId="14" fillId="0" borderId="0" xfId="1" applyFont="1" applyAlignment="1">
      <alignment horizontal="left"/>
    </xf>
    <xf numFmtId="0" fontId="16" fillId="2" borderId="0" xfId="1" applyFont="1" applyFill="1" applyBorder="1" applyAlignment="1">
      <alignment horizontal="center" vertical="center"/>
    </xf>
    <xf numFmtId="0" fontId="14" fillId="2" borderId="6" xfId="1" applyFont="1" applyFill="1" applyBorder="1" applyAlignment="1">
      <alignment horizontal="centerContinuous" vertical="center"/>
    </xf>
    <xf numFmtId="0" fontId="14" fillId="2" borderId="3" xfId="1" applyFont="1" applyFill="1" applyBorder="1" applyAlignment="1">
      <alignment horizontal="centerContinuous" vertical="center"/>
    </xf>
    <xf numFmtId="0" fontId="3" fillId="2" borderId="12" xfId="1" applyFont="1" applyFill="1" applyBorder="1" applyAlignment="1">
      <alignment horizontal="centerContinuous" vertical="center" wrapText="1"/>
    </xf>
    <xf numFmtId="0" fontId="16" fillId="2" borderId="12" xfId="1" applyFont="1" applyFill="1" applyBorder="1" applyAlignment="1">
      <alignment horizontal="centerContinuous" vertical="center" wrapText="1"/>
    </xf>
    <xf numFmtId="0" fontId="16" fillId="2" borderId="12" xfId="1" applyFont="1" applyFill="1" applyBorder="1" applyAlignment="1">
      <alignment horizontal="centerContinuous" vertical="center"/>
    </xf>
    <xf numFmtId="0" fontId="16" fillId="2" borderId="2" xfId="1" applyFont="1" applyFill="1" applyBorder="1" applyAlignment="1">
      <alignment horizontal="centerContinuous" vertical="top"/>
    </xf>
    <xf numFmtId="49" fontId="16" fillId="2" borderId="13" xfId="1" applyNumberFormat="1" applyFont="1" applyFill="1" applyBorder="1" applyAlignment="1">
      <alignment horizontal="left" vertical="center" wrapText="1"/>
    </xf>
    <xf numFmtId="0" fontId="16" fillId="2" borderId="13" xfId="1" applyFont="1" applyFill="1" applyBorder="1" applyAlignment="1">
      <alignment horizontal="left" vertical="center" wrapText="1"/>
    </xf>
    <xf numFmtId="0" fontId="16" fillId="2" borderId="13" xfId="1" applyFont="1" applyFill="1" applyBorder="1" applyAlignment="1">
      <alignment horizontal="left" wrapText="1"/>
    </xf>
    <xf numFmtId="49" fontId="16" fillId="2" borderId="13" xfId="1" applyNumberFormat="1" applyFont="1" applyFill="1" applyBorder="1" applyAlignment="1">
      <alignment horizontal="left" wrapText="1"/>
    </xf>
    <xf numFmtId="0" fontId="10" fillId="0" borderId="0" xfId="1" applyFont="1" applyFill="1" applyBorder="1" applyAlignment="1"/>
    <xf numFmtId="164" fontId="16" fillId="0" borderId="0" xfId="1" applyNumberFormat="1" applyFont="1" applyFill="1" applyAlignment="1">
      <alignment horizontal="right"/>
    </xf>
    <xf numFmtId="1" fontId="16" fillId="0" borderId="0" xfId="1" applyNumberFormat="1" applyFont="1" applyFill="1" applyAlignment="1">
      <alignment horizontal="right"/>
    </xf>
    <xf numFmtId="1" fontId="10" fillId="0" borderId="0" xfId="1" applyNumberFormat="1" applyFont="1" applyFill="1" applyAlignment="1"/>
    <xf numFmtId="3" fontId="16" fillId="0" borderId="0" xfId="1" applyNumberFormat="1" applyFont="1" applyFill="1" applyAlignment="1">
      <alignment horizontal="right"/>
    </xf>
    <xf numFmtId="0" fontId="10" fillId="0" borderId="0" xfId="1" applyFont="1" applyFill="1" applyAlignment="1"/>
    <xf numFmtId="1" fontId="16" fillId="0" borderId="0" xfId="1" applyNumberFormat="1" applyFont="1" applyBorder="1" applyAlignment="1">
      <alignment horizontal="right"/>
    </xf>
    <xf numFmtId="1" fontId="14" fillId="0" borderId="0" xfId="1" applyNumberFormat="1" applyFont="1" applyBorder="1" applyAlignment="1">
      <alignment horizontal="right"/>
    </xf>
    <xf numFmtId="164" fontId="14" fillId="0" borderId="0" xfId="1" applyNumberFormat="1" applyFont="1" applyAlignment="1">
      <alignment horizontal="right"/>
    </xf>
    <xf numFmtId="0" fontId="14" fillId="0" borderId="0" xfId="1" applyFont="1" applyFill="1" applyBorder="1"/>
    <xf numFmtId="1" fontId="14" fillId="3" borderId="0" xfId="1" applyNumberFormat="1" applyFont="1" applyFill="1" applyBorder="1" applyAlignment="1">
      <alignment horizontal="right"/>
    </xf>
    <xf numFmtId="0" fontId="14" fillId="0" borderId="0" xfId="1" applyFont="1" applyBorder="1"/>
    <xf numFmtId="0" fontId="44" fillId="0" borderId="0" xfId="1" applyFont="1"/>
    <xf numFmtId="1" fontId="14" fillId="0" borderId="0" xfId="1" applyNumberFormat="1" applyFont="1" applyAlignment="1">
      <alignment horizontal="right"/>
    </xf>
    <xf numFmtId="1" fontId="16" fillId="0" borderId="0" xfId="1" applyNumberFormat="1" applyFont="1" applyBorder="1"/>
    <xf numFmtId="1" fontId="3" fillId="0" borderId="0" xfId="1" applyNumberFormat="1" applyFont="1" applyAlignment="1">
      <alignment horizontal="right"/>
    </xf>
    <xf numFmtId="1" fontId="3" fillId="0" borderId="0" xfId="1" applyNumberFormat="1" applyFont="1" applyBorder="1"/>
    <xf numFmtId="0" fontId="16" fillId="0" borderId="0" xfId="1" applyFont="1" applyAlignment="1">
      <alignment vertical="top"/>
    </xf>
    <xf numFmtId="0" fontId="3" fillId="0" borderId="0" xfId="1" applyFont="1" applyBorder="1" applyAlignment="1"/>
    <xf numFmtId="0" fontId="3" fillId="0" borderId="0" xfId="1" applyFont="1" applyFill="1" applyBorder="1" applyAlignment="1"/>
    <xf numFmtId="0" fontId="3" fillId="0" borderId="0" xfId="1" applyFont="1" applyFill="1" applyAlignment="1"/>
    <xf numFmtId="0" fontId="3" fillId="0" borderId="0" xfId="1" applyFont="1" applyFill="1" applyAlignment="1">
      <alignment horizontal="right"/>
    </xf>
    <xf numFmtId="164" fontId="16" fillId="0" borderId="0" xfId="1" applyNumberFormat="1" applyFont="1" applyFill="1" applyBorder="1" applyAlignment="1">
      <alignment horizontal="right"/>
    </xf>
    <xf numFmtId="0" fontId="3" fillId="0" borderId="0" xfId="1" applyFont="1" applyFill="1" applyBorder="1" applyAlignment="1">
      <alignment horizontal="right"/>
    </xf>
    <xf numFmtId="0" fontId="3" fillId="0" borderId="0" xfId="1" applyFont="1" applyBorder="1" applyAlignment="1">
      <alignment horizontal="right"/>
    </xf>
    <xf numFmtId="0" fontId="13" fillId="0" borderId="0" xfId="1" applyFont="1"/>
    <xf numFmtId="0" fontId="16" fillId="0" borderId="0" xfId="1" applyFont="1" applyFill="1"/>
    <xf numFmtId="0" fontId="30" fillId="0" borderId="0" xfId="1" applyFont="1" applyBorder="1"/>
    <xf numFmtId="0" fontId="30" fillId="0" borderId="0" xfId="1" applyFont="1" applyFill="1" applyBorder="1" applyAlignment="1">
      <alignment horizontal="center" vertical="center"/>
    </xf>
    <xf numFmtId="0" fontId="30" fillId="0" borderId="0" xfId="1" applyFont="1"/>
    <xf numFmtId="0" fontId="30" fillId="0" borderId="0" xfId="1" applyFont="1" applyFill="1" applyBorder="1" applyAlignment="1">
      <alignment horizontal="center" vertical="center" wrapText="1"/>
    </xf>
    <xf numFmtId="0" fontId="30" fillId="2" borderId="0" xfId="1" applyFont="1" applyFill="1" applyAlignment="1">
      <alignment horizontal="centerContinuous"/>
    </xf>
    <xf numFmtId="0" fontId="30" fillId="2" borderId="0" xfId="1" applyFont="1" applyFill="1" applyBorder="1"/>
    <xf numFmtId="0" fontId="30" fillId="2" borderId="0" xfId="1" applyFont="1" applyFill="1"/>
    <xf numFmtId="0" fontId="30" fillId="2" borderId="0" xfId="1" applyFont="1" applyFill="1" applyAlignment="1">
      <alignment horizontal="centerContinuous" vertical="center"/>
    </xf>
    <xf numFmtId="0" fontId="30" fillId="2" borderId="0" xfId="1" applyFont="1" applyFill="1" applyAlignment="1">
      <alignment vertical="center"/>
    </xf>
    <xf numFmtId="0" fontId="30" fillId="2" borderId="10" xfId="1" applyFont="1" applyFill="1" applyBorder="1" applyAlignment="1">
      <alignment horizontal="centerContinuous" vertical="center"/>
    </xf>
    <xf numFmtId="0" fontId="30" fillId="2" borderId="6" xfId="1" applyFont="1" applyFill="1" applyBorder="1" applyAlignment="1">
      <alignment horizontal="center" vertical="center" wrapText="1"/>
    </xf>
    <xf numFmtId="0" fontId="16" fillId="2" borderId="5" xfId="1" applyFont="1" applyFill="1" applyBorder="1"/>
    <xf numFmtId="0" fontId="16" fillId="0" borderId="0" xfId="1" applyFont="1" applyFill="1" applyBorder="1" applyAlignment="1">
      <alignment horizontal="centerContinuous"/>
    </xf>
    <xf numFmtId="165" fontId="30" fillId="0" borderId="0" xfId="1" applyNumberFormat="1" applyFont="1"/>
    <xf numFmtId="1" fontId="30" fillId="2" borderId="13" xfId="1" applyNumberFormat="1" applyFont="1" applyFill="1" applyBorder="1" applyAlignment="1">
      <alignment horizontal="left"/>
    </xf>
    <xf numFmtId="164" fontId="30" fillId="0" borderId="0" xfId="1" applyNumberFormat="1" applyFont="1" applyAlignment="1">
      <alignment horizontal="right"/>
    </xf>
    <xf numFmtId="4" fontId="30" fillId="0" borderId="0" xfId="1" applyNumberFormat="1" applyFont="1" applyAlignment="1">
      <alignment horizontal="right"/>
    </xf>
    <xf numFmtId="4" fontId="30" fillId="0" borderId="0" xfId="1" applyNumberFormat="1" applyFont="1" applyFill="1" applyAlignment="1">
      <alignment horizontal="right"/>
    </xf>
    <xf numFmtId="1" fontId="30" fillId="0" borderId="0" xfId="1" applyNumberFormat="1" applyFont="1" applyFill="1" applyAlignment="1">
      <alignment horizontal="right"/>
    </xf>
    <xf numFmtId="164" fontId="30" fillId="0" borderId="0" xfId="1" applyNumberFormat="1" applyFont="1" applyFill="1" applyAlignment="1">
      <alignment horizontal="right"/>
    </xf>
    <xf numFmtId="165" fontId="30" fillId="0" borderId="0" xfId="1" applyNumberFormat="1" applyFont="1" applyFill="1" applyAlignment="1">
      <alignment horizontal="right"/>
    </xf>
    <xf numFmtId="165" fontId="30" fillId="0" borderId="0" xfId="1" applyNumberFormat="1" applyFont="1" applyAlignment="1">
      <alignment horizontal="right"/>
    </xf>
    <xf numFmtId="165" fontId="30" fillId="0" borderId="0" xfId="1" applyNumberFormat="1" applyFont="1" applyBorder="1" applyAlignment="1">
      <alignment horizontal="right"/>
    </xf>
    <xf numFmtId="165" fontId="30" fillId="0" borderId="0" xfId="1" applyNumberFormat="1" applyFont="1" applyFill="1"/>
    <xf numFmtId="1" fontId="30" fillId="2" borderId="1" xfId="1" applyNumberFormat="1" applyFont="1" applyFill="1" applyBorder="1" applyAlignment="1">
      <alignment horizontal="left"/>
    </xf>
    <xf numFmtId="165" fontId="30" fillId="0" borderId="0" xfId="1" applyNumberFormat="1" applyFont="1" applyFill="1" applyBorder="1" applyAlignment="1">
      <alignment horizontal="right"/>
    </xf>
    <xf numFmtId="165" fontId="30" fillId="2" borderId="1" xfId="1" applyNumberFormat="1" applyFont="1" applyFill="1" applyBorder="1" applyAlignment="1">
      <alignment horizontal="right"/>
    </xf>
    <xf numFmtId="0" fontId="30" fillId="2" borderId="1" xfId="1" applyFont="1" applyFill="1" applyBorder="1"/>
    <xf numFmtId="164" fontId="30" fillId="0" borderId="0" xfId="1" applyNumberFormat="1" applyFont="1" applyFill="1" applyAlignment="1">
      <alignment horizontal="left"/>
    </xf>
    <xf numFmtId="4" fontId="30" fillId="0" borderId="0" xfId="1" applyNumberFormat="1" applyFont="1" applyFill="1" applyAlignment="1">
      <alignment horizontal="left"/>
    </xf>
    <xf numFmtId="3" fontId="30" fillId="0" borderId="0" xfId="1" applyNumberFormat="1" applyFont="1" applyFill="1" applyAlignment="1">
      <alignment horizontal="right"/>
    </xf>
    <xf numFmtId="3" fontId="30" fillId="0" borderId="0" xfId="1" applyNumberFormat="1" applyFont="1" applyFill="1" applyAlignment="1">
      <alignment horizontal="left"/>
    </xf>
    <xf numFmtId="165" fontId="30" fillId="0" borderId="0" xfId="1" applyNumberFormat="1" applyFont="1" applyBorder="1"/>
    <xf numFmtId="164" fontId="30" fillId="0" borderId="0" xfId="1" applyNumberFormat="1" applyFont="1" applyAlignment="1">
      <alignment horizontal="left"/>
    </xf>
    <xf numFmtId="0" fontId="30" fillId="0" borderId="0" xfId="1" applyFont="1" applyFill="1"/>
    <xf numFmtId="0" fontId="30" fillId="0" borderId="0" xfId="1" applyFont="1" applyAlignment="1">
      <alignment horizontal="right"/>
    </xf>
    <xf numFmtId="0" fontId="30" fillId="2" borderId="1" xfId="1" applyFont="1" applyFill="1" applyBorder="1" applyAlignment="1">
      <alignment horizontal="right"/>
    </xf>
    <xf numFmtId="0" fontId="32" fillId="0" borderId="0" xfId="1" applyFont="1"/>
    <xf numFmtId="0" fontId="32" fillId="0" borderId="0" xfId="1" applyFont="1" applyFill="1"/>
    <xf numFmtId="164" fontId="30" fillId="0" borderId="0" xfId="1" applyNumberFormat="1" applyFont="1" applyFill="1" applyBorder="1" applyAlignment="1">
      <alignment horizontal="right"/>
    </xf>
    <xf numFmtId="0" fontId="33" fillId="0" borderId="0" xfId="1" applyFont="1"/>
    <xf numFmtId="0" fontId="52" fillId="0" borderId="0" xfId="1" applyFont="1"/>
    <xf numFmtId="0" fontId="53" fillId="0" borderId="0" xfId="1" applyFont="1" applyAlignment="1">
      <alignment vertical="center" wrapText="1"/>
    </xf>
    <xf numFmtId="0" fontId="56" fillId="2" borderId="14" xfId="1" applyFont="1" applyFill="1" applyBorder="1" applyAlignment="1">
      <alignment vertical="center"/>
    </xf>
    <xf numFmtId="0" fontId="56" fillId="2" borderId="6" xfId="1" applyFont="1" applyFill="1" applyBorder="1" applyAlignment="1">
      <alignment vertical="center"/>
    </xf>
    <xf numFmtId="0" fontId="47" fillId="0" borderId="0" xfId="1" applyFont="1"/>
    <xf numFmtId="0" fontId="56" fillId="2" borderId="14" xfId="1" applyFont="1" applyFill="1" applyBorder="1" applyAlignment="1">
      <alignment vertical="center" wrapText="1"/>
    </xf>
    <xf numFmtId="0" fontId="56" fillId="2" borderId="13" xfId="1" applyFont="1" applyFill="1" applyBorder="1" applyAlignment="1">
      <alignment vertical="center" wrapText="1"/>
    </xf>
    <xf numFmtId="0" fontId="56" fillId="2" borderId="13" xfId="1" applyFont="1" applyFill="1" applyBorder="1" applyAlignment="1">
      <alignment horizontal="left" vertical="center" wrapText="1"/>
    </xf>
    <xf numFmtId="1" fontId="29" fillId="0" borderId="0" xfId="1" applyNumberFormat="1" applyFont="1"/>
    <xf numFmtId="0" fontId="56" fillId="2" borderId="1" xfId="1" applyFont="1" applyFill="1" applyBorder="1" applyAlignment="1">
      <alignment horizontal="left" vertical="center" wrapText="1"/>
    </xf>
    <xf numFmtId="0" fontId="29" fillId="0" borderId="0" xfId="1" applyFont="1" applyAlignment="1">
      <alignment horizontal="center"/>
    </xf>
    <xf numFmtId="0" fontId="56" fillId="2" borderId="1" xfId="1" applyFont="1" applyFill="1" applyBorder="1" applyAlignment="1">
      <alignment horizontal="left" vertical="top" wrapText="1"/>
    </xf>
    <xf numFmtId="0" fontId="16" fillId="0" borderId="0" xfId="1" applyFont="1" applyFill="1" applyBorder="1" applyAlignment="1">
      <alignment wrapText="1"/>
    </xf>
    <xf numFmtId="0" fontId="13" fillId="0" borderId="0" xfId="1" applyFont="1" applyAlignment="1">
      <alignment horizontal="left" wrapText="1"/>
    </xf>
    <xf numFmtId="0" fontId="57" fillId="0" borderId="0" xfId="1" applyFont="1" applyAlignment="1">
      <alignment horizontal="left"/>
    </xf>
    <xf numFmtId="0" fontId="16" fillId="0" borderId="0" xfId="1" applyFont="1" applyFill="1" applyBorder="1" applyAlignment="1">
      <alignment horizontal="left" vertical="top" wrapText="1"/>
    </xf>
    <xf numFmtId="0" fontId="16" fillId="0" borderId="0" xfId="1" applyFont="1" applyFill="1" applyBorder="1" applyAlignment="1">
      <alignment vertical="top" wrapText="1"/>
    </xf>
    <xf numFmtId="0" fontId="13" fillId="0" borderId="0" xfId="1" applyFont="1" applyAlignment="1">
      <alignment horizontal="left" vertical="center" wrapText="1"/>
    </xf>
    <xf numFmtId="0" fontId="13" fillId="0" borderId="0" xfId="1" applyFont="1" applyAlignment="1">
      <alignment horizontal="center" vertical="top" wrapText="1"/>
    </xf>
    <xf numFmtId="0" fontId="58" fillId="0" borderId="0" xfId="1" applyFont="1" applyAlignment="1">
      <alignment vertical="center" wrapText="1"/>
    </xf>
    <xf numFmtId="0" fontId="24" fillId="0" borderId="0" xfId="1" applyFont="1" applyAlignment="1">
      <alignment vertical="center"/>
    </xf>
    <xf numFmtId="0" fontId="16" fillId="2" borderId="14" xfId="1" applyFont="1" applyFill="1" applyBorder="1" applyAlignment="1">
      <alignment horizontal="centerContinuous"/>
    </xf>
    <xf numFmtId="0" fontId="16" fillId="2" borderId="14" xfId="1" applyFont="1" applyFill="1" applyBorder="1" applyAlignment="1">
      <alignment horizontal="center"/>
    </xf>
    <xf numFmtId="0" fontId="16" fillId="2" borderId="6" xfId="1" applyFont="1" applyFill="1" applyBorder="1" applyAlignment="1">
      <alignment horizontal="center"/>
    </xf>
    <xf numFmtId="0" fontId="16" fillId="2" borderId="13" xfId="1" applyFont="1" applyFill="1" applyBorder="1" applyAlignment="1">
      <alignment horizontal="centerContinuous"/>
    </xf>
    <xf numFmtId="0" fontId="16" fillId="2" borderId="10" xfId="1" applyFont="1" applyFill="1" applyBorder="1" applyAlignment="1">
      <alignment horizontal="center"/>
    </xf>
    <xf numFmtId="1" fontId="16" fillId="2" borderId="6" xfId="1" applyNumberFormat="1" applyFont="1" applyFill="1" applyBorder="1" applyAlignment="1">
      <alignment horizontal="center"/>
    </xf>
    <xf numFmtId="1" fontId="16" fillId="2" borderId="10" xfId="1" applyNumberFormat="1" applyFont="1" applyFill="1" applyBorder="1" applyAlignment="1">
      <alignment horizontal="center"/>
    </xf>
    <xf numFmtId="0" fontId="16" fillId="2" borderId="2" xfId="1" applyFont="1" applyFill="1" applyBorder="1" applyAlignment="1">
      <alignment horizontal="center"/>
    </xf>
    <xf numFmtId="0" fontId="16" fillId="2" borderId="13" xfId="1" applyNumberFormat="1" applyFont="1" applyFill="1" applyBorder="1" applyAlignment="1" applyProtection="1">
      <alignment horizontal="left"/>
    </xf>
    <xf numFmtId="0" fontId="16" fillId="2" borderId="1" xfId="1" applyNumberFormat="1" applyFont="1" applyFill="1" applyBorder="1" applyAlignment="1" applyProtection="1">
      <alignment horizontal="left"/>
    </xf>
    <xf numFmtId="0" fontId="14" fillId="3" borderId="0" xfId="1" applyFont="1" applyFill="1" applyAlignment="1">
      <alignment wrapText="1"/>
    </xf>
    <xf numFmtId="0" fontId="16" fillId="0" borderId="0" xfId="1" applyFont="1" applyAlignment="1">
      <alignment horizontal="left" vertical="top" wrapText="1"/>
    </xf>
    <xf numFmtId="0" fontId="14" fillId="3" borderId="0" xfId="1" applyFont="1" applyFill="1" applyAlignment="1">
      <alignment horizontal="right"/>
    </xf>
    <xf numFmtId="0" fontId="14" fillId="3" borderId="0" xfId="1" applyFont="1" applyFill="1" applyAlignment="1">
      <alignment vertical="top"/>
    </xf>
    <xf numFmtId="0" fontId="14" fillId="3" borderId="0" xfId="1" applyFont="1" applyFill="1"/>
    <xf numFmtId="0" fontId="16" fillId="0" borderId="0" xfId="1" applyFont="1" applyFill="1" applyBorder="1" applyAlignment="1">
      <alignment horizontal="center" vertical="center" wrapText="1"/>
    </xf>
    <xf numFmtId="0" fontId="61" fillId="2" borderId="50" xfId="1" applyFont="1" applyFill="1" applyBorder="1" applyAlignment="1">
      <alignment horizontal="center" vertical="center" wrapText="1"/>
    </xf>
    <xf numFmtId="0" fontId="61" fillId="2" borderId="48" xfId="1" applyFont="1" applyFill="1" applyBorder="1" applyAlignment="1">
      <alignment horizontal="center" vertical="center" wrapText="1"/>
    </xf>
    <xf numFmtId="0" fontId="16" fillId="2" borderId="1" xfId="1" applyFont="1" applyFill="1" applyBorder="1" applyAlignment="1">
      <alignment horizontal="centerContinuous" vertical="center"/>
    </xf>
    <xf numFmtId="0" fontId="16" fillId="0" borderId="0" xfId="1" applyFont="1" applyFill="1" applyBorder="1" applyAlignment="1">
      <alignment horizontal="left" vertical="center"/>
    </xf>
    <xf numFmtId="0" fontId="61" fillId="2" borderId="4" xfId="1" applyFont="1" applyFill="1" applyBorder="1" applyAlignment="1">
      <alignment horizontal="left" vertical="center"/>
    </xf>
    <xf numFmtId="0" fontId="61" fillId="2" borderId="6" xfId="1" applyFont="1" applyFill="1" applyBorder="1" applyAlignment="1">
      <alignment horizontal="left" vertical="center"/>
    </xf>
    <xf numFmtId="0" fontId="16" fillId="2" borderId="5" xfId="1" applyFont="1" applyFill="1" applyBorder="1" applyAlignment="1">
      <alignment horizontal="centerContinuous" vertical="center"/>
    </xf>
    <xf numFmtId="0" fontId="16" fillId="0" borderId="0" xfId="1" applyFont="1" applyFill="1" applyBorder="1" applyAlignment="1">
      <alignment horizontal="center" vertical="center"/>
    </xf>
    <xf numFmtId="3" fontId="16" fillId="0" borderId="0" xfId="1" applyNumberFormat="1" applyFont="1" applyFill="1" applyBorder="1" applyAlignment="1">
      <alignment horizontal="right"/>
    </xf>
    <xf numFmtId="1" fontId="16" fillId="0" borderId="0" xfId="1" applyNumberFormat="1" applyFont="1" applyFill="1" applyBorder="1" applyAlignment="1">
      <alignment horizontal="right"/>
    </xf>
    <xf numFmtId="3" fontId="16" fillId="3" borderId="0" xfId="1" applyNumberFormat="1" applyFont="1" applyFill="1" applyAlignment="1">
      <alignment horizontal="right"/>
    </xf>
    <xf numFmtId="3" fontId="16" fillId="3" borderId="0" xfId="1" applyNumberFormat="1" applyFont="1" applyFill="1" applyBorder="1" applyAlignment="1">
      <alignment horizontal="right"/>
    </xf>
    <xf numFmtId="0" fontId="3" fillId="3" borderId="0" xfId="1" applyFont="1" applyFill="1"/>
    <xf numFmtId="0" fontId="3" fillId="3" borderId="0" xfId="1" applyFont="1" applyFill="1" applyAlignment="1">
      <alignment horizontal="right"/>
    </xf>
    <xf numFmtId="3" fontId="16" fillId="0" borderId="0" xfId="1" applyNumberFormat="1" applyFont="1" applyFill="1" applyAlignment="1">
      <alignment horizontal="left"/>
    </xf>
    <xf numFmtId="0" fontId="14" fillId="0" borderId="0" xfId="1" applyFont="1" applyFill="1" applyBorder="1" applyAlignment="1">
      <alignment vertical="center"/>
    </xf>
    <xf numFmtId="0" fontId="14" fillId="0" borderId="0" xfId="1" applyFont="1" applyBorder="1" applyAlignment="1">
      <alignment vertical="center"/>
    </xf>
    <xf numFmtId="1" fontId="14" fillId="0" borderId="0" xfId="1" applyNumberFormat="1" applyFont="1"/>
    <xf numFmtId="0" fontId="3" fillId="0" borderId="52" xfId="1" applyFont="1" applyFill="1" applyBorder="1"/>
    <xf numFmtId="0" fontId="16" fillId="2" borderId="13" xfId="1" applyFont="1" applyFill="1" applyBorder="1" applyAlignment="1" applyProtection="1"/>
    <xf numFmtId="0" fontId="16" fillId="0" borderId="0" xfId="1" applyNumberFormat="1" applyFont="1" applyAlignment="1">
      <alignment horizontal="right"/>
    </xf>
    <xf numFmtId="0" fontId="16" fillId="2" borderId="1" xfId="1" applyFont="1" applyFill="1" applyBorder="1" applyAlignment="1" applyProtection="1"/>
    <xf numFmtId="0" fontId="16" fillId="0" borderId="0" xfId="1" applyNumberFormat="1" applyFont="1" applyAlignment="1">
      <alignment horizontal="left"/>
    </xf>
    <xf numFmtId="0" fontId="16" fillId="0" borderId="0" xfId="1" applyFont="1" applyFill="1" applyBorder="1" applyAlignment="1" applyProtection="1"/>
    <xf numFmtId="49" fontId="16" fillId="0" borderId="0" xfId="1" applyNumberFormat="1" applyFont="1" applyAlignment="1">
      <alignment horizontal="right"/>
    </xf>
    <xf numFmtId="0" fontId="3" fillId="0" borderId="0" xfId="1" applyFont="1" applyAlignment="1">
      <alignment vertical="top" wrapText="1"/>
    </xf>
    <xf numFmtId="0" fontId="14" fillId="3" borderId="0" xfId="1" applyFont="1" applyFill="1" applyAlignment="1">
      <alignment horizontal="left" vertical="top"/>
    </xf>
    <xf numFmtId="0" fontId="17" fillId="0" borderId="0" xfId="1" applyFont="1"/>
    <xf numFmtId="0" fontId="65" fillId="0" borderId="0" xfId="1" applyFont="1" applyFill="1" applyAlignment="1"/>
    <xf numFmtId="0" fontId="23" fillId="4" borderId="0" xfId="1" applyFont="1" applyFill="1" applyBorder="1"/>
    <xf numFmtId="0" fontId="14" fillId="4" borderId="0" xfId="1" applyFont="1" applyFill="1" applyBorder="1"/>
    <xf numFmtId="164" fontId="16" fillId="0" borderId="0" xfId="1" applyNumberFormat="1" applyFont="1" applyAlignment="1">
      <alignment horizontal="left" vertical="top"/>
    </xf>
    <xf numFmtId="164" fontId="16" fillId="0" borderId="0" xfId="1" applyNumberFormat="1" applyFont="1" applyAlignment="1">
      <alignment horizontal="right" vertical="top"/>
    </xf>
    <xf numFmtId="0" fontId="16" fillId="0" borderId="0" xfId="1" applyFont="1" applyAlignment="1">
      <alignment horizontal="left" vertical="top"/>
    </xf>
    <xf numFmtId="0" fontId="14" fillId="0" borderId="0" xfId="1" applyFont="1" applyAlignment="1">
      <alignment horizontal="center" vertical="center"/>
    </xf>
    <xf numFmtId="0" fontId="16" fillId="2" borderId="14" xfId="1" applyFont="1" applyFill="1" applyBorder="1" applyAlignment="1">
      <alignment horizontal="center" vertical="top" wrapText="1"/>
    </xf>
    <xf numFmtId="0" fontId="3" fillId="2" borderId="0" xfId="1" applyFont="1" applyFill="1" applyBorder="1" applyAlignment="1">
      <alignment horizontal="centerContinuous" vertical="center"/>
    </xf>
    <xf numFmtId="0" fontId="3" fillId="2" borderId="14" xfId="1" applyFont="1" applyFill="1" applyBorder="1" applyAlignment="1">
      <alignment horizontal="centerContinuous" vertical="center"/>
    </xf>
    <xf numFmtId="0" fontId="3" fillId="2" borderId="13" xfId="1" applyFont="1" applyFill="1" applyBorder="1" applyAlignment="1">
      <alignment horizontal="centerContinuous" vertical="center"/>
    </xf>
    <xf numFmtId="0" fontId="16" fillId="2" borderId="24" xfId="1" applyFont="1" applyFill="1" applyBorder="1" applyAlignment="1">
      <alignment horizontal="centerContinuous"/>
    </xf>
    <xf numFmtId="2" fontId="10" fillId="0" borderId="0" xfId="1" applyNumberFormat="1" applyFont="1" applyBorder="1"/>
    <xf numFmtId="2" fontId="16" fillId="0" borderId="0" xfId="1" applyNumberFormat="1" applyFont="1" applyBorder="1" applyAlignment="1">
      <alignment horizontal="right"/>
    </xf>
    <xf numFmtId="2" fontId="3" fillId="0" borderId="0" xfId="1" applyNumberFormat="1" applyFont="1"/>
    <xf numFmtId="2" fontId="10" fillId="0" borderId="0" xfId="1" applyNumberFormat="1" applyFont="1"/>
    <xf numFmtId="165" fontId="10" fillId="0" borderId="0" xfId="1" applyNumberFormat="1" applyFont="1" applyBorder="1" applyAlignment="1">
      <alignment vertical="center"/>
    </xf>
    <xf numFmtId="0" fontId="16" fillId="2" borderId="1" xfId="1" applyNumberFormat="1" applyFont="1" applyFill="1" applyBorder="1" applyAlignment="1">
      <alignment horizontal="right" vertical="center"/>
    </xf>
    <xf numFmtId="165" fontId="16" fillId="0" borderId="0" xfId="1" applyNumberFormat="1" applyFont="1" applyBorder="1" applyAlignment="1">
      <alignment horizontal="right" vertical="center"/>
    </xf>
    <xf numFmtId="165" fontId="10" fillId="0" borderId="0" xfId="1" applyNumberFormat="1" applyFont="1" applyAlignment="1">
      <alignment vertical="center"/>
    </xf>
    <xf numFmtId="165" fontId="10" fillId="0" borderId="0" xfId="1" applyNumberFormat="1" applyFont="1" applyAlignment="1">
      <alignment horizontal="right" vertical="center"/>
    </xf>
    <xf numFmtId="165" fontId="10" fillId="0" borderId="0" xfId="1" applyNumberFormat="1" applyFont="1" applyBorder="1"/>
    <xf numFmtId="49" fontId="16" fillId="2" borderId="1" xfId="1" applyNumberFormat="1" applyFont="1" applyFill="1" applyBorder="1" applyAlignment="1">
      <alignment horizontal="right"/>
    </xf>
    <xf numFmtId="49" fontId="16" fillId="2" borderId="1" xfId="1" applyNumberFormat="1" applyFont="1" applyFill="1" applyBorder="1" applyAlignment="1" applyProtection="1"/>
    <xf numFmtId="2" fontId="10" fillId="0" borderId="0" xfId="1" applyNumberFormat="1" applyFont="1" applyAlignment="1">
      <alignment horizontal="right"/>
    </xf>
    <xf numFmtId="2" fontId="16" fillId="0" borderId="0" xfId="1" applyNumberFormat="1" applyFont="1" applyBorder="1"/>
    <xf numFmtId="0" fontId="10" fillId="3" borderId="0" xfId="1" applyFont="1" applyFill="1"/>
    <xf numFmtId="165" fontId="16" fillId="3" borderId="0" xfId="1" applyNumberFormat="1" applyFont="1" applyFill="1" applyBorder="1" applyAlignment="1">
      <alignment horizontal="right"/>
    </xf>
    <xf numFmtId="165" fontId="16" fillId="3" borderId="0" xfId="1" applyNumberFormat="1" applyFont="1" applyFill="1" applyBorder="1"/>
    <xf numFmtId="0" fontId="3" fillId="0" borderId="0" xfId="1" applyFont="1" applyAlignment="1">
      <alignment horizontal="left" vertical="center" wrapText="1"/>
    </xf>
    <xf numFmtId="0" fontId="40" fillId="0" borderId="0" xfId="1" applyFont="1" applyAlignment="1">
      <alignment vertical="top"/>
    </xf>
    <xf numFmtId="0" fontId="3" fillId="0" borderId="0" xfId="1" applyFont="1" applyAlignment="1">
      <alignment vertical="top"/>
    </xf>
    <xf numFmtId="0" fontId="10" fillId="0" borderId="0" xfId="1" applyFont="1" applyAlignment="1">
      <alignment vertical="top"/>
    </xf>
    <xf numFmtId="0" fontId="30" fillId="2" borderId="0" xfId="1" applyFont="1" applyFill="1" applyBorder="1" applyAlignment="1">
      <alignment horizontal="centerContinuous" wrapText="1"/>
    </xf>
    <xf numFmtId="0" fontId="30" fillId="2" borderId="0" xfId="1" applyFont="1" applyFill="1" applyBorder="1" applyAlignment="1">
      <alignment horizontal="centerContinuous"/>
    </xf>
    <xf numFmtId="0" fontId="30" fillId="2" borderId="6" xfId="1" applyFont="1" applyFill="1" applyBorder="1" applyAlignment="1">
      <alignment horizontal="center" vertical="center"/>
    </xf>
    <xf numFmtId="0" fontId="30" fillId="2" borderId="10" xfId="1" applyFont="1" applyFill="1" applyBorder="1" applyAlignment="1">
      <alignment horizontal="center" vertical="center"/>
    </xf>
    <xf numFmtId="2" fontId="16" fillId="0" borderId="14" xfId="1" applyNumberFormat="1" applyFont="1" applyBorder="1" applyAlignment="1">
      <alignment horizontal="right"/>
    </xf>
    <xf numFmtId="165" fontId="16" fillId="2" borderId="1" xfId="1" applyNumberFormat="1" applyFont="1" applyFill="1" applyBorder="1" applyAlignment="1">
      <alignment horizontal="right" vertical="center"/>
    </xf>
    <xf numFmtId="165" fontId="16" fillId="2" borderId="1" xfId="1" applyNumberFormat="1" applyFont="1" applyFill="1" applyBorder="1"/>
    <xf numFmtId="0" fontId="16" fillId="2" borderId="1" xfId="1" applyFont="1" applyFill="1" applyBorder="1" applyAlignment="1" applyProtection="1">
      <alignment horizontal="right"/>
    </xf>
    <xf numFmtId="0" fontId="3" fillId="0" borderId="0" xfId="1" applyFont="1" applyAlignment="1">
      <alignment horizontal="left" vertical="center" wrapText="1"/>
    </xf>
    <xf numFmtId="0" fontId="71" fillId="0" borderId="0" xfId="1" applyFont="1" applyAlignment="1">
      <alignment vertical="center"/>
    </xf>
    <xf numFmtId="0" fontId="71" fillId="0" borderId="0" xfId="1" applyFont="1"/>
    <xf numFmtId="0" fontId="72" fillId="0" borderId="0" xfId="1" applyFont="1" applyAlignment="1">
      <alignment vertical="top"/>
    </xf>
    <xf numFmtId="0" fontId="41" fillId="0" borderId="0" xfId="1" applyFont="1" applyAlignment="1">
      <alignment vertical="top"/>
    </xf>
    <xf numFmtId="0" fontId="13" fillId="0" borderId="0" xfId="1" applyFont="1" applyAlignment="1"/>
    <xf numFmtId="0" fontId="13" fillId="0" borderId="0" xfId="1" applyFont="1" applyAlignment="1">
      <alignment vertical="top"/>
    </xf>
    <xf numFmtId="0" fontId="71" fillId="0" borderId="0" xfId="1" applyFont="1" applyAlignment="1">
      <alignment vertical="top"/>
    </xf>
    <xf numFmtId="0" fontId="72" fillId="0" borderId="0" xfId="1" applyFont="1"/>
    <xf numFmtId="0" fontId="15" fillId="2" borderId="13" xfId="1" applyFont="1" applyFill="1" applyBorder="1" applyAlignment="1">
      <alignment horizontal="centerContinuous" vertical="center"/>
    </xf>
    <xf numFmtId="0" fontId="15" fillId="2" borderId="5" xfId="1" applyFont="1" applyFill="1" applyBorder="1"/>
    <xf numFmtId="0" fontId="15" fillId="2" borderId="7" xfId="1" applyFont="1" applyFill="1" applyBorder="1" applyAlignment="1">
      <alignment horizontal="centerContinuous" vertical="center"/>
    </xf>
    <xf numFmtId="0" fontId="15" fillId="2" borderId="3" xfId="1" applyFont="1" applyFill="1" applyBorder="1" applyAlignment="1">
      <alignment horizontal="centerContinuous" vertical="center"/>
    </xf>
    <xf numFmtId="0" fontId="15" fillId="2" borderId="4" xfId="1" applyFont="1" applyFill="1" applyBorder="1" applyAlignment="1">
      <alignment horizontal="centerContinuous" vertical="center"/>
    </xf>
    <xf numFmtId="0" fontId="15" fillId="2" borderId="24" xfId="1" applyFont="1" applyFill="1" applyBorder="1" applyAlignment="1">
      <alignment horizontal="centerContinuous" vertical="center"/>
    </xf>
    <xf numFmtId="0" fontId="15" fillId="2" borderId="10" xfId="1" applyFont="1" applyFill="1" applyBorder="1" applyAlignment="1">
      <alignment horizontal="centerContinuous" vertical="center"/>
    </xf>
    <xf numFmtId="0" fontId="15" fillId="2" borderId="23" xfId="1" applyFont="1" applyFill="1" applyBorder="1" applyAlignment="1">
      <alignment horizontal="centerContinuous" vertical="center"/>
    </xf>
    <xf numFmtId="0" fontId="15" fillId="2" borderId="54" xfId="1" applyFont="1" applyFill="1" applyBorder="1" applyAlignment="1">
      <alignment horizontal="centerContinuous" vertical="center"/>
    </xf>
    <xf numFmtId="0" fontId="15" fillId="2" borderId="6" xfId="1" applyFont="1" applyFill="1" applyBorder="1" applyAlignment="1">
      <alignment horizontal="centerContinuous" vertical="center"/>
    </xf>
    <xf numFmtId="0" fontId="15" fillId="0" borderId="0" xfId="1" applyFont="1" applyBorder="1" applyAlignment="1">
      <alignment horizontal="right"/>
    </xf>
    <xf numFmtId="49" fontId="15" fillId="2" borderId="1" xfId="1" applyNumberFormat="1" applyFont="1" applyFill="1" applyBorder="1" applyAlignment="1" applyProtection="1">
      <alignment horizontal="left"/>
    </xf>
    <xf numFmtId="165" fontId="15" fillId="0" borderId="0" xfId="1" applyNumberFormat="1" applyFont="1" applyBorder="1" applyAlignment="1">
      <alignment horizontal="right"/>
    </xf>
    <xf numFmtId="2" fontId="15" fillId="0" borderId="0" xfId="1" applyNumberFormat="1" applyFont="1" applyBorder="1" applyAlignment="1">
      <alignment horizontal="right"/>
    </xf>
    <xf numFmtId="49" fontId="15" fillId="2" borderId="1" xfId="1" applyNumberFormat="1" applyFont="1" applyFill="1" applyBorder="1" applyAlignment="1" applyProtection="1"/>
    <xf numFmtId="2" fontId="15" fillId="0" borderId="0" xfId="1" applyNumberFormat="1" applyFont="1" applyBorder="1"/>
    <xf numFmtId="0" fontId="15" fillId="3" borderId="0" xfId="1" applyFont="1" applyFill="1" applyBorder="1"/>
    <xf numFmtId="0" fontId="15" fillId="3" borderId="0" xfId="1" applyFont="1" applyFill="1"/>
    <xf numFmtId="0" fontId="80" fillId="0" borderId="0" xfId="1" applyFont="1"/>
    <xf numFmtId="0" fontId="81" fillId="0" borderId="0" xfId="1" applyFont="1" applyAlignment="1">
      <alignment horizontal="left" vertical="top"/>
    </xf>
    <xf numFmtId="0" fontId="80" fillId="0" borderId="0" xfId="1" applyFont="1" applyAlignment="1">
      <alignment horizontal="left"/>
    </xf>
    <xf numFmtId="0" fontId="81" fillId="0" borderId="0" xfId="1" applyFont="1" applyAlignment="1">
      <alignment vertical="top"/>
    </xf>
    <xf numFmtId="0" fontId="16" fillId="2" borderId="14" xfId="1" applyFont="1" applyFill="1" applyBorder="1" applyAlignment="1">
      <alignment horizontal="centerContinuous" vertical="center"/>
    </xf>
    <xf numFmtId="0" fontId="16" fillId="2" borderId="4" xfId="1" applyFont="1" applyFill="1" applyBorder="1" applyAlignment="1">
      <alignment horizontal="centerContinuous" vertical="center"/>
    </xf>
    <xf numFmtId="0" fontId="16" fillId="2" borderId="54" xfId="1" applyFont="1" applyFill="1" applyBorder="1" applyAlignment="1">
      <alignment horizontal="centerContinuous" vertical="center"/>
    </xf>
    <xf numFmtId="1" fontId="16" fillId="2" borderId="1" xfId="1" applyNumberFormat="1" applyFont="1" applyFill="1" applyBorder="1"/>
    <xf numFmtId="3" fontId="16" fillId="0" borderId="9" xfId="1" applyNumberFormat="1" applyFont="1" applyBorder="1" applyAlignment="1">
      <alignment horizontal="right"/>
    </xf>
    <xf numFmtId="3" fontId="16" fillId="0" borderId="0" xfId="1" applyNumberFormat="1" applyFont="1" applyBorder="1" applyAlignment="1">
      <alignment horizontal="right"/>
    </xf>
    <xf numFmtId="1" fontId="16" fillId="0" borderId="0" xfId="1" applyNumberFormat="1" applyFont="1" applyBorder="1" applyAlignment="1">
      <alignment horizontal="centerContinuous"/>
    </xf>
    <xf numFmtId="1" fontId="10" fillId="0" borderId="0" xfId="1" applyNumberFormat="1" applyFont="1" applyBorder="1"/>
    <xf numFmtId="1" fontId="16" fillId="0" borderId="0" xfId="1" applyNumberFormat="1" applyFont="1" applyFill="1" applyBorder="1" applyAlignment="1">
      <alignment horizontal="centerContinuous"/>
    </xf>
    <xf numFmtId="1" fontId="14" fillId="0" borderId="0" xfId="1" applyNumberFormat="1" applyFont="1" applyFill="1" applyBorder="1"/>
    <xf numFmtId="0" fontId="10" fillId="0" borderId="0" xfId="1" applyFont="1" applyAlignment="1">
      <alignment horizontal="left" vertical="top"/>
    </xf>
    <xf numFmtId="0" fontId="85" fillId="0" borderId="0" xfId="1" applyFont="1" applyAlignment="1"/>
    <xf numFmtId="0" fontId="85" fillId="0" borderId="0" xfId="1" applyFont="1"/>
    <xf numFmtId="0" fontId="86" fillId="0" borderId="0" xfId="1" applyFont="1"/>
    <xf numFmtId="0" fontId="16" fillId="2" borderId="0" xfId="1" applyFont="1" applyFill="1" applyBorder="1" applyAlignment="1">
      <alignment horizontal="center"/>
    </xf>
    <xf numFmtId="0" fontId="1" fillId="0" borderId="0" xfId="1" applyBorder="1"/>
    <xf numFmtId="0" fontId="16" fillId="2" borderId="4" xfId="1" applyFont="1" applyFill="1" applyBorder="1" applyAlignment="1">
      <alignment horizontal="center" vertical="center"/>
    </xf>
    <xf numFmtId="164" fontId="89" fillId="0" borderId="0" xfId="1" applyNumberFormat="1" applyFont="1" applyBorder="1"/>
    <xf numFmtId="164" fontId="16" fillId="0" borderId="14" xfId="1" applyNumberFormat="1" applyFont="1" applyBorder="1" applyAlignment="1">
      <alignment horizontal="right"/>
    </xf>
    <xf numFmtId="0" fontId="16" fillId="0" borderId="0" xfId="1" applyNumberFormat="1" applyFont="1" applyFill="1" applyBorder="1" applyAlignment="1"/>
    <xf numFmtId="0" fontId="16" fillId="2" borderId="14" xfId="1" applyNumberFormat="1" applyFont="1" applyFill="1" applyBorder="1" applyAlignment="1">
      <alignment horizontal="left"/>
    </xf>
    <xf numFmtId="164" fontId="90" fillId="0" borderId="0" xfId="1" applyNumberFormat="1" applyFont="1"/>
    <xf numFmtId="164" fontId="89" fillId="0" borderId="0" xfId="1" applyNumberFormat="1" applyFont="1"/>
    <xf numFmtId="164" fontId="16" fillId="0" borderId="0" xfId="1" applyNumberFormat="1" applyFont="1" applyBorder="1" applyAlignment="1">
      <alignment horizontal="right" vertical="top"/>
    </xf>
    <xf numFmtId="49" fontId="16" fillId="0" borderId="0" xfId="1" applyNumberFormat="1" applyFont="1" applyFill="1" applyBorder="1" applyAlignment="1"/>
    <xf numFmtId="0" fontId="16" fillId="2" borderId="0" xfId="1" applyNumberFormat="1" applyFont="1" applyFill="1" applyBorder="1" applyAlignment="1">
      <alignment horizontal="left"/>
    </xf>
    <xf numFmtId="164" fontId="89" fillId="0" borderId="0" xfId="1" applyNumberFormat="1" applyFont="1" applyAlignment="1">
      <alignment horizontal="right"/>
    </xf>
    <xf numFmtId="164" fontId="10" fillId="0" borderId="0" xfId="1" applyNumberFormat="1" applyFont="1" applyBorder="1"/>
    <xf numFmtId="164" fontId="16" fillId="2" borderId="1" xfId="1" applyNumberFormat="1" applyFont="1" applyFill="1" applyBorder="1" applyAlignment="1">
      <alignment horizontal="right"/>
    </xf>
    <xf numFmtId="164" fontId="16" fillId="0" borderId="0" xfId="1" applyNumberFormat="1" applyFont="1" applyBorder="1" applyAlignment="1">
      <alignment horizontal="right" vertical="center"/>
    </xf>
    <xf numFmtId="164" fontId="16" fillId="0" borderId="0" xfId="1" applyNumberFormat="1" applyFont="1" applyFill="1" applyBorder="1" applyAlignment="1"/>
    <xf numFmtId="164" fontId="16" fillId="2" borderId="0" xfId="1" applyNumberFormat="1" applyFont="1" applyFill="1" applyBorder="1" applyAlignment="1">
      <alignment horizontal="right"/>
    </xf>
    <xf numFmtId="164" fontId="3" fillId="0" borderId="0" xfId="1" applyNumberFormat="1" applyFont="1"/>
    <xf numFmtId="164" fontId="10" fillId="0" borderId="0" xfId="1" applyNumberFormat="1" applyFont="1"/>
    <xf numFmtId="164" fontId="10" fillId="0" borderId="0" xfId="1" applyNumberFormat="1" applyFont="1" applyAlignment="1">
      <alignment horizontal="right"/>
    </xf>
    <xf numFmtId="164" fontId="16" fillId="2" borderId="0" xfId="1" applyNumberFormat="1" applyFont="1" applyFill="1" applyBorder="1" applyAlignment="1"/>
    <xf numFmtId="164" fontId="16" fillId="2" borderId="1" xfId="1" applyNumberFormat="1" applyFont="1" applyFill="1" applyBorder="1" applyAlignment="1" applyProtection="1"/>
    <xf numFmtId="0" fontId="10" fillId="0" borderId="0" xfId="1" applyFont="1" applyFill="1"/>
    <xf numFmtId="0" fontId="16" fillId="0" borderId="0" xfId="1" applyFont="1" applyBorder="1" applyAlignment="1">
      <alignment horizontal="left" vertical="top" wrapText="1"/>
    </xf>
    <xf numFmtId="0" fontId="91" fillId="2" borderId="14" xfId="1" applyFont="1" applyFill="1" applyBorder="1"/>
    <xf numFmtId="0" fontId="56" fillId="2" borderId="4" xfId="1" applyFont="1" applyFill="1" applyBorder="1" applyAlignment="1">
      <alignment horizontal="centerContinuous"/>
    </xf>
    <xf numFmtId="0" fontId="91" fillId="2" borderId="4" xfId="1" applyFont="1" applyFill="1" applyBorder="1" applyAlignment="1">
      <alignment horizontal="centerContinuous"/>
    </xf>
    <xf numFmtId="0" fontId="16" fillId="2" borderId="13" xfId="1" applyFont="1" applyFill="1" applyBorder="1" applyAlignment="1">
      <alignment horizontal="centerContinuous" vertical="center" wrapText="1"/>
    </xf>
    <xf numFmtId="0" fontId="16" fillId="0" borderId="14" xfId="1" applyFont="1" applyBorder="1" applyAlignment="1">
      <alignment horizontal="center" wrapText="1"/>
    </xf>
    <xf numFmtId="0" fontId="16" fillId="2" borderId="1" xfId="1" applyFont="1" applyFill="1" applyBorder="1" applyAlignment="1">
      <alignment horizontal="centerContinuous" vertical="center" wrapText="1"/>
    </xf>
    <xf numFmtId="0" fontId="16" fillId="0" borderId="0" xfId="1" applyFont="1" applyBorder="1" applyAlignment="1">
      <alignment horizontal="center" vertical="center"/>
    </xf>
    <xf numFmtId="0" fontId="16" fillId="0" borderId="0" xfId="1" applyFont="1" applyBorder="1" applyAlignment="1">
      <alignment horizontal="centerContinuous" vertical="center"/>
    </xf>
    <xf numFmtId="165" fontId="16" fillId="0" borderId="0" xfId="1" applyNumberFormat="1" applyFont="1" applyBorder="1" applyAlignment="1">
      <alignment horizontal="center" wrapText="1"/>
    </xf>
    <xf numFmtId="0" fontId="16" fillId="2" borderId="1" xfId="1" applyFont="1" applyFill="1" applyBorder="1" applyAlignment="1">
      <alignment horizontal="centerContinuous" wrapText="1"/>
    </xf>
    <xf numFmtId="165" fontId="16" fillId="0" borderId="9" xfId="1" applyNumberFormat="1" applyFont="1" applyBorder="1"/>
    <xf numFmtId="164" fontId="16" fillId="2" borderId="1" xfId="1" applyNumberFormat="1" applyFont="1" applyFill="1" applyBorder="1" applyAlignment="1">
      <alignment horizontal="left"/>
    </xf>
    <xf numFmtId="0" fontId="16" fillId="0" borderId="9" xfId="1" applyFont="1" applyBorder="1"/>
    <xf numFmtId="0" fontId="39" fillId="0" borderId="0" xfId="1" applyFont="1"/>
    <xf numFmtId="0" fontId="73" fillId="0" borderId="4" xfId="1" applyFont="1" applyBorder="1" applyAlignment="1">
      <alignment vertical="top"/>
    </xf>
    <xf numFmtId="0" fontId="19" fillId="0" borderId="0" xfId="1" applyFont="1" applyBorder="1" applyAlignment="1">
      <alignment vertical="top" wrapText="1"/>
    </xf>
    <xf numFmtId="0" fontId="15" fillId="2" borderId="6" xfId="1" applyFont="1" applyFill="1" applyBorder="1"/>
    <xf numFmtId="0" fontId="15" fillId="2" borderId="10" xfId="1" applyFont="1" applyFill="1" applyBorder="1"/>
    <xf numFmtId="0" fontId="15" fillId="2" borderId="14" xfId="1" applyFont="1" applyFill="1" applyBorder="1"/>
    <xf numFmtId="0" fontId="15" fillId="2" borderId="24" xfId="1" applyFont="1" applyFill="1" applyBorder="1" applyAlignment="1">
      <alignment horizontal="centerContinuous"/>
    </xf>
    <xf numFmtId="0" fontId="15" fillId="2" borderId="10" xfId="1" applyFont="1" applyFill="1" applyBorder="1" applyAlignment="1">
      <alignment horizontal="centerContinuous"/>
    </xf>
    <xf numFmtId="0" fontId="15" fillId="2" borderId="4" xfId="1" applyFont="1" applyFill="1" applyBorder="1" applyAlignment="1">
      <alignment horizontal="center"/>
    </xf>
    <xf numFmtId="0" fontId="15" fillId="2" borderId="4" xfId="1" applyFont="1" applyFill="1" applyBorder="1" applyAlignment="1">
      <alignment horizontal="centerContinuous"/>
    </xf>
    <xf numFmtId="0" fontId="15" fillId="2" borderId="7" xfId="1" applyFont="1" applyFill="1" applyBorder="1" applyAlignment="1">
      <alignment horizontal="centerContinuous"/>
    </xf>
    <xf numFmtId="0" fontId="15" fillId="2" borderId="5" xfId="1" applyFont="1" applyFill="1" applyBorder="1" applyAlignment="1">
      <alignment horizontal="centerContinuous"/>
    </xf>
    <xf numFmtId="0" fontId="15" fillId="2" borderId="2" xfId="1" applyFont="1" applyFill="1" applyBorder="1" applyAlignment="1">
      <alignment horizontal="centerContinuous"/>
    </xf>
    <xf numFmtId="0" fontId="15" fillId="2" borderId="54" xfId="1" applyFont="1" applyFill="1" applyBorder="1" applyAlignment="1">
      <alignment horizontal="centerContinuous"/>
    </xf>
    <xf numFmtId="0" fontId="15" fillId="2" borderId="3" xfId="1" applyFont="1" applyFill="1" applyBorder="1" applyAlignment="1">
      <alignment horizontal="centerContinuous"/>
    </xf>
    <xf numFmtId="0" fontId="15" fillId="2" borderId="2" xfId="1" applyFont="1" applyFill="1" applyBorder="1" applyAlignment="1">
      <alignment horizontal="center"/>
    </xf>
    <xf numFmtId="0" fontId="15" fillId="2" borderId="10" xfId="1" applyFont="1" applyFill="1" applyBorder="1" applyAlignment="1">
      <alignment horizontal="center"/>
    </xf>
    <xf numFmtId="0" fontId="15" fillId="2" borderId="6" xfId="1" applyFont="1" applyFill="1" applyBorder="1" applyAlignment="1">
      <alignment horizontal="center"/>
    </xf>
    <xf numFmtId="0" fontId="15" fillId="2" borderId="13" xfId="1" applyFont="1" applyFill="1" applyBorder="1" applyAlignment="1">
      <alignment horizontal="left"/>
    </xf>
    <xf numFmtId="3" fontId="15" fillId="0" borderId="0" xfId="1" applyNumberFormat="1" applyFont="1"/>
    <xf numFmtId="164" fontId="15" fillId="0" borderId="0" xfId="1" applyNumberFormat="1" applyFont="1"/>
    <xf numFmtId="164" fontId="15" fillId="0" borderId="0" xfId="1" applyNumberFormat="1" applyFont="1" applyAlignment="1">
      <alignment horizontal="right"/>
    </xf>
    <xf numFmtId="3" fontId="16" fillId="0" borderId="14" xfId="1" applyNumberFormat="1" applyFont="1" applyBorder="1"/>
    <xf numFmtId="164" fontId="16" fillId="0" borderId="14" xfId="1" applyNumberFormat="1" applyFont="1" applyBorder="1"/>
    <xf numFmtId="1" fontId="16" fillId="0" borderId="14" xfId="1" applyNumberFormat="1" applyFont="1" applyBorder="1"/>
    <xf numFmtId="165" fontId="16" fillId="0" borderId="14" xfId="1" applyNumberFormat="1" applyFont="1" applyBorder="1"/>
    <xf numFmtId="0" fontId="15" fillId="2" borderId="1" xfId="1" applyFont="1" applyFill="1" applyBorder="1" applyAlignment="1">
      <alignment horizontal="left"/>
    </xf>
    <xf numFmtId="164" fontId="16" fillId="0" borderId="0" xfId="1" applyNumberFormat="1" applyFont="1" applyBorder="1"/>
    <xf numFmtId="3" fontId="15" fillId="0" borderId="0" xfId="1" applyNumberFormat="1" applyFont="1" applyAlignment="1">
      <alignment horizontal="right"/>
    </xf>
    <xf numFmtId="3" fontId="16" fillId="0" borderId="0" xfId="1" applyNumberFormat="1" applyFont="1" applyBorder="1" applyAlignment="1">
      <alignment horizontal="left"/>
    </xf>
    <xf numFmtId="1" fontId="16" fillId="0" borderId="0" xfId="1" applyNumberFormat="1" applyFont="1" applyBorder="1" applyAlignment="1">
      <alignment horizontal="left"/>
    </xf>
    <xf numFmtId="165" fontId="15" fillId="0" borderId="0" xfId="1" applyNumberFormat="1" applyFont="1" applyBorder="1"/>
    <xf numFmtId="165" fontId="15" fillId="2" borderId="1" xfId="1" applyNumberFormat="1" applyFont="1" applyFill="1" applyBorder="1" applyAlignment="1">
      <alignment horizontal="right"/>
    </xf>
    <xf numFmtId="165" fontId="15" fillId="0" borderId="0" xfId="1" applyNumberFormat="1" applyFont="1" applyAlignment="1">
      <alignment horizontal="right"/>
    </xf>
    <xf numFmtId="0" fontId="13" fillId="0" borderId="0" xfId="1" applyFont="1" applyBorder="1"/>
    <xf numFmtId="0" fontId="13" fillId="0" borderId="0" xfId="1" applyFont="1" applyBorder="1" applyAlignment="1"/>
    <xf numFmtId="0" fontId="3" fillId="0" borderId="0" xfId="1" applyFont="1" applyAlignment="1">
      <alignment horizontal="right" vertical="top"/>
    </xf>
    <xf numFmtId="0" fontId="12" fillId="0" borderId="0" xfId="1" applyFont="1" applyAlignment="1">
      <alignment vertical="top"/>
    </xf>
    <xf numFmtId="0" fontId="3" fillId="0" borderId="0" xfId="1" applyFont="1" applyBorder="1" applyAlignment="1">
      <alignment vertical="top"/>
    </xf>
    <xf numFmtId="0" fontId="13" fillId="0" borderId="0" xfId="1" applyFont="1" applyBorder="1" applyAlignment="1">
      <alignment vertical="top"/>
    </xf>
    <xf numFmtId="0" fontId="27" fillId="0" borderId="0" xfId="1" applyFont="1" applyAlignment="1">
      <alignment vertical="top"/>
    </xf>
    <xf numFmtId="165" fontId="3" fillId="0" borderId="0" xfId="1" applyNumberFormat="1" applyFont="1" applyAlignment="1">
      <alignment vertical="top"/>
    </xf>
    <xf numFmtId="0" fontId="13" fillId="0" borderId="0" xfId="1" applyFont="1" applyBorder="1" applyAlignment="1">
      <alignment vertical="center"/>
    </xf>
    <xf numFmtId="0" fontId="85" fillId="0" borderId="0" xfId="1" applyFont="1" applyAlignment="1">
      <alignment vertical="top"/>
    </xf>
    <xf numFmtId="0" fontId="100" fillId="0" borderId="0" xfId="1" applyFont="1" applyAlignment="1">
      <alignment vertical="top"/>
    </xf>
    <xf numFmtId="0" fontId="86" fillId="0" borderId="0" xfId="1" applyFont="1" applyAlignment="1">
      <alignment vertical="top"/>
    </xf>
    <xf numFmtId="0" fontId="12" fillId="0" borderId="0" xfId="1" applyFont="1" applyBorder="1" applyAlignment="1">
      <alignment vertical="top"/>
    </xf>
    <xf numFmtId="0" fontId="101" fillId="0" borderId="0" xfId="1" applyFont="1"/>
    <xf numFmtId="0" fontId="81" fillId="0" borderId="0" xfId="1" applyFont="1"/>
    <xf numFmtId="0" fontId="102" fillId="0" borderId="0" xfId="1" applyFont="1"/>
    <xf numFmtId="0" fontId="19" fillId="0" borderId="4" xfId="1" applyFont="1" applyBorder="1" applyAlignment="1">
      <alignment vertical="top" wrapText="1"/>
    </xf>
    <xf numFmtId="0" fontId="47" fillId="2" borderId="24" xfId="1" applyFont="1" applyFill="1" applyBorder="1" applyAlignment="1">
      <alignment horizontal="centerContinuous" vertical="center" wrapText="1"/>
    </xf>
    <xf numFmtId="0" fontId="47" fillId="2" borderId="23" xfId="1" applyFont="1" applyFill="1" applyBorder="1" applyAlignment="1">
      <alignment horizontal="centerContinuous" vertical="center"/>
    </xf>
    <xf numFmtId="0" fontId="47" fillId="2" borderId="6" xfId="1" applyFont="1" applyFill="1" applyBorder="1" applyAlignment="1">
      <alignment horizontal="centerContinuous" vertical="center"/>
    </xf>
    <xf numFmtId="0" fontId="47" fillId="2" borderId="10" xfId="1" applyFont="1" applyFill="1" applyBorder="1" applyAlignment="1">
      <alignment horizontal="centerContinuous" vertical="center"/>
    </xf>
    <xf numFmtId="0" fontId="47" fillId="2" borderId="2" xfId="1" applyFont="1" applyFill="1" applyBorder="1" applyAlignment="1">
      <alignment horizontal="centerContinuous" vertical="center"/>
    </xf>
    <xf numFmtId="0" fontId="47" fillId="2" borderId="0" xfId="1" applyFont="1" applyFill="1" applyBorder="1" applyAlignment="1">
      <alignment horizontal="centerContinuous" vertical="center"/>
    </xf>
    <xf numFmtId="0" fontId="47" fillId="2" borderId="2" xfId="1" applyFont="1" applyFill="1" applyBorder="1" applyAlignment="1">
      <alignment horizontal="center" vertical="center" wrapText="1"/>
    </xf>
    <xf numFmtId="0" fontId="46" fillId="2" borderId="2" xfId="1" applyFont="1" applyFill="1" applyBorder="1" applyAlignment="1">
      <alignment horizontal="center" vertical="center" wrapText="1"/>
    </xf>
    <xf numFmtId="0" fontId="47" fillId="2" borderId="2" xfId="1" applyFont="1" applyFill="1" applyBorder="1" applyAlignment="1">
      <alignment vertical="center"/>
    </xf>
    <xf numFmtId="0" fontId="47" fillId="2" borderId="6" xfId="1" applyFont="1" applyFill="1" applyBorder="1" applyAlignment="1">
      <alignment vertical="center"/>
    </xf>
    <xf numFmtId="0" fontId="16" fillId="2" borderId="5" xfId="1" applyFont="1" applyFill="1" applyBorder="1" applyAlignment="1">
      <alignment horizontal="center"/>
    </xf>
    <xf numFmtId="0" fontId="16" fillId="2" borderId="4" xfId="1" applyFont="1" applyFill="1" applyBorder="1" applyAlignment="1">
      <alignment horizontal="center"/>
    </xf>
    <xf numFmtId="164" fontId="16" fillId="0" borderId="0" xfId="1" applyNumberFormat="1" applyFont="1"/>
    <xf numFmtId="1" fontId="16" fillId="0" borderId="0" xfId="1" applyNumberFormat="1" applyFont="1" applyBorder="1" applyAlignment="1">
      <alignment horizontal="center"/>
    </xf>
    <xf numFmtId="165" fontId="16" fillId="0" borderId="0" xfId="1" applyNumberFormat="1" applyFont="1" applyBorder="1" applyAlignment="1">
      <alignment horizontal="center"/>
    </xf>
    <xf numFmtId="165" fontId="16" fillId="0" borderId="0" xfId="1" applyNumberFormat="1" applyFont="1" applyBorder="1" applyAlignment="1">
      <alignment horizontal="left" vertical="top"/>
    </xf>
    <xf numFmtId="165" fontId="16" fillId="0" borderId="0" xfId="1" applyNumberFormat="1" applyFont="1" applyBorder="1" applyAlignment="1">
      <alignment horizontal="left"/>
    </xf>
    <xf numFmtId="1" fontId="16" fillId="0" borderId="0" xfId="1" applyNumberFormat="1" applyFont="1" applyBorder="1" applyAlignment="1">
      <alignment horizontal="left" vertical="top"/>
    </xf>
    <xf numFmtId="165" fontId="3" fillId="0" borderId="0" xfId="1" applyNumberFormat="1" applyFont="1" applyAlignment="1">
      <alignment horizontal="centerContinuous"/>
    </xf>
    <xf numFmtId="165" fontId="40" fillId="0" borderId="0" xfId="1" applyNumberFormat="1" applyFont="1"/>
    <xf numFmtId="165" fontId="40" fillId="0" borderId="0" xfId="1" applyNumberFormat="1" applyFont="1" applyAlignment="1">
      <alignment horizontal="right"/>
    </xf>
    <xf numFmtId="165" fontId="13" fillId="0" borderId="0" xfId="1" applyNumberFormat="1" applyFont="1"/>
    <xf numFmtId="165" fontId="13" fillId="0" borderId="0" xfId="1" applyNumberFormat="1" applyFont="1" applyAlignment="1">
      <alignment horizontal="right"/>
    </xf>
    <xf numFmtId="0" fontId="13" fillId="0" borderId="0" xfId="1" applyFont="1" applyAlignment="1">
      <alignment horizontal="center"/>
    </xf>
    <xf numFmtId="0" fontId="40" fillId="0" borderId="0" xfId="1" applyFont="1" applyAlignment="1"/>
    <xf numFmtId="0" fontId="27" fillId="0" borderId="0" xfId="1" applyFont="1" applyAlignment="1"/>
    <xf numFmtId="0" fontId="3" fillId="0" borderId="0" xfId="1" applyFont="1" applyAlignment="1">
      <alignment horizontal="left" vertical="top"/>
    </xf>
    <xf numFmtId="165" fontId="3" fillId="0" borderId="0" xfId="1" applyNumberFormat="1" applyFont="1" applyAlignment="1">
      <alignment horizontal="right" vertical="top"/>
    </xf>
    <xf numFmtId="165" fontId="3" fillId="0" borderId="0" xfId="1" applyNumberFormat="1" applyFont="1" applyAlignment="1">
      <alignment horizontal="centerContinuous" vertical="top"/>
    </xf>
    <xf numFmtId="165" fontId="40" fillId="0" borderId="0" xfId="1" applyNumberFormat="1" applyFont="1" applyAlignment="1">
      <alignment vertical="top"/>
    </xf>
    <xf numFmtId="165" fontId="40" fillId="0" borderId="0" xfId="1" applyNumberFormat="1" applyFont="1" applyAlignment="1">
      <alignment horizontal="right" vertical="top"/>
    </xf>
    <xf numFmtId="165" fontId="13" fillId="0" borderId="0" xfId="1" applyNumberFormat="1" applyFont="1" applyAlignment="1">
      <alignment vertical="top"/>
    </xf>
    <xf numFmtId="165" fontId="13" fillId="0" borderId="0" xfId="1" applyNumberFormat="1" applyFont="1" applyAlignment="1">
      <alignment horizontal="right" vertical="top"/>
    </xf>
    <xf numFmtId="0" fontId="44" fillId="0" borderId="0" xfId="1" applyFont="1" applyAlignment="1">
      <alignment vertical="top"/>
    </xf>
    <xf numFmtId="0" fontId="40" fillId="0" borderId="0" xfId="1" applyFont="1" applyBorder="1" applyAlignment="1">
      <alignment vertical="top"/>
    </xf>
    <xf numFmtId="0" fontId="13" fillId="0" borderId="0" xfId="1" applyFont="1" applyAlignment="1">
      <alignment horizontal="left" vertical="top"/>
    </xf>
    <xf numFmtId="165" fontId="40" fillId="0" borderId="0" xfId="1" applyNumberFormat="1" applyFont="1" applyAlignment="1">
      <alignment horizontal="centerContinuous" vertical="top"/>
    </xf>
    <xf numFmtId="165" fontId="40" fillId="0" borderId="0" xfId="1" applyNumberFormat="1" applyFont="1" applyAlignment="1">
      <alignment horizontal="left" vertical="top"/>
    </xf>
    <xf numFmtId="165" fontId="13" fillId="0" borderId="0" xfId="1" applyNumberFormat="1" applyFont="1" applyAlignment="1">
      <alignment horizontal="left" vertical="top"/>
    </xf>
    <xf numFmtId="165" fontId="40" fillId="0" borderId="0" xfId="1" applyNumberFormat="1" applyFont="1" applyAlignment="1">
      <alignment horizontal="centerContinuous"/>
    </xf>
    <xf numFmtId="165" fontId="13" fillId="0" borderId="0" xfId="1" applyNumberFormat="1" applyFont="1" applyAlignment="1">
      <alignment horizontal="left"/>
    </xf>
    <xf numFmtId="0" fontId="40" fillId="0" borderId="0" xfId="1" applyFont="1" applyBorder="1"/>
    <xf numFmtId="0" fontId="12" fillId="0" borderId="0" xfId="1" applyFont="1" applyAlignment="1">
      <alignment vertical="center"/>
    </xf>
    <xf numFmtId="0" fontId="12" fillId="0" borderId="0" xfId="1" applyFont="1" applyAlignment="1">
      <alignment horizontal="left" vertical="center"/>
    </xf>
    <xf numFmtId="0" fontId="12" fillId="0" borderId="0" xfId="1" applyFont="1" applyAlignment="1">
      <alignment horizontal="left" vertical="center" wrapText="1"/>
    </xf>
    <xf numFmtId="0" fontId="16" fillId="2" borderId="2" xfId="1" applyFont="1" applyFill="1" applyBorder="1" applyAlignment="1">
      <alignment horizontal="center" vertical="center"/>
    </xf>
    <xf numFmtId="0" fontId="16" fillId="0" borderId="0" xfId="1" applyFont="1" applyAlignment="1">
      <alignment horizontal="left"/>
    </xf>
    <xf numFmtId="0" fontId="14" fillId="0" borderId="0" xfId="1" applyFont="1" applyAlignment="1">
      <alignment horizontal="right"/>
    </xf>
    <xf numFmtId="1" fontId="16" fillId="0" borderId="0" xfId="1" applyNumberFormat="1" applyFont="1" applyBorder="1" applyAlignment="1">
      <alignment horizontal="centerContinuous" vertical="center"/>
    </xf>
    <xf numFmtId="0" fontId="16" fillId="2" borderId="0" xfId="1" applyFont="1" applyFill="1" applyBorder="1" applyAlignment="1">
      <alignment horizontal="right"/>
    </xf>
    <xf numFmtId="165" fontId="16" fillId="3" borderId="0" xfId="1" applyNumberFormat="1" applyFont="1" applyFill="1" applyBorder="1" applyAlignment="1">
      <alignment horizontal="center" vertical="center" wrapText="1"/>
    </xf>
    <xf numFmtId="165" fontId="16" fillId="2" borderId="0" xfId="1" applyNumberFormat="1" applyFont="1" applyFill="1" applyBorder="1" applyAlignment="1">
      <alignment horizontal="center" vertical="center" wrapText="1"/>
    </xf>
    <xf numFmtId="0" fontId="3" fillId="0" borderId="0" xfId="1" applyFont="1" applyAlignment="1">
      <alignment horizontal="centerContinuous" vertical="center"/>
    </xf>
    <xf numFmtId="0" fontId="16" fillId="2" borderId="0" xfId="1" applyFont="1" applyFill="1" applyBorder="1" applyAlignment="1">
      <alignment horizontal="left" vertical="center" wrapText="1"/>
    </xf>
    <xf numFmtId="0" fontId="65" fillId="0" borderId="0" xfId="2" quotePrefix="1" applyFont="1" applyAlignment="1" applyProtection="1"/>
    <xf numFmtId="0" fontId="29" fillId="0" borderId="0" xfId="1" applyFont="1" applyAlignment="1">
      <alignment horizontal="left" vertical="top"/>
    </xf>
    <xf numFmtId="0" fontId="29" fillId="0" borderId="0" xfId="1" applyFont="1" applyAlignment="1">
      <alignment horizontal="right" vertical="top"/>
    </xf>
    <xf numFmtId="0" fontId="106" fillId="0" borderId="0" xfId="1" applyFont="1" applyAlignment="1">
      <alignment vertical="center"/>
    </xf>
    <xf numFmtId="0" fontId="47" fillId="0" borderId="0" xfId="1" applyFont="1" applyAlignment="1">
      <alignment vertical="center"/>
    </xf>
    <xf numFmtId="0" fontId="16" fillId="0" borderId="0" xfId="1" applyFont="1" applyBorder="1" applyAlignment="1">
      <alignment horizontal="right" vertical="center"/>
    </xf>
    <xf numFmtId="1" fontId="16" fillId="2" borderId="13" xfId="1" applyNumberFormat="1" applyFont="1" applyFill="1" applyBorder="1"/>
    <xf numFmtId="0" fontId="3" fillId="2" borderId="1" xfId="1" applyFont="1" applyFill="1" applyBorder="1" applyAlignment="1">
      <alignment horizontal="center" vertical="top" wrapText="1"/>
    </xf>
    <xf numFmtId="0" fontId="36" fillId="2" borderId="6" xfId="1" applyFont="1" applyFill="1" applyBorder="1" applyAlignment="1">
      <alignment horizontal="centerContinuous" vertical="center"/>
    </xf>
    <xf numFmtId="0" fontId="16" fillId="2" borderId="0" xfId="1" applyFont="1" applyFill="1" applyAlignment="1">
      <alignment vertical="center"/>
    </xf>
    <xf numFmtId="0" fontId="107" fillId="0" borderId="0" xfId="1" applyFont="1"/>
    <xf numFmtId="0" fontId="107" fillId="0" borderId="0" xfId="1" applyFont="1" applyFill="1" applyBorder="1"/>
    <xf numFmtId="0" fontId="3" fillId="0" borderId="52" xfId="1" applyFont="1" applyBorder="1"/>
    <xf numFmtId="0" fontId="13" fillId="0" borderId="0" xfId="1" applyFont="1" applyFill="1" applyBorder="1"/>
    <xf numFmtId="164" fontId="3" fillId="0" borderId="0" xfId="1" applyNumberFormat="1" applyFont="1" applyAlignment="1">
      <alignment horizontal="right"/>
    </xf>
    <xf numFmtId="164" fontId="3" fillId="0" borderId="0" xfId="1" applyNumberFormat="1" applyFont="1" applyBorder="1" applyAlignment="1">
      <alignment horizontal="right"/>
    </xf>
    <xf numFmtId="164" fontId="3" fillId="0" borderId="0" xfId="1" applyNumberFormat="1" applyFont="1" applyFill="1" applyBorder="1" applyAlignment="1">
      <alignment horizontal="right"/>
    </xf>
    <xf numFmtId="1" fontId="3" fillId="2" borderId="4" xfId="1" applyNumberFormat="1" applyFont="1" applyFill="1" applyBorder="1" applyAlignment="1">
      <alignment horizontal="center" vertical="center"/>
    </xf>
    <xf numFmtId="1" fontId="3" fillId="0" borderId="0" xfId="1" applyNumberFormat="1" applyFont="1" applyFill="1" applyBorder="1" applyAlignment="1">
      <alignment horizontal="center" vertical="center"/>
    </xf>
    <xf numFmtId="0" fontId="3" fillId="2" borderId="6" xfId="1" applyFont="1" applyFill="1" applyBorder="1" applyAlignment="1">
      <alignment horizontal="centerContinuous"/>
    </xf>
    <xf numFmtId="0" fontId="3" fillId="2" borderId="0" xfId="1" applyFont="1" applyFill="1" applyBorder="1" applyAlignment="1">
      <alignment horizontal="centerContinuous"/>
    </xf>
    <xf numFmtId="0" fontId="3" fillId="2" borderId="57" xfId="1" applyFont="1" applyFill="1" applyBorder="1" applyAlignment="1">
      <alignment horizontal="centerContinuous"/>
    </xf>
    <xf numFmtId="1" fontId="13" fillId="2" borderId="0" xfId="1" applyNumberFormat="1" applyFont="1" applyFill="1" applyBorder="1" applyAlignment="1">
      <alignment horizontal="centerContinuous"/>
    </xf>
    <xf numFmtId="1" fontId="13" fillId="2" borderId="2" xfId="1" applyNumberFormat="1" applyFont="1" applyFill="1" applyBorder="1" applyAlignment="1">
      <alignment horizontal="centerContinuous"/>
    </xf>
    <xf numFmtId="1" fontId="3" fillId="2" borderId="0" xfId="1" applyNumberFormat="1" applyFont="1" applyFill="1" applyBorder="1" applyAlignment="1">
      <alignment horizontal="centerContinuous"/>
    </xf>
    <xf numFmtId="1" fontId="3" fillId="0" borderId="0" xfId="1" applyNumberFormat="1" applyFont="1" applyFill="1" applyBorder="1" applyAlignment="1">
      <alignment horizontal="centerContinuous"/>
    </xf>
    <xf numFmtId="0" fontId="3" fillId="2" borderId="14" xfId="1" applyFont="1" applyFill="1" applyBorder="1" applyAlignment="1">
      <alignment horizontal="centerContinuous"/>
    </xf>
    <xf numFmtId="0" fontId="3" fillId="0" borderId="0" xfId="1" applyFont="1" applyFill="1" applyBorder="1" applyAlignment="1">
      <alignment horizontal="center" vertical="center" wrapText="1"/>
    </xf>
    <xf numFmtId="0" fontId="3" fillId="0" borderId="0" xfId="1" applyFont="1" applyFill="1" applyBorder="1" applyAlignment="1">
      <alignment vertical="top"/>
    </xf>
    <xf numFmtId="0" fontId="3" fillId="0" borderId="0" xfId="1" applyNumberFormat="1" applyFont="1" applyFill="1" applyBorder="1" applyAlignment="1" applyProtection="1">
      <alignment horizontal="left"/>
    </xf>
    <xf numFmtId="0" fontId="3" fillId="2" borderId="1" xfId="1" applyNumberFormat="1" applyFont="1" applyFill="1" applyBorder="1" applyAlignment="1" applyProtection="1">
      <alignment horizontal="left"/>
    </xf>
    <xf numFmtId="164" fontId="16" fillId="0" borderId="0" xfId="1" applyNumberFormat="1" applyFont="1" applyAlignment="1"/>
    <xf numFmtId="164" fontId="3" fillId="0" borderId="0" xfId="1" applyNumberFormat="1" applyFont="1" applyBorder="1" applyAlignment="1">
      <alignment horizontal="right" wrapText="1"/>
    </xf>
    <xf numFmtId="164" fontId="16" fillId="0" borderId="0" xfId="1" applyNumberFormat="1" applyFont="1" applyAlignment="1">
      <alignment horizontal="center"/>
    </xf>
    <xf numFmtId="164" fontId="16" fillId="0" borderId="9" xfId="1" applyNumberFormat="1" applyFont="1" applyBorder="1" applyAlignment="1"/>
    <xf numFmtId="164" fontId="14" fillId="0" borderId="0" xfId="1" applyNumberFormat="1" applyFont="1" applyAlignment="1"/>
    <xf numFmtId="164" fontId="16" fillId="0" borderId="0" xfId="1" applyNumberFormat="1" applyFont="1" applyBorder="1" applyAlignment="1">
      <alignment horizontal="center"/>
    </xf>
    <xf numFmtId="164" fontId="16" fillId="0" borderId="0" xfId="1" applyNumberFormat="1" applyFont="1" applyBorder="1" applyAlignment="1"/>
    <xf numFmtId="164" fontId="16" fillId="0" borderId="9" xfId="1" applyNumberFormat="1" applyFont="1" applyBorder="1" applyAlignment="1">
      <alignment wrapText="1"/>
    </xf>
    <xf numFmtId="164" fontId="16" fillId="0" borderId="0" xfId="1" applyNumberFormat="1" applyFont="1" applyBorder="1" applyAlignment="1">
      <alignment horizontal="right" wrapText="1"/>
    </xf>
    <xf numFmtId="164" fontId="16" fillId="0" borderId="9" xfId="1" applyNumberFormat="1" applyFont="1" applyBorder="1" applyAlignment="1">
      <alignment horizontal="right" wrapText="1"/>
    </xf>
    <xf numFmtId="164" fontId="16" fillId="0" borderId="0" xfId="1" applyNumberFormat="1" applyFont="1" applyFill="1" applyAlignment="1"/>
    <xf numFmtId="164" fontId="14" fillId="0" borderId="0" xfId="1" applyNumberFormat="1" applyFont="1" applyBorder="1" applyAlignment="1"/>
    <xf numFmtId="164" fontId="14" fillId="0" borderId="0" xfId="1" applyNumberFormat="1" applyFont="1" applyBorder="1" applyAlignment="1">
      <alignment horizontal="right"/>
    </xf>
    <xf numFmtId="164" fontId="3" fillId="2" borderId="1" xfId="1" applyNumberFormat="1" applyFont="1" applyFill="1" applyBorder="1" applyAlignment="1">
      <alignment horizontal="left"/>
    </xf>
    <xf numFmtId="0" fontId="16" fillId="0" borderId="9" xfId="1" applyFont="1" applyBorder="1" applyAlignment="1">
      <alignment horizontal="right"/>
    </xf>
    <xf numFmtId="0" fontId="16" fillId="2" borderId="1" xfId="1" applyFont="1" applyFill="1" applyBorder="1" applyAlignment="1">
      <alignment horizontal="centerContinuous"/>
    </xf>
    <xf numFmtId="0" fontId="16" fillId="0" borderId="14" xfId="1" applyFont="1" applyBorder="1" applyAlignment="1"/>
    <xf numFmtId="0" fontId="3" fillId="2" borderId="13" xfId="1" applyFont="1" applyFill="1" applyBorder="1" applyAlignment="1">
      <alignment horizontal="left"/>
    </xf>
    <xf numFmtId="0" fontId="16" fillId="2" borderId="8" xfId="1" applyFont="1" applyFill="1" applyBorder="1" applyAlignment="1">
      <alignment horizontal="centerContinuous"/>
    </xf>
    <xf numFmtId="0" fontId="16" fillId="2" borderId="8" xfId="1" applyFont="1" applyFill="1" applyBorder="1" applyAlignment="1">
      <alignment horizontal="centerContinuous" vertical="center"/>
    </xf>
    <xf numFmtId="0" fontId="16" fillId="2" borderId="7" xfId="1" applyFont="1" applyFill="1" applyBorder="1" applyAlignment="1">
      <alignment horizontal="centerContinuous" vertical="center"/>
    </xf>
    <xf numFmtId="0" fontId="3" fillId="2" borderId="2" xfId="1" applyFont="1" applyFill="1" applyBorder="1" applyAlignment="1">
      <alignment horizontal="centerContinuous" vertical="center"/>
    </xf>
    <xf numFmtId="0" fontId="3" fillId="2" borderId="3" xfId="1" applyFont="1" applyFill="1" applyBorder="1" applyAlignment="1">
      <alignment horizontal="centerContinuous"/>
    </xf>
    <xf numFmtId="0" fontId="3" fillId="2" borderId="3" xfId="1" applyFont="1" applyFill="1" applyBorder="1" applyAlignment="1">
      <alignment horizontal="centerContinuous" vertical="center"/>
    </xf>
    <xf numFmtId="0" fontId="3" fillId="2" borderId="5" xfId="1" applyFont="1" applyFill="1" applyBorder="1"/>
    <xf numFmtId="0" fontId="3" fillId="2" borderId="2" xfId="1" applyFont="1" applyFill="1" applyBorder="1" applyAlignment="1">
      <alignment horizontal="centerContinuous"/>
    </xf>
    <xf numFmtId="0" fontId="14" fillId="2" borderId="6" xfId="1" applyFont="1" applyFill="1" applyBorder="1" applyAlignment="1">
      <alignment vertical="center"/>
    </xf>
    <xf numFmtId="0" fontId="16" fillId="2" borderId="2" xfId="1" applyFont="1" applyFill="1" applyBorder="1"/>
    <xf numFmtId="0" fontId="14" fillId="2" borderId="0" xfId="1" applyFont="1" applyFill="1" applyBorder="1" applyAlignment="1">
      <alignment vertical="center"/>
    </xf>
    <xf numFmtId="0" fontId="3" fillId="2" borderId="6" xfId="1" applyFont="1" applyFill="1" applyBorder="1"/>
    <xf numFmtId="0" fontId="3" fillId="2" borderId="0" xfId="1" applyFont="1" applyFill="1" applyBorder="1"/>
    <xf numFmtId="0" fontId="3" fillId="2" borderId="10" xfId="1" applyFont="1" applyFill="1" applyBorder="1"/>
    <xf numFmtId="0" fontId="14" fillId="2" borderId="6" xfId="1" applyFont="1" applyFill="1" applyBorder="1" applyAlignment="1">
      <alignment horizontal="left" vertical="center"/>
    </xf>
    <xf numFmtId="0" fontId="16" fillId="2" borderId="2" xfId="1" applyFont="1" applyFill="1" applyBorder="1" applyAlignment="1">
      <alignment horizontal="left"/>
    </xf>
    <xf numFmtId="0" fontId="13" fillId="2" borderId="6" xfId="1" applyFont="1" applyFill="1" applyBorder="1" applyAlignment="1">
      <alignment horizontal="centerContinuous"/>
    </xf>
    <xf numFmtId="0" fontId="3" fillId="2" borderId="11" xfId="1" applyFont="1" applyFill="1" applyBorder="1" applyAlignment="1">
      <alignment horizontal="centerContinuous" vertical="center"/>
    </xf>
    <xf numFmtId="0" fontId="3" fillId="2" borderId="13" xfId="1" applyFont="1" applyFill="1" applyBorder="1"/>
    <xf numFmtId="0" fontId="3" fillId="2" borderId="14" xfId="1" applyFont="1" applyFill="1" applyBorder="1"/>
    <xf numFmtId="0" fontId="16" fillId="0" borderId="0" xfId="1" applyFont="1" applyFill="1" applyBorder="1"/>
    <xf numFmtId="165" fontId="16" fillId="0" borderId="0" xfId="1" applyNumberFormat="1" applyFont="1" applyFill="1"/>
    <xf numFmtId="0" fontId="16" fillId="0" borderId="0" xfId="1" applyFont="1" applyAlignment="1">
      <alignment horizontal="center" vertical="center"/>
    </xf>
    <xf numFmtId="165" fontId="16" fillId="0" borderId="0" xfId="1" applyNumberFormat="1" applyFont="1" applyBorder="1" applyAlignment="1">
      <alignment horizontal="center" vertical="center"/>
    </xf>
    <xf numFmtId="165" fontId="16" fillId="3" borderId="0" xfId="1" applyNumberFormat="1" applyFont="1" applyFill="1" applyBorder="1" applyAlignment="1">
      <alignment horizontal="center" vertical="center"/>
    </xf>
    <xf numFmtId="165" fontId="16" fillId="0" borderId="0" xfId="1" applyNumberFormat="1" applyFont="1" applyFill="1" applyBorder="1" applyAlignment="1">
      <alignment horizontal="center" vertical="center"/>
    </xf>
    <xf numFmtId="0" fontId="14" fillId="0" borderId="0" xfId="1" applyFont="1" applyFill="1" applyAlignment="1">
      <alignment horizontal="center" vertical="center"/>
    </xf>
    <xf numFmtId="165" fontId="16" fillId="0" borderId="0" xfId="1" applyNumberFormat="1" applyFont="1" applyAlignment="1">
      <alignment horizontal="center" vertical="center"/>
    </xf>
    <xf numFmtId="165" fontId="16" fillId="0" borderId="0" xfId="1" applyNumberFormat="1" applyFont="1" applyFill="1" applyBorder="1" applyAlignment="1">
      <alignment horizontal="left" vertical="center"/>
    </xf>
    <xf numFmtId="165" fontId="16" fillId="2" borderId="52" xfId="1" applyNumberFormat="1" applyFont="1" applyFill="1" applyBorder="1"/>
    <xf numFmtId="0" fontId="16" fillId="2" borderId="52" xfId="1" applyNumberFormat="1" applyFont="1" applyFill="1" applyBorder="1" applyAlignment="1" applyProtection="1">
      <alignment horizontal="left"/>
    </xf>
    <xf numFmtId="165" fontId="16" fillId="2" borderId="52" xfId="1" applyNumberFormat="1" applyFont="1" applyFill="1" applyBorder="1" applyAlignment="1">
      <alignment horizontal="center"/>
    </xf>
    <xf numFmtId="165" fontId="16" fillId="2" borderId="52" xfId="1" applyNumberFormat="1" applyFont="1" applyFill="1" applyBorder="1" applyAlignment="1">
      <alignment horizontal="left" vertical="top"/>
    </xf>
    <xf numFmtId="165" fontId="16" fillId="0" borderId="0" xfId="1" applyNumberFormat="1" applyFont="1" applyFill="1" applyBorder="1" applyAlignment="1">
      <alignment horizontal="center"/>
    </xf>
    <xf numFmtId="165" fontId="16" fillId="0" borderId="0" xfId="1" applyNumberFormat="1" applyFont="1" applyAlignment="1">
      <alignment horizontal="center"/>
    </xf>
    <xf numFmtId="165" fontId="16" fillId="2" borderId="52" xfId="1" applyNumberFormat="1" applyFont="1" applyFill="1" applyBorder="1" applyAlignment="1">
      <alignment horizontal="center" wrapText="1"/>
    </xf>
    <xf numFmtId="165" fontId="16" fillId="0" borderId="0" xfId="1" applyNumberFormat="1" applyFont="1" applyAlignment="1">
      <alignment horizontal="center" wrapText="1"/>
    </xf>
    <xf numFmtId="0" fontId="16" fillId="2" borderId="52" xfId="1" applyFont="1" applyFill="1" applyBorder="1" applyAlignment="1">
      <alignment horizontal="centerContinuous" wrapText="1"/>
    </xf>
    <xf numFmtId="0" fontId="16" fillId="2" borderId="1" xfId="1" applyFont="1" applyFill="1" applyBorder="1" applyAlignment="1">
      <alignment horizontal="center" wrapText="1"/>
    </xf>
    <xf numFmtId="165" fontId="16" fillId="0" borderId="0" xfId="1" applyNumberFormat="1" applyFont="1" applyFill="1" applyBorder="1" applyAlignment="1">
      <alignment horizontal="right"/>
    </xf>
    <xf numFmtId="165" fontId="16" fillId="2" borderId="52" xfId="1" applyNumberFormat="1" applyFont="1" applyFill="1" applyBorder="1" applyAlignment="1">
      <alignment horizontal="left" vertical="top" wrapText="1"/>
    </xf>
    <xf numFmtId="165" fontId="16" fillId="0" borderId="0" xfId="1" applyNumberFormat="1" applyFont="1" applyFill="1" applyBorder="1" applyAlignment="1">
      <alignment horizontal="center" wrapText="1"/>
    </xf>
    <xf numFmtId="1" fontId="16" fillId="0" borderId="0" xfId="1" applyNumberFormat="1" applyFont="1" applyFill="1" applyBorder="1"/>
    <xf numFmtId="0" fontId="16" fillId="2" borderId="57" xfId="1" applyFont="1" applyFill="1" applyBorder="1" applyAlignment="1">
      <alignment horizontal="center" vertical="center"/>
    </xf>
    <xf numFmtId="0" fontId="16" fillId="2" borderId="57" xfId="1" applyFont="1" applyFill="1" applyBorder="1" applyAlignment="1">
      <alignment horizontal="center" wrapText="1"/>
    </xf>
    <xf numFmtId="0" fontId="16" fillId="0" borderId="0" xfId="1" applyFont="1" applyFill="1" applyBorder="1" applyAlignment="1">
      <alignment horizontal="center" wrapText="1"/>
    </xf>
    <xf numFmtId="0" fontId="16" fillId="0" borderId="0" xfId="1" applyFont="1" applyBorder="1" applyAlignment="1">
      <alignment horizontal="center" wrapText="1"/>
    </xf>
    <xf numFmtId="0" fontId="16" fillId="2" borderId="57" xfId="1" applyFont="1" applyFill="1" applyBorder="1" applyAlignment="1">
      <alignment horizontal="centerContinuous" wrapText="1"/>
    </xf>
    <xf numFmtId="0" fontId="16" fillId="0" borderId="14" xfId="1" applyFont="1" applyFill="1" applyBorder="1" applyAlignment="1">
      <alignment horizontal="center" vertical="center"/>
    </xf>
    <xf numFmtId="0" fontId="16" fillId="2" borderId="57" xfId="1" applyFont="1" applyFill="1" applyBorder="1" applyAlignment="1">
      <alignment horizontal="center" vertical="center" wrapText="1"/>
    </xf>
    <xf numFmtId="1" fontId="16" fillId="0" borderId="0" xfId="1" applyNumberFormat="1" applyFont="1" applyFill="1" applyBorder="1" applyAlignment="1">
      <alignment horizontal="center" vertical="center" wrapText="1"/>
    </xf>
    <xf numFmtId="1" fontId="16" fillId="0" borderId="14" xfId="1" applyNumberFormat="1" applyFont="1" applyFill="1" applyBorder="1" applyAlignment="1">
      <alignment horizontal="center" vertical="center" wrapText="1"/>
    </xf>
    <xf numFmtId="0" fontId="16" fillId="2" borderId="13" xfId="1" applyFont="1" applyFill="1" applyBorder="1" applyAlignment="1">
      <alignment horizontal="center" wrapText="1"/>
    </xf>
    <xf numFmtId="0" fontId="16" fillId="2" borderId="5" xfId="1" applyFont="1" applyFill="1" applyBorder="1" applyAlignment="1">
      <alignment horizontal="centerContinuous"/>
    </xf>
    <xf numFmtId="0" fontId="16" fillId="3" borderId="0" xfId="1" applyFont="1" applyFill="1" applyBorder="1" applyAlignment="1">
      <alignment horizontal="centerContinuous"/>
    </xf>
    <xf numFmtId="0" fontId="16" fillId="0" borderId="0" xfId="1" applyFont="1" applyFill="1" applyBorder="1" applyAlignment="1">
      <alignment horizontal="center"/>
    </xf>
    <xf numFmtId="0" fontId="16" fillId="2" borderId="7" xfId="1" applyFont="1" applyFill="1" applyBorder="1" applyAlignment="1">
      <alignment horizontal="centerContinuous"/>
    </xf>
    <xf numFmtId="0" fontId="16" fillId="2" borderId="11" xfId="1" applyFont="1" applyFill="1" applyBorder="1" applyAlignment="1">
      <alignment horizontal="centerContinuous"/>
    </xf>
    <xf numFmtId="0" fontId="16" fillId="3" borderId="0" xfId="1" applyFont="1" applyFill="1" applyBorder="1" applyAlignment="1">
      <alignment horizontal="center" vertical="center" wrapText="1"/>
    </xf>
    <xf numFmtId="0" fontId="16" fillId="3" borderId="0" xfId="1" applyFont="1" applyFill="1" applyBorder="1" applyAlignment="1">
      <alignment horizontal="center"/>
    </xf>
    <xf numFmtId="0" fontId="16" fillId="0" borderId="4" xfId="1" applyFont="1" applyBorder="1" applyAlignment="1">
      <alignment horizontal="left" vertical="top"/>
    </xf>
    <xf numFmtId="0" fontId="19" fillId="0" borderId="0" xfId="1" applyFont="1" applyFill="1" applyBorder="1" applyAlignment="1">
      <alignment horizontal="left" vertical="top" wrapText="1"/>
    </xf>
    <xf numFmtId="164" fontId="16" fillId="2" borderId="1" xfId="1" applyNumberFormat="1" applyFont="1" applyFill="1" applyBorder="1" applyAlignment="1">
      <alignment horizontal="centerContinuous" wrapText="1"/>
    </xf>
    <xf numFmtId="0" fontId="16" fillId="2" borderId="13" xfId="1" applyFont="1" applyFill="1" applyBorder="1" applyAlignment="1">
      <alignment horizontal="centerContinuous" wrapText="1"/>
    </xf>
    <xf numFmtId="164" fontId="16" fillId="0" borderId="65" xfId="1" applyNumberFormat="1" applyFont="1" applyBorder="1"/>
    <xf numFmtId="0" fontId="16" fillId="2" borderId="0" xfId="1" applyFont="1" applyFill="1" applyBorder="1" applyAlignment="1">
      <alignment horizontal="centerContinuous" vertical="center" wrapText="1"/>
    </xf>
    <xf numFmtId="0" fontId="16" fillId="2" borderId="0" xfId="1" applyFont="1" applyFill="1" applyAlignment="1">
      <alignment horizontal="left" vertical="center"/>
    </xf>
    <xf numFmtId="0" fontId="16" fillId="2" borderId="13" xfId="1" applyFont="1" applyFill="1" applyBorder="1" applyAlignment="1">
      <alignment horizontal="centerContinuous" vertical="center"/>
    </xf>
    <xf numFmtId="0" fontId="16" fillId="2" borderId="11" xfId="1" applyFont="1" applyFill="1" applyBorder="1" applyAlignment="1">
      <alignment horizontal="left" vertical="center"/>
    </xf>
    <xf numFmtId="165" fontId="3" fillId="0" borderId="0" xfId="1" applyNumberFormat="1" applyFont="1" applyBorder="1" applyAlignment="1">
      <alignment horizontal="right"/>
    </xf>
    <xf numFmtId="0" fontId="16" fillId="0" borderId="0" xfId="1" applyFont="1" applyBorder="1" applyAlignment="1">
      <alignment vertical="center" wrapText="1"/>
    </xf>
    <xf numFmtId="0" fontId="16" fillId="2" borderId="18" xfId="1" applyFont="1" applyFill="1" applyBorder="1" applyAlignment="1">
      <alignment horizontal="centerContinuous" vertical="center"/>
    </xf>
    <xf numFmtId="1" fontId="16" fillId="2" borderId="3" xfId="1" applyNumberFormat="1" applyFont="1" applyFill="1" applyBorder="1" applyAlignment="1">
      <alignment horizontal="centerContinuous"/>
    </xf>
    <xf numFmtId="0" fontId="3" fillId="0" borderId="0" xfId="1" applyFont="1" applyAlignment="1">
      <alignment horizontal="center" vertical="center"/>
    </xf>
    <xf numFmtId="164" fontId="16" fillId="0" borderId="0" xfId="1" applyNumberFormat="1" applyFont="1" applyAlignment="1">
      <alignment horizontal="right" vertical="center"/>
    </xf>
    <xf numFmtId="164" fontId="16" fillId="0" borderId="0" xfId="1" applyNumberFormat="1" applyFont="1" applyBorder="1" applyAlignment="1">
      <alignment horizontal="center" vertical="center"/>
    </xf>
    <xf numFmtId="164" fontId="16" fillId="0" borderId="0" xfId="1" applyNumberFormat="1" applyFont="1" applyFill="1" applyBorder="1" applyAlignment="1">
      <alignment horizontal="center" vertical="center"/>
    </xf>
    <xf numFmtId="0" fontId="19" fillId="0" borderId="0" xfId="1" applyFont="1" applyFill="1" applyBorder="1" applyAlignment="1">
      <alignment horizontal="left" vertical="center" wrapText="1"/>
    </xf>
    <xf numFmtId="164" fontId="16" fillId="0" borderId="0" xfId="1" applyNumberFormat="1" applyFont="1" applyFill="1" applyBorder="1" applyAlignment="1">
      <alignment horizontal="center" vertical="top"/>
    </xf>
    <xf numFmtId="0" fontId="16" fillId="0" borderId="0" xfId="1" applyFont="1" applyFill="1" applyBorder="1" applyAlignment="1">
      <alignment horizontal="left" vertical="center" wrapText="1"/>
    </xf>
    <xf numFmtId="164" fontId="16" fillId="0" borderId="0" xfId="1" applyNumberFormat="1" applyFont="1" applyAlignment="1">
      <alignment horizontal="center" vertical="center"/>
    </xf>
    <xf numFmtId="164" fontId="16" fillId="0" borderId="0" xfId="1" applyNumberFormat="1" applyFont="1" applyAlignment="1">
      <alignment horizontal="center" vertical="top"/>
    </xf>
    <xf numFmtId="0" fontId="16" fillId="2" borderId="1" xfId="1" applyFont="1" applyFill="1" applyBorder="1" applyAlignment="1">
      <alignment horizontal="left" vertical="center" wrapText="1"/>
    </xf>
    <xf numFmtId="0" fontId="19" fillId="2" borderId="0" xfId="1" applyFont="1" applyFill="1" applyBorder="1" applyAlignment="1">
      <alignment horizontal="left" vertical="center" wrapText="1"/>
    </xf>
    <xf numFmtId="165" fontId="16" fillId="0" borderId="0" xfId="1" applyNumberFormat="1" applyFont="1" applyAlignment="1">
      <alignment horizontal="right" vertical="center"/>
    </xf>
    <xf numFmtId="0" fontId="16" fillId="2" borderId="1" xfId="1" applyFont="1" applyFill="1" applyBorder="1" applyAlignment="1">
      <alignment vertical="center" wrapText="1"/>
    </xf>
    <xf numFmtId="165" fontId="3" fillId="0" borderId="0" xfId="1" applyNumberFormat="1" applyFont="1" applyAlignment="1">
      <alignment horizontal="center" vertical="center"/>
    </xf>
    <xf numFmtId="0" fontId="16" fillId="2" borderId="1" xfId="1" applyFont="1" applyFill="1" applyBorder="1" applyAlignment="1">
      <alignment horizontal="left" vertical="center" wrapText="1" indent="1"/>
    </xf>
    <xf numFmtId="1" fontId="16" fillId="0" borderId="0" xfId="1" applyNumberFormat="1" applyFont="1" applyBorder="1" applyAlignment="1">
      <alignment horizontal="center" vertical="center"/>
    </xf>
    <xf numFmtId="165" fontId="16" fillId="0" borderId="0" xfId="1" applyNumberFormat="1" applyFont="1" applyAlignment="1">
      <alignment horizontal="center" vertical="top"/>
    </xf>
    <xf numFmtId="1" fontId="16" fillId="0" borderId="0" xfId="1" applyNumberFormat="1" applyFont="1" applyAlignment="1">
      <alignment horizontal="center" vertical="center"/>
    </xf>
    <xf numFmtId="0" fontId="16" fillId="2" borderId="66" xfId="1" applyFont="1" applyFill="1" applyBorder="1" applyAlignment="1">
      <alignment horizontal="centerContinuous" vertical="center"/>
    </xf>
    <xf numFmtId="0" fontId="16" fillId="2" borderId="67" xfId="1" applyFont="1" applyFill="1" applyBorder="1" applyAlignment="1">
      <alignment horizontal="center" vertical="center"/>
    </xf>
    <xf numFmtId="0" fontId="16" fillId="2" borderId="54" xfId="1" applyFont="1" applyFill="1" applyBorder="1" applyAlignment="1">
      <alignment horizontal="centerContinuous"/>
    </xf>
    <xf numFmtId="0" fontId="16" fillId="2" borderId="4" xfId="1" applyFont="1" applyFill="1" applyBorder="1" applyAlignment="1">
      <alignment horizontal="right"/>
    </xf>
    <xf numFmtId="0" fontId="16" fillId="2" borderId="3" xfId="1" applyFont="1" applyFill="1" applyBorder="1" applyAlignment="1">
      <alignment horizontal="right"/>
    </xf>
    <xf numFmtId="0" fontId="16" fillId="2" borderId="23" xfId="1" applyFont="1" applyFill="1" applyBorder="1" applyAlignment="1">
      <alignment horizontal="centerContinuous"/>
    </xf>
    <xf numFmtId="0" fontId="14" fillId="2" borderId="4" xfId="1" applyFont="1" applyFill="1" applyBorder="1" applyAlignment="1">
      <alignment horizontal="centerContinuous" vertical="center"/>
    </xf>
    <xf numFmtId="0" fontId="14" fillId="2" borderId="7" xfId="1" applyFont="1" applyFill="1" applyBorder="1" applyAlignment="1">
      <alignment horizontal="centerContinuous" vertical="center"/>
    </xf>
    <xf numFmtId="0" fontId="16" fillId="2" borderId="11" xfId="1" applyFont="1" applyFill="1" applyBorder="1" applyAlignment="1">
      <alignment horizontal="centerContinuous" vertical="center"/>
    </xf>
    <xf numFmtId="0" fontId="117" fillId="0" borderId="0" xfId="1" applyFont="1" applyAlignment="1">
      <alignment horizontal="left" vertical="center"/>
    </xf>
    <xf numFmtId="164" fontId="10" fillId="0" borderId="0" xfId="1" applyNumberFormat="1" applyFont="1" applyBorder="1" applyAlignment="1">
      <alignment horizontal="right"/>
    </xf>
    <xf numFmtId="3" fontId="10" fillId="0" borderId="0" xfId="1" applyNumberFormat="1" applyFont="1" applyAlignment="1">
      <alignment horizontal="right"/>
    </xf>
    <xf numFmtId="0" fontId="100" fillId="0" borderId="0" xfId="1" applyFont="1"/>
    <xf numFmtId="0" fontId="120" fillId="0" borderId="0" xfId="1" applyFont="1"/>
    <xf numFmtId="165" fontId="16" fillId="3" borderId="0" xfId="1" applyNumberFormat="1" applyFont="1" applyFill="1" applyAlignment="1"/>
    <xf numFmtId="165" fontId="16" fillId="3" borderId="0" xfId="1" applyNumberFormat="1" applyFont="1" applyFill="1" applyBorder="1" applyAlignment="1"/>
    <xf numFmtId="165" fontId="16" fillId="3" borderId="0" xfId="1" applyNumberFormat="1" applyFont="1" applyFill="1" applyBorder="1" applyAlignment="1">
      <alignment wrapText="1"/>
    </xf>
    <xf numFmtId="165" fontId="19" fillId="3" borderId="0" xfId="1" applyNumberFormat="1" applyFont="1" applyFill="1" applyBorder="1" applyAlignment="1">
      <alignment horizontal="left"/>
    </xf>
    <xf numFmtId="165" fontId="23" fillId="2" borderId="1" xfId="1" applyNumberFormat="1" applyFont="1" applyFill="1" applyBorder="1" applyAlignment="1">
      <alignment horizontal="right"/>
    </xf>
    <xf numFmtId="0" fontId="16" fillId="2" borderId="6" xfId="1" applyFont="1" applyFill="1" applyBorder="1" applyAlignment="1">
      <alignment vertical="center" wrapText="1"/>
    </xf>
    <xf numFmtId="0" fontId="16" fillId="2" borderId="14" xfId="1" applyFont="1" applyFill="1" applyBorder="1" applyAlignment="1">
      <alignment vertical="center" wrapText="1"/>
    </xf>
    <xf numFmtId="0" fontId="16" fillId="2" borderId="11" xfId="1" applyFont="1" applyFill="1" applyBorder="1" applyAlignment="1">
      <alignment vertical="center" wrapText="1"/>
    </xf>
    <xf numFmtId="0" fontId="16" fillId="2" borderId="13" xfId="1" applyFont="1" applyFill="1" applyBorder="1" applyAlignment="1">
      <alignment vertical="center" wrapText="1"/>
    </xf>
    <xf numFmtId="0" fontId="121" fillId="0" borderId="0" xfId="1" applyFont="1"/>
    <xf numFmtId="0" fontId="122" fillId="0" borderId="0" xfId="1" applyFont="1"/>
    <xf numFmtId="0" fontId="123" fillId="0" borderId="0" xfId="1" applyFont="1"/>
    <xf numFmtId="0" fontId="15" fillId="0" borderId="0" xfId="1" applyFont="1" applyAlignment="1"/>
    <xf numFmtId="165" fontId="16" fillId="0" borderId="9" xfId="1" applyNumberFormat="1" applyFont="1" applyBorder="1" applyAlignment="1">
      <alignment horizontal="right"/>
    </xf>
    <xf numFmtId="0" fontId="16" fillId="0" borderId="0" xfId="1" applyFont="1" applyBorder="1" applyAlignment="1">
      <alignment horizontal="center"/>
    </xf>
    <xf numFmtId="0" fontId="16" fillId="2" borderId="13" xfId="1" applyFont="1" applyFill="1" applyBorder="1" applyAlignment="1"/>
    <xf numFmtId="0" fontId="15" fillId="0" borderId="0" xfId="1" applyFont="1" applyAlignment="1">
      <alignment vertical="top"/>
    </xf>
    <xf numFmtId="0" fontId="15" fillId="0" borderId="0" xfId="1" applyFont="1" applyFill="1"/>
    <xf numFmtId="0" fontId="16" fillId="0" borderId="0" xfId="1" applyFont="1" applyFill="1" applyBorder="1" applyAlignment="1">
      <alignment horizontal="right"/>
    </xf>
    <xf numFmtId="164" fontId="16" fillId="0" borderId="9" xfId="1" applyNumberFormat="1" applyFont="1" applyFill="1" applyBorder="1" applyAlignment="1">
      <alignment horizontal="right"/>
    </xf>
    <xf numFmtId="0" fontId="16" fillId="0" borderId="0" xfId="1" applyFont="1" applyAlignment="1">
      <alignment horizontal="centerContinuous"/>
    </xf>
    <xf numFmtId="0" fontId="42" fillId="0" borderId="0" xfId="1" applyFont="1" applyAlignment="1">
      <alignment horizontal="left"/>
    </xf>
    <xf numFmtId="0" fontId="16" fillId="2" borderId="5" xfId="1" applyFont="1" applyFill="1" applyBorder="1" applyAlignment="1">
      <alignment horizontal="left" vertical="center"/>
    </xf>
    <xf numFmtId="0" fontId="85" fillId="0" borderId="0" xfId="1" applyFont="1" applyBorder="1"/>
    <xf numFmtId="0" fontId="42" fillId="0" borderId="0" xfId="1" applyFont="1" applyAlignment="1">
      <alignment horizontal="left" vertical="center"/>
    </xf>
    <xf numFmtId="0" fontId="39" fillId="0" borderId="0" xfId="1" applyFont="1" applyAlignment="1">
      <alignment horizontal="left" vertical="center"/>
    </xf>
    <xf numFmtId="165" fontId="10" fillId="0" borderId="0" xfId="1" applyNumberFormat="1" applyFont="1" applyAlignment="1"/>
    <xf numFmtId="165" fontId="10" fillId="0" borderId="0" xfId="1" applyNumberFormat="1" applyFont="1" applyBorder="1" applyAlignment="1"/>
    <xf numFmtId="0" fontId="16" fillId="2" borderId="76" xfId="1" applyFont="1" applyFill="1" applyBorder="1"/>
    <xf numFmtId="0" fontId="16" fillId="2" borderId="11" xfId="1" applyFont="1" applyFill="1" applyBorder="1"/>
    <xf numFmtId="0" fontId="19" fillId="0" borderId="0" xfId="1" applyFont="1" applyAlignment="1">
      <alignment horizontal="left" vertical="center"/>
    </xf>
    <xf numFmtId="0" fontId="130" fillId="0" borderId="0" xfId="1" applyFont="1"/>
    <xf numFmtId="0" fontId="131" fillId="0" borderId="0" xfId="1" applyFont="1"/>
    <xf numFmtId="0" fontId="70" fillId="0" borderId="0" xfId="1" applyFont="1"/>
    <xf numFmtId="49" fontId="16" fillId="2" borderId="52" xfId="1" applyNumberFormat="1" applyFont="1" applyFill="1" applyBorder="1"/>
    <xf numFmtId="0" fontId="15" fillId="4" borderId="0" xfId="1" applyFont="1" applyFill="1"/>
    <xf numFmtId="0" fontId="19" fillId="0" borderId="0" xfId="1" applyFont="1" applyAlignment="1">
      <alignment vertical="top" wrapText="1"/>
    </xf>
    <xf numFmtId="0" fontId="16" fillId="2" borderId="1" xfId="1" applyFont="1" applyFill="1" applyBorder="1" applyAlignment="1">
      <alignment horizontal="center" vertical="center" wrapText="1"/>
    </xf>
    <xf numFmtId="0" fontId="16" fillId="2" borderId="0" xfId="1" applyFont="1" applyFill="1" applyBorder="1" applyAlignment="1">
      <alignment horizontal="center" vertical="center" wrapText="1"/>
    </xf>
    <xf numFmtId="0" fontId="16" fillId="2" borderId="2" xfId="1" applyFont="1" applyFill="1" applyBorder="1" applyAlignment="1">
      <alignment horizontal="center" vertical="center"/>
    </xf>
    <xf numFmtId="0" fontId="16" fillId="0" borderId="0" xfId="1" applyFont="1" applyAlignment="1">
      <alignment horizontal="left"/>
    </xf>
    <xf numFmtId="0" fontId="16" fillId="0" borderId="0" xfId="1" applyFont="1" applyAlignment="1">
      <alignment horizontal="left" vertical="top"/>
    </xf>
    <xf numFmtId="0" fontId="16" fillId="0" borderId="0" xfId="1" applyFont="1" applyFill="1" applyBorder="1" applyAlignment="1">
      <alignment horizontal="center" vertical="center" wrapText="1"/>
    </xf>
    <xf numFmtId="0" fontId="16" fillId="2" borderId="1" xfId="1" applyFont="1" applyFill="1" applyBorder="1" applyAlignment="1">
      <alignment horizontal="left" vertical="center" wrapText="1"/>
    </xf>
    <xf numFmtId="0" fontId="15" fillId="2" borderId="14" xfId="1" applyFont="1" applyFill="1" applyBorder="1" applyAlignment="1">
      <alignment horizontal="center" vertical="center" wrapText="1"/>
    </xf>
    <xf numFmtId="0" fontId="15" fillId="2" borderId="13" xfId="1" applyFont="1" applyFill="1" applyBorder="1" applyAlignment="1">
      <alignment horizontal="center" vertical="center" wrapText="1"/>
    </xf>
    <xf numFmtId="0" fontId="15" fillId="2" borderId="11" xfId="1" applyFont="1" applyFill="1" applyBorder="1" applyAlignment="1">
      <alignment horizontal="center" vertical="center" wrapText="1"/>
    </xf>
    <xf numFmtId="0" fontId="15" fillId="2" borderId="0" xfId="1" applyFont="1" applyFill="1" applyBorder="1" applyAlignment="1">
      <alignment horizontal="center" vertical="center" wrapText="1"/>
    </xf>
    <xf numFmtId="0" fontId="15" fillId="2" borderId="1" xfId="1" applyFont="1" applyFill="1" applyBorder="1" applyAlignment="1">
      <alignment horizontal="center" vertical="center" wrapText="1"/>
    </xf>
    <xf numFmtId="0" fontId="16" fillId="2" borderId="0" xfId="1" applyFont="1" applyFill="1" applyBorder="1" applyAlignment="1">
      <alignment horizontal="center" vertical="center"/>
    </xf>
    <xf numFmtId="0" fontId="15" fillId="2" borderId="6" xfId="1" applyFont="1" applyFill="1" applyBorder="1" applyAlignment="1">
      <alignment horizontal="center"/>
    </xf>
    <xf numFmtId="0" fontId="15" fillId="2" borderId="10" xfId="1" applyFont="1" applyFill="1" applyBorder="1" applyAlignment="1">
      <alignment horizontal="center"/>
    </xf>
    <xf numFmtId="0" fontId="15" fillId="2" borderId="5" xfId="1" applyFont="1" applyFill="1" applyBorder="1" applyAlignment="1">
      <alignment horizontal="center" vertical="center" wrapText="1"/>
    </xf>
    <xf numFmtId="0" fontId="16" fillId="2" borderId="10" xfId="1" applyFont="1" applyFill="1" applyBorder="1" applyAlignment="1">
      <alignment horizontal="center" vertical="center" wrapText="1"/>
    </xf>
    <xf numFmtId="0" fontId="16" fillId="2" borderId="14" xfId="1" applyFont="1" applyFill="1" applyBorder="1" applyAlignment="1">
      <alignment horizontal="center" vertical="center" wrapText="1"/>
    </xf>
    <xf numFmtId="0" fontId="16" fillId="2" borderId="6" xfId="1" applyFont="1" applyFill="1" applyBorder="1" applyAlignment="1">
      <alignment horizontal="center" vertical="center" wrapText="1"/>
    </xf>
    <xf numFmtId="0" fontId="19" fillId="0" borderId="0" xfId="1" applyFont="1" applyAlignment="1">
      <alignment vertical="top" wrapText="1"/>
    </xf>
    <xf numFmtId="0" fontId="16" fillId="2" borderId="1" xfId="1" applyFont="1" applyFill="1" applyBorder="1" applyAlignment="1">
      <alignment horizontal="center" vertical="center" wrapText="1"/>
    </xf>
    <xf numFmtId="0" fontId="16" fillId="2" borderId="14" xfId="1" applyFont="1" applyFill="1" applyBorder="1" applyAlignment="1">
      <alignment horizontal="center" vertical="center"/>
    </xf>
    <xf numFmtId="0" fontId="16" fillId="2" borderId="13" xfId="1" applyFont="1" applyFill="1" applyBorder="1" applyAlignment="1">
      <alignment horizontal="center" vertical="center"/>
    </xf>
    <xf numFmtId="0" fontId="16" fillId="0" borderId="0" xfId="1" applyFont="1" applyAlignment="1">
      <alignment horizontal="left"/>
    </xf>
    <xf numFmtId="0" fontId="3" fillId="0" borderId="0" xfId="1" applyFont="1" applyAlignment="1">
      <alignment horizontal="left" vertical="center" wrapText="1"/>
    </xf>
    <xf numFmtId="0" fontId="16" fillId="0" borderId="0" xfId="1" applyFont="1" applyAlignment="1">
      <alignment vertical="center" wrapText="1"/>
    </xf>
    <xf numFmtId="0" fontId="30" fillId="2" borderId="6" xfId="1" applyFont="1" applyFill="1" applyBorder="1" applyAlignment="1">
      <alignment horizontal="center" vertical="center" wrapText="1"/>
    </xf>
    <xf numFmtId="0" fontId="16" fillId="0" borderId="0" xfId="1" applyFont="1" applyFill="1" applyBorder="1" applyAlignment="1">
      <alignment horizontal="left"/>
    </xf>
    <xf numFmtId="0" fontId="30" fillId="2" borderId="10" xfId="1" applyFont="1" applyFill="1" applyBorder="1" applyAlignment="1">
      <alignment horizontal="center" vertical="center" wrapText="1"/>
    </xf>
    <xf numFmtId="0" fontId="13" fillId="0" borderId="0" xfId="1" applyFont="1" applyAlignment="1">
      <alignment horizontal="left" vertical="center" wrapText="1"/>
    </xf>
    <xf numFmtId="0" fontId="3" fillId="0" borderId="0" xfId="1" applyFont="1" applyAlignment="1">
      <alignment horizontal="left" vertical="center"/>
    </xf>
    <xf numFmtId="0" fontId="3" fillId="0" borderId="0" xfId="1" applyFont="1" applyAlignment="1">
      <alignment horizontal="left" wrapText="1"/>
    </xf>
    <xf numFmtId="0" fontId="13" fillId="0" borderId="0" xfId="1" applyFont="1" applyAlignment="1">
      <alignment horizontal="left" vertical="top" wrapText="1"/>
    </xf>
    <xf numFmtId="0" fontId="118" fillId="0" borderId="0" xfId="1" applyFont="1" applyAlignment="1">
      <alignment wrapText="1"/>
    </xf>
    <xf numFmtId="0" fontId="132" fillId="0" borderId="0" xfId="1" applyFont="1"/>
    <xf numFmtId="0" fontId="133" fillId="0" borderId="0" xfId="1" applyFont="1"/>
    <xf numFmtId="0" fontId="134" fillId="0" borderId="0" xfId="1" applyFont="1" applyAlignment="1">
      <alignment wrapText="1"/>
    </xf>
    <xf numFmtId="0" fontId="73" fillId="0" borderId="0" xfId="1" applyFont="1" applyAlignment="1">
      <alignment vertical="top"/>
    </xf>
    <xf numFmtId="0" fontId="130" fillId="0" borderId="0" xfId="1" applyFont="1" applyAlignment="1">
      <alignment vertical="top"/>
    </xf>
    <xf numFmtId="0" fontId="136" fillId="0" borderId="0" xfId="1" applyFont="1" applyAlignment="1">
      <alignment vertical="top"/>
    </xf>
    <xf numFmtId="0" fontId="76" fillId="0" borderId="0" xfId="1" applyFont="1" applyAlignment="1">
      <alignment vertical="top"/>
    </xf>
    <xf numFmtId="0" fontId="15" fillId="2" borderId="13" xfId="1" applyFont="1" applyFill="1" applyBorder="1"/>
    <xf numFmtId="0" fontId="15" fillId="2" borderId="14" xfId="1" applyFont="1" applyFill="1" applyBorder="1" applyAlignment="1">
      <alignment horizontal="center" vertical="center"/>
    </xf>
    <xf numFmtId="0" fontId="15" fillId="2" borderId="4" xfId="1" applyFont="1" applyFill="1" applyBorder="1"/>
    <xf numFmtId="0" fontId="10" fillId="0" borderId="0" xfId="1" applyFont="1" applyBorder="1" applyAlignment="1">
      <alignment horizontal="center" vertical="center"/>
    </xf>
    <xf numFmtId="0" fontId="15" fillId="0" borderId="0" xfId="1" applyFont="1" applyAlignment="1">
      <alignment horizontal="center" vertical="center"/>
    </xf>
    <xf numFmtId="0" fontId="10" fillId="0" borderId="0" xfId="1" applyFont="1" applyAlignment="1">
      <alignment horizontal="center" vertical="center"/>
    </xf>
    <xf numFmtId="0" fontId="15" fillId="2" borderId="0" xfId="1" applyNumberFormat="1" applyFont="1" applyFill="1" applyBorder="1" applyAlignment="1" applyProtection="1">
      <alignment horizontal="left"/>
    </xf>
    <xf numFmtId="165" fontId="15" fillId="0" borderId="77" xfId="1" applyNumberFormat="1" applyFont="1" applyBorder="1" applyAlignment="1">
      <alignment horizontal="right"/>
    </xf>
    <xf numFmtId="0" fontId="15" fillId="2" borderId="1" xfId="1" applyNumberFormat="1" applyFont="1" applyFill="1" applyBorder="1" applyAlignment="1" applyProtection="1">
      <alignment horizontal="left"/>
    </xf>
    <xf numFmtId="165" fontId="15" fillId="0" borderId="9" xfId="1" applyNumberFormat="1" applyFont="1" applyBorder="1" applyAlignment="1">
      <alignment horizontal="right"/>
    </xf>
    <xf numFmtId="0" fontId="15" fillId="2" borderId="1" xfId="1" applyFont="1" applyFill="1" applyBorder="1" applyAlignment="1" applyProtection="1"/>
    <xf numFmtId="0" fontId="79" fillId="0" borderId="0" xfId="1" applyFont="1" applyAlignment="1"/>
    <xf numFmtId="0" fontId="101" fillId="0" borderId="0" xfId="1" applyFont="1" applyAlignment="1"/>
    <xf numFmtId="0" fontId="27" fillId="0" borderId="0" xfId="1" applyFont="1" applyAlignment="1">
      <alignment horizontal="left" vertical="center"/>
    </xf>
    <xf numFmtId="0" fontId="85" fillId="0" borderId="0" xfId="1" applyFont="1" applyAlignment="1">
      <alignment horizontal="left" vertical="center"/>
    </xf>
    <xf numFmtId="0" fontId="10" fillId="0" borderId="0" xfId="1" applyFont="1" applyAlignment="1">
      <alignment horizontal="left" vertical="center"/>
    </xf>
    <xf numFmtId="165" fontId="15" fillId="0" borderId="0" xfId="1" applyNumberFormat="1" applyFont="1" applyBorder="1" applyAlignment="1">
      <alignment horizontal="right" vertical="center"/>
    </xf>
    <xf numFmtId="0" fontId="15" fillId="2" borderId="13" xfId="1" applyFont="1" applyFill="1" applyBorder="1" applyAlignment="1">
      <alignment vertical="center"/>
    </xf>
    <xf numFmtId="0" fontId="27" fillId="0" borderId="0" xfId="1" applyFont="1" applyAlignment="1">
      <alignment vertical="center"/>
    </xf>
    <xf numFmtId="0" fontId="27" fillId="0" borderId="0" xfId="1" applyFont="1" applyAlignment="1">
      <alignment horizontal="right"/>
    </xf>
    <xf numFmtId="165" fontId="15" fillId="2" borderId="1" xfId="1" applyNumberFormat="1" applyFont="1" applyFill="1" applyBorder="1" applyAlignment="1">
      <alignment horizontal="centerContinuous" vertical="center" wrapText="1"/>
    </xf>
    <xf numFmtId="165" fontId="27" fillId="0" borderId="0" xfId="1" applyNumberFormat="1" applyFont="1" applyAlignment="1">
      <alignment horizontal="right" vertical="center"/>
    </xf>
    <xf numFmtId="165" fontId="27" fillId="0" borderId="0" xfId="1" applyNumberFormat="1" applyFont="1"/>
    <xf numFmtId="0" fontId="15" fillId="0" borderId="0" xfId="1" applyFont="1" applyAlignment="1">
      <alignment horizontal="left" vertical="center"/>
    </xf>
    <xf numFmtId="0" fontId="79" fillId="0" borderId="0" xfId="1" applyFont="1" applyAlignment="1">
      <alignment vertical="center"/>
    </xf>
    <xf numFmtId="0" fontId="130" fillId="0" borderId="0" xfId="1" applyFont="1" applyAlignment="1">
      <alignment vertical="center"/>
    </xf>
    <xf numFmtId="0" fontId="138" fillId="0" borderId="0" xfId="1" applyFont="1"/>
    <xf numFmtId="0" fontId="16" fillId="0" borderId="0" xfId="1" applyFont="1" applyFill="1" applyBorder="1" applyAlignment="1">
      <alignment vertical="center"/>
    </xf>
    <xf numFmtId="0" fontId="16" fillId="2" borderId="1" xfId="1" applyFont="1" applyFill="1" applyBorder="1" applyAlignment="1">
      <alignment vertical="center"/>
    </xf>
    <xf numFmtId="0" fontId="16" fillId="0" borderId="0" xfId="1" applyFont="1" applyAlignment="1">
      <alignment horizontal="center" vertical="center" wrapText="1"/>
    </xf>
    <xf numFmtId="0" fontId="16" fillId="0" borderId="0" xfId="1" applyFont="1" applyFill="1" applyBorder="1" applyAlignment="1">
      <alignment horizontal="centerContinuous" vertical="center"/>
    </xf>
    <xf numFmtId="0" fontId="15" fillId="2" borderId="1" xfId="1" applyNumberFormat="1" applyFont="1" applyFill="1" applyBorder="1" applyAlignment="1">
      <alignment horizontal="left"/>
    </xf>
    <xf numFmtId="165" fontId="15" fillId="0" borderId="0" xfId="1" applyNumberFormat="1" applyFont="1" applyFill="1" applyBorder="1" applyAlignment="1">
      <alignment horizontal="right"/>
    </xf>
    <xf numFmtId="0" fontId="15" fillId="2" borderId="1" xfId="1" applyNumberFormat="1" applyFont="1" applyFill="1" applyBorder="1"/>
    <xf numFmtId="0" fontId="15" fillId="0" borderId="14" xfId="1" applyFont="1" applyBorder="1" applyAlignment="1">
      <alignment horizontal="right"/>
    </xf>
    <xf numFmtId="0" fontId="36" fillId="0" borderId="0" xfId="1" applyFont="1"/>
    <xf numFmtId="0" fontId="36" fillId="0" borderId="0" xfId="1" applyFont="1" applyFill="1"/>
    <xf numFmtId="0" fontId="85" fillId="0" borderId="0" xfId="1" applyFont="1" applyFill="1"/>
    <xf numFmtId="0" fontId="27" fillId="0" borderId="0" xfId="1" applyFont="1" applyFill="1"/>
    <xf numFmtId="165" fontId="10" fillId="0" borderId="0" xfId="1" applyNumberFormat="1" applyFont="1" applyBorder="1" applyAlignment="1">
      <alignment wrapText="1"/>
    </xf>
    <xf numFmtId="0" fontId="27" fillId="0" borderId="0" xfId="1" applyFont="1" applyBorder="1"/>
    <xf numFmtId="0" fontId="15" fillId="0" borderId="0" xfId="1" applyFont="1" applyAlignment="1">
      <alignment horizontal="left" vertical="top"/>
    </xf>
    <xf numFmtId="0" fontId="15" fillId="2" borderId="14" xfId="1" applyFont="1" applyFill="1" applyBorder="1" applyAlignment="1">
      <alignment horizontal="center"/>
    </xf>
    <xf numFmtId="0" fontId="15" fillId="2" borderId="6" xfId="1" applyFont="1" applyFill="1" applyBorder="1" applyAlignment="1">
      <alignment vertical="center"/>
    </xf>
    <xf numFmtId="0" fontId="15" fillId="2" borderId="11" xfId="1" applyFont="1" applyFill="1" applyBorder="1"/>
    <xf numFmtId="0" fontId="15" fillId="2" borderId="14" xfId="1" applyFont="1" applyFill="1" applyBorder="1" applyAlignment="1">
      <alignment horizontal="left"/>
    </xf>
    <xf numFmtId="0" fontId="15" fillId="0" borderId="9" xfId="1" applyFont="1" applyBorder="1" applyAlignment="1">
      <alignment vertical="center"/>
    </xf>
    <xf numFmtId="0" fontId="15" fillId="2" borderId="0" xfId="1" applyFont="1" applyFill="1" applyBorder="1" applyAlignment="1">
      <alignment vertical="center"/>
    </xf>
    <xf numFmtId="0" fontId="15" fillId="2" borderId="5" xfId="1" applyFont="1" applyFill="1" applyBorder="1" applyAlignment="1">
      <alignment vertical="center"/>
    </xf>
    <xf numFmtId="0" fontId="15" fillId="2" borderId="4" xfId="1" applyFont="1" applyFill="1" applyBorder="1" applyAlignment="1">
      <alignment vertical="center"/>
    </xf>
    <xf numFmtId="0" fontId="16" fillId="4" borderId="0" xfId="1" applyFont="1" applyFill="1" applyBorder="1" applyAlignment="1">
      <alignment vertical="center" wrapText="1"/>
    </xf>
    <xf numFmtId="49" fontId="15" fillId="2" borderId="1" xfId="1" applyNumberFormat="1" applyFont="1" applyFill="1" applyBorder="1"/>
    <xf numFmtId="0" fontId="15" fillId="2" borderId="1" xfId="1" applyFont="1" applyFill="1" applyBorder="1" applyAlignment="1">
      <alignment horizontal="center"/>
    </xf>
    <xf numFmtId="0" fontId="15" fillId="2" borderId="13" xfId="1" applyFont="1" applyFill="1" applyBorder="1" applyAlignment="1">
      <alignment horizontal="centerContinuous"/>
    </xf>
    <xf numFmtId="165" fontId="15" fillId="2" borderId="1" xfId="1" applyNumberFormat="1" applyFont="1" applyFill="1" applyBorder="1"/>
    <xf numFmtId="165" fontId="15" fillId="0" borderId="0" xfId="1" applyNumberFormat="1" applyFont="1" applyFill="1" applyAlignment="1">
      <alignment horizontal="right"/>
    </xf>
    <xf numFmtId="165" fontId="15" fillId="2" borderId="1" xfId="1" applyNumberFormat="1" applyFont="1" applyFill="1" applyBorder="1" applyAlignment="1">
      <alignment horizontal="left"/>
    </xf>
    <xf numFmtId="0" fontId="15" fillId="0" borderId="0" xfId="1" applyFont="1" applyFill="1" applyAlignment="1">
      <alignment horizontal="right"/>
    </xf>
    <xf numFmtId="0" fontId="16" fillId="2" borderId="1" xfId="1" applyNumberFormat="1" applyFont="1" applyFill="1" applyBorder="1"/>
    <xf numFmtId="0" fontId="15" fillId="0" borderId="0" xfId="1" applyFont="1" applyFill="1" applyBorder="1"/>
    <xf numFmtId="165" fontId="16" fillId="0" borderId="0" xfId="1" applyNumberFormat="1" applyFont="1" applyBorder="1" applyAlignment="1">
      <alignment vertical="center" wrapText="1"/>
    </xf>
    <xf numFmtId="165" fontId="15" fillId="0" borderId="0" xfId="1" applyNumberFormat="1" applyFont="1" applyBorder="1" applyAlignment="1">
      <alignment vertical="center"/>
    </xf>
    <xf numFmtId="0" fontId="15" fillId="2" borderId="1" xfId="1" applyFont="1" applyFill="1" applyBorder="1" applyAlignment="1">
      <alignment horizontal="center" wrapText="1"/>
    </xf>
    <xf numFmtId="0" fontId="15" fillId="2" borderId="1" xfId="1" applyFont="1" applyFill="1" applyBorder="1" applyAlignment="1">
      <alignment horizontal="centerContinuous" wrapText="1"/>
    </xf>
    <xf numFmtId="165" fontId="16" fillId="4" borderId="0" xfId="1" applyNumberFormat="1" applyFont="1" applyFill="1" applyBorder="1" applyAlignment="1">
      <alignment horizontal="right"/>
    </xf>
    <xf numFmtId="165" fontId="16" fillId="2" borderId="1" xfId="1" applyNumberFormat="1" applyFont="1" applyFill="1" applyBorder="1" applyAlignment="1">
      <alignment horizontal="centerContinuous" wrapText="1"/>
    </xf>
    <xf numFmtId="165" fontId="15" fillId="2" borderId="1" xfId="1" applyNumberFormat="1" applyFont="1" applyFill="1" applyBorder="1" applyAlignment="1">
      <alignment horizontal="center" wrapText="1"/>
    </xf>
    <xf numFmtId="165" fontId="15" fillId="2" borderId="1" xfId="1" applyNumberFormat="1" applyFont="1" applyFill="1" applyBorder="1" applyAlignment="1">
      <alignment horizontal="centerContinuous" wrapText="1"/>
    </xf>
    <xf numFmtId="0" fontId="16" fillId="0" borderId="0" xfId="1" applyFont="1" applyFill="1" applyAlignment="1"/>
    <xf numFmtId="0" fontId="42" fillId="0" borderId="0" xfId="1" applyFont="1" applyAlignment="1"/>
    <xf numFmtId="49" fontId="16" fillId="2" borderId="13" xfId="1" applyNumberFormat="1" applyFont="1" applyFill="1" applyBorder="1"/>
    <xf numFmtId="0" fontId="14" fillId="2" borderId="14" xfId="1" applyFont="1" applyFill="1" applyBorder="1" applyAlignment="1">
      <alignment vertical="center"/>
    </xf>
    <xf numFmtId="165" fontId="16" fillId="0" borderId="9" xfId="1" applyNumberFormat="1" applyFont="1" applyFill="1" applyBorder="1" applyAlignment="1">
      <alignment horizontal="right"/>
    </xf>
    <xf numFmtId="0" fontId="56" fillId="4" borderId="0" xfId="1" applyFont="1" applyFill="1" applyBorder="1"/>
    <xf numFmtId="0" fontId="140" fillId="0" borderId="0" xfId="1" applyFont="1"/>
    <xf numFmtId="0" fontId="19" fillId="0" borderId="0" xfId="1" applyFont="1" applyFill="1" applyAlignment="1">
      <alignment vertical="top"/>
    </xf>
    <xf numFmtId="0" fontId="19" fillId="0" borderId="0" xfId="1" applyFont="1" applyAlignment="1">
      <alignment vertical="top"/>
    </xf>
    <xf numFmtId="0" fontId="10" fillId="0" borderId="0" xfId="1" applyFont="1" applyAlignment="1">
      <alignment horizontal="centerContinuous"/>
    </xf>
    <xf numFmtId="0" fontId="10" fillId="0" borderId="0" xfId="1" applyFont="1" applyBorder="1" applyAlignment="1">
      <alignment horizontal="centerContinuous" vertical="center"/>
    </xf>
    <xf numFmtId="165" fontId="16" fillId="2" borderId="1" xfId="1" applyNumberFormat="1" applyFont="1" applyFill="1" applyBorder="1" applyAlignment="1">
      <alignment horizontal="centerContinuous" vertical="center" wrapText="1"/>
    </xf>
    <xf numFmtId="0" fontId="25" fillId="0" borderId="0" xfId="1" applyFont="1" applyAlignment="1">
      <alignment wrapText="1"/>
    </xf>
    <xf numFmtId="165" fontId="16" fillId="0" borderId="0" xfId="1" applyNumberFormat="1" applyFont="1" applyBorder="1" applyAlignment="1">
      <alignment vertical="center"/>
    </xf>
    <xf numFmtId="0" fontId="16" fillId="2" borderId="1" xfId="1" applyFont="1" applyFill="1" applyBorder="1" applyAlignment="1">
      <alignment horizontal="right" vertical="center"/>
    </xf>
    <xf numFmtId="165" fontId="16" fillId="0" borderId="0" xfId="1" applyNumberFormat="1" applyFont="1" applyAlignment="1">
      <alignment vertical="center"/>
    </xf>
    <xf numFmtId="165" fontId="15" fillId="0" borderId="0" xfId="1" applyNumberFormat="1" applyFont="1" applyAlignment="1">
      <alignment vertical="center"/>
    </xf>
    <xf numFmtId="165" fontId="15" fillId="0" borderId="0" xfId="1" applyNumberFormat="1" applyFont="1" applyAlignment="1">
      <alignment horizontal="right" vertical="center"/>
    </xf>
    <xf numFmtId="164" fontId="16" fillId="2" borderId="1" xfId="1" applyNumberFormat="1" applyFont="1" applyFill="1" applyBorder="1" applyAlignment="1">
      <alignment horizontal="right" vertical="center"/>
    </xf>
    <xf numFmtId="3" fontId="16" fillId="0" borderId="0" xfId="1" applyNumberFormat="1" applyFont="1" applyFill="1" applyBorder="1" applyAlignment="1">
      <alignment horizontal="left"/>
    </xf>
    <xf numFmtId="165" fontId="14" fillId="0" borderId="0" xfId="1" applyNumberFormat="1" applyFont="1" applyAlignment="1">
      <alignment vertical="center"/>
    </xf>
    <xf numFmtId="165" fontId="14" fillId="0" borderId="0" xfId="1" applyNumberFormat="1" applyFont="1" applyBorder="1" applyAlignment="1">
      <alignment vertical="center"/>
    </xf>
    <xf numFmtId="165" fontId="14" fillId="0" borderId="0" xfId="1" applyNumberFormat="1" applyFont="1" applyBorder="1"/>
    <xf numFmtId="0" fontId="79" fillId="0" borderId="0" xfId="1" applyFont="1"/>
    <xf numFmtId="0" fontId="39" fillId="0" borderId="0" xfId="1" applyFont="1" applyAlignment="1">
      <alignment vertical="center"/>
    </xf>
    <xf numFmtId="0" fontId="40" fillId="0" borderId="0" xfId="1" applyFont="1" applyAlignment="1">
      <alignment vertical="center"/>
    </xf>
    <xf numFmtId="49" fontId="16" fillId="2" borderId="13" xfId="1" applyNumberFormat="1" applyFont="1" applyFill="1" applyBorder="1" applyAlignment="1">
      <alignment horizontal="left"/>
    </xf>
    <xf numFmtId="165" fontId="16" fillId="0" borderId="0" xfId="1" applyNumberFormat="1" applyFont="1" applyAlignment="1">
      <alignment horizontal="left"/>
    </xf>
    <xf numFmtId="0" fontId="66" fillId="0" borderId="0" xfId="1" applyFont="1"/>
    <xf numFmtId="0" fontId="67" fillId="0" borderId="0" xfId="1" applyFont="1"/>
    <xf numFmtId="0" fontId="141" fillId="0" borderId="0" xfId="1" applyFont="1"/>
    <xf numFmtId="0" fontId="15" fillId="2" borderId="0" xfId="1" applyFont="1" applyFill="1" applyBorder="1"/>
    <xf numFmtId="0" fontId="15" fillId="2" borderId="0" xfId="1" applyFont="1" applyFill="1" applyBorder="1" applyAlignment="1">
      <alignment vertical="center" wrapText="1"/>
    </xf>
    <xf numFmtId="0" fontId="15" fillId="2" borderId="10" xfId="1" applyFont="1" applyFill="1" applyBorder="1" applyAlignment="1">
      <alignment vertical="center" wrapText="1"/>
    </xf>
    <xf numFmtId="0" fontId="15" fillId="2" borderId="0" xfId="1" applyFont="1" applyFill="1"/>
    <xf numFmtId="0" fontId="15" fillId="2" borderId="14" xfId="1" applyFont="1" applyFill="1" applyBorder="1" applyAlignment="1">
      <alignment vertical="center" wrapText="1"/>
    </xf>
    <xf numFmtId="0" fontId="15" fillId="2" borderId="1" xfId="1" applyFont="1" applyFill="1" applyBorder="1"/>
    <xf numFmtId="0" fontId="15" fillId="2" borderId="0" xfId="1" applyFont="1" applyFill="1" applyBorder="1" applyAlignment="1">
      <alignment horizontal="center"/>
    </xf>
    <xf numFmtId="0" fontId="15" fillId="2" borderId="1" xfId="1" applyFont="1" applyFill="1" applyBorder="1" applyAlignment="1">
      <alignment horizontal="left" vertical="center" wrapText="1"/>
    </xf>
    <xf numFmtId="164" fontId="15" fillId="0" borderId="9" xfId="1" applyNumberFormat="1" applyFont="1" applyBorder="1" applyAlignment="1">
      <alignment horizontal="right" vertical="center"/>
    </xf>
    <xf numFmtId="164" fontId="15" fillId="0" borderId="0" xfId="1" applyNumberFormat="1" applyFont="1" applyBorder="1" applyAlignment="1">
      <alignment horizontal="right" vertical="center"/>
    </xf>
    <xf numFmtId="3" fontId="15" fillId="0" borderId="0" xfId="1" applyNumberFormat="1" applyFont="1" applyBorder="1" applyAlignment="1">
      <alignment horizontal="right" vertical="center"/>
    </xf>
    <xf numFmtId="164" fontId="15" fillId="0" borderId="0" xfId="1" applyNumberFormat="1" applyFont="1" applyAlignment="1">
      <alignment horizontal="right" vertical="center"/>
    </xf>
    <xf numFmtId="4" fontId="15" fillId="0" borderId="0" xfId="1" applyNumberFormat="1" applyFont="1" applyBorder="1" applyAlignment="1">
      <alignment horizontal="right" vertical="center"/>
    </xf>
    <xf numFmtId="165" fontId="15" fillId="0" borderId="14" xfId="1" applyNumberFormat="1" applyFont="1" applyBorder="1" applyAlignment="1">
      <alignment horizontal="right" vertical="center"/>
    </xf>
    <xf numFmtId="164" fontId="15" fillId="0" borderId="14" xfId="1" applyNumberFormat="1" applyFont="1" applyBorder="1" applyAlignment="1">
      <alignment horizontal="right" vertical="center"/>
    </xf>
    <xf numFmtId="0" fontId="15" fillId="0" borderId="0" xfId="1" applyFont="1" applyBorder="1" applyAlignment="1">
      <alignment horizontal="right" vertical="center"/>
    </xf>
    <xf numFmtId="164" fontId="16" fillId="0" borderId="9" xfId="1" applyNumberFormat="1" applyFont="1" applyBorder="1" applyAlignment="1">
      <alignment horizontal="right" vertical="center"/>
    </xf>
    <xf numFmtId="164" fontId="17" fillId="0" borderId="0" xfId="1" applyNumberFormat="1" applyFont="1" applyBorder="1" applyAlignment="1">
      <alignment horizontal="right" vertical="center"/>
    </xf>
    <xf numFmtId="3" fontId="16" fillId="0" borderId="0" xfId="1" applyNumberFormat="1" applyFont="1" applyBorder="1" applyAlignment="1">
      <alignment horizontal="right" vertical="center"/>
    </xf>
    <xf numFmtId="4" fontId="16" fillId="0" borderId="0" xfId="1" applyNumberFormat="1" applyFont="1" applyBorder="1" applyAlignment="1">
      <alignment horizontal="right" vertical="center"/>
    </xf>
    <xf numFmtId="3" fontId="16" fillId="0" borderId="9" xfId="1" applyNumberFormat="1" applyFont="1" applyBorder="1" applyAlignment="1">
      <alignment horizontal="right" vertical="center"/>
    </xf>
    <xf numFmtId="3" fontId="17" fillId="0" borderId="0" xfId="1" applyNumberFormat="1" applyFont="1" applyBorder="1" applyAlignment="1">
      <alignment horizontal="left" vertical="center"/>
    </xf>
    <xf numFmtId="3" fontId="17" fillId="0" borderId="0" xfId="1" applyNumberFormat="1" applyFont="1" applyBorder="1" applyAlignment="1">
      <alignment horizontal="right" vertical="center"/>
    </xf>
    <xf numFmtId="164" fontId="15" fillId="0" borderId="0" xfId="1" applyNumberFormat="1" applyFont="1" applyBorder="1" applyAlignment="1">
      <alignment horizontal="right"/>
    </xf>
    <xf numFmtId="3" fontId="15" fillId="0" borderId="0" xfId="1" applyNumberFormat="1" applyFont="1" applyBorder="1" applyAlignment="1">
      <alignment horizontal="right"/>
    </xf>
    <xf numFmtId="4" fontId="15" fillId="0" borderId="0" xfId="1" applyNumberFormat="1" applyFont="1" applyBorder="1" applyAlignment="1">
      <alignment horizontal="right"/>
    </xf>
    <xf numFmtId="4" fontId="16" fillId="0" borderId="0" xfId="1" applyNumberFormat="1" applyFont="1" applyBorder="1" applyAlignment="1">
      <alignment horizontal="right"/>
    </xf>
    <xf numFmtId="164" fontId="15" fillId="0" borderId="0" xfId="1" applyNumberFormat="1" applyFont="1" applyBorder="1"/>
    <xf numFmtId="3" fontId="15" fillId="0" borderId="0" xfId="1" applyNumberFormat="1" applyFont="1" applyBorder="1"/>
    <xf numFmtId="4" fontId="15" fillId="0" borderId="0" xfId="1" applyNumberFormat="1" applyFont="1" applyAlignment="1">
      <alignment horizontal="right"/>
    </xf>
    <xf numFmtId="0" fontId="93" fillId="0" borderId="0" xfId="1" applyFont="1"/>
    <xf numFmtId="2" fontId="15" fillId="0" borderId="0" xfId="1" applyNumberFormat="1" applyFont="1" applyAlignment="1">
      <alignment horizontal="right"/>
    </xf>
    <xf numFmtId="0" fontId="93" fillId="0" borderId="0" xfId="1" applyFont="1" applyAlignment="1">
      <alignment vertical="center"/>
    </xf>
    <xf numFmtId="0" fontId="71" fillId="0" borderId="0" xfId="1" applyFont="1" applyBorder="1"/>
    <xf numFmtId="0" fontId="25" fillId="0" borderId="0" xfId="1" applyFont="1" applyAlignment="1">
      <alignment horizontal="left" vertical="top" wrapText="1"/>
    </xf>
    <xf numFmtId="0" fontId="24" fillId="0" borderId="0" xfId="1" applyFont="1" applyAlignment="1">
      <alignment horizontal="left" vertical="center" wrapText="1"/>
    </xf>
    <xf numFmtId="0" fontId="19" fillId="0" borderId="0" xfId="1" applyFont="1" applyAlignment="1">
      <alignment vertical="top" wrapText="1"/>
    </xf>
    <xf numFmtId="0" fontId="16" fillId="2" borderId="13" xfId="1" applyFont="1" applyFill="1" applyBorder="1" applyAlignment="1">
      <alignment horizontal="center" vertical="center" wrapText="1"/>
    </xf>
    <xf numFmtId="0" fontId="16" fillId="2" borderId="1" xfId="1" applyFont="1" applyFill="1" applyBorder="1" applyAlignment="1">
      <alignment horizontal="center" vertical="center" wrapText="1"/>
    </xf>
    <xf numFmtId="0" fontId="16" fillId="2" borderId="5" xfId="1" applyFont="1" applyFill="1" applyBorder="1" applyAlignment="1">
      <alignment horizontal="center" vertical="center" wrapText="1"/>
    </xf>
    <xf numFmtId="0" fontId="16" fillId="2" borderId="11" xfId="1" applyFont="1" applyFill="1" applyBorder="1" applyAlignment="1">
      <alignment horizontal="center" vertical="center" wrapText="1"/>
    </xf>
    <xf numFmtId="0" fontId="16" fillId="2" borderId="14" xfId="1" applyFont="1" applyFill="1" applyBorder="1" applyAlignment="1">
      <alignment horizontal="center" vertical="center" wrapText="1"/>
    </xf>
    <xf numFmtId="0" fontId="16" fillId="2" borderId="9" xfId="1" applyFont="1" applyFill="1" applyBorder="1" applyAlignment="1">
      <alignment horizontal="center" vertical="center" wrapText="1"/>
    </xf>
    <xf numFmtId="0" fontId="16" fillId="2" borderId="0" xfId="1" applyFont="1" applyFill="1" applyBorder="1" applyAlignment="1">
      <alignment horizontal="center" vertical="center" wrapText="1"/>
    </xf>
    <xf numFmtId="0" fontId="16" fillId="2" borderId="7" xfId="1" applyFont="1" applyFill="1" applyBorder="1" applyAlignment="1">
      <alignment horizontal="center" vertical="center" wrapText="1"/>
    </xf>
    <xf numFmtId="0" fontId="16" fillId="2" borderId="4" xfId="1" applyFont="1" applyFill="1" applyBorder="1" applyAlignment="1">
      <alignment horizontal="center" vertical="center" wrapText="1"/>
    </xf>
    <xf numFmtId="0" fontId="16" fillId="2" borderId="6" xfId="1" applyFont="1" applyFill="1" applyBorder="1" applyAlignment="1">
      <alignment horizontal="center" vertical="center" wrapText="1"/>
    </xf>
    <xf numFmtId="0" fontId="16" fillId="2" borderId="6" xfId="1" applyFont="1" applyFill="1" applyBorder="1" applyAlignment="1">
      <alignment horizontal="center" vertical="center"/>
    </xf>
    <xf numFmtId="0" fontId="16" fillId="2" borderId="2" xfId="1" applyFont="1" applyFill="1" applyBorder="1" applyAlignment="1">
      <alignment horizontal="center" vertical="center"/>
    </xf>
    <xf numFmtId="0" fontId="16" fillId="2" borderId="12" xfId="1" applyFont="1" applyFill="1" applyBorder="1" applyAlignment="1">
      <alignment horizontal="center" vertical="center" wrapText="1"/>
    </xf>
    <xf numFmtId="0" fontId="16" fillId="2" borderId="8" xfId="1" applyFont="1" applyFill="1" applyBorder="1" applyAlignment="1">
      <alignment horizontal="center" vertical="center" wrapText="1"/>
    </xf>
    <xf numFmtId="0" fontId="16" fillId="2" borderId="16" xfId="1" applyFont="1" applyFill="1" applyBorder="1" applyAlignment="1">
      <alignment horizontal="center" vertical="center"/>
    </xf>
    <xf numFmtId="0" fontId="16" fillId="2" borderId="15" xfId="1" applyFont="1" applyFill="1" applyBorder="1" applyAlignment="1">
      <alignment horizontal="center" vertical="center"/>
    </xf>
    <xf numFmtId="0" fontId="16" fillId="2" borderId="14" xfId="1" applyFont="1" applyFill="1" applyBorder="1" applyAlignment="1">
      <alignment horizontal="center" vertical="center"/>
    </xf>
    <xf numFmtId="0" fontId="16" fillId="2" borderId="13" xfId="1" applyFont="1" applyFill="1" applyBorder="1" applyAlignment="1">
      <alignment horizontal="center" vertical="center"/>
    </xf>
    <xf numFmtId="0" fontId="16" fillId="2" borderId="3" xfId="1" applyFont="1" applyFill="1" applyBorder="1" applyAlignment="1">
      <alignment horizontal="center" vertical="center" wrapText="1"/>
    </xf>
    <xf numFmtId="0" fontId="16" fillId="2" borderId="2" xfId="1" applyFont="1" applyFill="1" applyBorder="1" applyAlignment="1">
      <alignment horizontal="center" vertical="center" wrapText="1"/>
    </xf>
    <xf numFmtId="0" fontId="16" fillId="2" borderId="3" xfId="1" applyFont="1" applyFill="1" applyBorder="1" applyAlignment="1">
      <alignment horizontal="center" vertical="center"/>
    </xf>
    <xf numFmtId="0" fontId="16" fillId="2" borderId="10" xfId="1" applyFont="1" applyFill="1" applyBorder="1" applyAlignment="1">
      <alignment horizontal="center" vertical="center" wrapText="1"/>
    </xf>
    <xf numFmtId="1" fontId="16" fillId="2" borderId="6" xfId="1" applyNumberFormat="1" applyFont="1" applyFill="1" applyBorder="1" applyAlignment="1">
      <alignment horizontal="center" vertical="center"/>
    </xf>
    <xf numFmtId="0" fontId="16" fillId="0" borderId="0" xfId="1" applyFont="1" applyAlignment="1">
      <alignment horizontal="left" wrapText="1"/>
    </xf>
    <xf numFmtId="0" fontId="14" fillId="0" borderId="0" xfId="1" applyFont="1" applyAlignment="1">
      <alignment horizontal="left" wrapText="1"/>
    </xf>
    <xf numFmtId="1" fontId="16" fillId="2" borderId="3" xfId="1" applyNumberFormat="1" applyFont="1" applyFill="1" applyBorder="1" applyAlignment="1">
      <alignment horizontal="center" vertical="center"/>
    </xf>
    <xf numFmtId="0" fontId="19" fillId="0" borderId="0" xfId="1" applyFont="1" applyAlignment="1">
      <alignment horizontal="left" vertical="top" wrapText="1"/>
    </xf>
    <xf numFmtId="0" fontId="19" fillId="0" borderId="4" xfId="1" applyFont="1" applyBorder="1" applyAlignment="1">
      <alignment horizontal="left" vertical="top" wrapText="1"/>
    </xf>
    <xf numFmtId="0" fontId="16" fillId="2" borderId="10" xfId="1" applyFont="1" applyFill="1" applyBorder="1" applyAlignment="1">
      <alignment horizontal="center" vertical="center"/>
    </xf>
    <xf numFmtId="0" fontId="16" fillId="2" borderId="18" xfId="1" applyFont="1" applyFill="1" applyBorder="1" applyAlignment="1">
      <alignment horizontal="center" vertical="center" wrapText="1"/>
    </xf>
    <xf numFmtId="0" fontId="16" fillId="2" borderId="17" xfId="1" applyFont="1" applyFill="1" applyBorder="1" applyAlignment="1">
      <alignment horizontal="center" vertical="center" wrapText="1"/>
    </xf>
    <xf numFmtId="49" fontId="16" fillId="0" borderId="11" xfId="1" applyNumberFormat="1" applyFont="1" applyBorder="1" applyAlignment="1">
      <alignment horizontal="center" vertical="center" wrapText="1"/>
    </xf>
    <xf numFmtId="49" fontId="16" fillId="0" borderId="14" xfId="1" applyNumberFormat="1" applyFont="1" applyBorder="1" applyAlignment="1">
      <alignment horizontal="center" vertical="center"/>
    </xf>
    <xf numFmtId="165" fontId="16" fillId="0" borderId="11" xfId="1" applyNumberFormat="1" applyFont="1" applyBorder="1" applyAlignment="1">
      <alignment horizontal="center" wrapText="1"/>
    </xf>
    <xf numFmtId="165" fontId="16" fillId="0" borderId="14" xfId="1" applyNumberFormat="1" applyFont="1" applyBorder="1" applyAlignment="1">
      <alignment horizontal="center"/>
    </xf>
    <xf numFmtId="49" fontId="16" fillId="0" borderId="14" xfId="1" applyNumberFormat="1" applyFont="1" applyBorder="1" applyAlignment="1">
      <alignment horizontal="center" vertical="center" wrapText="1"/>
    </xf>
    <xf numFmtId="0" fontId="19" fillId="0" borderId="0" xfId="1" applyFont="1" applyBorder="1" applyAlignment="1">
      <alignment horizontal="left" vertical="top" wrapText="1"/>
    </xf>
    <xf numFmtId="0" fontId="16" fillId="2" borderId="3" xfId="1" applyFont="1" applyFill="1" applyBorder="1" applyAlignment="1">
      <alignment horizontal="center"/>
    </xf>
    <xf numFmtId="0" fontId="16" fillId="2" borderId="2" xfId="1" applyFont="1" applyFill="1" applyBorder="1" applyAlignment="1">
      <alignment horizontal="center"/>
    </xf>
    <xf numFmtId="0" fontId="16" fillId="0" borderId="0" xfId="1" applyFont="1" applyFill="1" applyBorder="1" applyAlignment="1">
      <alignment horizontal="left" wrapText="1"/>
    </xf>
    <xf numFmtId="0" fontId="45" fillId="2" borderId="2" xfId="1" applyFont="1" applyFill="1" applyBorder="1" applyAlignment="1">
      <alignment horizontal="center" vertical="center" wrapText="1"/>
    </xf>
    <xf numFmtId="0" fontId="47" fillId="2" borderId="10" xfId="1" applyFont="1" applyFill="1" applyBorder="1" applyAlignment="1">
      <alignment horizontal="center" vertical="center" wrapText="1"/>
    </xf>
    <xf numFmtId="0" fontId="45" fillId="2" borderId="6" xfId="1" applyFont="1" applyFill="1" applyBorder="1" applyAlignment="1">
      <alignment horizontal="center" vertical="center" wrapText="1"/>
    </xf>
    <xf numFmtId="0" fontId="45" fillId="2" borderId="10" xfId="1" applyFont="1" applyFill="1" applyBorder="1" applyAlignment="1">
      <alignment horizontal="center" vertical="center" wrapText="1"/>
    </xf>
    <xf numFmtId="0" fontId="47" fillId="2" borderId="2" xfId="1" applyFont="1" applyFill="1" applyBorder="1" applyAlignment="1">
      <alignment horizontal="center" vertical="center"/>
    </xf>
    <xf numFmtId="0" fontId="47" fillId="2" borderId="6" xfId="1" applyFont="1" applyFill="1" applyBorder="1" applyAlignment="1">
      <alignment horizontal="center" vertical="center"/>
    </xf>
    <xf numFmtId="0" fontId="45" fillId="2" borderId="6" xfId="1" applyFont="1" applyFill="1" applyBorder="1" applyAlignment="1">
      <alignment horizontal="center" vertical="center"/>
    </xf>
    <xf numFmtId="0" fontId="3" fillId="2" borderId="13" xfId="1" applyFont="1" applyFill="1" applyBorder="1" applyAlignment="1">
      <alignment horizontal="center" vertical="center" wrapText="1"/>
    </xf>
    <xf numFmtId="0" fontId="3" fillId="2" borderId="5" xfId="1" applyFont="1" applyFill="1" applyBorder="1" applyAlignment="1">
      <alignment horizontal="center" vertical="center" wrapText="1"/>
    </xf>
    <xf numFmtId="1" fontId="16" fillId="2" borderId="2" xfId="1" applyNumberFormat="1" applyFont="1" applyFill="1" applyBorder="1" applyAlignment="1">
      <alignment horizontal="center" vertical="center"/>
    </xf>
    <xf numFmtId="0" fontId="16" fillId="2" borderId="19" xfId="1" applyFont="1" applyFill="1" applyBorder="1" applyAlignment="1">
      <alignment horizontal="center" vertical="center" wrapText="1"/>
    </xf>
    <xf numFmtId="0" fontId="16" fillId="2" borderId="16" xfId="1" applyFont="1" applyFill="1" applyBorder="1" applyAlignment="1">
      <alignment horizontal="center" vertical="center" wrapText="1"/>
    </xf>
    <xf numFmtId="0" fontId="16" fillId="2" borderId="15" xfId="1" applyFont="1" applyFill="1" applyBorder="1" applyAlignment="1">
      <alignment horizontal="center" vertical="center" wrapText="1"/>
    </xf>
    <xf numFmtId="0" fontId="16" fillId="2" borderId="20" xfId="1" applyFont="1" applyFill="1" applyBorder="1" applyAlignment="1">
      <alignment horizontal="center" vertical="center" wrapText="1"/>
    </xf>
    <xf numFmtId="0" fontId="30" fillId="2" borderId="13" xfId="1" applyFont="1" applyFill="1" applyBorder="1" applyAlignment="1">
      <alignment horizontal="center" vertical="center" wrapText="1"/>
    </xf>
    <xf numFmtId="0" fontId="30" fillId="2" borderId="1" xfId="1" applyFont="1" applyFill="1" applyBorder="1" applyAlignment="1">
      <alignment horizontal="center" vertical="center" wrapText="1"/>
    </xf>
    <xf numFmtId="0" fontId="30" fillId="2" borderId="5" xfId="1" applyFont="1" applyFill="1" applyBorder="1" applyAlignment="1">
      <alignment horizontal="center" vertical="center" wrapText="1"/>
    </xf>
    <xf numFmtId="0" fontId="16" fillId="0" borderId="0" xfId="1" applyFont="1" applyAlignment="1">
      <alignment horizontal="left" vertical="center" wrapText="1"/>
    </xf>
    <xf numFmtId="0" fontId="14" fillId="0" borderId="0" xfId="1" applyFont="1" applyAlignment="1">
      <alignment horizontal="left" vertical="center" wrapText="1"/>
    </xf>
    <xf numFmtId="0" fontId="16" fillId="0" borderId="0" xfId="1" applyFont="1" applyAlignment="1">
      <alignment horizontal="left"/>
    </xf>
    <xf numFmtId="0" fontId="14" fillId="0" borderId="0" xfId="1" applyFont="1" applyAlignment="1">
      <alignment horizontal="left"/>
    </xf>
    <xf numFmtId="1" fontId="16" fillId="2" borderId="10" xfId="1" applyNumberFormat="1" applyFont="1" applyFill="1" applyBorder="1" applyAlignment="1">
      <alignment horizontal="center" vertical="center"/>
    </xf>
    <xf numFmtId="1" fontId="16" fillId="2" borderId="2" xfId="1" applyNumberFormat="1" applyFont="1" applyFill="1" applyBorder="1" applyAlignment="1">
      <alignment horizontal="center" vertical="center" wrapText="1"/>
    </xf>
    <xf numFmtId="1" fontId="16" fillId="2" borderId="10" xfId="1" applyNumberFormat="1" applyFont="1" applyFill="1" applyBorder="1" applyAlignment="1">
      <alignment horizontal="center" vertical="center" wrapText="1"/>
    </xf>
    <xf numFmtId="49" fontId="16" fillId="2" borderId="2" xfId="1" applyNumberFormat="1" applyFont="1" applyFill="1" applyBorder="1" applyAlignment="1">
      <alignment horizontal="center" vertical="center"/>
    </xf>
    <xf numFmtId="49" fontId="16" fillId="2" borderId="6" xfId="1" applyNumberFormat="1" applyFont="1" applyFill="1" applyBorder="1" applyAlignment="1">
      <alignment horizontal="center" vertical="center"/>
    </xf>
    <xf numFmtId="0" fontId="3" fillId="2" borderId="10" xfId="1" applyFont="1" applyFill="1" applyBorder="1" applyAlignment="1">
      <alignment horizontal="center" vertical="center" wrapText="1"/>
    </xf>
    <xf numFmtId="0" fontId="14" fillId="2" borderId="3" xfId="1" applyFont="1" applyFill="1" applyBorder="1" applyAlignment="1">
      <alignment horizontal="center" vertical="center" wrapText="1"/>
    </xf>
    <xf numFmtId="0" fontId="14" fillId="2" borderId="3" xfId="1" applyFont="1" applyFill="1" applyBorder="1" applyAlignment="1">
      <alignment horizontal="center" vertical="center"/>
    </xf>
    <xf numFmtId="0" fontId="14" fillId="2" borderId="2" xfId="1" applyFont="1" applyFill="1" applyBorder="1" applyAlignment="1">
      <alignment horizontal="center" vertical="center"/>
    </xf>
    <xf numFmtId="0" fontId="16" fillId="0" borderId="11" xfId="1" applyFont="1" applyBorder="1" applyAlignment="1">
      <alignment horizontal="center" vertical="center" wrapText="1"/>
    </xf>
    <xf numFmtId="0" fontId="16" fillId="0" borderId="14" xfId="1" applyFont="1" applyBorder="1" applyAlignment="1">
      <alignment horizontal="center" vertical="center" wrapText="1"/>
    </xf>
    <xf numFmtId="165" fontId="16" fillId="3" borderId="9" xfId="1" applyNumberFormat="1" applyFont="1" applyFill="1" applyBorder="1" applyAlignment="1">
      <alignment horizontal="center" vertical="center" wrapText="1"/>
    </xf>
    <xf numFmtId="165" fontId="16" fillId="3" borderId="0" xfId="1" applyNumberFormat="1" applyFont="1" applyFill="1" applyBorder="1" applyAlignment="1">
      <alignment horizontal="center" vertical="center" wrapText="1"/>
    </xf>
    <xf numFmtId="0" fontId="14" fillId="0" borderId="0" xfId="1" applyFont="1" applyAlignment="1">
      <alignment horizontal="left" vertical="top" wrapText="1"/>
    </xf>
    <xf numFmtId="0" fontId="16" fillId="0" borderId="0" xfId="1" applyFont="1" applyFill="1" applyAlignment="1">
      <alignment horizontal="left" vertical="center" wrapText="1"/>
    </xf>
    <xf numFmtId="0" fontId="3" fillId="0" borderId="0" xfId="1" applyFont="1" applyAlignment="1">
      <alignment horizontal="left" vertical="center" wrapText="1"/>
    </xf>
    <xf numFmtId="0" fontId="16" fillId="0" borderId="0" xfId="1" applyFont="1" applyAlignment="1">
      <alignment horizontal="left" vertical="top" wrapText="1"/>
    </xf>
    <xf numFmtId="0" fontId="3" fillId="2" borderId="13" xfId="1" applyFont="1" applyFill="1" applyBorder="1" applyAlignment="1">
      <alignment horizontal="center" vertical="top" wrapText="1"/>
    </xf>
    <xf numFmtId="0" fontId="3" fillId="2" borderId="1" xfId="1" applyFont="1" applyFill="1" applyBorder="1" applyAlignment="1">
      <alignment horizontal="center" vertical="top" wrapText="1"/>
    </xf>
    <xf numFmtId="0" fontId="3" fillId="2" borderId="5" xfId="1" applyFont="1" applyFill="1" applyBorder="1" applyAlignment="1">
      <alignment horizontal="center" vertical="top" wrapText="1"/>
    </xf>
    <xf numFmtId="0" fontId="47" fillId="0" borderId="0" xfId="1" applyFont="1" applyAlignment="1">
      <alignment horizontal="left" vertical="center" wrapText="1"/>
    </xf>
    <xf numFmtId="0" fontId="30" fillId="2" borderId="2" xfId="1" applyFont="1" applyFill="1" applyBorder="1" applyAlignment="1">
      <alignment horizontal="center" vertical="center" wrapText="1"/>
    </xf>
    <xf numFmtId="0" fontId="30" fillId="2" borderId="6" xfId="1" applyFont="1" applyFill="1" applyBorder="1" applyAlignment="1">
      <alignment horizontal="center" vertical="center"/>
    </xf>
    <xf numFmtId="0" fontId="30" fillId="2" borderId="10" xfId="1" applyFont="1" applyFill="1" applyBorder="1" applyAlignment="1">
      <alignment horizontal="center" vertical="center"/>
    </xf>
    <xf numFmtId="0" fontId="30" fillId="2" borderId="6" xfId="1" applyFont="1" applyFill="1" applyBorder="1" applyAlignment="1">
      <alignment horizontal="center" vertical="center" wrapText="1"/>
    </xf>
    <xf numFmtId="0" fontId="16" fillId="0" borderId="0" xfId="1" applyFont="1" applyAlignment="1">
      <alignment vertical="center" wrapText="1"/>
    </xf>
    <xf numFmtId="0" fontId="16" fillId="2" borderId="10" xfId="1" applyFont="1" applyFill="1" applyBorder="1" applyAlignment="1">
      <alignment horizontal="center"/>
    </xf>
    <xf numFmtId="0" fontId="16" fillId="2" borderId="4" xfId="1" applyFont="1" applyFill="1" applyBorder="1" applyAlignment="1">
      <alignment horizontal="center"/>
    </xf>
    <xf numFmtId="0" fontId="16" fillId="2" borderId="6" xfId="1" applyFont="1" applyFill="1" applyBorder="1" applyAlignment="1">
      <alignment horizontal="center"/>
    </xf>
    <xf numFmtId="0" fontId="24" fillId="0" borderId="0" xfId="1" applyFont="1" applyAlignment="1">
      <alignment horizontal="left" vertical="top" wrapText="1"/>
    </xf>
    <xf numFmtId="0" fontId="16" fillId="0" borderId="0" xfId="1" applyFont="1" applyFill="1" applyBorder="1" applyAlignment="1">
      <alignment horizontal="left"/>
    </xf>
    <xf numFmtId="0" fontId="14" fillId="0" borderId="0" xfId="1" applyFont="1" applyFill="1" applyBorder="1" applyAlignment="1">
      <alignment horizontal="left"/>
    </xf>
    <xf numFmtId="0" fontId="14" fillId="0" borderId="0" xfId="1" applyFont="1" applyBorder="1" applyAlignment="1">
      <alignment horizontal="left" wrapText="1"/>
    </xf>
    <xf numFmtId="0" fontId="14" fillId="0" borderId="0" xfId="1" applyFont="1" applyFill="1" applyBorder="1" applyAlignment="1">
      <alignment horizontal="left" wrapText="1"/>
    </xf>
    <xf numFmtId="0" fontId="30" fillId="2" borderId="2" xfId="1" applyFont="1" applyFill="1" applyBorder="1" applyAlignment="1">
      <alignment horizontal="center" vertical="center"/>
    </xf>
    <xf numFmtId="0" fontId="30" fillId="0" borderId="0" xfId="1" applyFont="1" applyAlignment="1">
      <alignment horizontal="left"/>
    </xf>
    <xf numFmtId="0" fontId="30" fillId="2" borderId="11" xfId="1" applyFont="1" applyFill="1" applyBorder="1" applyAlignment="1">
      <alignment horizontal="center" vertical="center" wrapText="1"/>
    </xf>
    <xf numFmtId="0" fontId="30" fillId="2" borderId="14" xfId="1" applyFont="1" applyFill="1" applyBorder="1" applyAlignment="1">
      <alignment horizontal="center" vertical="center" wrapText="1"/>
    </xf>
    <xf numFmtId="0" fontId="30" fillId="2" borderId="7" xfId="1" applyFont="1" applyFill="1" applyBorder="1" applyAlignment="1">
      <alignment horizontal="center" vertical="center" wrapText="1"/>
    </xf>
    <xf numFmtId="0" fontId="30" fillId="2" borderId="4" xfId="1" applyFont="1" applyFill="1" applyBorder="1" applyAlignment="1">
      <alignment horizontal="center" vertical="center" wrapText="1"/>
    </xf>
    <xf numFmtId="0" fontId="30" fillId="2" borderId="3" xfId="1" applyFont="1" applyFill="1" applyBorder="1" applyAlignment="1">
      <alignment horizontal="center" vertical="center" wrapText="1"/>
    </xf>
    <xf numFmtId="0" fontId="30" fillId="2" borderId="10" xfId="1" applyFont="1" applyFill="1" applyBorder="1" applyAlignment="1">
      <alignment horizontal="center" vertical="center" wrapText="1"/>
    </xf>
    <xf numFmtId="0" fontId="3" fillId="2" borderId="1" xfId="1" applyFont="1" applyFill="1" applyBorder="1" applyAlignment="1">
      <alignment horizontal="center" vertical="center" wrapText="1"/>
    </xf>
    <xf numFmtId="0" fontId="16" fillId="0" borderId="0" xfId="1" applyFont="1" applyFill="1" applyBorder="1" applyAlignment="1">
      <alignment horizontal="left" vertical="top" wrapText="1"/>
    </xf>
    <xf numFmtId="0" fontId="14" fillId="0" borderId="0" xfId="1" applyFont="1" applyFill="1" applyBorder="1" applyAlignment="1">
      <alignment horizontal="left" vertical="top" wrapText="1"/>
    </xf>
    <xf numFmtId="0" fontId="56" fillId="0" borderId="0" xfId="1" applyFont="1" applyFill="1" applyBorder="1" applyAlignment="1">
      <alignment horizontal="center" wrapText="1"/>
    </xf>
    <xf numFmtId="0" fontId="56" fillId="0" borderId="0" xfId="1" applyFont="1" applyFill="1" applyBorder="1" applyAlignment="1">
      <alignment horizontal="center"/>
    </xf>
    <xf numFmtId="0" fontId="25" fillId="0" borderId="0" xfId="1" applyFont="1" applyAlignment="1">
      <alignment horizontal="left" wrapText="1"/>
    </xf>
    <xf numFmtId="0" fontId="53" fillId="0" borderId="0" xfId="1" applyFont="1" applyAlignment="1">
      <alignment horizontal="left" vertical="center" wrapText="1"/>
    </xf>
    <xf numFmtId="0" fontId="56" fillId="2" borderId="25" xfId="1" applyFont="1" applyFill="1" applyBorder="1" applyAlignment="1">
      <alignment horizontal="center" vertical="center" wrapText="1"/>
    </xf>
    <xf numFmtId="0" fontId="56" fillId="2" borderId="29" xfId="1" applyFont="1" applyFill="1" applyBorder="1" applyAlignment="1">
      <alignment horizontal="center" vertical="center" wrapText="1"/>
    </xf>
    <xf numFmtId="0" fontId="56" fillId="2" borderId="37" xfId="1" applyFont="1" applyFill="1" applyBorder="1" applyAlignment="1">
      <alignment horizontal="center" vertical="center" wrapText="1"/>
    </xf>
    <xf numFmtId="0" fontId="56" fillId="2" borderId="26" xfId="1" applyFont="1" applyFill="1" applyBorder="1" applyAlignment="1">
      <alignment horizontal="center" vertical="center" wrapText="1"/>
    </xf>
    <xf numFmtId="0" fontId="56" fillId="2" borderId="27" xfId="1" applyFont="1" applyFill="1" applyBorder="1" applyAlignment="1">
      <alignment horizontal="center" vertical="center" wrapText="1"/>
    </xf>
    <xf numFmtId="0" fontId="56" fillId="2" borderId="30" xfId="1" applyFont="1" applyFill="1" applyBorder="1" applyAlignment="1">
      <alignment horizontal="center" vertical="center" wrapText="1"/>
    </xf>
    <xf numFmtId="0" fontId="56" fillId="2" borderId="31" xfId="1" applyFont="1" applyFill="1" applyBorder="1" applyAlignment="1">
      <alignment horizontal="center" vertical="center" wrapText="1"/>
    </xf>
    <xf numFmtId="0" fontId="56" fillId="2" borderId="33" xfId="1" applyFont="1" applyFill="1" applyBorder="1" applyAlignment="1">
      <alignment horizontal="center" vertical="center" wrapText="1"/>
    </xf>
    <xf numFmtId="0" fontId="56" fillId="2" borderId="34" xfId="1" applyFont="1" applyFill="1" applyBorder="1" applyAlignment="1">
      <alignment horizontal="center" vertical="center" wrapText="1"/>
    </xf>
    <xf numFmtId="0" fontId="56" fillId="2" borderId="28" xfId="1" applyFont="1" applyFill="1" applyBorder="1" applyAlignment="1">
      <alignment horizontal="center" vertical="center" wrapText="1"/>
    </xf>
    <xf numFmtId="0" fontId="56" fillId="2" borderId="32" xfId="1" applyFont="1" applyFill="1" applyBorder="1" applyAlignment="1">
      <alignment horizontal="center" vertical="center" wrapText="1"/>
    </xf>
    <xf numFmtId="0" fontId="56" fillId="2" borderId="35" xfId="1" applyFont="1" applyFill="1" applyBorder="1" applyAlignment="1">
      <alignment horizontal="center" vertical="center" wrapText="1"/>
    </xf>
    <xf numFmtId="0" fontId="56" fillId="2" borderId="24" xfId="1" applyFont="1" applyFill="1" applyBorder="1" applyAlignment="1">
      <alignment horizontal="center" vertical="center" wrapText="1"/>
    </xf>
    <xf numFmtId="0" fontId="56" fillId="2" borderId="36" xfId="1" applyFont="1" applyFill="1" applyBorder="1" applyAlignment="1">
      <alignment horizontal="center" vertical="center" wrapText="1"/>
    </xf>
    <xf numFmtId="0" fontId="56" fillId="2" borderId="8" xfId="1" applyFont="1" applyFill="1" applyBorder="1" applyAlignment="1">
      <alignment horizontal="center" vertical="center"/>
    </xf>
    <xf numFmtId="0" fontId="56" fillId="2" borderId="3" xfId="1" applyFont="1" applyFill="1" applyBorder="1" applyAlignment="1">
      <alignment horizontal="center" vertical="center"/>
    </xf>
    <xf numFmtId="0" fontId="56" fillId="2" borderId="2" xfId="1" applyFont="1" applyFill="1" applyBorder="1" applyAlignment="1">
      <alignment horizontal="center" vertical="center"/>
    </xf>
    <xf numFmtId="0" fontId="14" fillId="3" borderId="0" xfId="1" applyFont="1" applyFill="1" applyAlignment="1">
      <alignment horizontal="left" vertical="top" wrapText="1"/>
    </xf>
    <xf numFmtId="0" fontId="14" fillId="3" borderId="0" xfId="1" applyFont="1" applyFill="1" applyAlignment="1">
      <alignment horizontal="left" vertical="top"/>
    </xf>
    <xf numFmtId="0" fontId="14" fillId="3" borderId="0" xfId="1" applyFont="1" applyFill="1" applyAlignment="1">
      <alignment horizontal="left" wrapText="1"/>
    </xf>
    <xf numFmtId="0" fontId="16" fillId="2" borderId="38" xfId="1" applyFont="1" applyFill="1" applyBorder="1" applyAlignment="1">
      <alignment horizontal="center" vertical="center" wrapText="1"/>
    </xf>
    <xf numFmtId="0" fontId="16" fillId="2" borderId="41" xfId="1" applyFont="1" applyFill="1" applyBorder="1" applyAlignment="1">
      <alignment horizontal="center" vertical="center" wrapText="1"/>
    </xf>
    <xf numFmtId="0" fontId="16" fillId="2" borderId="43" xfId="1" applyFont="1" applyFill="1" applyBorder="1" applyAlignment="1">
      <alignment horizontal="center" vertical="center" wrapText="1"/>
    </xf>
    <xf numFmtId="0" fontId="16" fillId="2" borderId="39" xfId="1" applyFont="1" applyFill="1" applyBorder="1" applyAlignment="1">
      <alignment horizontal="center" vertical="center" wrapText="1"/>
    </xf>
    <xf numFmtId="0" fontId="16" fillId="2" borderId="40" xfId="1" applyFont="1" applyFill="1" applyBorder="1" applyAlignment="1">
      <alignment horizontal="center" vertical="center" wrapText="1"/>
    </xf>
    <xf numFmtId="0" fontId="16" fillId="2" borderId="42" xfId="1" applyFont="1" applyFill="1" applyBorder="1" applyAlignment="1">
      <alignment horizontal="center" vertical="center" wrapText="1"/>
    </xf>
    <xf numFmtId="0" fontId="16" fillId="2" borderId="44" xfId="1" applyFont="1" applyFill="1" applyBorder="1" applyAlignment="1">
      <alignment horizontal="center" vertical="center" wrapText="1"/>
    </xf>
    <xf numFmtId="0" fontId="16" fillId="2" borderId="11" xfId="1" applyFont="1" applyFill="1" applyBorder="1" applyAlignment="1">
      <alignment horizontal="center" vertical="center"/>
    </xf>
    <xf numFmtId="0" fontId="16" fillId="2" borderId="14" xfId="1" applyFont="1" applyFill="1" applyBorder="1" applyAlignment="1"/>
    <xf numFmtId="0" fontId="16" fillId="2" borderId="9" xfId="1" applyFont="1" applyFill="1" applyBorder="1" applyAlignment="1"/>
    <xf numFmtId="0" fontId="16" fillId="2" borderId="0" xfId="1" applyFont="1" applyFill="1" applyBorder="1" applyAlignment="1"/>
    <xf numFmtId="0" fontId="16" fillId="2" borderId="7" xfId="1" applyFont="1" applyFill="1" applyBorder="1" applyAlignment="1"/>
    <xf numFmtId="0" fontId="16" fillId="2" borderId="4" xfId="1" applyFont="1" applyFill="1" applyBorder="1" applyAlignment="1"/>
    <xf numFmtId="0" fontId="16" fillId="2" borderId="12" xfId="1" applyFont="1" applyFill="1" applyBorder="1" applyAlignment="1"/>
    <xf numFmtId="0" fontId="16" fillId="2" borderId="8" xfId="1" applyFont="1" applyFill="1" applyBorder="1" applyAlignment="1"/>
    <xf numFmtId="0" fontId="19" fillId="0" borderId="0" xfId="1" applyFont="1" applyAlignment="1">
      <alignment horizontal="left" vertical="center" wrapText="1"/>
    </xf>
    <xf numFmtId="0" fontId="16" fillId="0" borderId="0" xfId="1" applyFont="1" applyBorder="1" applyAlignment="1">
      <alignment horizontal="left" wrapText="1"/>
    </xf>
    <xf numFmtId="0" fontId="14" fillId="0" borderId="0" xfId="1" applyFont="1" applyAlignment="1">
      <alignment vertical="center" wrapText="1"/>
    </xf>
    <xf numFmtId="0" fontId="61" fillId="2" borderId="2" xfId="1" applyFont="1" applyFill="1" applyBorder="1" applyAlignment="1">
      <alignment horizontal="center" vertical="center"/>
    </xf>
    <xf numFmtId="0" fontId="61" fillId="2" borderId="6" xfId="1" applyFont="1" applyFill="1" applyBorder="1" applyAlignment="1">
      <alignment horizontal="center" vertical="center"/>
    </xf>
    <xf numFmtId="0" fontId="61" fillId="2" borderId="11" xfId="1" applyFont="1" applyFill="1" applyBorder="1" applyAlignment="1">
      <alignment horizontal="center" vertical="center" wrapText="1"/>
    </xf>
    <xf numFmtId="0" fontId="61" fillId="2" borderId="14" xfId="1" applyFont="1" applyFill="1" applyBorder="1" applyAlignment="1">
      <alignment horizontal="center" vertical="center" wrapText="1"/>
    </xf>
    <xf numFmtId="0" fontId="61" fillId="2" borderId="7" xfId="1" applyFont="1" applyFill="1" applyBorder="1" applyAlignment="1">
      <alignment horizontal="center" vertical="center" wrapText="1"/>
    </xf>
    <xf numFmtId="0" fontId="61" fillId="2" borderId="4" xfId="1" applyFont="1" applyFill="1" applyBorder="1" applyAlignment="1">
      <alignment horizontal="center" vertical="center" wrapText="1"/>
    </xf>
    <xf numFmtId="0" fontId="61" fillId="2" borderId="48" xfId="1" applyFont="1" applyFill="1" applyBorder="1" applyAlignment="1">
      <alignment horizontal="center" vertical="center" wrapText="1"/>
    </xf>
    <xf numFmtId="0" fontId="61" fillId="2" borderId="49" xfId="1" applyFont="1" applyFill="1" applyBorder="1" applyAlignment="1">
      <alignment horizontal="center" vertical="center" wrapText="1"/>
    </xf>
    <xf numFmtId="0" fontId="61" fillId="2" borderId="51" xfId="1" applyFont="1" applyFill="1" applyBorder="1" applyAlignment="1">
      <alignment horizontal="center" vertical="center" wrapText="1"/>
    </xf>
    <xf numFmtId="0" fontId="61" fillId="2" borderId="2" xfId="1" applyFont="1" applyFill="1" applyBorder="1" applyAlignment="1">
      <alignment horizontal="center" vertical="center" wrapText="1"/>
    </xf>
    <xf numFmtId="0" fontId="61" fillId="2" borderId="10" xfId="1" applyFont="1" applyFill="1" applyBorder="1" applyAlignment="1">
      <alignment horizontal="center" vertical="center" wrapText="1"/>
    </xf>
    <xf numFmtId="0" fontId="61" fillId="2" borderId="13" xfId="1" applyFont="1" applyFill="1" applyBorder="1" applyAlignment="1">
      <alignment horizontal="center" vertical="center" wrapText="1"/>
    </xf>
    <xf numFmtId="0" fontId="61" fillId="2" borderId="1" xfId="1" applyFont="1" applyFill="1" applyBorder="1" applyAlignment="1">
      <alignment horizontal="center" vertical="center" wrapText="1"/>
    </xf>
    <xf numFmtId="0" fontId="61" fillId="2" borderId="6" xfId="1" applyFont="1" applyFill="1" applyBorder="1" applyAlignment="1">
      <alignment horizontal="center" vertical="center" wrapText="1"/>
    </xf>
    <xf numFmtId="0" fontId="61" fillId="2" borderId="5" xfId="1" applyFont="1" applyFill="1" applyBorder="1" applyAlignment="1">
      <alignment horizontal="center" vertical="center" wrapText="1"/>
    </xf>
    <xf numFmtId="0" fontId="61" fillId="2" borderId="45" xfId="1" applyFont="1" applyFill="1" applyBorder="1" applyAlignment="1">
      <alignment horizontal="center" vertical="center" wrapText="1"/>
    </xf>
    <xf numFmtId="0" fontId="61" fillId="2" borderId="46" xfId="1" applyFont="1" applyFill="1" applyBorder="1" applyAlignment="1">
      <alignment horizontal="center" vertical="center" wrapText="1"/>
    </xf>
    <xf numFmtId="0" fontId="61" fillId="2" borderId="47" xfId="1" applyFont="1" applyFill="1" applyBorder="1" applyAlignment="1">
      <alignment horizontal="center" vertical="center" wrapText="1"/>
    </xf>
    <xf numFmtId="0" fontId="16" fillId="2" borderId="7" xfId="1" applyFont="1" applyFill="1" applyBorder="1" applyAlignment="1">
      <alignment horizontal="center" vertical="center"/>
    </xf>
    <xf numFmtId="0" fontId="16" fillId="2" borderId="5" xfId="1" applyFont="1" applyFill="1" applyBorder="1" applyAlignment="1">
      <alignment horizontal="center" vertical="center"/>
    </xf>
    <xf numFmtId="0" fontId="14" fillId="0" borderId="0" xfId="1" applyFont="1" applyAlignment="1">
      <alignment horizontal="right" vertical="center" wrapText="1"/>
    </xf>
    <xf numFmtId="0" fontId="14" fillId="0" borderId="0" xfId="1" applyFont="1" applyAlignment="1">
      <alignment horizontal="center" vertical="center"/>
    </xf>
    <xf numFmtId="0" fontId="3" fillId="2" borderId="3" xfId="1" applyFont="1" applyFill="1" applyBorder="1" applyAlignment="1">
      <alignment horizontal="center" vertical="center"/>
    </xf>
    <xf numFmtId="0" fontId="3" fillId="2" borderId="2" xfId="1" applyFont="1" applyFill="1" applyBorder="1" applyAlignment="1">
      <alignment horizontal="center" vertical="center"/>
    </xf>
    <xf numFmtId="0" fontId="3" fillId="2" borderId="12" xfId="1" applyFont="1" applyFill="1" applyBorder="1" applyAlignment="1">
      <alignment horizontal="center" vertical="center"/>
    </xf>
    <xf numFmtId="0" fontId="3" fillId="2" borderId="11" xfId="1" applyFont="1" applyFill="1" applyBorder="1" applyAlignment="1">
      <alignment horizontal="center" vertical="center" wrapText="1"/>
    </xf>
    <xf numFmtId="0" fontId="3" fillId="2" borderId="7" xfId="1" applyFont="1" applyFill="1" applyBorder="1" applyAlignment="1">
      <alignment horizontal="center" vertical="center" wrapText="1"/>
    </xf>
    <xf numFmtId="0" fontId="3" fillId="2" borderId="14" xfId="1" applyFont="1" applyFill="1" applyBorder="1" applyAlignment="1">
      <alignment horizontal="center" vertical="center" wrapText="1"/>
    </xf>
    <xf numFmtId="0" fontId="3" fillId="2" borderId="4" xfId="1" applyFont="1" applyFill="1" applyBorder="1" applyAlignment="1">
      <alignment horizontal="center" vertical="center" wrapText="1"/>
    </xf>
    <xf numFmtId="0" fontId="3" fillId="2" borderId="2" xfId="1" applyFont="1" applyFill="1" applyBorder="1" applyAlignment="1">
      <alignment horizontal="center" vertical="center" wrapText="1"/>
    </xf>
    <xf numFmtId="0" fontId="3" fillId="2" borderId="59" xfId="1" applyFont="1" applyFill="1" applyBorder="1" applyAlignment="1">
      <alignment horizontal="center" vertical="center" wrapText="1"/>
    </xf>
    <xf numFmtId="0" fontId="3" fillId="2" borderId="58" xfId="1" applyFont="1" applyFill="1" applyBorder="1" applyAlignment="1">
      <alignment horizontal="center" vertical="center" wrapText="1"/>
    </xf>
    <xf numFmtId="0" fontId="3" fillId="2" borderId="0" xfId="1" applyFont="1" applyFill="1" applyBorder="1" applyAlignment="1">
      <alignment horizontal="center" vertical="center" wrapText="1"/>
    </xf>
    <xf numFmtId="0" fontId="3" fillId="2" borderId="6" xfId="1" applyFont="1" applyFill="1" applyBorder="1" applyAlignment="1">
      <alignment horizontal="center" vertical="center" wrapText="1"/>
    </xf>
    <xf numFmtId="0" fontId="16" fillId="0" borderId="0" xfId="1" applyFont="1" applyAlignment="1">
      <alignment horizontal="left" vertical="top"/>
    </xf>
    <xf numFmtId="0" fontId="3" fillId="2" borderId="9" xfId="1" applyFont="1" applyFill="1" applyBorder="1" applyAlignment="1">
      <alignment horizontal="center" vertical="center" wrapText="1"/>
    </xf>
    <xf numFmtId="0" fontId="3" fillId="2" borderId="45" xfId="1" applyFont="1" applyFill="1" applyBorder="1" applyAlignment="1">
      <alignment horizontal="center" vertical="center" wrapText="1"/>
    </xf>
    <xf numFmtId="0" fontId="3" fillId="2" borderId="46" xfId="1" applyFont="1" applyFill="1" applyBorder="1" applyAlignment="1">
      <alignment horizontal="center" vertical="center" wrapText="1"/>
    </xf>
    <xf numFmtId="0" fontId="3" fillId="2" borderId="47" xfId="1" applyFont="1" applyFill="1" applyBorder="1" applyAlignment="1">
      <alignment horizontal="center" vertical="center" wrapText="1"/>
    </xf>
    <xf numFmtId="1" fontId="3" fillId="2" borderId="3" xfId="1" applyNumberFormat="1" applyFont="1" applyFill="1" applyBorder="1" applyAlignment="1">
      <alignment horizontal="center" vertical="center"/>
    </xf>
    <xf numFmtId="0" fontId="3" fillId="2" borderId="18" xfId="1" applyFont="1" applyFill="1" applyBorder="1" applyAlignment="1">
      <alignment horizontal="center" vertical="center"/>
    </xf>
    <xf numFmtId="0" fontId="3" fillId="2" borderId="6" xfId="1" applyFont="1" applyFill="1" applyBorder="1" applyAlignment="1">
      <alignment horizontal="center" vertical="center"/>
    </xf>
    <xf numFmtId="1" fontId="3" fillId="2" borderId="10" xfId="1" applyNumberFormat="1" applyFont="1" applyFill="1" applyBorder="1" applyAlignment="1">
      <alignment horizontal="center" vertical="center"/>
    </xf>
    <xf numFmtId="0" fontId="16" fillId="0" borderId="11" xfId="1" applyFont="1" applyBorder="1" applyAlignment="1">
      <alignment horizontal="center" wrapText="1"/>
    </xf>
    <xf numFmtId="0" fontId="16" fillId="0" borderId="14" xfId="1" applyFont="1" applyBorder="1" applyAlignment="1">
      <alignment horizontal="center"/>
    </xf>
    <xf numFmtId="164" fontId="3" fillId="0" borderId="9" xfId="1" applyNumberFormat="1" applyFont="1" applyBorder="1" applyAlignment="1">
      <alignment horizontal="center" wrapText="1"/>
    </xf>
    <xf numFmtId="164" fontId="3" fillId="0" borderId="0" xfId="1" applyNumberFormat="1" applyFont="1" applyBorder="1" applyAlignment="1">
      <alignment horizontal="center" wrapText="1"/>
    </xf>
    <xf numFmtId="164" fontId="3" fillId="0" borderId="52" xfId="1" applyNumberFormat="1" applyFont="1" applyBorder="1" applyAlignment="1">
      <alignment horizontal="center" wrapText="1"/>
    </xf>
    <xf numFmtId="164" fontId="16" fillId="0" borderId="9" xfId="1" applyNumberFormat="1" applyFont="1" applyBorder="1" applyAlignment="1">
      <alignment horizontal="center" wrapText="1"/>
    </xf>
    <xf numFmtId="164" fontId="16" fillId="0" borderId="0" xfId="1" applyNumberFormat="1" applyFont="1" applyBorder="1" applyAlignment="1">
      <alignment horizontal="center" wrapText="1"/>
    </xf>
    <xf numFmtId="164" fontId="14" fillId="0" borderId="9" xfId="1" applyNumberFormat="1" applyFont="1" applyBorder="1" applyAlignment="1">
      <alignment horizontal="center" wrapText="1"/>
    </xf>
    <xf numFmtId="164" fontId="14" fillId="0" borderId="0" xfId="1" applyNumberFormat="1" applyFont="1" applyBorder="1" applyAlignment="1">
      <alignment horizontal="center" wrapText="1"/>
    </xf>
    <xf numFmtId="164" fontId="16" fillId="0" borderId="0" xfId="1" applyNumberFormat="1" applyFont="1" applyAlignment="1">
      <alignment horizontal="center"/>
    </xf>
    <xf numFmtId="164" fontId="16" fillId="0" borderId="0" xfId="1" applyNumberFormat="1" applyFont="1" applyAlignment="1">
      <alignment horizontal="center" wrapText="1"/>
    </xf>
    <xf numFmtId="164" fontId="3" fillId="0" borderId="0" xfId="1" applyNumberFormat="1" applyFont="1" applyAlignment="1">
      <alignment horizontal="center" wrapText="1"/>
    </xf>
    <xf numFmtId="164" fontId="3" fillId="0" borderId="0" xfId="1" applyNumberFormat="1" applyFont="1" applyAlignment="1">
      <alignment horizontal="center"/>
    </xf>
    <xf numFmtId="0" fontId="3" fillId="0" borderId="0" xfId="1" applyFont="1" applyBorder="1" applyAlignment="1">
      <alignment horizontal="center" wrapText="1"/>
    </xf>
    <xf numFmtId="0" fontId="3" fillId="0" borderId="0" xfId="1" applyFont="1" applyBorder="1" applyAlignment="1">
      <alignment horizontal="center"/>
    </xf>
    <xf numFmtId="1" fontId="3" fillId="0" borderId="0" xfId="1" applyNumberFormat="1" applyFont="1" applyBorder="1" applyAlignment="1">
      <alignment horizontal="center"/>
    </xf>
    <xf numFmtId="0" fontId="3" fillId="0" borderId="57" xfId="1" applyFont="1" applyBorder="1" applyAlignment="1">
      <alignment horizontal="center"/>
    </xf>
    <xf numFmtId="0" fontId="3" fillId="0" borderId="9" xfId="1" applyFont="1" applyBorder="1" applyAlignment="1">
      <alignment horizontal="center" wrapText="1"/>
    </xf>
    <xf numFmtId="0" fontId="16" fillId="0" borderId="14" xfId="1" applyFont="1" applyBorder="1" applyAlignment="1">
      <alignment horizontal="center" wrapText="1"/>
    </xf>
    <xf numFmtId="0" fontId="3" fillId="2" borderId="3" xfId="1" applyFont="1" applyFill="1" applyBorder="1" applyAlignment="1">
      <alignment horizontal="center"/>
    </xf>
    <xf numFmtId="0" fontId="3" fillId="2" borderId="12" xfId="1" applyFont="1" applyFill="1" applyBorder="1" applyAlignment="1">
      <alignment horizontal="center" vertical="center" wrapText="1"/>
    </xf>
    <xf numFmtId="0" fontId="3" fillId="2" borderId="8" xfId="1" applyFont="1" applyFill="1" applyBorder="1" applyAlignment="1">
      <alignment horizontal="center" vertical="center" wrapText="1"/>
    </xf>
    <xf numFmtId="0" fontId="3" fillId="2" borderId="10" xfId="1" applyFont="1" applyFill="1" applyBorder="1" applyAlignment="1">
      <alignment horizontal="center" vertical="center"/>
    </xf>
    <xf numFmtId="0" fontId="3" fillId="2" borderId="3" xfId="1" applyFont="1" applyFill="1" applyBorder="1" applyAlignment="1">
      <alignment horizontal="center" vertical="center" wrapText="1"/>
    </xf>
    <xf numFmtId="0" fontId="16" fillId="2" borderId="64" xfId="1" applyFont="1" applyFill="1" applyBorder="1" applyAlignment="1">
      <alignment horizontal="center" vertical="center" wrapText="1"/>
    </xf>
    <xf numFmtId="0" fontId="16" fillId="2" borderId="63" xfId="1" applyFont="1" applyFill="1" applyBorder="1" applyAlignment="1">
      <alignment horizontal="center" vertical="center" wrapText="1"/>
    </xf>
    <xf numFmtId="0" fontId="16" fillId="2" borderId="61" xfId="1" applyFont="1" applyFill="1" applyBorder="1" applyAlignment="1">
      <alignment horizontal="center" vertical="center" wrapText="1"/>
    </xf>
    <xf numFmtId="0" fontId="16" fillId="2" borderId="60" xfId="1" applyFont="1" applyFill="1" applyBorder="1" applyAlignment="1">
      <alignment horizontal="center" vertical="center" wrapText="1"/>
    </xf>
    <xf numFmtId="0" fontId="16" fillId="2" borderId="14" xfId="1" applyFont="1" applyFill="1" applyBorder="1" applyAlignment="1">
      <alignment horizontal="center"/>
    </xf>
    <xf numFmtId="0" fontId="110" fillId="0" borderId="4" xfId="1" applyFont="1" applyBorder="1" applyAlignment="1">
      <alignment horizontal="left" vertical="top" wrapText="1"/>
    </xf>
    <xf numFmtId="0" fontId="3" fillId="2" borderId="2" xfId="1" applyFont="1" applyFill="1" applyBorder="1" applyAlignment="1">
      <alignment horizontal="center" wrapText="1"/>
    </xf>
    <xf numFmtId="0" fontId="3" fillId="2" borderId="6" xfId="1" applyFont="1" applyFill="1" applyBorder="1" applyAlignment="1">
      <alignment horizontal="center"/>
    </xf>
    <xf numFmtId="0" fontId="16" fillId="2" borderId="2" xfId="1" applyFont="1" applyFill="1" applyBorder="1" applyAlignment="1">
      <alignment horizontal="center" vertical="top" wrapText="1"/>
    </xf>
    <xf numFmtId="0" fontId="16" fillId="2" borderId="6" xfId="1" applyFont="1" applyFill="1" applyBorder="1" applyAlignment="1">
      <alignment horizontal="center" vertical="top" wrapText="1"/>
    </xf>
    <xf numFmtId="0" fontId="16" fillId="2" borderId="62" xfId="1" applyFont="1" applyFill="1" applyBorder="1" applyAlignment="1">
      <alignment horizontal="center" vertical="center" wrapText="1"/>
    </xf>
    <xf numFmtId="0" fontId="19" fillId="0" borderId="4" xfId="1" applyFont="1" applyBorder="1" applyAlignment="1">
      <alignment horizontal="left" wrapText="1"/>
    </xf>
    <xf numFmtId="0" fontId="3" fillId="2" borderId="19" xfId="1" applyFont="1" applyFill="1" applyBorder="1" applyAlignment="1">
      <alignment horizontal="center" vertical="center" wrapText="1"/>
    </xf>
    <xf numFmtId="165" fontId="16" fillId="0" borderId="9" xfId="1" applyNumberFormat="1" applyFont="1" applyBorder="1" applyAlignment="1">
      <alignment horizontal="center" wrapText="1"/>
    </xf>
    <xf numFmtId="165" fontId="16" fillId="0" borderId="0" xfId="1" applyNumberFormat="1" applyFont="1" applyBorder="1" applyAlignment="1">
      <alignment horizontal="center" wrapText="1"/>
    </xf>
    <xf numFmtId="165" fontId="16" fillId="0" borderId="0" xfId="1" applyNumberFormat="1" applyFont="1" applyAlignment="1">
      <alignment horizontal="center" wrapText="1"/>
    </xf>
    <xf numFmtId="165" fontId="16" fillId="0" borderId="0" xfId="1" applyNumberFormat="1" applyFont="1" applyFill="1" applyBorder="1" applyAlignment="1">
      <alignment horizontal="center" wrapText="1"/>
    </xf>
    <xf numFmtId="165" fontId="16" fillId="0" borderId="0" xfId="1" applyNumberFormat="1" applyFont="1" applyFill="1" applyAlignment="1">
      <alignment horizontal="center" wrapText="1"/>
    </xf>
    <xf numFmtId="165" fontId="16" fillId="0" borderId="0" xfId="1" applyNumberFormat="1" applyFont="1" applyBorder="1" applyAlignment="1">
      <alignment horizontal="center"/>
    </xf>
    <xf numFmtId="165" fontId="16" fillId="0" borderId="0" xfId="1" applyNumberFormat="1" applyFont="1" applyFill="1" applyBorder="1" applyAlignment="1">
      <alignment horizontal="left" vertical="center"/>
    </xf>
    <xf numFmtId="0" fontId="14" fillId="0" borderId="0" xfId="1" applyFont="1" applyAlignment="1">
      <alignment horizontal="left" vertical="center"/>
    </xf>
    <xf numFmtId="0" fontId="16" fillId="5" borderId="2" xfId="1" applyFont="1" applyFill="1" applyBorder="1" applyAlignment="1">
      <alignment horizontal="center"/>
    </xf>
    <xf numFmtId="0" fontId="16" fillId="5" borderId="10" xfId="1" applyFont="1" applyFill="1" applyBorder="1" applyAlignment="1">
      <alignment horizontal="center"/>
    </xf>
    <xf numFmtId="0" fontId="16" fillId="0" borderId="11" xfId="1" applyFont="1" applyFill="1" applyBorder="1" applyAlignment="1">
      <alignment horizontal="center" vertical="center" wrapText="1"/>
    </xf>
    <xf numFmtId="0" fontId="16" fillId="0" borderId="14" xfId="1" applyFont="1" applyFill="1" applyBorder="1" applyAlignment="1">
      <alignment horizontal="center" vertical="center" wrapText="1"/>
    </xf>
    <xf numFmtId="1" fontId="16" fillId="0" borderId="14" xfId="1" applyNumberFormat="1" applyFont="1" applyFill="1" applyBorder="1" applyAlignment="1">
      <alignment horizontal="center" vertical="center" wrapText="1"/>
    </xf>
    <xf numFmtId="0" fontId="16" fillId="0" borderId="0" xfId="1" applyFont="1" applyFill="1" applyBorder="1" applyAlignment="1">
      <alignment horizontal="center" vertical="center" wrapText="1"/>
    </xf>
    <xf numFmtId="0" fontId="16" fillId="0" borderId="14" xfId="1" applyFont="1" applyFill="1" applyBorder="1" applyAlignment="1">
      <alignment horizontal="center" vertical="center"/>
    </xf>
    <xf numFmtId="164" fontId="16" fillId="0" borderId="0" xfId="1" applyNumberFormat="1" applyFont="1" applyBorder="1" applyAlignment="1">
      <alignment horizontal="center"/>
    </xf>
    <xf numFmtId="0" fontId="16" fillId="0" borderId="0" xfId="1" applyFont="1" applyBorder="1" applyAlignment="1">
      <alignment horizontal="center" wrapText="1"/>
    </xf>
    <xf numFmtId="0" fontId="16" fillId="0" borderId="0" xfId="1" applyFont="1" applyBorder="1" applyAlignment="1">
      <alignment horizontal="center"/>
    </xf>
    <xf numFmtId="1" fontId="16" fillId="0" borderId="0" xfId="1" applyNumberFormat="1" applyFont="1" applyBorder="1" applyAlignment="1">
      <alignment horizontal="center"/>
    </xf>
    <xf numFmtId="0" fontId="16" fillId="0" borderId="57" xfId="1" applyFont="1" applyBorder="1" applyAlignment="1">
      <alignment horizontal="center"/>
    </xf>
    <xf numFmtId="164" fontId="16" fillId="0" borderId="52" xfId="1" applyNumberFormat="1" applyFont="1" applyBorder="1" applyAlignment="1">
      <alignment horizontal="center"/>
    </xf>
    <xf numFmtId="0" fontId="14" fillId="0" borderId="52" xfId="1" applyFont="1" applyFill="1" applyBorder="1" applyAlignment="1">
      <alignment horizontal="left" vertical="top" wrapText="1"/>
    </xf>
    <xf numFmtId="0" fontId="16" fillId="0" borderId="9" xfId="1" applyFont="1" applyBorder="1" applyAlignment="1">
      <alignment horizontal="center" wrapText="1"/>
    </xf>
    <xf numFmtId="0" fontId="36" fillId="0" borderId="0" xfId="1" applyFont="1" applyAlignment="1">
      <alignment horizontal="left"/>
    </xf>
    <xf numFmtId="0" fontId="16" fillId="0" borderId="9" xfId="1" applyFont="1" applyBorder="1" applyAlignment="1">
      <alignment horizontal="center" vertical="center" wrapText="1"/>
    </xf>
    <xf numFmtId="0" fontId="16" fillId="0" borderId="0" xfId="1" applyFont="1" applyAlignment="1">
      <alignment horizontal="center" vertical="center"/>
    </xf>
    <xf numFmtId="0" fontId="16" fillId="0" borderId="52" xfId="1" applyFont="1" applyBorder="1" applyAlignment="1">
      <alignment horizontal="center" vertical="center"/>
    </xf>
    <xf numFmtId="0" fontId="16" fillId="0" borderId="0" xfId="1" applyFont="1" applyBorder="1" applyAlignment="1">
      <alignment horizontal="center" vertical="center" wrapText="1"/>
    </xf>
    <xf numFmtId="0" fontId="16" fillId="0" borderId="11" xfId="1" applyFont="1" applyFill="1" applyBorder="1" applyAlignment="1">
      <alignment horizontal="center" wrapText="1"/>
    </xf>
    <xf numFmtId="0" fontId="16" fillId="0" borderId="14" xfId="1" applyFont="1" applyFill="1" applyBorder="1" applyAlignment="1">
      <alignment horizontal="center"/>
    </xf>
    <xf numFmtId="1" fontId="16" fillId="0" borderId="14" xfId="1" applyNumberFormat="1" applyFont="1" applyFill="1" applyBorder="1" applyAlignment="1">
      <alignment horizontal="center"/>
    </xf>
    <xf numFmtId="0" fontId="16" fillId="0" borderId="57" xfId="1" applyFont="1" applyFill="1" applyBorder="1" applyAlignment="1">
      <alignment horizontal="center"/>
    </xf>
    <xf numFmtId="0" fontId="16" fillId="0" borderId="0" xfId="1" applyFont="1" applyBorder="1" applyAlignment="1">
      <alignment horizontal="center" vertical="center"/>
    </xf>
    <xf numFmtId="0" fontId="3" fillId="0" borderId="9" xfId="1" applyFont="1" applyBorder="1" applyAlignment="1">
      <alignment horizontal="center" vertical="center" wrapText="1"/>
    </xf>
    <xf numFmtId="0" fontId="16" fillId="2" borderId="0" xfId="1" applyFont="1" applyFill="1" applyBorder="1" applyAlignment="1">
      <alignment horizontal="left" vertical="center" wrapText="1"/>
    </xf>
    <xf numFmtId="0" fontId="16" fillId="2" borderId="1" xfId="1" applyFont="1" applyFill="1" applyBorder="1" applyAlignment="1">
      <alignment horizontal="left" vertical="center" wrapText="1"/>
    </xf>
    <xf numFmtId="0" fontId="19" fillId="2" borderId="0" xfId="1" applyFont="1" applyFill="1" applyBorder="1" applyAlignment="1">
      <alignment horizontal="left" vertical="center" wrapText="1"/>
    </xf>
    <xf numFmtId="0" fontId="19" fillId="2" borderId="1" xfId="1" applyFont="1" applyFill="1" applyBorder="1" applyAlignment="1">
      <alignment horizontal="left" vertical="center" wrapText="1"/>
    </xf>
    <xf numFmtId="0" fontId="19" fillId="2" borderId="52" xfId="1" applyFont="1" applyFill="1" applyBorder="1" applyAlignment="1">
      <alignment horizontal="left" vertical="center" wrapText="1"/>
    </xf>
    <xf numFmtId="0" fontId="19" fillId="2" borderId="52" xfId="1" applyFont="1" applyFill="1" applyBorder="1" applyAlignment="1">
      <alignment vertical="center" wrapText="1"/>
    </xf>
    <xf numFmtId="0" fontId="19" fillId="2" borderId="0" xfId="1" applyFont="1" applyFill="1" applyBorder="1" applyAlignment="1">
      <alignment vertical="center" wrapText="1"/>
    </xf>
    <xf numFmtId="0" fontId="19" fillId="2" borderId="1" xfId="1" applyFont="1" applyFill="1" applyBorder="1" applyAlignment="1">
      <alignment vertical="center" wrapText="1"/>
    </xf>
    <xf numFmtId="0" fontId="15" fillId="2" borderId="2" xfId="1" applyFont="1" applyFill="1" applyBorder="1" applyAlignment="1">
      <alignment horizontal="center" vertical="center"/>
    </xf>
    <xf numFmtId="0" fontId="15" fillId="2" borderId="10" xfId="1" applyFont="1" applyFill="1" applyBorder="1" applyAlignment="1">
      <alignment horizontal="center" vertical="center"/>
    </xf>
    <xf numFmtId="0" fontId="15" fillId="4" borderId="9" xfId="1" applyFont="1" applyFill="1" applyBorder="1" applyAlignment="1">
      <alignment horizontal="center" vertical="center" wrapText="1"/>
    </xf>
    <xf numFmtId="0" fontId="15" fillId="4" borderId="0" xfId="1" applyFont="1" applyFill="1" applyBorder="1" applyAlignment="1">
      <alignment horizontal="center" vertical="center" wrapText="1"/>
    </xf>
    <xf numFmtId="0" fontId="15" fillId="4" borderId="0" xfId="1" applyFont="1" applyFill="1" applyBorder="1" applyAlignment="1">
      <alignment horizontal="center" vertical="center"/>
    </xf>
    <xf numFmtId="0" fontId="15" fillId="2" borderId="2" xfId="1" applyFont="1" applyFill="1" applyBorder="1" applyAlignment="1">
      <alignment horizontal="center" vertical="center" wrapText="1"/>
    </xf>
    <xf numFmtId="0" fontId="15" fillId="2" borderId="10" xfId="1" applyFont="1" applyFill="1" applyBorder="1" applyAlignment="1">
      <alignment horizontal="center" vertical="center" wrapText="1"/>
    </xf>
    <xf numFmtId="0" fontId="15" fillId="2" borderId="6" xfId="1" applyFont="1" applyFill="1" applyBorder="1" applyAlignment="1">
      <alignment horizontal="center" vertical="center" wrapText="1"/>
    </xf>
    <xf numFmtId="0" fontId="73" fillId="0" borderId="0" xfId="1" applyFont="1" applyBorder="1" applyAlignment="1">
      <alignment horizontal="left" vertical="top" wrapText="1"/>
    </xf>
    <xf numFmtId="0" fontId="73" fillId="0" borderId="4" xfId="1" applyFont="1" applyBorder="1" applyAlignment="1">
      <alignment horizontal="center" vertical="top" wrapText="1"/>
    </xf>
    <xf numFmtId="0" fontId="15" fillId="2" borderId="6" xfId="1" applyFont="1" applyFill="1" applyBorder="1" applyAlignment="1">
      <alignment horizontal="center" vertical="center"/>
    </xf>
    <xf numFmtId="0" fontId="15" fillId="2" borderId="11" xfId="1" applyFont="1" applyFill="1" applyBorder="1" applyAlignment="1">
      <alignment horizontal="center" vertical="center" wrapText="1"/>
    </xf>
    <xf numFmtId="0" fontId="15" fillId="2" borderId="13" xfId="1" applyFont="1" applyFill="1" applyBorder="1" applyAlignment="1">
      <alignment horizontal="center" vertical="center" wrapText="1"/>
    </xf>
    <xf numFmtId="0" fontId="15" fillId="2" borderId="7" xfId="1" applyFont="1" applyFill="1" applyBorder="1" applyAlignment="1">
      <alignment horizontal="center" vertical="center" wrapText="1"/>
    </xf>
    <xf numFmtId="0" fontId="15" fillId="2" borderId="5" xfId="1" applyFont="1" applyFill="1" applyBorder="1" applyAlignment="1">
      <alignment horizontal="center" vertical="center" wrapText="1"/>
    </xf>
    <xf numFmtId="0" fontId="15" fillId="2" borderId="14" xfId="1" applyFont="1" applyFill="1" applyBorder="1" applyAlignment="1">
      <alignment horizontal="center" vertical="center" wrapText="1"/>
    </xf>
    <xf numFmtId="0" fontId="15" fillId="2" borderId="0" xfId="1" applyFont="1" applyFill="1" applyBorder="1" applyAlignment="1">
      <alignment horizontal="center" vertical="center" wrapText="1"/>
    </xf>
    <xf numFmtId="165" fontId="15" fillId="0" borderId="0" xfId="1" applyNumberFormat="1" applyFont="1" applyBorder="1" applyAlignment="1">
      <alignment horizontal="center" wrapText="1"/>
    </xf>
    <xf numFmtId="0" fontId="15" fillId="4" borderId="11" xfId="1" applyFont="1" applyFill="1" applyBorder="1" applyAlignment="1">
      <alignment horizontal="center" vertical="center" wrapText="1"/>
    </xf>
    <xf numFmtId="0" fontId="15" fillId="4" borderId="14" xfId="1" applyFont="1" applyFill="1" applyBorder="1" applyAlignment="1">
      <alignment horizontal="center" vertical="center" wrapText="1"/>
    </xf>
    <xf numFmtId="0" fontId="73" fillId="0" borderId="0" xfId="1" applyFont="1" applyAlignment="1">
      <alignment horizontal="left" vertical="top" wrapText="1"/>
    </xf>
    <xf numFmtId="0" fontId="36" fillId="0" borderId="0" xfId="1" applyFont="1" applyAlignment="1">
      <alignment horizontal="left" vertical="top" wrapText="1"/>
    </xf>
    <xf numFmtId="0" fontId="36" fillId="0" borderId="0" xfId="1" applyFont="1" applyFill="1" applyBorder="1" applyAlignment="1">
      <alignment horizontal="left"/>
    </xf>
    <xf numFmtId="165" fontId="15" fillId="0" borderId="0" xfId="1" applyNumberFormat="1" applyFont="1" applyBorder="1" applyAlignment="1">
      <alignment horizontal="center" vertical="center" wrapText="1"/>
    </xf>
    <xf numFmtId="165" fontId="16" fillId="3" borderId="0" xfId="1" applyNumberFormat="1" applyFont="1" applyFill="1" applyBorder="1" applyAlignment="1">
      <alignment horizontal="left"/>
    </xf>
    <xf numFmtId="165" fontId="14" fillId="3" borderId="0" xfId="1" applyNumberFormat="1" applyFont="1" applyFill="1" applyBorder="1" applyAlignment="1">
      <alignment horizontal="left"/>
    </xf>
    <xf numFmtId="0" fontId="3" fillId="2" borderId="14" xfId="1" applyFont="1" applyFill="1" applyBorder="1" applyAlignment="1">
      <alignment horizontal="center" vertical="center"/>
    </xf>
    <xf numFmtId="0" fontId="3" fillId="2" borderId="13" xfId="1" applyFont="1" applyFill="1" applyBorder="1" applyAlignment="1">
      <alignment horizontal="center" vertical="center"/>
    </xf>
    <xf numFmtId="0" fontId="3" fillId="2" borderId="6" xfId="1" applyFont="1" applyFill="1" applyBorder="1" applyAlignment="1">
      <alignment horizontal="center" wrapText="1"/>
    </xf>
    <xf numFmtId="0" fontId="13" fillId="0" borderId="0" xfId="1" applyFont="1" applyAlignment="1">
      <alignment horizontal="left" vertical="center" wrapText="1"/>
    </xf>
    <xf numFmtId="0" fontId="66" fillId="2" borderId="53" xfId="1" applyFont="1" applyFill="1" applyBorder="1" applyAlignment="1">
      <alignment horizontal="center" vertical="center" wrapText="1"/>
    </xf>
    <xf numFmtId="0" fontId="66" fillId="2" borderId="1" xfId="1" applyFont="1" applyFill="1" applyBorder="1" applyAlignment="1">
      <alignment horizontal="center" vertical="center" wrapText="1"/>
    </xf>
    <xf numFmtId="0" fontId="30" fillId="2" borderId="9" xfId="1" applyFont="1" applyFill="1" applyBorder="1" applyAlignment="1">
      <alignment horizontal="center" vertical="center"/>
    </xf>
    <xf numFmtId="0" fontId="30" fillId="2" borderId="0" xfId="1" applyFont="1" applyFill="1" applyBorder="1" applyAlignment="1">
      <alignment horizontal="center" vertical="center"/>
    </xf>
    <xf numFmtId="0" fontId="30" fillId="2" borderId="1" xfId="1" applyFont="1" applyFill="1" applyBorder="1" applyAlignment="1">
      <alignment horizontal="center" vertical="center"/>
    </xf>
    <xf numFmtId="0" fontId="15" fillId="3" borderId="0" xfId="1" applyFont="1" applyFill="1" applyBorder="1" applyAlignment="1" applyProtection="1">
      <alignment horizontal="left" wrapText="1"/>
    </xf>
    <xf numFmtId="165" fontId="79" fillId="3" borderId="0" xfId="1" applyNumberFormat="1" applyFont="1" applyFill="1" applyBorder="1" applyAlignment="1">
      <alignment horizontal="left" wrapText="1"/>
    </xf>
    <xf numFmtId="0" fontId="15" fillId="2" borderId="1" xfId="1" applyFont="1" applyFill="1" applyBorder="1" applyAlignment="1">
      <alignment horizontal="center" vertical="center" wrapText="1"/>
    </xf>
    <xf numFmtId="165" fontId="16" fillId="0" borderId="9" xfId="1" applyNumberFormat="1" applyFont="1" applyBorder="1" applyAlignment="1">
      <alignment horizontal="center" vertical="center" wrapText="1"/>
    </xf>
    <xf numFmtId="165" fontId="16" fillId="0" borderId="0" xfId="1" applyNumberFormat="1" applyFont="1" applyBorder="1" applyAlignment="1">
      <alignment horizontal="center" vertical="center" wrapText="1"/>
    </xf>
    <xf numFmtId="165" fontId="15" fillId="0" borderId="9" xfId="1" applyNumberFormat="1" applyFont="1" applyBorder="1" applyAlignment="1">
      <alignment horizontal="center" vertical="center" wrapText="1"/>
    </xf>
    <xf numFmtId="0" fontId="16" fillId="4" borderId="11" xfId="1" applyFont="1" applyFill="1" applyBorder="1" applyAlignment="1">
      <alignment horizontal="center" vertical="center" wrapText="1"/>
    </xf>
    <xf numFmtId="0" fontId="16" fillId="4" borderId="14" xfId="1" applyFont="1" applyFill="1" applyBorder="1" applyAlignment="1">
      <alignment horizontal="center" vertical="center" wrapText="1"/>
    </xf>
    <xf numFmtId="0" fontId="15" fillId="3" borderId="11" xfId="1" applyFont="1" applyFill="1" applyBorder="1" applyAlignment="1">
      <alignment horizontal="center" vertical="center" wrapText="1"/>
    </xf>
    <xf numFmtId="0" fontId="15" fillId="3" borderId="14" xfId="1" applyFont="1" applyFill="1" applyBorder="1" applyAlignment="1">
      <alignment horizontal="center" vertical="center" wrapText="1"/>
    </xf>
    <xf numFmtId="0" fontId="15" fillId="2" borderId="4" xfId="1" applyFont="1" applyFill="1" applyBorder="1" applyAlignment="1">
      <alignment horizontal="center" vertical="center" wrapText="1"/>
    </xf>
    <xf numFmtId="0" fontId="15" fillId="2" borderId="9" xfId="1" applyFont="1" applyFill="1" applyBorder="1" applyAlignment="1">
      <alignment horizontal="center" vertical="center" wrapText="1"/>
    </xf>
    <xf numFmtId="0" fontId="15" fillId="2" borderId="11" xfId="1" applyFont="1" applyFill="1" applyBorder="1" applyAlignment="1">
      <alignment horizontal="center" vertical="center"/>
    </xf>
    <xf numFmtId="0" fontId="15" fillId="2" borderId="14" xfId="1" applyFont="1" applyFill="1" applyBorder="1" applyAlignment="1">
      <alignment horizontal="center" vertical="center"/>
    </xf>
    <xf numFmtId="0" fontId="15" fillId="2" borderId="13" xfId="1" applyFont="1" applyFill="1" applyBorder="1" applyAlignment="1">
      <alignment horizontal="center" vertical="center"/>
    </xf>
    <xf numFmtId="0" fontId="16" fillId="2" borderId="11" xfId="1" applyFont="1" applyFill="1" applyBorder="1" applyAlignment="1">
      <alignment horizontal="center" wrapText="1"/>
    </xf>
    <xf numFmtId="0" fontId="16" fillId="2" borderId="11" xfId="1" applyFont="1" applyFill="1" applyBorder="1" applyAlignment="1"/>
    <xf numFmtId="0" fontId="16" fillId="2" borderId="13" xfId="1" applyFont="1" applyFill="1" applyBorder="1" applyAlignment="1"/>
    <xf numFmtId="0" fontId="118" fillId="0" borderId="0" xfId="1" applyFont="1" applyAlignment="1">
      <alignment horizontal="left" vertical="center" wrapText="1"/>
    </xf>
    <xf numFmtId="0" fontId="16" fillId="2" borderId="6" xfId="1" applyFont="1" applyFill="1" applyBorder="1" applyAlignment="1">
      <alignment horizontal="center" vertical="top"/>
    </xf>
    <xf numFmtId="0" fontId="16" fillId="2" borderId="0" xfId="1" applyFont="1" applyFill="1" applyBorder="1" applyAlignment="1">
      <alignment horizontal="center" vertical="center"/>
    </xf>
    <xf numFmtId="165" fontId="14" fillId="3" borderId="0" xfId="1" applyNumberFormat="1" applyFont="1" applyFill="1" applyBorder="1" applyAlignment="1">
      <alignment horizontal="center"/>
    </xf>
    <xf numFmtId="0" fontId="16" fillId="2" borderId="68" xfId="1" applyFont="1" applyFill="1" applyBorder="1" applyAlignment="1">
      <alignment horizontal="center"/>
    </xf>
    <xf numFmtId="165" fontId="16" fillId="3" borderId="0" xfId="1" applyNumberFormat="1" applyFont="1" applyFill="1" applyBorder="1" applyAlignment="1">
      <alignment horizontal="left" wrapText="1"/>
    </xf>
    <xf numFmtId="165" fontId="14" fillId="3" borderId="0" xfId="1" applyNumberFormat="1" applyFont="1" applyFill="1" applyAlignment="1">
      <alignment horizontal="left"/>
    </xf>
    <xf numFmtId="0" fontId="16" fillId="2" borderId="23" xfId="1" applyFont="1" applyFill="1" applyBorder="1" applyAlignment="1">
      <alignment horizontal="center"/>
    </xf>
    <xf numFmtId="0" fontId="25" fillId="0" borderId="0" xfId="1" applyFont="1" applyAlignment="1">
      <alignment horizontal="left" vertical="center" wrapText="1"/>
    </xf>
    <xf numFmtId="0" fontId="3" fillId="0" borderId="0" xfId="1" applyFont="1" applyAlignment="1">
      <alignment horizontal="left" vertical="center"/>
    </xf>
    <xf numFmtId="0" fontId="19" fillId="0" borderId="4" xfId="1" applyFont="1" applyBorder="1" applyAlignment="1">
      <alignment horizontal="left" vertical="center" wrapText="1"/>
    </xf>
    <xf numFmtId="0" fontId="82" fillId="0" borderId="0" xfId="1" applyFont="1" applyAlignment="1">
      <alignment horizontal="left" vertical="center" wrapText="1"/>
    </xf>
    <xf numFmtId="0" fontId="47" fillId="2" borderId="2" xfId="1" applyFont="1" applyFill="1" applyBorder="1" applyAlignment="1">
      <alignment horizontal="center" vertical="center" wrapText="1"/>
    </xf>
    <xf numFmtId="0" fontId="47" fillId="2" borderId="6" xfId="1" applyFont="1" applyFill="1" applyBorder="1" applyAlignment="1">
      <alignment horizontal="center" vertical="center" wrapText="1"/>
    </xf>
    <xf numFmtId="0" fontId="16" fillId="0" borderId="0" xfId="1" applyFont="1" applyBorder="1" applyAlignment="1">
      <alignment horizontal="left" vertical="top" wrapText="1"/>
    </xf>
    <xf numFmtId="0" fontId="56" fillId="4" borderId="0" xfId="1" applyFont="1" applyFill="1" applyBorder="1" applyAlignment="1">
      <alignment horizontal="left" wrapText="1"/>
    </xf>
    <xf numFmtId="0" fontId="19" fillId="0" borderId="0" xfId="1" applyFont="1" applyAlignment="1">
      <alignment horizontal="left" vertical="top"/>
    </xf>
    <xf numFmtId="165" fontId="16" fillId="0" borderId="0" xfId="1" applyNumberFormat="1" applyFont="1" applyBorder="1" applyAlignment="1">
      <alignment horizontal="center" vertical="center"/>
    </xf>
    <xf numFmtId="0" fontId="16" fillId="2" borderId="7" xfId="1" applyFont="1" applyFill="1" applyBorder="1" applyAlignment="1">
      <alignment horizontal="center"/>
    </xf>
    <xf numFmtId="0" fontId="16" fillId="2" borderId="5" xfId="1" applyFont="1" applyFill="1" applyBorder="1" applyAlignment="1">
      <alignment horizontal="center"/>
    </xf>
    <xf numFmtId="0" fontId="3" fillId="0" borderId="0" xfId="1" applyFont="1" applyAlignment="1">
      <alignment horizontal="left" wrapText="1"/>
    </xf>
    <xf numFmtId="0" fontId="13" fillId="0" borderId="0" xfId="1" applyFont="1" applyAlignment="1">
      <alignment horizontal="left" wrapText="1"/>
    </xf>
    <xf numFmtId="0" fontId="66" fillId="2" borderId="13" xfId="1" applyFont="1" applyFill="1" applyBorder="1" applyAlignment="1">
      <alignment horizontal="center" vertical="center" wrapText="1"/>
    </xf>
    <xf numFmtId="0" fontId="66" fillId="2" borderId="5" xfId="1" applyFont="1" applyFill="1" applyBorder="1" applyAlignment="1">
      <alignment horizontal="center" vertical="center" wrapText="1"/>
    </xf>
    <xf numFmtId="0" fontId="16" fillId="2" borderId="73" xfId="1" applyFont="1" applyFill="1" applyBorder="1" applyAlignment="1">
      <alignment horizontal="center" vertical="center" wrapText="1"/>
    </xf>
    <xf numFmtId="0" fontId="16" fillId="2" borderId="74" xfId="1" applyFont="1" applyFill="1" applyBorder="1" applyAlignment="1">
      <alignment horizontal="center" vertical="center" wrapText="1"/>
    </xf>
    <xf numFmtId="0" fontId="16" fillId="2" borderId="70" xfId="1" applyFont="1" applyFill="1" applyBorder="1" applyAlignment="1">
      <alignment horizontal="center" vertical="center" wrapText="1"/>
    </xf>
    <xf numFmtId="0" fontId="16" fillId="2" borderId="71" xfId="1" applyFont="1" applyFill="1" applyBorder="1" applyAlignment="1">
      <alignment horizontal="center" vertical="center" wrapText="1"/>
    </xf>
    <xf numFmtId="0" fontId="16" fillId="2" borderId="72" xfId="1" applyFont="1" applyFill="1" applyBorder="1" applyAlignment="1">
      <alignment horizontal="center" vertical="center" wrapText="1"/>
    </xf>
    <xf numFmtId="0" fontId="16" fillId="2" borderId="69" xfId="1" applyFont="1" applyFill="1" applyBorder="1" applyAlignment="1">
      <alignment horizontal="center" vertical="center" wrapText="1"/>
    </xf>
    <xf numFmtId="0" fontId="16" fillId="2" borderId="75" xfId="1" applyFont="1" applyFill="1" applyBorder="1" applyAlignment="1">
      <alignment horizontal="center" vertical="center" wrapText="1"/>
    </xf>
    <xf numFmtId="0" fontId="16" fillId="2" borderId="54" xfId="1" applyFont="1" applyFill="1" applyBorder="1" applyAlignment="1">
      <alignment horizontal="center" vertical="center" wrapText="1"/>
    </xf>
    <xf numFmtId="0" fontId="16" fillId="6" borderId="3" xfId="1" applyNumberFormat="1" applyFont="1" applyFill="1" applyBorder="1" applyAlignment="1" applyProtection="1">
      <alignment horizontal="center" vertical="center"/>
      <protection locked="0"/>
    </xf>
    <xf numFmtId="0" fontId="16" fillId="6" borderId="12" xfId="1" applyNumberFormat="1" applyFont="1" applyFill="1" applyBorder="1" applyAlignment="1" applyProtection="1">
      <alignment horizontal="center" vertical="center"/>
      <protection locked="0"/>
    </xf>
    <xf numFmtId="0" fontId="16" fillId="6" borderId="2" xfId="1" applyNumberFormat="1" applyFont="1" applyFill="1" applyBorder="1" applyAlignment="1" applyProtection="1">
      <alignment horizontal="center" vertical="center"/>
      <protection locked="0"/>
    </xf>
    <xf numFmtId="0" fontId="66" fillId="0" borderId="0" xfId="1" applyFont="1" applyAlignment="1">
      <alignment horizontal="left" wrapText="1"/>
    </xf>
    <xf numFmtId="0" fontId="67" fillId="0" borderId="0" xfId="1" applyFont="1" applyAlignment="1">
      <alignment horizontal="left" wrapText="1"/>
    </xf>
    <xf numFmtId="0" fontId="16" fillId="2" borderId="6" xfId="1" applyFont="1" applyFill="1" applyBorder="1" applyAlignment="1"/>
    <xf numFmtId="0" fontId="16" fillId="2" borderId="10" xfId="1" applyFont="1" applyFill="1" applyBorder="1" applyAlignment="1"/>
    <xf numFmtId="0" fontId="3" fillId="0" borderId="0" xfId="1" applyFont="1" applyBorder="1" applyAlignment="1">
      <alignment horizontal="left" wrapText="1"/>
    </xf>
    <xf numFmtId="0" fontId="26" fillId="0" borderId="0" xfId="1" applyFont="1" applyAlignment="1">
      <alignment horizontal="left" wrapText="1"/>
    </xf>
    <xf numFmtId="0" fontId="15" fillId="2" borderId="6" xfId="1" applyFont="1" applyFill="1" applyBorder="1" applyAlignment="1">
      <alignment horizontal="center"/>
    </xf>
    <xf numFmtId="0" fontId="15" fillId="2" borderId="10" xfId="1" applyFont="1" applyFill="1" applyBorder="1" applyAlignment="1">
      <alignment horizontal="center"/>
    </xf>
    <xf numFmtId="0" fontId="15" fillId="2" borderId="2" xfId="1" applyFont="1" applyFill="1" applyBorder="1" applyAlignment="1">
      <alignment horizontal="center"/>
    </xf>
    <xf numFmtId="0" fontId="3" fillId="0" borderId="0" xfId="1" applyFont="1" applyBorder="1" applyAlignment="1">
      <alignment horizontal="left" vertical="top" wrapText="1"/>
    </xf>
    <xf numFmtId="0" fontId="13" fillId="0" borderId="0" xfId="1" applyFont="1" applyBorder="1" applyAlignment="1">
      <alignment horizontal="left" vertical="top" wrapText="1"/>
    </xf>
    <xf numFmtId="0" fontId="96" fillId="2" borderId="2" xfId="1" applyFont="1" applyFill="1" applyBorder="1" applyAlignment="1">
      <alignment horizontal="center" vertical="center" wrapText="1"/>
    </xf>
    <xf numFmtId="0" fontId="96" fillId="2" borderId="6" xfId="1" applyFont="1" applyFill="1" applyBorder="1" applyAlignment="1">
      <alignment horizontal="center" vertical="center"/>
    </xf>
    <xf numFmtId="0" fontId="96" fillId="2" borderId="10" xfId="1" applyFont="1" applyFill="1" applyBorder="1" applyAlignment="1">
      <alignment horizontal="center" vertical="center"/>
    </xf>
    <xf numFmtId="0" fontId="96" fillId="2" borderId="10" xfId="1" applyFont="1" applyFill="1" applyBorder="1" applyAlignment="1">
      <alignment horizontal="center" vertical="center" wrapText="1"/>
    </xf>
    <xf numFmtId="0" fontId="96" fillId="2" borderId="2" xfId="1" applyFont="1" applyFill="1" applyBorder="1" applyAlignment="1">
      <alignment horizontal="center" vertical="center"/>
    </xf>
    <xf numFmtId="0" fontId="96" fillId="2" borderId="6" xfId="1" applyFont="1" applyFill="1" applyBorder="1" applyAlignment="1">
      <alignment horizontal="center" vertical="center" wrapText="1"/>
    </xf>
    <xf numFmtId="0" fontId="96" fillId="2" borderId="7" xfId="1" applyFont="1" applyFill="1" applyBorder="1" applyAlignment="1">
      <alignment horizontal="center" vertical="center" wrapText="1"/>
    </xf>
    <xf numFmtId="0" fontId="96" fillId="2" borderId="5" xfId="1" applyFont="1" applyFill="1" applyBorder="1" applyAlignment="1">
      <alignment horizontal="center" vertical="center" wrapText="1"/>
    </xf>
    <xf numFmtId="0" fontId="15" fillId="2" borderId="55" xfId="1" applyFont="1" applyFill="1" applyBorder="1" applyAlignment="1">
      <alignment horizontal="center" vertical="center" wrapText="1"/>
    </xf>
    <xf numFmtId="0" fontId="15" fillId="2" borderId="56" xfId="1" applyFont="1" applyFill="1" applyBorder="1" applyAlignment="1">
      <alignment horizontal="center" vertical="center" wrapText="1"/>
    </xf>
    <xf numFmtId="0" fontId="77" fillId="0" borderId="4" xfId="1" applyFont="1" applyBorder="1" applyAlignment="1">
      <alignment horizontal="left" vertical="top" wrapText="1"/>
    </xf>
    <xf numFmtId="0" fontId="73" fillId="0" borderId="4" xfId="1" applyFont="1" applyBorder="1" applyAlignment="1">
      <alignment horizontal="left" vertical="top" wrapText="1"/>
    </xf>
    <xf numFmtId="0" fontId="3" fillId="0" borderId="0" xfId="1" applyFont="1" applyAlignment="1">
      <alignment horizontal="left" vertical="top" wrapText="1"/>
    </xf>
    <xf numFmtId="0" fontId="13" fillId="0" borderId="0" xfId="1" applyFont="1" applyAlignment="1">
      <alignment horizontal="left" vertical="top" wrapText="1"/>
    </xf>
    <xf numFmtId="0" fontId="47" fillId="2" borderId="10" xfId="1" applyFont="1" applyFill="1" applyBorder="1" applyAlignment="1">
      <alignment horizontal="center" vertical="center"/>
    </xf>
    <xf numFmtId="0" fontId="10" fillId="0" borderId="0" xfId="1" applyFont="1" applyAlignment="1">
      <alignment wrapText="1"/>
    </xf>
    <xf numFmtId="0" fontId="25" fillId="0" borderId="0" xfId="1" applyFont="1" applyBorder="1" applyAlignment="1">
      <alignment horizontal="left" vertical="top" wrapText="1"/>
    </xf>
    <xf numFmtId="0" fontId="9" fillId="0" borderId="4" xfId="1" applyFont="1" applyBorder="1" applyAlignment="1">
      <alignment horizontal="left" vertical="top" wrapText="1"/>
    </xf>
    <xf numFmtId="0" fontId="124" fillId="0" borderId="0" xfId="1" applyFont="1" applyAlignment="1">
      <alignment horizontal="left" vertical="center" wrapText="1"/>
    </xf>
    <xf numFmtId="164" fontId="16" fillId="0" borderId="9" xfId="1" applyNumberFormat="1" applyFont="1" applyFill="1" applyBorder="1" applyAlignment="1">
      <alignment horizontal="center" wrapText="1"/>
    </xf>
    <xf numFmtId="164" fontId="16" fillId="0" borderId="0" xfId="1" applyNumberFormat="1" applyFont="1" applyFill="1" applyBorder="1" applyAlignment="1">
      <alignment horizontal="center"/>
    </xf>
    <xf numFmtId="0" fontId="24" fillId="0" borderId="4" xfId="1" applyFont="1" applyBorder="1" applyAlignment="1">
      <alignment horizontal="left" vertical="top" wrapText="1"/>
    </xf>
    <xf numFmtId="0" fontId="19" fillId="0" borderId="4" xfId="1" applyFont="1" applyBorder="1" applyAlignment="1">
      <alignment horizontal="left" vertical="top"/>
    </xf>
    <xf numFmtId="0" fontId="16" fillId="2" borderId="9" xfId="1" applyFont="1" applyFill="1" applyBorder="1" applyAlignment="1">
      <alignment horizontal="center" vertical="center"/>
    </xf>
    <xf numFmtId="0" fontId="15" fillId="2" borderId="3" xfId="1" applyFont="1" applyFill="1" applyBorder="1" applyAlignment="1">
      <alignment horizontal="center" vertical="center"/>
    </xf>
    <xf numFmtId="0" fontId="149" fillId="2" borderId="2" xfId="1" applyFont="1" applyFill="1" applyBorder="1" applyAlignment="1">
      <alignment horizontal="center" vertical="center"/>
    </xf>
    <xf numFmtId="0" fontId="149" fillId="2" borderId="10" xfId="1" applyFont="1" applyFill="1" applyBorder="1" applyAlignment="1">
      <alignment horizontal="center" vertical="center"/>
    </xf>
    <xf numFmtId="0" fontId="27" fillId="2" borderId="2" xfId="1" applyFont="1" applyFill="1" applyBorder="1" applyAlignment="1">
      <alignment horizontal="center" vertical="center" wrapText="1"/>
    </xf>
    <xf numFmtId="0" fontId="27" fillId="2" borderId="10" xfId="1" applyFont="1" applyFill="1" applyBorder="1" applyAlignment="1">
      <alignment horizontal="center" vertical="center" wrapText="1"/>
    </xf>
    <xf numFmtId="0" fontId="15" fillId="2" borderId="9" xfId="1" applyFont="1" applyFill="1" applyBorder="1" applyAlignment="1">
      <alignment horizontal="center" vertical="top" wrapText="1"/>
    </xf>
    <xf numFmtId="0" fontId="15" fillId="2" borderId="0" xfId="1" applyFont="1" applyFill="1" applyBorder="1" applyAlignment="1">
      <alignment horizontal="center" vertical="top" wrapText="1"/>
    </xf>
    <xf numFmtId="0" fontId="15" fillId="2" borderId="1" xfId="1" applyFont="1" applyFill="1" applyBorder="1" applyAlignment="1">
      <alignment horizontal="center" vertical="top" wrapText="1"/>
    </xf>
    <xf numFmtId="0" fontId="141" fillId="2" borderId="9" xfId="1" applyFont="1" applyFill="1" applyBorder="1" applyAlignment="1">
      <alignment horizontal="center" vertical="center" wrapText="1"/>
    </xf>
    <xf numFmtId="0" fontId="141" fillId="2" borderId="1" xfId="1" applyFont="1" applyFill="1" applyBorder="1" applyAlignment="1">
      <alignment horizontal="center" vertical="center" wrapText="1"/>
    </xf>
    <xf numFmtId="0" fontId="141" fillId="2" borderId="7" xfId="1" applyFont="1" applyFill="1" applyBorder="1" applyAlignment="1">
      <alignment horizontal="center" vertical="center" wrapText="1"/>
    </xf>
    <xf numFmtId="0" fontId="141" fillId="2" borderId="5" xfId="1" applyFont="1" applyFill="1" applyBorder="1" applyAlignment="1">
      <alignment horizontal="center" vertical="center" wrapText="1"/>
    </xf>
    <xf numFmtId="0" fontId="15" fillId="2" borderId="12" xfId="1" applyFont="1" applyFill="1" applyBorder="1" applyAlignment="1">
      <alignment horizontal="center" vertical="center" wrapText="1"/>
    </xf>
    <xf numFmtId="0" fontId="15" fillId="2" borderId="19" xfId="1" applyFont="1" applyFill="1" applyBorder="1" applyAlignment="1">
      <alignment horizontal="center" vertical="center" wrapText="1"/>
    </xf>
    <xf numFmtId="0" fontId="15" fillId="2" borderId="8" xfId="1" applyFont="1" applyFill="1" applyBorder="1" applyAlignment="1">
      <alignment horizontal="center" vertical="center" wrapText="1"/>
    </xf>
    <xf numFmtId="0" fontId="15" fillId="2" borderId="79" xfId="1" applyFont="1" applyFill="1" applyBorder="1" applyAlignment="1">
      <alignment horizontal="center" vertical="center" wrapText="1"/>
    </xf>
    <xf numFmtId="0" fontId="15" fillId="2" borderId="78" xfId="1" applyFont="1" applyFill="1" applyBorder="1" applyAlignment="1">
      <alignment horizontal="center" vertical="center" wrapText="1"/>
    </xf>
    <xf numFmtId="0" fontId="30" fillId="2" borderId="73" xfId="1" applyFont="1" applyFill="1" applyBorder="1" applyAlignment="1">
      <alignment horizontal="center" vertical="center" wrapText="1"/>
    </xf>
    <xf numFmtId="0" fontId="30" fillId="2" borderId="74" xfId="1" applyFont="1" applyFill="1" applyBorder="1" applyAlignment="1">
      <alignment horizontal="center" vertical="center" wrapText="1"/>
    </xf>
    <xf numFmtId="0" fontId="30" fillId="2" borderId="75" xfId="1" applyFont="1" applyFill="1" applyBorder="1" applyAlignment="1">
      <alignment horizontal="center" vertical="center" wrapText="1"/>
    </xf>
    <xf numFmtId="0" fontId="30" fillId="2" borderId="72" xfId="1" applyFont="1" applyFill="1" applyBorder="1" applyAlignment="1">
      <alignment horizontal="center" vertical="center" wrapText="1"/>
    </xf>
    <xf numFmtId="0" fontId="30" fillId="2" borderId="14" xfId="1" applyFont="1" applyFill="1" applyBorder="1"/>
    <xf numFmtId="0" fontId="30" fillId="2" borderId="6" xfId="1" applyFont="1" applyFill="1" applyBorder="1"/>
    <xf numFmtId="0" fontId="30" fillId="2" borderId="14" xfId="1" applyFont="1" applyFill="1" applyBorder="1" applyAlignment="1">
      <alignment vertical="center" wrapText="1"/>
    </xf>
    <xf numFmtId="0" fontId="141" fillId="0" borderId="0" xfId="1" applyFont="1" applyFill="1"/>
    <xf numFmtId="0" fontId="30" fillId="2" borderId="9" xfId="1" applyFont="1" applyFill="1" applyBorder="1" applyAlignment="1">
      <alignment horizontal="center" vertical="center" wrapText="1"/>
    </xf>
    <xf numFmtId="0" fontId="30" fillId="2" borderId="80" xfId="1" applyFont="1" applyFill="1" applyBorder="1" applyAlignment="1">
      <alignment horizontal="center" vertical="center" wrapText="1"/>
    </xf>
    <xf numFmtId="0" fontId="30" fillId="2" borderId="81" xfId="1" applyFont="1" applyFill="1" applyBorder="1" applyAlignment="1">
      <alignment horizontal="center" vertical="center" wrapText="1"/>
    </xf>
    <xf numFmtId="0" fontId="30" fillId="2" borderId="22" xfId="1" applyFont="1" applyFill="1" applyBorder="1" applyAlignment="1">
      <alignment horizontal="center" vertical="center" wrapText="1"/>
    </xf>
    <xf numFmtId="0" fontId="30" fillId="2" borderId="21" xfId="1" applyFont="1" applyFill="1" applyBorder="1" applyAlignment="1">
      <alignment horizontal="center" vertical="center" wrapText="1"/>
    </xf>
    <xf numFmtId="0" fontId="30" fillId="2" borderId="0" xfId="1" applyFont="1" applyFill="1" applyBorder="1" applyAlignment="1">
      <alignment horizontal="center" vertical="center" wrapText="1"/>
    </xf>
    <xf numFmtId="0" fontId="30" fillId="2" borderId="9" xfId="1" applyFont="1" applyFill="1" applyBorder="1" applyAlignment="1">
      <alignment horizontal="center" vertical="top" wrapText="1"/>
    </xf>
    <xf numFmtId="0" fontId="30" fillId="2" borderId="1" xfId="1" applyFont="1" applyFill="1" applyBorder="1" applyAlignment="1">
      <alignment horizontal="center" vertical="top" wrapText="1"/>
    </xf>
    <xf numFmtId="0" fontId="30" fillId="2" borderId="54" xfId="1" applyFont="1" applyFill="1" applyBorder="1" applyAlignment="1">
      <alignment horizontal="center" vertical="center" wrapText="1"/>
    </xf>
    <xf numFmtId="0" fontId="30" fillId="2" borderId="71" xfId="1" applyFont="1" applyFill="1" applyBorder="1" applyAlignment="1">
      <alignment horizontal="center" vertical="center" wrapText="1"/>
    </xf>
    <xf numFmtId="0" fontId="30" fillId="2" borderId="70" xfId="1" applyFont="1" applyFill="1" applyBorder="1" applyAlignment="1">
      <alignment horizontal="center" vertical="center" wrapText="1"/>
    </xf>
    <xf numFmtId="0" fontId="30" fillId="2" borderId="69" xfId="1" applyFont="1" applyFill="1" applyBorder="1" applyAlignment="1">
      <alignment horizontal="center" vertical="center" wrapText="1"/>
    </xf>
    <xf numFmtId="0" fontId="30" fillId="2" borderId="7" xfId="1" applyFont="1" applyFill="1" applyBorder="1" applyAlignment="1">
      <alignment horizontal="center" vertical="top" wrapText="1"/>
    </xf>
    <xf numFmtId="0" fontId="30" fillId="2" borderId="5" xfId="1" applyFont="1" applyFill="1" applyBorder="1" applyAlignment="1">
      <alignment horizontal="center" vertical="top" wrapText="1"/>
    </xf>
    <xf numFmtId="0" fontId="30" fillId="2" borderId="16" xfId="1" applyFont="1" applyFill="1" applyBorder="1" applyAlignment="1">
      <alignment horizontal="center" vertical="center"/>
    </xf>
    <xf numFmtId="0" fontId="30" fillId="2" borderId="15" xfId="1" applyFont="1" applyFill="1" applyBorder="1" applyAlignment="1">
      <alignment horizontal="center" vertical="center"/>
    </xf>
    <xf numFmtId="0" fontId="30" fillId="2" borderId="20" xfId="1" applyFont="1" applyFill="1" applyBorder="1" applyAlignment="1">
      <alignment horizontal="center" vertical="center"/>
    </xf>
    <xf numFmtId="0" fontId="30" fillId="2" borderId="2" xfId="1" applyFont="1" applyFill="1" applyBorder="1" applyAlignment="1">
      <alignment horizontal="center" vertical="top" wrapText="1"/>
    </xf>
    <xf numFmtId="0" fontId="30" fillId="2" borderId="6" xfId="1" applyFont="1" applyFill="1" applyBorder="1" applyAlignment="1">
      <alignment horizontal="center" vertical="top" wrapText="1"/>
    </xf>
    <xf numFmtId="0" fontId="30" fillId="2" borderId="10" xfId="1" applyFont="1" applyFill="1" applyBorder="1" applyAlignment="1">
      <alignment horizontal="center" vertical="top" wrapText="1"/>
    </xf>
    <xf numFmtId="0" fontId="150" fillId="2" borderId="78" xfId="1" applyFont="1" applyFill="1" applyBorder="1" applyAlignment="1">
      <alignment horizontal="center" vertical="center" wrapText="1"/>
    </xf>
    <xf numFmtId="0" fontId="16" fillId="2" borderId="78" xfId="1" applyFont="1" applyFill="1" applyBorder="1" applyAlignment="1">
      <alignment horizontal="center" vertical="center" wrapText="1"/>
    </xf>
    <xf numFmtId="0" fontId="60" fillId="2" borderId="78" xfId="1" applyFont="1" applyFill="1" applyBorder="1" applyAlignment="1">
      <alignment horizontal="center" vertical="center" wrapText="1"/>
    </xf>
    <xf numFmtId="0" fontId="141" fillId="0" borderId="0" xfId="1" applyFont="1" applyAlignment="1">
      <alignment vertical="center"/>
    </xf>
    <xf numFmtId="0" fontId="30" fillId="2" borderId="24" xfId="1" applyFont="1" applyFill="1" applyBorder="1" applyAlignment="1">
      <alignment horizontal="centerContinuous" vertical="center"/>
    </xf>
    <xf numFmtId="0" fontId="30" fillId="2" borderId="54" xfId="1" applyFont="1" applyFill="1" applyBorder="1" applyAlignment="1">
      <alignment horizontal="centerContinuous" vertical="center"/>
    </xf>
    <xf numFmtId="0" fontId="30" fillId="2" borderId="4" xfId="1" applyFont="1" applyFill="1" applyBorder="1" applyAlignment="1">
      <alignment horizontal="centerContinuous" vertical="center"/>
    </xf>
    <xf numFmtId="0" fontId="30" fillId="0" borderId="0" xfId="1" applyFont="1" applyAlignment="1">
      <alignment vertical="center"/>
    </xf>
    <xf numFmtId="0" fontId="16" fillId="2" borderId="4" xfId="1" applyFont="1" applyFill="1" applyBorder="1" applyAlignment="1">
      <alignment horizontal="center" vertical="center"/>
    </xf>
    <xf numFmtId="0" fontId="141" fillId="0" borderId="0" xfId="1" applyFont="1" applyFill="1" applyAlignment="1">
      <alignment vertical="center"/>
    </xf>
    <xf numFmtId="3" fontId="141" fillId="0" borderId="0" xfId="1" applyNumberFormat="1" applyFont="1" applyFill="1"/>
    <xf numFmtId="3" fontId="16" fillId="0" borderId="0" xfId="1" applyNumberFormat="1" applyFont="1" applyFill="1"/>
    <xf numFmtId="1" fontId="16" fillId="0" borderId="0" xfId="1" applyNumberFormat="1" applyFont="1" applyFill="1"/>
    <xf numFmtId="164" fontId="16" fillId="0" borderId="0" xfId="1" applyNumberFormat="1" applyFont="1" applyFill="1"/>
    <xf numFmtId="3" fontId="15" fillId="0" borderId="0" xfId="1" applyNumberFormat="1" applyFont="1" applyFill="1"/>
    <xf numFmtId="3" fontId="141" fillId="0" borderId="0" xfId="1" applyNumberFormat="1" applyFont="1"/>
    <xf numFmtId="165" fontId="141" fillId="0" borderId="0" xfId="1" applyNumberFormat="1" applyFont="1"/>
    <xf numFmtId="165" fontId="15" fillId="0" borderId="0" xfId="1" applyNumberFormat="1" applyFont="1" applyFill="1"/>
    <xf numFmtId="3" fontId="141" fillId="0" borderId="0" xfId="1" applyNumberFormat="1" applyFont="1" applyBorder="1"/>
    <xf numFmtId="165" fontId="16" fillId="0" borderId="0" xfId="1" applyNumberFormat="1" applyFont="1" applyAlignment="1"/>
    <xf numFmtId="0" fontId="141" fillId="0" borderId="0" xfId="1" applyFont="1" applyBorder="1"/>
    <xf numFmtId="164" fontId="16" fillId="2" borderId="1" xfId="1" applyNumberFormat="1" applyFont="1" applyFill="1" applyBorder="1" applyAlignment="1" applyProtection="1">
      <alignment horizontal="right"/>
    </xf>
    <xf numFmtId="165" fontId="141" fillId="0" borderId="0" xfId="1" applyNumberFormat="1" applyFont="1" applyFill="1"/>
    <xf numFmtId="0" fontId="151" fillId="0" borderId="0" xfId="1" applyFont="1" applyAlignment="1">
      <alignment horizontal="left" wrapText="1"/>
    </xf>
    <xf numFmtId="0" fontId="152" fillId="0" borderId="0" xfId="1" applyFont="1" applyAlignment="1">
      <alignment horizontal="left" wrapText="1"/>
    </xf>
    <xf numFmtId="165" fontId="151" fillId="0" borderId="0" xfId="1" applyNumberFormat="1" applyFont="1"/>
    <xf numFmtId="0" fontId="68" fillId="0" borderId="0" xfId="1" applyFont="1"/>
    <xf numFmtId="0" fontId="151" fillId="0" borderId="0" xfId="1" applyFont="1"/>
    <xf numFmtId="0" fontId="66" fillId="0" borderId="0" xfId="1" applyFont="1" applyAlignment="1">
      <alignment horizontal="center"/>
    </xf>
    <xf numFmtId="0" fontId="151" fillId="0" borderId="0" xfId="1" applyFont="1" applyAlignment="1">
      <alignment horizontal="left" wrapText="1"/>
    </xf>
    <xf numFmtId="0" fontId="66" fillId="0" borderId="0" xfId="1" applyFont="1" applyBorder="1"/>
    <xf numFmtId="0" fontId="153" fillId="3" borderId="0" xfId="1" applyFont="1" applyFill="1" applyAlignment="1">
      <alignment horizontal="left"/>
    </xf>
    <xf numFmtId="0" fontId="66" fillId="3" borderId="0" xfId="1" applyFont="1" applyFill="1" applyAlignment="1">
      <alignment horizontal="left"/>
    </xf>
    <xf numFmtId="0" fontId="66" fillId="0" borderId="0" xfId="1" applyFont="1" applyAlignment="1">
      <alignment horizontal="right"/>
    </xf>
    <xf numFmtId="0" fontId="153" fillId="0" borderId="0" xfId="1" applyFont="1"/>
    <xf numFmtId="0" fontId="66" fillId="0" borderId="0" xfId="1" applyFont="1" applyAlignment="1">
      <alignment vertical="top"/>
    </xf>
    <xf numFmtId="0" fontId="67" fillId="0" borderId="0" xfId="1" applyFont="1" applyAlignment="1">
      <alignment horizontal="left" vertical="top" wrapText="1"/>
    </xf>
    <xf numFmtId="0" fontId="151" fillId="0" borderId="0" xfId="1" applyFont="1" applyAlignment="1">
      <alignment vertical="top"/>
    </xf>
    <xf numFmtId="0" fontId="67" fillId="0" borderId="0" xfId="1" applyFont="1" applyAlignment="1">
      <alignment vertical="top"/>
    </xf>
    <xf numFmtId="0" fontId="66" fillId="0" borderId="0" xfId="1" applyFont="1" applyAlignment="1">
      <alignment horizontal="center" vertical="top"/>
    </xf>
    <xf numFmtId="0" fontId="66" fillId="0" borderId="0" xfId="1" applyFont="1" applyBorder="1" applyAlignment="1">
      <alignment horizontal="left"/>
    </xf>
    <xf numFmtId="0" fontId="152" fillId="0" borderId="0" xfId="1" applyFont="1"/>
    <xf numFmtId="0" fontId="151" fillId="4" borderId="0" xfId="1" applyFont="1" applyFill="1"/>
    <xf numFmtId="0" fontId="68" fillId="0" borderId="0" xfId="1" applyFont="1" applyAlignment="1">
      <alignment horizontal="left" vertical="top"/>
    </xf>
    <xf numFmtId="0" fontId="67" fillId="0" borderId="0" xfId="1" applyFont="1" applyAlignment="1">
      <alignment horizontal="left" vertical="top" wrapText="1"/>
    </xf>
    <xf numFmtId="0" fontId="67" fillId="0" borderId="0" xfId="1" applyFont="1" applyAlignment="1"/>
    <xf numFmtId="0" fontId="66" fillId="0" borderId="0" xfId="1" applyFont="1" applyBorder="1" applyAlignment="1">
      <alignment horizontal="left" vertical="top"/>
    </xf>
    <xf numFmtId="0" fontId="68" fillId="0" borderId="0" xfId="1" applyFont="1" applyAlignment="1">
      <alignment vertical="top"/>
    </xf>
    <xf numFmtId="0" fontId="153" fillId="0" borderId="0" xfId="1" applyFont="1" applyAlignment="1">
      <alignment vertical="top"/>
    </xf>
    <xf numFmtId="0" fontId="30" fillId="0" borderId="0" xfId="1" applyFont="1" applyAlignment="1">
      <alignment vertical="top"/>
    </xf>
    <xf numFmtId="0" fontId="151" fillId="4" borderId="0" xfId="1" applyFont="1" applyFill="1" applyAlignment="1">
      <alignment vertical="top"/>
    </xf>
    <xf numFmtId="0" fontId="141" fillId="0" borderId="0" xfId="1" applyFont="1" applyAlignment="1">
      <alignment vertical="top"/>
    </xf>
    <xf numFmtId="0" fontId="66" fillId="0" borderId="0" xfId="1" applyFont="1" applyAlignment="1">
      <alignment horizontal="left" vertical="top" wrapText="1"/>
    </xf>
    <xf numFmtId="0" fontId="141" fillId="0" borderId="0" xfId="1" applyFont="1" applyFill="1" applyAlignment="1">
      <alignment vertical="top"/>
    </xf>
    <xf numFmtId="0" fontId="66" fillId="3" borderId="0" xfId="1" applyFont="1" applyFill="1" applyBorder="1" applyAlignment="1">
      <alignment horizontal="left" vertical="top" wrapText="1"/>
    </xf>
    <xf numFmtId="0" fontId="67" fillId="3" borderId="0" xfId="1" applyFont="1" applyFill="1" applyAlignment="1">
      <alignment horizontal="left" vertical="top"/>
    </xf>
    <xf numFmtId="0" fontId="66" fillId="0" borderId="0" xfId="1" applyFont="1" applyAlignment="1">
      <alignment vertical="top" wrapText="1"/>
    </xf>
    <xf numFmtId="0" fontId="66" fillId="3" borderId="0" xfId="1" applyFont="1" applyFill="1" applyBorder="1" applyAlignment="1">
      <alignment horizontal="left" vertical="top"/>
    </xf>
    <xf numFmtId="0" fontId="153" fillId="3" borderId="0" xfId="1" applyFont="1" applyFill="1" applyAlignment="1">
      <alignment horizontal="left" vertical="top"/>
    </xf>
    <xf numFmtId="0" fontId="66" fillId="3" borderId="0" xfId="1" applyFont="1" applyFill="1" applyAlignment="1">
      <alignment horizontal="left" vertical="top" wrapText="1"/>
    </xf>
    <xf numFmtId="0" fontId="66" fillId="3" borderId="0" xfId="1" applyFont="1" applyFill="1" applyAlignment="1">
      <alignment horizontal="left" vertical="top"/>
    </xf>
    <xf numFmtId="0" fontId="153" fillId="0" borderId="0" xfId="1" applyFont="1" applyAlignment="1">
      <alignment horizontal="left" vertical="top"/>
    </xf>
    <xf numFmtId="0" fontId="67" fillId="0" borderId="0" xfId="1" applyFont="1" applyAlignment="1">
      <alignment horizontal="left" vertical="top"/>
    </xf>
    <xf numFmtId="0" fontId="66" fillId="4" borderId="0" xfId="1" applyFont="1" applyFill="1" applyAlignment="1">
      <alignment vertical="top"/>
    </xf>
    <xf numFmtId="0" fontId="152" fillId="0" borderId="0" xfId="1" applyFont="1" applyAlignment="1">
      <alignment vertical="top"/>
    </xf>
    <xf numFmtId="0" fontId="66" fillId="4" borderId="0" xfId="1" applyFont="1" applyFill="1"/>
    <xf numFmtId="0" fontId="3" fillId="4" borderId="0" xfId="1" applyFont="1" applyFill="1"/>
    <xf numFmtId="0" fontId="3" fillId="3" borderId="0" xfId="1" applyFont="1" applyFill="1" applyAlignment="1">
      <alignment wrapText="1"/>
    </xf>
    <xf numFmtId="0" fontId="40" fillId="3" borderId="0" xfId="1" applyFont="1" applyFill="1"/>
    <xf numFmtId="0" fontId="10" fillId="4" borderId="0" xfId="1" applyFont="1" applyFill="1"/>
    <xf numFmtId="0" fontId="23" fillId="0" borderId="0" xfId="1" applyFont="1" applyAlignment="1">
      <alignment horizontal="left" vertical="center" wrapText="1"/>
    </xf>
    <xf numFmtId="0" fontId="154" fillId="0" borderId="0" xfId="1" applyFont="1" applyAlignment="1">
      <alignment horizontal="left" vertical="center" wrapText="1"/>
    </xf>
    <xf numFmtId="0" fontId="19" fillId="0" borderId="0" xfId="1" applyFont="1" applyAlignment="1">
      <alignment horizontal="center" wrapText="1"/>
    </xf>
    <xf numFmtId="0" fontId="19" fillId="0" borderId="0" xfId="1" applyFont="1" applyAlignment="1">
      <alignment horizontal="center"/>
    </xf>
    <xf numFmtId="165" fontId="16" fillId="4" borderId="0" xfId="1" applyNumberFormat="1" applyFont="1" applyFill="1" applyAlignment="1">
      <alignment horizontal="right"/>
    </xf>
    <xf numFmtId="0" fontId="19" fillId="0" borderId="0" xfId="1" applyFont="1" applyAlignment="1">
      <alignment horizontal="left" wrapText="1"/>
    </xf>
    <xf numFmtId="2" fontId="16" fillId="0" borderId="0" xfId="1" applyNumberFormat="1" applyFont="1"/>
    <xf numFmtId="165" fontId="19" fillId="0" borderId="0" xfId="1" applyNumberFormat="1" applyFont="1"/>
    <xf numFmtId="1" fontId="19" fillId="0" borderId="0" xfId="1" applyNumberFormat="1" applyFont="1"/>
    <xf numFmtId="0" fontId="19" fillId="0" borderId="4" xfId="1" applyFont="1" applyBorder="1" applyAlignment="1">
      <alignment horizontal="center"/>
    </xf>
    <xf numFmtId="165" fontId="65" fillId="0" borderId="0" xfId="2" applyNumberFormat="1" applyFont="1" applyAlignment="1" applyProtection="1">
      <alignment horizontal="left"/>
    </xf>
    <xf numFmtId="0" fontId="16" fillId="3" borderId="0" xfId="1" applyFont="1" applyFill="1"/>
    <xf numFmtId="1" fontId="16" fillId="2" borderId="11" xfId="1" applyNumberFormat="1" applyFont="1" applyFill="1" applyBorder="1" applyAlignment="1">
      <alignment horizontal="center"/>
    </xf>
    <xf numFmtId="165" fontId="14" fillId="2" borderId="18" xfId="1" applyNumberFormat="1" applyFont="1" applyFill="1" applyBorder="1" applyAlignment="1">
      <alignment horizontal="center" vertical="center" wrapText="1"/>
    </xf>
    <xf numFmtId="165" fontId="14" fillId="2" borderId="82" xfId="1" applyNumberFormat="1" applyFont="1" applyFill="1" applyBorder="1" applyAlignment="1">
      <alignment horizontal="center" vertical="center" wrapText="1"/>
    </xf>
    <xf numFmtId="165" fontId="14" fillId="2" borderId="17" xfId="1" applyNumberFormat="1" applyFont="1" applyFill="1" applyBorder="1" applyAlignment="1">
      <alignment horizontal="center" vertical="center" wrapText="1"/>
    </xf>
    <xf numFmtId="165" fontId="16" fillId="2" borderId="18" xfId="1" applyNumberFormat="1" applyFont="1" applyFill="1" applyBorder="1" applyAlignment="1">
      <alignment horizontal="center" vertical="center"/>
    </xf>
    <xf numFmtId="165" fontId="16" fillId="2" borderId="82" xfId="1" applyNumberFormat="1" applyFont="1" applyFill="1" applyBorder="1" applyAlignment="1">
      <alignment horizontal="center" vertical="center"/>
    </xf>
    <xf numFmtId="165" fontId="16" fillId="2" borderId="83" xfId="1" applyNumberFormat="1" applyFont="1" applyFill="1" applyBorder="1" applyAlignment="1">
      <alignment horizontal="center" vertical="center"/>
    </xf>
    <xf numFmtId="0" fontId="14" fillId="2" borderId="11" xfId="1" applyFont="1" applyFill="1" applyBorder="1" applyAlignment="1">
      <alignment horizontal="center" vertical="center" wrapText="1"/>
    </xf>
    <xf numFmtId="0" fontId="14" fillId="2" borderId="14" xfId="1" applyFont="1" applyFill="1" applyBorder="1" applyAlignment="1">
      <alignment horizontal="center" vertical="center" wrapText="1"/>
    </xf>
    <xf numFmtId="165" fontId="16" fillId="2" borderId="14" xfId="1" applyNumberFormat="1" applyFont="1" applyFill="1" applyBorder="1" applyAlignment="1">
      <alignment horizontal="center"/>
    </xf>
    <xf numFmtId="0" fontId="16" fillId="4" borderId="0" xfId="1" applyFont="1" applyFill="1" applyBorder="1"/>
    <xf numFmtId="2" fontId="16" fillId="2" borderId="2" xfId="1" applyNumberFormat="1" applyFont="1" applyFill="1" applyBorder="1" applyAlignment="1">
      <alignment horizontal="center" vertical="center"/>
    </xf>
    <xf numFmtId="2" fontId="16" fillId="2" borderId="6" xfId="1" applyNumberFormat="1" applyFont="1" applyFill="1" applyBorder="1" applyAlignment="1">
      <alignment horizontal="center" vertical="center"/>
    </xf>
    <xf numFmtId="2" fontId="16" fillId="2" borderId="10" xfId="1" applyNumberFormat="1" applyFont="1" applyFill="1" applyBorder="1" applyAlignment="1">
      <alignment horizontal="center" vertical="center"/>
    </xf>
    <xf numFmtId="0" fontId="29" fillId="4" borderId="0" xfId="1" applyFont="1" applyFill="1" applyBorder="1"/>
    <xf numFmtId="165" fontId="16" fillId="2" borderId="2" xfId="1" applyNumberFormat="1" applyFont="1" applyFill="1" applyBorder="1" applyAlignment="1">
      <alignment horizontal="center" vertical="center"/>
    </xf>
    <xf numFmtId="165" fontId="16" fillId="2" borderId="6" xfId="1" applyNumberFormat="1" applyFont="1" applyFill="1" applyBorder="1" applyAlignment="1">
      <alignment horizontal="center" vertical="center"/>
    </xf>
    <xf numFmtId="165" fontId="16" fillId="2" borderId="10" xfId="1" applyNumberFormat="1" applyFont="1" applyFill="1" applyBorder="1" applyAlignment="1">
      <alignment horizontal="center" vertical="center"/>
    </xf>
    <xf numFmtId="0" fontId="16" fillId="2" borderId="57" xfId="1" applyFont="1" applyFill="1" applyBorder="1" applyAlignment="1">
      <alignment horizontal="center" vertical="center" wrapText="1"/>
    </xf>
    <xf numFmtId="0" fontId="16" fillId="2" borderId="84" xfId="1" applyFont="1" applyFill="1" applyBorder="1" applyAlignment="1">
      <alignment horizontal="center" vertical="center" wrapText="1"/>
    </xf>
    <xf numFmtId="0" fontId="16" fillId="2" borderId="85" xfId="1" applyFont="1" applyFill="1" applyBorder="1" applyAlignment="1">
      <alignment horizontal="center" vertical="center" wrapText="1"/>
    </xf>
    <xf numFmtId="0" fontId="16" fillId="2" borderId="82" xfId="1" applyFont="1" applyFill="1" applyBorder="1" applyAlignment="1">
      <alignment horizontal="center" vertical="center" wrapText="1"/>
    </xf>
    <xf numFmtId="0" fontId="3" fillId="2" borderId="18" xfId="1" applyFont="1" applyFill="1" applyBorder="1" applyAlignment="1">
      <alignment horizontal="center" vertical="center" wrapText="1"/>
    </xf>
    <xf numFmtId="0" fontId="3" fillId="2" borderId="82" xfId="1" applyFont="1" applyFill="1" applyBorder="1" applyAlignment="1">
      <alignment horizontal="center" vertical="center" wrapText="1"/>
    </xf>
    <xf numFmtId="0" fontId="3" fillId="2" borderId="83" xfId="1" applyFont="1" applyFill="1" applyBorder="1" applyAlignment="1">
      <alignment horizontal="center" vertical="center" wrapText="1"/>
    </xf>
    <xf numFmtId="165" fontId="16" fillId="2" borderId="14" xfId="1" applyNumberFormat="1" applyFont="1" applyFill="1" applyBorder="1" applyAlignment="1">
      <alignment vertical="center"/>
    </xf>
    <xf numFmtId="0" fontId="16" fillId="2" borderId="18" xfId="1" applyFont="1" applyFill="1" applyBorder="1" applyAlignment="1">
      <alignment horizontal="center" vertical="center"/>
    </xf>
    <xf numFmtId="0" fontId="16" fillId="2" borderId="82" xfId="1" applyFont="1" applyFill="1" applyBorder="1" applyAlignment="1">
      <alignment horizontal="center" vertical="center"/>
    </xf>
    <xf numFmtId="0" fontId="16" fillId="2" borderId="17" xfId="1" applyFont="1" applyFill="1" applyBorder="1" applyAlignment="1">
      <alignment horizontal="center" vertical="center"/>
    </xf>
    <xf numFmtId="0" fontId="16" fillId="2" borderId="86" xfId="1" applyFont="1" applyFill="1" applyBorder="1" applyAlignment="1">
      <alignment horizontal="center" vertical="center" wrapText="1"/>
    </xf>
    <xf numFmtId="0" fontId="16" fillId="2" borderId="87" xfId="1" applyFont="1" applyFill="1" applyBorder="1" applyAlignment="1">
      <alignment horizontal="center" vertical="center" wrapText="1"/>
    </xf>
    <xf numFmtId="165" fontId="16" fillId="2" borderId="0" xfId="1" applyNumberFormat="1" applyFont="1" applyFill="1" applyBorder="1" applyAlignment="1">
      <alignment horizontal="center"/>
    </xf>
    <xf numFmtId="165" fontId="16" fillId="2" borderId="0" xfId="1" applyNumberFormat="1" applyFont="1" applyFill="1" applyBorder="1" applyAlignment="1">
      <alignment horizontal="left"/>
    </xf>
    <xf numFmtId="0" fontId="14" fillId="2" borderId="9" xfId="1" applyFont="1" applyFill="1" applyBorder="1" applyAlignment="1">
      <alignment horizontal="center" vertical="center" wrapText="1"/>
    </xf>
    <xf numFmtId="0" fontId="14" fillId="2" borderId="0" xfId="1" applyFont="1" applyFill="1" applyBorder="1" applyAlignment="1">
      <alignment horizontal="center" vertical="center" wrapText="1"/>
    </xf>
    <xf numFmtId="0" fontId="14" fillId="2" borderId="13" xfId="1" applyFont="1" applyFill="1" applyBorder="1" applyAlignment="1">
      <alignment horizontal="center" vertical="center" wrapText="1"/>
    </xf>
    <xf numFmtId="0" fontId="16" fillId="2" borderId="1" xfId="1" applyFont="1" applyFill="1" applyBorder="1" applyAlignment="1">
      <alignment horizontal="center" vertical="center"/>
    </xf>
    <xf numFmtId="2" fontId="16" fillId="2" borderId="0" xfId="1" applyNumberFormat="1" applyFont="1" applyFill="1" applyBorder="1" applyAlignment="1">
      <alignment horizontal="center" vertical="center"/>
    </xf>
    <xf numFmtId="2" fontId="16" fillId="2" borderId="0" xfId="1" applyNumberFormat="1" applyFont="1" applyFill="1" applyBorder="1" applyAlignment="1">
      <alignment horizontal="left" vertical="center"/>
    </xf>
    <xf numFmtId="2" fontId="16" fillId="2" borderId="10" xfId="1" applyNumberFormat="1" applyFont="1" applyFill="1" applyBorder="1" applyAlignment="1">
      <alignment horizontal="left" vertical="center"/>
    </xf>
    <xf numFmtId="0" fontId="16" fillId="2" borderId="83" xfId="1" applyFont="1" applyFill="1" applyBorder="1" applyAlignment="1">
      <alignment horizontal="center" vertical="center" wrapText="1"/>
    </xf>
    <xf numFmtId="0" fontId="16" fillId="2" borderId="52" xfId="1" applyFont="1" applyFill="1" applyBorder="1" applyAlignment="1">
      <alignment horizontal="center" vertical="center" wrapText="1"/>
    </xf>
    <xf numFmtId="0" fontId="16" fillId="2" borderId="88" xfId="1" applyFont="1" applyFill="1" applyBorder="1" applyAlignment="1">
      <alignment horizontal="center" vertical="center" wrapText="1"/>
    </xf>
    <xf numFmtId="0" fontId="16" fillId="2" borderId="89" xfId="1" applyFont="1" applyFill="1" applyBorder="1" applyAlignment="1">
      <alignment horizontal="center" vertical="center" wrapText="1"/>
    </xf>
    <xf numFmtId="0" fontId="16" fillId="2" borderId="77" xfId="1" applyFont="1" applyFill="1" applyBorder="1" applyAlignment="1">
      <alignment horizontal="center" vertical="center" wrapText="1"/>
    </xf>
    <xf numFmtId="0" fontId="16" fillId="2" borderId="90" xfId="1" applyFont="1" applyFill="1" applyBorder="1" applyAlignment="1">
      <alignment horizontal="center" vertical="center" wrapText="1"/>
    </xf>
    <xf numFmtId="0" fontId="16" fillId="2" borderId="91" xfId="1" applyFont="1" applyFill="1" applyBorder="1" applyAlignment="1">
      <alignment horizontal="center" vertical="center" wrapText="1"/>
    </xf>
    <xf numFmtId="0" fontId="16" fillId="2" borderId="92" xfId="1" applyFont="1" applyFill="1" applyBorder="1" applyAlignment="1">
      <alignment horizontal="center" vertical="center" wrapText="1"/>
    </xf>
    <xf numFmtId="0" fontId="16" fillId="2" borderId="93" xfId="1" applyFont="1" applyFill="1" applyBorder="1" applyAlignment="1">
      <alignment horizontal="center" vertical="center" wrapText="1"/>
    </xf>
    <xf numFmtId="0" fontId="14" fillId="2" borderId="89" xfId="1" applyFont="1" applyFill="1" applyBorder="1" applyAlignment="1">
      <alignment horizontal="center" vertical="center" wrapText="1"/>
    </xf>
    <xf numFmtId="0" fontId="14" fillId="2" borderId="88" xfId="1" applyFont="1" applyFill="1" applyBorder="1" applyAlignment="1">
      <alignment horizontal="center" vertical="center" wrapText="1"/>
    </xf>
    <xf numFmtId="0" fontId="14" fillId="2" borderId="7" xfId="1" applyFont="1" applyFill="1" applyBorder="1" applyAlignment="1">
      <alignment horizontal="center" vertical="center" wrapText="1"/>
    </xf>
    <xf numFmtId="0" fontId="14" fillId="2" borderId="4" xfId="1" applyFont="1" applyFill="1" applyBorder="1" applyAlignment="1">
      <alignment horizontal="center" vertical="center" wrapText="1"/>
    </xf>
    <xf numFmtId="0" fontId="14" fillId="2" borderId="5" xfId="1" applyFont="1" applyFill="1" applyBorder="1" applyAlignment="1">
      <alignment horizontal="center" vertical="center" wrapText="1"/>
    </xf>
    <xf numFmtId="0" fontId="16" fillId="2" borderId="83" xfId="1" applyFont="1" applyFill="1" applyBorder="1" applyAlignment="1">
      <alignment horizontal="center" vertical="center"/>
    </xf>
    <xf numFmtId="0" fontId="16" fillId="2" borderId="94" xfId="1" applyFont="1" applyFill="1" applyBorder="1" applyAlignment="1">
      <alignment horizontal="center" vertical="center" wrapText="1"/>
    </xf>
    <xf numFmtId="0" fontId="3" fillId="2" borderId="17" xfId="1" applyFont="1" applyFill="1" applyBorder="1" applyAlignment="1">
      <alignment horizontal="center" vertical="center" wrapText="1"/>
    </xf>
    <xf numFmtId="0" fontId="16" fillId="2" borderId="95" xfId="1" applyFont="1" applyFill="1" applyBorder="1" applyAlignment="1">
      <alignment horizontal="center" vertical="center" wrapText="1"/>
    </xf>
    <xf numFmtId="165" fontId="16" fillId="2" borderId="3" xfId="1" applyNumberFormat="1" applyFont="1" applyFill="1" applyBorder="1" applyAlignment="1">
      <alignment horizontal="center" vertical="center" wrapText="1"/>
    </xf>
    <xf numFmtId="165" fontId="16" fillId="2" borderId="3" xfId="1" applyNumberFormat="1" applyFont="1" applyFill="1" applyBorder="1" applyAlignment="1">
      <alignment horizontal="center" vertical="center"/>
    </xf>
    <xf numFmtId="1" fontId="48" fillId="2" borderId="2" xfId="1" applyNumberFormat="1" applyFont="1" applyFill="1" applyBorder="1" applyAlignment="1">
      <alignment horizontal="center" vertical="center" wrapText="1"/>
    </xf>
    <xf numFmtId="1" fontId="48" fillId="2" borderId="10" xfId="1" applyNumberFormat="1" applyFont="1" applyFill="1" applyBorder="1" applyAlignment="1">
      <alignment horizontal="center" vertical="center" wrapText="1"/>
    </xf>
    <xf numFmtId="0" fontId="14" fillId="2" borderId="18" xfId="1" applyFont="1" applyFill="1" applyBorder="1" applyAlignment="1">
      <alignment horizontal="center" vertical="center" wrapText="1"/>
    </xf>
    <xf numFmtId="0" fontId="14" fillId="2" borderId="82" xfId="1" applyFont="1" applyFill="1" applyBorder="1" applyAlignment="1">
      <alignment horizontal="center" vertical="center" wrapText="1"/>
    </xf>
    <xf numFmtId="0" fontId="14" fillId="2" borderId="83" xfId="1" applyFont="1" applyFill="1" applyBorder="1" applyAlignment="1">
      <alignment horizontal="center" vertical="center" wrapText="1"/>
    </xf>
    <xf numFmtId="0" fontId="14" fillId="2" borderId="17" xfId="1" applyFont="1" applyFill="1" applyBorder="1" applyAlignment="1">
      <alignment horizontal="center" vertical="center" wrapText="1"/>
    </xf>
    <xf numFmtId="1" fontId="47" fillId="2" borderId="89" xfId="1" applyNumberFormat="1" applyFont="1" applyFill="1" applyBorder="1" applyAlignment="1">
      <alignment horizontal="center" vertical="center" wrapText="1"/>
    </xf>
    <xf numFmtId="1" fontId="47" fillId="2" borderId="77" xfId="1" applyNumberFormat="1" applyFont="1" applyFill="1" applyBorder="1" applyAlignment="1">
      <alignment horizontal="center" vertical="center" wrapText="1"/>
    </xf>
    <xf numFmtId="1" fontId="16" fillId="2" borderId="18" xfId="1" applyNumberFormat="1" applyFont="1" applyFill="1" applyBorder="1" applyAlignment="1">
      <alignment horizontal="center" vertical="center" wrapText="1"/>
    </xf>
    <xf numFmtId="1" fontId="16" fillId="2" borderId="17" xfId="1" applyNumberFormat="1" applyFont="1" applyFill="1" applyBorder="1" applyAlignment="1">
      <alignment horizontal="center" vertical="center" wrapText="1"/>
    </xf>
    <xf numFmtId="1" fontId="16" fillId="2" borderId="89" xfId="1" applyNumberFormat="1" applyFont="1" applyFill="1" applyBorder="1" applyAlignment="1">
      <alignment horizontal="center" vertical="center" wrapText="1"/>
    </xf>
    <xf numFmtId="0" fontId="47" fillId="2" borderId="89" xfId="1" applyFont="1" applyFill="1" applyBorder="1" applyAlignment="1">
      <alignment horizontal="center" vertical="center" wrapText="1"/>
    </xf>
    <xf numFmtId="0" fontId="47" fillId="2" borderId="77" xfId="1" applyFont="1" applyFill="1" applyBorder="1" applyAlignment="1">
      <alignment horizontal="center" vertical="center" wrapText="1"/>
    </xf>
    <xf numFmtId="165" fontId="16" fillId="2" borderId="7" xfId="1" applyNumberFormat="1" applyFont="1" applyFill="1" applyBorder="1" applyAlignment="1">
      <alignment horizontal="centerContinuous" vertical="center"/>
    </xf>
    <xf numFmtId="165" fontId="16" fillId="2" borderId="4" xfId="1" applyNumberFormat="1" applyFont="1" applyFill="1" applyBorder="1" applyAlignment="1">
      <alignment horizontal="centerContinuous" vertical="center"/>
    </xf>
    <xf numFmtId="0" fontId="16" fillId="2" borderId="96" xfId="1" applyFont="1" applyFill="1" applyBorder="1" applyAlignment="1">
      <alignment horizontal="center" vertical="center" wrapText="1"/>
    </xf>
    <xf numFmtId="0" fontId="16" fillId="2" borderId="97" xfId="1" applyFont="1" applyFill="1" applyBorder="1" applyAlignment="1">
      <alignment horizontal="center" vertical="center" wrapText="1"/>
    </xf>
    <xf numFmtId="0" fontId="47" fillId="2" borderId="96" xfId="1" applyFont="1" applyFill="1" applyBorder="1" applyAlignment="1">
      <alignment horizontal="center" vertical="center" wrapText="1"/>
    </xf>
    <xf numFmtId="0" fontId="47" fillId="2" borderId="82" xfId="1" applyFont="1" applyFill="1" applyBorder="1" applyAlignment="1">
      <alignment horizontal="center" vertical="center" wrapText="1"/>
    </xf>
    <xf numFmtId="0" fontId="47" fillId="2" borderId="17" xfId="1" applyFont="1" applyFill="1" applyBorder="1" applyAlignment="1">
      <alignment horizontal="center" vertical="center" wrapText="1"/>
    </xf>
    <xf numFmtId="0" fontId="3" fillId="2" borderId="5" xfId="1" applyFont="1" applyFill="1" applyBorder="1" applyAlignment="1">
      <alignment vertical="center"/>
    </xf>
    <xf numFmtId="49" fontId="3" fillId="2" borderId="2" xfId="1" applyNumberFormat="1" applyFont="1" applyFill="1" applyBorder="1" applyAlignment="1">
      <alignment horizontal="center" vertical="center"/>
    </xf>
    <xf numFmtId="49" fontId="3" fillId="2" borderId="10" xfId="1" applyNumberFormat="1" applyFont="1" applyFill="1" applyBorder="1" applyAlignment="1">
      <alignment horizontal="center" vertical="center"/>
    </xf>
    <xf numFmtId="1" fontId="3" fillId="2" borderId="2" xfId="1" applyNumberFormat="1" applyFont="1" applyFill="1" applyBorder="1" applyAlignment="1">
      <alignment horizontal="center" vertical="center"/>
    </xf>
    <xf numFmtId="0" fontId="3" fillId="4" borderId="0" xfId="1" applyFont="1" applyFill="1" applyBorder="1" applyAlignment="1">
      <alignment vertical="center"/>
    </xf>
    <xf numFmtId="1" fontId="3" fillId="2" borderId="5" xfId="1" applyNumberFormat="1" applyFont="1" applyFill="1" applyBorder="1" applyAlignment="1">
      <alignment horizontal="center" vertical="center"/>
    </xf>
    <xf numFmtId="1" fontId="3" fillId="2" borderId="6" xfId="1" applyNumberFormat="1" applyFont="1" applyFill="1" applyBorder="1" applyAlignment="1">
      <alignment horizontal="center" vertical="center"/>
    </xf>
    <xf numFmtId="0" fontId="3" fillId="2" borderId="5" xfId="1" applyFont="1" applyFill="1" applyBorder="1" applyAlignment="1">
      <alignment horizontal="center" vertical="center"/>
    </xf>
    <xf numFmtId="0" fontId="3" fillId="2" borderId="83" xfId="1" applyFont="1" applyFill="1" applyBorder="1" applyAlignment="1">
      <alignment horizontal="center" vertical="center"/>
    </xf>
    <xf numFmtId="0" fontId="3" fillId="2" borderId="17" xfId="1" applyFont="1" applyFill="1" applyBorder="1" applyAlignment="1">
      <alignment horizontal="center" vertical="center"/>
    </xf>
    <xf numFmtId="0" fontId="3" fillId="2" borderId="96" xfId="1" applyFont="1" applyFill="1" applyBorder="1" applyAlignment="1">
      <alignment horizontal="center" vertical="center"/>
    </xf>
    <xf numFmtId="0" fontId="3" fillId="2" borderId="82" xfId="1" applyFont="1" applyFill="1" applyBorder="1" applyAlignment="1">
      <alignment horizontal="center" vertical="center"/>
    </xf>
    <xf numFmtId="1" fontId="3" fillId="2" borderId="18" xfId="1" applyNumberFormat="1" applyFont="1" applyFill="1" applyBorder="1" applyAlignment="1">
      <alignment horizontal="center" vertical="center"/>
    </xf>
    <xf numFmtId="1" fontId="3" fillId="2" borderId="17" xfId="1" applyNumberFormat="1" applyFont="1" applyFill="1" applyBorder="1" applyAlignment="1">
      <alignment horizontal="center" vertical="center"/>
    </xf>
    <xf numFmtId="1" fontId="3" fillId="2" borderId="83" xfId="1" applyNumberFormat="1" applyFont="1" applyFill="1" applyBorder="1" applyAlignment="1">
      <alignment horizontal="center" vertical="center"/>
    </xf>
    <xf numFmtId="0" fontId="3" fillId="2" borderId="2" xfId="1" applyNumberFormat="1" applyFont="1" applyFill="1" applyBorder="1" applyAlignment="1">
      <alignment horizontal="center" vertical="center"/>
    </xf>
    <xf numFmtId="0" fontId="3" fillId="2" borderId="10" xfId="1" applyNumberFormat="1" applyFont="1" applyFill="1" applyBorder="1" applyAlignment="1">
      <alignment horizontal="center" vertical="center"/>
    </xf>
    <xf numFmtId="0" fontId="3" fillId="2" borderId="18" xfId="1" applyNumberFormat="1" applyFont="1" applyFill="1" applyBorder="1" applyAlignment="1">
      <alignment horizontal="center" vertical="center"/>
    </xf>
    <xf numFmtId="0" fontId="3" fillId="2" borderId="17" xfId="1" applyNumberFormat="1" applyFont="1" applyFill="1" applyBorder="1" applyAlignment="1">
      <alignment horizontal="center" vertical="center"/>
    </xf>
    <xf numFmtId="0" fontId="3" fillId="2" borderId="83" xfId="1" applyNumberFormat="1" applyFont="1" applyFill="1" applyBorder="1" applyAlignment="1">
      <alignment horizontal="center" vertical="center"/>
    </xf>
    <xf numFmtId="165" fontId="16" fillId="0" borderId="14" xfId="1" applyNumberFormat="1" applyFont="1" applyBorder="1" applyAlignment="1"/>
    <xf numFmtId="1" fontId="16" fillId="4" borderId="0" xfId="1" applyNumberFormat="1" applyFont="1" applyFill="1" applyBorder="1" applyAlignment="1"/>
    <xf numFmtId="2" fontId="16" fillId="4" borderId="0" xfId="1" applyNumberFormat="1" applyFont="1" applyFill="1" applyBorder="1" applyAlignment="1">
      <alignment horizontal="right"/>
    </xf>
    <xf numFmtId="0" fontId="16" fillId="4" borderId="0" xfId="1" applyFont="1" applyFill="1" applyBorder="1" applyAlignment="1">
      <alignment horizontal="left"/>
    </xf>
    <xf numFmtId="1" fontId="16" fillId="4" borderId="0" xfId="1" applyNumberFormat="1" applyFont="1" applyFill="1" applyBorder="1" applyAlignment="1">
      <alignment horizontal="left"/>
    </xf>
    <xf numFmtId="0" fontId="16" fillId="0" borderId="14" xfId="1" applyFont="1" applyBorder="1" applyAlignment="1">
      <alignment horizontal="left"/>
    </xf>
    <xf numFmtId="2" fontId="16" fillId="0" borderId="0" xfId="1" applyNumberFormat="1" applyFont="1" applyAlignment="1">
      <alignment horizontal="right"/>
    </xf>
    <xf numFmtId="165" fontId="16" fillId="0" borderId="14" xfId="1" applyNumberFormat="1" applyFont="1" applyBorder="1" applyAlignment="1">
      <alignment horizontal="right"/>
    </xf>
    <xf numFmtId="0" fontId="29" fillId="0" borderId="0" xfId="1" applyFont="1" applyAlignment="1"/>
    <xf numFmtId="165" fontId="16" fillId="0" borderId="14" xfId="1" applyNumberFormat="1" applyFont="1" applyBorder="1" applyAlignment="1">
      <alignment horizontal="left"/>
    </xf>
    <xf numFmtId="2" fontId="16" fillId="0" borderId="0" xfId="1" applyNumberFormat="1" applyFont="1" applyAlignment="1">
      <alignment horizontal="left"/>
    </xf>
    <xf numFmtId="2" fontId="16" fillId="0" borderId="0" xfId="1" applyNumberFormat="1" applyFont="1" applyFill="1" applyBorder="1" applyAlignment="1">
      <alignment horizontal="right"/>
    </xf>
    <xf numFmtId="2" fontId="16" fillId="0" borderId="0" xfId="1" applyNumberFormat="1" applyFont="1" applyFill="1" applyAlignment="1">
      <alignment horizontal="left"/>
    </xf>
    <xf numFmtId="2" fontId="16" fillId="0" borderId="0" xfId="1" applyNumberFormat="1" applyFont="1" applyFill="1"/>
    <xf numFmtId="2" fontId="16" fillId="0" borderId="0" xfId="1" applyNumberFormat="1" applyFont="1" applyFill="1" applyAlignment="1">
      <alignment horizontal="right"/>
    </xf>
    <xf numFmtId="0" fontId="16" fillId="2" borderId="1" xfId="1" applyNumberFormat="1" applyFont="1" applyFill="1" applyBorder="1" applyAlignment="1"/>
    <xf numFmtId="165" fontId="16" fillId="0" borderId="0" xfId="1" applyNumberFormat="1" applyFont="1" applyFill="1" applyAlignment="1">
      <alignment horizontal="left"/>
    </xf>
    <xf numFmtId="2" fontId="16" fillId="0" borderId="0" xfId="1" applyNumberFormat="1" applyFont="1" applyAlignment="1"/>
    <xf numFmtId="165" fontId="16" fillId="0" borderId="0" xfId="1" applyNumberFormat="1" applyFont="1" applyBorder="1" applyAlignment="1">
      <alignment horizontal="right" vertical="top"/>
    </xf>
    <xf numFmtId="2" fontId="29" fillId="0" borderId="0" xfId="1" applyNumberFormat="1" applyFont="1" applyAlignment="1">
      <alignment horizontal="right"/>
    </xf>
    <xf numFmtId="0" fontId="29" fillId="3" borderId="0" xfId="1" applyFont="1" applyFill="1" applyBorder="1"/>
    <xf numFmtId="0" fontId="16" fillId="3" borderId="0" xfId="1" applyFont="1" applyFill="1" applyBorder="1"/>
    <xf numFmtId="0" fontId="29" fillId="0" borderId="0" xfId="1" applyFont="1" applyFill="1" applyBorder="1"/>
    <xf numFmtId="165" fontId="3" fillId="0" borderId="0" xfId="1" applyNumberFormat="1" applyFont="1" applyAlignment="1">
      <alignment horizontal="left"/>
    </xf>
    <xf numFmtId="0" fontId="13" fillId="0" borderId="0" xfId="1" applyFont="1" applyAlignment="1">
      <alignment horizontal="left" vertical="center"/>
    </xf>
    <xf numFmtId="2" fontId="3" fillId="0" borderId="0" xfId="1" applyNumberFormat="1" applyFont="1" applyAlignment="1">
      <alignment horizontal="left"/>
    </xf>
    <xf numFmtId="0" fontId="3" fillId="3" borderId="0" xfId="1" applyFont="1" applyFill="1" applyAlignment="1">
      <alignment horizontal="left"/>
    </xf>
    <xf numFmtId="0" fontId="13" fillId="0" borderId="0" xfId="1" applyFont="1" applyFill="1" applyBorder="1" applyAlignment="1">
      <alignment horizontal="left"/>
    </xf>
    <xf numFmtId="0" fontId="3" fillId="3" borderId="0" xfId="1" applyFont="1" applyFill="1" applyBorder="1" applyAlignment="1">
      <alignment horizontal="left"/>
    </xf>
    <xf numFmtId="165" fontId="3" fillId="3" borderId="0" xfId="1" applyNumberFormat="1" applyFont="1" applyFill="1" applyBorder="1" applyAlignment="1">
      <alignment horizontal="left"/>
    </xf>
    <xf numFmtId="165" fontId="13" fillId="3" borderId="0" xfId="1" applyNumberFormat="1" applyFont="1" applyFill="1" applyBorder="1" applyAlignment="1">
      <alignment horizontal="left"/>
    </xf>
    <xf numFmtId="165" fontId="13" fillId="3" borderId="0" xfId="1" applyNumberFormat="1" applyFont="1" applyFill="1" applyAlignment="1">
      <alignment horizontal="left"/>
    </xf>
    <xf numFmtId="165" fontId="3" fillId="3" borderId="0" xfId="1" applyNumberFormat="1" applyFont="1" applyFill="1" applyAlignment="1">
      <alignment horizontal="left"/>
    </xf>
    <xf numFmtId="165" fontId="3" fillId="0" borderId="0" xfId="1" applyNumberFormat="1" applyFont="1" applyFill="1" applyBorder="1" applyAlignment="1">
      <alignment horizontal="left"/>
    </xf>
    <xf numFmtId="0" fontId="13" fillId="0" borderId="0" xfId="1" applyFont="1" applyBorder="1" applyAlignment="1">
      <alignment horizontal="left"/>
    </xf>
    <xf numFmtId="165" fontId="13" fillId="0" borderId="0" xfId="1" applyNumberFormat="1" applyFont="1" applyFill="1" applyBorder="1" applyAlignment="1">
      <alignment horizontal="left"/>
    </xf>
    <xf numFmtId="2" fontId="3" fillId="0" borderId="0" xfId="1" applyNumberFormat="1" applyFont="1" applyFill="1" applyBorder="1" applyAlignment="1">
      <alignment horizontal="left"/>
    </xf>
    <xf numFmtId="165" fontId="3" fillId="0" borderId="0" xfId="1" applyNumberFormat="1" applyFont="1" applyBorder="1" applyAlignment="1">
      <alignment horizontal="left"/>
    </xf>
    <xf numFmtId="0" fontId="3" fillId="4" borderId="0" xfId="1" applyFont="1" applyFill="1" applyBorder="1" applyAlignment="1"/>
    <xf numFmtId="165" fontId="3" fillId="0" borderId="0" xfId="1" applyNumberFormat="1" applyFont="1" applyFill="1" applyAlignment="1">
      <alignment horizontal="left"/>
    </xf>
    <xf numFmtId="0" fontId="3" fillId="0" borderId="0" xfId="1" applyFont="1" applyFill="1" applyAlignment="1">
      <alignment horizontal="left"/>
    </xf>
    <xf numFmtId="0" fontId="13" fillId="0" borderId="0" xfId="1" applyFont="1" applyFill="1" applyAlignment="1">
      <alignment horizontal="left"/>
    </xf>
    <xf numFmtId="1" fontId="13" fillId="0" borderId="0" xfId="1" applyNumberFormat="1" applyFont="1" applyAlignment="1">
      <alignment horizontal="left"/>
    </xf>
    <xf numFmtId="165" fontId="13" fillId="0" borderId="0" xfId="1" applyNumberFormat="1" applyFont="1" applyBorder="1" applyAlignment="1">
      <alignment horizontal="left"/>
    </xf>
    <xf numFmtId="0" fontId="13" fillId="0" borderId="0" xfId="1" applyFont="1" applyFill="1" applyBorder="1" applyAlignment="1">
      <alignment vertical="top"/>
    </xf>
    <xf numFmtId="0" fontId="3" fillId="0" borderId="0" xfId="1" applyFont="1" applyFill="1" applyBorder="1" applyAlignment="1">
      <alignment horizontal="left" vertical="top"/>
    </xf>
    <xf numFmtId="165" fontId="3" fillId="0" borderId="0" xfId="1" applyNumberFormat="1" applyFont="1" applyFill="1" applyBorder="1" applyAlignment="1">
      <alignment horizontal="right"/>
    </xf>
    <xf numFmtId="0" fontId="13" fillId="0" borderId="0" xfId="1" applyFont="1" applyBorder="1" applyAlignment="1">
      <alignment horizontal="left" vertical="top"/>
    </xf>
    <xf numFmtId="165" fontId="13" fillId="0" borderId="0" xfId="1" applyNumberFormat="1" applyFont="1" applyFill="1" applyBorder="1" applyAlignment="1">
      <alignment horizontal="right"/>
    </xf>
    <xf numFmtId="2" fontId="3" fillId="0" borderId="0" xfId="1" applyNumberFormat="1" applyFont="1" applyFill="1" applyBorder="1" applyAlignment="1">
      <alignment horizontal="right"/>
    </xf>
    <xf numFmtId="0" fontId="3" fillId="4" borderId="0" xfId="1" applyFont="1" applyFill="1" applyBorder="1" applyAlignment="1">
      <alignment horizontal="left" vertical="top"/>
    </xf>
    <xf numFmtId="165" fontId="13" fillId="0" borderId="0" xfId="1" applyNumberFormat="1" applyFont="1" applyAlignment="1">
      <alignment horizontal="left" wrapText="1"/>
    </xf>
    <xf numFmtId="0" fontId="13" fillId="0" borderId="0" xfId="1" applyFont="1" applyFill="1" applyBorder="1" applyAlignment="1">
      <alignment vertical="center"/>
    </xf>
    <xf numFmtId="0" fontId="3" fillId="0" borderId="0" xfId="1" applyFont="1" applyFill="1" applyBorder="1" applyAlignment="1">
      <alignment horizontal="left" vertical="top"/>
    </xf>
    <xf numFmtId="0" fontId="13" fillId="0" borderId="0" xfId="1" applyFont="1" applyBorder="1" applyAlignment="1">
      <alignment horizontal="left" vertical="top"/>
    </xf>
    <xf numFmtId="0" fontId="3" fillId="4" borderId="0" xfId="1" applyFont="1" applyFill="1" applyBorder="1" applyAlignment="1">
      <alignment horizontal="left"/>
    </xf>
    <xf numFmtId="0" fontId="3" fillId="4" borderId="0" xfId="1" applyFont="1" applyFill="1" applyBorder="1"/>
    <xf numFmtId="0" fontId="3" fillId="3" borderId="0" xfId="1" applyFont="1" applyFill="1" applyBorder="1" applyAlignment="1"/>
    <xf numFmtId="165" fontId="3" fillId="0" borderId="0" xfId="1" applyNumberFormat="1" applyFont="1" applyAlignment="1"/>
    <xf numFmtId="1" fontId="13" fillId="0" borderId="0" xfId="1" applyNumberFormat="1" applyFont="1" applyAlignment="1"/>
    <xf numFmtId="165" fontId="13" fillId="0" borderId="0" xfId="1" applyNumberFormat="1" applyFont="1" applyAlignment="1"/>
    <xf numFmtId="165" fontId="13" fillId="0" borderId="0" xfId="1" applyNumberFormat="1" applyFont="1" applyAlignment="1">
      <alignment wrapText="1"/>
    </xf>
    <xf numFmtId="165" fontId="13" fillId="0" borderId="0" xfId="1" applyNumberFormat="1" applyFont="1" applyAlignment="1">
      <alignment horizontal="left" wrapText="1"/>
    </xf>
    <xf numFmtId="0" fontId="13" fillId="0" borderId="0" xfId="1" applyFont="1" applyAlignment="1">
      <alignment vertical="top" wrapText="1"/>
    </xf>
    <xf numFmtId="0" fontId="13" fillId="0" borderId="0" xfId="1" applyFont="1" applyAlignment="1">
      <alignment vertical="center"/>
    </xf>
    <xf numFmtId="0" fontId="3" fillId="0" borderId="0" xfId="1" applyFont="1" applyAlignment="1">
      <alignment horizontal="left"/>
    </xf>
    <xf numFmtId="165" fontId="13" fillId="0" borderId="0" xfId="1" applyNumberFormat="1" applyFont="1" applyBorder="1" applyAlignment="1">
      <alignment horizontal="right"/>
    </xf>
    <xf numFmtId="2" fontId="13" fillId="0" borderId="0" xfId="1" applyNumberFormat="1" applyFont="1" applyAlignment="1">
      <alignment horizontal="left"/>
    </xf>
    <xf numFmtId="0" fontId="13" fillId="0" borderId="0" xfId="1" applyFont="1" applyAlignment="1">
      <alignment horizontal="left" vertical="center"/>
    </xf>
    <xf numFmtId="0" fontId="3" fillId="0" borderId="0" xfId="1" applyFont="1" applyFill="1" applyBorder="1" applyAlignment="1">
      <alignment horizontal="left" vertical="center"/>
    </xf>
    <xf numFmtId="0" fontId="3" fillId="3" borderId="0" xfId="1" applyFont="1" applyFill="1" applyBorder="1" applyAlignment="1">
      <alignment horizontal="left" wrapText="1"/>
    </xf>
    <xf numFmtId="1" fontId="13" fillId="0" borderId="0" xfId="1" applyNumberFormat="1" applyFont="1" applyAlignment="1">
      <alignment horizontal="left" vertical="top" wrapText="1"/>
    </xf>
    <xf numFmtId="165" fontId="13" fillId="0" borderId="0" xfId="1" applyNumberFormat="1" applyFont="1" applyAlignment="1">
      <alignment horizontal="left" vertical="center" wrapText="1"/>
    </xf>
    <xf numFmtId="0" fontId="3" fillId="3" borderId="0" xfId="1" applyFont="1" applyFill="1" applyBorder="1" applyAlignment="1">
      <alignment vertical="top"/>
    </xf>
    <xf numFmtId="1" fontId="13" fillId="0" borderId="0" xfId="1" applyNumberFormat="1" applyFont="1" applyAlignment="1">
      <alignment vertical="top"/>
    </xf>
    <xf numFmtId="0" fontId="13" fillId="0" borderId="0" xfId="1" applyFont="1" applyAlignment="1">
      <alignment wrapText="1"/>
    </xf>
    <xf numFmtId="165" fontId="10" fillId="0" borderId="0" xfId="1" applyNumberFormat="1" applyFont="1" applyAlignment="1">
      <alignment horizontal="left"/>
    </xf>
    <xf numFmtId="165" fontId="29" fillId="0" borderId="0" xfId="1" applyNumberFormat="1" applyFont="1" applyAlignment="1">
      <alignment horizontal="right"/>
    </xf>
    <xf numFmtId="165" fontId="29" fillId="0" borderId="0" xfId="1" applyNumberFormat="1" applyFont="1" applyAlignment="1">
      <alignment horizontal="left"/>
    </xf>
    <xf numFmtId="165" fontId="29" fillId="0" borderId="0" xfId="1" applyNumberFormat="1" applyFont="1" applyBorder="1" applyAlignment="1">
      <alignment horizontal="right"/>
    </xf>
    <xf numFmtId="2" fontId="29" fillId="0" borderId="0" xfId="1" applyNumberFormat="1" applyFont="1"/>
    <xf numFmtId="165" fontId="14" fillId="0" borderId="0" xfId="1" applyNumberFormat="1" applyFont="1" applyAlignment="1">
      <alignment horizontal="left" vertical="center" wrapText="1"/>
    </xf>
    <xf numFmtId="0" fontId="29" fillId="0" borderId="0" xfId="1" applyFont="1" applyAlignment="1">
      <alignment vertical="center" wrapText="1"/>
    </xf>
    <xf numFmtId="165" fontId="29" fillId="0" borderId="0" xfId="1" applyNumberFormat="1" applyFont="1" applyFill="1" applyBorder="1" applyAlignment="1">
      <alignment horizontal="right"/>
    </xf>
    <xf numFmtId="2" fontId="29" fillId="0" borderId="0" xfId="1" applyNumberFormat="1" applyFont="1" applyFill="1" applyBorder="1" applyAlignment="1">
      <alignment horizontal="right"/>
    </xf>
    <xf numFmtId="0" fontId="29" fillId="0" borderId="0" xfId="1" applyFont="1" applyFill="1" applyBorder="1" applyAlignment="1">
      <alignment horizontal="left" vertical="top"/>
    </xf>
    <xf numFmtId="0" fontId="57" fillId="0" borderId="0" xfId="1" applyFont="1" applyAlignment="1">
      <alignment horizontal="left" vertical="top" wrapText="1"/>
    </xf>
    <xf numFmtId="0" fontId="29" fillId="3" borderId="0" xfId="1" applyFont="1" applyFill="1" applyBorder="1" applyAlignment="1">
      <alignment horizontal="left" vertical="center" wrapText="1"/>
    </xf>
    <xf numFmtId="1" fontId="57" fillId="0" borderId="0" xfId="1" applyNumberFormat="1" applyFont="1" applyAlignment="1">
      <alignment horizontal="left" vertical="center" wrapText="1"/>
    </xf>
    <xf numFmtId="0" fontId="29" fillId="0" borderId="0" xfId="1" applyFont="1" applyAlignment="1">
      <alignment horizontal="left" wrapText="1"/>
    </xf>
    <xf numFmtId="0" fontId="57" fillId="0" borderId="0" xfId="1" applyFont="1" applyAlignment="1">
      <alignment horizontal="left" wrapText="1"/>
    </xf>
    <xf numFmtId="1" fontId="29" fillId="0" borderId="0" xfId="1" applyNumberFormat="1" applyFont="1" applyAlignment="1">
      <alignment horizontal="right"/>
    </xf>
    <xf numFmtId="165" fontId="3" fillId="0" borderId="0" xfId="1" applyNumberFormat="1" applyFont="1" applyAlignment="1">
      <alignment horizontal="left" vertical="center"/>
    </xf>
    <xf numFmtId="165" fontId="3" fillId="0" borderId="0" xfId="1" applyNumberFormat="1" applyFont="1" applyAlignment="1">
      <alignment horizontal="right" vertical="center"/>
    </xf>
    <xf numFmtId="0" fontId="3" fillId="3" borderId="0" xfId="1" applyFont="1" applyFill="1" applyBorder="1"/>
    <xf numFmtId="1" fontId="13" fillId="0" borderId="0" xfId="1" applyNumberFormat="1" applyFont="1"/>
    <xf numFmtId="165" fontId="47" fillId="0" borderId="0" xfId="1" applyNumberFormat="1" applyFont="1" applyAlignment="1">
      <alignment horizontal="right"/>
    </xf>
    <xf numFmtId="1" fontId="27" fillId="0" borderId="0" xfId="1" applyNumberFormat="1" applyFont="1" applyAlignment="1">
      <alignment horizontal="right"/>
    </xf>
    <xf numFmtId="165" fontId="27" fillId="0" borderId="0" xfId="1" applyNumberFormat="1" applyFont="1" applyAlignment="1">
      <alignment horizontal="right"/>
    </xf>
    <xf numFmtId="165" fontId="27" fillId="0" borderId="0" xfId="1" applyNumberFormat="1" applyFont="1" applyAlignment="1">
      <alignment horizontal="left"/>
    </xf>
    <xf numFmtId="165" fontId="96" fillId="0" borderId="0" xfId="1" applyNumberFormat="1" applyFont="1" applyAlignment="1">
      <alignment horizontal="right"/>
    </xf>
    <xf numFmtId="0" fontId="11" fillId="0" borderId="0" xfId="1" applyFont="1" applyAlignment="1">
      <alignment vertical="center"/>
    </xf>
    <xf numFmtId="1" fontId="10" fillId="0" borderId="0" xfId="1" applyNumberFormat="1" applyFont="1" applyAlignment="1">
      <alignment horizontal="right" vertical="center"/>
    </xf>
    <xf numFmtId="0" fontId="10" fillId="0" borderId="0" xfId="1" applyFont="1" applyAlignment="1">
      <alignment horizontal="right" vertical="center"/>
    </xf>
    <xf numFmtId="0" fontId="11" fillId="0" borderId="0" xfId="1" applyFont="1" applyAlignment="1">
      <alignment horizontal="left" vertical="center" wrapText="1"/>
    </xf>
    <xf numFmtId="0" fontId="27" fillId="0" borderId="0" xfId="1" applyFont="1" applyFill="1" applyBorder="1"/>
    <xf numFmtId="165" fontId="10" fillId="0" borderId="0" xfId="1" applyNumberFormat="1" applyFont="1" applyFill="1" applyBorder="1" applyAlignment="1">
      <alignment horizontal="right"/>
    </xf>
    <xf numFmtId="2" fontId="10" fillId="0" borderId="0" xfId="1" applyNumberFormat="1" applyFont="1" applyFill="1" applyBorder="1" applyAlignment="1">
      <alignment horizontal="right"/>
    </xf>
    <xf numFmtId="0" fontId="1" fillId="0" borderId="0" xfId="1" applyFill="1" applyBorder="1"/>
    <xf numFmtId="0" fontId="11" fillId="0" borderId="0" xfId="1" applyFont="1" applyBorder="1" applyAlignment="1">
      <alignment horizontal="left" vertical="center" wrapText="1"/>
    </xf>
    <xf numFmtId="0" fontId="27" fillId="0" borderId="0" xfId="1" applyFont="1" applyAlignment="1">
      <alignment horizontal="left" vertical="center" wrapText="1"/>
    </xf>
    <xf numFmtId="0" fontId="27" fillId="0" borderId="0" xfId="1" applyFont="1" applyAlignment="1">
      <alignment horizontal="left" vertical="center" wrapText="1"/>
    </xf>
    <xf numFmtId="0" fontId="27" fillId="0" borderId="0" xfId="1" applyFont="1" applyAlignment="1">
      <alignment vertical="center" wrapText="1"/>
    </xf>
    <xf numFmtId="165" fontId="10" fillId="0" borderId="0" xfId="1" applyNumberFormat="1" applyFont="1" applyBorder="1" applyAlignment="1">
      <alignment horizontal="right"/>
    </xf>
    <xf numFmtId="165" fontId="10" fillId="0" borderId="0" xfId="1" applyNumberFormat="1" applyFont="1" applyAlignment="1">
      <alignment horizontal="centerContinuous"/>
    </xf>
    <xf numFmtId="0" fontId="27" fillId="0" borderId="0" xfId="1" applyFont="1" applyBorder="1" applyAlignment="1">
      <alignment horizontal="left" vertical="center" wrapText="1"/>
    </xf>
    <xf numFmtId="0" fontId="11" fillId="0" borderId="0" xfId="1" applyFont="1" applyBorder="1" applyAlignment="1">
      <alignment vertical="center" wrapText="1"/>
    </xf>
    <xf numFmtId="0" fontId="27" fillId="0" borderId="0" xfId="1" applyFont="1" applyBorder="1" applyAlignment="1">
      <alignment vertical="center" wrapText="1"/>
    </xf>
  </cellXfs>
  <cellStyles count="3">
    <cellStyle name="Hiperłącze 2" xfId="2" xr:uid="{C9F082F5-A609-42D3-806F-C7AEB7652E87}"/>
    <cellStyle name="Normalny" xfId="0" builtinId="0"/>
    <cellStyle name="Normalny 2" xfId="1" xr:uid="{434796F2-8C38-4046-B89B-1CB5F8AF767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intranet/GUS/os/BS/BS_2024/KOPIE%20MAKIET%20cz1%20cz2/nowe/AM_biuletyn_form_cz1_now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intranet/GUS/os/BS/Biuletyn_Statystyczny/tabl11_przecietne_zatrudnienie_w_sektorze_przedsiebiorstw.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 1"/>
      <sheetName val="pomocnicza"/>
      <sheetName val="Tabl. 2 "/>
      <sheetName val="Tabl. 3"/>
      <sheetName val="Tabl. 4"/>
      <sheetName val="Tabl. 5"/>
      <sheetName val="Tabl. 8"/>
      <sheetName val="Tabl. 8 (2)"/>
      <sheetName val="Tabl. 9"/>
      <sheetName val="Tabl. 10"/>
      <sheetName val="Tabl. 11"/>
      <sheetName val="Tabl. 12"/>
      <sheetName val="Tabl. 13"/>
      <sheetName val="Tabl. 14"/>
      <sheetName val="Tabl. 18"/>
      <sheetName val="Tabl. 18 (2)"/>
      <sheetName val="Tabl. 19"/>
      <sheetName val="Tabl. 22"/>
    </sheetNames>
    <sheetDataSet>
      <sheetData sheetId="0"/>
      <sheetData sheetId="1">
        <row r="2">
          <cell r="D2">
            <v>2023</v>
          </cell>
          <cell r="R2" t="str">
            <v>2023 M01-12</v>
          </cell>
        </row>
        <row r="3">
          <cell r="R3" t="str">
            <v>2024 M01-12</v>
          </cell>
        </row>
        <row r="5">
          <cell r="R5" t="str">
            <v>2024 M01-11</v>
          </cell>
        </row>
        <row r="6">
          <cell r="R6" t="str">
            <v>2025 M01-11</v>
          </cell>
        </row>
        <row r="8">
          <cell r="R8" t="str">
            <v>2024 M09</v>
          </cell>
        </row>
        <row r="9">
          <cell r="R9" t="str">
            <v>2024 M10</v>
          </cell>
        </row>
        <row r="10">
          <cell r="R10" t="str">
            <v>2024 M11</v>
          </cell>
        </row>
        <row r="11">
          <cell r="R11" t="str">
            <v>2024 M12</v>
          </cell>
        </row>
        <row r="12">
          <cell r="R12" t="str">
            <v>2025 M01</v>
          </cell>
        </row>
        <row r="13">
          <cell r="R13" t="str">
            <v>2025 M02</v>
          </cell>
        </row>
        <row r="14">
          <cell r="R14" t="str">
            <v>2025 M03</v>
          </cell>
        </row>
        <row r="15">
          <cell r="R15" t="str">
            <v>2025 M04</v>
          </cell>
        </row>
        <row r="16">
          <cell r="R16" t="str">
            <v>2025 M05</v>
          </cell>
        </row>
        <row r="17">
          <cell r="R17" t="str">
            <v>2025 M06</v>
          </cell>
        </row>
        <row r="18">
          <cell r="R18" t="str">
            <v>2025 M07</v>
          </cell>
        </row>
        <row r="19">
          <cell r="R19" t="str">
            <v>2025 M08</v>
          </cell>
        </row>
        <row r="20">
          <cell r="R20" t="str">
            <v>2025 M09</v>
          </cell>
        </row>
        <row r="21">
          <cell r="R21" t="str">
            <v>2025 M10</v>
          </cell>
        </row>
        <row r="22">
          <cell r="R22" t="str">
            <v>2025 M11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esieczne"/>
      <sheetName val="Narastajace"/>
      <sheetName val="Miesieczne_hist"/>
      <sheetName val="Narastajace_hist"/>
      <sheetName val="Miesieczne_obl"/>
      <sheetName val="Narastajace_obl"/>
      <sheetName val="Metadane"/>
    </sheetNames>
    <sheetDataSet>
      <sheetData sheetId="0">
        <row r="5">
          <cell r="A5"/>
          <cell r="B5" t="str">
            <v xml:space="preserve">
Ogółem
Grand total</v>
          </cell>
          <cell r="C5"/>
          <cell r="D5" t="str">
            <v xml:space="preserve">
Przemysł 
Industry</v>
          </cell>
          <cell r="E5"/>
          <cell r="F5" t="str">
            <v xml:space="preserve">
Górnictwo i wydobywanie
Mining and quarrying</v>
          </cell>
          <cell r="G5"/>
          <cell r="H5" t="str">
            <v xml:space="preserve">
wydobywanie węgla kamiennego i węgla brunatnego (lignitu)
mining of coal and lignite</v>
          </cell>
          <cell r="I5"/>
          <cell r="J5" t="str">
            <v xml:space="preserve">
Przetwórstwo przemysłowe
Manufacturing</v>
          </cell>
          <cell r="K5"/>
          <cell r="L5" t="str">
            <v xml:space="preserve">
produkcja artykułów spożywczych
manufacture of food products</v>
          </cell>
          <cell r="M5"/>
          <cell r="N5" t="str">
            <v xml:space="preserve">
produkcja napojów 
manufacture of beverages</v>
          </cell>
          <cell r="O5"/>
          <cell r="P5" t="str">
            <v xml:space="preserve">
produkcja wyrobów tytoniowych
manufacture of tobacco products</v>
          </cell>
          <cell r="Q5"/>
          <cell r="R5" t="str">
            <v xml:space="preserve">
produkcja wyrobów tekstylnych
manufacture of textiles</v>
          </cell>
          <cell r="S5"/>
          <cell r="T5" t="str">
            <v xml:space="preserve">
produkcja odzieży
manufacture of wearing apparel</v>
          </cell>
          <cell r="U5"/>
          <cell r="V5" t="str">
            <v xml:space="preserve">
produkcja skór i wyrobów skórzanych∆
manufacture of leather and related products∆</v>
          </cell>
          <cell r="W5"/>
          <cell r="X5" t="str">
            <v xml:space="preserve">
produkcja wyrobów z drewna, korka, słomy i wikliny∆
manufacture of products of wood, cork, straw and wicker∆</v>
          </cell>
          <cell r="Y5"/>
          <cell r="Z5" t="str">
            <v xml:space="preserve">
produkcja papieru i wyrobów z papieru
manufacture of paper and paper products</v>
          </cell>
          <cell r="AA5"/>
          <cell r="AB5" t="str">
            <v xml:space="preserve">
poligrafia i reprodukcja zapisanych nośników informacji
printing and reproduction of recorded media</v>
          </cell>
          <cell r="AC5"/>
          <cell r="AD5" t="str">
            <v xml:space="preserve">
produkcja koksu i produktów rafinacji ropy naftowej∆
manufacture of coke and refined petroleum products∆</v>
          </cell>
          <cell r="AE5"/>
          <cell r="AF5" t="str">
            <v xml:space="preserve">
produkcja chemikaliów i wyrobów chemicznych
manufacture of chemicals and chemical products</v>
          </cell>
          <cell r="AG5"/>
          <cell r="AH5" t="str">
            <v xml:space="preserve">
produkcja wyrobów farmaceutycznych∆
manufacture of pharmaceutical products∆</v>
          </cell>
          <cell r="AI5"/>
          <cell r="AJ5" t="str">
            <v xml:space="preserve">
produkcja wyrobów z gumy i tworzyw sztucznych
manufacture of rubber and plastic products</v>
          </cell>
          <cell r="AK5"/>
          <cell r="AL5" t="str">
            <v xml:space="preserve">
produkcja wyrobów z pozostałych mineralnych surowców niemetalicznych
manufacture of other non-metallic mineral products</v>
          </cell>
          <cell r="AM5"/>
          <cell r="AN5" t="str">
            <v xml:space="preserve">
produkcja metali
manufacture of basic metals</v>
          </cell>
          <cell r="AO5"/>
          <cell r="AP5" t="str">
            <v xml:space="preserve">
produkcja wyrobów z metali∆
manufacture of metal products∆</v>
          </cell>
          <cell r="AQ5"/>
          <cell r="AR5" t="str">
            <v xml:space="preserve">
produkcja komputerów, wyrobów elektronicznych i optycznych
manufacture of computer, electronic and optical products</v>
          </cell>
          <cell r="AS5"/>
          <cell r="AT5" t="str">
            <v xml:space="preserve">
produkcja urządzeń elektrycznych
manufacture of electrical equipment</v>
          </cell>
          <cell r="AU5"/>
          <cell r="AV5" t="str">
            <v xml:space="preserve">
produkcja maszyn i urządzeń∆
manufacture of machinery and equipment n.e.c.∆</v>
          </cell>
          <cell r="AW5"/>
          <cell r="AX5" t="str">
            <v xml:space="preserve">
produkcja pojazdów samochodowych, przyczep i naczep∆
manufacture of motor vehicles, trailers and semi-trailers∆</v>
          </cell>
          <cell r="AY5"/>
          <cell r="AZ5" t="str">
            <v xml:space="preserve">
produkcja pozostałego sprzętu transportowego
manufacture of other transport equipment</v>
          </cell>
          <cell r="BA5"/>
          <cell r="BB5" t="str">
            <v xml:space="preserve">
produkcja mebli
manufacture of furniture</v>
          </cell>
          <cell r="BC5"/>
          <cell r="BD5" t="str">
            <v xml:space="preserve">
wytwarzanie i zaopatrywanie w energię elektryczną, gaz, parę wodną i gorącą wodę∆
electricity, gas, steam and air conditioning supply∆</v>
          </cell>
          <cell r="BE5"/>
          <cell r="BF5" t="str">
            <v xml:space="preserve">
dostawa wody; gospodarowanie ściekami i odpadami; rekultywacja∆
water supply; sewerage, waste management and remediation activities∆</v>
          </cell>
          <cell r="BG5"/>
          <cell r="BH5" t="str">
            <v xml:space="preserve">
pobór, uzdatnianie i dostarczanie wody 
water collection, treatment and supply</v>
          </cell>
          <cell r="BI5"/>
          <cell r="BJ5" t="str">
            <v xml:space="preserve">
gospodarka odpadami; odzysk surowców∆
waste collection, treatment and disposal activities; materials recovery∆</v>
          </cell>
          <cell r="BK5"/>
          <cell r="BL5" t="str">
            <v xml:space="preserve">
budownictwo
construction</v>
          </cell>
          <cell r="BM5"/>
          <cell r="BN5" t="str">
            <v xml:space="preserve">
budowa budynków∆
construction of buildings∆</v>
          </cell>
          <cell r="BO5"/>
          <cell r="BP5" t="str">
            <v xml:space="preserve">
budowa obiektów inżynierii lądowej i wodnej∆
civil engineering∆</v>
          </cell>
          <cell r="BQ5"/>
          <cell r="BR5" t="str">
            <v xml:space="preserve">
roboty budowlane specjalistyczne
specialised construction activities</v>
          </cell>
          <cell r="BS5"/>
          <cell r="BT5" t="str">
            <v xml:space="preserve">
handel; naprawa pojazdów samochodowych∆
trade; repair of motor vehicles∆</v>
          </cell>
          <cell r="BU5"/>
          <cell r="BV5" t="str">
            <v xml:space="preserve">
handel hurtowy i detaliczny pojazdami samochodowymi oraz ich naprawa∆
wholesale and retail trade and repair of motor vehicles and motorcycles∆</v>
          </cell>
          <cell r="BW5"/>
          <cell r="BX5" t="str">
            <v xml:space="preserve">
handel hurtowy∆
wholesale trade∆</v>
          </cell>
          <cell r="BY5"/>
          <cell r="BZ5" t="str">
            <v xml:space="preserve">
handel detaliczny∆
retail trade∆</v>
          </cell>
          <cell r="CA5"/>
          <cell r="CB5" t="str">
            <v xml:space="preserve">
transport i gospodarka magazynowa
transportation and storage</v>
          </cell>
          <cell r="CC5"/>
          <cell r="CD5" t="str">
            <v xml:space="preserve">
transport lądowy i rurociągowy∆
land and pipeline transport∆</v>
          </cell>
          <cell r="CE5"/>
          <cell r="CF5" t="str">
            <v xml:space="preserve">
magazynowanie i działalność usługowa wspomagająca transport
warehousing and support activities for transportation</v>
          </cell>
          <cell r="CG5"/>
          <cell r="CH5" t="str">
            <v xml:space="preserve">
zakwaterowanie i gastronomia∆
accommoda-tion and catering∆</v>
          </cell>
          <cell r="CI5"/>
          <cell r="CJ5" t="str">
            <v xml:space="preserve">
informacja i komunikacja
information and communication</v>
          </cell>
          <cell r="CK5"/>
          <cell r="CL5" t="str">
            <v xml:space="preserve">
obsługa rynku nieruchomości∆
real estate activities∆</v>
          </cell>
          <cell r="CM5"/>
          <cell r="CN5" t="str">
            <v xml:space="preserve">
administrowanie i działalność wspierająca∆
administrative and support service activities∆</v>
          </cell>
          <cell r="CO5"/>
          <cell r="CP5" t="str">
            <v xml:space="preserve">
Ogółem
Grand total</v>
          </cell>
          <cell r="CQ5"/>
          <cell r="CR5" t="str">
            <v xml:space="preserve">
Przemysł 
Industry</v>
          </cell>
          <cell r="CS5"/>
          <cell r="CT5" t="str">
            <v xml:space="preserve">
Górnictwo i wydobywanie
Mining and quarrying</v>
          </cell>
          <cell r="CU5"/>
          <cell r="CV5" t="str">
            <v xml:space="preserve">
wydobywanie węgla kamiennego i węgla brunatnego (lignitu)
mining of coal and lignite</v>
          </cell>
          <cell r="CW5"/>
          <cell r="CX5" t="str">
            <v xml:space="preserve">
Przetwórstwo przemysłowe
Manufacturing</v>
          </cell>
          <cell r="CY5"/>
          <cell r="CZ5" t="str">
            <v xml:space="preserve">
produkcja artykułów spożywczych
manufacture of food products</v>
          </cell>
          <cell r="DA5"/>
          <cell r="DB5" t="str">
            <v xml:space="preserve">
produkcja napojów 
manufacture of beverages</v>
          </cell>
          <cell r="DC5"/>
          <cell r="DD5" t="str">
            <v xml:space="preserve">
produkcja wyrobów tytoniowych
manufacture of tobacco products</v>
          </cell>
          <cell r="DE5"/>
          <cell r="DF5" t="str">
            <v xml:space="preserve">
produkcja wyrobów tekstylnych
manufacture of textiles</v>
          </cell>
          <cell r="DG5"/>
          <cell r="DH5" t="str">
            <v xml:space="preserve">
produkcja odzieży
manufacture of wearing apparel</v>
          </cell>
          <cell r="DI5"/>
          <cell r="DJ5" t="str">
            <v xml:space="preserve">
produkcja skór i wyrobów skórzanych∆
manufacture of leather and related products∆</v>
          </cell>
          <cell r="DK5"/>
          <cell r="DL5" t="str">
            <v xml:space="preserve">
produkcja wyrobów z drewna, korka, słomy i wikliny∆
manufacture of products of wood, cork, straw and wicker∆</v>
          </cell>
          <cell r="DM5"/>
          <cell r="DN5" t="str">
            <v xml:space="preserve">
produkcja papieru i wyrobów z papieru
manufacture of paper and paper products</v>
          </cell>
          <cell r="DO5"/>
          <cell r="DP5" t="str">
            <v xml:space="preserve">
poligrafia i reprodukcja zapisanych nośników informacji
printing and reproduction of recorded media</v>
          </cell>
          <cell r="DQ5"/>
          <cell r="DR5" t="str">
            <v xml:space="preserve">
produkcja koksu i produktów rafinacji ropy naftowej∆
manufacture of coke and refined petroleum products∆</v>
          </cell>
          <cell r="DS5"/>
          <cell r="DT5" t="str">
            <v xml:space="preserve">
produkcja chemikaliów i wyrobów chemicznych
manufacture of chemicals and chemical products</v>
          </cell>
          <cell r="DU5"/>
          <cell r="DV5" t="str">
            <v xml:space="preserve">
produkcja wyrobów farmaceutycznych∆
manufacture of pharmaceutical products∆</v>
          </cell>
          <cell r="DW5"/>
          <cell r="DX5" t="str">
            <v xml:space="preserve">
produkcja wyrobów z gumy i tworzyw sztucznych
manufacture of rubber and plastic products</v>
          </cell>
          <cell r="DY5"/>
          <cell r="DZ5" t="str">
            <v xml:space="preserve">
produkcja wyrobów z pozostałych mineralnych surowców niemetalicznych
manufacture of other non-metallic mineral products</v>
          </cell>
          <cell r="EA5"/>
          <cell r="EB5" t="str">
            <v xml:space="preserve">
produkcja metali
manufacture of basic metals</v>
          </cell>
          <cell r="EC5"/>
          <cell r="ED5" t="str">
            <v xml:space="preserve">
produkcja wyrobów z metali∆
manufacture of metal products∆</v>
          </cell>
          <cell r="EE5"/>
          <cell r="EF5" t="str">
            <v xml:space="preserve">
produkcja komputerów, wyrobów elektronicznych i optycznych
manufacture of computer, electronic and optical products</v>
          </cell>
          <cell r="EG5"/>
          <cell r="EH5" t="str">
            <v xml:space="preserve">
produkcja urządzeń elektrycznych
manufacture of electrical equipment</v>
          </cell>
          <cell r="EI5"/>
          <cell r="EJ5" t="str">
            <v xml:space="preserve">
produkcja maszyn i urządzeń∆
manufacture of machinery and equipment n.e.c.∆</v>
          </cell>
          <cell r="EK5"/>
          <cell r="EL5" t="str">
            <v xml:space="preserve">
produkcja pojazdów samochodowych, przyczep i naczep∆
manufacture of motor vehicles, trailers and semi-trailers∆</v>
          </cell>
          <cell r="EM5"/>
          <cell r="EN5" t="str">
            <v xml:space="preserve">
produkcja pozostałego sprzętu transportowego
manufacture of other transport equipment</v>
          </cell>
          <cell r="EO5"/>
          <cell r="EP5" t="str">
            <v xml:space="preserve">
produkcja mebli
manufacture of furniture</v>
          </cell>
          <cell r="EQ5"/>
          <cell r="ER5" t="str">
            <v xml:space="preserve">
wytwarzanie i zaopatrywanie w energię elektryczną, gaz, parę wodną i gorącą wodę∆
electricity, gas, steam and air conditioning supply∆</v>
          </cell>
          <cell r="ES5"/>
          <cell r="ET5" t="str">
            <v xml:space="preserve">
dostawa wody; gospodarowanie ściekami i odpadami; rekultywacja∆
water supply; sewerage, waste management and remediation activities∆</v>
          </cell>
          <cell r="EU5"/>
          <cell r="EV5" t="str">
            <v xml:space="preserve">
pobór, uzdatnianie i dostarczanie wody 
water collection, treatment and supply</v>
          </cell>
          <cell r="EW5"/>
          <cell r="EX5" t="str">
            <v xml:space="preserve">
gospodarka odpadami; odzysk surowców∆
waste collection, treatment and disposal activities; materials recovery∆</v>
          </cell>
          <cell r="EY5"/>
          <cell r="EZ5" t="str">
            <v xml:space="preserve">
budownictwo    
construction</v>
          </cell>
          <cell r="FA5"/>
          <cell r="FB5" t="str">
            <v xml:space="preserve">
budowa budynków∆
construction of buildings∆</v>
          </cell>
          <cell r="FC5"/>
          <cell r="FD5" t="str">
            <v xml:space="preserve">
budowa obiektów inżynierii lądowej i wodnej∆
civil engineering∆</v>
          </cell>
          <cell r="FE5"/>
          <cell r="FF5" t="str">
            <v xml:space="preserve">
roboty budowlane specjalistyczne
specialised construction activities</v>
          </cell>
          <cell r="FG5"/>
          <cell r="FH5" t="str">
            <v xml:space="preserve">
handel; naprawa pojazdów samochodowych∆
trade; repair of motor vehicles∆</v>
          </cell>
          <cell r="FI5"/>
          <cell r="FJ5" t="str">
            <v xml:space="preserve">
handel hurtowy i detaliczny pojazdami samochodowymi oraz ich naprawa∆
wholesale and retail trade and repair of motor vehicles and motorcycles</v>
          </cell>
          <cell r="FK5"/>
          <cell r="FL5" t="str">
            <v xml:space="preserve">
handel hurtowy∆
wholesale trade∆</v>
          </cell>
          <cell r="FM5"/>
          <cell r="FN5" t="str">
            <v xml:space="preserve">
handel detaliczny∆
retail trade∆</v>
          </cell>
          <cell r="FO5"/>
          <cell r="FP5" t="str">
            <v xml:space="preserve">
transport i gospodarka magazynowa
transportation and storage</v>
          </cell>
          <cell r="FQ5"/>
          <cell r="FR5" t="str">
            <v xml:space="preserve">
transport lądowy i rurociągowy∆
land and pipeline transport∆</v>
          </cell>
          <cell r="FS5"/>
          <cell r="FT5" t="str">
            <v xml:space="preserve">
magazynowanie i działalność usługowa wspomagająca transport
warehousing and support activities for transportation</v>
          </cell>
          <cell r="FU5"/>
          <cell r="FV5" t="str">
            <v xml:space="preserve">
zakwaterowanie i gastronomia∆
accommoda-tion and catering∆</v>
          </cell>
          <cell r="FW5"/>
          <cell r="FX5" t="str">
            <v xml:space="preserve">
informacja i komunikacja
information and communication</v>
          </cell>
          <cell r="FY5"/>
          <cell r="FZ5" t="str">
            <v xml:space="preserve">
obsługa rynku nieruchomości∆
real estate activities∆</v>
          </cell>
          <cell r="GA5"/>
          <cell r="GB5" t="str">
            <v xml:space="preserve">
administrowanie i działalność wspierająca∆
administrative and support service activities∆</v>
          </cell>
          <cell r="GC5"/>
          <cell r="GD5" t="str">
            <v xml:space="preserve">
Ogółem
Grand total</v>
          </cell>
          <cell r="GE5"/>
          <cell r="GF5" t="str">
            <v xml:space="preserve">
Przemysł 
Industry</v>
          </cell>
          <cell r="GG5"/>
          <cell r="GH5" t="str">
            <v xml:space="preserve">
Górnictwo i wydobywanie
Mining and quarrying</v>
          </cell>
          <cell r="GI5"/>
          <cell r="GJ5" t="str">
            <v xml:space="preserve">
wydobywanie węgla kamiennego i węgla brunatnego (lignitu)
mining of coal and lignite</v>
          </cell>
          <cell r="GK5"/>
          <cell r="GL5" t="str">
            <v xml:space="preserve">
Przetwórstwo przemysłowe
Manufacturing</v>
          </cell>
          <cell r="GM5"/>
          <cell r="GN5" t="str">
            <v xml:space="preserve">
produkcja artykułów spożywczych
manufacture of food products</v>
          </cell>
          <cell r="GO5"/>
          <cell r="GP5" t="str">
            <v xml:space="preserve">
produkcja napojów 
manufacture of beverages</v>
          </cell>
          <cell r="GQ5"/>
          <cell r="GR5" t="str">
            <v xml:space="preserve">
produkcja wyrobów tytoniowych
manufacture of tobacco products</v>
          </cell>
          <cell r="GS5"/>
          <cell r="GT5" t="str">
            <v xml:space="preserve">
produkcja wyrobów tekstylnych
manufacture of textiles</v>
          </cell>
          <cell r="GU5"/>
          <cell r="GV5" t="str">
            <v xml:space="preserve">
produkcja odzieży
manufacture of wearing apparel</v>
          </cell>
          <cell r="GW5"/>
          <cell r="GX5" t="str">
            <v xml:space="preserve">
produkcja skór i wyrobów skórzanych∆
manufacture of leather and related products∆</v>
          </cell>
          <cell r="GY5"/>
          <cell r="GZ5" t="str">
            <v xml:space="preserve">
produkcja wyrobów z drewna, korka, słomy i wikliny∆
manufacture of products of wood, cork, straw and wicker∆</v>
          </cell>
          <cell r="HA5"/>
          <cell r="HB5" t="str">
            <v xml:space="preserve">
produkcja papieru i wyrobów z papieru
manufacture of paper and paper products</v>
          </cell>
          <cell r="HC5"/>
          <cell r="HD5" t="str">
            <v xml:space="preserve">
poligrafia i reprodukcja zapisanych nośników informacji
printing and reproduction of recorded media</v>
          </cell>
          <cell r="HE5"/>
          <cell r="HF5" t="str">
            <v xml:space="preserve">
produkcja koksu i produktów rafinacji ropy naftowej∆
manufacture of coke and refined petroleum products∆</v>
          </cell>
          <cell r="HG5"/>
          <cell r="HH5" t="str">
            <v xml:space="preserve">
produkcja chemikaliów i wyrobów chemicznych
manufacture of chemicals and chemical products</v>
          </cell>
          <cell r="HI5"/>
          <cell r="HJ5" t="str">
            <v xml:space="preserve">
produkcja wyrobów farmaceutycznych∆
manufacture of pharmaceutical products∆</v>
          </cell>
          <cell r="HK5"/>
          <cell r="HL5" t="str">
            <v xml:space="preserve">
produkcja wyrobów z gumy i tworzyw sztucznych
manufacture of rubber and plastic products</v>
          </cell>
          <cell r="HM5"/>
          <cell r="HN5" t="str">
            <v xml:space="preserve">
produkcja wyrobów z pozostałych mineralnych surowców niemetalicznych
manufacture of other non-metallic mineral products</v>
          </cell>
          <cell r="HO5"/>
          <cell r="HP5" t="str">
            <v xml:space="preserve">
produkcja metali
manufacture of basic metals</v>
          </cell>
          <cell r="HQ5"/>
          <cell r="HR5" t="str">
            <v xml:space="preserve">
produkcja wyrobów z metali∆
manufacture of metal products∆</v>
          </cell>
          <cell r="HS5"/>
          <cell r="HT5" t="str">
            <v xml:space="preserve">
produkcja komputerów, wyrobów elektronicznych i optycznych
manufacture of computer, electronic and optical products</v>
          </cell>
          <cell r="HU5"/>
          <cell r="HV5" t="str">
            <v xml:space="preserve">
produkcja urządzeń elektrycznych
manufacture of electrical equipment</v>
          </cell>
          <cell r="HW5"/>
          <cell r="HX5" t="str">
            <v xml:space="preserve">
produkcja maszyn i urządzeń∆
manufacture of machinery and equipment n.e.c.∆</v>
          </cell>
          <cell r="HY5"/>
          <cell r="HZ5" t="str">
            <v xml:space="preserve">
produkcja pojazdów samochodowych, przyczep i naczep∆
manufacture of motor vehicles, trailers and semi-trailers∆</v>
          </cell>
          <cell r="IA5"/>
          <cell r="IB5" t="str">
            <v xml:space="preserve">
produkcja pozostałego sprzętu transportowego
manufacture of other transport equipment</v>
          </cell>
          <cell r="IC5"/>
          <cell r="ID5" t="str">
            <v xml:space="preserve">
produkcja mebli
manufacture of furniture</v>
          </cell>
          <cell r="IE5"/>
          <cell r="IF5" t="str">
            <v xml:space="preserve">
wytwarzanie i zaopatrywanie w energię elektryczną, gaz, parę wodną i gorącą wodę∆
electricity, gas, steam and air conditioning supply∆</v>
          </cell>
          <cell r="IG5"/>
          <cell r="IH5" t="str">
            <v xml:space="preserve">
dostawa wody; gospodarowanie ściekami i odpadami; rekultywacja∆
water supply; sewerage, waste management and remediation activities∆</v>
          </cell>
          <cell r="II5"/>
          <cell r="IJ5" t="str">
            <v xml:space="preserve">
pobór, uzdatnianie i dostarczanie wody 
water collection, treatment and supply</v>
          </cell>
          <cell r="IK5"/>
          <cell r="IL5" t="str">
            <v xml:space="preserve">
gospodarka odpadami; odzysk surowców∆
waste collection, treatment and disposal activities; materials recovery∆</v>
          </cell>
          <cell r="IM5"/>
          <cell r="IN5" t="str">
            <v xml:space="preserve">
budownictwo    
construction</v>
          </cell>
          <cell r="IO5"/>
          <cell r="IP5" t="str">
            <v xml:space="preserve">
budowa budynków∆
construction of buildings∆</v>
          </cell>
          <cell r="IQ5"/>
          <cell r="IR5" t="str">
            <v xml:space="preserve">
budowa obiektów inżynierii lądowej i wodnej∆
civil engineering∆</v>
          </cell>
          <cell r="IS5"/>
          <cell r="IT5" t="str">
            <v xml:space="preserve">
roboty budowlane specjalistyczne
specialised construction activities</v>
          </cell>
          <cell r="IU5"/>
          <cell r="IV5" t="str">
            <v xml:space="preserve">
handel; naprawa pojazdów samochodowych∆
trade; repair of motor vehicles∆</v>
          </cell>
          <cell r="IW5"/>
          <cell r="IX5" t="str">
            <v xml:space="preserve">
handel hurtowy i detaliczny pojazdami samochodowymi oraz ich naprawa∆
wholesale and retail trade and repair of motor vehicles and motorcycles</v>
          </cell>
          <cell r="IY5"/>
          <cell r="IZ5" t="str">
            <v xml:space="preserve">
handel hurtowy∆
wholesale trade∆</v>
          </cell>
          <cell r="JA5"/>
          <cell r="JB5" t="str">
            <v xml:space="preserve">
handel detaliczny∆
retail trade∆</v>
          </cell>
          <cell r="JC5"/>
          <cell r="JD5" t="str">
            <v xml:space="preserve">
transport i gospodarka magazynowa
transportation and storage</v>
          </cell>
          <cell r="JE5"/>
          <cell r="JF5" t="str">
            <v xml:space="preserve">
transport lądowy i rurociągowy∆
land and pipeline transport∆</v>
          </cell>
          <cell r="JG5"/>
          <cell r="JH5" t="str">
            <v xml:space="preserve">
magazynowanie i działalność usługowa wspomagająca transport
warehousing and support activities for transportation</v>
          </cell>
          <cell r="JI5"/>
          <cell r="JJ5" t="str">
            <v xml:space="preserve">
zakwaterowanie i gastronomia∆
accommoda-tion and catering∆</v>
          </cell>
          <cell r="JK5"/>
          <cell r="JL5" t="str">
            <v xml:space="preserve">
informacja i komunikacja
information and communication</v>
          </cell>
          <cell r="JM5"/>
          <cell r="JN5" t="str">
            <v xml:space="preserve">
obsługa rynku nieruchomości∆
real estate activities∆</v>
          </cell>
          <cell r="JO5"/>
          <cell r="JP5" t="str">
            <v xml:space="preserve">
administrowanie i działalność wspierająca∆
administrative and support service activities∆</v>
          </cell>
          <cell r="JQ5"/>
        </row>
        <row r="6">
          <cell r="A6"/>
          <cell r="B6" t="str">
            <v>tysiące etatów    thousands of full-time equivalents</v>
          </cell>
          <cell r="C6"/>
          <cell r="D6"/>
          <cell r="E6"/>
          <cell r="F6"/>
          <cell r="G6"/>
          <cell r="H6"/>
          <cell r="I6"/>
          <cell r="J6"/>
          <cell r="K6"/>
          <cell r="L6"/>
          <cell r="M6"/>
          <cell r="N6"/>
          <cell r="O6"/>
          <cell r="P6"/>
          <cell r="Q6"/>
          <cell r="R6"/>
          <cell r="S6"/>
          <cell r="T6"/>
          <cell r="U6"/>
          <cell r="V6"/>
          <cell r="W6"/>
          <cell r="X6"/>
          <cell r="Y6"/>
          <cell r="Z6"/>
          <cell r="AA6"/>
          <cell r="AB6" t="str">
            <v>tysiące etatów    thousands of full-time equivalents</v>
          </cell>
          <cell r="AC6"/>
          <cell r="AD6"/>
          <cell r="AE6"/>
          <cell r="AF6"/>
          <cell r="AG6"/>
          <cell r="AH6"/>
          <cell r="AI6"/>
          <cell r="AJ6"/>
          <cell r="AK6"/>
          <cell r="AL6"/>
          <cell r="AM6"/>
          <cell r="AN6"/>
          <cell r="AO6"/>
          <cell r="AP6"/>
          <cell r="AQ6"/>
          <cell r="AR6"/>
          <cell r="AS6"/>
          <cell r="AT6"/>
          <cell r="AU6"/>
          <cell r="AV6"/>
          <cell r="AW6"/>
          <cell r="AX6"/>
          <cell r="AY6"/>
          <cell r="AZ6"/>
          <cell r="BA6"/>
          <cell r="BB6" t="str">
            <v>tysiące etatów    thousands of full-time equivalents</v>
          </cell>
          <cell r="BC6"/>
          <cell r="BD6"/>
          <cell r="BE6"/>
          <cell r="BF6"/>
          <cell r="BG6"/>
          <cell r="BH6"/>
          <cell r="BI6"/>
          <cell r="BJ6"/>
          <cell r="BK6"/>
          <cell r="BL6"/>
          <cell r="BM6"/>
          <cell r="BN6"/>
          <cell r="BO6"/>
          <cell r="BP6"/>
          <cell r="BQ6"/>
          <cell r="BR6"/>
          <cell r="BS6"/>
          <cell r="BT6"/>
          <cell r="BU6"/>
          <cell r="BV6"/>
          <cell r="BW6"/>
          <cell r="BX6"/>
          <cell r="BY6"/>
          <cell r="BZ6"/>
          <cell r="CA6"/>
          <cell r="CB6" t="str">
            <v>tysiące etatów    thousands of full-time equivalents</v>
          </cell>
          <cell r="CC6"/>
          <cell r="CD6"/>
          <cell r="CE6"/>
          <cell r="CF6"/>
          <cell r="CG6"/>
          <cell r="CH6"/>
          <cell r="CI6"/>
          <cell r="CJ6"/>
          <cell r="CK6"/>
          <cell r="CL6"/>
          <cell r="CM6"/>
          <cell r="CN6"/>
          <cell r="CO6"/>
          <cell r="CP6" t="str">
            <v>analogiczny okres roku poprzedniego=100      corresponding period of previous year=100</v>
          </cell>
          <cell r="CQ6"/>
          <cell r="CR6"/>
          <cell r="CS6"/>
          <cell r="CT6"/>
          <cell r="CU6"/>
          <cell r="CV6"/>
          <cell r="CW6"/>
          <cell r="CX6"/>
          <cell r="CY6"/>
          <cell r="CZ6"/>
          <cell r="DA6"/>
          <cell r="DB6"/>
          <cell r="DC6"/>
          <cell r="DD6"/>
          <cell r="DE6"/>
          <cell r="DF6"/>
          <cell r="DG6"/>
          <cell r="DH6"/>
          <cell r="DI6"/>
          <cell r="DJ6"/>
          <cell r="DK6"/>
          <cell r="DL6"/>
          <cell r="DM6"/>
          <cell r="DN6"/>
          <cell r="DO6"/>
          <cell r="DP6" t="str">
            <v>analogiczny okres roku poprzedniego=100      corresponding period of previous year=100</v>
          </cell>
          <cell r="DQ6"/>
          <cell r="DR6"/>
          <cell r="DS6"/>
          <cell r="DT6"/>
          <cell r="DU6"/>
          <cell r="DV6"/>
          <cell r="DW6"/>
          <cell r="DX6"/>
          <cell r="DY6"/>
          <cell r="DZ6"/>
          <cell r="EA6"/>
          <cell r="EB6"/>
          <cell r="EC6"/>
          <cell r="ED6"/>
          <cell r="EE6"/>
          <cell r="EF6"/>
          <cell r="EG6"/>
          <cell r="EH6"/>
          <cell r="EI6"/>
          <cell r="EJ6"/>
          <cell r="EK6"/>
          <cell r="EL6"/>
          <cell r="EM6"/>
          <cell r="EN6"/>
          <cell r="EO6"/>
          <cell r="EP6" t="str">
            <v>analogiczny okres roku poprzedniego=100      corresponding period of previous year=100</v>
          </cell>
          <cell r="EQ6"/>
          <cell r="ER6"/>
          <cell r="ES6"/>
          <cell r="ET6"/>
          <cell r="EU6"/>
          <cell r="EV6"/>
          <cell r="EW6"/>
          <cell r="EX6"/>
          <cell r="EY6"/>
          <cell r="EZ6"/>
          <cell r="FA6"/>
          <cell r="FB6"/>
          <cell r="FC6"/>
          <cell r="FD6"/>
          <cell r="FE6"/>
          <cell r="FF6"/>
          <cell r="FG6"/>
          <cell r="FH6"/>
          <cell r="FI6"/>
          <cell r="FJ6"/>
          <cell r="FK6"/>
          <cell r="FL6"/>
          <cell r="FM6"/>
          <cell r="FN6"/>
          <cell r="FO6"/>
          <cell r="FP6" t="str">
            <v>analogiczny okres roku poprzedniego=100      corresponding period of previous year=100</v>
          </cell>
          <cell r="FQ6"/>
          <cell r="FR6"/>
          <cell r="FS6"/>
          <cell r="FT6"/>
          <cell r="FU6"/>
          <cell r="FV6"/>
          <cell r="FW6"/>
          <cell r="FX6"/>
          <cell r="FY6"/>
          <cell r="FZ6"/>
          <cell r="GA6"/>
          <cell r="GB6"/>
          <cell r="GC6"/>
          <cell r="GD6" t="str">
            <v>okres poprzedni=100     previous period=100</v>
          </cell>
          <cell r="GE6"/>
          <cell r="GF6"/>
          <cell r="GG6"/>
          <cell r="GH6"/>
          <cell r="GI6"/>
          <cell r="GJ6"/>
          <cell r="GK6"/>
          <cell r="GL6"/>
          <cell r="GM6"/>
          <cell r="GN6"/>
          <cell r="GO6"/>
          <cell r="GP6"/>
          <cell r="GQ6"/>
          <cell r="GR6"/>
          <cell r="GS6"/>
          <cell r="GT6"/>
          <cell r="GU6"/>
          <cell r="GV6"/>
          <cell r="GW6"/>
          <cell r="GX6"/>
          <cell r="GY6"/>
          <cell r="GZ6"/>
          <cell r="HA6"/>
          <cell r="HB6"/>
          <cell r="HC6"/>
          <cell r="HD6" t="str">
            <v>okres poprzedni=100     previous period=100</v>
          </cell>
          <cell r="HE6"/>
          <cell r="HF6"/>
          <cell r="HG6"/>
          <cell r="HH6"/>
          <cell r="HI6"/>
          <cell r="HJ6"/>
          <cell r="HK6"/>
          <cell r="HL6"/>
          <cell r="HM6"/>
          <cell r="HN6"/>
          <cell r="HO6"/>
          <cell r="HP6"/>
          <cell r="HQ6"/>
          <cell r="HR6"/>
          <cell r="HS6"/>
          <cell r="HT6"/>
          <cell r="HU6"/>
          <cell r="HV6"/>
          <cell r="HW6"/>
          <cell r="HX6"/>
          <cell r="HY6"/>
          <cell r="HZ6"/>
          <cell r="IA6"/>
          <cell r="IB6"/>
          <cell r="IC6"/>
          <cell r="ID6" t="str">
            <v>okres poprzedni=100     previous period=100</v>
          </cell>
          <cell r="IE6"/>
          <cell r="IF6"/>
          <cell r="IG6"/>
          <cell r="IH6"/>
          <cell r="II6"/>
          <cell r="IJ6"/>
          <cell r="IK6"/>
          <cell r="IL6"/>
          <cell r="IM6"/>
          <cell r="IN6"/>
          <cell r="IO6"/>
          <cell r="IP6"/>
          <cell r="IQ6"/>
          <cell r="IR6"/>
          <cell r="IS6"/>
          <cell r="IT6"/>
          <cell r="IU6"/>
          <cell r="IV6"/>
          <cell r="IW6"/>
          <cell r="IX6"/>
          <cell r="IY6"/>
          <cell r="IZ6"/>
          <cell r="JA6"/>
          <cell r="JB6"/>
          <cell r="JC6"/>
          <cell r="JD6" t="str">
            <v>okres poprzedni=100     previous period=100</v>
          </cell>
          <cell r="JE6"/>
          <cell r="JF6"/>
          <cell r="JG6"/>
          <cell r="JH6"/>
          <cell r="JI6"/>
          <cell r="JJ6"/>
          <cell r="JK6"/>
          <cell r="JL6"/>
          <cell r="JM6"/>
          <cell r="JN6"/>
          <cell r="JO6"/>
          <cell r="JP6"/>
          <cell r="JQ6"/>
        </row>
        <row r="7">
          <cell r="A7" t="str">
            <v>2010 M01</v>
          </cell>
          <cell r="B7">
            <v>5301</v>
          </cell>
          <cell r="C7" t="str">
            <v/>
          </cell>
          <cell r="D7">
            <v>2420</v>
          </cell>
          <cell r="E7" t="str">
            <v/>
          </cell>
          <cell r="F7">
            <v>180</v>
          </cell>
          <cell r="G7" t="str">
            <v/>
          </cell>
          <cell r="H7">
            <v>137</v>
          </cell>
          <cell r="I7" t="str">
            <v/>
          </cell>
          <cell r="J7">
            <v>1991</v>
          </cell>
          <cell r="K7" t="str">
            <v/>
          </cell>
          <cell r="L7">
            <v>358</v>
          </cell>
          <cell r="M7" t="str">
            <v/>
          </cell>
          <cell r="N7">
            <v>27</v>
          </cell>
          <cell r="O7" t="str">
            <v/>
          </cell>
          <cell r="P7">
            <v>6</v>
          </cell>
          <cell r="Q7" t="str">
            <v/>
          </cell>
          <cell r="R7">
            <v>43</v>
          </cell>
          <cell r="S7" t="str">
            <v/>
          </cell>
          <cell r="T7">
            <v>94</v>
          </cell>
          <cell r="U7" t="str">
            <v/>
          </cell>
          <cell r="V7">
            <v>20</v>
          </cell>
          <cell r="W7" t="str">
            <v/>
          </cell>
          <cell r="X7">
            <v>87</v>
          </cell>
          <cell r="Y7" t="str">
            <v/>
          </cell>
          <cell r="Z7">
            <v>45</v>
          </cell>
          <cell r="AA7" t="str">
            <v/>
          </cell>
          <cell r="AB7">
            <v>28</v>
          </cell>
          <cell r="AC7" t="str">
            <v/>
          </cell>
          <cell r="AD7">
            <v>15</v>
          </cell>
          <cell r="AE7" t="str">
            <v/>
          </cell>
          <cell r="AF7">
            <v>67</v>
          </cell>
          <cell r="AG7" t="str">
            <v/>
          </cell>
          <cell r="AH7">
            <v>23</v>
          </cell>
          <cell r="AI7" t="str">
            <v/>
          </cell>
          <cell r="AJ7">
            <v>139</v>
          </cell>
          <cell r="AK7" t="str">
            <v/>
          </cell>
          <cell r="AL7">
            <v>107</v>
          </cell>
          <cell r="AM7" t="str">
            <v/>
          </cell>
          <cell r="AN7">
            <v>57</v>
          </cell>
          <cell r="AO7" t="str">
            <v/>
          </cell>
          <cell r="AP7">
            <v>200</v>
          </cell>
          <cell r="AQ7" t="str">
            <v/>
          </cell>
          <cell r="AR7">
            <v>56</v>
          </cell>
          <cell r="AS7" t="str">
            <v/>
          </cell>
          <cell r="AT7">
            <v>88</v>
          </cell>
          <cell r="AU7" t="str">
            <v/>
          </cell>
          <cell r="AV7">
            <v>129</v>
          </cell>
          <cell r="AW7" t="str">
            <v/>
          </cell>
          <cell r="AX7">
            <v>133</v>
          </cell>
          <cell r="AY7" t="str">
            <v/>
          </cell>
          <cell r="AZ7">
            <v>41</v>
          </cell>
          <cell r="BA7" t="str">
            <v/>
          </cell>
          <cell r="BB7">
            <v>131</v>
          </cell>
          <cell r="BC7" t="str">
            <v/>
          </cell>
          <cell r="BD7">
            <v>146</v>
          </cell>
          <cell r="BE7" t="str">
            <v/>
          </cell>
          <cell r="BF7">
            <v>103</v>
          </cell>
          <cell r="BG7" t="str">
            <v/>
          </cell>
          <cell r="BH7">
            <v>29</v>
          </cell>
          <cell r="BI7" t="str">
            <v/>
          </cell>
          <cell r="BJ7">
            <v>42</v>
          </cell>
          <cell r="BK7" t="str">
            <v/>
          </cell>
          <cell r="BL7">
            <v>427</v>
          </cell>
          <cell r="BM7" t="str">
            <v/>
          </cell>
          <cell r="BN7">
            <v>184</v>
          </cell>
          <cell r="BO7" t="str">
            <v/>
          </cell>
          <cell r="BP7">
            <v>121</v>
          </cell>
          <cell r="BQ7" t="str">
            <v/>
          </cell>
          <cell r="BR7">
            <v>121</v>
          </cell>
          <cell r="BS7" t="str">
            <v/>
          </cell>
          <cell r="BT7">
            <v>1082</v>
          </cell>
          <cell r="BU7" t="str">
            <v/>
          </cell>
          <cell r="BV7">
            <v>92</v>
          </cell>
          <cell r="BW7" t="str">
            <v/>
          </cell>
          <cell r="BX7">
            <v>446</v>
          </cell>
          <cell r="BY7" t="str">
            <v/>
          </cell>
          <cell r="BZ7">
            <v>544</v>
          </cell>
          <cell r="CA7" t="str">
            <v/>
          </cell>
          <cell r="CB7">
            <v>462</v>
          </cell>
          <cell r="CC7" t="str">
            <v/>
          </cell>
          <cell r="CD7">
            <v>296</v>
          </cell>
          <cell r="CE7" t="str">
            <v/>
          </cell>
          <cell r="CF7">
            <v>61</v>
          </cell>
          <cell r="CG7" t="str">
            <v/>
          </cell>
          <cell r="CH7">
            <v>104</v>
          </cell>
          <cell r="CI7" t="str">
            <v/>
          </cell>
          <cell r="CJ7">
            <v>162</v>
          </cell>
          <cell r="CK7" t="str">
            <v/>
          </cell>
          <cell r="CL7">
            <v>89</v>
          </cell>
          <cell r="CM7" t="str">
            <v/>
          </cell>
          <cell r="CN7">
            <v>285</v>
          </cell>
          <cell r="CO7" t="str">
            <v/>
          </cell>
          <cell r="CP7">
            <v>98.6</v>
          </cell>
          <cell r="CQ7" t="str">
            <v/>
          </cell>
          <cell r="CR7">
            <v>96.5</v>
          </cell>
          <cell r="CS7" t="str">
            <v/>
          </cell>
          <cell r="CT7">
            <v>100.1</v>
          </cell>
          <cell r="CU7" t="str">
            <v/>
          </cell>
          <cell r="CV7">
            <v>98.7</v>
          </cell>
          <cell r="CW7" t="str">
            <v/>
          </cell>
          <cell r="CX7">
            <v>95.7</v>
          </cell>
          <cell r="CY7" t="str">
            <v/>
          </cell>
          <cell r="CZ7">
            <v>101.7</v>
          </cell>
          <cell r="DA7" t="str">
            <v/>
          </cell>
          <cell r="DB7">
            <v>91.2</v>
          </cell>
          <cell r="DC7" t="str">
            <v/>
          </cell>
          <cell r="DD7">
            <v>89.8</v>
          </cell>
          <cell r="DE7" t="str">
            <v/>
          </cell>
          <cell r="DF7">
            <v>91.5</v>
          </cell>
          <cell r="DG7" t="str">
            <v/>
          </cell>
          <cell r="DH7">
            <v>86.5</v>
          </cell>
          <cell r="DI7" t="str">
            <v/>
          </cell>
          <cell r="DJ7">
            <v>90.6</v>
          </cell>
          <cell r="DK7" t="str">
            <v/>
          </cell>
          <cell r="DL7">
            <v>97.9</v>
          </cell>
          <cell r="DM7" t="str">
            <v/>
          </cell>
          <cell r="DN7">
            <v>102.4</v>
          </cell>
          <cell r="DO7" t="str">
            <v/>
          </cell>
          <cell r="DP7">
            <v>101.8</v>
          </cell>
          <cell r="DQ7" t="str">
            <v/>
          </cell>
          <cell r="DR7">
            <v>96</v>
          </cell>
          <cell r="DS7" t="str">
            <v/>
          </cell>
          <cell r="DT7">
            <v>97.7</v>
          </cell>
          <cell r="DU7" t="str">
            <v/>
          </cell>
          <cell r="DV7">
            <v>98.5</v>
          </cell>
          <cell r="DW7" t="str">
            <v/>
          </cell>
          <cell r="DX7">
            <v>98.8</v>
          </cell>
          <cell r="DY7" t="str">
            <v/>
          </cell>
          <cell r="DZ7">
            <v>96.8</v>
          </cell>
          <cell r="EA7" t="str">
            <v/>
          </cell>
          <cell r="EB7">
            <v>89.1</v>
          </cell>
          <cell r="EC7" t="str">
            <v/>
          </cell>
          <cell r="ED7">
            <v>95.2</v>
          </cell>
          <cell r="EE7" t="str">
            <v/>
          </cell>
          <cell r="EF7">
            <v>100.1</v>
          </cell>
          <cell r="EG7" t="str">
            <v/>
          </cell>
          <cell r="EH7">
            <v>97.9</v>
          </cell>
          <cell r="EI7" t="str">
            <v/>
          </cell>
          <cell r="EJ7">
            <v>90.5</v>
          </cell>
          <cell r="EK7" t="str">
            <v/>
          </cell>
          <cell r="EL7">
            <v>90.6</v>
          </cell>
          <cell r="EM7" t="str">
            <v/>
          </cell>
          <cell r="EN7">
            <v>76.8</v>
          </cell>
          <cell r="EO7" t="str">
            <v/>
          </cell>
          <cell r="EP7">
            <v>99.3</v>
          </cell>
          <cell r="EQ7" t="str">
            <v/>
          </cell>
          <cell r="ER7">
            <v>98.3</v>
          </cell>
          <cell r="ES7" t="str">
            <v/>
          </cell>
          <cell r="ET7">
            <v>103.5</v>
          </cell>
          <cell r="EU7" t="str">
            <v/>
          </cell>
          <cell r="EV7">
            <v>104.6</v>
          </cell>
          <cell r="EW7" t="str">
            <v/>
          </cell>
          <cell r="EX7">
            <v>104.8</v>
          </cell>
          <cell r="EY7" t="str">
            <v/>
          </cell>
          <cell r="EZ7">
            <v>100.3</v>
          </cell>
          <cell r="FA7" t="str">
            <v/>
          </cell>
          <cell r="FB7">
            <v>99.6</v>
          </cell>
          <cell r="FC7" t="str">
            <v/>
          </cell>
          <cell r="FD7">
            <v>100.3</v>
          </cell>
          <cell r="FE7" t="str">
            <v/>
          </cell>
          <cell r="FF7">
            <v>101.4</v>
          </cell>
          <cell r="FG7" t="str">
            <v/>
          </cell>
          <cell r="FH7">
            <v>98.9</v>
          </cell>
          <cell r="FI7" t="str">
            <v/>
          </cell>
          <cell r="FJ7">
            <v>102.4</v>
          </cell>
          <cell r="FK7" t="str">
            <v/>
          </cell>
          <cell r="FL7">
            <v>96.7</v>
          </cell>
          <cell r="FM7" t="str">
            <v/>
          </cell>
          <cell r="FN7">
            <v>100.2</v>
          </cell>
          <cell r="FO7" t="str">
            <v/>
          </cell>
          <cell r="FP7">
            <v>98.1</v>
          </cell>
          <cell r="FQ7" t="str">
            <v/>
          </cell>
          <cell r="FR7">
            <v>96.6</v>
          </cell>
          <cell r="FS7" t="str">
            <v/>
          </cell>
          <cell r="FT7">
            <v>107.5</v>
          </cell>
          <cell r="FU7" t="str">
            <v/>
          </cell>
          <cell r="FV7">
            <v>103.3</v>
          </cell>
          <cell r="FW7" t="str">
            <v/>
          </cell>
          <cell r="FX7">
            <v>100.7</v>
          </cell>
          <cell r="FY7" t="str">
            <v/>
          </cell>
          <cell r="FZ7">
            <v>102</v>
          </cell>
          <cell r="GA7" t="str">
            <v/>
          </cell>
          <cell r="GB7">
            <v>109.4</v>
          </cell>
          <cell r="GC7" t="str">
            <v/>
          </cell>
          <cell r="GD7">
            <v>100.9</v>
          </cell>
          <cell r="GE7" t="str">
            <v/>
          </cell>
          <cell r="GF7">
            <v>100.6</v>
          </cell>
          <cell r="GG7" t="str">
            <v/>
          </cell>
          <cell r="GH7">
            <v>100.7</v>
          </cell>
          <cell r="GI7" t="str">
            <v/>
          </cell>
          <cell r="GJ7">
            <v>99.6</v>
          </cell>
          <cell r="GK7" t="str">
            <v/>
          </cell>
          <cell r="GL7">
            <v>100.7</v>
          </cell>
          <cell r="GM7" t="str">
            <v/>
          </cell>
          <cell r="GN7">
            <v>101.9</v>
          </cell>
          <cell r="GO7" t="str">
            <v/>
          </cell>
          <cell r="GP7">
            <v>96.4</v>
          </cell>
          <cell r="GQ7" t="str">
            <v/>
          </cell>
          <cell r="GR7">
            <v>97.2</v>
          </cell>
          <cell r="GS7" t="str">
            <v/>
          </cell>
          <cell r="GT7">
            <v>99.6</v>
          </cell>
          <cell r="GU7" t="str">
            <v/>
          </cell>
          <cell r="GV7">
            <v>92.3</v>
          </cell>
          <cell r="GW7" t="str">
            <v/>
          </cell>
          <cell r="GX7">
            <v>96.5</v>
          </cell>
          <cell r="GY7" t="str">
            <v/>
          </cell>
          <cell r="GZ7">
            <v>101</v>
          </cell>
          <cell r="HA7" t="str">
            <v/>
          </cell>
          <cell r="HB7">
            <v>101.6</v>
          </cell>
          <cell r="HC7" t="str">
            <v/>
          </cell>
          <cell r="HD7">
            <v>106.7</v>
          </cell>
          <cell r="HE7" t="str">
            <v/>
          </cell>
          <cell r="HF7">
            <v>99.7</v>
          </cell>
          <cell r="HG7" t="str">
            <v/>
          </cell>
          <cell r="HH7">
            <v>101.8</v>
          </cell>
          <cell r="HI7" t="str">
            <v/>
          </cell>
          <cell r="HJ7">
            <v>97</v>
          </cell>
          <cell r="HK7" t="str">
            <v/>
          </cell>
          <cell r="HL7">
            <v>100.5</v>
          </cell>
          <cell r="HM7" t="str">
            <v/>
          </cell>
          <cell r="HN7">
            <v>101.7</v>
          </cell>
          <cell r="HO7" t="str">
            <v/>
          </cell>
          <cell r="HP7">
            <v>102.3</v>
          </cell>
          <cell r="HQ7" t="str">
            <v/>
          </cell>
          <cell r="HR7">
            <v>101.2</v>
          </cell>
          <cell r="HS7" t="str">
            <v/>
          </cell>
          <cell r="HT7">
            <v>105.4</v>
          </cell>
          <cell r="HU7" t="str">
            <v/>
          </cell>
          <cell r="HV7">
            <v>101.7</v>
          </cell>
          <cell r="HW7" t="str">
            <v/>
          </cell>
          <cell r="HX7">
            <v>99.3</v>
          </cell>
          <cell r="HY7" t="str">
            <v/>
          </cell>
          <cell r="HZ7">
            <v>101.2</v>
          </cell>
          <cell r="IA7" t="str">
            <v/>
          </cell>
          <cell r="IB7">
            <v>100.2</v>
          </cell>
          <cell r="IC7" t="str">
            <v/>
          </cell>
          <cell r="ID7">
            <v>100.8</v>
          </cell>
          <cell r="IE7" t="str">
            <v/>
          </cell>
          <cell r="IF7">
            <v>98.8</v>
          </cell>
          <cell r="IG7" t="str">
            <v/>
          </cell>
          <cell r="IH7">
            <v>102</v>
          </cell>
          <cell r="II7" t="str">
            <v/>
          </cell>
          <cell r="IJ7">
            <v>100.9</v>
          </cell>
          <cell r="IK7" t="str">
            <v/>
          </cell>
          <cell r="IL7">
            <v>102</v>
          </cell>
          <cell r="IM7" t="str">
            <v/>
          </cell>
          <cell r="IN7">
            <v>99.3</v>
          </cell>
          <cell r="IO7" t="str">
            <v/>
          </cell>
          <cell r="IP7">
            <v>101.1</v>
          </cell>
          <cell r="IQ7" t="str">
            <v/>
          </cell>
          <cell r="IR7">
            <v>94.9</v>
          </cell>
          <cell r="IS7" t="str">
            <v/>
          </cell>
          <cell r="IT7">
            <v>101.3</v>
          </cell>
          <cell r="IU7" t="str">
            <v/>
          </cell>
          <cell r="IV7">
            <v>99.9</v>
          </cell>
          <cell r="IW7" t="str">
            <v/>
          </cell>
          <cell r="IX7">
            <v>102.1</v>
          </cell>
          <cell r="IY7" t="str">
            <v/>
          </cell>
          <cell r="IZ7">
            <v>99.8</v>
          </cell>
          <cell r="JA7" t="str">
            <v/>
          </cell>
          <cell r="JB7">
            <v>99.6</v>
          </cell>
          <cell r="JC7" t="str">
            <v/>
          </cell>
          <cell r="JD7">
            <v>101.6</v>
          </cell>
          <cell r="JE7" t="str">
            <v/>
          </cell>
          <cell r="JF7">
            <v>100.9</v>
          </cell>
          <cell r="JG7" t="str">
            <v/>
          </cell>
          <cell r="JH7">
            <v>110</v>
          </cell>
          <cell r="JI7" t="str">
            <v/>
          </cell>
          <cell r="JJ7">
            <v>103.1</v>
          </cell>
          <cell r="JK7" t="str">
            <v/>
          </cell>
          <cell r="JL7">
            <v>102.7</v>
          </cell>
          <cell r="JM7" t="str">
            <v/>
          </cell>
          <cell r="JN7">
            <v>101.5</v>
          </cell>
          <cell r="JO7" t="str">
            <v/>
          </cell>
          <cell r="JP7">
            <v>105.1</v>
          </cell>
          <cell r="JQ7" t="str">
            <v/>
          </cell>
        </row>
        <row r="8">
          <cell r="A8" t="str">
            <v>2010 M02</v>
          </cell>
          <cell r="B8">
            <v>5293</v>
          </cell>
          <cell r="C8" t="str">
            <v/>
          </cell>
          <cell r="D8">
            <v>2419</v>
          </cell>
          <cell r="E8" t="str">
            <v/>
          </cell>
          <cell r="F8">
            <v>181</v>
          </cell>
          <cell r="G8" t="str">
            <v/>
          </cell>
          <cell r="H8">
            <v>136</v>
          </cell>
          <cell r="I8" t="str">
            <v/>
          </cell>
          <cell r="J8">
            <v>1989</v>
          </cell>
          <cell r="K8" t="str">
            <v/>
          </cell>
          <cell r="L8">
            <v>356</v>
          </cell>
          <cell r="M8" t="str">
            <v/>
          </cell>
          <cell r="N8">
            <v>27</v>
          </cell>
          <cell r="O8" t="str">
            <v/>
          </cell>
          <cell r="P8">
            <v>6</v>
          </cell>
          <cell r="Q8" t="str">
            <v/>
          </cell>
          <cell r="R8">
            <v>43</v>
          </cell>
          <cell r="S8" t="str">
            <v/>
          </cell>
          <cell r="T8">
            <v>93</v>
          </cell>
          <cell r="U8" t="str">
            <v/>
          </cell>
          <cell r="V8">
            <v>20</v>
          </cell>
          <cell r="W8" t="str">
            <v/>
          </cell>
          <cell r="X8">
            <v>88</v>
          </cell>
          <cell r="Y8" t="str">
            <v/>
          </cell>
          <cell r="Z8">
            <v>45</v>
          </cell>
          <cell r="AA8" t="str">
            <v/>
          </cell>
          <cell r="AB8">
            <v>28</v>
          </cell>
          <cell r="AC8" t="str">
            <v/>
          </cell>
          <cell r="AD8">
            <v>15</v>
          </cell>
          <cell r="AE8" t="str">
            <v/>
          </cell>
          <cell r="AF8">
            <v>67</v>
          </cell>
          <cell r="AG8" t="str">
            <v/>
          </cell>
          <cell r="AH8">
            <v>23</v>
          </cell>
          <cell r="AI8" t="str">
            <v/>
          </cell>
          <cell r="AJ8">
            <v>139</v>
          </cell>
          <cell r="AK8" t="str">
            <v/>
          </cell>
          <cell r="AL8">
            <v>107</v>
          </cell>
          <cell r="AM8" t="str">
            <v/>
          </cell>
          <cell r="AN8">
            <v>57</v>
          </cell>
          <cell r="AO8" t="str">
            <v/>
          </cell>
          <cell r="AP8">
            <v>202</v>
          </cell>
          <cell r="AQ8" t="str">
            <v/>
          </cell>
          <cell r="AR8">
            <v>57</v>
          </cell>
          <cell r="AS8" t="str">
            <v/>
          </cell>
          <cell r="AT8">
            <v>86</v>
          </cell>
          <cell r="AU8" t="str">
            <v/>
          </cell>
          <cell r="AV8">
            <v>124</v>
          </cell>
          <cell r="AW8" t="str">
            <v/>
          </cell>
          <cell r="AX8">
            <v>136</v>
          </cell>
          <cell r="AY8" t="str">
            <v/>
          </cell>
          <cell r="AZ8">
            <v>42</v>
          </cell>
          <cell r="BA8" t="str">
            <v/>
          </cell>
          <cell r="BB8">
            <v>130</v>
          </cell>
          <cell r="BC8" t="str">
            <v/>
          </cell>
          <cell r="BD8">
            <v>146</v>
          </cell>
          <cell r="BE8" t="str">
            <v/>
          </cell>
          <cell r="BF8">
            <v>103</v>
          </cell>
          <cell r="BG8" t="str">
            <v/>
          </cell>
          <cell r="BH8">
            <v>31</v>
          </cell>
          <cell r="BI8" t="str">
            <v/>
          </cell>
          <cell r="BJ8">
            <v>43</v>
          </cell>
          <cell r="BK8" t="str">
            <v/>
          </cell>
          <cell r="BL8">
            <v>421</v>
          </cell>
          <cell r="BM8" t="str">
            <v/>
          </cell>
          <cell r="BN8">
            <v>180</v>
          </cell>
          <cell r="BO8" t="str">
            <v/>
          </cell>
          <cell r="BP8">
            <v>121</v>
          </cell>
          <cell r="BQ8" t="str">
            <v/>
          </cell>
          <cell r="BR8">
            <v>120</v>
          </cell>
          <cell r="BS8" t="str">
            <v/>
          </cell>
          <cell r="BT8">
            <v>1080</v>
          </cell>
          <cell r="BU8" t="str">
            <v/>
          </cell>
          <cell r="BV8">
            <v>91</v>
          </cell>
          <cell r="BW8" t="str">
            <v/>
          </cell>
          <cell r="BX8">
            <v>444</v>
          </cell>
          <cell r="BY8" t="str">
            <v/>
          </cell>
          <cell r="BZ8">
            <v>544</v>
          </cell>
          <cell r="CA8" t="str">
            <v/>
          </cell>
          <cell r="CB8">
            <v>462</v>
          </cell>
          <cell r="CC8" t="str">
            <v/>
          </cell>
          <cell r="CD8">
            <v>257</v>
          </cell>
          <cell r="CE8" t="str">
            <v/>
          </cell>
          <cell r="CF8">
            <v>102</v>
          </cell>
          <cell r="CG8" t="str">
            <v/>
          </cell>
          <cell r="CH8">
            <v>105</v>
          </cell>
          <cell r="CI8" t="str">
            <v/>
          </cell>
          <cell r="CJ8">
            <v>160</v>
          </cell>
          <cell r="CK8" t="str">
            <v/>
          </cell>
          <cell r="CL8">
            <v>90</v>
          </cell>
          <cell r="CM8" t="str">
            <v/>
          </cell>
          <cell r="CN8">
            <v>285</v>
          </cell>
          <cell r="CO8" t="str">
            <v/>
          </cell>
          <cell r="CP8">
            <v>98.9</v>
          </cell>
          <cell r="CQ8" t="str">
            <v/>
          </cell>
          <cell r="CR8">
            <v>97.2</v>
          </cell>
          <cell r="CS8" t="str">
            <v/>
          </cell>
          <cell r="CT8">
            <v>100.3</v>
          </cell>
          <cell r="CU8" t="str">
            <v/>
          </cell>
          <cell r="CV8">
            <v>98.2</v>
          </cell>
          <cell r="CW8" t="str">
            <v/>
          </cell>
          <cell r="CX8">
            <v>96.5</v>
          </cell>
          <cell r="CY8" t="str">
            <v/>
          </cell>
          <cell r="CZ8">
            <v>102.1</v>
          </cell>
          <cell r="DA8" t="str">
            <v/>
          </cell>
          <cell r="DB8">
            <v>92</v>
          </cell>
          <cell r="DC8" t="str">
            <v/>
          </cell>
          <cell r="DD8">
            <v>89.8</v>
          </cell>
          <cell r="DE8" t="str">
            <v/>
          </cell>
          <cell r="DF8">
            <v>93.1</v>
          </cell>
          <cell r="DG8" t="str">
            <v/>
          </cell>
          <cell r="DH8">
            <v>86.8</v>
          </cell>
          <cell r="DI8" t="str">
            <v/>
          </cell>
          <cell r="DJ8">
            <v>90.2</v>
          </cell>
          <cell r="DK8" t="str">
            <v/>
          </cell>
          <cell r="DL8">
            <v>99.9</v>
          </cell>
          <cell r="DM8" t="str">
            <v/>
          </cell>
          <cell r="DN8">
            <v>101.7</v>
          </cell>
          <cell r="DO8" t="str">
            <v/>
          </cell>
          <cell r="DP8">
            <v>103.9</v>
          </cell>
          <cell r="DQ8" t="str">
            <v/>
          </cell>
          <cell r="DR8">
            <v>96.4</v>
          </cell>
          <cell r="DS8" t="str">
            <v/>
          </cell>
          <cell r="DT8">
            <v>97.8</v>
          </cell>
          <cell r="DU8" t="str">
            <v/>
          </cell>
          <cell r="DV8">
            <v>98.1</v>
          </cell>
          <cell r="DW8" t="str">
            <v/>
          </cell>
          <cell r="DX8">
            <v>100.2</v>
          </cell>
          <cell r="DY8" t="str">
            <v/>
          </cell>
          <cell r="DZ8">
            <v>97.4</v>
          </cell>
          <cell r="EA8" t="str">
            <v/>
          </cell>
          <cell r="EB8">
            <v>90.8</v>
          </cell>
          <cell r="EC8" t="str">
            <v/>
          </cell>
          <cell r="ED8">
            <v>97.5</v>
          </cell>
          <cell r="EE8" t="str">
            <v/>
          </cell>
          <cell r="EF8">
            <v>103.2</v>
          </cell>
          <cell r="EG8" t="str">
            <v/>
          </cell>
          <cell r="EH8">
            <v>96.1</v>
          </cell>
          <cell r="EI8" t="str">
            <v/>
          </cell>
          <cell r="EJ8">
            <v>87.7</v>
          </cell>
          <cell r="EK8" t="str">
            <v/>
          </cell>
          <cell r="EL8">
            <v>95.1</v>
          </cell>
          <cell r="EM8" t="str">
            <v/>
          </cell>
          <cell r="EN8">
            <v>77.8</v>
          </cell>
          <cell r="EO8" t="str">
            <v/>
          </cell>
          <cell r="EP8">
            <v>99.2</v>
          </cell>
          <cell r="EQ8" t="str">
            <v/>
          </cell>
          <cell r="ER8">
            <v>98.2</v>
          </cell>
          <cell r="ES8" t="str">
            <v/>
          </cell>
          <cell r="ET8">
            <v>103.9</v>
          </cell>
          <cell r="EU8" t="str">
            <v/>
          </cell>
          <cell r="EV8">
            <v>111.7</v>
          </cell>
          <cell r="EW8" t="str">
            <v/>
          </cell>
          <cell r="EX8">
            <v>105.4</v>
          </cell>
          <cell r="EY8" t="str">
            <v/>
          </cell>
          <cell r="EZ8">
            <v>99.4</v>
          </cell>
          <cell r="FA8" t="str">
            <v/>
          </cell>
          <cell r="FB8">
            <v>98.8</v>
          </cell>
          <cell r="FC8" t="str">
            <v/>
          </cell>
          <cell r="FD8">
            <v>99.2</v>
          </cell>
          <cell r="FE8" t="str">
            <v/>
          </cell>
          <cell r="FF8">
            <v>100.8</v>
          </cell>
          <cell r="FG8" t="str">
            <v/>
          </cell>
          <cell r="FH8">
            <v>98.7</v>
          </cell>
          <cell r="FI8" t="str">
            <v/>
          </cell>
          <cell r="FJ8">
            <v>102.1</v>
          </cell>
          <cell r="FK8" t="str">
            <v/>
          </cell>
          <cell r="FL8">
            <v>95.9</v>
          </cell>
          <cell r="FM8" t="str">
            <v/>
          </cell>
          <cell r="FN8">
            <v>100.5</v>
          </cell>
          <cell r="FO8" t="str">
            <v/>
          </cell>
          <cell r="FP8">
            <v>98.8</v>
          </cell>
          <cell r="FQ8" t="str">
            <v/>
          </cell>
          <cell r="FR8">
            <v>84.8</v>
          </cell>
          <cell r="FS8" t="str">
            <v/>
          </cell>
          <cell r="FT8">
            <v>178.9</v>
          </cell>
          <cell r="FU8" t="str">
            <v/>
          </cell>
          <cell r="FV8">
            <v>104</v>
          </cell>
          <cell r="FW8" t="str">
            <v/>
          </cell>
          <cell r="FX8">
            <v>100.2</v>
          </cell>
          <cell r="FY8" t="str">
            <v/>
          </cell>
          <cell r="FZ8">
            <v>101.8</v>
          </cell>
          <cell r="GA8" t="str">
            <v/>
          </cell>
          <cell r="GB8">
            <v>108.7</v>
          </cell>
          <cell r="GC8" t="str">
            <v/>
          </cell>
          <cell r="GD8">
            <v>99.8</v>
          </cell>
          <cell r="GE8" t="str">
            <v/>
          </cell>
          <cell r="GF8">
            <v>100</v>
          </cell>
          <cell r="GG8" t="str">
            <v/>
          </cell>
          <cell r="GH8">
            <v>100.4</v>
          </cell>
          <cell r="GI8" t="str">
            <v/>
          </cell>
          <cell r="GJ8">
            <v>99.7</v>
          </cell>
          <cell r="GK8" t="str">
            <v/>
          </cell>
          <cell r="GL8">
            <v>99.9</v>
          </cell>
          <cell r="GM8" t="str">
            <v/>
          </cell>
          <cell r="GN8">
            <v>99.6</v>
          </cell>
          <cell r="GO8" t="str">
            <v/>
          </cell>
          <cell r="GP8">
            <v>100.2</v>
          </cell>
          <cell r="GQ8" t="str">
            <v/>
          </cell>
          <cell r="GR8">
            <v>99.5</v>
          </cell>
          <cell r="GS8" t="str">
            <v/>
          </cell>
          <cell r="GT8">
            <v>100</v>
          </cell>
          <cell r="GU8" t="str">
            <v/>
          </cell>
          <cell r="GV8">
            <v>99</v>
          </cell>
          <cell r="GW8" t="str">
            <v/>
          </cell>
          <cell r="GX8">
            <v>99</v>
          </cell>
          <cell r="GY8" t="str">
            <v/>
          </cell>
          <cell r="GZ8">
            <v>100.6</v>
          </cell>
          <cell r="HA8" t="str">
            <v/>
          </cell>
          <cell r="HB8">
            <v>100</v>
          </cell>
          <cell r="HC8" t="str">
            <v/>
          </cell>
          <cell r="HD8">
            <v>101</v>
          </cell>
          <cell r="HE8" t="str">
            <v/>
          </cell>
          <cell r="HF8">
            <v>100.4</v>
          </cell>
          <cell r="HG8" t="str">
            <v/>
          </cell>
          <cell r="HH8">
            <v>99.7</v>
          </cell>
          <cell r="HI8" t="str">
            <v/>
          </cell>
          <cell r="HJ8">
            <v>99.6</v>
          </cell>
          <cell r="HK8" t="str">
            <v/>
          </cell>
          <cell r="HL8">
            <v>100.6</v>
          </cell>
          <cell r="HM8" t="str">
            <v/>
          </cell>
          <cell r="HN8">
            <v>99.7</v>
          </cell>
          <cell r="HO8" t="str">
            <v/>
          </cell>
          <cell r="HP8">
            <v>100</v>
          </cell>
          <cell r="HQ8" t="str">
            <v/>
          </cell>
          <cell r="HR8">
            <v>101.2</v>
          </cell>
          <cell r="HS8" t="str">
            <v/>
          </cell>
          <cell r="HT8">
            <v>100.6</v>
          </cell>
          <cell r="HU8" t="str">
            <v/>
          </cell>
          <cell r="HV8">
            <v>97.3</v>
          </cell>
          <cell r="HW8" t="str">
            <v/>
          </cell>
          <cell r="HX8">
            <v>96.2</v>
          </cell>
          <cell r="HY8" t="str">
            <v/>
          </cell>
          <cell r="HZ8">
            <v>102.2</v>
          </cell>
          <cell r="IA8" t="str">
            <v/>
          </cell>
          <cell r="IB8">
            <v>101.8</v>
          </cell>
          <cell r="IC8" t="str">
            <v/>
          </cell>
          <cell r="ID8">
            <v>99.3</v>
          </cell>
          <cell r="IE8" t="str">
            <v/>
          </cell>
          <cell r="IF8">
            <v>99.9</v>
          </cell>
          <cell r="IG8" t="str">
            <v/>
          </cell>
          <cell r="IH8">
            <v>100.4</v>
          </cell>
          <cell r="II8" t="str">
            <v/>
          </cell>
          <cell r="IJ8">
            <v>107.2</v>
          </cell>
          <cell r="IK8" t="str">
            <v/>
          </cell>
          <cell r="IL8">
            <v>100.3</v>
          </cell>
          <cell r="IM8" t="str">
            <v/>
          </cell>
          <cell r="IN8">
            <v>98.8</v>
          </cell>
          <cell r="IO8" t="str">
            <v/>
          </cell>
          <cell r="IP8">
            <v>98.1</v>
          </cell>
          <cell r="IQ8" t="str">
            <v/>
          </cell>
          <cell r="IR8">
            <v>99.2</v>
          </cell>
          <cell r="IS8" t="str">
            <v/>
          </cell>
          <cell r="IT8">
            <v>99.3</v>
          </cell>
          <cell r="IU8" t="str">
            <v/>
          </cell>
          <cell r="IV8">
            <v>99.8</v>
          </cell>
          <cell r="IW8" t="str">
            <v/>
          </cell>
          <cell r="IX8">
            <v>99.5</v>
          </cell>
          <cell r="IY8" t="str">
            <v/>
          </cell>
          <cell r="IZ8">
            <v>99.7</v>
          </cell>
          <cell r="JA8" t="str">
            <v/>
          </cell>
          <cell r="JB8">
            <v>100</v>
          </cell>
          <cell r="JC8" t="str">
            <v/>
          </cell>
          <cell r="JD8">
            <v>100</v>
          </cell>
          <cell r="JE8" t="str">
            <v/>
          </cell>
          <cell r="JF8">
            <v>86.7</v>
          </cell>
          <cell r="JG8" t="str">
            <v/>
          </cell>
          <cell r="JH8">
            <v>166.6</v>
          </cell>
          <cell r="JI8" t="str">
            <v/>
          </cell>
          <cell r="JJ8">
            <v>100.9</v>
          </cell>
          <cell r="JK8" t="str">
            <v/>
          </cell>
          <cell r="JL8">
            <v>99.1</v>
          </cell>
          <cell r="JM8" t="str">
            <v/>
          </cell>
          <cell r="JN8">
            <v>100.2</v>
          </cell>
          <cell r="JO8" t="str">
            <v/>
          </cell>
          <cell r="JP8">
            <v>99.9</v>
          </cell>
          <cell r="JQ8" t="str">
            <v/>
          </cell>
        </row>
        <row r="9">
          <cell r="A9" t="str">
            <v>2010 M03</v>
          </cell>
          <cell r="B9">
            <v>5294</v>
          </cell>
          <cell r="C9" t="str">
            <v/>
          </cell>
          <cell r="D9">
            <v>2418</v>
          </cell>
          <cell r="E9" t="str">
            <v/>
          </cell>
          <cell r="F9">
            <v>180</v>
          </cell>
          <cell r="G9" t="str">
            <v/>
          </cell>
          <cell r="H9">
            <v>136</v>
          </cell>
          <cell r="I9" t="str">
            <v/>
          </cell>
          <cell r="J9">
            <v>1988</v>
          </cell>
          <cell r="K9" t="str">
            <v/>
          </cell>
          <cell r="L9">
            <v>356</v>
          </cell>
          <cell r="M9" t="str">
            <v/>
          </cell>
          <cell r="N9">
            <v>26</v>
          </cell>
          <cell r="O9" t="str">
            <v/>
          </cell>
          <cell r="P9">
            <v>6</v>
          </cell>
          <cell r="Q9" t="str">
            <v/>
          </cell>
          <cell r="R9">
            <v>43</v>
          </cell>
          <cell r="S9" t="str">
            <v/>
          </cell>
          <cell r="T9">
            <v>92</v>
          </cell>
          <cell r="U9" t="str">
            <v/>
          </cell>
          <cell r="V9">
            <v>20</v>
          </cell>
          <cell r="W9" t="str">
            <v/>
          </cell>
          <cell r="X9">
            <v>88</v>
          </cell>
          <cell r="Y9" t="str">
            <v/>
          </cell>
          <cell r="Z9">
            <v>46</v>
          </cell>
          <cell r="AA9" t="str">
            <v/>
          </cell>
          <cell r="AB9">
            <v>28</v>
          </cell>
          <cell r="AC9" t="str">
            <v/>
          </cell>
          <cell r="AD9">
            <v>15</v>
          </cell>
          <cell r="AE9" t="str">
            <v/>
          </cell>
          <cell r="AF9">
            <v>67</v>
          </cell>
          <cell r="AG9" t="str">
            <v/>
          </cell>
          <cell r="AH9">
            <v>23</v>
          </cell>
          <cell r="AI9" t="str">
            <v/>
          </cell>
          <cell r="AJ9">
            <v>140</v>
          </cell>
          <cell r="AK9" t="str">
            <v/>
          </cell>
          <cell r="AL9">
            <v>107</v>
          </cell>
          <cell r="AM9" t="str">
            <v/>
          </cell>
          <cell r="AN9">
            <v>57</v>
          </cell>
          <cell r="AO9" t="str">
            <v/>
          </cell>
          <cell r="AP9">
            <v>204</v>
          </cell>
          <cell r="AQ9" t="str">
            <v/>
          </cell>
          <cell r="AR9">
            <v>57</v>
          </cell>
          <cell r="AS9" t="str">
            <v/>
          </cell>
          <cell r="AT9">
            <v>85</v>
          </cell>
          <cell r="AU9" t="str">
            <v/>
          </cell>
          <cell r="AV9">
            <v>123</v>
          </cell>
          <cell r="AW9" t="str">
            <v/>
          </cell>
          <cell r="AX9">
            <v>138</v>
          </cell>
          <cell r="AY9" t="str">
            <v/>
          </cell>
          <cell r="AZ9">
            <v>41</v>
          </cell>
          <cell r="BA9" t="str">
            <v/>
          </cell>
          <cell r="BB9">
            <v>126</v>
          </cell>
          <cell r="BC9" t="str">
            <v/>
          </cell>
          <cell r="BD9">
            <v>146</v>
          </cell>
          <cell r="BE9" t="str">
            <v/>
          </cell>
          <cell r="BF9">
            <v>103</v>
          </cell>
          <cell r="BG9" t="str">
            <v/>
          </cell>
          <cell r="BH9">
            <v>32</v>
          </cell>
          <cell r="BI9" t="str">
            <v/>
          </cell>
          <cell r="BJ9">
            <v>42</v>
          </cell>
          <cell r="BK9" t="str">
            <v/>
          </cell>
          <cell r="BL9">
            <v>423</v>
          </cell>
          <cell r="BM9" t="str">
            <v/>
          </cell>
          <cell r="BN9">
            <v>180</v>
          </cell>
          <cell r="BO9" t="str">
            <v/>
          </cell>
          <cell r="BP9">
            <v>122</v>
          </cell>
          <cell r="BQ9" t="str">
            <v/>
          </cell>
          <cell r="BR9">
            <v>121</v>
          </cell>
          <cell r="BS9" t="str">
            <v/>
          </cell>
          <cell r="BT9">
            <v>1079</v>
          </cell>
          <cell r="BU9" t="str">
            <v/>
          </cell>
          <cell r="BV9">
            <v>92</v>
          </cell>
          <cell r="BW9" t="str">
            <v/>
          </cell>
          <cell r="BX9">
            <v>439</v>
          </cell>
          <cell r="BY9" t="str">
            <v/>
          </cell>
          <cell r="BZ9">
            <v>548</v>
          </cell>
          <cell r="CA9" t="str">
            <v/>
          </cell>
          <cell r="CB9">
            <v>463</v>
          </cell>
          <cell r="CC9" t="str">
            <v/>
          </cell>
          <cell r="CD9">
            <v>257</v>
          </cell>
          <cell r="CE9" t="str">
            <v/>
          </cell>
          <cell r="CF9">
            <v>102</v>
          </cell>
          <cell r="CG9" t="str">
            <v/>
          </cell>
          <cell r="CH9">
            <v>104</v>
          </cell>
          <cell r="CI9" t="str">
            <v/>
          </cell>
          <cell r="CJ9">
            <v>160</v>
          </cell>
          <cell r="CK9" t="str">
            <v/>
          </cell>
          <cell r="CL9">
            <v>90</v>
          </cell>
          <cell r="CM9" t="str">
            <v/>
          </cell>
          <cell r="CN9">
            <v>286</v>
          </cell>
          <cell r="CO9" t="str">
            <v/>
          </cell>
          <cell r="CP9">
            <v>99.4</v>
          </cell>
          <cell r="CQ9" t="str">
            <v/>
          </cell>
          <cell r="CR9">
            <v>97.6</v>
          </cell>
          <cell r="CS9" t="str">
            <v/>
          </cell>
          <cell r="CT9">
            <v>100.2</v>
          </cell>
          <cell r="CU9" t="str">
            <v/>
          </cell>
          <cell r="CV9">
            <v>98.1</v>
          </cell>
          <cell r="CW9" t="str">
            <v/>
          </cell>
          <cell r="CX9">
            <v>97.1</v>
          </cell>
          <cell r="CY9" t="str">
            <v/>
          </cell>
          <cell r="CZ9">
            <v>101.4</v>
          </cell>
          <cell r="DA9" t="str">
            <v/>
          </cell>
          <cell r="DB9">
            <v>88.4</v>
          </cell>
          <cell r="DC9" t="str">
            <v/>
          </cell>
          <cell r="DD9">
            <v>89.9</v>
          </cell>
          <cell r="DE9" t="str">
            <v/>
          </cell>
          <cell r="DF9">
            <v>95.9</v>
          </cell>
          <cell r="DG9" t="str">
            <v/>
          </cell>
          <cell r="DH9">
            <v>86.7</v>
          </cell>
          <cell r="DI9" t="str">
            <v/>
          </cell>
          <cell r="DJ9">
            <v>91.3</v>
          </cell>
          <cell r="DK9" t="str">
            <v/>
          </cell>
          <cell r="DL9">
            <v>100.6</v>
          </cell>
          <cell r="DM9" t="str">
            <v/>
          </cell>
          <cell r="DN9">
            <v>102.2</v>
          </cell>
          <cell r="DO9" t="str">
            <v/>
          </cell>
          <cell r="DP9">
            <v>105.1</v>
          </cell>
          <cell r="DQ9" t="str">
            <v/>
          </cell>
          <cell r="DR9">
            <v>96.6</v>
          </cell>
          <cell r="DS9" t="str">
            <v/>
          </cell>
          <cell r="DT9">
            <v>100</v>
          </cell>
          <cell r="DU9" t="str">
            <v/>
          </cell>
          <cell r="DV9">
            <v>94.8</v>
          </cell>
          <cell r="DW9" t="str">
            <v/>
          </cell>
          <cell r="DX9">
            <v>101.3</v>
          </cell>
          <cell r="DY9" t="str">
            <v/>
          </cell>
          <cell r="DZ9">
            <v>98.6</v>
          </cell>
          <cell r="EA9" t="str">
            <v/>
          </cell>
          <cell r="EB9">
            <v>90.7</v>
          </cell>
          <cell r="EC9" t="str">
            <v/>
          </cell>
          <cell r="ED9">
            <v>99.4</v>
          </cell>
          <cell r="EE9" t="str">
            <v/>
          </cell>
          <cell r="EF9">
            <v>105.2</v>
          </cell>
          <cell r="EG9" t="str">
            <v/>
          </cell>
          <cell r="EH9">
            <v>96.3</v>
          </cell>
          <cell r="EI9" t="str">
            <v/>
          </cell>
          <cell r="EJ9">
            <v>86.8</v>
          </cell>
          <cell r="EK9" t="str">
            <v/>
          </cell>
          <cell r="EL9">
            <v>98.7</v>
          </cell>
          <cell r="EM9" t="str">
            <v/>
          </cell>
          <cell r="EN9">
            <v>77.7</v>
          </cell>
          <cell r="EO9" t="str">
            <v/>
          </cell>
          <cell r="EP9">
            <v>97.3</v>
          </cell>
          <cell r="EQ9" t="str">
            <v/>
          </cell>
          <cell r="ER9">
            <v>97.9</v>
          </cell>
          <cell r="ES9" t="str">
            <v/>
          </cell>
          <cell r="ET9">
            <v>103.8</v>
          </cell>
          <cell r="EU9" t="str">
            <v/>
          </cell>
          <cell r="EV9">
            <v>113.1</v>
          </cell>
          <cell r="EW9" t="str">
            <v/>
          </cell>
          <cell r="EX9">
            <v>105.1</v>
          </cell>
          <cell r="EY9" t="str">
            <v/>
          </cell>
          <cell r="EZ9">
            <v>99.7</v>
          </cell>
          <cell r="FA9" t="str">
            <v/>
          </cell>
          <cell r="FB9">
            <v>99</v>
          </cell>
          <cell r="FC9" t="str">
            <v/>
          </cell>
          <cell r="FD9">
            <v>99.5</v>
          </cell>
          <cell r="FE9" t="str">
            <v/>
          </cell>
          <cell r="FF9">
            <v>101</v>
          </cell>
          <cell r="FG9" t="str">
            <v/>
          </cell>
          <cell r="FH9">
            <v>99.2</v>
          </cell>
          <cell r="FI9" t="str">
            <v/>
          </cell>
          <cell r="FJ9">
            <v>103.2</v>
          </cell>
          <cell r="FK9" t="str">
            <v/>
          </cell>
          <cell r="FL9">
            <v>95.9</v>
          </cell>
          <cell r="FM9" t="str">
            <v/>
          </cell>
          <cell r="FN9">
            <v>101.4</v>
          </cell>
          <cell r="FO9" t="str">
            <v/>
          </cell>
          <cell r="FP9">
            <v>99.6</v>
          </cell>
          <cell r="FQ9" t="str">
            <v/>
          </cell>
          <cell r="FR9">
            <v>85.7</v>
          </cell>
          <cell r="FS9" t="str">
            <v/>
          </cell>
          <cell r="FT9">
            <v>179.5</v>
          </cell>
          <cell r="FU9" t="str">
            <v/>
          </cell>
          <cell r="FV9">
            <v>103.4</v>
          </cell>
          <cell r="FW9" t="str">
            <v/>
          </cell>
          <cell r="FX9">
            <v>100.3</v>
          </cell>
          <cell r="FY9" t="str">
            <v/>
          </cell>
          <cell r="FZ9">
            <v>102.2</v>
          </cell>
          <cell r="GA9" t="str">
            <v/>
          </cell>
          <cell r="GB9">
            <v>110.4</v>
          </cell>
          <cell r="GC9" t="str">
            <v/>
          </cell>
          <cell r="GD9">
            <v>100</v>
          </cell>
          <cell r="GE9" t="str">
            <v/>
          </cell>
          <cell r="GF9">
            <v>99.9</v>
          </cell>
          <cell r="GG9" t="str">
            <v/>
          </cell>
          <cell r="GH9">
            <v>99.7</v>
          </cell>
          <cell r="GI9" t="str">
            <v/>
          </cell>
          <cell r="GJ9">
            <v>99.8</v>
          </cell>
          <cell r="GK9" t="str">
            <v/>
          </cell>
          <cell r="GL9">
            <v>99.9</v>
          </cell>
          <cell r="GM9" t="str">
            <v/>
          </cell>
          <cell r="GN9">
            <v>100</v>
          </cell>
          <cell r="GO9" t="str">
            <v/>
          </cell>
          <cell r="GP9">
            <v>95.8</v>
          </cell>
          <cell r="GQ9" t="str">
            <v/>
          </cell>
          <cell r="GR9">
            <v>97.5</v>
          </cell>
          <cell r="GS9" t="str">
            <v/>
          </cell>
          <cell r="GT9">
            <v>100.6</v>
          </cell>
          <cell r="GU9" t="str">
            <v/>
          </cell>
          <cell r="GV9">
            <v>99.4</v>
          </cell>
          <cell r="GW9" t="str">
            <v/>
          </cell>
          <cell r="GX9">
            <v>100.8</v>
          </cell>
          <cell r="GY9" t="str">
            <v/>
          </cell>
          <cell r="GZ9">
            <v>100.4</v>
          </cell>
          <cell r="HA9" t="str">
            <v/>
          </cell>
          <cell r="HB9">
            <v>100.4</v>
          </cell>
          <cell r="HC9" t="str">
            <v/>
          </cell>
          <cell r="HD9">
            <v>101.3</v>
          </cell>
          <cell r="HE9" t="str">
            <v/>
          </cell>
          <cell r="HF9">
            <v>99.2</v>
          </cell>
          <cell r="HG9" t="str">
            <v/>
          </cell>
          <cell r="HH9">
            <v>100.8</v>
          </cell>
          <cell r="HI9" t="str">
            <v/>
          </cell>
          <cell r="HJ9">
            <v>100.1</v>
          </cell>
          <cell r="HK9" t="str">
            <v/>
          </cell>
          <cell r="HL9">
            <v>100.2</v>
          </cell>
          <cell r="HM9" t="str">
            <v/>
          </cell>
          <cell r="HN9">
            <v>100.7</v>
          </cell>
          <cell r="HO9" t="str">
            <v/>
          </cell>
          <cell r="HP9">
            <v>99.2</v>
          </cell>
          <cell r="HQ9" t="str">
            <v/>
          </cell>
          <cell r="HR9">
            <v>100.5</v>
          </cell>
          <cell r="HS9" t="str">
            <v/>
          </cell>
          <cell r="HT9">
            <v>100.6</v>
          </cell>
          <cell r="HU9" t="str">
            <v/>
          </cell>
          <cell r="HV9">
            <v>99</v>
          </cell>
          <cell r="HW9" t="str">
            <v/>
          </cell>
          <cell r="HX9">
            <v>99.1</v>
          </cell>
          <cell r="HY9" t="str">
            <v/>
          </cell>
          <cell r="HZ9">
            <v>101.6</v>
          </cell>
          <cell r="IA9" t="str">
            <v/>
          </cell>
          <cell r="IB9">
            <v>97.1</v>
          </cell>
          <cell r="IC9" t="str">
            <v/>
          </cell>
          <cell r="ID9">
            <v>97.2</v>
          </cell>
          <cell r="IE9" t="str">
            <v/>
          </cell>
          <cell r="IF9">
            <v>99.9</v>
          </cell>
          <cell r="IG9" t="str">
            <v/>
          </cell>
          <cell r="IH9">
            <v>100.1</v>
          </cell>
          <cell r="II9" t="str">
            <v/>
          </cell>
          <cell r="IJ9">
            <v>102</v>
          </cell>
          <cell r="IK9" t="str">
            <v/>
          </cell>
          <cell r="IL9">
            <v>99.6</v>
          </cell>
          <cell r="IM9" t="str">
            <v/>
          </cell>
          <cell r="IN9">
            <v>100.3</v>
          </cell>
          <cell r="IO9" t="str">
            <v/>
          </cell>
          <cell r="IP9">
            <v>100</v>
          </cell>
          <cell r="IQ9" t="str">
            <v/>
          </cell>
          <cell r="IR9">
            <v>101</v>
          </cell>
          <cell r="IS9" t="str">
            <v/>
          </cell>
          <cell r="IT9">
            <v>100</v>
          </cell>
          <cell r="IU9" t="str">
            <v/>
          </cell>
          <cell r="IV9">
            <v>99.9</v>
          </cell>
          <cell r="IW9" t="str">
            <v/>
          </cell>
          <cell r="IX9">
            <v>100.3</v>
          </cell>
          <cell r="IY9" t="str">
            <v/>
          </cell>
          <cell r="IZ9">
            <v>98.8</v>
          </cell>
          <cell r="JA9" t="str">
            <v/>
          </cell>
          <cell r="JB9">
            <v>100.7</v>
          </cell>
          <cell r="JC9" t="str">
            <v/>
          </cell>
          <cell r="JD9">
            <v>100.2</v>
          </cell>
          <cell r="JE9" t="str">
            <v/>
          </cell>
          <cell r="JF9">
            <v>100</v>
          </cell>
          <cell r="JG9" t="str">
            <v/>
          </cell>
          <cell r="JH9">
            <v>100.5</v>
          </cell>
          <cell r="JI9" t="str">
            <v/>
          </cell>
          <cell r="JJ9">
            <v>99.8</v>
          </cell>
          <cell r="JK9" t="str">
            <v/>
          </cell>
          <cell r="JL9">
            <v>100</v>
          </cell>
          <cell r="JM9" t="str">
            <v/>
          </cell>
          <cell r="JN9">
            <v>99.8</v>
          </cell>
          <cell r="JO9" t="str">
            <v/>
          </cell>
          <cell r="JP9">
            <v>100.6</v>
          </cell>
          <cell r="JQ9" t="str">
            <v/>
          </cell>
        </row>
        <row r="10">
          <cell r="A10" t="str">
            <v>2010 M04</v>
          </cell>
          <cell r="B10">
            <v>5308</v>
          </cell>
          <cell r="C10" t="str">
            <v/>
          </cell>
          <cell r="D10">
            <v>2425</v>
          </cell>
          <cell r="E10" t="str">
            <v/>
          </cell>
          <cell r="F10">
            <v>180</v>
          </cell>
          <cell r="G10" t="str">
            <v/>
          </cell>
          <cell r="H10">
            <v>136</v>
          </cell>
          <cell r="I10" t="str">
            <v/>
          </cell>
          <cell r="J10">
            <v>1995</v>
          </cell>
          <cell r="K10" t="str">
            <v/>
          </cell>
          <cell r="L10">
            <v>358</v>
          </cell>
          <cell r="M10" t="str">
            <v/>
          </cell>
          <cell r="N10">
            <v>26</v>
          </cell>
          <cell r="O10" t="str">
            <v/>
          </cell>
          <cell r="P10">
            <v>6</v>
          </cell>
          <cell r="Q10" t="str">
            <v/>
          </cell>
          <cell r="R10">
            <v>43</v>
          </cell>
          <cell r="S10" t="str">
            <v/>
          </cell>
          <cell r="T10">
            <v>92</v>
          </cell>
          <cell r="U10" t="str">
            <v/>
          </cell>
          <cell r="V10">
            <v>20</v>
          </cell>
          <cell r="W10" t="str">
            <v/>
          </cell>
          <cell r="X10">
            <v>89</v>
          </cell>
          <cell r="Y10" t="str">
            <v/>
          </cell>
          <cell r="Z10">
            <v>46</v>
          </cell>
          <cell r="AA10" t="str">
            <v/>
          </cell>
          <cell r="AB10">
            <v>28</v>
          </cell>
          <cell r="AC10" t="str">
            <v/>
          </cell>
          <cell r="AD10">
            <v>15</v>
          </cell>
          <cell r="AE10" t="str">
            <v/>
          </cell>
          <cell r="AF10">
            <v>67</v>
          </cell>
          <cell r="AG10" t="str">
            <v/>
          </cell>
          <cell r="AH10">
            <v>23</v>
          </cell>
          <cell r="AI10" t="str">
            <v/>
          </cell>
          <cell r="AJ10">
            <v>143</v>
          </cell>
          <cell r="AK10" t="str">
            <v/>
          </cell>
          <cell r="AL10">
            <v>108</v>
          </cell>
          <cell r="AM10" t="str">
            <v/>
          </cell>
          <cell r="AN10">
            <v>57</v>
          </cell>
          <cell r="AO10" t="str">
            <v/>
          </cell>
          <cell r="AP10">
            <v>204</v>
          </cell>
          <cell r="AQ10" t="str">
            <v/>
          </cell>
          <cell r="AR10">
            <v>56</v>
          </cell>
          <cell r="AS10" t="str">
            <v/>
          </cell>
          <cell r="AT10">
            <v>86</v>
          </cell>
          <cell r="AU10" t="str">
            <v/>
          </cell>
          <cell r="AV10">
            <v>124</v>
          </cell>
          <cell r="AW10" t="str">
            <v/>
          </cell>
          <cell r="AX10">
            <v>139</v>
          </cell>
          <cell r="AY10" t="str">
            <v/>
          </cell>
          <cell r="AZ10">
            <v>40</v>
          </cell>
          <cell r="BA10" t="str">
            <v/>
          </cell>
          <cell r="BB10">
            <v>126</v>
          </cell>
          <cell r="BC10" t="str">
            <v/>
          </cell>
          <cell r="BD10">
            <v>146</v>
          </cell>
          <cell r="BE10" t="str">
            <v/>
          </cell>
          <cell r="BF10">
            <v>104</v>
          </cell>
          <cell r="BG10" t="str">
            <v/>
          </cell>
          <cell r="BH10">
            <v>31</v>
          </cell>
          <cell r="BI10" t="str">
            <v/>
          </cell>
          <cell r="BJ10">
            <v>43</v>
          </cell>
          <cell r="BK10" t="str">
            <v/>
          </cell>
          <cell r="BL10">
            <v>428</v>
          </cell>
          <cell r="BM10" t="str">
            <v/>
          </cell>
          <cell r="BN10">
            <v>180</v>
          </cell>
          <cell r="BO10" t="str">
            <v/>
          </cell>
          <cell r="BP10">
            <v>127</v>
          </cell>
          <cell r="BQ10" t="str">
            <v/>
          </cell>
          <cell r="BR10">
            <v>121</v>
          </cell>
          <cell r="BS10" t="str">
            <v/>
          </cell>
          <cell r="BT10">
            <v>1080</v>
          </cell>
          <cell r="BU10" t="str">
            <v/>
          </cell>
          <cell r="BV10">
            <v>93</v>
          </cell>
          <cell r="BW10" t="str">
            <v/>
          </cell>
          <cell r="BX10">
            <v>438</v>
          </cell>
          <cell r="BY10" t="str">
            <v/>
          </cell>
          <cell r="BZ10">
            <v>549</v>
          </cell>
          <cell r="CA10" t="str">
            <v/>
          </cell>
          <cell r="CB10">
            <v>461</v>
          </cell>
          <cell r="CC10" t="str">
            <v/>
          </cell>
          <cell r="CD10">
            <v>256</v>
          </cell>
          <cell r="CE10" t="str">
            <v/>
          </cell>
          <cell r="CF10">
            <v>101</v>
          </cell>
          <cell r="CG10" t="str">
            <v/>
          </cell>
          <cell r="CH10">
            <v>105</v>
          </cell>
          <cell r="CI10" t="str">
            <v/>
          </cell>
          <cell r="CJ10">
            <v>161</v>
          </cell>
          <cell r="CK10" t="str">
            <v/>
          </cell>
          <cell r="CL10">
            <v>90</v>
          </cell>
          <cell r="CM10" t="str">
            <v/>
          </cell>
          <cell r="CN10">
            <v>289</v>
          </cell>
          <cell r="CO10" t="str">
            <v/>
          </cell>
          <cell r="CP10">
            <v>100</v>
          </cell>
          <cell r="CQ10" t="str">
            <v/>
          </cell>
          <cell r="CR10">
            <v>98.7</v>
          </cell>
          <cell r="CS10" t="str">
            <v/>
          </cell>
          <cell r="CT10">
            <v>99.7</v>
          </cell>
          <cell r="CU10" t="str">
            <v/>
          </cell>
          <cell r="CV10">
            <v>98.1</v>
          </cell>
          <cell r="CW10" t="str">
            <v/>
          </cell>
          <cell r="CX10">
            <v>98.4</v>
          </cell>
          <cell r="CY10" t="str">
            <v/>
          </cell>
          <cell r="CZ10">
            <v>102.2</v>
          </cell>
          <cell r="DA10" t="str">
            <v/>
          </cell>
          <cell r="DB10">
            <v>88.6</v>
          </cell>
          <cell r="DC10" t="str">
            <v/>
          </cell>
          <cell r="DD10">
            <v>89.5</v>
          </cell>
          <cell r="DE10" t="str">
            <v/>
          </cell>
          <cell r="DF10">
            <v>97.4</v>
          </cell>
          <cell r="DG10" t="str">
            <v/>
          </cell>
          <cell r="DH10">
            <v>87</v>
          </cell>
          <cell r="DI10" t="str">
            <v/>
          </cell>
          <cell r="DJ10">
            <v>92.7</v>
          </cell>
          <cell r="DK10" t="str">
            <v/>
          </cell>
          <cell r="DL10">
            <v>102.4</v>
          </cell>
          <cell r="DM10" t="str">
            <v/>
          </cell>
          <cell r="DN10">
            <v>102.9</v>
          </cell>
          <cell r="DO10" t="str">
            <v/>
          </cell>
          <cell r="DP10">
            <v>104.5</v>
          </cell>
          <cell r="DQ10" t="str">
            <v/>
          </cell>
          <cell r="DR10">
            <v>97.5</v>
          </cell>
          <cell r="DS10" t="str">
            <v/>
          </cell>
          <cell r="DT10">
            <v>100.4</v>
          </cell>
          <cell r="DU10" t="str">
            <v/>
          </cell>
          <cell r="DV10">
            <v>95.1</v>
          </cell>
          <cell r="DW10" t="str">
            <v/>
          </cell>
          <cell r="DX10">
            <v>103.8</v>
          </cell>
          <cell r="DY10" t="str">
            <v/>
          </cell>
          <cell r="DZ10">
            <v>99.8</v>
          </cell>
          <cell r="EA10" t="str">
            <v/>
          </cell>
          <cell r="EB10">
            <v>92.8</v>
          </cell>
          <cell r="EC10" t="str">
            <v/>
          </cell>
          <cell r="ED10">
            <v>100.9</v>
          </cell>
          <cell r="EE10" t="str">
            <v/>
          </cell>
          <cell r="EF10">
            <v>103.8</v>
          </cell>
          <cell r="EG10" t="str">
            <v/>
          </cell>
          <cell r="EH10">
            <v>99.6</v>
          </cell>
          <cell r="EI10" t="str">
            <v/>
          </cell>
          <cell r="EJ10">
            <v>88.8</v>
          </cell>
          <cell r="EK10" t="str">
            <v/>
          </cell>
          <cell r="EL10">
            <v>101.7</v>
          </cell>
          <cell r="EM10" t="str">
            <v/>
          </cell>
          <cell r="EN10">
            <v>78.7</v>
          </cell>
          <cell r="EO10" t="str">
            <v/>
          </cell>
          <cell r="EP10">
            <v>98</v>
          </cell>
          <cell r="EQ10" t="str">
            <v/>
          </cell>
          <cell r="ER10">
            <v>98.3</v>
          </cell>
          <cell r="ES10" t="str">
            <v/>
          </cell>
          <cell r="ET10">
            <v>104.6</v>
          </cell>
          <cell r="EU10" t="str">
            <v/>
          </cell>
          <cell r="EV10">
            <v>110.8</v>
          </cell>
          <cell r="EW10" t="str">
            <v/>
          </cell>
          <cell r="EX10">
            <v>107.4</v>
          </cell>
          <cell r="EY10" t="str">
            <v/>
          </cell>
          <cell r="EZ10">
            <v>100.3</v>
          </cell>
          <cell r="FA10" t="str">
            <v/>
          </cell>
          <cell r="FB10">
            <v>99.1</v>
          </cell>
          <cell r="FC10" t="str">
            <v/>
          </cell>
          <cell r="FD10">
            <v>101.3</v>
          </cell>
          <cell r="FE10" t="str">
            <v/>
          </cell>
          <cell r="FF10">
            <v>101.1</v>
          </cell>
          <cell r="FG10" t="str">
            <v/>
          </cell>
          <cell r="FH10">
            <v>99</v>
          </cell>
          <cell r="FI10" t="str">
            <v/>
          </cell>
          <cell r="FJ10">
            <v>104.4</v>
          </cell>
          <cell r="FK10" t="str">
            <v/>
          </cell>
          <cell r="FL10">
            <v>96.1</v>
          </cell>
          <cell r="FM10" t="str">
            <v/>
          </cell>
          <cell r="FN10">
            <v>100.6</v>
          </cell>
          <cell r="FO10" t="str">
            <v/>
          </cell>
          <cell r="FP10">
            <v>99.6</v>
          </cell>
          <cell r="FQ10" t="str">
            <v/>
          </cell>
          <cell r="FR10">
            <v>85.6</v>
          </cell>
          <cell r="FS10" t="str">
            <v/>
          </cell>
          <cell r="FT10">
            <v>180.4</v>
          </cell>
          <cell r="FU10" t="str">
            <v/>
          </cell>
          <cell r="FV10">
            <v>103.9</v>
          </cell>
          <cell r="FW10" t="str">
            <v/>
          </cell>
          <cell r="FX10">
            <v>100.3</v>
          </cell>
          <cell r="FY10" t="str">
            <v/>
          </cell>
          <cell r="FZ10">
            <v>102.5</v>
          </cell>
          <cell r="GA10" t="str">
            <v/>
          </cell>
          <cell r="GB10">
            <v>112.2</v>
          </cell>
          <cell r="GC10" t="str">
            <v/>
          </cell>
          <cell r="GD10">
            <v>100.3</v>
          </cell>
          <cell r="GE10" t="str">
            <v/>
          </cell>
          <cell r="GF10">
            <v>100.3</v>
          </cell>
          <cell r="GG10" t="str">
            <v/>
          </cell>
          <cell r="GH10">
            <v>99.8</v>
          </cell>
          <cell r="GI10" t="str">
            <v/>
          </cell>
          <cell r="GJ10">
            <v>99.9</v>
          </cell>
          <cell r="GK10" t="str">
            <v/>
          </cell>
          <cell r="GL10">
            <v>100.3</v>
          </cell>
          <cell r="GM10" t="str">
            <v/>
          </cell>
          <cell r="GN10">
            <v>100.6</v>
          </cell>
          <cell r="GO10" t="str">
            <v/>
          </cell>
          <cell r="GP10">
            <v>100.5</v>
          </cell>
          <cell r="GQ10" t="str">
            <v/>
          </cell>
          <cell r="GR10">
            <v>92.8</v>
          </cell>
          <cell r="GS10" t="str">
            <v/>
          </cell>
          <cell r="GT10">
            <v>99.6</v>
          </cell>
          <cell r="GU10" t="str">
            <v/>
          </cell>
          <cell r="GV10">
            <v>99.7</v>
          </cell>
          <cell r="GW10" t="str">
            <v/>
          </cell>
          <cell r="GX10">
            <v>100.5</v>
          </cell>
          <cell r="GY10" t="str">
            <v/>
          </cell>
          <cell r="GZ10">
            <v>100.9</v>
          </cell>
          <cell r="HA10" t="str">
            <v/>
          </cell>
          <cell r="HB10">
            <v>100.5</v>
          </cell>
          <cell r="HC10" t="str">
            <v/>
          </cell>
          <cell r="HD10">
            <v>98.6</v>
          </cell>
          <cell r="HE10" t="str">
            <v/>
          </cell>
          <cell r="HF10">
            <v>100.2</v>
          </cell>
          <cell r="HG10" t="str">
            <v/>
          </cell>
          <cell r="HH10">
            <v>100.2</v>
          </cell>
          <cell r="HI10" t="str">
            <v/>
          </cell>
          <cell r="HJ10">
            <v>99.9</v>
          </cell>
          <cell r="HK10" t="str">
            <v/>
          </cell>
          <cell r="HL10">
            <v>102</v>
          </cell>
          <cell r="HM10" t="str">
            <v/>
          </cell>
          <cell r="HN10">
            <v>100.7</v>
          </cell>
          <cell r="HO10" t="str">
            <v/>
          </cell>
          <cell r="HP10">
            <v>100.6</v>
          </cell>
          <cell r="HQ10" t="str">
            <v/>
          </cell>
          <cell r="HR10">
            <v>100.4</v>
          </cell>
          <cell r="HS10" t="str">
            <v/>
          </cell>
          <cell r="HT10">
            <v>98.8</v>
          </cell>
          <cell r="HU10" t="str">
            <v/>
          </cell>
          <cell r="HV10">
            <v>101.4</v>
          </cell>
          <cell r="HW10" t="str">
            <v/>
          </cell>
          <cell r="HX10">
            <v>100.4</v>
          </cell>
          <cell r="HY10" t="str">
            <v/>
          </cell>
          <cell r="HZ10">
            <v>100.9</v>
          </cell>
          <cell r="IA10" t="str">
            <v/>
          </cell>
          <cell r="IB10">
            <v>97.7</v>
          </cell>
          <cell r="IC10" t="str">
            <v/>
          </cell>
          <cell r="ID10">
            <v>99.9</v>
          </cell>
          <cell r="IE10" t="str">
            <v/>
          </cell>
          <cell r="IF10">
            <v>100.2</v>
          </cell>
          <cell r="IG10" t="str">
            <v/>
          </cell>
          <cell r="IH10">
            <v>100.7</v>
          </cell>
          <cell r="II10" t="str">
            <v/>
          </cell>
          <cell r="IJ10">
            <v>98.3</v>
          </cell>
          <cell r="IK10" t="str">
            <v/>
          </cell>
          <cell r="IL10">
            <v>101.6</v>
          </cell>
          <cell r="IM10" t="str">
            <v/>
          </cell>
          <cell r="IN10">
            <v>101.3</v>
          </cell>
          <cell r="IO10" t="str">
            <v/>
          </cell>
          <cell r="IP10">
            <v>99.9</v>
          </cell>
          <cell r="IQ10" t="str">
            <v/>
          </cell>
          <cell r="IR10">
            <v>104.3</v>
          </cell>
          <cell r="IS10" t="str">
            <v/>
          </cell>
          <cell r="IT10">
            <v>100.3</v>
          </cell>
          <cell r="IU10" t="str">
            <v/>
          </cell>
          <cell r="IV10">
            <v>100.1</v>
          </cell>
          <cell r="IW10" t="str">
            <v/>
          </cell>
          <cell r="IX10">
            <v>101.3</v>
          </cell>
          <cell r="IY10" t="str">
            <v/>
          </cell>
          <cell r="IZ10">
            <v>99.9</v>
          </cell>
          <cell r="JA10" t="str">
            <v/>
          </cell>
          <cell r="JB10">
            <v>100.1</v>
          </cell>
          <cell r="JC10" t="str">
            <v/>
          </cell>
          <cell r="JD10">
            <v>99.6</v>
          </cell>
          <cell r="JE10" t="str">
            <v/>
          </cell>
          <cell r="JF10">
            <v>99.7</v>
          </cell>
          <cell r="JG10" t="str">
            <v/>
          </cell>
          <cell r="JH10">
            <v>99.1</v>
          </cell>
          <cell r="JI10" t="str">
            <v/>
          </cell>
          <cell r="JJ10">
            <v>100.5</v>
          </cell>
          <cell r="JK10" t="str">
            <v/>
          </cell>
          <cell r="JL10">
            <v>100.1</v>
          </cell>
          <cell r="JM10" t="str">
            <v/>
          </cell>
          <cell r="JN10">
            <v>100.3</v>
          </cell>
          <cell r="JO10" t="str">
            <v/>
          </cell>
          <cell r="JP10">
            <v>101.1</v>
          </cell>
          <cell r="JQ10" t="str">
            <v/>
          </cell>
        </row>
        <row r="11">
          <cell r="A11" t="str">
            <v>2010 M05</v>
          </cell>
          <cell r="B11">
            <v>5320</v>
          </cell>
          <cell r="C11" t="str">
            <v/>
          </cell>
          <cell r="D11">
            <v>2428</v>
          </cell>
          <cell r="E11" t="str">
            <v/>
          </cell>
          <cell r="F11">
            <v>180</v>
          </cell>
          <cell r="G11" t="str">
            <v/>
          </cell>
          <cell r="H11">
            <v>135</v>
          </cell>
          <cell r="I11" t="str">
            <v/>
          </cell>
          <cell r="J11">
            <v>1998</v>
          </cell>
          <cell r="K11" t="str">
            <v/>
          </cell>
          <cell r="L11">
            <v>358</v>
          </cell>
          <cell r="M11" t="str">
            <v/>
          </cell>
          <cell r="N11">
            <v>26</v>
          </cell>
          <cell r="O11" t="str">
            <v/>
          </cell>
          <cell r="P11">
            <v>5</v>
          </cell>
          <cell r="Q11" t="str">
            <v/>
          </cell>
          <cell r="R11">
            <v>43</v>
          </cell>
          <cell r="S11" t="str">
            <v/>
          </cell>
          <cell r="T11">
            <v>91</v>
          </cell>
          <cell r="U11" t="str">
            <v/>
          </cell>
          <cell r="V11">
            <v>20</v>
          </cell>
          <cell r="W11" t="str">
            <v/>
          </cell>
          <cell r="X11">
            <v>89</v>
          </cell>
          <cell r="Y11" t="str">
            <v/>
          </cell>
          <cell r="Z11">
            <v>46</v>
          </cell>
          <cell r="AA11" t="str">
            <v/>
          </cell>
          <cell r="AB11">
            <v>28</v>
          </cell>
          <cell r="AC11" t="str">
            <v/>
          </cell>
          <cell r="AD11">
            <v>15</v>
          </cell>
          <cell r="AE11" t="str">
            <v/>
          </cell>
          <cell r="AF11">
            <v>67</v>
          </cell>
          <cell r="AG11" t="str">
            <v/>
          </cell>
          <cell r="AH11">
            <v>23</v>
          </cell>
          <cell r="AI11" t="str">
            <v/>
          </cell>
          <cell r="AJ11">
            <v>143</v>
          </cell>
          <cell r="AK11" t="str">
            <v/>
          </cell>
          <cell r="AL11">
            <v>109</v>
          </cell>
          <cell r="AM11" t="str">
            <v/>
          </cell>
          <cell r="AN11">
            <v>57</v>
          </cell>
          <cell r="AO11" t="str">
            <v/>
          </cell>
          <cell r="AP11">
            <v>205</v>
          </cell>
          <cell r="AQ11" t="str">
            <v/>
          </cell>
          <cell r="AR11">
            <v>57</v>
          </cell>
          <cell r="AS11" t="str">
            <v/>
          </cell>
          <cell r="AT11">
            <v>86</v>
          </cell>
          <cell r="AU11" t="str">
            <v/>
          </cell>
          <cell r="AV11">
            <v>124</v>
          </cell>
          <cell r="AW11" t="str">
            <v/>
          </cell>
          <cell r="AX11">
            <v>140</v>
          </cell>
          <cell r="AY11" t="str">
            <v/>
          </cell>
          <cell r="AZ11">
            <v>40</v>
          </cell>
          <cell r="BA11" t="str">
            <v/>
          </cell>
          <cell r="BB11">
            <v>127</v>
          </cell>
          <cell r="BC11" t="str">
            <v/>
          </cell>
          <cell r="BD11">
            <v>146</v>
          </cell>
          <cell r="BE11" t="str">
            <v/>
          </cell>
          <cell r="BF11">
            <v>104</v>
          </cell>
          <cell r="BG11" t="str">
            <v/>
          </cell>
          <cell r="BH11">
            <v>31</v>
          </cell>
          <cell r="BI11" t="str">
            <v/>
          </cell>
          <cell r="BJ11">
            <v>43</v>
          </cell>
          <cell r="BK11" t="str">
            <v/>
          </cell>
          <cell r="BL11">
            <v>434</v>
          </cell>
          <cell r="BM11" t="str">
            <v/>
          </cell>
          <cell r="BN11">
            <v>182</v>
          </cell>
          <cell r="BO11" t="str">
            <v/>
          </cell>
          <cell r="BP11">
            <v>130</v>
          </cell>
          <cell r="BQ11" t="str">
            <v/>
          </cell>
          <cell r="BR11">
            <v>121</v>
          </cell>
          <cell r="BS11" t="str">
            <v/>
          </cell>
          <cell r="BT11">
            <v>1080</v>
          </cell>
          <cell r="BU11" t="str">
            <v/>
          </cell>
          <cell r="BV11">
            <v>93</v>
          </cell>
          <cell r="BW11" t="str">
            <v/>
          </cell>
          <cell r="BX11">
            <v>438</v>
          </cell>
          <cell r="BY11" t="str">
            <v/>
          </cell>
          <cell r="BZ11">
            <v>548</v>
          </cell>
          <cell r="CA11" t="str">
            <v/>
          </cell>
          <cell r="CB11">
            <v>461</v>
          </cell>
          <cell r="CC11" t="str">
            <v/>
          </cell>
          <cell r="CD11">
            <v>256</v>
          </cell>
          <cell r="CE11" t="str">
            <v/>
          </cell>
          <cell r="CF11">
            <v>101</v>
          </cell>
          <cell r="CG11" t="str">
            <v/>
          </cell>
          <cell r="CH11">
            <v>106</v>
          </cell>
          <cell r="CI11" t="str">
            <v/>
          </cell>
          <cell r="CJ11">
            <v>160</v>
          </cell>
          <cell r="CK11" t="str">
            <v/>
          </cell>
          <cell r="CL11">
            <v>90</v>
          </cell>
          <cell r="CM11" t="str">
            <v/>
          </cell>
          <cell r="CN11">
            <v>293</v>
          </cell>
          <cell r="CO11" t="str">
            <v/>
          </cell>
          <cell r="CP11">
            <v>100.5</v>
          </cell>
          <cell r="CQ11" t="str">
            <v/>
          </cell>
          <cell r="CR11">
            <v>99.5</v>
          </cell>
          <cell r="CS11" t="str">
            <v/>
          </cell>
          <cell r="CT11">
            <v>99.8</v>
          </cell>
          <cell r="CU11" t="str">
            <v/>
          </cell>
          <cell r="CV11">
            <v>98.1</v>
          </cell>
          <cell r="CW11" t="str">
            <v/>
          </cell>
          <cell r="CX11">
            <v>99.3</v>
          </cell>
          <cell r="CY11" t="str">
            <v/>
          </cell>
          <cell r="CZ11">
            <v>102.3</v>
          </cell>
          <cell r="DA11" t="str">
            <v/>
          </cell>
          <cell r="DB11">
            <v>88.8</v>
          </cell>
          <cell r="DC11" t="str">
            <v/>
          </cell>
          <cell r="DD11">
            <v>91.5</v>
          </cell>
          <cell r="DE11" t="str">
            <v/>
          </cell>
          <cell r="DF11">
            <v>99.3</v>
          </cell>
          <cell r="DG11" t="str">
            <v/>
          </cell>
          <cell r="DH11">
            <v>87</v>
          </cell>
          <cell r="DI11" t="str">
            <v/>
          </cell>
          <cell r="DJ11">
            <v>93.6</v>
          </cell>
          <cell r="DK11" t="str">
            <v/>
          </cell>
          <cell r="DL11">
            <v>102.8</v>
          </cell>
          <cell r="DM11" t="str">
            <v/>
          </cell>
          <cell r="DN11">
            <v>103.3</v>
          </cell>
          <cell r="DO11" t="str">
            <v/>
          </cell>
          <cell r="DP11">
            <v>105.6</v>
          </cell>
          <cell r="DQ11" t="str">
            <v/>
          </cell>
          <cell r="DR11">
            <v>97.4</v>
          </cell>
          <cell r="DS11" t="str">
            <v/>
          </cell>
          <cell r="DT11">
            <v>100.8</v>
          </cell>
          <cell r="DU11" t="str">
            <v/>
          </cell>
          <cell r="DV11">
            <v>95.5</v>
          </cell>
          <cell r="DW11" t="str">
            <v/>
          </cell>
          <cell r="DX11">
            <v>104.1</v>
          </cell>
          <cell r="DY11" t="str">
            <v/>
          </cell>
          <cell r="DZ11">
            <v>100.9</v>
          </cell>
          <cell r="EA11" t="str">
            <v/>
          </cell>
          <cell r="EB11">
            <v>94.4</v>
          </cell>
          <cell r="EC11" t="str">
            <v/>
          </cell>
          <cell r="ED11">
            <v>101.9</v>
          </cell>
          <cell r="EE11" t="str">
            <v/>
          </cell>
          <cell r="EF11">
            <v>105.4</v>
          </cell>
          <cell r="EG11" t="str">
            <v/>
          </cell>
          <cell r="EH11">
            <v>99.7</v>
          </cell>
          <cell r="EI11" t="str">
            <v/>
          </cell>
          <cell r="EJ11">
            <v>89.7</v>
          </cell>
          <cell r="EK11" t="str">
            <v/>
          </cell>
          <cell r="EL11">
            <v>103.3</v>
          </cell>
          <cell r="EM11" t="str">
            <v/>
          </cell>
          <cell r="EN11">
            <v>86.5</v>
          </cell>
          <cell r="EO11" t="str">
            <v/>
          </cell>
          <cell r="EP11">
            <v>99.1</v>
          </cell>
          <cell r="EQ11" t="str">
            <v/>
          </cell>
          <cell r="ER11">
            <v>98.3</v>
          </cell>
          <cell r="ES11" t="str">
            <v/>
          </cell>
          <cell r="ET11">
            <v>104.5</v>
          </cell>
          <cell r="EU11" t="str">
            <v/>
          </cell>
          <cell r="EV11">
            <v>109.7</v>
          </cell>
          <cell r="EW11" t="str">
            <v/>
          </cell>
          <cell r="EX11">
            <v>105</v>
          </cell>
          <cell r="EY11" t="str">
            <v/>
          </cell>
          <cell r="EZ11">
            <v>100.9</v>
          </cell>
          <cell r="FA11" t="str">
            <v/>
          </cell>
          <cell r="FB11">
            <v>100.1</v>
          </cell>
          <cell r="FC11" t="str">
            <v/>
          </cell>
          <cell r="FD11">
            <v>101.8</v>
          </cell>
          <cell r="FE11" t="str">
            <v/>
          </cell>
          <cell r="FF11">
            <v>101.3</v>
          </cell>
          <cell r="FG11" t="str">
            <v/>
          </cell>
          <cell r="FH11">
            <v>99.3</v>
          </cell>
          <cell r="FI11" t="str">
            <v/>
          </cell>
          <cell r="FJ11">
            <v>104.8</v>
          </cell>
          <cell r="FK11" t="str">
            <v/>
          </cell>
          <cell r="FL11">
            <v>96.5</v>
          </cell>
          <cell r="FM11" t="str">
            <v/>
          </cell>
          <cell r="FN11">
            <v>100.7</v>
          </cell>
          <cell r="FO11" t="str">
            <v/>
          </cell>
          <cell r="FP11">
            <v>99.4</v>
          </cell>
          <cell r="FQ11" t="str">
            <v/>
          </cell>
          <cell r="FR11">
            <v>86.2</v>
          </cell>
          <cell r="FS11" t="str">
            <v/>
          </cell>
          <cell r="FT11">
            <v>184.5</v>
          </cell>
          <cell r="FU11" t="str">
            <v/>
          </cell>
          <cell r="FV11">
            <v>103.8</v>
          </cell>
          <cell r="FW11" t="str">
            <v/>
          </cell>
          <cell r="FX11">
            <v>100.7</v>
          </cell>
          <cell r="FY11" t="str">
            <v/>
          </cell>
          <cell r="FZ11">
            <v>102.4</v>
          </cell>
          <cell r="GA11" t="str">
            <v/>
          </cell>
          <cell r="GB11">
            <v>113.2</v>
          </cell>
          <cell r="GC11" t="str">
            <v/>
          </cell>
          <cell r="GD11">
            <v>100.2</v>
          </cell>
          <cell r="GE11" t="str">
            <v/>
          </cell>
          <cell r="GF11">
            <v>100.1</v>
          </cell>
          <cell r="GG11" t="str">
            <v/>
          </cell>
          <cell r="GH11">
            <v>99.9</v>
          </cell>
          <cell r="GI11" t="str">
            <v/>
          </cell>
          <cell r="GJ11">
            <v>99.7</v>
          </cell>
          <cell r="GK11" t="str">
            <v/>
          </cell>
          <cell r="GL11">
            <v>100.2</v>
          </cell>
          <cell r="GM11" t="str">
            <v/>
          </cell>
          <cell r="GN11">
            <v>99.9</v>
          </cell>
          <cell r="GO11" t="str">
            <v/>
          </cell>
          <cell r="GP11">
            <v>100.6</v>
          </cell>
          <cell r="GQ11" t="str">
            <v/>
          </cell>
          <cell r="GR11">
            <v>97.4</v>
          </cell>
          <cell r="GS11" t="str">
            <v/>
          </cell>
          <cell r="GT11">
            <v>99.5</v>
          </cell>
          <cell r="GU11" t="str">
            <v/>
          </cell>
          <cell r="GV11">
            <v>99.6</v>
          </cell>
          <cell r="GW11" t="str">
            <v/>
          </cell>
          <cell r="GX11">
            <v>100.5</v>
          </cell>
          <cell r="GY11" t="str">
            <v/>
          </cell>
          <cell r="GZ11">
            <v>100</v>
          </cell>
          <cell r="HA11" t="str">
            <v/>
          </cell>
          <cell r="HB11">
            <v>100.4</v>
          </cell>
          <cell r="HC11" t="str">
            <v/>
          </cell>
          <cell r="HD11">
            <v>100.5</v>
          </cell>
          <cell r="HE11" t="str">
            <v/>
          </cell>
          <cell r="HF11">
            <v>100</v>
          </cell>
          <cell r="HG11" t="str">
            <v/>
          </cell>
          <cell r="HH11">
            <v>100</v>
          </cell>
          <cell r="HI11" t="str">
            <v/>
          </cell>
          <cell r="HJ11">
            <v>100</v>
          </cell>
          <cell r="HK11" t="str">
            <v/>
          </cell>
          <cell r="HL11">
            <v>100.5</v>
          </cell>
          <cell r="HM11" t="str">
            <v/>
          </cell>
          <cell r="HN11">
            <v>100.9</v>
          </cell>
          <cell r="HO11" t="str">
            <v/>
          </cell>
          <cell r="HP11">
            <v>100.3</v>
          </cell>
          <cell r="HQ11" t="str">
            <v/>
          </cell>
          <cell r="HR11">
            <v>100.5</v>
          </cell>
          <cell r="HS11" t="str">
            <v/>
          </cell>
          <cell r="HT11">
            <v>100.7</v>
          </cell>
          <cell r="HU11" t="str">
            <v/>
          </cell>
          <cell r="HV11">
            <v>99.6</v>
          </cell>
          <cell r="HW11" t="str">
            <v/>
          </cell>
          <cell r="HX11">
            <v>99.9</v>
          </cell>
          <cell r="HY11" t="str">
            <v/>
          </cell>
          <cell r="HZ11">
            <v>100.2</v>
          </cell>
          <cell r="IA11" t="str">
            <v/>
          </cell>
          <cell r="IB11">
            <v>99.9</v>
          </cell>
          <cell r="IC11" t="str">
            <v/>
          </cell>
          <cell r="ID11">
            <v>100.5</v>
          </cell>
          <cell r="IE11" t="str">
            <v/>
          </cell>
          <cell r="IF11">
            <v>99.8</v>
          </cell>
          <cell r="IG11" t="str">
            <v/>
          </cell>
          <cell r="IH11">
            <v>100</v>
          </cell>
          <cell r="II11" t="str">
            <v/>
          </cell>
          <cell r="IJ11">
            <v>100</v>
          </cell>
          <cell r="IK11" t="str">
            <v/>
          </cell>
          <cell r="IL11">
            <v>99.9</v>
          </cell>
          <cell r="IM11" t="str">
            <v/>
          </cell>
          <cell r="IN11">
            <v>101.3</v>
          </cell>
          <cell r="IO11" t="str">
            <v/>
          </cell>
          <cell r="IP11">
            <v>101.3</v>
          </cell>
          <cell r="IQ11" t="str">
            <v/>
          </cell>
          <cell r="IR11">
            <v>102.2</v>
          </cell>
          <cell r="IS11" t="str">
            <v/>
          </cell>
          <cell r="IT11">
            <v>100.3</v>
          </cell>
          <cell r="IU11" t="str">
            <v/>
          </cell>
          <cell r="IV11">
            <v>100</v>
          </cell>
          <cell r="IW11" t="str">
            <v/>
          </cell>
          <cell r="IX11">
            <v>100.1</v>
          </cell>
          <cell r="IY11" t="str">
            <v/>
          </cell>
          <cell r="IZ11">
            <v>100</v>
          </cell>
          <cell r="JA11" t="str">
            <v/>
          </cell>
          <cell r="JB11">
            <v>100</v>
          </cell>
          <cell r="JC11" t="str">
            <v/>
          </cell>
          <cell r="JD11">
            <v>99.9</v>
          </cell>
          <cell r="JE11" t="str">
            <v/>
          </cell>
          <cell r="JF11">
            <v>100.1</v>
          </cell>
          <cell r="JG11" t="str">
            <v/>
          </cell>
          <cell r="JH11">
            <v>99.4</v>
          </cell>
          <cell r="JI11" t="str">
            <v/>
          </cell>
          <cell r="JJ11">
            <v>100.6</v>
          </cell>
          <cell r="JK11" t="str">
            <v/>
          </cell>
          <cell r="JL11">
            <v>99.8</v>
          </cell>
          <cell r="JM11" t="str">
            <v/>
          </cell>
          <cell r="JN11">
            <v>100.5</v>
          </cell>
          <cell r="JO11" t="str">
            <v/>
          </cell>
          <cell r="JP11">
            <v>101.1</v>
          </cell>
          <cell r="JQ11" t="str">
            <v/>
          </cell>
        </row>
        <row r="12">
          <cell r="A12" t="str">
            <v>2010 M06</v>
          </cell>
          <cell r="B12">
            <v>5336</v>
          </cell>
          <cell r="C12" t="str">
            <v/>
          </cell>
          <cell r="D12">
            <v>2433</v>
          </cell>
          <cell r="E12" t="str">
            <v/>
          </cell>
          <cell r="F12">
            <v>180</v>
          </cell>
          <cell r="G12" t="str">
            <v/>
          </cell>
          <cell r="H12">
            <v>135</v>
          </cell>
          <cell r="I12" t="str">
            <v/>
          </cell>
          <cell r="J12">
            <v>2004</v>
          </cell>
          <cell r="K12" t="str">
            <v/>
          </cell>
          <cell r="L12">
            <v>360</v>
          </cell>
          <cell r="M12" t="str">
            <v/>
          </cell>
          <cell r="N12">
            <v>26</v>
          </cell>
          <cell r="O12" t="str">
            <v/>
          </cell>
          <cell r="P12">
            <v>5</v>
          </cell>
          <cell r="Q12" t="str">
            <v/>
          </cell>
          <cell r="R12">
            <v>43</v>
          </cell>
          <cell r="S12" t="str">
            <v/>
          </cell>
          <cell r="T12">
            <v>91</v>
          </cell>
          <cell r="U12" t="str">
            <v/>
          </cell>
          <cell r="V12">
            <v>20</v>
          </cell>
          <cell r="W12" t="str">
            <v/>
          </cell>
          <cell r="X12">
            <v>89</v>
          </cell>
          <cell r="Y12" t="str">
            <v/>
          </cell>
          <cell r="Z12">
            <v>46</v>
          </cell>
          <cell r="AA12" t="str">
            <v/>
          </cell>
          <cell r="AB12">
            <v>28</v>
          </cell>
          <cell r="AC12" t="str">
            <v/>
          </cell>
          <cell r="AD12">
            <v>15</v>
          </cell>
          <cell r="AE12" t="str">
            <v/>
          </cell>
          <cell r="AF12">
            <v>67</v>
          </cell>
          <cell r="AG12" t="str">
            <v/>
          </cell>
          <cell r="AH12">
            <v>23</v>
          </cell>
          <cell r="AI12" t="str">
            <v/>
          </cell>
          <cell r="AJ12">
            <v>145</v>
          </cell>
          <cell r="AK12" t="str">
            <v/>
          </cell>
          <cell r="AL12">
            <v>109</v>
          </cell>
          <cell r="AM12" t="str">
            <v/>
          </cell>
          <cell r="AN12">
            <v>57</v>
          </cell>
          <cell r="AO12" t="str">
            <v/>
          </cell>
          <cell r="AP12">
            <v>206</v>
          </cell>
          <cell r="AQ12" t="str">
            <v/>
          </cell>
          <cell r="AR12">
            <v>57</v>
          </cell>
          <cell r="AS12" t="str">
            <v/>
          </cell>
          <cell r="AT12">
            <v>87</v>
          </cell>
          <cell r="AU12" t="str">
            <v/>
          </cell>
          <cell r="AV12">
            <v>124</v>
          </cell>
          <cell r="AW12" t="str">
            <v/>
          </cell>
          <cell r="AX12">
            <v>140</v>
          </cell>
          <cell r="AY12" t="str">
            <v/>
          </cell>
          <cell r="AZ12">
            <v>39</v>
          </cell>
          <cell r="BA12" t="str">
            <v/>
          </cell>
          <cell r="BB12">
            <v>127</v>
          </cell>
          <cell r="BC12" t="str">
            <v/>
          </cell>
          <cell r="BD12">
            <v>146</v>
          </cell>
          <cell r="BE12" t="str">
            <v/>
          </cell>
          <cell r="BF12">
            <v>104</v>
          </cell>
          <cell r="BG12" t="str">
            <v/>
          </cell>
          <cell r="BH12">
            <v>31</v>
          </cell>
          <cell r="BI12" t="str">
            <v/>
          </cell>
          <cell r="BJ12">
            <v>43</v>
          </cell>
          <cell r="BK12" t="str">
            <v/>
          </cell>
          <cell r="BL12">
            <v>437</v>
          </cell>
          <cell r="BM12" t="str">
            <v/>
          </cell>
          <cell r="BN12">
            <v>184</v>
          </cell>
          <cell r="BO12" t="str">
            <v/>
          </cell>
          <cell r="BP12">
            <v>131</v>
          </cell>
          <cell r="BQ12" t="str">
            <v/>
          </cell>
          <cell r="BR12">
            <v>122</v>
          </cell>
          <cell r="BS12" t="str">
            <v/>
          </cell>
          <cell r="BT12">
            <v>1083</v>
          </cell>
          <cell r="BU12" t="str">
            <v/>
          </cell>
          <cell r="BV12">
            <v>93</v>
          </cell>
          <cell r="BW12" t="str">
            <v/>
          </cell>
          <cell r="BX12">
            <v>439</v>
          </cell>
          <cell r="BY12" t="str">
            <v/>
          </cell>
          <cell r="BZ12">
            <v>550</v>
          </cell>
          <cell r="CA12" t="str">
            <v/>
          </cell>
          <cell r="CB12">
            <v>461</v>
          </cell>
          <cell r="CC12" t="str">
            <v/>
          </cell>
          <cell r="CD12">
            <v>257</v>
          </cell>
          <cell r="CE12" t="str">
            <v/>
          </cell>
          <cell r="CF12">
            <v>101</v>
          </cell>
          <cell r="CG12" t="str">
            <v/>
          </cell>
          <cell r="CH12">
            <v>107</v>
          </cell>
          <cell r="CI12" t="str">
            <v/>
          </cell>
          <cell r="CJ12">
            <v>160</v>
          </cell>
          <cell r="CK12" t="str">
            <v/>
          </cell>
          <cell r="CL12">
            <v>90</v>
          </cell>
          <cell r="CM12" t="str">
            <v/>
          </cell>
          <cell r="CN12">
            <v>296</v>
          </cell>
          <cell r="CO12" t="str">
            <v/>
          </cell>
          <cell r="CP12">
            <v>101.1</v>
          </cell>
          <cell r="CQ12" t="str">
            <v/>
          </cell>
          <cell r="CR12">
            <v>100.1</v>
          </cell>
          <cell r="CS12" t="str">
            <v/>
          </cell>
          <cell r="CT12">
            <v>100</v>
          </cell>
          <cell r="CU12" t="str">
            <v/>
          </cell>
          <cell r="CV12">
            <v>98.1</v>
          </cell>
          <cell r="CW12" t="str">
            <v/>
          </cell>
          <cell r="CX12">
            <v>100</v>
          </cell>
          <cell r="CY12" t="str">
            <v/>
          </cell>
          <cell r="CZ12">
            <v>102.6</v>
          </cell>
          <cell r="DA12" t="str">
            <v/>
          </cell>
          <cell r="DB12">
            <v>89</v>
          </cell>
          <cell r="DC12" t="str">
            <v/>
          </cell>
          <cell r="DD12">
            <v>90.1</v>
          </cell>
          <cell r="DE12" t="str">
            <v/>
          </cell>
          <cell r="DF12">
            <v>99.7</v>
          </cell>
          <cell r="DG12" t="str">
            <v/>
          </cell>
          <cell r="DH12">
            <v>87.4</v>
          </cell>
          <cell r="DI12" t="str">
            <v/>
          </cell>
          <cell r="DJ12">
            <v>94.2</v>
          </cell>
          <cell r="DK12" t="str">
            <v/>
          </cell>
          <cell r="DL12">
            <v>103.6</v>
          </cell>
          <cell r="DM12" t="str">
            <v/>
          </cell>
          <cell r="DN12">
            <v>103.5</v>
          </cell>
          <cell r="DO12" t="str">
            <v/>
          </cell>
          <cell r="DP12">
            <v>105.5</v>
          </cell>
          <cell r="DQ12" t="str">
            <v/>
          </cell>
          <cell r="DR12">
            <v>98.7</v>
          </cell>
          <cell r="DS12" t="str">
            <v/>
          </cell>
          <cell r="DT12">
            <v>101</v>
          </cell>
          <cell r="DU12" t="str">
            <v/>
          </cell>
          <cell r="DV12">
            <v>95</v>
          </cell>
          <cell r="DW12" t="str">
            <v/>
          </cell>
          <cell r="DX12">
            <v>105</v>
          </cell>
          <cell r="DY12" t="str">
            <v/>
          </cell>
          <cell r="DZ12">
            <v>101.3</v>
          </cell>
          <cell r="EA12" t="str">
            <v/>
          </cell>
          <cell r="EB12">
            <v>95.1</v>
          </cell>
          <cell r="EC12" t="str">
            <v/>
          </cell>
          <cell r="ED12">
            <v>102.6</v>
          </cell>
          <cell r="EE12" t="str">
            <v/>
          </cell>
          <cell r="EF12">
            <v>105.7</v>
          </cell>
          <cell r="EG12" t="str">
            <v/>
          </cell>
          <cell r="EH12">
            <v>101.8</v>
          </cell>
          <cell r="EI12" t="str">
            <v/>
          </cell>
          <cell r="EJ12">
            <v>90.7</v>
          </cell>
          <cell r="EK12" t="str">
            <v/>
          </cell>
          <cell r="EL12">
            <v>104.3</v>
          </cell>
          <cell r="EM12" t="str">
            <v/>
          </cell>
          <cell r="EN12">
            <v>90.2</v>
          </cell>
          <cell r="EO12" t="str">
            <v/>
          </cell>
          <cell r="EP12">
            <v>99.8</v>
          </cell>
          <cell r="EQ12" t="str">
            <v/>
          </cell>
          <cell r="ER12">
            <v>98.3</v>
          </cell>
          <cell r="ES12" t="str">
            <v/>
          </cell>
          <cell r="ET12">
            <v>104.5</v>
          </cell>
          <cell r="EU12" t="str">
            <v/>
          </cell>
          <cell r="EV12">
            <v>109.6</v>
          </cell>
          <cell r="EW12" t="str">
            <v/>
          </cell>
          <cell r="EX12">
            <v>105.1</v>
          </cell>
          <cell r="EY12" t="str">
            <v/>
          </cell>
          <cell r="EZ12">
            <v>101.3</v>
          </cell>
          <cell r="FA12" t="str">
            <v/>
          </cell>
          <cell r="FB12">
            <v>100.6</v>
          </cell>
          <cell r="FC12" t="str">
            <v/>
          </cell>
          <cell r="FD12">
            <v>101.7</v>
          </cell>
          <cell r="FE12" t="str">
            <v/>
          </cell>
          <cell r="FF12">
            <v>102.1</v>
          </cell>
          <cell r="FG12" t="str">
            <v/>
          </cell>
          <cell r="FH12">
            <v>99.8</v>
          </cell>
          <cell r="FI12" t="str">
            <v/>
          </cell>
          <cell r="FJ12">
            <v>105.8</v>
          </cell>
          <cell r="FK12" t="str">
            <v/>
          </cell>
          <cell r="FL12">
            <v>96.8</v>
          </cell>
          <cell r="FM12" t="str">
            <v/>
          </cell>
          <cell r="FN12">
            <v>101.2</v>
          </cell>
          <cell r="FO12" t="str">
            <v/>
          </cell>
          <cell r="FP12">
            <v>100.3</v>
          </cell>
          <cell r="FQ12" t="str">
            <v/>
          </cell>
          <cell r="FR12">
            <v>86.2</v>
          </cell>
          <cell r="FS12" t="str">
            <v/>
          </cell>
          <cell r="FT12">
            <v>186.3</v>
          </cell>
          <cell r="FU12" t="str">
            <v/>
          </cell>
          <cell r="FV12">
            <v>104</v>
          </cell>
          <cell r="FW12" t="str">
            <v/>
          </cell>
          <cell r="FX12">
            <v>100.7</v>
          </cell>
          <cell r="FY12" t="str">
            <v/>
          </cell>
          <cell r="FZ12">
            <v>102.4</v>
          </cell>
          <cell r="GA12" t="str">
            <v/>
          </cell>
          <cell r="GB12">
            <v>113.5</v>
          </cell>
          <cell r="GC12" t="str">
            <v/>
          </cell>
          <cell r="GD12">
            <v>100.3</v>
          </cell>
          <cell r="GE12" t="str">
            <v/>
          </cell>
          <cell r="GF12">
            <v>100.2</v>
          </cell>
          <cell r="GG12" t="str">
            <v/>
          </cell>
          <cell r="GH12">
            <v>100</v>
          </cell>
          <cell r="GI12" t="str">
            <v/>
          </cell>
          <cell r="GJ12">
            <v>99.8</v>
          </cell>
          <cell r="GK12" t="str">
            <v/>
          </cell>
          <cell r="GL12">
            <v>100.3</v>
          </cell>
          <cell r="GM12" t="str">
            <v/>
          </cell>
          <cell r="GN12">
            <v>100.5</v>
          </cell>
          <cell r="GO12" t="str">
            <v/>
          </cell>
          <cell r="GP12">
            <v>100.4</v>
          </cell>
          <cell r="GQ12" t="str">
            <v/>
          </cell>
          <cell r="GR12">
            <v>100.1</v>
          </cell>
          <cell r="GS12" t="str">
            <v/>
          </cell>
          <cell r="GT12">
            <v>99.7</v>
          </cell>
          <cell r="GU12" t="str">
            <v/>
          </cell>
          <cell r="GV12">
            <v>100</v>
          </cell>
          <cell r="GW12" t="str">
            <v/>
          </cell>
          <cell r="GX12">
            <v>99.2</v>
          </cell>
          <cell r="GY12" t="str">
            <v/>
          </cell>
          <cell r="GZ12">
            <v>100.5</v>
          </cell>
          <cell r="HA12" t="str">
            <v/>
          </cell>
          <cell r="HB12">
            <v>100.3</v>
          </cell>
          <cell r="HC12" t="str">
            <v/>
          </cell>
          <cell r="HD12">
            <v>99.4</v>
          </cell>
          <cell r="HE12" t="str">
            <v/>
          </cell>
          <cell r="HF12">
            <v>100.3</v>
          </cell>
          <cell r="HG12" t="str">
            <v/>
          </cell>
          <cell r="HH12">
            <v>100.2</v>
          </cell>
          <cell r="HI12" t="str">
            <v/>
          </cell>
          <cell r="HJ12">
            <v>99.8</v>
          </cell>
          <cell r="HK12" t="str">
            <v/>
          </cell>
          <cell r="HL12">
            <v>100.9</v>
          </cell>
          <cell r="HM12" t="str">
            <v/>
          </cell>
          <cell r="HN12">
            <v>100.3</v>
          </cell>
          <cell r="HO12" t="str">
            <v/>
          </cell>
          <cell r="HP12">
            <v>100</v>
          </cell>
          <cell r="HQ12" t="str">
            <v/>
          </cell>
          <cell r="HR12">
            <v>100.2</v>
          </cell>
          <cell r="HS12" t="str">
            <v/>
          </cell>
          <cell r="HT12">
            <v>100.2</v>
          </cell>
          <cell r="HU12" t="str">
            <v/>
          </cell>
          <cell r="HV12">
            <v>101.1</v>
          </cell>
          <cell r="HW12" t="str">
            <v/>
          </cell>
          <cell r="HX12">
            <v>100.2</v>
          </cell>
          <cell r="HY12" t="str">
            <v/>
          </cell>
          <cell r="HZ12">
            <v>100.3</v>
          </cell>
          <cell r="IA12" t="str">
            <v/>
          </cell>
          <cell r="IB12">
            <v>98.6</v>
          </cell>
          <cell r="IC12" t="str">
            <v/>
          </cell>
          <cell r="ID12">
            <v>100.1</v>
          </cell>
          <cell r="IE12" t="str">
            <v/>
          </cell>
          <cell r="IF12">
            <v>99.8</v>
          </cell>
          <cell r="IG12" t="str">
            <v/>
          </cell>
          <cell r="IH12">
            <v>100.2</v>
          </cell>
          <cell r="II12" t="str">
            <v/>
          </cell>
          <cell r="IJ12">
            <v>100.1</v>
          </cell>
          <cell r="IK12" t="str">
            <v/>
          </cell>
          <cell r="IL12">
            <v>100.3</v>
          </cell>
          <cell r="IM12" t="str">
            <v/>
          </cell>
          <cell r="IN12">
            <v>100.8</v>
          </cell>
          <cell r="IO12" t="str">
            <v/>
          </cell>
          <cell r="IP12">
            <v>100.9</v>
          </cell>
          <cell r="IQ12" t="str">
            <v/>
          </cell>
          <cell r="IR12">
            <v>100.8</v>
          </cell>
          <cell r="IS12" t="str">
            <v/>
          </cell>
          <cell r="IT12">
            <v>100.7</v>
          </cell>
          <cell r="IU12" t="str">
            <v/>
          </cell>
          <cell r="IV12">
            <v>100.3</v>
          </cell>
          <cell r="IW12" t="str">
            <v/>
          </cell>
          <cell r="IX12">
            <v>100.5</v>
          </cell>
          <cell r="IY12" t="str">
            <v/>
          </cell>
          <cell r="IZ12">
            <v>100.2</v>
          </cell>
          <cell r="JA12" t="str">
            <v/>
          </cell>
          <cell r="JB12">
            <v>100.3</v>
          </cell>
          <cell r="JC12" t="str">
            <v/>
          </cell>
          <cell r="JD12">
            <v>100.1</v>
          </cell>
          <cell r="JE12" t="str">
            <v/>
          </cell>
          <cell r="JF12">
            <v>100.1</v>
          </cell>
          <cell r="JG12" t="str">
            <v/>
          </cell>
          <cell r="JH12">
            <v>100.4</v>
          </cell>
          <cell r="JI12" t="str">
            <v/>
          </cell>
          <cell r="JJ12">
            <v>101</v>
          </cell>
          <cell r="JK12" t="str">
            <v/>
          </cell>
          <cell r="JL12">
            <v>99.9</v>
          </cell>
          <cell r="JM12" t="str">
            <v/>
          </cell>
          <cell r="JN12">
            <v>100.1</v>
          </cell>
          <cell r="JO12" t="str">
            <v/>
          </cell>
          <cell r="JP12">
            <v>101.1</v>
          </cell>
          <cell r="JQ12" t="str">
            <v/>
          </cell>
        </row>
        <row r="13">
          <cell r="A13" t="str">
            <v>2010 M07</v>
          </cell>
          <cell r="B13">
            <v>5350</v>
          </cell>
          <cell r="C13" t="str">
            <v/>
          </cell>
          <cell r="D13">
            <v>2436</v>
          </cell>
          <cell r="E13" t="str">
            <v/>
          </cell>
          <cell r="F13">
            <v>179</v>
          </cell>
          <cell r="G13" t="str">
            <v/>
          </cell>
          <cell r="H13">
            <v>135</v>
          </cell>
          <cell r="I13" t="str">
            <v/>
          </cell>
          <cell r="J13">
            <v>2008</v>
          </cell>
          <cell r="K13" t="str">
            <v/>
          </cell>
          <cell r="L13">
            <v>361</v>
          </cell>
          <cell r="M13" t="str">
            <v/>
          </cell>
          <cell r="N13">
            <v>26</v>
          </cell>
          <cell r="O13" t="str">
            <v/>
          </cell>
          <cell r="P13">
            <v>5</v>
          </cell>
          <cell r="Q13" t="str">
            <v/>
          </cell>
          <cell r="R13">
            <v>43</v>
          </cell>
          <cell r="S13" t="str">
            <v/>
          </cell>
          <cell r="T13">
            <v>91</v>
          </cell>
          <cell r="U13" t="str">
            <v/>
          </cell>
          <cell r="V13">
            <v>20</v>
          </cell>
          <cell r="W13" t="str">
            <v/>
          </cell>
          <cell r="X13">
            <v>89</v>
          </cell>
          <cell r="Y13" t="str">
            <v/>
          </cell>
          <cell r="Z13">
            <v>46</v>
          </cell>
          <cell r="AA13" t="str">
            <v/>
          </cell>
          <cell r="AB13">
            <v>28</v>
          </cell>
          <cell r="AC13" t="str">
            <v/>
          </cell>
          <cell r="AD13">
            <v>15</v>
          </cell>
          <cell r="AE13" t="str">
            <v/>
          </cell>
          <cell r="AF13">
            <v>67</v>
          </cell>
          <cell r="AG13" t="str">
            <v/>
          </cell>
          <cell r="AH13">
            <v>23</v>
          </cell>
          <cell r="AI13" t="str">
            <v/>
          </cell>
          <cell r="AJ13">
            <v>145</v>
          </cell>
          <cell r="AK13" t="str">
            <v/>
          </cell>
          <cell r="AL13">
            <v>110</v>
          </cell>
          <cell r="AM13" t="str">
            <v/>
          </cell>
          <cell r="AN13">
            <v>57</v>
          </cell>
          <cell r="AO13" t="str">
            <v/>
          </cell>
          <cell r="AP13">
            <v>207</v>
          </cell>
          <cell r="AQ13" t="str">
            <v/>
          </cell>
          <cell r="AR13">
            <v>57</v>
          </cell>
          <cell r="AS13" t="str">
            <v/>
          </cell>
          <cell r="AT13">
            <v>87</v>
          </cell>
          <cell r="AU13" t="str">
            <v/>
          </cell>
          <cell r="AV13">
            <v>123</v>
          </cell>
          <cell r="AW13" t="str">
            <v/>
          </cell>
          <cell r="AX13">
            <v>140</v>
          </cell>
          <cell r="AY13" t="str">
            <v/>
          </cell>
          <cell r="AZ13">
            <v>39</v>
          </cell>
          <cell r="BA13" t="str">
            <v/>
          </cell>
          <cell r="BB13">
            <v>127</v>
          </cell>
          <cell r="BC13" t="str">
            <v/>
          </cell>
          <cell r="BD13">
            <v>145</v>
          </cell>
          <cell r="BE13" t="str">
            <v/>
          </cell>
          <cell r="BF13">
            <v>104</v>
          </cell>
          <cell r="BG13" t="str">
            <v/>
          </cell>
          <cell r="BH13">
            <v>31</v>
          </cell>
          <cell r="BI13" t="str">
            <v/>
          </cell>
          <cell r="BJ13">
            <v>43</v>
          </cell>
          <cell r="BK13" t="str">
            <v/>
          </cell>
          <cell r="BL13">
            <v>440</v>
          </cell>
          <cell r="BM13" t="str">
            <v/>
          </cell>
          <cell r="BN13">
            <v>186</v>
          </cell>
          <cell r="BO13" t="str">
            <v/>
          </cell>
          <cell r="BP13">
            <v>132</v>
          </cell>
          <cell r="BQ13" t="str">
            <v/>
          </cell>
          <cell r="BR13">
            <v>123</v>
          </cell>
          <cell r="BS13" t="str">
            <v/>
          </cell>
          <cell r="BT13">
            <v>1084</v>
          </cell>
          <cell r="BU13" t="str">
            <v/>
          </cell>
          <cell r="BV13">
            <v>94</v>
          </cell>
          <cell r="BW13" t="str">
            <v/>
          </cell>
          <cell r="BX13">
            <v>439</v>
          </cell>
          <cell r="BY13" t="str">
            <v/>
          </cell>
          <cell r="BZ13">
            <v>552</v>
          </cell>
          <cell r="CA13" t="str">
            <v/>
          </cell>
          <cell r="CB13">
            <v>460</v>
          </cell>
          <cell r="CC13" t="str">
            <v/>
          </cell>
          <cell r="CD13">
            <v>256</v>
          </cell>
          <cell r="CE13" t="str">
            <v/>
          </cell>
          <cell r="CF13">
            <v>101</v>
          </cell>
          <cell r="CG13" t="str">
            <v/>
          </cell>
          <cell r="CH13">
            <v>108</v>
          </cell>
          <cell r="CI13" t="str">
            <v/>
          </cell>
          <cell r="CJ13">
            <v>160</v>
          </cell>
          <cell r="CK13" t="str">
            <v/>
          </cell>
          <cell r="CL13">
            <v>91</v>
          </cell>
          <cell r="CM13" t="str">
            <v/>
          </cell>
          <cell r="CN13">
            <v>300</v>
          </cell>
          <cell r="CO13" t="str">
            <v/>
          </cell>
          <cell r="CP13">
            <v>101.4</v>
          </cell>
          <cell r="CQ13" t="str">
            <v/>
          </cell>
          <cell r="CR13">
            <v>100.6</v>
          </cell>
          <cell r="CS13" t="str">
            <v/>
          </cell>
          <cell r="CT13">
            <v>100</v>
          </cell>
          <cell r="CU13" t="str">
            <v/>
          </cell>
          <cell r="CV13">
            <v>97.9</v>
          </cell>
          <cell r="CW13" t="str">
            <v/>
          </cell>
          <cell r="CX13">
            <v>100.7</v>
          </cell>
          <cell r="CY13" t="str">
            <v/>
          </cell>
          <cell r="CZ13">
            <v>102.7</v>
          </cell>
          <cell r="DA13" t="str">
            <v/>
          </cell>
          <cell r="DB13">
            <v>89.6</v>
          </cell>
          <cell r="DC13" t="str">
            <v/>
          </cell>
          <cell r="DD13">
            <v>92</v>
          </cell>
          <cell r="DE13" t="str">
            <v/>
          </cell>
          <cell r="DF13">
            <v>100.9</v>
          </cell>
          <cell r="DG13" t="str">
            <v/>
          </cell>
          <cell r="DH13">
            <v>87.3</v>
          </cell>
          <cell r="DI13" t="str">
            <v/>
          </cell>
          <cell r="DJ13">
            <v>94.6</v>
          </cell>
          <cell r="DK13" t="str">
            <v/>
          </cell>
          <cell r="DL13">
            <v>104.2</v>
          </cell>
          <cell r="DM13" t="str">
            <v/>
          </cell>
          <cell r="DN13">
            <v>103.9</v>
          </cell>
          <cell r="DO13" t="str">
            <v/>
          </cell>
          <cell r="DP13">
            <v>107</v>
          </cell>
          <cell r="DQ13" t="str">
            <v/>
          </cell>
          <cell r="DR13">
            <v>100.1</v>
          </cell>
          <cell r="DS13" t="str">
            <v/>
          </cell>
          <cell r="DT13">
            <v>101.5</v>
          </cell>
          <cell r="DU13" t="str">
            <v/>
          </cell>
          <cell r="DV13">
            <v>94.5</v>
          </cell>
          <cell r="DW13" t="str">
            <v/>
          </cell>
          <cell r="DX13">
            <v>105.4</v>
          </cell>
          <cell r="DY13" t="str">
            <v/>
          </cell>
          <cell r="DZ13">
            <v>102.5</v>
          </cell>
          <cell r="EA13" t="str">
            <v/>
          </cell>
          <cell r="EB13">
            <v>97</v>
          </cell>
          <cell r="EC13" t="str">
            <v/>
          </cell>
          <cell r="ED13">
            <v>103.7</v>
          </cell>
          <cell r="EE13" t="str">
            <v/>
          </cell>
          <cell r="EF13">
            <v>106.1</v>
          </cell>
          <cell r="EG13" t="str">
            <v/>
          </cell>
          <cell r="EH13">
            <v>102.4</v>
          </cell>
          <cell r="EI13" t="str">
            <v/>
          </cell>
          <cell r="EJ13">
            <v>90.8</v>
          </cell>
          <cell r="EK13" t="str">
            <v/>
          </cell>
          <cell r="EL13">
            <v>105.6</v>
          </cell>
          <cell r="EM13" t="str">
            <v/>
          </cell>
          <cell r="EN13">
            <v>92.9</v>
          </cell>
          <cell r="EO13" t="str">
            <v/>
          </cell>
          <cell r="EP13">
            <v>100.2</v>
          </cell>
          <cell r="EQ13" t="str">
            <v/>
          </cell>
          <cell r="ER13">
            <v>98.3</v>
          </cell>
          <cell r="ES13" t="str">
            <v/>
          </cell>
          <cell r="ET13">
            <v>104.5</v>
          </cell>
          <cell r="EU13" t="str">
            <v/>
          </cell>
          <cell r="EV13">
            <v>109.5</v>
          </cell>
          <cell r="EW13" t="str">
            <v/>
          </cell>
          <cell r="EX13">
            <v>105.3</v>
          </cell>
          <cell r="EY13" t="str">
            <v/>
          </cell>
          <cell r="EZ13">
            <v>101.9</v>
          </cell>
          <cell r="FA13" t="str">
            <v/>
          </cell>
          <cell r="FB13">
            <v>101.4</v>
          </cell>
          <cell r="FC13" t="str">
            <v/>
          </cell>
          <cell r="FD13">
            <v>101.9</v>
          </cell>
          <cell r="FE13" t="str">
            <v/>
          </cell>
          <cell r="FF13">
            <v>102.7</v>
          </cell>
          <cell r="FG13" t="str">
            <v/>
          </cell>
          <cell r="FH13">
            <v>99.9</v>
          </cell>
          <cell r="FI13" t="str">
            <v/>
          </cell>
          <cell r="FJ13">
            <v>105.8</v>
          </cell>
          <cell r="FK13" t="str">
            <v/>
          </cell>
          <cell r="FL13">
            <v>96.9</v>
          </cell>
          <cell r="FM13" t="str">
            <v/>
          </cell>
          <cell r="FN13">
            <v>101.4</v>
          </cell>
          <cell r="FO13" t="str">
            <v/>
          </cell>
          <cell r="FP13">
            <v>100.4</v>
          </cell>
          <cell r="FQ13" t="str">
            <v/>
          </cell>
          <cell r="FR13">
            <v>86.4</v>
          </cell>
          <cell r="FS13" t="str">
            <v/>
          </cell>
          <cell r="FT13">
            <v>185.4</v>
          </cell>
          <cell r="FU13" t="str">
            <v/>
          </cell>
          <cell r="FV13">
            <v>104.1</v>
          </cell>
          <cell r="FW13" t="str">
            <v/>
          </cell>
          <cell r="FX13">
            <v>100.9</v>
          </cell>
          <cell r="FY13" t="str">
            <v/>
          </cell>
          <cell r="FZ13">
            <v>102.6</v>
          </cell>
          <cell r="GA13" t="str">
            <v/>
          </cell>
          <cell r="GB13">
            <v>114.2</v>
          </cell>
          <cell r="GC13" t="str">
            <v/>
          </cell>
          <cell r="GD13">
            <v>100.3</v>
          </cell>
          <cell r="GE13" t="str">
            <v/>
          </cell>
          <cell r="GF13">
            <v>100.2</v>
          </cell>
          <cell r="GG13" t="str">
            <v/>
          </cell>
          <cell r="GH13">
            <v>99.8</v>
          </cell>
          <cell r="GI13" t="str">
            <v/>
          </cell>
          <cell r="GJ13">
            <v>99.7</v>
          </cell>
          <cell r="GK13" t="str">
            <v/>
          </cell>
          <cell r="GL13">
            <v>100.2</v>
          </cell>
          <cell r="GM13" t="str">
            <v/>
          </cell>
          <cell r="GN13">
            <v>100.4</v>
          </cell>
          <cell r="GO13" t="str">
            <v/>
          </cell>
          <cell r="GP13">
            <v>100.2</v>
          </cell>
          <cell r="GQ13" t="str">
            <v/>
          </cell>
          <cell r="GR13">
            <v>101.3</v>
          </cell>
          <cell r="GS13" t="str">
            <v/>
          </cell>
          <cell r="GT13">
            <v>100.3</v>
          </cell>
          <cell r="GU13" t="str">
            <v/>
          </cell>
          <cell r="GV13">
            <v>99</v>
          </cell>
          <cell r="GW13" t="str">
            <v/>
          </cell>
          <cell r="GX13">
            <v>99.9</v>
          </cell>
          <cell r="GY13" t="str">
            <v/>
          </cell>
          <cell r="GZ13">
            <v>100.1</v>
          </cell>
          <cell r="HA13" t="str">
            <v/>
          </cell>
          <cell r="HB13">
            <v>100.3</v>
          </cell>
          <cell r="HC13" t="str">
            <v/>
          </cell>
          <cell r="HD13">
            <v>100.5</v>
          </cell>
          <cell r="HE13" t="str">
            <v/>
          </cell>
          <cell r="HF13">
            <v>100.8</v>
          </cell>
          <cell r="HG13" t="str">
            <v/>
          </cell>
          <cell r="HH13">
            <v>100</v>
          </cell>
          <cell r="HI13" t="str">
            <v/>
          </cell>
          <cell r="HJ13">
            <v>99.4</v>
          </cell>
          <cell r="HK13" t="str">
            <v/>
          </cell>
          <cell r="HL13">
            <v>100.3</v>
          </cell>
          <cell r="HM13" t="str">
            <v/>
          </cell>
          <cell r="HN13">
            <v>100.4</v>
          </cell>
          <cell r="HO13" t="str">
            <v/>
          </cell>
          <cell r="HP13">
            <v>100</v>
          </cell>
          <cell r="HQ13" t="str">
            <v/>
          </cell>
          <cell r="HR13">
            <v>100.6</v>
          </cell>
          <cell r="HS13" t="str">
            <v/>
          </cell>
          <cell r="HT13">
            <v>100.8</v>
          </cell>
          <cell r="HU13" t="str">
            <v/>
          </cell>
          <cell r="HV13">
            <v>100.5</v>
          </cell>
          <cell r="HW13" t="str">
            <v/>
          </cell>
          <cell r="HX13">
            <v>99.5</v>
          </cell>
          <cell r="HY13" t="str">
            <v/>
          </cell>
          <cell r="HZ13">
            <v>100.3</v>
          </cell>
          <cell r="IA13" t="str">
            <v/>
          </cell>
          <cell r="IB13">
            <v>98.9</v>
          </cell>
          <cell r="IC13" t="str">
            <v/>
          </cell>
          <cell r="ID13">
            <v>100</v>
          </cell>
          <cell r="IE13" t="str">
            <v/>
          </cell>
          <cell r="IF13">
            <v>99.9</v>
          </cell>
          <cell r="IG13" t="str">
            <v/>
          </cell>
          <cell r="IH13">
            <v>100.3</v>
          </cell>
          <cell r="II13" t="str">
            <v/>
          </cell>
          <cell r="IJ13">
            <v>100.1</v>
          </cell>
          <cell r="IK13" t="str">
            <v/>
          </cell>
          <cell r="IL13">
            <v>100.5</v>
          </cell>
          <cell r="IM13" t="str">
            <v/>
          </cell>
          <cell r="IN13">
            <v>100.7</v>
          </cell>
          <cell r="IO13" t="str">
            <v/>
          </cell>
          <cell r="IP13">
            <v>100.9</v>
          </cell>
          <cell r="IQ13" t="str">
            <v/>
          </cell>
          <cell r="IR13">
            <v>100.6</v>
          </cell>
          <cell r="IS13" t="str">
            <v/>
          </cell>
          <cell r="IT13">
            <v>100.7</v>
          </cell>
          <cell r="IU13" t="str">
            <v/>
          </cell>
          <cell r="IV13">
            <v>100.2</v>
          </cell>
          <cell r="IW13" t="str">
            <v/>
          </cell>
          <cell r="IX13">
            <v>100.3</v>
          </cell>
          <cell r="IY13" t="str">
            <v/>
          </cell>
          <cell r="IZ13">
            <v>99.9</v>
          </cell>
          <cell r="JA13" t="str">
            <v/>
          </cell>
          <cell r="JB13">
            <v>100.3</v>
          </cell>
          <cell r="JC13" t="str">
            <v/>
          </cell>
          <cell r="JD13">
            <v>99.8</v>
          </cell>
          <cell r="JE13" t="str">
            <v/>
          </cell>
          <cell r="JF13">
            <v>99.7</v>
          </cell>
          <cell r="JG13" t="str">
            <v/>
          </cell>
          <cell r="JH13">
            <v>100.2</v>
          </cell>
          <cell r="JI13" t="str">
            <v/>
          </cell>
          <cell r="JJ13">
            <v>101</v>
          </cell>
          <cell r="JK13" t="str">
            <v/>
          </cell>
          <cell r="JL13">
            <v>99.9</v>
          </cell>
          <cell r="JM13" t="str">
            <v/>
          </cell>
          <cell r="JN13">
            <v>100.2</v>
          </cell>
          <cell r="JO13" t="str">
            <v/>
          </cell>
          <cell r="JP13">
            <v>101.3</v>
          </cell>
          <cell r="JQ13" t="str">
            <v/>
          </cell>
        </row>
        <row r="14">
          <cell r="A14" t="str">
            <v>2010 M08</v>
          </cell>
          <cell r="B14">
            <v>5352</v>
          </cell>
          <cell r="C14" t="str">
            <v/>
          </cell>
          <cell r="D14">
            <v>2437</v>
          </cell>
          <cell r="E14" t="str">
            <v/>
          </cell>
          <cell r="F14">
            <v>179</v>
          </cell>
          <cell r="G14" t="str">
            <v/>
          </cell>
          <cell r="H14">
            <v>134</v>
          </cell>
          <cell r="I14" t="str">
            <v/>
          </cell>
          <cell r="J14">
            <v>2009</v>
          </cell>
          <cell r="K14" t="str">
            <v/>
          </cell>
          <cell r="L14">
            <v>361</v>
          </cell>
          <cell r="M14" t="str">
            <v/>
          </cell>
          <cell r="N14">
            <v>26</v>
          </cell>
          <cell r="O14" t="str">
            <v/>
          </cell>
          <cell r="P14">
            <v>5</v>
          </cell>
          <cell r="Q14" t="str">
            <v/>
          </cell>
          <cell r="R14">
            <v>42</v>
          </cell>
          <cell r="S14" t="str">
            <v/>
          </cell>
          <cell r="T14">
            <v>90</v>
          </cell>
          <cell r="U14" t="str">
            <v/>
          </cell>
          <cell r="V14">
            <v>20</v>
          </cell>
          <cell r="W14" t="str">
            <v/>
          </cell>
          <cell r="X14">
            <v>90</v>
          </cell>
          <cell r="Y14" t="str">
            <v/>
          </cell>
          <cell r="Z14">
            <v>47</v>
          </cell>
          <cell r="AA14" t="str">
            <v/>
          </cell>
          <cell r="AB14">
            <v>28</v>
          </cell>
          <cell r="AC14" t="str">
            <v/>
          </cell>
          <cell r="AD14">
            <v>15</v>
          </cell>
          <cell r="AE14" t="str">
            <v/>
          </cell>
          <cell r="AF14">
            <v>68</v>
          </cell>
          <cell r="AG14" t="str">
            <v/>
          </cell>
          <cell r="AH14">
            <v>23</v>
          </cell>
          <cell r="AI14" t="str">
            <v/>
          </cell>
          <cell r="AJ14">
            <v>145</v>
          </cell>
          <cell r="AK14" t="str">
            <v/>
          </cell>
          <cell r="AL14">
            <v>110</v>
          </cell>
          <cell r="AM14" t="str">
            <v/>
          </cell>
          <cell r="AN14">
            <v>57</v>
          </cell>
          <cell r="AO14" t="str">
            <v/>
          </cell>
          <cell r="AP14">
            <v>208</v>
          </cell>
          <cell r="AQ14" t="str">
            <v/>
          </cell>
          <cell r="AR14">
            <v>58</v>
          </cell>
          <cell r="AS14" t="str">
            <v/>
          </cell>
          <cell r="AT14">
            <v>87</v>
          </cell>
          <cell r="AU14" t="str">
            <v/>
          </cell>
          <cell r="AV14">
            <v>123</v>
          </cell>
          <cell r="AW14" t="str">
            <v/>
          </cell>
          <cell r="AX14">
            <v>140</v>
          </cell>
          <cell r="AY14" t="str">
            <v/>
          </cell>
          <cell r="AZ14">
            <v>38</v>
          </cell>
          <cell r="BA14" t="str">
            <v/>
          </cell>
          <cell r="BB14">
            <v>127</v>
          </cell>
          <cell r="BC14" t="str">
            <v/>
          </cell>
          <cell r="BD14">
            <v>145</v>
          </cell>
          <cell r="BE14" t="str">
            <v/>
          </cell>
          <cell r="BF14">
            <v>104</v>
          </cell>
          <cell r="BG14" t="str">
            <v/>
          </cell>
          <cell r="BH14">
            <v>31</v>
          </cell>
          <cell r="BI14" t="str">
            <v/>
          </cell>
          <cell r="BJ14">
            <v>43</v>
          </cell>
          <cell r="BK14" t="str">
            <v/>
          </cell>
          <cell r="BL14">
            <v>442</v>
          </cell>
          <cell r="BM14" t="str">
            <v/>
          </cell>
          <cell r="BN14">
            <v>186</v>
          </cell>
          <cell r="BO14" t="str">
            <v/>
          </cell>
          <cell r="BP14">
            <v>132</v>
          </cell>
          <cell r="BQ14" t="str">
            <v/>
          </cell>
          <cell r="BR14">
            <v>124</v>
          </cell>
          <cell r="BS14" t="str">
            <v/>
          </cell>
          <cell r="BT14">
            <v>1085</v>
          </cell>
          <cell r="BU14" t="str">
            <v/>
          </cell>
          <cell r="BV14">
            <v>94</v>
          </cell>
          <cell r="BW14" t="str">
            <v/>
          </cell>
          <cell r="BX14">
            <v>439</v>
          </cell>
          <cell r="BY14" t="str">
            <v/>
          </cell>
          <cell r="BZ14">
            <v>552</v>
          </cell>
          <cell r="CA14" t="str">
            <v/>
          </cell>
          <cell r="CB14">
            <v>460</v>
          </cell>
          <cell r="CC14" t="str">
            <v/>
          </cell>
          <cell r="CD14">
            <v>255</v>
          </cell>
          <cell r="CE14" t="str">
            <v/>
          </cell>
          <cell r="CF14">
            <v>102</v>
          </cell>
          <cell r="CG14" t="str">
            <v/>
          </cell>
          <cell r="CH14">
            <v>108</v>
          </cell>
          <cell r="CI14" t="str">
            <v/>
          </cell>
          <cell r="CJ14">
            <v>159</v>
          </cell>
          <cell r="CK14" t="str">
            <v/>
          </cell>
          <cell r="CL14">
            <v>91</v>
          </cell>
          <cell r="CM14" t="str">
            <v/>
          </cell>
          <cell r="CN14">
            <v>300</v>
          </cell>
          <cell r="CO14" t="str">
            <v/>
          </cell>
          <cell r="CP14">
            <v>101.6</v>
          </cell>
          <cell r="CQ14" t="str">
            <v/>
          </cell>
          <cell r="CR14">
            <v>100.9</v>
          </cell>
          <cell r="CS14" t="str">
            <v/>
          </cell>
          <cell r="CT14">
            <v>99.8</v>
          </cell>
          <cell r="CU14" t="str">
            <v/>
          </cell>
          <cell r="CV14">
            <v>97.6</v>
          </cell>
          <cell r="CW14" t="str">
            <v/>
          </cell>
          <cell r="CX14">
            <v>101</v>
          </cell>
          <cell r="CY14" t="str">
            <v/>
          </cell>
          <cell r="CZ14">
            <v>102.6</v>
          </cell>
          <cell r="DA14" t="str">
            <v/>
          </cell>
          <cell r="DB14">
            <v>91.1</v>
          </cell>
          <cell r="DC14" t="str">
            <v/>
          </cell>
          <cell r="DD14">
            <v>92.5</v>
          </cell>
          <cell r="DE14" t="str">
            <v/>
          </cell>
          <cell r="DF14">
            <v>100.9</v>
          </cell>
          <cell r="DG14" t="str">
            <v/>
          </cell>
          <cell r="DH14">
            <v>87.4</v>
          </cell>
          <cell r="DI14" t="str">
            <v/>
          </cell>
          <cell r="DJ14">
            <v>94.4</v>
          </cell>
          <cell r="DK14" t="str">
            <v/>
          </cell>
          <cell r="DL14">
            <v>104.5</v>
          </cell>
          <cell r="DM14" t="str">
            <v/>
          </cell>
          <cell r="DN14">
            <v>104.6</v>
          </cell>
          <cell r="DO14" t="str">
            <v/>
          </cell>
          <cell r="DP14">
            <v>107</v>
          </cell>
          <cell r="DQ14" t="str">
            <v/>
          </cell>
          <cell r="DR14">
            <v>100.4</v>
          </cell>
          <cell r="DS14" t="str">
            <v/>
          </cell>
          <cell r="DT14">
            <v>103.1</v>
          </cell>
          <cell r="DU14" t="str">
            <v/>
          </cell>
          <cell r="DV14">
            <v>94.9</v>
          </cell>
          <cell r="DW14" t="str">
            <v/>
          </cell>
          <cell r="DX14">
            <v>105.1</v>
          </cell>
          <cell r="DY14" t="str">
            <v/>
          </cell>
          <cell r="DZ14">
            <v>103.1</v>
          </cell>
          <cell r="EA14" t="str">
            <v/>
          </cell>
          <cell r="EB14">
            <v>99</v>
          </cell>
          <cell r="EC14" t="str">
            <v/>
          </cell>
          <cell r="ED14">
            <v>104.7</v>
          </cell>
          <cell r="EE14" t="str">
            <v/>
          </cell>
          <cell r="EF14">
            <v>107.5</v>
          </cell>
          <cell r="EG14" t="str">
            <v/>
          </cell>
          <cell r="EH14">
            <v>103.1</v>
          </cell>
          <cell r="EI14" t="str">
            <v/>
          </cell>
          <cell r="EJ14">
            <v>91.2</v>
          </cell>
          <cell r="EK14" t="str">
            <v/>
          </cell>
          <cell r="EL14">
            <v>105.4</v>
          </cell>
          <cell r="EM14" t="str">
            <v/>
          </cell>
          <cell r="EN14">
            <v>93.4</v>
          </cell>
          <cell r="EO14" t="str">
            <v/>
          </cell>
          <cell r="EP14">
            <v>99.6</v>
          </cell>
          <cell r="EQ14" t="str">
            <v/>
          </cell>
          <cell r="ER14">
            <v>98</v>
          </cell>
          <cell r="ES14" t="str">
            <v/>
          </cell>
          <cell r="ET14">
            <v>104.5</v>
          </cell>
          <cell r="EU14" t="str">
            <v/>
          </cell>
          <cell r="EV14">
            <v>109.3</v>
          </cell>
          <cell r="EW14" t="str">
            <v/>
          </cell>
          <cell r="EX14">
            <v>105.3</v>
          </cell>
          <cell r="EY14" t="str">
            <v/>
          </cell>
          <cell r="EZ14">
            <v>101.7</v>
          </cell>
          <cell r="FA14" t="str">
            <v/>
          </cell>
          <cell r="FB14">
            <v>101</v>
          </cell>
          <cell r="FC14" t="str">
            <v/>
          </cell>
          <cell r="FD14">
            <v>101.9</v>
          </cell>
          <cell r="FE14" t="str">
            <v/>
          </cell>
          <cell r="FF14">
            <v>102.7</v>
          </cell>
          <cell r="FG14" t="str">
            <v/>
          </cell>
          <cell r="FH14">
            <v>100.1</v>
          </cell>
          <cell r="FI14" t="str">
            <v/>
          </cell>
          <cell r="FJ14">
            <v>104.7</v>
          </cell>
          <cell r="FK14" t="str">
            <v/>
          </cell>
          <cell r="FL14">
            <v>97.2</v>
          </cell>
          <cell r="FM14" t="str">
            <v/>
          </cell>
          <cell r="FN14">
            <v>101.9</v>
          </cell>
          <cell r="FO14" t="str">
            <v/>
          </cell>
          <cell r="FP14">
            <v>100.6</v>
          </cell>
          <cell r="FQ14" t="str">
            <v/>
          </cell>
          <cell r="FR14">
            <v>86.5</v>
          </cell>
          <cell r="FS14" t="str">
            <v/>
          </cell>
          <cell r="FT14">
            <v>183.8</v>
          </cell>
          <cell r="FU14" t="str">
            <v/>
          </cell>
          <cell r="FV14">
            <v>103.9</v>
          </cell>
          <cell r="FW14" t="str">
            <v/>
          </cell>
          <cell r="FX14">
            <v>100.5</v>
          </cell>
          <cell r="FY14" t="str">
            <v/>
          </cell>
          <cell r="FZ14">
            <v>102.7</v>
          </cell>
          <cell r="GA14" t="str">
            <v/>
          </cell>
          <cell r="GB14">
            <v>113.2</v>
          </cell>
          <cell r="GC14" t="str">
            <v/>
          </cell>
          <cell r="GD14">
            <v>100</v>
          </cell>
          <cell r="GE14" t="str">
            <v/>
          </cell>
          <cell r="GF14">
            <v>100</v>
          </cell>
          <cell r="GG14" t="str">
            <v/>
          </cell>
          <cell r="GH14">
            <v>99.8</v>
          </cell>
          <cell r="GI14" t="str">
            <v/>
          </cell>
          <cell r="GJ14">
            <v>99.6</v>
          </cell>
          <cell r="GK14" t="str">
            <v/>
          </cell>
          <cell r="GL14">
            <v>100.1</v>
          </cell>
          <cell r="GM14" t="str">
            <v/>
          </cell>
          <cell r="GN14">
            <v>99.8</v>
          </cell>
          <cell r="GO14" t="str">
            <v/>
          </cell>
          <cell r="GP14">
            <v>100.2</v>
          </cell>
          <cell r="GQ14" t="str">
            <v/>
          </cell>
          <cell r="GR14">
            <v>99.8</v>
          </cell>
          <cell r="GS14" t="str">
            <v/>
          </cell>
          <cell r="GT14">
            <v>99.6</v>
          </cell>
          <cell r="GU14" t="str">
            <v/>
          </cell>
          <cell r="GV14">
            <v>99.6</v>
          </cell>
          <cell r="GW14" t="str">
            <v/>
          </cell>
          <cell r="GX14">
            <v>100.4</v>
          </cell>
          <cell r="GY14" t="str">
            <v/>
          </cell>
          <cell r="GZ14">
            <v>100.2</v>
          </cell>
          <cell r="HA14" t="str">
            <v/>
          </cell>
          <cell r="HB14">
            <v>100.6</v>
          </cell>
          <cell r="HC14" t="str">
            <v/>
          </cell>
          <cell r="HD14">
            <v>99.3</v>
          </cell>
          <cell r="HE14" t="str">
            <v/>
          </cell>
          <cell r="HF14">
            <v>100</v>
          </cell>
          <cell r="HG14" t="str">
            <v/>
          </cell>
          <cell r="HH14">
            <v>101.4</v>
          </cell>
          <cell r="HI14" t="str">
            <v/>
          </cell>
          <cell r="HJ14">
            <v>100.2</v>
          </cell>
          <cell r="HK14" t="str">
            <v/>
          </cell>
          <cell r="HL14">
            <v>99.7</v>
          </cell>
          <cell r="HM14" t="str">
            <v/>
          </cell>
          <cell r="HN14">
            <v>100.4</v>
          </cell>
          <cell r="HO14" t="str">
            <v/>
          </cell>
          <cell r="HP14">
            <v>99.7</v>
          </cell>
          <cell r="HQ14" t="str">
            <v/>
          </cell>
          <cell r="HR14">
            <v>100.4</v>
          </cell>
          <cell r="HS14" t="str">
            <v/>
          </cell>
          <cell r="HT14">
            <v>100.9</v>
          </cell>
          <cell r="HU14" t="str">
            <v/>
          </cell>
          <cell r="HV14">
            <v>100.2</v>
          </cell>
          <cell r="HW14" t="str">
            <v/>
          </cell>
          <cell r="HX14">
            <v>99.6</v>
          </cell>
          <cell r="HY14" t="str">
            <v/>
          </cell>
          <cell r="HZ14">
            <v>99.7</v>
          </cell>
          <cell r="IA14" t="str">
            <v/>
          </cell>
          <cell r="IB14">
            <v>99.6</v>
          </cell>
          <cell r="IC14" t="str">
            <v/>
          </cell>
          <cell r="ID14">
            <v>100.1</v>
          </cell>
          <cell r="IE14" t="str">
            <v/>
          </cell>
          <cell r="IF14">
            <v>99.6</v>
          </cell>
          <cell r="IG14" t="str">
            <v/>
          </cell>
          <cell r="IH14">
            <v>100.1</v>
          </cell>
          <cell r="II14" t="str">
            <v/>
          </cell>
          <cell r="IJ14">
            <v>100</v>
          </cell>
          <cell r="IK14" t="str">
            <v/>
          </cell>
          <cell r="IL14">
            <v>100.2</v>
          </cell>
          <cell r="IM14" t="str">
            <v/>
          </cell>
          <cell r="IN14">
            <v>100.4</v>
          </cell>
          <cell r="IO14" t="str">
            <v/>
          </cell>
          <cell r="IP14">
            <v>100.3</v>
          </cell>
          <cell r="IQ14" t="str">
            <v/>
          </cell>
          <cell r="IR14">
            <v>100.4</v>
          </cell>
          <cell r="IS14" t="str">
            <v/>
          </cell>
          <cell r="IT14">
            <v>100.4</v>
          </cell>
          <cell r="IU14" t="str">
            <v/>
          </cell>
          <cell r="IV14">
            <v>100.1</v>
          </cell>
          <cell r="IW14" t="str">
            <v/>
          </cell>
          <cell r="IX14">
            <v>100.1</v>
          </cell>
          <cell r="IY14" t="str">
            <v/>
          </cell>
          <cell r="IZ14">
            <v>100</v>
          </cell>
          <cell r="JA14" t="str">
            <v/>
          </cell>
          <cell r="JB14">
            <v>100.1</v>
          </cell>
          <cell r="JC14" t="str">
            <v/>
          </cell>
          <cell r="JD14">
            <v>99.9</v>
          </cell>
          <cell r="JE14" t="str">
            <v/>
          </cell>
          <cell r="JF14">
            <v>99.7</v>
          </cell>
          <cell r="JG14" t="str">
            <v/>
          </cell>
          <cell r="JH14">
            <v>100.8</v>
          </cell>
          <cell r="JI14" t="str">
            <v/>
          </cell>
          <cell r="JJ14">
            <v>99.8</v>
          </cell>
          <cell r="JK14" t="str">
            <v/>
          </cell>
          <cell r="JL14">
            <v>99.6</v>
          </cell>
          <cell r="JM14" t="str">
            <v/>
          </cell>
          <cell r="JN14">
            <v>100.2</v>
          </cell>
          <cell r="JO14" t="str">
            <v/>
          </cell>
          <cell r="JP14">
            <v>100.2</v>
          </cell>
          <cell r="JQ14" t="str">
            <v/>
          </cell>
        </row>
        <row r="15">
          <cell r="A15" t="str">
            <v>2010 M09</v>
          </cell>
          <cell r="B15">
            <v>5364</v>
          </cell>
          <cell r="C15" t="str">
            <v/>
          </cell>
          <cell r="D15">
            <v>2442</v>
          </cell>
          <cell r="E15" t="str">
            <v/>
          </cell>
          <cell r="F15">
            <v>168</v>
          </cell>
          <cell r="G15" t="str">
            <v/>
          </cell>
          <cell r="H15">
            <v>123</v>
          </cell>
          <cell r="I15" t="str">
            <v/>
          </cell>
          <cell r="J15">
            <v>2014</v>
          </cell>
          <cell r="K15" t="str">
            <v/>
          </cell>
          <cell r="L15">
            <v>361</v>
          </cell>
          <cell r="M15" t="str">
            <v/>
          </cell>
          <cell r="N15">
            <v>26</v>
          </cell>
          <cell r="O15" t="str">
            <v/>
          </cell>
          <cell r="P15">
            <v>6</v>
          </cell>
          <cell r="Q15" t="str">
            <v/>
          </cell>
          <cell r="R15">
            <v>43</v>
          </cell>
          <cell r="S15" t="str">
            <v/>
          </cell>
          <cell r="T15">
            <v>90</v>
          </cell>
          <cell r="U15" t="str">
            <v/>
          </cell>
          <cell r="V15">
            <v>20</v>
          </cell>
          <cell r="W15" t="str">
            <v/>
          </cell>
          <cell r="X15">
            <v>90</v>
          </cell>
          <cell r="Y15" t="str">
            <v/>
          </cell>
          <cell r="Z15">
            <v>47</v>
          </cell>
          <cell r="AA15" t="str">
            <v/>
          </cell>
          <cell r="AB15">
            <v>28</v>
          </cell>
          <cell r="AC15" t="str">
            <v/>
          </cell>
          <cell r="AD15">
            <v>15</v>
          </cell>
          <cell r="AE15" t="str">
            <v/>
          </cell>
          <cell r="AF15">
            <v>69</v>
          </cell>
          <cell r="AG15" t="str">
            <v/>
          </cell>
          <cell r="AH15">
            <v>23</v>
          </cell>
          <cell r="AI15" t="str">
            <v/>
          </cell>
          <cell r="AJ15">
            <v>145</v>
          </cell>
          <cell r="AK15" t="str">
            <v/>
          </cell>
          <cell r="AL15">
            <v>110</v>
          </cell>
          <cell r="AM15" t="str">
            <v/>
          </cell>
          <cell r="AN15">
            <v>57</v>
          </cell>
          <cell r="AO15" t="str">
            <v/>
          </cell>
          <cell r="AP15">
            <v>209</v>
          </cell>
          <cell r="AQ15" t="str">
            <v/>
          </cell>
          <cell r="AR15">
            <v>58</v>
          </cell>
          <cell r="AS15" t="str">
            <v/>
          </cell>
          <cell r="AT15">
            <v>88</v>
          </cell>
          <cell r="AU15" t="str">
            <v/>
          </cell>
          <cell r="AV15">
            <v>123</v>
          </cell>
          <cell r="AW15" t="str">
            <v/>
          </cell>
          <cell r="AX15">
            <v>140</v>
          </cell>
          <cell r="AY15" t="str">
            <v/>
          </cell>
          <cell r="AZ15">
            <v>38</v>
          </cell>
          <cell r="BA15" t="str">
            <v/>
          </cell>
          <cell r="BB15">
            <v>128</v>
          </cell>
          <cell r="BC15" t="str">
            <v/>
          </cell>
          <cell r="BD15">
            <v>156</v>
          </cell>
          <cell r="BE15" t="str">
            <v/>
          </cell>
          <cell r="BF15">
            <v>105</v>
          </cell>
          <cell r="BG15" t="str">
            <v/>
          </cell>
          <cell r="BH15">
            <v>31</v>
          </cell>
          <cell r="BI15" t="str">
            <v/>
          </cell>
          <cell r="BJ15">
            <v>43</v>
          </cell>
          <cell r="BK15" t="str">
            <v/>
          </cell>
          <cell r="BL15">
            <v>444</v>
          </cell>
          <cell r="BM15" t="str">
            <v/>
          </cell>
          <cell r="BN15">
            <v>186</v>
          </cell>
          <cell r="BO15" t="str">
            <v/>
          </cell>
          <cell r="BP15">
            <v>133</v>
          </cell>
          <cell r="BQ15" t="str">
            <v/>
          </cell>
          <cell r="BR15">
            <v>125</v>
          </cell>
          <cell r="BS15" t="str">
            <v/>
          </cell>
          <cell r="BT15">
            <v>1087</v>
          </cell>
          <cell r="BU15" t="str">
            <v/>
          </cell>
          <cell r="BV15">
            <v>94</v>
          </cell>
          <cell r="BW15" t="str">
            <v/>
          </cell>
          <cell r="BX15">
            <v>440</v>
          </cell>
          <cell r="BY15" t="str">
            <v/>
          </cell>
          <cell r="BZ15">
            <v>553</v>
          </cell>
          <cell r="CA15" t="str">
            <v/>
          </cell>
          <cell r="CB15">
            <v>460</v>
          </cell>
          <cell r="CC15" t="str">
            <v/>
          </cell>
          <cell r="CD15">
            <v>256</v>
          </cell>
          <cell r="CE15" t="str">
            <v/>
          </cell>
          <cell r="CF15">
            <v>102</v>
          </cell>
          <cell r="CG15" t="str">
            <v/>
          </cell>
          <cell r="CH15">
            <v>107</v>
          </cell>
          <cell r="CI15" t="str">
            <v/>
          </cell>
          <cell r="CJ15">
            <v>160</v>
          </cell>
          <cell r="CK15" t="str">
            <v/>
          </cell>
          <cell r="CL15">
            <v>91</v>
          </cell>
          <cell r="CM15" t="str">
            <v/>
          </cell>
          <cell r="CN15">
            <v>303</v>
          </cell>
          <cell r="CO15" t="str">
            <v/>
          </cell>
          <cell r="CP15">
            <v>101.8</v>
          </cell>
          <cell r="CQ15" t="str">
            <v/>
          </cell>
          <cell r="CR15">
            <v>101.2</v>
          </cell>
          <cell r="CS15" t="str">
            <v/>
          </cell>
          <cell r="CT15">
            <v>93.8</v>
          </cell>
          <cell r="CU15" t="str">
            <v/>
          </cell>
          <cell r="CV15">
            <v>89.6</v>
          </cell>
          <cell r="CW15" t="str">
            <v/>
          </cell>
          <cell r="CX15">
            <v>101.4</v>
          </cell>
          <cell r="CY15" t="str">
            <v/>
          </cell>
          <cell r="CZ15">
            <v>102.7</v>
          </cell>
          <cell r="DA15" t="str">
            <v/>
          </cell>
          <cell r="DB15">
            <v>91.5</v>
          </cell>
          <cell r="DC15" t="str">
            <v/>
          </cell>
          <cell r="DD15">
            <v>89.2</v>
          </cell>
          <cell r="DE15" t="str">
            <v/>
          </cell>
          <cell r="DF15">
            <v>102</v>
          </cell>
          <cell r="DG15" t="str">
            <v/>
          </cell>
          <cell r="DH15">
            <v>87.5</v>
          </cell>
          <cell r="DI15" t="str">
            <v/>
          </cell>
          <cell r="DJ15">
            <v>95.2</v>
          </cell>
          <cell r="DK15" t="str">
            <v/>
          </cell>
          <cell r="DL15">
            <v>105.1</v>
          </cell>
          <cell r="DM15" t="str">
            <v/>
          </cell>
          <cell r="DN15">
            <v>104.6</v>
          </cell>
          <cell r="DO15" t="str">
            <v/>
          </cell>
          <cell r="DP15">
            <v>107.3</v>
          </cell>
          <cell r="DQ15" t="str">
            <v/>
          </cell>
          <cell r="DR15">
            <v>100.3</v>
          </cell>
          <cell r="DS15" t="str">
            <v/>
          </cell>
          <cell r="DT15">
            <v>104</v>
          </cell>
          <cell r="DU15" t="str">
            <v/>
          </cell>
          <cell r="DV15">
            <v>94.7</v>
          </cell>
          <cell r="DW15" t="str">
            <v/>
          </cell>
          <cell r="DX15">
            <v>105.4</v>
          </cell>
          <cell r="DY15" t="str">
            <v/>
          </cell>
          <cell r="DZ15">
            <v>103.3</v>
          </cell>
          <cell r="EA15" t="str">
            <v/>
          </cell>
          <cell r="EB15">
            <v>100.8</v>
          </cell>
          <cell r="EC15" t="str">
            <v/>
          </cell>
          <cell r="ED15">
            <v>105.2</v>
          </cell>
          <cell r="EE15" t="str">
            <v/>
          </cell>
          <cell r="EF15">
            <v>108</v>
          </cell>
          <cell r="EG15" t="str">
            <v/>
          </cell>
          <cell r="EH15">
            <v>103.4</v>
          </cell>
          <cell r="EI15" t="str">
            <v/>
          </cell>
          <cell r="EJ15">
            <v>92.1</v>
          </cell>
          <cell r="EK15" t="str">
            <v/>
          </cell>
          <cell r="EL15">
            <v>105.7</v>
          </cell>
          <cell r="EM15" t="str">
            <v/>
          </cell>
          <cell r="EN15">
            <v>93.2</v>
          </cell>
          <cell r="EO15" t="str">
            <v/>
          </cell>
          <cell r="EP15">
            <v>99.6</v>
          </cell>
          <cell r="EQ15" t="str">
            <v/>
          </cell>
          <cell r="ER15">
            <v>105.4</v>
          </cell>
          <cell r="ES15" t="str">
            <v/>
          </cell>
          <cell r="ET15">
            <v>104.5</v>
          </cell>
          <cell r="EU15" t="str">
            <v/>
          </cell>
          <cell r="EV15">
            <v>109.3</v>
          </cell>
          <cell r="EW15" t="str">
            <v/>
          </cell>
          <cell r="EX15">
            <v>105.1</v>
          </cell>
          <cell r="EY15" t="str">
            <v/>
          </cell>
          <cell r="EZ15">
            <v>102.3</v>
          </cell>
          <cell r="FA15" t="str">
            <v/>
          </cell>
          <cell r="FB15">
            <v>101.3</v>
          </cell>
          <cell r="FC15" t="str">
            <v/>
          </cell>
          <cell r="FD15">
            <v>102.2</v>
          </cell>
          <cell r="FE15" t="str">
            <v/>
          </cell>
          <cell r="FF15">
            <v>103.9</v>
          </cell>
          <cell r="FG15" t="str">
            <v/>
          </cell>
          <cell r="FH15">
            <v>100.4</v>
          </cell>
          <cell r="FI15" t="str">
            <v/>
          </cell>
          <cell r="FJ15">
            <v>105.1</v>
          </cell>
          <cell r="FK15" t="str">
            <v/>
          </cell>
          <cell r="FL15">
            <v>97.6</v>
          </cell>
          <cell r="FM15" t="str">
            <v/>
          </cell>
          <cell r="FN15">
            <v>101.9</v>
          </cell>
          <cell r="FO15" t="str">
            <v/>
          </cell>
          <cell r="FP15">
            <v>100.7</v>
          </cell>
          <cell r="FQ15" t="str">
            <v/>
          </cell>
          <cell r="FR15">
            <v>86.6</v>
          </cell>
          <cell r="FS15" t="str">
            <v/>
          </cell>
          <cell r="FT15">
            <v>183.9</v>
          </cell>
          <cell r="FU15" t="str">
            <v/>
          </cell>
          <cell r="FV15">
            <v>104.3</v>
          </cell>
          <cell r="FW15" t="str">
            <v/>
          </cell>
          <cell r="FX15">
            <v>101</v>
          </cell>
          <cell r="FY15" t="str">
            <v/>
          </cell>
          <cell r="FZ15">
            <v>103</v>
          </cell>
          <cell r="GA15" t="str">
            <v/>
          </cell>
          <cell r="GB15">
            <v>113</v>
          </cell>
          <cell r="GC15" t="str">
            <v/>
          </cell>
          <cell r="GD15">
            <v>100.2</v>
          </cell>
          <cell r="GE15" t="str">
            <v/>
          </cell>
          <cell r="GF15">
            <v>100.2</v>
          </cell>
          <cell r="GG15" t="str">
            <v/>
          </cell>
          <cell r="GH15">
            <v>94</v>
          </cell>
          <cell r="GI15" t="str">
            <v/>
          </cell>
          <cell r="GJ15">
            <v>91.8</v>
          </cell>
          <cell r="GK15" t="str">
            <v/>
          </cell>
          <cell r="GL15">
            <v>100.3</v>
          </cell>
          <cell r="GM15" t="str">
            <v/>
          </cell>
          <cell r="GN15">
            <v>100.1</v>
          </cell>
          <cell r="GO15" t="str">
            <v/>
          </cell>
          <cell r="GP15">
            <v>99.2</v>
          </cell>
          <cell r="GQ15" t="str">
            <v/>
          </cell>
          <cell r="GR15">
            <v>101.5</v>
          </cell>
          <cell r="GS15" t="str">
            <v/>
          </cell>
          <cell r="GT15">
            <v>101.6</v>
          </cell>
          <cell r="GU15" t="str">
            <v/>
          </cell>
          <cell r="GV15">
            <v>99.7</v>
          </cell>
          <cell r="GW15" t="str">
            <v/>
          </cell>
          <cell r="GX15">
            <v>101</v>
          </cell>
          <cell r="GY15" t="str">
            <v/>
          </cell>
          <cell r="GZ15">
            <v>100.2</v>
          </cell>
          <cell r="HA15" t="str">
            <v/>
          </cell>
          <cell r="HB15">
            <v>100.4</v>
          </cell>
          <cell r="HC15" t="str">
            <v/>
          </cell>
          <cell r="HD15">
            <v>99.8</v>
          </cell>
          <cell r="HE15" t="str">
            <v/>
          </cell>
          <cell r="HF15">
            <v>99.8</v>
          </cell>
          <cell r="HG15" t="str">
            <v/>
          </cell>
          <cell r="HH15">
            <v>100.7</v>
          </cell>
          <cell r="HI15" t="str">
            <v/>
          </cell>
          <cell r="HJ15">
            <v>99.9</v>
          </cell>
          <cell r="HK15" t="str">
            <v/>
          </cell>
          <cell r="HL15">
            <v>100.2</v>
          </cell>
          <cell r="HM15" t="str">
            <v/>
          </cell>
          <cell r="HN15">
            <v>100.1</v>
          </cell>
          <cell r="HO15" t="str">
            <v/>
          </cell>
          <cell r="HP15">
            <v>100.2</v>
          </cell>
          <cell r="HQ15" t="str">
            <v/>
          </cell>
          <cell r="HR15">
            <v>100.4</v>
          </cell>
          <cell r="HS15" t="str">
            <v/>
          </cell>
          <cell r="HT15">
            <v>100.4</v>
          </cell>
          <cell r="HU15" t="str">
            <v/>
          </cell>
          <cell r="HV15">
            <v>101.1</v>
          </cell>
          <cell r="HW15" t="str">
            <v/>
          </cell>
          <cell r="HX15">
            <v>100.4</v>
          </cell>
          <cell r="HY15" t="str">
            <v/>
          </cell>
          <cell r="HZ15">
            <v>100.2</v>
          </cell>
          <cell r="IA15" t="str">
            <v/>
          </cell>
          <cell r="IB15">
            <v>98.8</v>
          </cell>
          <cell r="IC15" t="str">
            <v/>
          </cell>
          <cell r="ID15">
            <v>100.7</v>
          </cell>
          <cell r="IE15" t="str">
            <v/>
          </cell>
          <cell r="IF15">
            <v>107.5</v>
          </cell>
          <cell r="IG15" t="str">
            <v/>
          </cell>
          <cell r="IH15">
            <v>100.2</v>
          </cell>
          <cell r="II15" t="str">
            <v/>
          </cell>
          <cell r="IJ15">
            <v>100.1</v>
          </cell>
          <cell r="IK15" t="str">
            <v/>
          </cell>
          <cell r="IL15">
            <v>100.1</v>
          </cell>
          <cell r="IM15" t="str">
            <v/>
          </cell>
          <cell r="IN15">
            <v>100.4</v>
          </cell>
          <cell r="IO15" t="str">
            <v/>
          </cell>
          <cell r="IP15">
            <v>99.8</v>
          </cell>
          <cell r="IQ15" t="str">
            <v/>
          </cell>
          <cell r="IR15">
            <v>100.7</v>
          </cell>
          <cell r="IS15" t="str">
            <v/>
          </cell>
          <cell r="IT15">
            <v>101.1</v>
          </cell>
          <cell r="IU15" t="str">
            <v/>
          </cell>
          <cell r="IV15">
            <v>100.1</v>
          </cell>
          <cell r="IW15" t="str">
            <v/>
          </cell>
          <cell r="IX15">
            <v>100.4</v>
          </cell>
          <cell r="IY15" t="str">
            <v/>
          </cell>
          <cell r="IZ15">
            <v>100.1</v>
          </cell>
          <cell r="JA15" t="str">
            <v/>
          </cell>
          <cell r="JB15">
            <v>100.1</v>
          </cell>
          <cell r="JC15" t="str">
            <v/>
          </cell>
          <cell r="JD15">
            <v>100.1</v>
          </cell>
          <cell r="JE15" t="str">
            <v/>
          </cell>
          <cell r="JF15">
            <v>100.2</v>
          </cell>
          <cell r="JG15" t="str">
            <v/>
          </cell>
          <cell r="JH15">
            <v>100.2</v>
          </cell>
          <cell r="JI15" t="str">
            <v/>
          </cell>
          <cell r="JJ15">
            <v>99.2</v>
          </cell>
          <cell r="JK15" t="str">
            <v/>
          </cell>
          <cell r="JL15">
            <v>100.2</v>
          </cell>
          <cell r="JM15" t="str">
            <v/>
          </cell>
          <cell r="JN15">
            <v>100.1</v>
          </cell>
          <cell r="JO15" t="str">
            <v/>
          </cell>
          <cell r="JP15">
            <v>100.8</v>
          </cell>
          <cell r="JQ15" t="str">
            <v/>
          </cell>
        </row>
        <row r="16">
          <cell r="A16" t="str">
            <v>2010 M10</v>
          </cell>
          <cell r="B16">
            <v>5375</v>
          </cell>
          <cell r="C16" t="str">
            <v/>
          </cell>
          <cell r="D16">
            <v>2446</v>
          </cell>
          <cell r="E16" t="str">
            <v/>
          </cell>
          <cell r="F16">
            <v>168</v>
          </cell>
          <cell r="G16" t="str">
            <v/>
          </cell>
          <cell r="H16">
            <v>123</v>
          </cell>
          <cell r="I16" t="str">
            <v/>
          </cell>
          <cell r="J16">
            <v>2018</v>
          </cell>
          <cell r="K16" t="str">
            <v/>
          </cell>
          <cell r="L16">
            <v>362</v>
          </cell>
          <cell r="M16" t="str">
            <v/>
          </cell>
          <cell r="N16">
            <v>26</v>
          </cell>
          <cell r="O16" t="str">
            <v/>
          </cell>
          <cell r="P16">
            <v>6</v>
          </cell>
          <cell r="Q16" t="str">
            <v/>
          </cell>
          <cell r="R16">
            <v>43</v>
          </cell>
          <cell r="S16" t="str">
            <v/>
          </cell>
          <cell r="T16">
            <v>90</v>
          </cell>
          <cell r="U16" t="str">
            <v/>
          </cell>
          <cell r="V16">
            <v>20</v>
          </cell>
          <cell r="W16" t="str">
            <v/>
          </cell>
          <cell r="X16">
            <v>90</v>
          </cell>
          <cell r="Y16" t="str">
            <v/>
          </cell>
          <cell r="Z16">
            <v>47</v>
          </cell>
          <cell r="AA16" t="str">
            <v/>
          </cell>
          <cell r="AB16">
            <v>28</v>
          </cell>
          <cell r="AC16" t="str">
            <v/>
          </cell>
          <cell r="AD16">
            <v>15</v>
          </cell>
          <cell r="AE16" t="str">
            <v/>
          </cell>
          <cell r="AF16">
            <v>69</v>
          </cell>
          <cell r="AG16" t="str">
            <v/>
          </cell>
          <cell r="AH16">
            <v>23</v>
          </cell>
          <cell r="AI16" t="str">
            <v/>
          </cell>
          <cell r="AJ16">
            <v>145</v>
          </cell>
          <cell r="AK16" t="str">
            <v/>
          </cell>
          <cell r="AL16">
            <v>111</v>
          </cell>
          <cell r="AM16" t="str">
            <v/>
          </cell>
          <cell r="AN16">
            <v>57</v>
          </cell>
          <cell r="AO16" t="str">
            <v/>
          </cell>
          <cell r="AP16">
            <v>209</v>
          </cell>
          <cell r="AQ16" t="str">
            <v/>
          </cell>
          <cell r="AR16">
            <v>58</v>
          </cell>
          <cell r="AS16" t="str">
            <v/>
          </cell>
          <cell r="AT16">
            <v>88</v>
          </cell>
          <cell r="AU16" t="str">
            <v/>
          </cell>
          <cell r="AV16">
            <v>124</v>
          </cell>
          <cell r="AW16" t="str">
            <v/>
          </cell>
          <cell r="AX16">
            <v>141</v>
          </cell>
          <cell r="AY16" t="str">
            <v/>
          </cell>
          <cell r="AZ16">
            <v>38</v>
          </cell>
          <cell r="BA16" t="str">
            <v/>
          </cell>
          <cell r="BB16">
            <v>130</v>
          </cell>
          <cell r="BC16" t="str">
            <v/>
          </cell>
          <cell r="BD16">
            <v>156</v>
          </cell>
          <cell r="BE16" t="str">
            <v/>
          </cell>
          <cell r="BF16">
            <v>105</v>
          </cell>
          <cell r="BG16" t="str">
            <v/>
          </cell>
          <cell r="BH16">
            <v>31</v>
          </cell>
          <cell r="BI16" t="str">
            <v/>
          </cell>
          <cell r="BJ16">
            <v>43</v>
          </cell>
          <cell r="BK16" t="str">
            <v/>
          </cell>
          <cell r="BL16">
            <v>445</v>
          </cell>
          <cell r="BM16" t="str">
            <v/>
          </cell>
          <cell r="BN16">
            <v>187</v>
          </cell>
          <cell r="BO16" t="str">
            <v/>
          </cell>
          <cell r="BP16">
            <v>134</v>
          </cell>
          <cell r="BQ16" t="str">
            <v/>
          </cell>
          <cell r="BR16">
            <v>125</v>
          </cell>
          <cell r="BS16" t="str">
            <v/>
          </cell>
          <cell r="BT16">
            <v>1088</v>
          </cell>
          <cell r="BU16" t="str">
            <v/>
          </cell>
          <cell r="BV16">
            <v>94</v>
          </cell>
          <cell r="BW16" t="str">
            <v/>
          </cell>
          <cell r="BX16">
            <v>440</v>
          </cell>
          <cell r="BY16" t="str">
            <v/>
          </cell>
          <cell r="BZ16">
            <v>554</v>
          </cell>
          <cell r="CA16" t="str">
            <v/>
          </cell>
          <cell r="CB16">
            <v>460</v>
          </cell>
          <cell r="CC16" t="str">
            <v/>
          </cell>
          <cell r="CD16">
            <v>255</v>
          </cell>
          <cell r="CE16" t="str">
            <v/>
          </cell>
          <cell r="CF16">
            <v>103</v>
          </cell>
          <cell r="CG16" t="str">
            <v/>
          </cell>
          <cell r="CH16">
            <v>106</v>
          </cell>
          <cell r="CI16" t="str">
            <v/>
          </cell>
          <cell r="CJ16">
            <v>156</v>
          </cell>
          <cell r="CK16" t="str">
            <v/>
          </cell>
          <cell r="CL16">
            <v>91</v>
          </cell>
          <cell r="CM16" t="str">
            <v/>
          </cell>
          <cell r="CN16">
            <v>312</v>
          </cell>
          <cell r="CO16" t="str">
            <v/>
          </cell>
          <cell r="CP16">
            <v>102.1</v>
          </cell>
          <cell r="CQ16" t="str">
            <v/>
          </cell>
          <cell r="CR16">
            <v>101.4</v>
          </cell>
          <cell r="CS16" t="str">
            <v/>
          </cell>
          <cell r="CT16">
            <v>93.7</v>
          </cell>
          <cell r="CU16" t="str">
            <v/>
          </cell>
          <cell r="CV16">
            <v>89.3</v>
          </cell>
          <cell r="CW16" t="str">
            <v/>
          </cell>
          <cell r="CX16">
            <v>101.6</v>
          </cell>
          <cell r="CY16" t="str">
            <v/>
          </cell>
          <cell r="CZ16">
            <v>102.6</v>
          </cell>
          <cell r="DA16" t="str">
            <v/>
          </cell>
          <cell r="DB16">
            <v>91.9</v>
          </cell>
          <cell r="DC16" t="str">
            <v/>
          </cell>
          <cell r="DD16">
            <v>94.4</v>
          </cell>
          <cell r="DE16" t="str">
            <v/>
          </cell>
          <cell r="DF16">
            <v>101.7</v>
          </cell>
          <cell r="DG16" t="str">
            <v/>
          </cell>
          <cell r="DH16">
            <v>87.6</v>
          </cell>
          <cell r="DI16" t="str">
            <v/>
          </cell>
          <cell r="DJ16">
            <v>95.3</v>
          </cell>
          <cell r="DK16" t="str">
            <v/>
          </cell>
          <cell r="DL16">
            <v>105.1</v>
          </cell>
          <cell r="DM16" t="str">
            <v/>
          </cell>
          <cell r="DN16">
            <v>104.3</v>
          </cell>
          <cell r="DO16" t="str">
            <v/>
          </cell>
          <cell r="DP16">
            <v>107.7</v>
          </cell>
          <cell r="DQ16" t="str">
            <v/>
          </cell>
          <cell r="DR16">
            <v>100.3</v>
          </cell>
          <cell r="DS16" t="str">
            <v/>
          </cell>
          <cell r="DT16">
            <v>104</v>
          </cell>
          <cell r="DU16" t="str">
            <v/>
          </cell>
          <cell r="DV16">
            <v>96</v>
          </cell>
          <cell r="DW16" t="str">
            <v/>
          </cell>
          <cell r="DX16">
            <v>105.2</v>
          </cell>
          <cell r="DY16" t="str">
            <v/>
          </cell>
          <cell r="DZ16">
            <v>103.5</v>
          </cell>
          <cell r="EA16" t="str">
            <v/>
          </cell>
          <cell r="EB16">
            <v>101.7</v>
          </cell>
          <cell r="EC16" t="str">
            <v/>
          </cell>
          <cell r="ED16">
            <v>105.4</v>
          </cell>
          <cell r="EE16" t="str">
            <v/>
          </cell>
          <cell r="EF16">
            <v>107.4</v>
          </cell>
          <cell r="EG16" t="str">
            <v/>
          </cell>
          <cell r="EH16">
            <v>102</v>
          </cell>
          <cell r="EI16" t="str">
            <v/>
          </cell>
          <cell r="EJ16">
            <v>93.1</v>
          </cell>
          <cell r="EK16" t="str">
            <v/>
          </cell>
          <cell r="EL16">
            <v>105.5</v>
          </cell>
          <cell r="EM16" t="str">
            <v/>
          </cell>
          <cell r="EN16">
            <v>93.3</v>
          </cell>
          <cell r="EO16" t="str">
            <v/>
          </cell>
          <cell r="EP16">
            <v>100.4</v>
          </cell>
          <cell r="EQ16" t="str">
            <v/>
          </cell>
          <cell r="ER16">
            <v>105.4</v>
          </cell>
          <cell r="ES16" t="str">
            <v/>
          </cell>
          <cell r="ET16">
            <v>104.4</v>
          </cell>
          <cell r="EU16" t="str">
            <v/>
          </cell>
          <cell r="EV16">
            <v>109.3</v>
          </cell>
          <cell r="EW16" t="str">
            <v/>
          </cell>
          <cell r="EX16">
            <v>104.7</v>
          </cell>
          <cell r="EY16" t="str">
            <v/>
          </cell>
          <cell r="EZ16">
            <v>102.4</v>
          </cell>
          <cell r="FA16" t="str">
            <v/>
          </cell>
          <cell r="FB16">
            <v>101.3</v>
          </cell>
          <cell r="FC16" t="str">
            <v/>
          </cell>
          <cell r="FD16">
            <v>102.7</v>
          </cell>
          <cell r="FE16" t="str">
            <v/>
          </cell>
          <cell r="FF16">
            <v>103.6</v>
          </cell>
          <cell r="FG16" t="str">
            <v/>
          </cell>
          <cell r="FH16">
            <v>100.5</v>
          </cell>
          <cell r="FI16" t="str">
            <v/>
          </cell>
          <cell r="FJ16">
            <v>105.1</v>
          </cell>
          <cell r="FK16" t="str">
            <v/>
          </cell>
          <cell r="FL16">
            <v>97.8</v>
          </cell>
          <cell r="FM16" t="str">
            <v/>
          </cell>
          <cell r="FN16">
            <v>102.1</v>
          </cell>
          <cell r="FO16" t="str">
            <v/>
          </cell>
          <cell r="FP16">
            <v>100.9</v>
          </cell>
          <cell r="FQ16" t="str">
            <v/>
          </cell>
          <cell r="FR16">
            <v>86.6</v>
          </cell>
          <cell r="FS16" t="str">
            <v/>
          </cell>
          <cell r="FT16">
            <v>184.9</v>
          </cell>
          <cell r="FU16" t="str">
            <v/>
          </cell>
          <cell r="FV16">
            <v>104.9</v>
          </cell>
          <cell r="FW16" t="str">
            <v/>
          </cell>
          <cell r="FX16">
            <v>98.9</v>
          </cell>
          <cell r="FY16" t="str">
            <v/>
          </cell>
          <cell r="FZ16">
            <v>102.9</v>
          </cell>
          <cell r="GA16" t="str">
            <v/>
          </cell>
          <cell r="GB16">
            <v>115.3</v>
          </cell>
          <cell r="GC16" t="str">
            <v/>
          </cell>
          <cell r="GD16">
            <v>100.2</v>
          </cell>
          <cell r="GE16" t="str">
            <v/>
          </cell>
          <cell r="GF16">
            <v>100.1</v>
          </cell>
          <cell r="GG16" t="str">
            <v/>
          </cell>
          <cell r="GH16">
            <v>100</v>
          </cell>
          <cell r="GI16" t="str">
            <v/>
          </cell>
          <cell r="GJ16">
            <v>99.8</v>
          </cell>
          <cell r="GK16" t="str">
            <v/>
          </cell>
          <cell r="GL16">
            <v>100.2</v>
          </cell>
          <cell r="GM16" t="str">
            <v/>
          </cell>
          <cell r="GN16">
            <v>100.2</v>
          </cell>
          <cell r="GO16" t="str">
            <v/>
          </cell>
          <cell r="GP16">
            <v>99</v>
          </cell>
          <cell r="GQ16" t="str">
            <v/>
          </cell>
          <cell r="GR16">
            <v>107.8</v>
          </cell>
          <cell r="GS16" t="str">
            <v/>
          </cell>
          <cell r="GT16">
            <v>99.8</v>
          </cell>
          <cell r="GU16" t="str">
            <v/>
          </cell>
          <cell r="GV16">
            <v>99.8</v>
          </cell>
          <cell r="GW16" t="str">
            <v/>
          </cell>
          <cell r="GX16">
            <v>100.3</v>
          </cell>
          <cell r="GY16" t="str">
            <v/>
          </cell>
          <cell r="GZ16">
            <v>100.2</v>
          </cell>
          <cell r="HA16" t="str">
            <v/>
          </cell>
          <cell r="HB16">
            <v>99.9</v>
          </cell>
          <cell r="HC16" t="str">
            <v/>
          </cell>
          <cell r="HD16">
            <v>100.4</v>
          </cell>
          <cell r="HE16" t="str">
            <v/>
          </cell>
          <cell r="HF16">
            <v>99.9</v>
          </cell>
          <cell r="HG16" t="str">
            <v/>
          </cell>
          <cell r="HH16">
            <v>99.8</v>
          </cell>
          <cell r="HI16" t="str">
            <v/>
          </cell>
          <cell r="HJ16">
            <v>100</v>
          </cell>
          <cell r="HK16" t="str">
            <v/>
          </cell>
          <cell r="HL16">
            <v>100.2</v>
          </cell>
          <cell r="HM16" t="str">
            <v/>
          </cell>
          <cell r="HN16">
            <v>100.3</v>
          </cell>
          <cell r="HO16" t="str">
            <v/>
          </cell>
          <cell r="HP16">
            <v>100.1</v>
          </cell>
          <cell r="HQ16" t="str">
            <v/>
          </cell>
          <cell r="HR16">
            <v>100.1</v>
          </cell>
          <cell r="HS16" t="str">
            <v/>
          </cell>
          <cell r="HT16">
            <v>99.8</v>
          </cell>
          <cell r="HU16" t="str">
            <v/>
          </cell>
          <cell r="HV16">
            <v>99</v>
          </cell>
          <cell r="HW16" t="str">
            <v/>
          </cell>
          <cell r="HX16">
            <v>100.5</v>
          </cell>
          <cell r="HY16" t="str">
            <v/>
          </cell>
          <cell r="HZ16">
            <v>100.2</v>
          </cell>
          <cell r="IA16" t="str">
            <v/>
          </cell>
          <cell r="IB16">
            <v>99.7</v>
          </cell>
          <cell r="IC16" t="str">
            <v/>
          </cell>
          <cell r="ID16">
            <v>101.2</v>
          </cell>
          <cell r="IE16" t="str">
            <v/>
          </cell>
          <cell r="IF16">
            <v>100.1</v>
          </cell>
          <cell r="IG16" t="str">
            <v/>
          </cell>
          <cell r="IH16">
            <v>100.1</v>
          </cell>
          <cell r="II16" t="str">
            <v/>
          </cell>
          <cell r="IJ16">
            <v>100.2</v>
          </cell>
          <cell r="IK16" t="str">
            <v/>
          </cell>
          <cell r="IL16">
            <v>100</v>
          </cell>
          <cell r="IM16" t="str">
            <v/>
          </cell>
          <cell r="IN16">
            <v>100.3</v>
          </cell>
          <cell r="IO16" t="str">
            <v/>
          </cell>
          <cell r="IP16">
            <v>100.4</v>
          </cell>
          <cell r="IQ16" t="str">
            <v/>
          </cell>
          <cell r="IR16">
            <v>100.4</v>
          </cell>
          <cell r="IS16" t="str">
            <v/>
          </cell>
          <cell r="IT16">
            <v>100.1</v>
          </cell>
          <cell r="IU16" t="str">
            <v/>
          </cell>
          <cell r="IV16">
            <v>100.1</v>
          </cell>
          <cell r="IW16" t="str">
            <v/>
          </cell>
          <cell r="IX16">
            <v>100.2</v>
          </cell>
          <cell r="IY16" t="str">
            <v/>
          </cell>
          <cell r="IZ16">
            <v>100.1</v>
          </cell>
          <cell r="JA16" t="str">
            <v/>
          </cell>
          <cell r="JB16">
            <v>100.1</v>
          </cell>
          <cell r="JC16" t="str">
            <v/>
          </cell>
          <cell r="JD16">
            <v>99.9</v>
          </cell>
          <cell r="JE16" t="str">
            <v/>
          </cell>
          <cell r="JF16">
            <v>99.8</v>
          </cell>
          <cell r="JG16" t="str">
            <v/>
          </cell>
          <cell r="JH16">
            <v>100.3</v>
          </cell>
          <cell r="JI16" t="str">
            <v/>
          </cell>
          <cell r="JJ16">
            <v>99.7</v>
          </cell>
          <cell r="JK16" t="str">
            <v/>
          </cell>
          <cell r="JL16">
            <v>97.7</v>
          </cell>
          <cell r="JM16" t="str">
            <v/>
          </cell>
          <cell r="JN16">
            <v>100</v>
          </cell>
          <cell r="JO16" t="str">
            <v/>
          </cell>
          <cell r="JP16">
            <v>102.9</v>
          </cell>
          <cell r="JQ16" t="str">
            <v/>
          </cell>
        </row>
        <row r="17">
          <cell r="A17" t="str">
            <v>2010 M11</v>
          </cell>
          <cell r="B17">
            <v>5381</v>
          </cell>
          <cell r="C17" t="str">
            <v/>
          </cell>
          <cell r="D17">
            <v>2446</v>
          </cell>
          <cell r="E17" t="str">
            <v/>
          </cell>
          <cell r="F17">
            <v>168</v>
          </cell>
          <cell r="G17" t="str">
            <v/>
          </cell>
          <cell r="H17">
            <v>123</v>
          </cell>
          <cell r="I17" t="str">
            <v/>
          </cell>
          <cell r="J17">
            <v>2017</v>
          </cell>
          <cell r="K17" t="str">
            <v/>
          </cell>
          <cell r="L17">
            <v>361</v>
          </cell>
          <cell r="M17" t="str">
            <v/>
          </cell>
          <cell r="N17">
            <v>26</v>
          </cell>
          <cell r="O17" t="str">
            <v/>
          </cell>
          <cell r="P17">
            <v>6</v>
          </cell>
          <cell r="Q17" t="str">
            <v/>
          </cell>
          <cell r="R17">
            <v>43</v>
          </cell>
          <cell r="S17" t="str">
            <v/>
          </cell>
          <cell r="T17">
            <v>90</v>
          </cell>
          <cell r="U17" t="str">
            <v/>
          </cell>
          <cell r="V17">
            <v>20</v>
          </cell>
          <cell r="W17" t="str">
            <v/>
          </cell>
          <cell r="X17">
            <v>90</v>
          </cell>
          <cell r="Y17" t="str">
            <v/>
          </cell>
          <cell r="Z17">
            <v>47</v>
          </cell>
          <cell r="AA17" t="str">
            <v/>
          </cell>
          <cell r="AB17">
            <v>28</v>
          </cell>
          <cell r="AC17" t="str">
            <v/>
          </cell>
          <cell r="AD17">
            <v>15</v>
          </cell>
          <cell r="AE17" t="str">
            <v/>
          </cell>
          <cell r="AF17">
            <v>68</v>
          </cell>
          <cell r="AG17" t="str">
            <v/>
          </cell>
          <cell r="AH17">
            <v>23</v>
          </cell>
          <cell r="AI17" t="str">
            <v/>
          </cell>
          <cell r="AJ17">
            <v>145</v>
          </cell>
          <cell r="AK17" t="str">
            <v/>
          </cell>
          <cell r="AL17">
            <v>110</v>
          </cell>
          <cell r="AM17" t="str">
            <v/>
          </cell>
          <cell r="AN17">
            <v>57</v>
          </cell>
          <cell r="AO17" t="str">
            <v/>
          </cell>
          <cell r="AP17">
            <v>209</v>
          </cell>
          <cell r="AQ17" t="str">
            <v/>
          </cell>
          <cell r="AR17">
            <v>58</v>
          </cell>
          <cell r="AS17" t="str">
            <v/>
          </cell>
          <cell r="AT17">
            <v>88</v>
          </cell>
          <cell r="AU17" t="str">
            <v/>
          </cell>
          <cell r="AV17">
            <v>124</v>
          </cell>
          <cell r="AW17" t="str">
            <v/>
          </cell>
          <cell r="AX17">
            <v>141</v>
          </cell>
          <cell r="AY17" t="str">
            <v/>
          </cell>
          <cell r="AZ17">
            <v>38</v>
          </cell>
          <cell r="BA17" t="str">
            <v/>
          </cell>
          <cell r="BB17">
            <v>130</v>
          </cell>
          <cell r="BC17" t="str">
            <v/>
          </cell>
          <cell r="BD17">
            <v>156</v>
          </cell>
          <cell r="BE17" t="str">
            <v/>
          </cell>
          <cell r="BF17">
            <v>105</v>
          </cell>
          <cell r="BG17" t="str">
            <v/>
          </cell>
          <cell r="BH17">
            <v>31</v>
          </cell>
          <cell r="BI17" t="str">
            <v/>
          </cell>
          <cell r="BJ17">
            <v>44</v>
          </cell>
          <cell r="BK17" t="str">
            <v/>
          </cell>
          <cell r="BL17">
            <v>445</v>
          </cell>
          <cell r="BM17" t="str">
            <v/>
          </cell>
          <cell r="BN17">
            <v>187</v>
          </cell>
          <cell r="BO17" t="str">
            <v/>
          </cell>
          <cell r="BP17">
            <v>134</v>
          </cell>
          <cell r="BQ17" t="str">
            <v/>
          </cell>
          <cell r="BR17">
            <v>125</v>
          </cell>
          <cell r="BS17" t="str">
            <v/>
          </cell>
          <cell r="BT17">
            <v>1091</v>
          </cell>
          <cell r="BU17" t="str">
            <v/>
          </cell>
          <cell r="BV17">
            <v>95</v>
          </cell>
          <cell r="BW17" t="str">
            <v/>
          </cell>
          <cell r="BX17">
            <v>440</v>
          </cell>
          <cell r="BY17" t="str">
            <v/>
          </cell>
          <cell r="BZ17">
            <v>556</v>
          </cell>
          <cell r="CA17" t="str">
            <v/>
          </cell>
          <cell r="CB17">
            <v>462</v>
          </cell>
          <cell r="CC17" t="str">
            <v/>
          </cell>
          <cell r="CD17">
            <v>255</v>
          </cell>
          <cell r="CE17" t="str">
            <v/>
          </cell>
          <cell r="CF17">
            <v>103</v>
          </cell>
          <cell r="CG17" t="str">
            <v/>
          </cell>
          <cell r="CH17">
            <v>106</v>
          </cell>
          <cell r="CI17" t="str">
            <v/>
          </cell>
          <cell r="CJ17">
            <v>155</v>
          </cell>
          <cell r="CK17" t="str">
            <v/>
          </cell>
          <cell r="CL17">
            <v>91</v>
          </cell>
          <cell r="CM17" t="str">
            <v/>
          </cell>
          <cell r="CN17">
            <v>313</v>
          </cell>
          <cell r="CO17" t="str">
            <v/>
          </cell>
          <cell r="CP17">
            <v>102.2</v>
          </cell>
          <cell r="CQ17" t="str">
            <v/>
          </cell>
          <cell r="CR17">
            <v>101.5</v>
          </cell>
          <cell r="CS17" t="str">
            <v/>
          </cell>
          <cell r="CT17">
            <v>93.7</v>
          </cell>
          <cell r="CU17" t="str">
            <v/>
          </cell>
          <cell r="CV17">
            <v>89.2</v>
          </cell>
          <cell r="CW17" t="str">
            <v/>
          </cell>
          <cell r="CX17">
            <v>101.8</v>
          </cell>
          <cell r="CY17" t="str">
            <v/>
          </cell>
          <cell r="CZ17">
            <v>102.8</v>
          </cell>
          <cell r="DA17" t="str">
            <v/>
          </cell>
          <cell r="DB17">
            <v>91.6</v>
          </cell>
          <cell r="DC17" t="str">
            <v/>
          </cell>
          <cell r="DD17">
            <v>94.4</v>
          </cell>
          <cell r="DE17" t="str">
            <v/>
          </cell>
          <cell r="DF17">
            <v>100.6</v>
          </cell>
          <cell r="DG17" t="str">
            <v/>
          </cell>
          <cell r="DH17">
            <v>88</v>
          </cell>
          <cell r="DI17" t="str">
            <v/>
          </cell>
          <cell r="DJ17">
            <v>95.7</v>
          </cell>
          <cell r="DK17" t="str">
            <v/>
          </cell>
          <cell r="DL17">
            <v>104.7</v>
          </cell>
          <cell r="DM17" t="str">
            <v/>
          </cell>
          <cell r="DN17">
            <v>104.5</v>
          </cell>
          <cell r="DO17" t="str">
            <v/>
          </cell>
          <cell r="DP17">
            <v>107.7</v>
          </cell>
          <cell r="DQ17" t="str">
            <v/>
          </cell>
          <cell r="DR17">
            <v>99.9</v>
          </cell>
          <cell r="DS17" t="str">
            <v/>
          </cell>
          <cell r="DT17">
            <v>103.9</v>
          </cell>
          <cell r="DU17" t="str">
            <v/>
          </cell>
          <cell r="DV17">
            <v>96.2</v>
          </cell>
          <cell r="DW17" t="str">
            <v/>
          </cell>
          <cell r="DX17">
            <v>105.1</v>
          </cell>
          <cell r="DY17" t="str">
            <v/>
          </cell>
          <cell r="DZ17">
            <v>103.7</v>
          </cell>
          <cell r="EA17" t="str">
            <v/>
          </cell>
          <cell r="EB17">
            <v>101.8</v>
          </cell>
          <cell r="EC17" t="str">
            <v/>
          </cell>
          <cell r="ED17">
            <v>105.6</v>
          </cell>
          <cell r="EE17" t="str">
            <v/>
          </cell>
          <cell r="EF17">
            <v>108.6</v>
          </cell>
          <cell r="EG17" t="str">
            <v/>
          </cell>
          <cell r="EH17">
            <v>101.8</v>
          </cell>
          <cell r="EI17" t="str">
            <v/>
          </cell>
          <cell r="EJ17">
            <v>94.4</v>
          </cell>
          <cell r="EK17" t="str">
            <v/>
          </cell>
          <cell r="EL17">
            <v>106.7</v>
          </cell>
          <cell r="EM17" t="str">
            <v/>
          </cell>
          <cell r="EN17">
            <v>91.5</v>
          </cell>
          <cell r="EO17" t="str">
            <v/>
          </cell>
          <cell r="EP17">
            <v>100</v>
          </cell>
          <cell r="EQ17" t="str">
            <v/>
          </cell>
          <cell r="ER17">
            <v>105.4</v>
          </cell>
          <cell r="ES17" t="str">
            <v/>
          </cell>
          <cell r="ET17">
            <v>104.3</v>
          </cell>
          <cell r="EU17" t="str">
            <v/>
          </cell>
          <cell r="EV17">
            <v>109.4</v>
          </cell>
          <cell r="EW17" t="str">
            <v/>
          </cell>
          <cell r="EX17">
            <v>104.5</v>
          </cell>
          <cell r="EY17" t="str">
            <v/>
          </cell>
          <cell r="EZ17">
            <v>102.6</v>
          </cell>
          <cell r="FA17" t="str">
            <v/>
          </cell>
          <cell r="FB17">
            <v>102</v>
          </cell>
          <cell r="FC17" t="str">
            <v/>
          </cell>
          <cell r="FD17">
            <v>102.6</v>
          </cell>
          <cell r="FE17" t="str">
            <v/>
          </cell>
          <cell r="FF17">
            <v>103.6</v>
          </cell>
          <cell r="FG17" t="str">
            <v/>
          </cell>
          <cell r="FH17">
            <v>100.9</v>
          </cell>
          <cell r="FI17" t="str">
            <v/>
          </cell>
          <cell r="FJ17">
            <v>105.5</v>
          </cell>
          <cell r="FK17" t="str">
            <v/>
          </cell>
          <cell r="FL17">
            <v>98.3</v>
          </cell>
          <cell r="FM17" t="str">
            <v/>
          </cell>
          <cell r="FN17">
            <v>102.2</v>
          </cell>
          <cell r="FO17" t="str">
            <v/>
          </cell>
          <cell r="FP17">
            <v>101.3</v>
          </cell>
          <cell r="FQ17" t="str">
            <v/>
          </cell>
          <cell r="FR17">
            <v>86.7</v>
          </cell>
          <cell r="FS17" t="str">
            <v/>
          </cell>
          <cell r="FT17">
            <v>185</v>
          </cell>
          <cell r="FU17" t="str">
            <v/>
          </cell>
          <cell r="FV17">
            <v>105.7</v>
          </cell>
          <cell r="FW17" t="str">
            <v/>
          </cell>
          <cell r="FX17">
            <v>98.6</v>
          </cell>
          <cell r="FY17" t="str">
            <v/>
          </cell>
          <cell r="FZ17">
            <v>103.1</v>
          </cell>
          <cell r="GA17" t="str">
            <v/>
          </cell>
          <cell r="GB17">
            <v>114.5</v>
          </cell>
          <cell r="GC17" t="str">
            <v/>
          </cell>
          <cell r="GD17">
            <v>100.1</v>
          </cell>
          <cell r="GE17" t="str">
            <v/>
          </cell>
          <cell r="GF17">
            <v>100</v>
          </cell>
          <cell r="GG17" t="str">
            <v/>
          </cell>
          <cell r="GH17">
            <v>99.9</v>
          </cell>
          <cell r="GI17" t="str">
            <v/>
          </cell>
          <cell r="GJ17">
            <v>99.8</v>
          </cell>
          <cell r="GK17" t="str">
            <v/>
          </cell>
          <cell r="GL17">
            <v>100</v>
          </cell>
          <cell r="GM17" t="str">
            <v/>
          </cell>
          <cell r="GN17">
            <v>99.9</v>
          </cell>
          <cell r="GO17" t="str">
            <v/>
          </cell>
          <cell r="GP17">
            <v>99.6</v>
          </cell>
          <cell r="GQ17" t="str">
            <v/>
          </cell>
          <cell r="GR17">
            <v>100.2</v>
          </cell>
          <cell r="GS17" t="str">
            <v/>
          </cell>
          <cell r="GT17">
            <v>100</v>
          </cell>
          <cell r="GU17" t="str">
            <v/>
          </cell>
          <cell r="GV17">
            <v>100.2</v>
          </cell>
          <cell r="GW17" t="str">
            <v/>
          </cell>
          <cell r="GX17">
            <v>99.7</v>
          </cell>
          <cell r="GY17" t="str">
            <v/>
          </cell>
          <cell r="GZ17">
            <v>100.1</v>
          </cell>
          <cell r="HA17" t="str">
            <v/>
          </cell>
          <cell r="HB17">
            <v>100.1</v>
          </cell>
          <cell r="HC17" t="str">
            <v/>
          </cell>
          <cell r="HD17">
            <v>100.4</v>
          </cell>
          <cell r="HE17" t="str">
            <v/>
          </cell>
          <cell r="HF17">
            <v>99.9</v>
          </cell>
          <cell r="HG17" t="str">
            <v/>
          </cell>
          <cell r="HH17">
            <v>99.6</v>
          </cell>
          <cell r="HI17" t="str">
            <v/>
          </cell>
          <cell r="HJ17">
            <v>100.3</v>
          </cell>
          <cell r="HK17" t="str">
            <v/>
          </cell>
          <cell r="HL17">
            <v>100.1</v>
          </cell>
          <cell r="HM17" t="str">
            <v/>
          </cell>
          <cell r="HN17">
            <v>99.6</v>
          </cell>
          <cell r="HO17" t="str">
            <v/>
          </cell>
          <cell r="HP17">
            <v>100.2</v>
          </cell>
          <cell r="HQ17" t="str">
            <v/>
          </cell>
          <cell r="HR17">
            <v>100.1</v>
          </cell>
          <cell r="HS17" t="str">
            <v/>
          </cell>
          <cell r="HT17">
            <v>99.7</v>
          </cell>
          <cell r="HU17" t="str">
            <v/>
          </cell>
          <cell r="HV17">
            <v>100.5</v>
          </cell>
          <cell r="HW17" t="str">
            <v/>
          </cell>
          <cell r="HX17">
            <v>100.1</v>
          </cell>
          <cell r="HY17" t="str">
            <v/>
          </cell>
          <cell r="HZ17">
            <v>100</v>
          </cell>
          <cell r="IA17" t="str">
            <v/>
          </cell>
          <cell r="IB17">
            <v>99.6</v>
          </cell>
          <cell r="IC17" t="str">
            <v/>
          </cell>
          <cell r="ID17">
            <v>100.1</v>
          </cell>
          <cell r="IE17" t="str">
            <v/>
          </cell>
          <cell r="IF17">
            <v>100</v>
          </cell>
          <cell r="IG17" t="str">
            <v/>
          </cell>
          <cell r="IH17">
            <v>100.3</v>
          </cell>
          <cell r="II17" t="str">
            <v/>
          </cell>
          <cell r="IJ17">
            <v>100.3</v>
          </cell>
          <cell r="IK17" t="str">
            <v/>
          </cell>
          <cell r="IL17">
            <v>100.4</v>
          </cell>
          <cell r="IM17" t="str">
            <v/>
          </cell>
          <cell r="IN17">
            <v>99.9</v>
          </cell>
          <cell r="IO17" t="str">
            <v/>
          </cell>
          <cell r="IP17">
            <v>100</v>
          </cell>
          <cell r="IQ17" t="str">
            <v/>
          </cell>
          <cell r="IR17">
            <v>99.9</v>
          </cell>
          <cell r="IS17" t="str">
            <v/>
          </cell>
          <cell r="IT17">
            <v>99.8</v>
          </cell>
          <cell r="IU17" t="str">
            <v/>
          </cell>
          <cell r="IV17">
            <v>100.3</v>
          </cell>
          <cell r="IW17" t="str">
            <v/>
          </cell>
          <cell r="IX17">
            <v>100.4</v>
          </cell>
          <cell r="IY17" t="str">
            <v/>
          </cell>
          <cell r="IZ17">
            <v>100.1</v>
          </cell>
          <cell r="JA17" t="str">
            <v/>
          </cell>
          <cell r="JB17">
            <v>100.5</v>
          </cell>
          <cell r="JC17" t="str">
            <v/>
          </cell>
          <cell r="JD17">
            <v>100.3</v>
          </cell>
          <cell r="JE17" t="str">
            <v/>
          </cell>
          <cell r="JF17">
            <v>99.9</v>
          </cell>
          <cell r="JG17" t="str">
            <v/>
          </cell>
          <cell r="JH17">
            <v>100.4</v>
          </cell>
          <cell r="JI17" t="str">
            <v/>
          </cell>
          <cell r="JJ17">
            <v>99.7</v>
          </cell>
          <cell r="JK17" t="str">
            <v/>
          </cell>
          <cell r="JL17">
            <v>99.7</v>
          </cell>
          <cell r="JM17" t="str">
            <v/>
          </cell>
          <cell r="JN17">
            <v>100.3</v>
          </cell>
          <cell r="JO17" t="str">
            <v/>
          </cell>
          <cell r="JP17">
            <v>100.3</v>
          </cell>
          <cell r="JQ17" t="str">
            <v/>
          </cell>
        </row>
        <row r="18">
          <cell r="A18" t="str">
            <v>2010 M12</v>
          </cell>
          <cell r="B18">
            <v>5379</v>
          </cell>
          <cell r="C18" t="str">
            <v/>
          </cell>
          <cell r="D18">
            <v>2443</v>
          </cell>
          <cell r="E18" t="str">
            <v/>
          </cell>
          <cell r="F18">
            <v>167</v>
          </cell>
          <cell r="G18" t="str">
            <v/>
          </cell>
          <cell r="H18">
            <v>122</v>
          </cell>
          <cell r="I18" t="str">
            <v/>
          </cell>
          <cell r="J18">
            <v>2016</v>
          </cell>
          <cell r="K18" t="str">
            <v/>
          </cell>
          <cell r="L18">
            <v>361</v>
          </cell>
          <cell r="M18" t="str">
            <v/>
          </cell>
          <cell r="N18">
            <v>26</v>
          </cell>
          <cell r="O18" t="str">
            <v/>
          </cell>
          <cell r="P18">
            <v>6</v>
          </cell>
          <cell r="Q18" t="str">
            <v/>
          </cell>
          <cell r="R18">
            <v>43</v>
          </cell>
          <cell r="S18" t="str">
            <v/>
          </cell>
          <cell r="T18">
            <v>89</v>
          </cell>
          <cell r="U18" t="str">
            <v/>
          </cell>
          <cell r="V18">
            <v>20</v>
          </cell>
          <cell r="W18" t="str">
            <v/>
          </cell>
          <cell r="X18">
            <v>90</v>
          </cell>
          <cell r="Y18" t="str">
            <v/>
          </cell>
          <cell r="Z18">
            <v>47</v>
          </cell>
          <cell r="AA18" t="str">
            <v/>
          </cell>
          <cell r="AB18">
            <v>28</v>
          </cell>
          <cell r="AC18" t="str">
            <v/>
          </cell>
          <cell r="AD18">
            <v>13</v>
          </cell>
          <cell r="AE18" t="str">
            <v/>
          </cell>
          <cell r="AF18">
            <v>68</v>
          </cell>
          <cell r="AG18" t="str">
            <v/>
          </cell>
          <cell r="AH18">
            <v>23</v>
          </cell>
          <cell r="AI18" t="str">
            <v/>
          </cell>
          <cell r="AJ18">
            <v>145</v>
          </cell>
          <cell r="AK18" t="str">
            <v/>
          </cell>
          <cell r="AL18">
            <v>110</v>
          </cell>
          <cell r="AM18" t="str">
            <v/>
          </cell>
          <cell r="AN18">
            <v>59</v>
          </cell>
          <cell r="AO18" t="str">
            <v/>
          </cell>
          <cell r="AP18">
            <v>209</v>
          </cell>
          <cell r="AQ18" t="str">
            <v/>
          </cell>
          <cell r="AR18">
            <v>58</v>
          </cell>
          <cell r="AS18" t="str">
            <v/>
          </cell>
          <cell r="AT18">
            <v>88</v>
          </cell>
          <cell r="AU18" t="str">
            <v/>
          </cell>
          <cell r="AV18">
            <v>124</v>
          </cell>
          <cell r="AW18" t="str">
            <v/>
          </cell>
          <cell r="AX18">
            <v>141</v>
          </cell>
          <cell r="AY18" t="str">
            <v/>
          </cell>
          <cell r="AZ18">
            <v>38</v>
          </cell>
          <cell r="BA18" t="str">
            <v/>
          </cell>
          <cell r="BB18">
            <v>130</v>
          </cell>
          <cell r="BC18" t="str">
            <v/>
          </cell>
          <cell r="BD18">
            <v>156</v>
          </cell>
          <cell r="BE18" t="str">
            <v/>
          </cell>
          <cell r="BF18">
            <v>105</v>
          </cell>
          <cell r="BG18" t="str">
            <v/>
          </cell>
          <cell r="BH18">
            <v>31</v>
          </cell>
          <cell r="BI18" t="str">
            <v/>
          </cell>
          <cell r="BJ18">
            <v>44</v>
          </cell>
          <cell r="BK18" t="str">
            <v/>
          </cell>
          <cell r="BL18">
            <v>443</v>
          </cell>
          <cell r="BM18" t="str">
            <v/>
          </cell>
          <cell r="BN18">
            <v>186</v>
          </cell>
          <cell r="BO18" t="str">
            <v/>
          </cell>
          <cell r="BP18">
            <v>131</v>
          </cell>
          <cell r="BQ18" t="str">
            <v/>
          </cell>
          <cell r="BR18">
            <v>125</v>
          </cell>
          <cell r="BS18" t="str">
            <v/>
          </cell>
          <cell r="BT18">
            <v>1096</v>
          </cell>
          <cell r="BU18" t="str">
            <v/>
          </cell>
          <cell r="BV18">
            <v>95</v>
          </cell>
          <cell r="BW18" t="str">
            <v/>
          </cell>
          <cell r="BX18">
            <v>439</v>
          </cell>
          <cell r="BY18" t="str">
            <v/>
          </cell>
          <cell r="BZ18">
            <v>561</v>
          </cell>
          <cell r="CA18" t="str">
            <v/>
          </cell>
          <cell r="CB18">
            <v>463</v>
          </cell>
          <cell r="CC18" t="str">
            <v/>
          </cell>
          <cell r="CD18">
            <v>256</v>
          </cell>
          <cell r="CE18" t="str">
            <v/>
          </cell>
          <cell r="CF18">
            <v>103</v>
          </cell>
          <cell r="CG18" t="str">
            <v/>
          </cell>
          <cell r="CH18">
            <v>106</v>
          </cell>
          <cell r="CI18" t="str">
            <v/>
          </cell>
          <cell r="CJ18">
            <v>155</v>
          </cell>
          <cell r="CK18" t="str">
            <v/>
          </cell>
          <cell r="CL18">
            <v>91</v>
          </cell>
          <cell r="CM18" t="str">
            <v/>
          </cell>
          <cell r="CN18">
            <v>309</v>
          </cell>
          <cell r="CO18" t="str">
            <v/>
          </cell>
          <cell r="CP18">
            <v>102.4</v>
          </cell>
          <cell r="CQ18" t="str">
            <v/>
          </cell>
          <cell r="CR18">
            <v>101.6</v>
          </cell>
          <cell r="CS18" t="str">
            <v/>
          </cell>
          <cell r="CT18">
            <v>93.2</v>
          </cell>
          <cell r="CU18" t="str">
            <v/>
          </cell>
          <cell r="CV18">
            <v>88.7</v>
          </cell>
          <cell r="CW18" t="str">
            <v/>
          </cell>
          <cell r="CX18">
            <v>102</v>
          </cell>
          <cell r="CY18" t="str">
            <v/>
          </cell>
          <cell r="CZ18">
            <v>102.8</v>
          </cell>
          <cell r="DA18" t="str">
            <v/>
          </cell>
          <cell r="DB18">
            <v>91.7</v>
          </cell>
          <cell r="DC18" t="str">
            <v/>
          </cell>
          <cell r="DD18">
            <v>94.2</v>
          </cell>
          <cell r="DE18" t="str">
            <v/>
          </cell>
          <cell r="DF18">
            <v>101.2</v>
          </cell>
          <cell r="DG18" t="str">
            <v/>
          </cell>
          <cell r="DH18">
            <v>88.2</v>
          </cell>
          <cell r="DI18" t="str">
            <v/>
          </cell>
          <cell r="DJ18">
            <v>97.5</v>
          </cell>
          <cell r="DK18" t="str">
            <v/>
          </cell>
          <cell r="DL18">
            <v>103.9</v>
          </cell>
          <cell r="DM18" t="str">
            <v/>
          </cell>
          <cell r="DN18">
            <v>104.6</v>
          </cell>
          <cell r="DO18" t="str">
            <v/>
          </cell>
          <cell r="DP18">
            <v>107.8</v>
          </cell>
          <cell r="DQ18" t="str">
            <v/>
          </cell>
          <cell r="DR18">
            <v>85</v>
          </cell>
          <cell r="DS18" t="str">
            <v/>
          </cell>
          <cell r="DT18">
            <v>103.9</v>
          </cell>
          <cell r="DU18" t="str">
            <v/>
          </cell>
          <cell r="DV18">
            <v>96</v>
          </cell>
          <cell r="DW18" t="str">
            <v/>
          </cell>
          <cell r="DX18">
            <v>105.4</v>
          </cell>
          <cell r="DY18" t="str">
            <v/>
          </cell>
          <cell r="DZ18">
            <v>104.1</v>
          </cell>
          <cell r="EA18" t="str">
            <v/>
          </cell>
          <cell r="EB18">
            <v>105.9</v>
          </cell>
          <cell r="EC18" t="str">
            <v/>
          </cell>
          <cell r="ED18">
            <v>105.8</v>
          </cell>
          <cell r="EE18" t="str">
            <v/>
          </cell>
          <cell r="EF18">
            <v>107.5</v>
          </cell>
          <cell r="EG18" t="str">
            <v/>
          </cell>
          <cell r="EH18">
            <v>101.9</v>
          </cell>
          <cell r="EI18" t="str">
            <v/>
          </cell>
          <cell r="EJ18">
            <v>95.6</v>
          </cell>
          <cell r="EK18" t="str">
            <v/>
          </cell>
          <cell r="EL18">
            <v>107.2</v>
          </cell>
          <cell r="EM18" t="str">
            <v/>
          </cell>
          <cell r="EN18">
            <v>91.9</v>
          </cell>
          <cell r="EO18" t="str">
            <v/>
          </cell>
          <cell r="EP18">
            <v>100.3</v>
          </cell>
          <cell r="EQ18" t="str">
            <v/>
          </cell>
          <cell r="ER18">
            <v>105.2</v>
          </cell>
          <cell r="ES18" t="str">
            <v/>
          </cell>
          <cell r="ET18">
            <v>104.3</v>
          </cell>
          <cell r="EU18" t="str">
            <v/>
          </cell>
          <cell r="EV18">
            <v>109.4</v>
          </cell>
          <cell r="EW18" t="str">
            <v/>
          </cell>
          <cell r="EX18">
            <v>104.6</v>
          </cell>
          <cell r="EY18" t="str">
            <v/>
          </cell>
          <cell r="EZ18">
            <v>103</v>
          </cell>
          <cell r="FA18" t="str">
            <v/>
          </cell>
          <cell r="FB18">
            <v>102.5</v>
          </cell>
          <cell r="FC18" t="str">
            <v/>
          </cell>
          <cell r="FD18">
            <v>102.4</v>
          </cell>
          <cell r="FE18" t="str">
            <v/>
          </cell>
          <cell r="FF18">
            <v>104.6</v>
          </cell>
          <cell r="FG18" t="str">
            <v/>
          </cell>
          <cell r="FH18">
            <v>101.1</v>
          </cell>
          <cell r="FI18" t="str">
            <v/>
          </cell>
          <cell r="FJ18">
            <v>105.7</v>
          </cell>
          <cell r="FK18" t="str">
            <v/>
          </cell>
          <cell r="FL18">
            <v>98.3</v>
          </cell>
          <cell r="FM18" t="str">
            <v/>
          </cell>
          <cell r="FN18">
            <v>102.6</v>
          </cell>
          <cell r="FO18" t="str">
            <v/>
          </cell>
          <cell r="FP18">
            <v>101.8</v>
          </cell>
          <cell r="FQ18" t="str">
            <v/>
          </cell>
          <cell r="FR18">
            <v>87</v>
          </cell>
          <cell r="FS18" t="str">
            <v/>
          </cell>
          <cell r="FT18">
            <v>186</v>
          </cell>
          <cell r="FU18" t="str">
            <v/>
          </cell>
          <cell r="FV18">
            <v>105.9</v>
          </cell>
          <cell r="FW18" t="str">
            <v/>
          </cell>
          <cell r="FX18">
            <v>98.1</v>
          </cell>
          <cell r="FY18" t="str">
            <v/>
          </cell>
          <cell r="FZ18">
            <v>103.4</v>
          </cell>
          <cell r="GA18" t="str">
            <v/>
          </cell>
          <cell r="GB18">
            <v>113.9</v>
          </cell>
          <cell r="GC18" t="str">
            <v/>
          </cell>
          <cell r="GD18">
            <v>100</v>
          </cell>
          <cell r="GE18" t="str">
            <v/>
          </cell>
          <cell r="GF18">
            <v>99.9</v>
          </cell>
          <cell r="GG18" t="str">
            <v/>
          </cell>
          <cell r="GH18">
            <v>99.4</v>
          </cell>
          <cell r="GI18" t="str">
            <v/>
          </cell>
          <cell r="GJ18">
            <v>99.3</v>
          </cell>
          <cell r="GK18" t="str">
            <v/>
          </cell>
          <cell r="GL18">
            <v>99.9</v>
          </cell>
          <cell r="GM18" t="str">
            <v/>
          </cell>
          <cell r="GN18">
            <v>99.8</v>
          </cell>
          <cell r="GO18" t="str">
            <v/>
          </cell>
          <cell r="GP18">
            <v>99.8</v>
          </cell>
          <cell r="GQ18" t="str">
            <v/>
          </cell>
          <cell r="GR18">
            <v>99.6</v>
          </cell>
          <cell r="GS18" t="str">
            <v/>
          </cell>
          <cell r="GT18">
            <v>100.9</v>
          </cell>
          <cell r="GU18" t="str">
            <v/>
          </cell>
          <cell r="GV18">
            <v>99.5</v>
          </cell>
          <cell r="GW18" t="str">
            <v/>
          </cell>
          <cell r="GX18">
            <v>99.8</v>
          </cell>
          <cell r="GY18" t="str">
            <v/>
          </cell>
          <cell r="GZ18">
            <v>99.7</v>
          </cell>
          <cell r="HA18" t="str">
            <v/>
          </cell>
          <cell r="HB18">
            <v>100.1</v>
          </cell>
          <cell r="HC18" t="str">
            <v/>
          </cell>
          <cell r="HD18">
            <v>100</v>
          </cell>
          <cell r="HE18" t="str">
            <v/>
          </cell>
          <cell r="HF18">
            <v>84.9</v>
          </cell>
          <cell r="HG18" t="str">
            <v/>
          </cell>
          <cell r="HH18">
            <v>99.7</v>
          </cell>
          <cell r="HI18" t="str">
            <v/>
          </cell>
          <cell r="HJ18">
            <v>99.7</v>
          </cell>
          <cell r="HK18" t="str">
            <v/>
          </cell>
          <cell r="HL18">
            <v>100.1</v>
          </cell>
          <cell r="HM18" t="str">
            <v/>
          </cell>
          <cell r="HN18">
            <v>99.3</v>
          </cell>
          <cell r="HO18" t="str">
            <v/>
          </cell>
          <cell r="HP18">
            <v>103.3</v>
          </cell>
          <cell r="HQ18" t="str">
            <v/>
          </cell>
          <cell r="HR18">
            <v>100.2</v>
          </cell>
          <cell r="HS18" t="str">
            <v/>
          </cell>
          <cell r="HT18">
            <v>99.5</v>
          </cell>
          <cell r="HU18" t="str">
            <v/>
          </cell>
          <cell r="HV18">
            <v>100.2</v>
          </cell>
          <cell r="HW18" t="str">
            <v/>
          </cell>
          <cell r="HX18">
            <v>100.4</v>
          </cell>
          <cell r="HY18" t="str">
            <v/>
          </cell>
          <cell r="HZ18">
            <v>100</v>
          </cell>
          <cell r="IA18" t="str">
            <v/>
          </cell>
          <cell r="IB18">
            <v>99.9</v>
          </cell>
          <cell r="IC18" t="str">
            <v/>
          </cell>
          <cell r="ID18">
            <v>100.5</v>
          </cell>
          <cell r="IE18" t="str">
            <v/>
          </cell>
          <cell r="IF18">
            <v>99.9</v>
          </cell>
          <cell r="IG18" t="str">
            <v/>
          </cell>
          <cell r="IH18">
            <v>99.9</v>
          </cell>
          <cell r="II18" t="str">
            <v/>
          </cell>
          <cell r="IJ18">
            <v>100.1</v>
          </cell>
          <cell r="IK18" t="str">
            <v/>
          </cell>
          <cell r="IL18">
            <v>99.7</v>
          </cell>
          <cell r="IM18" t="str">
            <v/>
          </cell>
          <cell r="IN18">
            <v>99.5</v>
          </cell>
          <cell r="IO18" t="str">
            <v/>
          </cell>
          <cell r="IP18">
            <v>99.8</v>
          </cell>
          <cell r="IQ18" t="str">
            <v/>
          </cell>
          <cell r="IR18">
            <v>98.2</v>
          </cell>
          <cell r="IS18" t="str">
            <v/>
          </cell>
          <cell r="IT18">
            <v>100.3</v>
          </cell>
          <cell r="IU18" t="str">
            <v/>
          </cell>
          <cell r="IV18">
            <v>100.4</v>
          </cell>
          <cell r="IW18" t="str">
            <v/>
          </cell>
          <cell r="IX18">
            <v>100.4</v>
          </cell>
          <cell r="IY18" t="str">
            <v/>
          </cell>
          <cell r="IZ18">
            <v>99.8</v>
          </cell>
          <cell r="JA18" t="str">
            <v/>
          </cell>
          <cell r="JB18">
            <v>100.8</v>
          </cell>
          <cell r="JC18" t="str">
            <v/>
          </cell>
          <cell r="JD18">
            <v>100.4</v>
          </cell>
          <cell r="JE18" t="str">
            <v/>
          </cell>
          <cell r="JF18">
            <v>100.2</v>
          </cell>
          <cell r="JG18" t="str">
            <v/>
          </cell>
          <cell r="JH18">
            <v>100.3</v>
          </cell>
          <cell r="JI18" t="str">
            <v/>
          </cell>
          <cell r="JJ18">
            <v>100.3</v>
          </cell>
          <cell r="JK18" t="str">
            <v/>
          </cell>
          <cell r="JL18">
            <v>99.6</v>
          </cell>
          <cell r="JM18" t="str">
            <v/>
          </cell>
          <cell r="JN18">
            <v>100.2</v>
          </cell>
          <cell r="JO18" t="str">
            <v/>
          </cell>
          <cell r="JP18">
            <v>98.7</v>
          </cell>
          <cell r="JQ18" t="str">
            <v/>
          </cell>
        </row>
        <row r="19">
          <cell r="A19" t="str">
            <v>2011 M01</v>
          </cell>
          <cell r="B19">
            <v>5501</v>
          </cell>
          <cell r="C19" t="str">
            <v/>
          </cell>
          <cell r="D19">
            <v>2483</v>
          </cell>
          <cell r="E19" t="str">
            <v/>
          </cell>
          <cell r="F19">
            <v>168</v>
          </cell>
          <cell r="G19" t="str">
            <v/>
          </cell>
          <cell r="H19">
            <v>122</v>
          </cell>
          <cell r="I19" t="str">
            <v/>
          </cell>
          <cell r="J19">
            <v>2054</v>
          </cell>
          <cell r="K19" t="str">
            <v/>
          </cell>
          <cell r="L19">
            <v>371</v>
          </cell>
          <cell r="M19" t="str">
            <v/>
          </cell>
          <cell r="N19">
            <v>26</v>
          </cell>
          <cell r="O19" t="str">
            <v/>
          </cell>
          <cell r="P19">
            <v>6</v>
          </cell>
          <cell r="Q19" t="str">
            <v/>
          </cell>
          <cell r="R19">
            <v>44</v>
          </cell>
          <cell r="S19" t="str">
            <v/>
          </cell>
          <cell r="T19">
            <v>90</v>
          </cell>
          <cell r="U19" t="str">
            <v/>
          </cell>
          <cell r="V19">
            <v>21</v>
          </cell>
          <cell r="W19" t="str">
            <v/>
          </cell>
          <cell r="X19">
            <v>91</v>
          </cell>
          <cell r="Y19" t="str">
            <v/>
          </cell>
          <cell r="Z19">
            <v>49</v>
          </cell>
          <cell r="AA19" t="str">
            <v/>
          </cell>
          <cell r="AB19">
            <v>31</v>
          </cell>
          <cell r="AC19" t="str">
            <v/>
          </cell>
          <cell r="AD19">
            <v>13</v>
          </cell>
          <cell r="AE19" t="str">
            <v/>
          </cell>
          <cell r="AF19">
            <v>68</v>
          </cell>
          <cell r="AG19" t="str">
            <v/>
          </cell>
          <cell r="AH19">
            <v>22</v>
          </cell>
          <cell r="AI19" t="str">
            <v/>
          </cell>
          <cell r="AJ19">
            <v>152</v>
          </cell>
          <cell r="AK19" t="str">
            <v/>
          </cell>
          <cell r="AL19">
            <v>110</v>
          </cell>
          <cell r="AM19" t="str">
            <v/>
          </cell>
          <cell r="AN19">
            <v>60</v>
          </cell>
          <cell r="AO19" t="str">
            <v/>
          </cell>
          <cell r="AP19">
            <v>216</v>
          </cell>
          <cell r="AQ19" t="str">
            <v/>
          </cell>
          <cell r="AR19">
            <v>57</v>
          </cell>
          <cell r="AS19" t="str">
            <v/>
          </cell>
          <cell r="AT19">
            <v>89</v>
          </cell>
          <cell r="AU19" t="str">
            <v/>
          </cell>
          <cell r="AV19">
            <v>113</v>
          </cell>
          <cell r="AW19" t="str">
            <v/>
          </cell>
          <cell r="AX19">
            <v>149</v>
          </cell>
          <cell r="AY19" t="str">
            <v/>
          </cell>
          <cell r="AZ19">
            <v>40</v>
          </cell>
          <cell r="BA19" t="str">
            <v/>
          </cell>
          <cell r="BB19">
            <v>136</v>
          </cell>
          <cell r="BC19" t="str">
            <v/>
          </cell>
          <cell r="BD19">
            <v>155</v>
          </cell>
          <cell r="BE19" t="str">
            <v/>
          </cell>
          <cell r="BF19">
            <v>107</v>
          </cell>
          <cell r="BG19" t="str">
            <v/>
          </cell>
          <cell r="BH19">
            <v>30</v>
          </cell>
          <cell r="BI19" t="str">
            <v/>
          </cell>
          <cell r="BJ19">
            <v>45</v>
          </cell>
          <cell r="BK19" t="str">
            <v/>
          </cell>
          <cell r="BL19">
            <v>459</v>
          </cell>
          <cell r="BM19" t="str">
            <v/>
          </cell>
          <cell r="BN19">
            <v>187</v>
          </cell>
          <cell r="BO19" t="str">
            <v/>
          </cell>
          <cell r="BP19">
            <v>136</v>
          </cell>
          <cell r="BQ19" t="str">
            <v/>
          </cell>
          <cell r="BR19">
            <v>135</v>
          </cell>
          <cell r="BS19" t="str">
            <v/>
          </cell>
          <cell r="BT19">
            <v>1110</v>
          </cell>
          <cell r="BU19" t="str">
            <v/>
          </cell>
          <cell r="BV19">
            <v>99</v>
          </cell>
          <cell r="BW19" t="str">
            <v/>
          </cell>
          <cell r="BX19">
            <v>434</v>
          </cell>
          <cell r="BY19" t="str">
            <v/>
          </cell>
          <cell r="BZ19">
            <v>577</v>
          </cell>
          <cell r="CA19" t="str">
            <v/>
          </cell>
          <cell r="CB19">
            <v>472</v>
          </cell>
          <cell r="CC19" t="str">
            <v/>
          </cell>
          <cell r="CD19">
            <v>267</v>
          </cell>
          <cell r="CE19" t="str">
            <v/>
          </cell>
          <cell r="CF19">
            <v>103</v>
          </cell>
          <cell r="CG19" t="str">
            <v/>
          </cell>
          <cell r="CH19">
            <v>114</v>
          </cell>
          <cell r="CI19" t="str">
            <v/>
          </cell>
          <cell r="CJ19">
            <v>163</v>
          </cell>
          <cell r="CK19" t="str">
            <v/>
          </cell>
          <cell r="CL19">
            <v>97</v>
          </cell>
          <cell r="CM19" t="str">
            <v/>
          </cell>
          <cell r="CN19">
            <v>315</v>
          </cell>
          <cell r="CO19" t="str">
            <v/>
          </cell>
          <cell r="CP19">
            <v>103.8</v>
          </cell>
          <cell r="CQ19" t="str">
            <v/>
          </cell>
          <cell r="CR19">
            <v>102.6</v>
          </cell>
          <cell r="CS19" t="str">
            <v/>
          </cell>
          <cell r="CT19">
            <v>93.2</v>
          </cell>
          <cell r="CU19" t="str">
            <v/>
          </cell>
          <cell r="CV19">
            <v>89.3</v>
          </cell>
          <cell r="CW19" t="str">
            <v/>
          </cell>
          <cell r="CX19">
            <v>103.2</v>
          </cell>
          <cell r="CY19" t="str">
            <v/>
          </cell>
          <cell r="CZ19">
            <v>103.7</v>
          </cell>
          <cell r="DA19" t="str">
            <v/>
          </cell>
          <cell r="DB19">
            <v>97.6</v>
          </cell>
          <cell r="DC19" t="str">
            <v/>
          </cell>
          <cell r="DD19">
            <v>91.8</v>
          </cell>
          <cell r="DE19" t="str">
            <v/>
          </cell>
          <cell r="DF19">
            <v>103.4</v>
          </cell>
          <cell r="DG19" t="str">
            <v/>
          </cell>
          <cell r="DH19">
            <v>96.6</v>
          </cell>
          <cell r="DI19" t="str">
            <v/>
          </cell>
          <cell r="DJ19">
            <v>106.1</v>
          </cell>
          <cell r="DK19" t="str">
            <v/>
          </cell>
          <cell r="DL19">
            <v>104.3</v>
          </cell>
          <cell r="DM19" t="str">
            <v/>
          </cell>
          <cell r="DN19">
            <v>108.2</v>
          </cell>
          <cell r="DO19" t="str">
            <v/>
          </cell>
          <cell r="DP19">
            <v>111.7</v>
          </cell>
          <cell r="DQ19" t="str">
            <v/>
          </cell>
          <cell r="DR19">
            <v>86.6</v>
          </cell>
          <cell r="DS19" t="str">
            <v/>
          </cell>
          <cell r="DT19">
            <v>101.9</v>
          </cell>
          <cell r="DU19" t="str">
            <v/>
          </cell>
          <cell r="DV19">
            <v>94.9</v>
          </cell>
          <cell r="DW19" t="str">
            <v/>
          </cell>
          <cell r="DX19">
            <v>109.3</v>
          </cell>
          <cell r="DY19" t="str">
            <v/>
          </cell>
          <cell r="DZ19">
            <v>102.4</v>
          </cell>
          <cell r="EA19" t="str">
            <v/>
          </cell>
          <cell r="EB19">
            <v>104.7</v>
          </cell>
          <cell r="EC19" t="str">
            <v/>
          </cell>
          <cell r="ED19">
            <v>107.8</v>
          </cell>
          <cell r="EE19" t="str">
            <v/>
          </cell>
          <cell r="EF19">
            <v>100.6</v>
          </cell>
          <cell r="EG19" t="str">
            <v/>
          </cell>
          <cell r="EH19">
            <v>100.8</v>
          </cell>
          <cell r="EI19" t="str">
            <v/>
          </cell>
          <cell r="EJ19">
            <v>87.6</v>
          </cell>
          <cell r="EK19" t="str">
            <v/>
          </cell>
          <cell r="EL19">
            <v>112.2</v>
          </cell>
          <cell r="EM19" t="str">
            <v/>
          </cell>
          <cell r="EN19">
            <v>96.9</v>
          </cell>
          <cell r="EO19" t="str">
            <v/>
          </cell>
          <cell r="EP19">
            <v>103.5</v>
          </cell>
          <cell r="EQ19" t="str">
            <v/>
          </cell>
          <cell r="ER19">
            <v>105.9</v>
          </cell>
          <cell r="ES19" t="str">
            <v/>
          </cell>
          <cell r="ET19">
            <v>104.1</v>
          </cell>
          <cell r="EU19" t="str">
            <v/>
          </cell>
          <cell r="EV19">
            <v>105</v>
          </cell>
          <cell r="EW19" t="str">
            <v/>
          </cell>
          <cell r="EX19">
            <v>106.3</v>
          </cell>
          <cell r="EY19" t="str">
            <v/>
          </cell>
          <cell r="EZ19">
            <v>107.6</v>
          </cell>
          <cell r="FA19" t="str">
            <v/>
          </cell>
          <cell r="FB19">
            <v>102</v>
          </cell>
          <cell r="FC19" t="str">
            <v/>
          </cell>
          <cell r="FD19">
            <v>112</v>
          </cell>
          <cell r="FE19" t="str">
            <v/>
          </cell>
          <cell r="FF19">
            <v>111.6</v>
          </cell>
          <cell r="FG19" t="str">
            <v/>
          </cell>
          <cell r="FH19">
            <v>102.5</v>
          </cell>
          <cell r="FI19" t="str">
            <v/>
          </cell>
          <cell r="FJ19">
            <v>108</v>
          </cell>
          <cell r="FK19" t="str">
            <v/>
          </cell>
          <cell r="FL19">
            <v>97.2</v>
          </cell>
          <cell r="FM19" t="str">
            <v/>
          </cell>
          <cell r="FN19">
            <v>106</v>
          </cell>
          <cell r="FO19" t="str">
            <v/>
          </cell>
          <cell r="FP19">
            <v>102</v>
          </cell>
          <cell r="FQ19" t="str">
            <v/>
          </cell>
          <cell r="FR19">
            <v>90</v>
          </cell>
          <cell r="FS19" t="str">
            <v/>
          </cell>
          <cell r="FT19">
            <v>168.1</v>
          </cell>
          <cell r="FU19" t="str">
            <v/>
          </cell>
          <cell r="FV19">
            <v>110.3</v>
          </cell>
          <cell r="FW19" t="str">
            <v/>
          </cell>
          <cell r="FX19">
            <v>100.7</v>
          </cell>
          <cell r="FY19" t="str">
            <v/>
          </cell>
          <cell r="FZ19">
            <v>108.4</v>
          </cell>
          <cell r="GA19" t="str">
            <v/>
          </cell>
          <cell r="GB19">
            <v>110.6</v>
          </cell>
          <cell r="GC19" t="str">
            <v/>
          </cell>
          <cell r="GD19">
            <v>102.3</v>
          </cell>
          <cell r="GE19" t="str">
            <v/>
          </cell>
          <cell r="GF19">
            <v>101.6</v>
          </cell>
          <cell r="GG19" t="str">
            <v/>
          </cell>
          <cell r="GH19">
            <v>100.6</v>
          </cell>
          <cell r="GI19" t="str">
            <v/>
          </cell>
          <cell r="GJ19">
            <v>100.1</v>
          </cell>
          <cell r="GK19" t="str">
            <v/>
          </cell>
          <cell r="GL19">
            <v>101.9</v>
          </cell>
          <cell r="GM19" t="str">
            <v/>
          </cell>
          <cell r="GN19">
            <v>102.9</v>
          </cell>
          <cell r="GO19" t="str">
            <v/>
          </cell>
          <cell r="GP19">
            <v>102.5</v>
          </cell>
          <cell r="GQ19" t="str">
            <v/>
          </cell>
          <cell r="GR19">
            <v>94.7</v>
          </cell>
          <cell r="GS19" t="str">
            <v/>
          </cell>
          <cell r="GT19">
            <v>101.8</v>
          </cell>
          <cell r="GU19" t="str">
            <v/>
          </cell>
          <cell r="GV19">
            <v>101.1</v>
          </cell>
          <cell r="GW19" t="str">
            <v/>
          </cell>
          <cell r="GX19">
            <v>105</v>
          </cell>
          <cell r="GY19" t="str">
            <v/>
          </cell>
          <cell r="GZ19">
            <v>101.3</v>
          </cell>
          <cell r="HA19" t="str">
            <v/>
          </cell>
          <cell r="HB19">
            <v>105.1</v>
          </cell>
          <cell r="HC19" t="str">
            <v/>
          </cell>
          <cell r="HD19">
            <v>110.5</v>
          </cell>
          <cell r="HE19" t="str">
            <v/>
          </cell>
          <cell r="HF19">
            <v>101.6</v>
          </cell>
          <cell r="HG19" t="str">
            <v/>
          </cell>
          <cell r="HH19">
            <v>99.9</v>
          </cell>
          <cell r="HI19" t="str">
            <v/>
          </cell>
          <cell r="HJ19">
            <v>95.9</v>
          </cell>
          <cell r="HK19" t="str">
            <v/>
          </cell>
          <cell r="HL19">
            <v>104.3</v>
          </cell>
          <cell r="HM19" t="str">
            <v/>
          </cell>
          <cell r="HN19">
            <v>100.1</v>
          </cell>
          <cell r="HO19" t="str">
            <v/>
          </cell>
          <cell r="HP19">
            <v>101.2</v>
          </cell>
          <cell r="HQ19" t="str">
            <v/>
          </cell>
          <cell r="HR19">
            <v>103.2</v>
          </cell>
          <cell r="HS19" t="str">
            <v/>
          </cell>
          <cell r="HT19">
            <v>98.7</v>
          </cell>
          <cell r="HU19" t="str">
            <v/>
          </cell>
          <cell r="HV19">
            <v>100.6</v>
          </cell>
          <cell r="HW19" t="str">
            <v/>
          </cell>
          <cell r="HX19">
            <v>91</v>
          </cell>
          <cell r="HY19" t="str">
            <v/>
          </cell>
          <cell r="HZ19">
            <v>106</v>
          </cell>
          <cell r="IA19" t="str">
            <v/>
          </cell>
          <cell r="IB19">
            <v>105.6</v>
          </cell>
          <cell r="IC19" t="str">
            <v/>
          </cell>
          <cell r="ID19">
            <v>104.1</v>
          </cell>
          <cell r="IE19" t="str">
            <v/>
          </cell>
          <cell r="IF19">
            <v>99.5</v>
          </cell>
          <cell r="IG19" t="str">
            <v/>
          </cell>
          <cell r="IH19">
            <v>101.8</v>
          </cell>
          <cell r="II19" t="str">
            <v/>
          </cell>
          <cell r="IJ19">
            <v>96.8</v>
          </cell>
          <cell r="IK19" t="str">
            <v/>
          </cell>
          <cell r="IL19">
            <v>103.6</v>
          </cell>
          <cell r="IM19" t="str">
            <v/>
          </cell>
          <cell r="IN19">
            <v>103.7</v>
          </cell>
          <cell r="IO19" t="str">
            <v/>
          </cell>
          <cell r="IP19">
            <v>100.6</v>
          </cell>
          <cell r="IQ19" t="str">
            <v/>
          </cell>
          <cell r="IR19">
            <v>103.7</v>
          </cell>
          <cell r="IS19" t="str">
            <v/>
          </cell>
          <cell r="IT19">
            <v>108.2</v>
          </cell>
          <cell r="IU19" t="str">
            <v/>
          </cell>
          <cell r="IV19">
            <v>101.3</v>
          </cell>
          <cell r="IW19" t="str">
            <v/>
          </cell>
          <cell r="IX19">
            <v>104.3</v>
          </cell>
          <cell r="IY19" t="str">
            <v/>
          </cell>
          <cell r="IZ19">
            <v>98.7</v>
          </cell>
          <cell r="JA19" t="str">
            <v/>
          </cell>
          <cell r="JB19">
            <v>102.8</v>
          </cell>
          <cell r="JC19" t="str">
            <v/>
          </cell>
          <cell r="JD19">
            <v>101.8</v>
          </cell>
          <cell r="JE19" t="str">
            <v/>
          </cell>
          <cell r="JF19">
            <v>104.4</v>
          </cell>
          <cell r="JG19" t="str">
            <v/>
          </cell>
          <cell r="JH19">
            <v>99.4</v>
          </cell>
          <cell r="JI19" t="str">
            <v/>
          </cell>
          <cell r="JJ19">
            <v>107.4</v>
          </cell>
          <cell r="JK19" t="str">
            <v/>
          </cell>
          <cell r="JL19">
            <v>105.4</v>
          </cell>
          <cell r="JM19" t="str">
            <v/>
          </cell>
          <cell r="JN19">
            <v>106.4</v>
          </cell>
          <cell r="JO19" t="str">
            <v/>
          </cell>
          <cell r="JP19">
            <v>102.1</v>
          </cell>
          <cell r="JQ19" t="str">
            <v/>
          </cell>
        </row>
        <row r="20">
          <cell r="A20" t="str">
            <v>2011 M02</v>
          </cell>
          <cell r="B20">
            <v>5513</v>
          </cell>
          <cell r="C20" t="str">
            <v/>
          </cell>
          <cell r="D20">
            <v>2490</v>
          </cell>
          <cell r="E20" t="str">
            <v/>
          </cell>
          <cell r="F20">
            <v>168</v>
          </cell>
          <cell r="G20" t="str">
            <v/>
          </cell>
          <cell r="H20">
            <v>122</v>
          </cell>
          <cell r="I20" t="str">
            <v/>
          </cell>
          <cell r="J20">
            <v>2060</v>
          </cell>
          <cell r="K20" t="str">
            <v/>
          </cell>
          <cell r="L20">
            <v>372</v>
          </cell>
          <cell r="M20" t="str">
            <v/>
          </cell>
          <cell r="N20">
            <v>26</v>
          </cell>
          <cell r="O20" t="str">
            <v/>
          </cell>
          <cell r="P20">
            <v>6</v>
          </cell>
          <cell r="Q20" t="str">
            <v/>
          </cell>
          <cell r="R20">
            <v>44</v>
          </cell>
          <cell r="S20" t="str">
            <v/>
          </cell>
          <cell r="T20">
            <v>91</v>
          </cell>
          <cell r="U20" t="str">
            <v/>
          </cell>
          <cell r="V20">
            <v>21</v>
          </cell>
          <cell r="W20" t="str">
            <v/>
          </cell>
          <cell r="X20">
            <v>91</v>
          </cell>
          <cell r="Y20" t="str">
            <v/>
          </cell>
          <cell r="Z20">
            <v>50</v>
          </cell>
          <cell r="AA20" t="str">
            <v/>
          </cell>
          <cell r="AB20">
            <v>31</v>
          </cell>
          <cell r="AC20" t="str">
            <v/>
          </cell>
          <cell r="AD20">
            <v>13</v>
          </cell>
          <cell r="AE20" t="str">
            <v/>
          </cell>
          <cell r="AF20">
            <v>69</v>
          </cell>
          <cell r="AG20" t="str">
            <v/>
          </cell>
          <cell r="AH20">
            <v>22</v>
          </cell>
          <cell r="AI20" t="str">
            <v/>
          </cell>
          <cell r="AJ20">
            <v>151</v>
          </cell>
          <cell r="AK20" t="str">
            <v/>
          </cell>
          <cell r="AL20">
            <v>110</v>
          </cell>
          <cell r="AM20" t="str">
            <v/>
          </cell>
          <cell r="AN20">
            <v>60</v>
          </cell>
          <cell r="AO20" t="str">
            <v/>
          </cell>
          <cell r="AP20">
            <v>217</v>
          </cell>
          <cell r="AQ20" t="str">
            <v/>
          </cell>
          <cell r="AR20">
            <v>57</v>
          </cell>
          <cell r="AS20" t="str">
            <v/>
          </cell>
          <cell r="AT20">
            <v>89</v>
          </cell>
          <cell r="AU20" t="str">
            <v/>
          </cell>
          <cell r="AV20">
            <v>114</v>
          </cell>
          <cell r="AW20" t="str">
            <v/>
          </cell>
          <cell r="AX20">
            <v>150</v>
          </cell>
          <cell r="AY20" t="str">
            <v/>
          </cell>
          <cell r="AZ20">
            <v>40</v>
          </cell>
          <cell r="BA20" t="str">
            <v/>
          </cell>
          <cell r="BB20">
            <v>136</v>
          </cell>
          <cell r="BC20" t="str">
            <v/>
          </cell>
          <cell r="BD20">
            <v>155</v>
          </cell>
          <cell r="BE20" t="str">
            <v/>
          </cell>
          <cell r="BF20">
            <v>107</v>
          </cell>
          <cell r="BG20" t="str">
            <v/>
          </cell>
          <cell r="BH20">
            <v>31</v>
          </cell>
          <cell r="BI20" t="str">
            <v/>
          </cell>
          <cell r="BJ20">
            <v>45</v>
          </cell>
          <cell r="BK20" t="str">
            <v/>
          </cell>
          <cell r="BL20">
            <v>458</v>
          </cell>
          <cell r="BM20" t="str">
            <v/>
          </cell>
          <cell r="BN20">
            <v>186</v>
          </cell>
          <cell r="BO20" t="str">
            <v/>
          </cell>
          <cell r="BP20">
            <v>137</v>
          </cell>
          <cell r="BQ20" t="str">
            <v/>
          </cell>
          <cell r="BR20">
            <v>135</v>
          </cell>
          <cell r="BS20" t="str">
            <v/>
          </cell>
          <cell r="BT20">
            <v>1112</v>
          </cell>
          <cell r="BU20" t="str">
            <v/>
          </cell>
          <cell r="BV20">
            <v>99</v>
          </cell>
          <cell r="BW20" t="str">
            <v/>
          </cell>
          <cell r="BX20">
            <v>435</v>
          </cell>
          <cell r="BY20" t="str">
            <v/>
          </cell>
          <cell r="BZ20">
            <v>577</v>
          </cell>
          <cell r="CA20" t="str">
            <v/>
          </cell>
          <cell r="CB20">
            <v>471</v>
          </cell>
          <cell r="CC20" t="str">
            <v/>
          </cell>
          <cell r="CD20">
            <v>266</v>
          </cell>
          <cell r="CE20" t="str">
            <v/>
          </cell>
          <cell r="CF20">
            <v>103</v>
          </cell>
          <cell r="CG20" t="str">
            <v/>
          </cell>
          <cell r="CH20">
            <v>114</v>
          </cell>
          <cell r="CI20" t="str">
            <v/>
          </cell>
          <cell r="CJ20">
            <v>163</v>
          </cell>
          <cell r="CK20" t="str">
            <v/>
          </cell>
          <cell r="CL20">
            <v>98</v>
          </cell>
          <cell r="CM20" t="str">
            <v/>
          </cell>
          <cell r="CN20">
            <v>317</v>
          </cell>
          <cell r="CO20" t="str">
            <v/>
          </cell>
          <cell r="CP20">
            <v>104.1</v>
          </cell>
          <cell r="CQ20" t="str">
            <v/>
          </cell>
          <cell r="CR20">
            <v>102.9</v>
          </cell>
          <cell r="CS20" t="str">
            <v/>
          </cell>
          <cell r="CT20">
            <v>92.8</v>
          </cell>
          <cell r="CU20" t="str">
            <v/>
          </cell>
          <cell r="CV20">
            <v>89.5</v>
          </cell>
          <cell r="CW20" t="str">
            <v/>
          </cell>
          <cell r="CX20">
            <v>103.5</v>
          </cell>
          <cell r="CY20" t="str">
            <v/>
          </cell>
          <cell r="CZ20">
            <v>104.3</v>
          </cell>
          <cell r="DA20" t="str">
            <v/>
          </cell>
          <cell r="DB20">
            <v>97.6</v>
          </cell>
          <cell r="DC20" t="str">
            <v/>
          </cell>
          <cell r="DD20">
            <v>91.7</v>
          </cell>
          <cell r="DE20" t="str">
            <v/>
          </cell>
          <cell r="DF20">
            <v>102.9</v>
          </cell>
          <cell r="DG20" t="str">
            <v/>
          </cell>
          <cell r="DH20">
            <v>97.7</v>
          </cell>
          <cell r="DI20" t="str">
            <v/>
          </cell>
          <cell r="DJ20">
            <v>108</v>
          </cell>
          <cell r="DK20" t="str">
            <v/>
          </cell>
          <cell r="DL20">
            <v>103.5</v>
          </cell>
          <cell r="DM20" t="str">
            <v/>
          </cell>
          <cell r="DN20">
            <v>109.1</v>
          </cell>
          <cell r="DO20" t="str">
            <v/>
          </cell>
          <cell r="DP20">
            <v>110.9</v>
          </cell>
          <cell r="DQ20" t="str">
            <v/>
          </cell>
          <cell r="DR20">
            <v>86.2</v>
          </cell>
          <cell r="DS20" t="str">
            <v/>
          </cell>
          <cell r="DT20">
            <v>102.9</v>
          </cell>
          <cell r="DU20" t="str">
            <v/>
          </cell>
          <cell r="DV20">
            <v>95.4</v>
          </cell>
          <cell r="DW20" t="str">
            <v/>
          </cell>
          <cell r="DX20">
            <v>108.4</v>
          </cell>
          <cell r="DY20" t="str">
            <v/>
          </cell>
          <cell r="DZ20">
            <v>103</v>
          </cell>
          <cell r="EA20" t="str">
            <v/>
          </cell>
          <cell r="EB20">
            <v>105.2</v>
          </cell>
          <cell r="EC20" t="str">
            <v/>
          </cell>
          <cell r="ED20">
            <v>107.1</v>
          </cell>
          <cell r="EE20" t="str">
            <v/>
          </cell>
          <cell r="EF20">
            <v>99.7</v>
          </cell>
          <cell r="EG20" t="str">
            <v/>
          </cell>
          <cell r="EH20">
            <v>103.6</v>
          </cell>
          <cell r="EI20" t="str">
            <v/>
          </cell>
          <cell r="EJ20">
            <v>91.5</v>
          </cell>
          <cell r="EK20" t="str">
            <v/>
          </cell>
          <cell r="EL20">
            <v>110.9</v>
          </cell>
          <cell r="EM20" t="str">
            <v/>
          </cell>
          <cell r="EN20">
            <v>95.9</v>
          </cell>
          <cell r="EO20" t="str">
            <v/>
          </cell>
          <cell r="EP20">
            <v>104.5</v>
          </cell>
          <cell r="EQ20" t="str">
            <v/>
          </cell>
          <cell r="ER20">
            <v>105.7</v>
          </cell>
          <cell r="ES20" t="str">
            <v/>
          </cell>
          <cell r="ET20">
            <v>104.3</v>
          </cell>
          <cell r="EU20" t="str">
            <v/>
          </cell>
          <cell r="EV20">
            <v>98.8</v>
          </cell>
          <cell r="EW20" t="str">
            <v/>
          </cell>
          <cell r="EX20">
            <v>106.8</v>
          </cell>
          <cell r="EY20" t="str">
            <v/>
          </cell>
          <cell r="EZ20">
            <v>108.7</v>
          </cell>
          <cell r="FA20" t="str">
            <v/>
          </cell>
          <cell r="FB20">
            <v>103.4</v>
          </cell>
          <cell r="FC20" t="str">
            <v/>
          </cell>
          <cell r="FD20">
            <v>113.3</v>
          </cell>
          <cell r="FE20" t="str">
            <v/>
          </cell>
          <cell r="FF20">
            <v>112.1</v>
          </cell>
          <cell r="FG20" t="str">
            <v/>
          </cell>
          <cell r="FH20">
            <v>102.9</v>
          </cell>
          <cell r="FI20" t="str">
            <v/>
          </cell>
          <cell r="FJ20">
            <v>108.3</v>
          </cell>
          <cell r="FK20" t="str">
            <v/>
          </cell>
          <cell r="FL20">
            <v>97.9</v>
          </cell>
          <cell r="FM20" t="str">
            <v/>
          </cell>
          <cell r="FN20">
            <v>106</v>
          </cell>
          <cell r="FO20" t="str">
            <v/>
          </cell>
          <cell r="FP20">
            <v>101.9</v>
          </cell>
          <cell r="FQ20" t="str">
            <v/>
          </cell>
          <cell r="FR20">
            <v>103.5</v>
          </cell>
          <cell r="FS20" t="str">
            <v/>
          </cell>
          <cell r="FT20">
            <v>101.4</v>
          </cell>
          <cell r="FU20" t="str">
            <v/>
          </cell>
          <cell r="FV20">
            <v>109.4</v>
          </cell>
          <cell r="FW20" t="str">
            <v/>
          </cell>
          <cell r="FX20">
            <v>101.4</v>
          </cell>
          <cell r="FY20" t="str">
            <v/>
          </cell>
          <cell r="FZ20">
            <v>109.5</v>
          </cell>
          <cell r="GA20" t="str">
            <v/>
          </cell>
          <cell r="GB20">
            <v>111.6</v>
          </cell>
          <cell r="GC20" t="str">
            <v/>
          </cell>
          <cell r="GD20">
            <v>100.2</v>
          </cell>
          <cell r="GE20" t="str">
            <v/>
          </cell>
          <cell r="GF20">
            <v>100.3</v>
          </cell>
          <cell r="GG20" t="str">
            <v/>
          </cell>
          <cell r="GH20">
            <v>100</v>
          </cell>
          <cell r="GI20" t="str">
            <v/>
          </cell>
          <cell r="GJ20">
            <v>100</v>
          </cell>
          <cell r="GK20" t="str">
            <v/>
          </cell>
          <cell r="GL20">
            <v>100.3</v>
          </cell>
          <cell r="GM20" t="str">
            <v/>
          </cell>
          <cell r="GN20">
            <v>100.2</v>
          </cell>
          <cell r="GO20" t="str">
            <v/>
          </cell>
          <cell r="GP20">
            <v>100.2</v>
          </cell>
          <cell r="GQ20" t="str">
            <v/>
          </cell>
          <cell r="GR20">
            <v>99.4</v>
          </cell>
          <cell r="GS20" t="str">
            <v/>
          </cell>
          <cell r="GT20">
            <v>99.5</v>
          </cell>
          <cell r="GU20" t="str">
            <v/>
          </cell>
          <cell r="GV20">
            <v>100.2</v>
          </cell>
          <cell r="GW20" t="str">
            <v/>
          </cell>
          <cell r="GX20">
            <v>100.8</v>
          </cell>
          <cell r="GY20" t="str">
            <v/>
          </cell>
          <cell r="GZ20">
            <v>99.9</v>
          </cell>
          <cell r="HA20" t="str">
            <v/>
          </cell>
          <cell r="HB20">
            <v>100.8</v>
          </cell>
          <cell r="HC20" t="str">
            <v/>
          </cell>
          <cell r="HD20">
            <v>100.3</v>
          </cell>
          <cell r="HE20" t="str">
            <v/>
          </cell>
          <cell r="HF20">
            <v>100</v>
          </cell>
          <cell r="HG20" t="str">
            <v/>
          </cell>
          <cell r="HH20">
            <v>100.6</v>
          </cell>
          <cell r="HI20" t="str">
            <v/>
          </cell>
          <cell r="HJ20">
            <v>100.2</v>
          </cell>
          <cell r="HK20" t="str">
            <v/>
          </cell>
          <cell r="HL20">
            <v>99.8</v>
          </cell>
          <cell r="HM20" t="str">
            <v/>
          </cell>
          <cell r="HN20">
            <v>100.2</v>
          </cell>
          <cell r="HO20" t="str">
            <v/>
          </cell>
          <cell r="HP20">
            <v>100.6</v>
          </cell>
          <cell r="HQ20" t="str">
            <v/>
          </cell>
          <cell r="HR20">
            <v>100.5</v>
          </cell>
          <cell r="HS20" t="str">
            <v/>
          </cell>
          <cell r="HT20">
            <v>99.8</v>
          </cell>
          <cell r="HU20" t="str">
            <v/>
          </cell>
          <cell r="HV20">
            <v>100</v>
          </cell>
          <cell r="HW20" t="str">
            <v/>
          </cell>
          <cell r="HX20">
            <v>100.5</v>
          </cell>
          <cell r="HY20" t="str">
            <v/>
          </cell>
          <cell r="HZ20">
            <v>101</v>
          </cell>
          <cell r="IA20" t="str">
            <v/>
          </cell>
          <cell r="IB20">
            <v>100.7</v>
          </cell>
          <cell r="IC20" t="str">
            <v/>
          </cell>
          <cell r="ID20">
            <v>100.3</v>
          </cell>
          <cell r="IE20" t="str">
            <v/>
          </cell>
          <cell r="IF20">
            <v>99.8</v>
          </cell>
          <cell r="IG20" t="str">
            <v/>
          </cell>
          <cell r="IH20">
            <v>100.6</v>
          </cell>
          <cell r="II20" t="str">
            <v/>
          </cell>
          <cell r="IJ20">
            <v>100.9</v>
          </cell>
          <cell r="IK20" t="str">
            <v/>
          </cell>
          <cell r="IL20">
            <v>100.7</v>
          </cell>
          <cell r="IM20" t="str">
            <v/>
          </cell>
          <cell r="IN20">
            <v>99.8</v>
          </cell>
          <cell r="IO20" t="str">
            <v/>
          </cell>
          <cell r="IP20">
            <v>99.5</v>
          </cell>
          <cell r="IQ20" t="str">
            <v/>
          </cell>
          <cell r="IR20">
            <v>100.4</v>
          </cell>
          <cell r="IS20" t="str">
            <v/>
          </cell>
          <cell r="IT20">
            <v>99.7</v>
          </cell>
          <cell r="IU20" t="str">
            <v/>
          </cell>
          <cell r="IV20">
            <v>100.2</v>
          </cell>
          <cell r="IW20" t="str">
            <v/>
          </cell>
          <cell r="IX20">
            <v>99.8</v>
          </cell>
          <cell r="IY20" t="str">
            <v/>
          </cell>
          <cell r="IZ20">
            <v>100.4</v>
          </cell>
          <cell r="JA20" t="str">
            <v/>
          </cell>
          <cell r="JB20">
            <v>100.1</v>
          </cell>
          <cell r="JC20" t="str">
            <v/>
          </cell>
          <cell r="JD20">
            <v>99.9</v>
          </cell>
          <cell r="JE20" t="str">
            <v/>
          </cell>
          <cell r="JF20">
            <v>99.7</v>
          </cell>
          <cell r="JG20" t="str">
            <v/>
          </cell>
          <cell r="JH20">
            <v>100.5</v>
          </cell>
          <cell r="JI20" t="str">
            <v/>
          </cell>
          <cell r="JJ20">
            <v>100</v>
          </cell>
          <cell r="JK20" t="str">
            <v/>
          </cell>
          <cell r="JL20">
            <v>99.7</v>
          </cell>
          <cell r="JM20" t="str">
            <v/>
          </cell>
          <cell r="JN20">
            <v>101.2</v>
          </cell>
          <cell r="JO20" t="str">
            <v/>
          </cell>
          <cell r="JP20">
            <v>100.8</v>
          </cell>
          <cell r="JQ20" t="str">
            <v/>
          </cell>
        </row>
        <row r="21">
          <cell r="A21" t="str">
            <v>2011 M03</v>
          </cell>
          <cell r="B21">
            <v>5509</v>
          </cell>
          <cell r="C21" t="str">
            <v/>
          </cell>
          <cell r="D21">
            <v>2492</v>
          </cell>
          <cell r="E21" t="str">
            <v/>
          </cell>
          <cell r="F21">
            <v>167</v>
          </cell>
          <cell r="G21" t="str">
            <v/>
          </cell>
          <cell r="H21">
            <v>122</v>
          </cell>
          <cell r="I21" t="str">
            <v/>
          </cell>
          <cell r="J21">
            <v>2063</v>
          </cell>
          <cell r="K21" t="str">
            <v/>
          </cell>
          <cell r="L21">
            <v>372</v>
          </cell>
          <cell r="M21" t="str">
            <v/>
          </cell>
          <cell r="N21">
            <v>26</v>
          </cell>
          <cell r="O21" t="str">
            <v/>
          </cell>
          <cell r="P21">
            <v>5</v>
          </cell>
          <cell r="Q21" t="str">
            <v/>
          </cell>
          <cell r="R21">
            <v>44</v>
          </cell>
          <cell r="S21" t="str">
            <v/>
          </cell>
          <cell r="T21">
            <v>91</v>
          </cell>
          <cell r="U21" t="str">
            <v/>
          </cell>
          <cell r="V21">
            <v>21</v>
          </cell>
          <cell r="W21" t="str">
            <v/>
          </cell>
          <cell r="X21">
            <v>91</v>
          </cell>
          <cell r="Y21" t="str">
            <v/>
          </cell>
          <cell r="Z21">
            <v>49</v>
          </cell>
          <cell r="AA21" t="str">
            <v/>
          </cell>
          <cell r="AB21">
            <v>31</v>
          </cell>
          <cell r="AC21" t="str">
            <v/>
          </cell>
          <cell r="AD21">
            <v>13</v>
          </cell>
          <cell r="AE21" t="str">
            <v/>
          </cell>
          <cell r="AF21">
            <v>69</v>
          </cell>
          <cell r="AG21" t="str">
            <v/>
          </cell>
          <cell r="AH21">
            <v>22</v>
          </cell>
          <cell r="AI21" t="str">
            <v/>
          </cell>
          <cell r="AJ21">
            <v>153</v>
          </cell>
          <cell r="AK21" t="str">
            <v/>
          </cell>
          <cell r="AL21">
            <v>110</v>
          </cell>
          <cell r="AM21" t="str">
            <v/>
          </cell>
          <cell r="AN21">
            <v>60</v>
          </cell>
          <cell r="AO21" t="str">
            <v/>
          </cell>
          <cell r="AP21">
            <v>218</v>
          </cell>
          <cell r="AQ21" t="str">
            <v/>
          </cell>
          <cell r="AR21">
            <v>57</v>
          </cell>
          <cell r="AS21" t="str">
            <v/>
          </cell>
          <cell r="AT21">
            <v>89</v>
          </cell>
          <cell r="AU21" t="str">
            <v/>
          </cell>
          <cell r="AV21">
            <v>114</v>
          </cell>
          <cell r="AW21" t="str">
            <v/>
          </cell>
          <cell r="AX21">
            <v>150</v>
          </cell>
          <cell r="AY21" t="str">
            <v/>
          </cell>
          <cell r="AZ21">
            <v>40</v>
          </cell>
          <cell r="BA21" t="str">
            <v/>
          </cell>
          <cell r="BB21">
            <v>136</v>
          </cell>
          <cell r="BC21" t="str">
            <v/>
          </cell>
          <cell r="BD21">
            <v>154</v>
          </cell>
          <cell r="BE21" t="str">
            <v/>
          </cell>
          <cell r="BF21">
            <v>107</v>
          </cell>
          <cell r="BG21" t="str">
            <v/>
          </cell>
          <cell r="BH21">
            <v>31</v>
          </cell>
          <cell r="BI21" t="str">
            <v/>
          </cell>
          <cell r="BJ21">
            <v>46</v>
          </cell>
          <cell r="BK21" t="str">
            <v/>
          </cell>
          <cell r="BL21">
            <v>459</v>
          </cell>
          <cell r="BM21" t="str">
            <v/>
          </cell>
          <cell r="BN21">
            <v>186</v>
          </cell>
          <cell r="BO21" t="str">
            <v/>
          </cell>
          <cell r="BP21">
            <v>138</v>
          </cell>
          <cell r="BQ21" t="str">
            <v/>
          </cell>
          <cell r="BR21">
            <v>135</v>
          </cell>
          <cell r="BS21" t="str">
            <v/>
          </cell>
          <cell r="BT21">
            <v>1110</v>
          </cell>
          <cell r="BU21" t="str">
            <v/>
          </cell>
          <cell r="BV21">
            <v>99</v>
          </cell>
          <cell r="BW21" t="str">
            <v/>
          </cell>
          <cell r="BX21">
            <v>434</v>
          </cell>
          <cell r="BY21" t="str">
            <v/>
          </cell>
          <cell r="BZ21">
            <v>577</v>
          </cell>
          <cell r="CA21" t="str">
            <v/>
          </cell>
          <cell r="CB21">
            <v>471</v>
          </cell>
          <cell r="CC21" t="str">
            <v/>
          </cell>
          <cell r="CD21">
            <v>266</v>
          </cell>
          <cell r="CE21" t="str">
            <v/>
          </cell>
          <cell r="CF21">
            <v>104</v>
          </cell>
          <cell r="CG21" t="str">
            <v/>
          </cell>
          <cell r="CH21">
            <v>114</v>
          </cell>
          <cell r="CI21" t="str">
            <v/>
          </cell>
          <cell r="CJ21">
            <v>164</v>
          </cell>
          <cell r="CK21" t="str">
            <v/>
          </cell>
          <cell r="CL21">
            <v>98</v>
          </cell>
          <cell r="CM21" t="str">
            <v/>
          </cell>
          <cell r="CN21">
            <v>309</v>
          </cell>
          <cell r="CO21" t="str">
            <v/>
          </cell>
          <cell r="CP21">
            <v>104.1</v>
          </cell>
          <cell r="CQ21" t="str">
            <v/>
          </cell>
          <cell r="CR21">
            <v>103.1</v>
          </cell>
          <cell r="CS21" t="str">
            <v/>
          </cell>
          <cell r="CT21">
            <v>92.9</v>
          </cell>
          <cell r="CU21" t="str">
            <v/>
          </cell>
          <cell r="CV21">
            <v>89.4</v>
          </cell>
          <cell r="CW21" t="str">
            <v/>
          </cell>
          <cell r="CX21">
            <v>103.8</v>
          </cell>
          <cell r="CY21" t="str">
            <v/>
          </cell>
          <cell r="CZ21">
            <v>104.3</v>
          </cell>
          <cell r="DA21" t="str">
            <v/>
          </cell>
          <cell r="DB21">
            <v>102.1</v>
          </cell>
          <cell r="DC21" t="str">
            <v/>
          </cell>
          <cell r="DD21">
            <v>88.4</v>
          </cell>
          <cell r="DE21" t="str">
            <v/>
          </cell>
          <cell r="DF21">
            <v>101.8</v>
          </cell>
          <cell r="DG21" t="str">
            <v/>
          </cell>
          <cell r="DH21">
            <v>98.3</v>
          </cell>
          <cell r="DI21" t="str">
            <v/>
          </cell>
          <cell r="DJ21">
            <v>107.5</v>
          </cell>
          <cell r="DK21" t="str">
            <v/>
          </cell>
          <cell r="DL21">
            <v>103.3</v>
          </cell>
          <cell r="DM21" t="str">
            <v/>
          </cell>
          <cell r="DN21">
            <v>108.5</v>
          </cell>
          <cell r="DO21" t="str">
            <v/>
          </cell>
          <cell r="DP21">
            <v>109.5</v>
          </cell>
          <cell r="DQ21" t="str">
            <v/>
          </cell>
          <cell r="DR21">
            <v>86.9</v>
          </cell>
          <cell r="DS21" t="str">
            <v/>
          </cell>
          <cell r="DT21">
            <v>102.3</v>
          </cell>
          <cell r="DU21" t="str">
            <v/>
          </cell>
          <cell r="DV21">
            <v>96.2</v>
          </cell>
          <cell r="DW21" t="str">
            <v/>
          </cell>
          <cell r="DX21">
            <v>109.5</v>
          </cell>
          <cell r="DY21" t="str">
            <v/>
          </cell>
          <cell r="DZ21">
            <v>102.7</v>
          </cell>
          <cell r="EA21" t="str">
            <v/>
          </cell>
          <cell r="EB21">
            <v>106.6</v>
          </cell>
          <cell r="EC21" t="str">
            <v/>
          </cell>
          <cell r="ED21">
            <v>107</v>
          </cell>
          <cell r="EE21" t="str">
            <v/>
          </cell>
          <cell r="EF21">
            <v>99.2</v>
          </cell>
          <cell r="EG21" t="str">
            <v/>
          </cell>
          <cell r="EH21">
            <v>104.6</v>
          </cell>
          <cell r="EI21" t="str">
            <v/>
          </cell>
          <cell r="EJ21">
            <v>92.6</v>
          </cell>
          <cell r="EK21" t="str">
            <v/>
          </cell>
          <cell r="EL21">
            <v>109.1</v>
          </cell>
          <cell r="EM21" t="str">
            <v/>
          </cell>
          <cell r="EN21">
            <v>99</v>
          </cell>
          <cell r="EO21" t="str">
            <v/>
          </cell>
          <cell r="EP21">
            <v>107.3</v>
          </cell>
          <cell r="EQ21" t="str">
            <v/>
          </cell>
          <cell r="ER21">
            <v>105.5</v>
          </cell>
          <cell r="ES21" t="str">
            <v/>
          </cell>
          <cell r="ET21">
            <v>104.3</v>
          </cell>
          <cell r="EU21" t="str">
            <v/>
          </cell>
          <cell r="EV21">
            <v>97</v>
          </cell>
          <cell r="EW21" t="str">
            <v/>
          </cell>
          <cell r="EX21">
            <v>107.4</v>
          </cell>
          <cell r="EY21" t="str">
            <v/>
          </cell>
          <cell r="EZ21">
            <v>108.7</v>
          </cell>
          <cell r="FA21" t="str">
            <v/>
          </cell>
          <cell r="FB21">
            <v>103.1</v>
          </cell>
          <cell r="FC21" t="str">
            <v/>
          </cell>
          <cell r="FD21">
            <v>113.7</v>
          </cell>
          <cell r="FE21" t="str">
            <v/>
          </cell>
          <cell r="FF21">
            <v>111.8</v>
          </cell>
          <cell r="FG21" t="str">
            <v/>
          </cell>
          <cell r="FH21">
            <v>102.9</v>
          </cell>
          <cell r="FI21" t="str">
            <v/>
          </cell>
          <cell r="FJ21">
            <v>107.9</v>
          </cell>
          <cell r="FK21" t="str">
            <v/>
          </cell>
          <cell r="FL21">
            <v>98.9</v>
          </cell>
          <cell r="FM21" t="str">
            <v/>
          </cell>
          <cell r="FN21">
            <v>105.1</v>
          </cell>
          <cell r="FO21" t="str">
            <v/>
          </cell>
          <cell r="FP21">
            <v>101.7</v>
          </cell>
          <cell r="FQ21" t="str">
            <v/>
          </cell>
          <cell r="FR21">
            <v>103.3</v>
          </cell>
          <cell r="FS21" t="str">
            <v/>
          </cell>
          <cell r="FT21">
            <v>101.6</v>
          </cell>
          <cell r="FU21" t="str">
            <v/>
          </cell>
          <cell r="FV21">
            <v>109.2</v>
          </cell>
          <cell r="FW21" t="str">
            <v/>
          </cell>
          <cell r="FX21">
            <v>102.4</v>
          </cell>
          <cell r="FY21" t="str">
            <v/>
          </cell>
          <cell r="FZ21">
            <v>109.5</v>
          </cell>
          <cell r="GA21" t="str">
            <v/>
          </cell>
          <cell r="GB21">
            <v>108.1</v>
          </cell>
          <cell r="GC21" t="str">
            <v/>
          </cell>
          <cell r="GD21">
            <v>99.9</v>
          </cell>
          <cell r="GE21" t="str">
            <v/>
          </cell>
          <cell r="GF21">
            <v>100.1</v>
          </cell>
          <cell r="GG21" t="str">
            <v/>
          </cell>
          <cell r="GH21">
            <v>99.8</v>
          </cell>
          <cell r="GI21" t="str">
            <v/>
          </cell>
          <cell r="GJ21">
            <v>99.7</v>
          </cell>
          <cell r="GK21" t="str">
            <v/>
          </cell>
          <cell r="GL21">
            <v>100.2</v>
          </cell>
          <cell r="GM21" t="str">
            <v/>
          </cell>
          <cell r="GN21">
            <v>100</v>
          </cell>
          <cell r="GO21" t="str">
            <v/>
          </cell>
          <cell r="GP21">
            <v>100.2</v>
          </cell>
          <cell r="GQ21" t="str">
            <v/>
          </cell>
          <cell r="GR21">
            <v>93.9</v>
          </cell>
          <cell r="GS21" t="str">
            <v/>
          </cell>
          <cell r="GT21">
            <v>99.5</v>
          </cell>
          <cell r="GU21" t="str">
            <v/>
          </cell>
          <cell r="GV21">
            <v>100</v>
          </cell>
          <cell r="GW21" t="str">
            <v/>
          </cell>
          <cell r="GX21">
            <v>100.4</v>
          </cell>
          <cell r="GY21" t="str">
            <v/>
          </cell>
          <cell r="GZ21">
            <v>100.2</v>
          </cell>
          <cell r="HA21" t="str">
            <v/>
          </cell>
          <cell r="HB21">
            <v>99.8</v>
          </cell>
          <cell r="HC21" t="str">
            <v/>
          </cell>
          <cell r="HD21">
            <v>100</v>
          </cell>
          <cell r="HE21" t="str">
            <v/>
          </cell>
          <cell r="HF21">
            <v>100</v>
          </cell>
          <cell r="HG21" t="str">
            <v/>
          </cell>
          <cell r="HH21">
            <v>100.1</v>
          </cell>
          <cell r="HI21" t="str">
            <v/>
          </cell>
          <cell r="HJ21">
            <v>100.9</v>
          </cell>
          <cell r="HK21" t="str">
            <v/>
          </cell>
          <cell r="HL21">
            <v>101.2</v>
          </cell>
          <cell r="HM21" t="str">
            <v/>
          </cell>
          <cell r="HN21">
            <v>100.5</v>
          </cell>
          <cell r="HO21" t="str">
            <v/>
          </cell>
          <cell r="HP21">
            <v>100.5</v>
          </cell>
          <cell r="HQ21" t="str">
            <v/>
          </cell>
          <cell r="HR21">
            <v>100.4</v>
          </cell>
          <cell r="HS21" t="str">
            <v/>
          </cell>
          <cell r="HT21">
            <v>100</v>
          </cell>
          <cell r="HU21" t="str">
            <v/>
          </cell>
          <cell r="HV21">
            <v>100</v>
          </cell>
          <cell r="HW21" t="str">
            <v/>
          </cell>
          <cell r="HX21">
            <v>100.3</v>
          </cell>
          <cell r="HY21" t="str">
            <v/>
          </cell>
          <cell r="HZ21">
            <v>100</v>
          </cell>
          <cell r="IA21" t="str">
            <v/>
          </cell>
          <cell r="IB21">
            <v>100.3</v>
          </cell>
          <cell r="IC21" t="str">
            <v/>
          </cell>
          <cell r="ID21">
            <v>99.8</v>
          </cell>
          <cell r="IE21" t="str">
            <v/>
          </cell>
          <cell r="IF21">
            <v>99.7</v>
          </cell>
          <cell r="IG21" t="str">
            <v/>
          </cell>
          <cell r="IH21">
            <v>100.1</v>
          </cell>
          <cell r="II21" t="str">
            <v/>
          </cell>
          <cell r="IJ21">
            <v>100.1</v>
          </cell>
          <cell r="IK21" t="str">
            <v/>
          </cell>
          <cell r="IL21">
            <v>100.2</v>
          </cell>
          <cell r="IM21" t="str">
            <v/>
          </cell>
          <cell r="IN21">
            <v>100.2</v>
          </cell>
          <cell r="IO21" t="str">
            <v/>
          </cell>
          <cell r="IP21">
            <v>99.7</v>
          </cell>
          <cell r="IQ21" t="str">
            <v/>
          </cell>
          <cell r="IR21">
            <v>101.4</v>
          </cell>
          <cell r="IS21" t="str">
            <v/>
          </cell>
          <cell r="IT21">
            <v>99.8</v>
          </cell>
          <cell r="IU21" t="str">
            <v/>
          </cell>
          <cell r="IV21">
            <v>99.9</v>
          </cell>
          <cell r="IW21" t="str">
            <v/>
          </cell>
          <cell r="IX21">
            <v>100</v>
          </cell>
          <cell r="IY21" t="str">
            <v/>
          </cell>
          <cell r="IZ21">
            <v>99.8</v>
          </cell>
          <cell r="JA21" t="str">
            <v/>
          </cell>
          <cell r="JB21">
            <v>99.9</v>
          </cell>
          <cell r="JC21" t="str">
            <v/>
          </cell>
          <cell r="JD21">
            <v>100</v>
          </cell>
          <cell r="JE21" t="str">
            <v/>
          </cell>
          <cell r="JF21">
            <v>99.8</v>
          </cell>
          <cell r="JG21" t="str">
            <v/>
          </cell>
          <cell r="JH21">
            <v>100.7</v>
          </cell>
          <cell r="JI21" t="str">
            <v/>
          </cell>
          <cell r="JJ21">
            <v>99.6</v>
          </cell>
          <cell r="JK21" t="str">
            <v/>
          </cell>
          <cell r="JL21">
            <v>100.9</v>
          </cell>
          <cell r="JM21" t="str">
            <v/>
          </cell>
          <cell r="JN21">
            <v>99.9</v>
          </cell>
          <cell r="JO21" t="str">
            <v/>
          </cell>
          <cell r="JP21">
            <v>97.4</v>
          </cell>
          <cell r="JQ21" t="str">
            <v/>
          </cell>
        </row>
        <row r="22">
          <cell r="A22" t="str">
            <v>2011 M04</v>
          </cell>
          <cell r="B22">
            <v>5514</v>
          </cell>
          <cell r="C22" t="str">
            <v/>
          </cell>
          <cell r="D22">
            <v>2494</v>
          </cell>
          <cell r="E22" t="str">
            <v/>
          </cell>
          <cell r="F22">
            <v>167</v>
          </cell>
          <cell r="G22" t="str">
            <v/>
          </cell>
          <cell r="H22">
            <v>121</v>
          </cell>
          <cell r="I22" t="str">
            <v/>
          </cell>
          <cell r="J22">
            <v>2065</v>
          </cell>
          <cell r="K22" t="str">
            <v/>
          </cell>
          <cell r="L22">
            <v>372</v>
          </cell>
          <cell r="M22" t="str">
            <v/>
          </cell>
          <cell r="N22">
            <v>26</v>
          </cell>
          <cell r="O22" t="str">
            <v/>
          </cell>
          <cell r="P22">
            <v>5</v>
          </cell>
          <cell r="Q22" t="str">
            <v/>
          </cell>
          <cell r="R22">
            <v>43</v>
          </cell>
          <cell r="S22" t="str">
            <v/>
          </cell>
          <cell r="T22">
            <v>90</v>
          </cell>
          <cell r="U22" t="str">
            <v/>
          </cell>
          <cell r="V22">
            <v>22</v>
          </cell>
          <cell r="W22" t="str">
            <v/>
          </cell>
          <cell r="X22">
            <v>91</v>
          </cell>
          <cell r="Y22" t="str">
            <v/>
          </cell>
          <cell r="Z22">
            <v>49</v>
          </cell>
          <cell r="AA22" t="str">
            <v/>
          </cell>
          <cell r="AB22">
            <v>31</v>
          </cell>
          <cell r="AC22" t="str">
            <v/>
          </cell>
          <cell r="AD22">
            <v>13</v>
          </cell>
          <cell r="AE22" t="str">
            <v/>
          </cell>
          <cell r="AF22">
            <v>69</v>
          </cell>
          <cell r="AG22" t="str">
            <v/>
          </cell>
          <cell r="AH22">
            <v>22</v>
          </cell>
          <cell r="AI22" t="str">
            <v/>
          </cell>
          <cell r="AJ22">
            <v>154</v>
          </cell>
          <cell r="AK22" t="str">
            <v/>
          </cell>
          <cell r="AL22">
            <v>111</v>
          </cell>
          <cell r="AM22" t="str">
            <v/>
          </cell>
          <cell r="AN22">
            <v>61</v>
          </cell>
          <cell r="AO22" t="str">
            <v/>
          </cell>
          <cell r="AP22">
            <v>218</v>
          </cell>
          <cell r="AQ22" t="str">
            <v/>
          </cell>
          <cell r="AR22">
            <v>57</v>
          </cell>
          <cell r="AS22" t="str">
            <v/>
          </cell>
          <cell r="AT22">
            <v>88</v>
          </cell>
          <cell r="AU22" t="str">
            <v/>
          </cell>
          <cell r="AV22">
            <v>114</v>
          </cell>
          <cell r="AW22" t="str">
            <v/>
          </cell>
          <cell r="AX22">
            <v>151</v>
          </cell>
          <cell r="AY22" t="str">
            <v/>
          </cell>
          <cell r="AZ22">
            <v>40</v>
          </cell>
          <cell r="BA22" t="str">
            <v/>
          </cell>
          <cell r="BB22">
            <v>136</v>
          </cell>
          <cell r="BC22" t="str">
            <v/>
          </cell>
          <cell r="BD22">
            <v>154</v>
          </cell>
          <cell r="BE22" t="str">
            <v/>
          </cell>
          <cell r="BF22">
            <v>108</v>
          </cell>
          <cell r="BG22" t="str">
            <v/>
          </cell>
          <cell r="BH22">
            <v>31</v>
          </cell>
          <cell r="BI22" t="str">
            <v/>
          </cell>
          <cell r="BJ22">
            <v>46</v>
          </cell>
          <cell r="BK22" t="str">
            <v/>
          </cell>
          <cell r="BL22">
            <v>466</v>
          </cell>
          <cell r="BM22" t="str">
            <v/>
          </cell>
          <cell r="BN22">
            <v>187</v>
          </cell>
          <cell r="BO22" t="str">
            <v/>
          </cell>
          <cell r="BP22">
            <v>144</v>
          </cell>
          <cell r="BQ22" t="str">
            <v/>
          </cell>
          <cell r="BR22">
            <v>135</v>
          </cell>
          <cell r="BS22" t="str">
            <v/>
          </cell>
          <cell r="BT22">
            <v>1112</v>
          </cell>
          <cell r="BU22" t="str">
            <v/>
          </cell>
          <cell r="BV22">
            <v>99</v>
          </cell>
          <cell r="BW22" t="str">
            <v/>
          </cell>
          <cell r="BX22">
            <v>435</v>
          </cell>
          <cell r="BY22" t="str">
            <v/>
          </cell>
          <cell r="BZ22">
            <v>578</v>
          </cell>
          <cell r="CA22" t="str">
            <v/>
          </cell>
          <cell r="CB22">
            <v>469</v>
          </cell>
          <cell r="CC22" t="str">
            <v/>
          </cell>
          <cell r="CD22">
            <v>264</v>
          </cell>
          <cell r="CE22" t="str">
            <v/>
          </cell>
          <cell r="CF22">
            <v>104</v>
          </cell>
          <cell r="CG22" t="str">
            <v/>
          </cell>
          <cell r="CH22">
            <v>114</v>
          </cell>
          <cell r="CI22" t="str">
            <v/>
          </cell>
          <cell r="CJ22">
            <v>165</v>
          </cell>
          <cell r="CK22" t="str">
            <v/>
          </cell>
          <cell r="CL22">
            <v>98</v>
          </cell>
          <cell r="CM22" t="str">
            <v/>
          </cell>
          <cell r="CN22">
            <v>305</v>
          </cell>
          <cell r="CO22" t="str">
            <v/>
          </cell>
          <cell r="CP22">
            <v>103.9</v>
          </cell>
          <cell r="CQ22" t="str">
            <v/>
          </cell>
          <cell r="CR22">
            <v>102.9</v>
          </cell>
          <cell r="CS22" t="str">
            <v/>
          </cell>
          <cell r="CT22">
            <v>93.1</v>
          </cell>
          <cell r="CU22" t="str">
            <v/>
          </cell>
          <cell r="CV22">
            <v>89.2</v>
          </cell>
          <cell r="CW22" t="str">
            <v/>
          </cell>
          <cell r="CX22">
            <v>103.5</v>
          </cell>
          <cell r="CY22" t="str">
            <v/>
          </cell>
          <cell r="CZ22">
            <v>103.7</v>
          </cell>
          <cell r="DA22" t="str">
            <v/>
          </cell>
          <cell r="DB22">
            <v>102.3</v>
          </cell>
          <cell r="DC22" t="str">
            <v/>
          </cell>
          <cell r="DD22">
            <v>94.8</v>
          </cell>
          <cell r="DE22" t="str">
            <v/>
          </cell>
          <cell r="DF22">
            <v>101.2</v>
          </cell>
          <cell r="DG22" t="str">
            <v/>
          </cell>
          <cell r="DH22">
            <v>98.3</v>
          </cell>
          <cell r="DI22" t="str">
            <v/>
          </cell>
          <cell r="DJ22">
            <v>107.5</v>
          </cell>
          <cell r="DK22" t="str">
            <v/>
          </cell>
          <cell r="DL22">
            <v>102</v>
          </cell>
          <cell r="DM22" t="str">
            <v/>
          </cell>
          <cell r="DN22">
            <v>107.6</v>
          </cell>
          <cell r="DO22" t="str">
            <v/>
          </cell>
          <cell r="DP22">
            <v>110.9</v>
          </cell>
          <cell r="DQ22" t="str">
            <v/>
          </cell>
          <cell r="DR22">
            <v>86.7</v>
          </cell>
          <cell r="DS22" t="str">
            <v/>
          </cell>
          <cell r="DT22">
            <v>102</v>
          </cell>
          <cell r="DU22" t="str">
            <v/>
          </cell>
          <cell r="DV22">
            <v>96.6</v>
          </cell>
          <cell r="DW22" t="str">
            <v/>
          </cell>
          <cell r="DX22">
            <v>108.3</v>
          </cell>
          <cell r="DY22" t="str">
            <v/>
          </cell>
          <cell r="DZ22">
            <v>102.9</v>
          </cell>
          <cell r="EA22" t="str">
            <v/>
          </cell>
          <cell r="EB22">
            <v>106.5</v>
          </cell>
          <cell r="EC22" t="str">
            <v/>
          </cell>
          <cell r="ED22">
            <v>106.9</v>
          </cell>
          <cell r="EE22" t="str">
            <v/>
          </cell>
          <cell r="EF22">
            <v>100.3</v>
          </cell>
          <cell r="EG22" t="str">
            <v/>
          </cell>
          <cell r="EH22">
            <v>102.6</v>
          </cell>
          <cell r="EI22" t="str">
            <v/>
          </cell>
          <cell r="EJ22">
            <v>92.3</v>
          </cell>
          <cell r="EK22" t="str">
            <v/>
          </cell>
          <cell r="EL22">
            <v>108.5</v>
          </cell>
          <cell r="EM22" t="str">
            <v/>
          </cell>
          <cell r="EN22">
            <v>102</v>
          </cell>
          <cell r="EO22" t="str">
            <v/>
          </cell>
          <cell r="EP22">
            <v>107.3</v>
          </cell>
          <cell r="EQ22" t="str">
            <v/>
          </cell>
          <cell r="ER22">
            <v>105</v>
          </cell>
          <cell r="ES22" t="str">
            <v/>
          </cell>
          <cell r="ET22">
            <v>103.9</v>
          </cell>
          <cell r="EU22" t="str">
            <v/>
          </cell>
          <cell r="EV22">
            <v>99</v>
          </cell>
          <cell r="EW22" t="str">
            <v/>
          </cell>
          <cell r="EX22">
            <v>105.9</v>
          </cell>
          <cell r="EY22" t="str">
            <v/>
          </cell>
          <cell r="EZ22">
            <v>108.9</v>
          </cell>
          <cell r="FA22" t="str">
            <v/>
          </cell>
          <cell r="FB22">
            <v>103.8</v>
          </cell>
          <cell r="FC22" t="str">
            <v/>
          </cell>
          <cell r="FD22">
            <v>113.1</v>
          </cell>
          <cell r="FE22" t="str">
            <v/>
          </cell>
          <cell r="FF22">
            <v>112.1</v>
          </cell>
          <cell r="FG22" t="str">
            <v/>
          </cell>
          <cell r="FH22">
            <v>103</v>
          </cell>
          <cell r="FI22" t="str">
            <v/>
          </cell>
          <cell r="FJ22">
            <v>106.7</v>
          </cell>
          <cell r="FK22" t="str">
            <v/>
          </cell>
          <cell r="FL22">
            <v>99.2</v>
          </cell>
          <cell r="FM22" t="str">
            <v/>
          </cell>
          <cell r="FN22">
            <v>105.4</v>
          </cell>
          <cell r="FO22" t="str">
            <v/>
          </cell>
          <cell r="FP22">
            <v>101.7</v>
          </cell>
          <cell r="FQ22" t="str">
            <v/>
          </cell>
          <cell r="FR22">
            <v>103.2</v>
          </cell>
          <cell r="FS22" t="str">
            <v/>
          </cell>
          <cell r="FT22">
            <v>102.4</v>
          </cell>
          <cell r="FU22" t="str">
            <v/>
          </cell>
          <cell r="FV22">
            <v>108.8</v>
          </cell>
          <cell r="FW22" t="str">
            <v/>
          </cell>
          <cell r="FX22">
            <v>102.5</v>
          </cell>
          <cell r="FY22" t="str">
            <v/>
          </cell>
          <cell r="FZ22">
            <v>109</v>
          </cell>
          <cell r="GA22" t="str">
            <v/>
          </cell>
          <cell r="GB22">
            <v>105.3</v>
          </cell>
          <cell r="GC22" t="str">
            <v/>
          </cell>
          <cell r="GD22">
            <v>100.1</v>
          </cell>
          <cell r="GE22" t="str">
            <v/>
          </cell>
          <cell r="GF22">
            <v>100.1</v>
          </cell>
          <cell r="GG22" t="str">
            <v/>
          </cell>
          <cell r="GH22">
            <v>100</v>
          </cell>
          <cell r="GI22" t="str">
            <v/>
          </cell>
          <cell r="GJ22">
            <v>99.7</v>
          </cell>
          <cell r="GK22" t="str">
            <v/>
          </cell>
          <cell r="GL22">
            <v>100.1</v>
          </cell>
          <cell r="GM22" t="str">
            <v/>
          </cell>
          <cell r="GN22">
            <v>100</v>
          </cell>
          <cell r="GO22" t="str">
            <v/>
          </cell>
          <cell r="GP22">
            <v>100.6</v>
          </cell>
          <cell r="GQ22" t="str">
            <v/>
          </cell>
          <cell r="GR22">
            <v>99.5</v>
          </cell>
          <cell r="GS22" t="str">
            <v/>
          </cell>
          <cell r="GT22">
            <v>99</v>
          </cell>
          <cell r="GU22" t="str">
            <v/>
          </cell>
          <cell r="GV22">
            <v>99.6</v>
          </cell>
          <cell r="GW22" t="str">
            <v/>
          </cell>
          <cell r="GX22">
            <v>100.5</v>
          </cell>
          <cell r="GY22" t="str">
            <v/>
          </cell>
          <cell r="GZ22">
            <v>99.7</v>
          </cell>
          <cell r="HA22" t="str">
            <v/>
          </cell>
          <cell r="HB22">
            <v>99.7</v>
          </cell>
          <cell r="HC22" t="str">
            <v/>
          </cell>
          <cell r="HD22">
            <v>99.9</v>
          </cell>
          <cell r="HE22" t="str">
            <v/>
          </cell>
          <cell r="HF22">
            <v>100</v>
          </cell>
          <cell r="HG22" t="str">
            <v/>
          </cell>
          <cell r="HH22">
            <v>100</v>
          </cell>
          <cell r="HI22" t="str">
            <v/>
          </cell>
          <cell r="HJ22">
            <v>100.4</v>
          </cell>
          <cell r="HK22" t="str">
            <v/>
          </cell>
          <cell r="HL22">
            <v>100.9</v>
          </cell>
          <cell r="HM22" t="str">
            <v/>
          </cell>
          <cell r="HN22">
            <v>100.9</v>
          </cell>
          <cell r="HO22" t="str">
            <v/>
          </cell>
          <cell r="HP22">
            <v>100.4</v>
          </cell>
          <cell r="HQ22" t="str">
            <v/>
          </cell>
          <cell r="HR22">
            <v>100.3</v>
          </cell>
          <cell r="HS22" t="str">
            <v/>
          </cell>
          <cell r="HT22">
            <v>100</v>
          </cell>
          <cell r="HU22" t="str">
            <v/>
          </cell>
          <cell r="HV22">
            <v>99.5</v>
          </cell>
          <cell r="HW22" t="str">
            <v/>
          </cell>
          <cell r="HX22">
            <v>100</v>
          </cell>
          <cell r="HY22" t="str">
            <v/>
          </cell>
          <cell r="HZ22">
            <v>100.4</v>
          </cell>
          <cell r="IA22" t="str">
            <v/>
          </cell>
          <cell r="IB22">
            <v>100.6</v>
          </cell>
          <cell r="IC22" t="str">
            <v/>
          </cell>
          <cell r="ID22">
            <v>99.9</v>
          </cell>
          <cell r="IE22" t="str">
            <v/>
          </cell>
          <cell r="IF22">
            <v>99.7</v>
          </cell>
          <cell r="IG22" t="str">
            <v/>
          </cell>
          <cell r="IH22">
            <v>100.3</v>
          </cell>
          <cell r="II22" t="str">
            <v/>
          </cell>
          <cell r="IJ22">
            <v>100.4</v>
          </cell>
          <cell r="IK22" t="str">
            <v/>
          </cell>
          <cell r="IL22">
            <v>100.2</v>
          </cell>
          <cell r="IM22" t="str">
            <v/>
          </cell>
          <cell r="IN22">
            <v>101.5</v>
          </cell>
          <cell r="IO22" t="str">
            <v/>
          </cell>
          <cell r="IP22">
            <v>100.6</v>
          </cell>
          <cell r="IQ22" t="str">
            <v/>
          </cell>
          <cell r="IR22">
            <v>103.7</v>
          </cell>
          <cell r="IS22" t="str">
            <v/>
          </cell>
          <cell r="IT22">
            <v>100.5</v>
          </cell>
          <cell r="IU22" t="str">
            <v/>
          </cell>
          <cell r="IV22">
            <v>100.2</v>
          </cell>
          <cell r="IW22" t="str">
            <v/>
          </cell>
          <cell r="IX22">
            <v>100.1</v>
          </cell>
          <cell r="IY22" t="str">
            <v/>
          </cell>
          <cell r="IZ22">
            <v>100.1</v>
          </cell>
          <cell r="JA22" t="str">
            <v/>
          </cell>
          <cell r="JB22">
            <v>100.3</v>
          </cell>
          <cell r="JC22" t="str">
            <v/>
          </cell>
          <cell r="JD22">
            <v>99.5</v>
          </cell>
          <cell r="JE22" t="str">
            <v/>
          </cell>
          <cell r="JF22">
            <v>99.6</v>
          </cell>
          <cell r="JG22" t="str">
            <v/>
          </cell>
          <cell r="JH22">
            <v>99.9</v>
          </cell>
          <cell r="JI22" t="str">
            <v/>
          </cell>
          <cell r="JJ22">
            <v>100.1</v>
          </cell>
          <cell r="JK22" t="str">
            <v/>
          </cell>
          <cell r="JL22">
            <v>100.3</v>
          </cell>
          <cell r="JM22" t="str">
            <v/>
          </cell>
          <cell r="JN22">
            <v>99.9</v>
          </cell>
          <cell r="JO22" t="str">
            <v/>
          </cell>
          <cell r="JP22">
            <v>98.5</v>
          </cell>
          <cell r="JQ22" t="str">
            <v/>
          </cell>
        </row>
        <row r="23">
          <cell r="A23" t="str">
            <v>2011 M05</v>
          </cell>
          <cell r="B23">
            <v>5514</v>
          </cell>
          <cell r="C23" t="str">
            <v/>
          </cell>
          <cell r="D23">
            <v>2492</v>
          </cell>
          <cell r="E23" t="str">
            <v/>
          </cell>
          <cell r="F23">
            <v>168</v>
          </cell>
          <cell r="G23" t="str">
            <v/>
          </cell>
          <cell r="H23">
            <v>121</v>
          </cell>
          <cell r="I23" t="str">
            <v/>
          </cell>
          <cell r="J23">
            <v>2063</v>
          </cell>
          <cell r="K23" t="str">
            <v/>
          </cell>
          <cell r="L23">
            <v>372</v>
          </cell>
          <cell r="M23" t="str">
            <v/>
          </cell>
          <cell r="N23">
            <v>27</v>
          </cell>
          <cell r="O23" t="str">
            <v/>
          </cell>
          <cell r="P23">
            <v>5</v>
          </cell>
          <cell r="Q23" t="str">
            <v/>
          </cell>
          <cell r="R23">
            <v>43</v>
          </cell>
          <cell r="S23" t="str">
            <v/>
          </cell>
          <cell r="T23">
            <v>89</v>
          </cell>
          <cell r="U23" t="str">
            <v/>
          </cell>
          <cell r="V23">
            <v>22</v>
          </cell>
          <cell r="W23" t="str">
            <v/>
          </cell>
          <cell r="X23">
            <v>90</v>
          </cell>
          <cell r="Y23" t="str">
            <v/>
          </cell>
          <cell r="Z23">
            <v>49</v>
          </cell>
          <cell r="AA23" t="str">
            <v/>
          </cell>
          <cell r="AB23">
            <v>31</v>
          </cell>
          <cell r="AC23" t="str">
            <v/>
          </cell>
          <cell r="AD23">
            <v>13</v>
          </cell>
          <cell r="AE23" t="str">
            <v/>
          </cell>
          <cell r="AF23">
            <v>70</v>
          </cell>
          <cell r="AG23" t="str">
            <v/>
          </cell>
          <cell r="AH23">
            <v>22</v>
          </cell>
          <cell r="AI23" t="str">
            <v/>
          </cell>
          <cell r="AJ23">
            <v>153</v>
          </cell>
          <cell r="AK23" t="str">
            <v/>
          </cell>
          <cell r="AL23">
            <v>112</v>
          </cell>
          <cell r="AM23" t="str">
            <v/>
          </cell>
          <cell r="AN23">
            <v>61</v>
          </cell>
          <cell r="AO23" t="str">
            <v/>
          </cell>
          <cell r="AP23">
            <v>219</v>
          </cell>
          <cell r="AQ23" t="str">
            <v/>
          </cell>
          <cell r="AR23">
            <v>56</v>
          </cell>
          <cell r="AS23" t="str">
            <v/>
          </cell>
          <cell r="AT23">
            <v>88</v>
          </cell>
          <cell r="AU23" t="str">
            <v/>
          </cell>
          <cell r="AV23">
            <v>114</v>
          </cell>
          <cell r="AW23" t="str">
            <v/>
          </cell>
          <cell r="AX23">
            <v>152</v>
          </cell>
          <cell r="AY23" t="str">
            <v/>
          </cell>
          <cell r="AZ23">
            <v>40</v>
          </cell>
          <cell r="BA23" t="str">
            <v/>
          </cell>
          <cell r="BB23">
            <v>135</v>
          </cell>
          <cell r="BC23" t="str">
            <v/>
          </cell>
          <cell r="BD23">
            <v>153</v>
          </cell>
          <cell r="BE23" t="str">
            <v/>
          </cell>
          <cell r="BF23">
            <v>108</v>
          </cell>
          <cell r="BG23" t="str">
            <v/>
          </cell>
          <cell r="BH23">
            <v>31</v>
          </cell>
          <cell r="BI23" t="str">
            <v/>
          </cell>
          <cell r="BJ23">
            <v>46</v>
          </cell>
          <cell r="BK23" t="str">
            <v/>
          </cell>
          <cell r="BL23">
            <v>469</v>
          </cell>
          <cell r="BM23" t="str">
            <v/>
          </cell>
          <cell r="BN23">
            <v>188</v>
          </cell>
          <cell r="BO23" t="str">
            <v/>
          </cell>
          <cell r="BP23">
            <v>145</v>
          </cell>
          <cell r="BQ23" t="str">
            <v/>
          </cell>
          <cell r="BR23">
            <v>136</v>
          </cell>
          <cell r="BS23" t="str">
            <v/>
          </cell>
          <cell r="BT23">
            <v>1111</v>
          </cell>
          <cell r="BU23" t="str">
            <v/>
          </cell>
          <cell r="BV23">
            <v>99</v>
          </cell>
          <cell r="BW23" t="str">
            <v/>
          </cell>
          <cell r="BX23">
            <v>434</v>
          </cell>
          <cell r="BY23" t="str">
            <v/>
          </cell>
          <cell r="BZ23">
            <v>579</v>
          </cell>
          <cell r="CA23" t="str">
            <v/>
          </cell>
          <cell r="CB23">
            <v>468</v>
          </cell>
          <cell r="CC23" t="str">
            <v/>
          </cell>
          <cell r="CD23">
            <v>264</v>
          </cell>
          <cell r="CE23" t="str">
            <v/>
          </cell>
          <cell r="CF23">
            <v>104</v>
          </cell>
          <cell r="CG23" t="str">
            <v/>
          </cell>
          <cell r="CH23">
            <v>115</v>
          </cell>
          <cell r="CI23" t="str">
            <v/>
          </cell>
          <cell r="CJ23">
            <v>165</v>
          </cell>
          <cell r="CK23" t="str">
            <v/>
          </cell>
          <cell r="CL23">
            <v>98</v>
          </cell>
          <cell r="CM23" t="str">
            <v/>
          </cell>
          <cell r="CN23">
            <v>304</v>
          </cell>
          <cell r="CO23" t="str">
            <v/>
          </cell>
          <cell r="CP23">
            <v>103.6</v>
          </cell>
          <cell r="CQ23" t="str">
            <v/>
          </cell>
          <cell r="CR23">
            <v>102.7</v>
          </cell>
          <cell r="CS23" t="str">
            <v/>
          </cell>
          <cell r="CT23">
            <v>93.3</v>
          </cell>
          <cell r="CU23" t="str">
            <v/>
          </cell>
          <cell r="CV23">
            <v>89.5</v>
          </cell>
          <cell r="CW23" t="str">
            <v/>
          </cell>
          <cell r="CX23">
            <v>103.2</v>
          </cell>
          <cell r="CY23" t="str">
            <v/>
          </cell>
          <cell r="CZ23">
            <v>103.8</v>
          </cell>
          <cell r="DA23" t="str">
            <v/>
          </cell>
          <cell r="DB23">
            <v>101.9</v>
          </cell>
          <cell r="DC23" t="str">
            <v/>
          </cell>
          <cell r="DD23">
            <v>91.5</v>
          </cell>
          <cell r="DE23" t="str">
            <v/>
          </cell>
          <cell r="DF23">
            <v>100</v>
          </cell>
          <cell r="DG23" t="str">
            <v/>
          </cell>
          <cell r="DH23">
            <v>97.4</v>
          </cell>
          <cell r="DI23" t="str">
            <v/>
          </cell>
          <cell r="DJ23">
            <v>107</v>
          </cell>
          <cell r="DK23" t="str">
            <v/>
          </cell>
          <cell r="DL23">
            <v>101.6</v>
          </cell>
          <cell r="DM23" t="str">
            <v/>
          </cell>
          <cell r="DN23">
            <v>107</v>
          </cell>
          <cell r="DO23" t="str">
            <v/>
          </cell>
          <cell r="DP23">
            <v>110.3</v>
          </cell>
          <cell r="DQ23" t="str">
            <v/>
          </cell>
          <cell r="DR23">
            <v>87.7</v>
          </cell>
          <cell r="DS23" t="str">
            <v/>
          </cell>
          <cell r="DT23">
            <v>104.7</v>
          </cell>
          <cell r="DU23" t="str">
            <v/>
          </cell>
          <cell r="DV23">
            <v>96.8</v>
          </cell>
          <cell r="DW23" t="str">
            <v/>
          </cell>
          <cell r="DX23">
            <v>106.7</v>
          </cell>
          <cell r="DY23" t="str">
            <v/>
          </cell>
          <cell r="DZ23">
            <v>102.5</v>
          </cell>
          <cell r="EA23" t="str">
            <v/>
          </cell>
          <cell r="EB23">
            <v>106.3</v>
          </cell>
          <cell r="EC23" t="str">
            <v/>
          </cell>
          <cell r="ED23">
            <v>106.4</v>
          </cell>
          <cell r="EE23" t="str">
            <v/>
          </cell>
          <cell r="EF23">
            <v>98.5</v>
          </cell>
          <cell r="EG23" t="str">
            <v/>
          </cell>
          <cell r="EH23">
            <v>103.1</v>
          </cell>
          <cell r="EI23" t="str">
            <v/>
          </cell>
          <cell r="EJ23">
            <v>92.7</v>
          </cell>
          <cell r="EK23" t="str">
            <v/>
          </cell>
          <cell r="EL23">
            <v>108.6</v>
          </cell>
          <cell r="EM23" t="str">
            <v/>
          </cell>
          <cell r="EN23">
            <v>102.1</v>
          </cell>
          <cell r="EO23" t="str">
            <v/>
          </cell>
          <cell r="EP23">
            <v>106</v>
          </cell>
          <cell r="EQ23" t="str">
            <v/>
          </cell>
          <cell r="ER23">
            <v>104.9</v>
          </cell>
          <cell r="ES23" t="str">
            <v/>
          </cell>
          <cell r="ET23">
            <v>104.2</v>
          </cell>
          <cell r="EU23" t="str">
            <v/>
          </cell>
          <cell r="EV23">
            <v>99</v>
          </cell>
          <cell r="EW23" t="str">
            <v/>
          </cell>
          <cell r="EX23">
            <v>106.6</v>
          </cell>
          <cell r="EY23" t="str">
            <v/>
          </cell>
          <cell r="EZ23">
            <v>108.2</v>
          </cell>
          <cell r="FA23" t="str">
            <v/>
          </cell>
          <cell r="FB23">
            <v>102.9</v>
          </cell>
          <cell r="FC23" t="str">
            <v/>
          </cell>
          <cell r="FD23">
            <v>112</v>
          </cell>
          <cell r="FE23" t="str">
            <v/>
          </cell>
          <cell r="FF23">
            <v>112.1</v>
          </cell>
          <cell r="FG23" t="str">
            <v/>
          </cell>
          <cell r="FH23">
            <v>102.9</v>
          </cell>
          <cell r="FI23" t="str">
            <v/>
          </cell>
          <cell r="FJ23">
            <v>106.6</v>
          </cell>
          <cell r="FK23" t="str">
            <v/>
          </cell>
          <cell r="FL23">
            <v>98.9</v>
          </cell>
          <cell r="FM23" t="str">
            <v/>
          </cell>
          <cell r="FN23">
            <v>105.5</v>
          </cell>
          <cell r="FO23" t="str">
            <v/>
          </cell>
          <cell r="FP23">
            <v>101.7</v>
          </cell>
          <cell r="FQ23" t="str">
            <v/>
          </cell>
          <cell r="FR23">
            <v>102.8</v>
          </cell>
          <cell r="FS23" t="str">
            <v/>
          </cell>
          <cell r="FT23">
            <v>103</v>
          </cell>
          <cell r="FU23" t="str">
            <v/>
          </cell>
          <cell r="FV23">
            <v>108.9</v>
          </cell>
          <cell r="FW23" t="str">
            <v/>
          </cell>
          <cell r="FX23">
            <v>102.9</v>
          </cell>
          <cell r="FY23" t="str">
            <v/>
          </cell>
          <cell r="FZ23">
            <v>108.8</v>
          </cell>
          <cell r="GA23" t="str">
            <v/>
          </cell>
          <cell r="GB23">
            <v>103.9</v>
          </cell>
          <cell r="GC23" t="str">
            <v/>
          </cell>
          <cell r="GD23">
            <v>100</v>
          </cell>
          <cell r="GE23" t="str">
            <v/>
          </cell>
          <cell r="GF23">
            <v>99.9</v>
          </cell>
          <cell r="GG23" t="str">
            <v/>
          </cell>
          <cell r="GH23">
            <v>100.1</v>
          </cell>
          <cell r="GI23" t="str">
            <v/>
          </cell>
          <cell r="GJ23">
            <v>100</v>
          </cell>
          <cell r="GK23" t="str">
            <v/>
          </cell>
          <cell r="GL23">
            <v>99.9</v>
          </cell>
          <cell r="GM23" t="str">
            <v/>
          </cell>
          <cell r="GN23">
            <v>100.1</v>
          </cell>
          <cell r="GO23" t="str">
            <v/>
          </cell>
          <cell r="GP23">
            <v>100.2</v>
          </cell>
          <cell r="GQ23" t="str">
            <v/>
          </cell>
          <cell r="GR23">
            <v>94</v>
          </cell>
          <cell r="GS23" t="str">
            <v/>
          </cell>
          <cell r="GT23">
            <v>98.4</v>
          </cell>
          <cell r="GU23" t="str">
            <v/>
          </cell>
          <cell r="GV23">
            <v>98.7</v>
          </cell>
          <cell r="GW23" t="str">
            <v/>
          </cell>
          <cell r="GX23">
            <v>100.1</v>
          </cell>
          <cell r="GY23" t="str">
            <v/>
          </cell>
          <cell r="GZ23">
            <v>99.5</v>
          </cell>
          <cell r="HA23" t="str">
            <v/>
          </cell>
          <cell r="HB23">
            <v>99.8</v>
          </cell>
          <cell r="HC23" t="str">
            <v/>
          </cell>
          <cell r="HD23">
            <v>99.9</v>
          </cell>
          <cell r="HE23" t="str">
            <v/>
          </cell>
          <cell r="HF23">
            <v>101.1</v>
          </cell>
          <cell r="HG23" t="str">
            <v/>
          </cell>
          <cell r="HH23">
            <v>102.6</v>
          </cell>
          <cell r="HI23" t="str">
            <v/>
          </cell>
          <cell r="HJ23">
            <v>100.2</v>
          </cell>
          <cell r="HK23" t="str">
            <v/>
          </cell>
          <cell r="HL23">
            <v>99.1</v>
          </cell>
          <cell r="HM23" t="str">
            <v/>
          </cell>
          <cell r="HN23">
            <v>100.5</v>
          </cell>
          <cell r="HO23" t="str">
            <v/>
          </cell>
          <cell r="HP23">
            <v>100.2</v>
          </cell>
          <cell r="HQ23" t="str">
            <v/>
          </cell>
          <cell r="HR23">
            <v>100</v>
          </cell>
          <cell r="HS23" t="str">
            <v/>
          </cell>
          <cell r="HT23">
            <v>98.8</v>
          </cell>
          <cell r="HU23" t="str">
            <v/>
          </cell>
          <cell r="HV23">
            <v>100</v>
          </cell>
          <cell r="HW23" t="str">
            <v/>
          </cell>
          <cell r="HX23">
            <v>100.2</v>
          </cell>
          <cell r="HY23" t="str">
            <v/>
          </cell>
          <cell r="HZ23">
            <v>100.3</v>
          </cell>
          <cell r="IA23" t="str">
            <v/>
          </cell>
          <cell r="IB23">
            <v>100</v>
          </cell>
          <cell r="IC23" t="str">
            <v/>
          </cell>
          <cell r="ID23">
            <v>99.3</v>
          </cell>
          <cell r="IE23" t="str">
            <v/>
          </cell>
          <cell r="IF23">
            <v>99.7</v>
          </cell>
          <cell r="IG23" t="str">
            <v/>
          </cell>
          <cell r="IH23">
            <v>100.3</v>
          </cell>
          <cell r="II23" t="str">
            <v/>
          </cell>
          <cell r="IJ23">
            <v>100</v>
          </cell>
          <cell r="IK23" t="str">
            <v/>
          </cell>
          <cell r="IL23">
            <v>100.6</v>
          </cell>
          <cell r="IM23" t="str">
            <v/>
          </cell>
          <cell r="IN23">
            <v>100.7</v>
          </cell>
          <cell r="IO23" t="str">
            <v/>
          </cell>
          <cell r="IP23">
            <v>100.4</v>
          </cell>
          <cell r="IQ23" t="str">
            <v/>
          </cell>
          <cell r="IR23">
            <v>101.3</v>
          </cell>
          <cell r="IS23" t="str">
            <v/>
          </cell>
          <cell r="IT23">
            <v>100.3</v>
          </cell>
          <cell r="IU23" t="str">
            <v/>
          </cell>
          <cell r="IV23">
            <v>99.9</v>
          </cell>
          <cell r="IW23" t="str">
            <v/>
          </cell>
          <cell r="IX23">
            <v>100.1</v>
          </cell>
          <cell r="IY23" t="str">
            <v/>
          </cell>
          <cell r="IZ23">
            <v>99.7</v>
          </cell>
          <cell r="JA23" t="str">
            <v/>
          </cell>
          <cell r="JB23">
            <v>100</v>
          </cell>
          <cell r="JC23" t="str">
            <v/>
          </cell>
          <cell r="JD23">
            <v>99.8</v>
          </cell>
          <cell r="JE23" t="str">
            <v/>
          </cell>
          <cell r="JF23">
            <v>99.7</v>
          </cell>
          <cell r="JG23" t="str">
            <v/>
          </cell>
          <cell r="JH23">
            <v>99.9</v>
          </cell>
          <cell r="JI23" t="str">
            <v/>
          </cell>
          <cell r="JJ23">
            <v>100.8</v>
          </cell>
          <cell r="JK23" t="str">
            <v/>
          </cell>
          <cell r="JL23">
            <v>100.1</v>
          </cell>
          <cell r="JM23" t="str">
            <v/>
          </cell>
          <cell r="JN23">
            <v>100.3</v>
          </cell>
          <cell r="JO23" t="str">
            <v/>
          </cell>
          <cell r="JP23">
            <v>99.8</v>
          </cell>
          <cell r="JQ23" t="str">
            <v/>
          </cell>
        </row>
        <row r="24">
          <cell r="A24" t="str">
            <v>2011 M06</v>
          </cell>
          <cell r="B24">
            <v>5527</v>
          </cell>
          <cell r="C24" t="str">
            <v/>
          </cell>
          <cell r="D24">
            <v>2494</v>
          </cell>
          <cell r="E24" t="str">
            <v/>
          </cell>
          <cell r="F24">
            <v>168</v>
          </cell>
          <cell r="G24" t="str">
            <v/>
          </cell>
          <cell r="H24">
            <v>121</v>
          </cell>
          <cell r="I24" t="str">
            <v/>
          </cell>
          <cell r="J24">
            <v>2065</v>
          </cell>
          <cell r="K24" t="str">
            <v/>
          </cell>
          <cell r="L24">
            <v>373</v>
          </cell>
          <cell r="M24" t="str">
            <v/>
          </cell>
          <cell r="N24">
            <v>27</v>
          </cell>
          <cell r="O24" t="str">
            <v/>
          </cell>
          <cell r="P24">
            <v>5</v>
          </cell>
          <cell r="Q24" t="str">
            <v/>
          </cell>
          <cell r="R24">
            <v>42</v>
          </cell>
          <cell r="S24" t="str">
            <v/>
          </cell>
          <cell r="T24">
            <v>89</v>
          </cell>
          <cell r="U24" t="str">
            <v/>
          </cell>
          <cell r="V24">
            <v>22</v>
          </cell>
          <cell r="W24" t="str">
            <v/>
          </cell>
          <cell r="X24">
            <v>90</v>
          </cell>
          <cell r="Y24" t="str">
            <v/>
          </cell>
          <cell r="Z24">
            <v>49</v>
          </cell>
          <cell r="AA24" t="str">
            <v/>
          </cell>
          <cell r="AB24">
            <v>31</v>
          </cell>
          <cell r="AC24" t="str">
            <v/>
          </cell>
          <cell r="AD24">
            <v>13</v>
          </cell>
          <cell r="AE24" t="str">
            <v/>
          </cell>
          <cell r="AF24">
            <v>70</v>
          </cell>
          <cell r="AG24" t="str">
            <v/>
          </cell>
          <cell r="AH24">
            <v>22</v>
          </cell>
          <cell r="AI24" t="str">
            <v/>
          </cell>
          <cell r="AJ24">
            <v>154</v>
          </cell>
          <cell r="AK24" t="str">
            <v/>
          </cell>
          <cell r="AL24">
            <v>112</v>
          </cell>
          <cell r="AM24" t="str">
            <v/>
          </cell>
          <cell r="AN24">
            <v>61</v>
          </cell>
          <cell r="AO24" t="str">
            <v/>
          </cell>
          <cell r="AP24">
            <v>219</v>
          </cell>
          <cell r="AQ24" t="str">
            <v/>
          </cell>
          <cell r="AR24">
            <v>56</v>
          </cell>
          <cell r="AS24" t="str">
            <v/>
          </cell>
          <cell r="AT24">
            <v>88</v>
          </cell>
          <cell r="AU24" t="str">
            <v/>
          </cell>
          <cell r="AV24">
            <v>115</v>
          </cell>
          <cell r="AW24" t="str">
            <v/>
          </cell>
          <cell r="AX24">
            <v>152</v>
          </cell>
          <cell r="AY24" t="str">
            <v/>
          </cell>
          <cell r="AZ24">
            <v>41</v>
          </cell>
          <cell r="BA24" t="str">
            <v/>
          </cell>
          <cell r="BB24">
            <v>132</v>
          </cell>
          <cell r="BC24" t="str">
            <v/>
          </cell>
          <cell r="BD24">
            <v>153</v>
          </cell>
          <cell r="BE24" t="str">
            <v/>
          </cell>
          <cell r="BF24">
            <v>108</v>
          </cell>
          <cell r="BG24" t="str">
            <v/>
          </cell>
          <cell r="BH24">
            <v>31</v>
          </cell>
          <cell r="BI24" t="str">
            <v/>
          </cell>
          <cell r="BJ24">
            <v>46</v>
          </cell>
          <cell r="BK24" t="str">
            <v/>
          </cell>
          <cell r="BL24">
            <v>471</v>
          </cell>
          <cell r="BM24" t="str">
            <v/>
          </cell>
          <cell r="BN24">
            <v>188</v>
          </cell>
          <cell r="BO24" t="str">
            <v/>
          </cell>
          <cell r="BP24">
            <v>147</v>
          </cell>
          <cell r="BQ24" t="str">
            <v/>
          </cell>
          <cell r="BR24">
            <v>137</v>
          </cell>
          <cell r="BS24" t="str">
            <v/>
          </cell>
          <cell r="BT24">
            <v>1113</v>
          </cell>
          <cell r="BU24" t="str">
            <v/>
          </cell>
          <cell r="BV24">
            <v>99</v>
          </cell>
          <cell r="BW24" t="str">
            <v/>
          </cell>
          <cell r="BX24">
            <v>434</v>
          </cell>
          <cell r="BY24" t="str">
            <v/>
          </cell>
          <cell r="BZ24">
            <v>580</v>
          </cell>
          <cell r="CA24" t="str">
            <v/>
          </cell>
          <cell r="CB24">
            <v>469</v>
          </cell>
          <cell r="CC24" t="str">
            <v/>
          </cell>
          <cell r="CD24">
            <v>263</v>
          </cell>
          <cell r="CE24" t="str">
            <v/>
          </cell>
          <cell r="CF24">
            <v>104</v>
          </cell>
          <cell r="CG24" t="str">
            <v/>
          </cell>
          <cell r="CH24">
            <v>116</v>
          </cell>
          <cell r="CI24" t="str">
            <v/>
          </cell>
          <cell r="CJ24">
            <v>165</v>
          </cell>
          <cell r="CK24" t="str">
            <v/>
          </cell>
          <cell r="CL24">
            <v>98</v>
          </cell>
          <cell r="CM24" t="str">
            <v/>
          </cell>
          <cell r="CN24">
            <v>308</v>
          </cell>
          <cell r="CO24" t="str">
            <v/>
          </cell>
          <cell r="CP24">
            <v>103.6</v>
          </cell>
          <cell r="CQ24" t="str">
            <v/>
          </cell>
          <cell r="CR24">
            <v>102.5</v>
          </cell>
          <cell r="CS24" t="str">
            <v/>
          </cell>
          <cell r="CT24">
            <v>93.5</v>
          </cell>
          <cell r="CU24" t="str">
            <v/>
          </cell>
          <cell r="CV24">
            <v>89.7</v>
          </cell>
          <cell r="CW24" t="str">
            <v/>
          </cell>
          <cell r="CX24">
            <v>103.1</v>
          </cell>
          <cell r="CY24" t="str">
            <v/>
          </cell>
          <cell r="CZ24">
            <v>103.6</v>
          </cell>
          <cell r="DA24" t="str">
            <v/>
          </cell>
          <cell r="DB24">
            <v>102.1</v>
          </cell>
          <cell r="DC24" t="str">
            <v/>
          </cell>
          <cell r="DD24">
            <v>90.4</v>
          </cell>
          <cell r="DE24" t="str">
            <v/>
          </cell>
          <cell r="DF24">
            <v>99.9</v>
          </cell>
          <cell r="DG24" t="str">
            <v/>
          </cell>
          <cell r="DH24">
            <v>97.5</v>
          </cell>
          <cell r="DI24" t="str">
            <v/>
          </cell>
          <cell r="DJ24">
            <v>108</v>
          </cell>
          <cell r="DK24" t="str">
            <v/>
          </cell>
          <cell r="DL24">
            <v>101</v>
          </cell>
          <cell r="DM24" t="str">
            <v/>
          </cell>
          <cell r="DN24">
            <v>106.6</v>
          </cell>
          <cell r="DO24" t="str">
            <v/>
          </cell>
          <cell r="DP24">
            <v>111.7</v>
          </cell>
          <cell r="DQ24" t="str">
            <v/>
          </cell>
          <cell r="DR24">
            <v>87.8</v>
          </cell>
          <cell r="DS24" t="str">
            <v/>
          </cell>
          <cell r="DT24">
            <v>104.3</v>
          </cell>
          <cell r="DU24" t="str">
            <v/>
          </cell>
          <cell r="DV24">
            <v>96.9</v>
          </cell>
          <cell r="DW24" t="str">
            <v/>
          </cell>
          <cell r="DX24">
            <v>106.4</v>
          </cell>
          <cell r="DY24" t="str">
            <v/>
          </cell>
          <cell r="DZ24">
            <v>102.6</v>
          </cell>
          <cell r="EA24" t="str">
            <v/>
          </cell>
          <cell r="EB24">
            <v>106.6</v>
          </cell>
          <cell r="EC24" t="str">
            <v/>
          </cell>
          <cell r="ED24">
            <v>106.7</v>
          </cell>
          <cell r="EE24" t="str">
            <v/>
          </cell>
          <cell r="EF24">
            <v>98</v>
          </cell>
          <cell r="EG24" t="str">
            <v/>
          </cell>
          <cell r="EH24">
            <v>101.9</v>
          </cell>
          <cell r="EI24" t="str">
            <v/>
          </cell>
          <cell r="EJ24">
            <v>92.9</v>
          </cell>
          <cell r="EK24" t="str">
            <v/>
          </cell>
          <cell r="EL24">
            <v>108.6</v>
          </cell>
          <cell r="EM24" t="str">
            <v/>
          </cell>
          <cell r="EN24">
            <v>103.7</v>
          </cell>
          <cell r="EO24" t="str">
            <v/>
          </cell>
          <cell r="EP24">
            <v>103.7</v>
          </cell>
          <cell r="EQ24" t="str">
            <v/>
          </cell>
          <cell r="ER24">
            <v>105</v>
          </cell>
          <cell r="ES24" t="str">
            <v/>
          </cell>
          <cell r="ET24">
            <v>104.3</v>
          </cell>
          <cell r="EU24" t="str">
            <v/>
          </cell>
          <cell r="EV24">
            <v>98.8</v>
          </cell>
          <cell r="EW24" t="str">
            <v/>
          </cell>
          <cell r="EX24">
            <v>107</v>
          </cell>
          <cell r="EY24" t="str">
            <v/>
          </cell>
          <cell r="EZ24">
            <v>107.9</v>
          </cell>
          <cell r="FA24" t="str">
            <v/>
          </cell>
          <cell r="FB24">
            <v>102.2</v>
          </cell>
          <cell r="FC24" t="str">
            <v/>
          </cell>
          <cell r="FD24">
            <v>112.1</v>
          </cell>
          <cell r="FE24" t="str">
            <v/>
          </cell>
          <cell r="FF24">
            <v>112</v>
          </cell>
          <cell r="FG24" t="str">
            <v/>
          </cell>
          <cell r="FH24">
            <v>102.8</v>
          </cell>
          <cell r="FI24" t="str">
            <v/>
          </cell>
          <cell r="FJ24">
            <v>105.9</v>
          </cell>
          <cell r="FK24" t="str">
            <v/>
          </cell>
          <cell r="FL24">
            <v>98.8</v>
          </cell>
          <cell r="FM24" t="str">
            <v/>
          </cell>
          <cell r="FN24">
            <v>105.5</v>
          </cell>
          <cell r="FO24" t="str">
            <v/>
          </cell>
          <cell r="FP24">
            <v>101.7</v>
          </cell>
          <cell r="FQ24" t="str">
            <v/>
          </cell>
          <cell r="FR24">
            <v>102.7</v>
          </cell>
          <cell r="FS24" t="str">
            <v/>
          </cell>
          <cell r="FT24">
            <v>103.2</v>
          </cell>
          <cell r="FU24" t="str">
            <v/>
          </cell>
          <cell r="FV24">
            <v>108.6</v>
          </cell>
          <cell r="FW24" t="str">
            <v/>
          </cell>
          <cell r="FX24">
            <v>103.3</v>
          </cell>
          <cell r="FY24" t="str">
            <v/>
          </cell>
          <cell r="FZ24">
            <v>109</v>
          </cell>
          <cell r="GA24" t="str">
            <v/>
          </cell>
          <cell r="GB24">
            <v>104.2</v>
          </cell>
          <cell r="GC24" t="str">
            <v/>
          </cell>
          <cell r="GD24">
            <v>100.2</v>
          </cell>
          <cell r="GE24" t="str">
            <v/>
          </cell>
          <cell r="GF24">
            <v>100.1</v>
          </cell>
          <cell r="GG24" t="str">
            <v/>
          </cell>
          <cell r="GH24">
            <v>100.1</v>
          </cell>
          <cell r="GI24" t="str">
            <v/>
          </cell>
          <cell r="GJ24">
            <v>100</v>
          </cell>
          <cell r="GK24" t="str">
            <v/>
          </cell>
          <cell r="GL24">
            <v>100.1</v>
          </cell>
          <cell r="GM24" t="str">
            <v/>
          </cell>
          <cell r="GN24">
            <v>100.2</v>
          </cell>
          <cell r="GO24" t="str">
            <v/>
          </cell>
          <cell r="GP24">
            <v>100.6</v>
          </cell>
          <cell r="GQ24" t="str">
            <v/>
          </cell>
          <cell r="GR24">
            <v>98.9</v>
          </cell>
          <cell r="GS24" t="str">
            <v/>
          </cell>
          <cell r="GT24">
            <v>99.6</v>
          </cell>
          <cell r="GU24" t="str">
            <v/>
          </cell>
          <cell r="GV24">
            <v>100</v>
          </cell>
          <cell r="GW24" t="str">
            <v/>
          </cell>
          <cell r="GX24">
            <v>100.1</v>
          </cell>
          <cell r="GY24" t="str">
            <v/>
          </cell>
          <cell r="GZ24">
            <v>100</v>
          </cell>
          <cell r="HA24" t="str">
            <v/>
          </cell>
          <cell r="HB24">
            <v>99.9</v>
          </cell>
          <cell r="HC24" t="str">
            <v/>
          </cell>
          <cell r="HD24">
            <v>100.7</v>
          </cell>
          <cell r="HE24" t="str">
            <v/>
          </cell>
          <cell r="HF24">
            <v>100.4</v>
          </cell>
          <cell r="HG24" t="str">
            <v/>
          </cell>
          <cell r="HH24">
            <v>99.8</v>
          </cell>
          <cell r="HI24" t="str">
            <v/>
          </cell>
          <cell r="HJ24">
            <v>100</v>
          </cell>
          <cell r="HK24" t="str">
            <v/>
          </cell>
          <cell r="HL24">
            <v>100.5</v>
          </cell>
          <cell r="HM24" t="str">
            <v/>
          </cell>
          <cell r="HN24">
            <v>100.4</v>
          </cell>
          <cell r="HO24" t="str">
            <v/>
          </cell>
          <cell r="HP24">
            <v>100.2</v>
          </cell>
          <cell r="HQ24" t="str">
            <v/>
          </cell>
          <cell r="HR24">
            <v>100.4</v>
          </cell>
          <cell r="HS24" t="str">
            <v/>
          </cell>
          <cell r="HT24">
            <v>99.7</v>
          </cell>
          <cell r="HU24" t="str">
            <v/>
          </cell>
          <cell r="HV24">
            <v>100</v>
          </cell>
          <cell r="HW24" t="str">
            <v/>
          </cell>
          <cell r="HX24">
            <v>100.5</v>
          </cell>
          <cell r="HY24" t="str">
            <v/>
          </cell>
          <cell r="HZ24">
            <v>100.3</v>
          </cell>
          <cell r="IA24" t="str">
            <v/>
          </cell>
          <cell r="IB24">
            <v>100.2</v>
          </cell>
          <cell r="IC24" t="str">
            <v/>
          </cell>
          <cell r="ID24">
            <v>97.9</v>
          </cell>
          <cell r="IE24" t="str">
            <v/>
          </cell>
          <cell r="IF24">
            <v>99.9</v>
          </cell>
          <cell r="IG24" t="str">
            <v/>
          </cell>
          <cell r="IH24">
            <v>100.3</v>
          </cell>
          <cell r="II24" t="str">
            <v/>
          </cell>
          <cell r="IJ24">
            <v>100</v>
          </cell>
          <cell r="IK24" t="str">
            <v/>
          </cell>
          <cell r="IL24">
            <v>100.6</v>
          </cell>
          <cell r="IM24" t="str">
            <v/>
          </cell>
          <cell r="IN24">
            <v>100.5</v>
          </cell>
          <cell r="IO24" t="str">
            <v/>
          </cell>
          <cell r="IP24">
            <v>100.1</v>
          </cell>
          <cell r="IQ24" t="str">
            <v/>
          </cell>
          <cell r="IR24">
            <v>100.8</v>
          </cell>
          <cell r="IS24" t="str">
            <v/>
          </cell>
          <cell r="IT24">
            <v>100.6</v>
          </cell>
          <cell r="IU24" t="str">
            <v/>
          </cell>
          <cell r="IV24">
            <v>100.1</v>
          </cell>
          <cell r="IW24" t="str">
            <v/>
          </cell>
          <cell r="IX24">
            <v>99.8</v>
          </cell>
          <cell r="IY24" t="str">
            <v/>
          </cell>
          <cell r="IZ24">
            <v>100.1</v>
          </cell>
          <cell r="JA24" t="str">
            <v/>
          </cell>
          <cell r="JB24">
            <v>100.3</v>
          </cell>
          <cell r="JC24" t="str">
            <v/>
          </cell>
          <cell r="JD24">
            <v>100.2</v>
          </cell>
          <cell r="JE24" t="str">
            <v/>
          </cell>
          <cell r="JF24">
            <v>99.9</v>
          </cell>
          <cell r="JG24" t="str">
            <v/>
          </cell>
          <cell r="JH24">
            <v>100.6</v>
          </cell>
          <cell r="JI24" t="str">
            <v/>
          </cell>
          <cell r="JJ24">
            <v>100.7</v>
          </cell>
          <cell r="JK24" t="str">
            <v/>
          </cell>
          <cell r="JL24">
            <v>100.3</v>
          </cell>
          <cell r="JM24" t="str">
            <v/>
          </cell>
          <cell r="JN24">
            <v>100.3</v>
          </cell>
          <cell r="JO24" t="str">
            <v/>
          </cell>
          <cell r="JP24">
            <v>101.4</v>
          </cell>
          <cell r="JQ24" t="str">
            <v/>
          </cell>
        </row>
        <row r="25">
          <cell r="A25" t="str">
            <v>2011 M07</v>
          </cell>
          <cell r="B25">
            <v>5528</v>
          </cell>
          <cell r="C25" t="str">
            <v/>
          </cell>
          <cell r="D25">
            <v>2491</v>
          </cell>
          <cell r="E25" t="str">
            <v/>
          </cell>
          <cell r="F25">
            <v>168</v>
          </cell>
          <cell r="G25" t="str">
            <v/>
          </cell>
          <cell r="H25">
            <v>121</v>
          </cell>
          <cell r="I25" t="str">
            <v/>
          </cell>
          <cell r="J25">
            <v>2062</v>
          </cell>
          <cell r="K25" t="str">
            <v/>
          </cell>
          <cell r="L25">
            <v>372</v>
          </cell>
          <cell r="M25" t="str">
            <v/>
          </cell>
          <cell r="N25">
            <v>27</v>
          </cell>
          <cell r="O25" t="str">
            <v/>
          </cell>
          <cell r="P25">
            <v>5</v>
          </cell>
          <cell r="Q25" t="str">
            <v/>
          </cell>
          <cell r="R25">
            <v>42</v>
          </cell>
          <cell r="S25" t="str">
            <v/>
          </cell>
          <cell r="T25">
            <v>88</v>
          </cell>
          <cell r="U25" t="str">
            <v/>
          </cell>
          <cell r="V25">
            <v>21</v>
          </cell>
          <cell r="W25" t="str">
            <v/>
          </cell>
          <cell r="X25">
            <v>90</v>
          </cell>
          <cell r="Y25" t="str">
            <v/>
          </cell>
          <cell r="Z25">
            <v>49</v>
          </cell>
          <cell r="AA25" t="str">
            <v/>
          </cell>
          <cell r="AB25">
            <v>31</v>
          </cell>
          <cell r="AC25" t="str">
            <v/>
          </cell>
          <cell r="AD25">
            <v>13</v>
          </cell>
          <cell r="AE25" t="str">
            <v/>
          </cell>
          <cell r="AF25">
            <v>70</v>
          </cell>
          <cell r="AG25" t="str">
            <v/>
          </cell>
          <cell r="AH25">
            <v>21</v>
          </cell>
          <cell r="AI25" t="str">
            <v/>
          </cell>
          <cell r="AJ25">
            <v>153</v>
          </cell>
          <cell r="AK25" t="str">
            <v/>
          </cell>
          <cell r="AL25">
            <v>113</v>
          </cell>
          <cell r="AM25" t="str">
            <v/>
          </cell>
          <cell r="AN25">
            <v>61</v>
          </cell>
          <cell r="AO25" t="str">
            <v/>
          </cell>
          <cell r="AP25">
            <v>219</v>
          </cell>
          <cell r="AQ25" t="str">
            <v/>
          </cell>
          <cell r="AR25">
            <v>56</v>
          </cell>
          <cell r="AS25" t="str">
            <v/>
          </cell>
          <cell r="AT25">
            <v>89</v>
          </cell>
          <cell r="AU25" t="str">
            <v/>
          </cell>
          <cell r="AV25">
            <v>115</v>
          </cell>
          <cell r="AW25" t="str">
            <v/>
          </cell>
          <cell r="AX25">
            <v>152</v>
          </cell>
          <cell r="AY25" t="str">
            <v/>
          </cell>
          <cell r="AZ25">
            <v>40</v>
          </cell>
          <cell r="BA25" t="str">
            <v/>
          </cell>
          <cell r="BB25">
            <v>131</v>
          </cell>
          <cell r="BC25" t="str">
            <v/>
          </cell>
          <cell r="BD25">
            <v>152</v>
          </cell>
          <cell r="BE25" t="str">
            <v/>
          </cell>
          <cell r="BF25">
            <v>109</v>
          </cell>
          <cell r="BG25" t="str">
            <v/>
          </cell>
          <cell r="BH25">
            <v>31</v>
          </cell>
          <cell r="BI25" t="str">
            <v/>
          </cell>
          <cell r="BJ25">
            <v>47</v>
          </cell>
          <cell r="BK25" t="str">
            <v/>
          </cell>
          <cell r="BL25">
            <v>472</v>
          </cell>
          <cell r="BM25" t="str">
            <v/>
          </cell>
          <cell r="BN25">
            <v>188</v>
          </cell>
          <cell r="BO25" t="str">
            <v/>
          </cell>
          <cell r="BP25">
            <v>147</v>
          </cell>
          <cell r="BQ25" t="str">
            <v/>
          </cell>
          <cell r="BR25">
            <v>137</v>
          </cell>
          <cell r="BS25" t="str">
            <v/>
          </cell>
          <cell r="BT25">
            <v>1114</v>
          </cell>
          <cell r="BU25" t="str">
            <v/>
          </cell>
          <cell r="BV25">
            <v>99</v>
          </cell>
          <cell r="BW25" t="str">
            <v/>
          </cell>
          <cell r="BX25">
            <v>435</v>
          </cell>
          <cell r="BY25" t="str">
            <v/>
          </cell>
          <cell r="BZ25">
            <v>580</v>
          </cell>
          <cell r="CA25" t="str">
            <v/>
          </cell>
          <cell r="CB25">
            <v>469</v>
          </cell>
          <cell r="CC25" t="str">
            <v/>
          </cell>
          <cell r="CD25">
            <v>263</v>
          </cell>
          <cell r="CE25" t="str">
            <v/>
          </cell>
          <cell r="CF25">
            <v>105</v>
          </cell>
          <cell r="CG25" t="str">
            <v/>
          </cell>
          <cell r="CH25">
            <v>117</v>
          </cell>
          <cell r="CI25" t="str">
            <v/>
          </cell>
          <cell r="CJ25">
            <v>166</v>
          </cell>
          <cell r="CK25" t="str">
            <v/>
          </cell>
          <cell r="CL25">
            <v>99</v>
          </cell>
          <cell r="CM25" t="str">
            <v/>
          </cell>
          <cell r="CN25">
            <v>309</v>
          </cell>
          <cell r="CO25" t="str">
            <v/>
          </cell>
          <cell r="CP25">
            <v>103.3</v>
          </cell>
          <cell r="CQ25" t="str">
            <v/>
          </cell>
          <cell r="CR25">
            <v>102.2</v>
          </cell>
          <cell r="CS25" t="str">
            <v/>
          </cell>
          <cell r="CT25">
            <v>93.5</v>
          </cell>
          <cell r="CU25" t="str">
            <v/>
          </cell>
          <cell r="CV25">
            <v>90</v>
          </cell>
          <cell r="CW25" t="str">
            <v/>
          </cell>
          <cell r="CX25">
            <v>102.7</v>
          </cell>
          <cell r="CY25" t="str">
            <v/>
          </cell>
          <cell r="CZ25">
            <v>103</v>
          </cell>
          <cell r="DA25" t="str">
            <v/>
          </cell>
          <cell r="DB25">
            <v>101.4</v>
          </cell>
          <cell r="DC25" t="str">
            <v/>
          </cell>
          <cell r="DD25">
            <v>92.2</v>
          </cell>
          <cell r="DE25" t="str">
            <v/>
          </cell>
          <cell r="DF25">
            <v>99.1</v>
          </cell>
          <cell r="DG25" t="str">
            <v/>
          </cell>
          <cell r="DH25">
            <v>97.6</v>
          </cell>
          <cell r="DI25" t="str">
            <v/>
          </cell>
          <cell r="DJ25">
            <v>107.7</v>
          </cell>
          <cell r="DK25" t="str">
            <v/>
          </cell>
          <cell r="DL25">
            <v>100.4</v>
          </cell>
          <cell r="DM25" t="str">
            <v/>
          </cell>
          <cell r="DN25">
            <v>106.2</v>
          </cell>
          <cell r="DO25" t="str">
            <v/>
          </cell>
          <cell r="DP25">
            <v>111.5</v>
          </cell>
          <cell r="DQ25" t="str">
            <v/>
          </cell>
          <cell r="DR25">
            <v>86.6</v>
          </cell>
          <cell r="DS25" t="str">
            <v/>
          </cell>
          <cell r="DT25">
            <v>104.1</v>
          </cell>
          <cell r="DU25" t="str">
            <v/>
          </cell>
          <cell r="DV25">
            <v>93.6</v>
          </cell>
          <cell r="DW25" t="str">
            <v/>
          </cell>
          <cell r="DX25">
            <v>105.9</v>
          </cell>
          <cell r="DY25" t="str">
            <v/>
          </cell>
          <cell r="DZ25">
            <v>102.9</v>
          </cell>
          <cell r="EA25" t="str">
            <v/>
          </cell>
          <cell r="EB25">
            <v>106.4</v>
          </cell>
          <cell r="EC25" t="str">
            <v/>
          </cell>
          <cell r="ED25">
            <v>106</v>
          </cell>
          <cell r="EE25" t="str">
            <v/>
          </cell>
          <cell r="EF25">
            <v>97.4</v>
          </cell>
          <cell r="EG25" t="str">
            <v/>
          </cell>
          <cell r="EH25">
            <v>101.6</v>
          </cell>
          <cell r="EI25" t="str">
            <v/>
          </cell>
          <cell r="EJ25">
            <v>93.6</v>
          </cell>
          <cell r="EK25" t="str">
            <v/>
          </cell>
          <cell r="EL25">
            <v>108.1</v>
          </cell>
          <cell r="EM25" t="str">
            <v/>
          </cell>
          <cell r="EN25">
            <v>104.3</v>
          </cell>
          <cell r="EO25" t="str">
            <v/>
          </cell>
          <cell r="EP25">
            <v>103.2</v>
          </cell>
          <cell r="EQ25" t="str">
            <v/>
          </cell>
          <cell r="ER25">
            <v>104.8</v>
          </cell>
          <cell r="ES25" t="str">
            <v/>
          </cell>
          <cell r="ET25">
            <v>104.6</v>
          </cell>
          <cell r="EU25" t="str">
            <v/>
          </cell>
          <cell r="EV25">
            <v>99.1</v>
          </cell>
          <cell r="EW25" t="str">
            <v/>
          </cell>
          <cell r="EX25">
            <v>107.6</v>
          </cell>
          <cell r="EY25" t="str">
            <v/>
          </cell>
          <cell r="EZ25">
            <v>107.3</v>
          </cell>
          <cell r="FA25" t="str">
            <v/>
          </cell>
          <cell r="FB25">
            <v>101.5</v>
          </cell>
          <cell r="FC25" t="str">
            <v/>
          </cell>
          <cell r="FD25">
            <v>111.8</v>
          </cell>
          <cell r="FE25" t="str">
            <v/>
          </cell>
          <cell r="FF25">
            <v>111.3</v>
          </cell>
          <cell r="FG25" t="str">
            <v/>
          </cell>
          <cell r="FH25">
            <v>102.7</v>
          </cell>
          <cell r="FI25" t="str">
            <v/>
          </cell>
          <cell r="FJ25">
            <v>105.5</v>
          </cell>
          <cell r="FK25" t="str">
            <v/>
          </cell>
          <cell r="FL25">
            <v>99</v>
          </cell>
          <cell r="FM25" t="str">
            <v/>
          </cell>
          <cell r="FN25">
            <v>105.2</v>
          </cell>
          <cell r="FO25" t="str">
            <v/>
          </cell>
          <cell r="FP25">
            <v>101.9</v>
          </cell>
          <cell r="FQ25" t="str">
            <v/>
          </cell>
          <cell r="FR25">
            <v>102.8</v>
          </cell>
          <cell r="FS25" t="str">
            <v/>
          </cell>
          <cell r="FT25">
            <v>103.2</v>
          </cell>
          <cell r="FU25" t="str">
            <v/>
          </cell>
          <cell r="FV25">
            <v>108.5</v>
          </cell>
          <cell r="FW25" t="str">
            <v/>
          </cell>
          <cell r="FX25">
            <v>103.7</v>
          </cell>
          <cell r="FY25" t="str">
            <v/>
          </cell>
          <cell r="FZ25">
            <v>108.8</v>
          </cell>
          <cell r="GA25" t="str">
            <v/>
          </cell>
          <cell r="GB25">
            <v>103.1</v>
          </cell>
          <cell r="GC25" t="str">
            <v/>
          </cell>
          <cell r="GD25">
            <v>100</v>
          </cell>
          <cell r="GE25" t="str">
            <v/>
          </cell>
          <cell r="GF25">
            <v>99.9</v>
          </cell>
          <cell r="GG25" t="str">
            <v/>
          </cell>
          <cell r="GH25">
            <v>99.8</v>
          </cell>
          <cell r="GI25" t="str">
            <v/>
          </cell>
          <cell r="GJ25">
            <v>100</v>
          </cell>
          <cell r="GK25" t="str">
            <v/>
          </cell>
          <cell r="GL25">
            <v>99.8</v>
          </cell>
          <cell r="GM25" t="str">
            <v/>
          </cell>
          <cell r="GN25">
            <v>99.9</v>
          </cell>
          <cell r="GO25" t="str">
            <v/>
          </cell>
          <cell r="GP25">
            <v>99.5</v>
          </cell>
          <cell r="GQ25" t="str">
            <v/>
          </cell>
          <cell r="GR25">
            <v>103.3</v>
          </cell>
          <cell r="GS25" t="str">
            <v/>
          </cell>
          <cell r="GT25">
            <v>99.5</v>
          </cell>
          <cell r="GU25" t="str">
            <v/>
          </cell>
          <cell r="GV25">
            <v>99.2</v>
          </cell>
          <cell r="GW25" t="str">
            <v/>
          </cell>
          <cell r="GX25">
            <v>99.7</v>
          </cell>
          <cell r="GY25" t="str">
            <v/>
          </cell>
          <cell r="GZ25">
            <v>99.5</v>
          </cell>
          <cell r="HA25" t="str">
            <v/>
          </cell>
          <cell r="HB25">
            <v>99.9</v>
          </cell>
          <cell r="HC25" t="str">
            <v/>
          </cell>
          <cell r="HD25">
            <v>100.3</v>
          </cell>
          <cell r="HE25" t="str">
            <v/>
          </cell>
          <cell r="HF25">
            <v>99.4</v>
          </cell>
          <cell r="HG25" t="str">
            <v/>
          </cell>
          <cell r="HH25">
            <v>99.8</v>
          </cell>
          <cell r="HI25" t="str">
            <v/>
          </cell>
          <cell r="HJ25">
            <v>96</v>
          </cell>
          <cell r="HK25" t="str">
            <v/>
          </cell>
          <cell r="HL25">
            <v>99.8</v>
          </cell>
          <cell r="HM25" t="str">
            <v/>
          </cell>
          <cell r="HN25">
            <v>100.6</v>
          </cell>
          <cell r="HO25" t="str">
            <v/>
          </cell>
          <cell r="HP25">
            <v>99.8</v>
          </cell>
          <cell r="HQ25" t="str">
            <v/>
          </cell>
          <cell r="HR25">
            <v>100</v>
          </cell>
          <cell r="HS25" t="str">
            <v/>
          </cell>
          <cell r="HT25">
            <v>100.1</v>
          </cell>
          <cell r="HU25" t="str">
            <v/>
          </cell>
          <cell r="HV25">
            <v>100.2</v>
          </cell>
          <cell r="HW25" t="str">
            <v/>
          </cell>
          <cell r="HX25">
            <v>100.2</v>
          </cell>
          <cell r="HY25" t="str">
            <v/>
          </cell>
          <cell r="HZ25">
            <v>99.9</v>
          </cell>
          <cell r="IA25" t="str">
            <v/>
          </cell>
          <cell r="IB25">
            <v>99.4</v>
          </cell>
          <cell r="IC25" t="str">
            <v/>
          </cell>
          <cell r="ID25">
            <v>99.6</v>
          </cell>
          <cell r="IE25" t="str">
            <v/>
          </cell>
          <cell r="IF25">
            <v>99.6</v>
          </cell>
          <cell r="IG25" t="str">
            <v/>
          </cell>
          <cell r="IH25">
            <v>100.5</v>
          </cell>
          <cell r="II25" t="str">
            <v/>
          </cell>
          <cell r="IJ25">
            <v>100.4</v>
          </cell>
          <cell r="IK25" t="str">
            <v/>
          </cell>
          <cell r="IL25">
            <v>101</v>
          </cell>
          <cell r="IM25" t="str">
            <v/>
          </cell>
          <cell r="IN25">
            <v>100.2</v>
          </cell>
          <cell r="IO25" t="str">
            <v/>
          </cell>
          <cell r="IP25">
            <v>100.2</v>
          </cell>
          <cell r="IQ25" t="str">
            <v/>
          </cell>
          <cell r="IR25">
            <v>100.4</v>
          </cell>
          <cell r="IS25" t="str">
            <v/>
          </cell>
          <cell r="IT25">
            <v>100</v>
          </cell>
          <cell r="IU25" t="str">
            <v/>
          </cell>
          <cell r="IV25">
            <v>100.1</v>
          </cell>
          <cell r="IW25" t="str">
            <v/>
          </cell>
          <cell r="IX25">
            <v>99.9</v>
          </cell>
          <cell r="IY25" t="str">
            <v/>
          </cell>
          <cell r="IZ25">
            <v>100.2</v>
          </cell>
          <cell r="JA25" t="str">
            <v/>
          </cell>
          <cell r="JB25">
            <v>100</v>
          </cell>
          <cell r="JC25" t="str">
            <v/>
          </cell>
          <cell r="JD25">
            <v>100.1</v>
          </cell>
          <cell r="JE25" t="str">
            <v/>
          </cell>
          <cell r="JF25">
            <v>99.8</v>
          </cell>
          <cell r="JG25" t="str">
            <v/>
          </cell>
          <cell r="JH25">
            <v>100.2</v>
          </cell>
          <cell r="JI25" t="str">
            <v/>
          </cell>
          <cell r="JJ25">
            <v>101</v>
          </cell>
          <cell r="JK25" t="str">
            <v/>
          </cell>
          <cell r="JL25">
            <v>100.3</v>
          </cell>
          <cell r="JM25" t="str">
            <v/>
          </cell>
          <cell r="JN25">
            <v>100.1</v>
          </cell>
          <cell r="JO25" t="str">
            <v/>
          </cell>
          <cell r="JP25">
            <v>100.2</v>
          </cell>
          <cell r="JQ25" t="str">
            <v/>
          </cell>
        </row>
        <row r="26">
          <cell r="A26" t="str">
            <v>2011 M08</v>
          </cell>
          <cell r="B26">
            <v>5520</v>
          </cell>
          <cell r="C26" t="str">
            <v/>
          </cell>
          <cell r="D26">
            <v>2484</v>
          </cell>
          <cell r="E26" t="str">
            <v/>
          </cell>
          <cell r="F26">
            <v>168</v>
          </cell>
          <cell r="G26" t="str">
            <v/>
          </cell>
          <cell r="H26">
            <v>121</v>
          </cell>
          <cell r="I26" t="str">
            <v/>
          </cell>
          <cell r="J26">
            <v>2055</v>
          </cell>
          <cell r="K26" t="str">
            <v/>
          </cell>
          <cell r="L26">
            <v>371</v>
          </cell>
          <cell r="M26" t="str">
            <v/>
          </cell>
          <cell r="N26">
            <v>26</v>
          </cell>
          <cell r="O26" t="str">
            <v/>
          </cell>
          <cell r="P26">
            <v>5</v>
          </cell>
          <cell r="Q26" t="str">
            <v/>
          </cell>
          <cell r="R26">
            <v>42</v>
          </cell>
          <cell r="S26" t="str">
            <v/>
          </cell>
          <cell r="T26">
            <v>88</v>
          </cell>
          <cell r="U26" t="str">
            <v/>
          </cell>
          <cell r="V26">
            <v>22</v>
          </cell>
          <cell r="W26" t="str">
            <v/>
          </cell>
          <cell r="X26">
            <v>89</v>
          </cell>
          <cell r="Y26" t="str">
            <v/>
          </cell>
          <cell r="Z26">
            <v>49</v>
          </cell>
          <cell r="AA26" t="str">
            <v/>
          </cell>
          <cell r="AB26">
            <v>31</v>
          </cell>
          <cell r="AC26" t="str">
            <v/>
          </cell>
          <cell r="AD26">
            <v>13</v>
          </cell>
          <cell r="AE26" t="str">
            <v/>
          </cell>
          <cell r="AF26">
            <v>70</v>
          </cell>
          <cell r="AG26" t="str">
            <v/>
          </cell>
          <cell r="AH26">
            <v>21</v>
          </cell>
          <cell r="AI26" t="str">
            <v/>
          </cell>
          <cell r="AJ26">
            <v>153</v>
          </cell>
          <cell r="AK26" t="str">
            <v/>
          </cell>
          <cell r="AL26">
            <v>113</v>
          </cell>
          <cell r="AM26" t="str">
            <v/>
          </cell>
          <cell r="AN26">
            <v>61</v>
          </cell>
          <cell r="AO26" t="str">
            <v/>
          </cell>
          <cell r="AP26">
            <v>219</v>
          </cell>
          <cell r="AQ26" t="str">
            <v/>
          </cell>
          <cell r="AR26">
            <v>55</v>
          </cell>
          <cell r="AS26" t="str">
            <v/>
          </cell>
          <cell r="AT26">
            <v>89</v>
          </cell>
          <cell r="AU26" t="str">
            <v/>
          </cell>
          <cell r="AV26">
            <v>116</v>
          </cell>
          <cell r="AW26" t="str">
            <v/>
          </cell>
          <cell r="AX26">
            <v>151</v>
          </cell>
          <cell r="AY26" t="str">
            <v/>
          </cell>
          <cell r="AZ26">
            <v>40</v>
          </cell>
          <cell r="BA26" t="str">
            <v/>
          </cell>
          <cell r="BB26">
            <v>130</v>
          </cell>
          <cell r="BC26" t="str">
            <v/>
          </cell>
          <cell r="BD26">
            <v>152</v>
          </cell>
          <cell r="BE26" t="str">
            <v/>
          </cell>
          <cell r="BF26">
            <v>109</v>
          </cell>
          <cell r="BG26" t="str">
            <v/>
          </cell>
          <cell r="BH26">
            <v>31</v>
          </cell>
          <cell r="BI26" t="str">
            <v/>
          </cell>
          <cell r="BJ26">
            <v>47</v>
          </cell>
          <cell r="BK26" t="str">
            <v/>
          </cell>
          <cell r="BL26">
            <v>474</v>
          </cell>
          <cell r="BM26" t="str">
            <v/>
          </cell>
          <cell r="BN26">
            <v>189</v>
          </cell>
          <cell r="BO26" t="str">
            <v/>
          </cell>
          <cell r="BP26">
            <v>148</v>
          </cell>
          <cell r="BQ26" t="str">
            <v/>
          </cell>
          <cell r="BR26">
            <v>137</v>
          </cell>
          <cell r="BS26" t="str">
            <v/>
          </cell>
          <cell r="BT26">
            <v>1112</v>
          </cell>
          <cell r="BU26" t="str">
            <v/>
          </cell>
          <cell r="BV26">
            <v>99</v>
          </cell>
          <cell r="BW26" t="str">
            <v/>
          </cell>
          <cell r="BX26">
            <v>434</v>
          </cell>
          <cell r="BY26" t="str">
            <v/>
          </cell>
          <cell r="BZ26">
            <v>580</v>
          </cell>
          <cell r="CA26" t="str">
            <v/>
          </cell>
          <cell r="CB26">
            <v>468</v>
          </cell>
          <cell r="CC26" t="str">
            <v/>
          </cell>
          <cell r="CD26">
            <v>262</v>
          </cell>
          <cell r="CE26" t="str">
            <v/>
          </cell>
          <cell r="CF26">
            <v>104</v>
          </cell>
          <cell r="CG26" t="str">
            <v/>
          </cell>
          <cell r="CH26">
            <v>117</v>
          </cell>
          <cell r="CI26" t="str">
            <v/>
          </cell>
          <cell r="CJ26">
            <v>166</v>
          </cell>
          <cell r="CK26" t="str">
            <v/>
          </cell>
          <cell r="CL26">
            <v>96</v>
          </cell>
          <cell r="CM26" t="str">
            <v/>
          </cell>
          <cell r="CN26">
            <v>310</v>
          </cell>
          <cell r="CO26" t="str">
            <v/>
          </cell>
          <cell r="CP26">
            <v>103.1</v>
          </cell>
          <cell r="CQ26" t="str">
            <v/>
          </cell>
          <cell r="CR26">
            <v>101.9</v>
          </cell>
          <cell r="CS26" t="str">
            <v/>
          </cell>
          <cell r="CT26">
            <v>93.8</v>
          </cell>
          <cell r="CU26" t="str">
            <v/>
          </cell>
          <cell r="CV26">
            <v>90.3</v>
          </cell>
          <cell r="CW26" t="str">
            <v/>
          </cell>
          <cell r="CX26">
            <v>102.3</v>
          </cell>
          <cell r="CY26" t="str">
            <v/>
          </cell>
          <cell r="CZ26">
            <v>102.8</v>
          </cell>
          <cell r="DA26" t="str">
            <v/>
          </cell>
          <cell r="DB26">
            <v>100.3</v>
          </cell>
          <cell r="DC26" t="str">
            <v/>
          </cell>
          <cell r="DD26">
            <v>89.9</v>
          </cell>
          <cell r="DE26" t="str">
            <v/>
          </cell>
          <cell r="DF26">
            <v>98.1</v>
          </cell>
          <cell r="DG26" t="str">
            <v/>
          </cell>
          <cell r="DH26">
            <v>97.8</v>
          </cell>
          <cell r="DI26" t="str">
            <v/>
          </cell>
          <cell r="DJ26">
            <v>107.9</v>
          </cell>
          <cell r="DK26" t="str">
            <v/>
          </cell>
          <cell r="DL26">
            <v>99.4</v>
          </cell>
          <cell r="DM26" t="str">
            <v/>
          </cell>
          <cell r="DN26">
            <v>105.6</v>
          </cell>
          <cell r="DO26" t="str">
            <v/>
          </cell>
          <cell r="DP26">
            <v>112.1</v>
          </cell>
          <cell r="DQ26" t="str">
            <v/>
          </cell>
          <cell r="DR26">
            <v>86.1</v>
          </cell>
          <cell r="DS26" t="str">
            <v/>
          </cell>
          <cell r="DT26">
            <v>102.5</v>
          </cell>
          <cell r="DU26" t="str">
            <v/>
          </cell>
          <cell r="DV26">
            <v>93.3</v>
          </cell>
          <cell r="DW26" t="str">
            <v/>
          </cell>
          <cell r="DX26">
            <v>105.9</v>
          </cell>
          <cell r="DY26" t="str">
            <v/>
          </cell>
          <cell r="DZ26">
            <v>102.3</v>
          </cell>
          <cell r="EA26" t="str">
            <v/>
          </cell>
          <cell r="EB26">
            <v>106.7</v>
          </cell>
          <cell r="EC26" t="str">
            <v/>
          </cell>
          <cell r="ED26">
            <v>105.2</v>
          </cell>
          <cell r="EE26" t="str">
            <v/>
          </cell>
          <cell r="EF26">
            <v>95.8</v>
          </cell>
          <cell r="EG26" t="str">
            <v/>
          </cell>
          <cell r="EH26">
            <v>101.6</v>
          </cell>
          <cell r="EI26" t="str">
            <v/>
          </cell>
          <cell r="EJ26">
            <v>94.1</v>
          </cell>
          <cell r="EK26" t="str">
            <v/>
          </cell>
          <cell r="EL26">
            <v>107.6</v>
          </cell>
          <cell r="EM26" t="str">
            <v/>
          </cell>
          <cell r="EN26">
            <v>104.8</v>
          </cell>
          <cell r="EO26" t="str">
            <v/>
          </cell>
          <cell r="EP26">
            <v>102.6</v>
          </cell>
          <cell r="EQ26" t="str">
            <v/>
          </cell>
          <cell r="ER26">
            <v>104.9</v>
          </cell>
          <cell r="ES26" t="str">
            <v/>
          </cell>
          <cell r="ET26">
            <v>104.5</v>
          </cell>
          <cell r="EU26" t="str">
            <v/>
          </cell>
          <cell r="EV26">
            <v>99</v>
          </cell>
          <cell r="EW26" t="str">
            <v/>
          </cell>
          <cell r="EX26">
            <v>107.5</v>
          </cell>
          <cell r="EY26" t="str">
            <v/>
          </cell>
          <cell r="EZ26">
            <v>107.3</v>
          </cell>
          <cell r="FA26" t="str">
            <v/>
          </cell>
          <cell r="FB26">
            <v>101.7</v>
          </cell>
          <cell r="FC26" t="str">
            <v/>
          </cell>
          <cell r="FD26">
            <v>111.6</v>
          </cell>
          <cell r="FE26" t="str">
            <v/>
          </cell>
          <cell r="FF26">
            <v>111</v>
          </cell>
          <cell r="FG26" t="str">
            <v/>
          </cell>
          <cell r="FH26">
            <v>102.5</v>
          </cell>
          <cell r="FI26" t="str">
            <v/>
          </cell>
          <cell r="FJ26">
            <v>105.2</v>
          </cell>
          <cell r="FK26" t="str">
            <v/>
          </cell>
          <cell r="FL26">
            <v>98.7</v>
          </cell>
          <cell r="FM26" t="str">
            <v/>
          </cell>
          <cell r="FN26">
            <v>105.1</v>
          </cell>
          <cell r="FO26" t="str">
            <v/>
          </cell>
          <cell r="FP26">
            <v>101.8</v>
          </cell>
          <cell r="FQ26" t="str">
            <v/>
          </cell>
          <cell r="FR26">
            <v>102.9</v>
          </cell>
          <cell r="FS26" t="str">
            <v/>
          </cell>
          <cell r="FT26">
            <v>102.1</v>
          </cell>
          <cell r="FU26" t="str">
            <v/>
          </cell>
          <cell r="FV26">
            <v>109</v>
          </cell>
          <cell r="FW26" t="str">
            <v/>
          </cell>
          <cell r="FX26">
            <v>104.4</v>
          </cell>
          <cell r="FY26" t="str">
            <v/>
          </cell>
          <cell r="FZ26">
            <v>106.3</v>
          </cell>
          <cell r="GA26" t="str">
            <v/>
          </cell>
          <cell r="GB26">
            <v>103.1</v>
          </cell>
          <cell r="GC26" t="str">
            <v/>
          </cell>
          <cell r="GD26">
            <v>99.9</v>
          </cell>
          <cell r="GE26" t="str">
            <v/>
          </cell>
          <cell r="GF26">
            <v>99.7</v>
          </cell>
          <cell r="GG26" t="str">
            <v/>
          </cell>
          <cell r="GH26">
            <v>100.1</v>
          </cell>
          <cell r="GI26" t="str">
            <v/>
          </cell>
          <cell r="GJ26">
            <v>100</v>
          </cell>
          <cell r="GK26" t="str">
            <v/>
          </cell>
          <cell r="GL26">
            <v>99.7</v>
          </cell>
          <cell r="GM26" t="str">
            <v/>
          </cell>
          <cell r="GN26">
            <v>99.7</v>
          </cell>
          <cell r="GO26" t="str">
            <v/>
          </cell>
          <cell r="GP26">
            <v>99.1</v>
          </cell>
          <cell r="GQ26" t="str">
            <v/>
          </cell>
          <cell r="GR26">
            <v>97.4</v>
          </cell>
          <cell r="GS26" t="str">
            <v/>
          </cell>
          <cell r="GT26">
            <v>98.6</v>
          </cell>
          <cell r="GU26" t="str">
            <v/>
          </cell>
          <cell r="GV26">
            <v>99.8</v>
          </cell>
          <cell r="GW26" t="str">
            <v/>
          </cell>
          <cell r="GX26">
            <v>100.5</v>
          </cell>
          <cell r="GY26" t="str">
            <v/>
          </cell>
          <cell r="GZ26">
            <v>99.3</v>
          </cell>
          <cell r="HA26" t="str">
            <v/>
          </cell>
          <cell r="HB26">
            <v>100</v>
          </cell>
          <cell r="HC26" t="str">
            <v/>
          </cell>
          <cell r="HD26">
            <v>99.8</v>
          </cell>
          <cell r="HE26" t="str">
            <v/>
          </cell>
          <cell r="HF26">
            <v>99.4</v>
          </cell>
          <cell r="HG26" t="str">
            <v/>
          </cell>
          <cell r="HH26">
            <v>99.9</v>
          </cell>
          <cell r="HI26" t="str">
            <v/>
          </cell>
          <cell r="HJ26">
            <v>99.9</v>
          </cell>
          <cell r="HK26" t="str">
            <v/>
          </cell>
          <cell r="HL26">
            <v>99.7</v>
          </cell>
          <cell r="HM26" t="str">
            <v/>
          </cell>
          <cell r="HN26">
            <v>99.8</v>
          </cell>
          <cell r="HO26" t="str">
            <v/>
          </cell>
          <cell r="HP26">
            <v>100</v>
          </cell>
          <cell r="HQ26" t="str">
            <v/>
          </cell>
          <cell r="HR26">
            <v>99.7</v>
          </cell>
          <cell r="HS26" t="str">
            <v/>
          </cell>
          <cell r="HT26">
            <v>99.2</v>
          </cell>
          <cell r="HU26" t="str">
            <v/>
          </cell>
          <cell r="HV26">
            <v>100.3</v>
          </cell>
          <cell r="HW26" t="str">
            <v/>
          </cell>
          <cell r="HX26">
            <v>100.2</v>
          </cell>
          <cell r="HY26" t="str">
            <v/>
          </cell>
          <cell r="HZ26">
            <v>99.2</v>
          </cell>
          <cell r="IA26" t="str">
            <v/>
          </cell>
          <cell r="IB26">
            <v>100.1</v>
          </cell>
          <cell r="IC26" t="str">
            <v/>
          </cell>
          <cell r="ID26">
            <v>99.5</v>
          </cell>
          <cell r="IE26" t="str">
            <v/>
          </cell>
          <cell r="IF26">
            <v>99.7</v>
          </cell>
          <cell r="IG26" t="str">
            <v/>
          </cell>
          <cell r="IH26">
            <v>100.1</v>
          </cell>
          <cell r="II26" t="str">
            <v/>
          </cell>
          <cell r="IJ26">
            <v>99.9</v>
          </cell>
          <cell r="IK26" t="str">
            <v/>
          </cell>
          <cell r="IL26">
            <v>100.1</v>
          </cell>
          <cell r="IM26" t="str">
            <v/>
          </cell>
          <cell r="IN26">
            <v>100.3</v>
          </cell>
          <cell r="IO26" t="str">
            <v/>
          </cell>
          <cell r="IP26">
            <v>100.5</v>
          </cell>
          <cell r="IQ26" t="str">
            <v/>
          </cell>
          <cell r="IR26">
            <v>100.2</v>
          </cell>
          <cell r="IS26" t="str">
            <v/>
          </cell>
          <cell r="IT26">
            <v>100.2</v>
          </cell>
          <cell r="IU26" t="str">
            <v/>
          </cell>
          <cell r="IV26">
            <v>99.9</v>
          </cell>
          <cell r="IW26" t="str">
            <v/>
          </cell>
          <cell r="IX26">
            <v>99.9</v>
          </cell>
          <cell r="IY26" t="str">
            <v/>
          </cell>
          <cell r="IZ26">
            <v>99.8</v>
          </cell>
          <cell r="JA26" t="str">
            <v/>
          </cell>
          <cell r="JB26">
            <v>100</v>
          </cell>
          <cell r="JC26" t="str">
            <v/>
          </cell>
          <cell r="JD26">
            <v>99.8</v>
          </cell>
          <cell r="JE26" t="str">
            <v/>
          </cell>
          <cell r="JF26">
            <v>99.8</v>
          </cell>
          <cell r="JG26" t="str">
            <v/>
          </cell>
          <cell r="JH26">
            <v>99.7</v>
          </cell>
          <cell r="JI26" t="str">
            <v/>
          </cell>
          <cell r="JJ26">
            <v>100.2</v>
          </cell>
          <cell r="JK26" t="str">
            <v/>
          </cell>
          <cell r="JL26">
            <v>100.3</v>
          </cell>
          <cell r="JM26" t="str">
            <v/>
          </cell>
          <cell r="JN26">
            <v>97.9</v>
          </cell>
          <cell r="JO26" t="str">
            <v/>
          </cell>
          <cell r="JP26">
            <v>100.2</v>
          </cell>
          <cell r="JQ26" t="str">
            <v/>
          </cell>
        </row>
        <row r="27">
          <cell r="A27" t="str">
            <v>2011 M09</v>
          </cell>
          <cell r="B27">
            <v>5515</v>
          </cell>
          <cell r="C27" t="str">
            <v/>
          </cell>
          <cell r="D27">
            <v>2482</v>
          </cell>
          <cell r="E27" t="str">
            <v/>
          </cell>
          <cell r="F27">
            <v>168</v>
          </cell>
          <cell r="G27" t="str">
            <v/>
          </cell>
          <cell r="H27">
            <v>121</v>
          </cell>
          <cell r="I27" t="str">
            <v/>
          </cell>
          <cell r="J27">
            <v>2053</v>
          </cell>
          <cell r="K27" t="str">
            <v/>
          </cell>
          <cell r="L27">
            <v>371</v>
          </cell>
          <cell r="M27" t="str">
            <v/>
          </cell>
          <cell r="N27">
            <v>26</v>
          </cell>
          <cell r="O27" t="str">
            <v/>
          </cell>
          <cell r="P27">
            <v>5</v>
          </cell>
          <cell r="Q27" t="str">
            <v/>
          </cell>
          <cell r="R27">
            <v>41</v>
          </cell>
          <cell r="S27" t="str">
            <v/>
          </cell>
          <cell r="T27">
            <v>88</v>
          </cell>
          <cell r="U27" t="str">
            <v/>
          </cell>
          <cell r="V27">
            <v>21</v>
          </cell>
          <cell r="W27" t="str">
            <v/>
          </cell>
          <cell r="X27">
            <v>89</v>
          </cell>
          <cell r="Y27" t="str">
            <v/>
          </cell>
          <cell r="Z27">
            <v>49</v>
          </cell>
          <cell r="AA27" t="str">
            <v/>
          </cell>
          <cell r="AB27">
            <v>31</v>
          </cell>
          <cell r="AC27" t="str">
            <v/>
          </cell>
          <cell r="AD27">
            <v>13</v>
          </cell>
          <cell r="AE27" t="str">
            <v/>
          </cell>
          <cell r="AF27">
            <v>70</v>
          </cell>
          <cell r="AG27" t="str">
            <v/>
          </cell>
          <cell r="AH27">
            <v>21</v>
          </cell>
          <cell r="AI27" t="str">
            <v/>
          </cell>
          <cell r="AJ27">
            <v>153</v>
          </cell>
          <cell r="AK27" t="str">
            <v/>
          </cell>
          <cell r="AL27">
            <v>113</v>
          </cell>
          <cell r="AM27" t="str">
            <v/>
          </cell>
          <cell r="AN27">
            <v>61</v>
          </cell>
          <cell r="AO27" t="str">
            <v/>
          </cell>
          <cell r="AP27">
            <v>219</v>
          </cell>
          <cell r="AQ27" t="str">
            <v/>
          </cell>
          <cell r="AR27">
            <v>55</v>
          </cell>
          <cell r="AS27" t="str">
            <v/>
          </cell>
          <cell r="AT27">
            <v>89</v>
          </cell>
          <cell r="AU27" t="str">
            <v/>
          </cell>
          <cell r="AV27">
            <v>116</v>
          </cell>
          <cell r="AW27" t="str">
            <v/>
          </cell>
          <cell r="AX27">
            <v>150</v>
          </cell>
          <cell r="AY27" t="str">
            <v/>
          </cell>
          <cell r="AZ27">
            <v>40</v>
          </cell>
          <cell r="BA27" t="str">
            <v/>
          </cell>
          <cell r="BB27">
            <v>131</v>
          </cell>
          <cell r="BC27" t="str">
            <v/>
          </cell>
          <cell r="BD27">
            <v>152</v>
          </cell>
          <cell r="BE27" t="str">
            <v/>
          </cell>
          <cell r="BF27">
            <v>109</v>
          </cell>
          <cell r="BG27" t="str">
            <v/>
          </cell>
          <cell r="BH27">
            <v>31</v>
          </cell>
          <cell r="BI27" t="str">
            <v/>
          </cell>
          <cell r="BJ27">
            <v>46</v>
          </cell>
          <cell r="BK27" t="str">
            <v/>
          </cell>
          <cell r="BL27">
            <v>474</v>
          </cell>
          <cell r="BM27" t="str">
            <v/>
          </cell>
          <cell r="BN27">
            <v>189</v>
          </cell>
          <cell r="BO27" t="str">
            <v/>
          </cell>
          <cell r="BP27">
            <v>148</v>
          </cell>
          <cell r="BQ27" t="str">
            <v/>
          </cell>
          <cell r="BR27">
            <v>137</v>
          </cell>
          <cell r="BS27" t="str">
            <v/>
          </cell>
          <cell r="BT27">
            <v>1109</v>
          </cell>
          <cell r="BU27" t="str">
            <v/>
          </cell>
          <cell r="BV27">
            <v>99</v>
          </cell>
          <cell r="BW27" t="str">
            <v/>
          </cell>
          <cell r="BX27">
            <v>433</v>
          </cell>
          <cell r="BY27" t="str">
            <v/>
          </cell>
          <cell r="BZ27">
            <v>578</v>
          </cell>
          <cell r="CA27" t="str">
            <v/>
          </cell>
          <cell r="CB27">
            <v>468</v>
          </cell>
          <cell r="CC27" t="str">
            <v/>
          </cell>
          <cell r="CD27">
            <v>263</v>
          </cell>
          <cell r="CE27" t="str">
            <v/>
          </cell>
          <cell r="CF27">
            <v>104</v>
          </cell>
          <cell r="CG27" t="str">
            <v/>
          </cell>
          <cell r="CH27">
            <v>116</v>
          </cell>
          <cell r="CI27" t="str">
            <v/>
          </cell>
          <cell r="CJ27">
            <v>166</v>
          </cell>
          <cell r="CK27" t="str">
            <v/>
          </cell>
          <cell r="CL27">
            <v>96</v>
          </cell>
          <cell r="CM27" t="str">
            <v/>
          </cell>
          <cell r="CN27">
            <v>311</v>
          </cell>
          <cell r="CO27" t="str">
            <v/>
          </cell>
          <cell r="CP27">
            <v>102.8</v>
          </cell>
          <cell r="CQ27" t="str">
            <v/>
          </cell>
          <cell r="CR27">
            <v>101.6</v>
          </cell>
          <cell r="CS27" t="str">
            <v/>
          </cell>
          <cell r="CT27">
            <v>100</v>
          </cell>
          <cell r="CU27" t="str">
            <v/>
          </cell>
          <cell r="CV27">
            <v>98.6</v>
          </cell>
          <cell r="CW27" t="str">
            <v/>
          </cell>
          <cell r="CX27">
            <v>101.9</v>
          </cell>
          <cell r="CY27" t="str">
            <v/>
          </cell>
          <cell r="CZ27">
            <v>102.6</v>
          </cell>
          <cell r="DA27" t="str">
            <v/>
          </cell>
          <cell r="DB27">
            <v>99.7</v>
          </cell>
          <cell r="DC27" t="str">
            <v/>
          </cell>
          <cell r="DD27">
            <v>93.2</v>
          </cell>
          <cell r="DE27" t="str">
            <v/>
          </cell>
          <cell r="DF27">
            <v>96</v>
          </cell>
          <cell r="DG27" t="str">
            <v/>
          </cell>
          <cell r="DH27">
            <v>97.8</v>
          </cell>
          <cell r="DI27" t="str">
            <v/>
          </cell>
          <cell r="DJ27">
            <v>105.3</v>
          </cell>
          <cell r="DK27" t="str">
            <v/>
          </cell>
          <cell r="DL27">
            <v>98.9</v>
          </cell>
          <cell r="DM27" t="str">
            <v/>
          </cell>
          <cell r="DN27">
            <v>105</v>
          </cell>
          <cell r="DO27" t="str">
            <v/>
          </cell>
          <cell r="DP27">
            <v>112</v>
          </cell>
          <cell r="DQ27" t="str">
            <v/>
          </cell>
          <cell r="DR27">
            <v>86.4</v>
          </cell>
          <cell r="DS27" t="str">
            <v/>
          </cell>
          <cell r="DT27">
            <v>101.5</v>
          </cell>
          <cell r="DU27" t="str">
            <v/>
          </cell>
          <cell r="DV27">
            <v>93.5</v>
          </cell>
          <cell r="DW27" t="str">
            <v/>
          </cell>
          <cell r="DX27">
            <v>105.5</v>
          </cell>
          <cell r="DY27" t="str">
            <v/>
          </cell>
          <cell r="DZ27">
            <v>102</v>
          </cell>
          <cell r="EA27" t="str">
            <v/>
          </cell>
          <cell r="EB27">
            <v>106.3</v>
          </cell>
          <cell r="EC27" t="str">
            <v/>
          </cell>
          <cell r="ED27">
            <v>105</v>
          </cell>
          <cell r="EE27" t="str">
            <v/>
          </cell>
          <cell r="EF27">
            <v>95</v>
          </cell>
          <cell r="EG27" t="str">
            <v/>
          </cell>
          <cell r="EH27">
            <v>100.4</v>
          </cell>
          <cell r="EI27" t="str">
            <v/>
          </cell>
          <cell r="EJ27">
            <v>94</v>
          </cell>
          <cell r="EK27" t="str">
            <v/>
          </cell>
          <cell r="EL27">
            <v>106.7</v>
          </cell>
          <cell r="EM27" t="str">
            <v/>
          </cell>
          <cell r="EN27">
            <v>106.1</v>
          </cell>
          <cell r="EO27" t="str">
            <v/>
          </cell>
          <cell r="EP27">
            <v>102.6</v>
          </cell>
          <cell r="EQ27" t="str">
            <v/>
          </cell>
          <cell r="ER27">
            <v>97.4</v>
          </cell>
          <cell r="ES27" t="str">
            <v/>
          </cell>
          <cell r="ET27">
            <v>104</v>
          </cell>
          <cell r="EU27" t="str">
            <v/>
          </cell>
          <cell r="EV27">
            <v>99.2</v>
          </cell>
          <cell r="EW27" t="str">
            <v/>
          </cell>
          <cell r="EX27">
            <v>106.4</v>
          </cell>
          <cell r="EY27" t="str">
            <v/>
          </cell>
          <cell r="EZ27">
            <v>106.7</v>
          </cell>
          <cell r="FA27" t="str">
            <v/>
          </cell>
          <cell r="FB27">
            <v>101.7</v>
          </cell>
          <cell r="FC27" t="str">
            <v/>
          </cell>
          <cell r="FD27">
            <v>110.9</v>
          </cell>
          <cell r="FE27" t="str">
            <v/>
          </cell>
          <cell r="FF27">
            <v>109.7</v>
          </cell>
          <cell r="FG27" t="str">
            <v/>
          </cell>
          <cell r="FH27">
            <v>102.1</v>
          </cell>
          <cell r="FI27" t="str">
            <v/>
          </cell>
          <cell r="FJ27">
            <v>104.6</v>
          </cell>
          <cell r="FK27" t="str">
            <v/>
          </cell>
          <cell r="FL27">
            <v>98.5</v>
          </cell>
          <cell r="FM27" t="str">
            <v/>
          </cell>
          <cell r="FN27">
            <v>104.5</v>
          </cell>
          <cell r="FO27" t="str">
            <v/>
          </cell>
          <cell r="FP27">
            <v>101.7</v>
          </cell>
          <cell r="FQ27" t="str">
            <v/>
          </cell>
          <cell r="FR27">
            <v>102.8</v>
          </cell>
          <cell r="FS27" t="str">
            <v/>
          </cell>
          <cell r="FT27">
            <v>102</v>
          </cell>
          <cell r="FU27" t="str">
            <v/>
          </cell>
          <cell r="FV27">
            <v>108.7</v>
          </cell>
          <cell r="FW27" t="str">
            <v/>
          </cell>
          <cell r="FX27">
            <v>103.7</v>
          </cell>
          <cell r="FY27" t="str">
            <v/>
          </cell>
          <cell r="FZ27">
            <v>106</v>
          </cell>
          <cell r="GA27" t="str">
            <v/>
          </cell>
          <cell r="GB27">
            <v>102.5</v>
          </cell>
          <cell r="GC27" t="str">
            <v/>
          </cell>
          <cell r="GD27">
            <v>99.9</v>
          </cell>
          <cell r="GE27" t="str">
            <v/>
          </cell>
          <cell r="GF27">
            <v>99.9</v>
          </cell>
          <cell r="GG27" t="str">
            <v/>
          </cell>
          <cell r="GH27">
            <v>100.2</v>
          </cell>
          <cell r="GI27" t="str">
            <v/>
          </cell>
          <cell r="GJ27">
            <v>100.2</v>
          </cell>
          <cell r="GK27" t="str">
            <v/>
          </cell>
          <cell r="GL27">
            <v>99.9</v>
          </cell>
          <cell r="GM27" t="str">
            <v/>
          </cell>
          <cell r="GN27">
            <v>99.9</v>
          </cell>
          <cell r="GO27" t="str">
            <v/>
          </cell>
          <cell r="GP27">
            <v>98.6</v>
          </cell>
          <cell r="GQ27" t="str">
            <v/>
          </cell>
          <cell r="GR27">
            <v>105.1</v>
          </cell>
          <cell r="GS27" t="str">
            <v/>
          </cell>
          <cell r="GT27">
            <v>99.4</v>
          </cell>
          <cell r="GU27" t="str">
            <v/>
          </cell>
          <cell r="GV27">
            <v>99.7</v>
          </cell>
          <cell r="GW27" t="str">
            <v/>
          </cell>
          <cell r="GX27">
            <v>98.5</v>
          </cell>
          <cell r="GY27" t="str">
            <v/>
          </cell>
          <cell r="GZ27">
            <v>99.7</v>
          </cell>
          <cell r="HA27" t="str">
            <v/>
          </cell>
          <cell r="HB27">
            <v>99.8</v>
          </cell>
          <cell r="HC27" t="str">
            <v/>
          </cell>
          <cell r="HD27">
            <v>99.7</v>
          </cell>
          <cell r="HE27" t="str">
            <v/>
          </cell>
          <cell r="HF27">
            <v>100.1</v>
          </cell>
          <cell r="HG27" t="str">
            <v/>
          </cell>
          <cell r="HH27">
            <v>99.6</v>
          </cell>
          <cell r="HI27" t="str">
            <v/>
          </cell>
          <cell r="HJ27">
            <v>100.1</v>
          </cell>
          <cell r="HK27" t="str">
            <v/>
          </cell>
          <cell r="HL27">
            <v>99.9</v>
          </cell>
          <cell r="HM27" t="str">
            <v/>
          </cell>
          <cell r="HN27">
            <v>99.8</v>
          </cell>
          <cell r="HO27" t="str">
            <v/>
          </cell>
          <cell r="HP27">
            <v>99.8</v>
          </cell>
          <cell r="HQ27" t="str">
            <v/>
          </cell>
          <cell r="HR27">
            <v>100.2</v>
          </cell>
          <cell r="HS27" t="str">
            <v/>
          </cell>
          <cell r="HT27">
            <v>99.6</v>
          </cell>
          <cell r="HU27" t="str">
            <v/>
          </cell>
          <cell r="HV27">
            <v>99.9</v>
          </cell>
          <cell r="HW27" t="str">
            <v/>
          </cell>
          <cell r="HX27">
            <v>100.3</v>
          </cell>
          <cell r="HY27" t="str">
            <v/>
          </cell>
          <cell r="HZ27">
            <v>99.4</v>
          </cell>
          <cell r="IA27" t="str">
            <v/>
          </cell>
          <cell r="IB27">
            <v>100</v>
          </cell>
          <cell r="IC27" t="str">
            <v/>
          </cell>
          <cell r="ID27">
            <v>100.7</v>
          </cell>
          <cell r="IE27" t="str">
            <v/>
          </cell>
          <cell r="IF27">
            <v>99.8</v>
          </cell>
          <cell r="IG27" t="str">
            <v/>
          </cell>
          <cell r="IH27">
            <v>99.7</v>
          </cell>
          <cell r="II27" t="str">
            <v/>
          </cell>
          <cell r="IJ27">
            <v>100.3</v>
          </cell>
          <cell r="IK27" t="str">
            <v/>
          </cell>
          <cell r="IL27">
            <v>99.1</v>
          </cell>
          <cell r="IM27" t="str">
            <v/>
          </cell>
          <cell r="IN27">
            <v>99.9</v>
          </cell>
          <cell r="IO27" t="str">
            <v/>
          </cell>
          <cell r="IP27">
            <v>99.8</v>
          </cell>
          <cell r="IQ27" t="str">
            <v/>
          </cell>
          <cell r="IR27">
            <v>100.1</v>
          </cell>
          <cell r="IS27" t="str">
            <v/>
          </cell>
          <cell r="IT27">
            <v>99.9</v>
          </cell>
          <cell r="IU27" t="str">
            <v/>
          </cell>
          <cell r="IV27">
            <v>99.7</v>
          </cell>
          <cell r="IW27" t="str">
            <v/>
          </cell>
          <cell r="IX27">
            <v>99.7</v>
          </cell>
          <cell r="IY27" t="str">
            <v/>
          </cell>
          <cell r="IZ27">
            <v>99.8</v>
          </cell>
          <cell r="JA27" t="str">
            <v/>
          </cell>
          <cell r="JB27">
            <v>99.7</v>
          </cell>
          <cell r="JC27" t="str">
            <v/>
          </cell>
          <cell r="JD27">
            <v>100</v>
          </cell>
          <cell r="JE27" t="str">
            <v/>
          </cell>
          <cell r="JF27">
            <v>100.1</v>
          </cell>
          <cell r="JG27" t="str">
            <v/>
          </cell>
          <cell r="JH27">
            <v>100.1</v>
          </cell>
          <cell r="JI27" t="str">
            <v/>
          </cell>
          <cell r="JJ27">
            <v>99</v>
          </cell>
          <cell r="JK27" t="str">
            <v/>
          </cell>
          <cell r="JL27">
            <v>99.5</v>
          </cell>
          <cell r="JM27" t="str">
            <v/>
          </cell>
          <cell r="JN27">
            <v>99.7</v>
          </cell>
          <cell r="JO27" t="str">
            <v/>
          </cell>
          <cell r="JP27">
            <v>100.3</v>
          </cell>
          <cell r="JQ27" t="str">
            <v/>
          </cell>
        </row>
        <row r="28">
          <cell r="A28" t="str">
            <v>2011 M10</v>
          </cell>
          <cell r="B28">
            <v>5512</v>
          </cell>
          <cell r="C28" t="str">
            <v/>
          </cell>
          <cell r="D28">
            <v>2481</v>
          </cell>
          <cell r="E28" t="str">
            <v/>
          </cell>
          <cell r="F28">
            <v>169</v>
          </cell>
          <cell r="G28" t="str">
            <v/>
          </cell>
          <cell r="H28">
            <v>122</v>
          </cell>
          <cell r="I28" t="str">
            <v/>
          </cell>
          <cell r="J28">
            <v>2053</v>
          </cell>
          <cell r="K28" t="str">
            <v/>
          </cell>
          <cell r="L28">
            <v>370</v>
          </cell>
          <cell r="M28" t="str">
            <v/>
          </cell>
          <cell r="N28">
            <v>26</v>
          </cell>
          <cell r="O28" t="str">
            <v/>
          </cell>
          <cell r="P28">
            <v>5</v>
          </cell>
          <cell r="Q28" t="str">
            <v/>
          </cell>
          <cell r="R28">
            <v>42</v>
          </cell>
          <cell r="S28" t="str">
            <v/>
          </cell>
          <cell r="T28">
            <v>88</v>
          </cell>
          <cell r="U28" t="str">
            <v/>
          </cell>
          <cell r="V28">
            <v>21</v>
          </cell>
          <cell r="W28" t="str">
            <v/>
          </cell>
          <cell r="X28">
            <v>88</v>
          </cell>
          <cell r="Y28" t="str">
            <v/>
          </cell>
          <cell r="Z28">
            <v>49</v>
          </cell>
          <cell r="AA28" t="str">
            <v/>
          </cell>
          <cell r="AB28">
            <v>31</v>
          </cell>
          <cell r="AC28" t="str">
            <v/>
          </cell>
          <cell r="AD28">
            <v>13</v>
          </cell>
          <cell r="AE28" t="str">
            <v/>
          </cell>
          <cell r="AF28">
            <v>70</v>
          </cell>
          <cell r="AG28" t="str">
            <v/>
          </cell>
          <cell r="AH28">
            <v>21</v>
          </cell>
          <cell r="AI28" t="str">
            <v/>
          </cell>
          <cell r="AJ28">
            <v>153</v>
          </cell>
          <cell r="AK28" t="str">
            <v/>
          </cell>
          <cell r="AL28">
            <v>112</v>
          </cell>
          <cell r="AM28" t="str">
            <v/>
          </cell>
          <cell r="AN28">
            <v>61</v>
          </cell>
          <cell r="AO28" t="str">
            <v/>
          </cell>
          <cell r="AP28">
            <v>220</v>
          </cell>
          <cell r="AQ28" t="str">
            <v/>
          </cell>
          <cell r="AR28">
            <v>55</v>
          </cell>
          <cell r="AS28" t="str">
            <v/>
          </cell>
          <cell r="AT28">
            <v>89</v>
          </cell>
          <cell r="AU28" t="str">
            <v/>
          </cell>
          <cell r="AV28">
            <v>115</v>
          </cell>
          <cell r="AW28" t="str">
            <v/>
          </cell>
          <cell r="AX28">
            <v>149</v>
          </cell>
          <cell r="AY28" t="str">
            <v/>
          </cell>
          <cell r="AZ28">
            <v>40</v>
          </cell>
          <cell r="BA28" t="str">
            <v/>
          </cell>
          <cell r="BB28">
            <v>132</v>
          </cell>
          <cell r="BC28" t="str">
            <v/>
          </cell>
          <cell r="BD28">
            <v>151</v>
          </cell>
          <cell r="BE28" t="str">
            <v/>
          </cell>
          <cell r="BF28">
            <v>109</v>
          </cell>
          <cell r="BG28" t="str">
            <v/>
          </cell>
          <cell r="BH28">
            <v>31</v>
          </cell>
          <cell r="BI28" t="str">
            <v/>
          </cell>
          <cell r="BJ28">
            <v>46</v>
          </cell>
          <cell r="BK28" t="str">
            <v/>
          </cell>
          <cell r="BL28">
            <v>475</v>
          </cell>
          <cell r="BM28" t="str">
            <v/>
          </cell>
          <cell r="BN28">
            <v>190</v>
          </cell>
          <cell r="BO28" t="str">
            <v/>
          </cell>
          <cell r="BP28">
            <v>147</v>
          </cell>
          <cell r="BQ28" t="str">
            <v/>
          </cell>
          <cell r="BR28">
            <v>138</v>
          </cell>
          <cell r="BS28" t="str">
            <v/>
          </cell>
          <cell r="BT28">
            <v>1108</v>
          </cell>
          <cell r="BU28" t="str">
            <v/>
          </cell>
          <cell r="BV28">
            <v>98</v>
          </cell>
          <cell r="BW28" t="str">
            <v/>
          </cell>
          <cell r="BX28">
            <v>432</v>
          </cell>
          <cell r="BY28" t="str">
            <v/>
          </cell>
          <cell r="BZ28">
            <v>578</v>
          </cell>
          <cell r="CA28" t="str">
            <v/>
          </cell>
          <cell r="CB28">
            <v>468</v>
          </cell>
          <cell r="CC28" t="str">
            <v/>
          </cell>
          <cell r="CD28">
            <v>263</v>
          </cell>
          <cell r="CE28" t="str">
            <v/>
          </cell>
          <cell r="CF28">
            <v>104</v>
          </cell>
          <cell r="CG28" t="str">
            <v/>
          </cell>
          <cell r="CH28">
            <v>115</v>
          </cell>
          <cell r="CI28" t="str">
            <v/>
          </cell>
          <cell r="CJ28">
            <v>166</v>
          </cell>
          <cell r="CK28" t="str">
            <v/>
          </cell>
          <cell r="CL28">
            <v>96</v>
          </cell>
          <cell r="CM28" t="str">
            <v/>
          </cell>
          <cell r="CN28">
            <v>309</v>
          </cell>
          <cell r="CO28" t="str">
            <v/>
          </cell>
          <cell r="CP28">
            <v>102.5</v>
          </cell>
          <cell r="CQ28" t="str">
            <v/>
          </cell>
          <cell r="CR28">
            <v>101.4</v>
          </cell>
          <cell r="CS28" t="str">
            <v/>
          </cell>
          <cell r="CT28">
            <v>100.5</v>
          </cell>
          <cell r="CU28" t="str">
            <v/>
          </cell>
          <cell r="CV28">
            <v>99.3</v>
          </cell>
          <cell r="CW28" t="str">
            <v/>
          </cell>
          <cell r="CX28">
            <v>101.7</v>
          </cell>
          <cell r="CY28" t="str">
            <v/>
          </cell>
          <cell r="CZ28">
            <v>102.2</v>
          </cell>
          <cell r="DA28" t="str">
            <v/>
          </cell>
          <cell r="DB28">
            <v>99.4</v>
          </cell>
          <cell r="DC28" t="str">
            <v/>
          </cell>
          <cell r="DD28">
            <v>92.3</v>
          </cell>
          <cell r="DE28" t="str">
            <v/>
          </cell>
          <cell r="DF28">
            <v>97.1</v>
          </cell>
          <cell r="DG28" t="str">
            <v/>
          </cell>
          <cell r="DH28">
            <v>97.6</v>
          </cell>
          <cell r="DI28" t="str">
            <v/>
          </cell>
          <cell r="DJ28">
            <v>105.4</v>
          </cell>
          <cell r="DK28" t="str">
            <v/>
          </cell>
          <cell r="DL28">
            <v>98</v>
          </cell>
          <cell r="DM28" t="str">
            <v/>
          </cell>
          <cell r="DN28">
            <v>105.2</v>
          </cell>
          <cell r="DO28" t="str">
            <v/>
          </cell>
          <cell r="DP28">
            <v>111.6</v>
          </cell>
          <cell r="DQ28" t="str">
            <v/>
          </cell>
          <cell r="DR28">
            <v>86</v>
          </cell>
          <cell r="DS28" t="str">
            <v/>
          </cell>
          <cell r="DT28">
            <v>101.8</v>
          </cell>
          <cell r="DU28" t="str">
            <v/>
          </cell>
          <cell r="DV28">
            <v>93.3</v>
          </cell>
          <cell r="DW28" t="str">
            <v/>
          </cell>
          <cell r="DX28">
            <v>105.8</v>
          </cell>
          <cell r="DY28" t="str">
            <v/>
          </cell>
          <cell r="DZ28">
            <v>101.4</v>
          </cell>
          <cell r="EA28" t="str">
            <v/>
          </cell>
          <cell r="EB28">
            <v>107.1</v>
          </cell>
          <cell r="EC28" t="str">
            <v/>
          </cell>
          <cell r="ED28">
            <v>105.3</v>
          </cell>
          <cell r="EE28" t="str">
            <v/>
          </cell>
          <cell r="EF28">
            <v>94.8</v>
          </cell>
          <cell r="EG28" t="str">
            <v/>
          </cell>
          <cell r="EH28">
            <v>101.4</v>
          </cell>
          <cell r="EI28" t="str">
            <v/>
          </cell>
          <cell r="EJ28">
            <v>92.9</v>
          </cell>
          <cell r="EK28" t="str">
            <v/>
          </cell>
          <cell r="EL28">
            <v>106.2</v>
          </cell>
          <cell r="EM28" t="str">
            <v/>
          </cell>
          <cell r="EN28">
            <v>106.2</v>
          </cell>
          <cell r="EO28" t="str">
            <v/>
          </cell>
          <cell r="EP28">
            <v>101.6</v>
          </cell>
          <cell r="EQ28" t="str">
            <v/>
          </cell>
          <cell r="ER28">
            <v>97</v>
          </cell>
          <cell r="ES28" t="str">
            <v/>
          </cell>
          <cell r="ET28">
            <v>103.8</v>
          </cell>
          <cell r="EU28" t="str">
            <v/>
          </cell>
          <cell r="EV28">
            <v>98.8</v>
          </cell>
          <cell r="EW28" t="str">
            <v/>
          </cell>
          <cell r="EX28">
            <v>106.4</v>
          </cell>
          <cell r="EY28" t="str">
            <v/>
          </cell>
          <cell r="EZ28">
            <v>106.7</v>
          </cell>
          <cell r="FA28" t="str">
            <v/>
          </cell>
          <cell r="FB28">
            <v>101.8</v>
          </cell>
          <cell r="FC28" t="str">
            <v/>
          </cell>
          <cell r="FD28">
            <v>110.3</v>
          </cell>
          <cell r="FE28" t="str">
            <v/>
          </cell>
          <cell r="FF28">
            <v>110</v>
          </cell>
          <cell r="FG28" t="str">
            <v/>
          </cell>
          <cell r="FH28">
            <v>101.9</v>
          </cell>
          <cell r="FI28" t="str">
            <v/>
          </cell>
          <cell r="FJ28">
            <v>104</v>
          </cell>
          <cell r="FK28" t="str">
            <v/>
          </cell>
          <cell r="FL28">
            <v>98.1</v>
          </cell>
          <cell r="FM28" t="str">
            <v/>
          </cell>
          <cell r="FN28">
            <v>104.5</v>
          </cell>
          <cell r="FO28" t="str">
            <v/>
          </cell>
          <cell r="FP28">
            <v>101.6</v>
          </cell>
          <cell r="FQ28" t="str">
            <v/>
          </cell>
          <cell r="FR28">
            <v>102.9</v>
          </cell>
          <cell r="FS28" t="str">
            <v/>
          </cell>
          <cell r="FT28">
            <v>101.6</v>
          </cell>
          <cell r="FU28" t="str">
            <v/>
          </cell>
          <cell r="FV28">
            <v>108.5</v>
          </cell>
          <cell r="FW28" t="str">
            <v/>
          </cell>
          <cell r="FX28">
            <v>106.2</v>
          </cell>
          <cell r="FY28" t="str">
            <v/>
          </cell>
          <cell r="FZ28">
            <v>105.7</v>
          </cell>
          <cell r="GA28" t="str">
            <v/>
          </cell>
          <cell r="GB28">
            <v>99.3</v>
          </cell>
          <cell r="GC28" t="str">
            <v/>
          </cell>
          <cell r="GD28">
            <v>99.9</v>
          </cell>
          <cell r="GE28" t="str">
            <v/>
          </cell>
          <cell r="GF28">
            <v>100</v>
          </cell>
          <cell r="GG28" t="str">
            <v/>
          </cell>
          <cell r="GH28">
            <v>100.5</v>
          </cell>
          <cell r="GI28" t="str">
            <v/>
          </cell>
          <cell r="GJ28">
            <v>100.5</v>
          </cell>
          <cell r="GK28" t="str">
            <v/>
          </cell>
          <cell r="GL28">
            <v>100</v>
          </cell>
          <cell r="GM28" t="str">
            <v/>
          </cell>
          <cell r="GN28">
            <v>99.8</v>
          </cell>
          <cell r="GO28" t="str">
            <v/>
          </cell>
          <cell r="GP28">
            <v>98.7</v>
          </cell>
          <cell r="GQ28" t="str">
            <v/>
          </cell>
          <cell r="GR28">
            <v>106.8</v>
          </cell>
          <cell r="GS28" t="str">
            <v/>
          </cell>
          <cell r="GT28">
            <v>100.9</v>
          </cell>
          <cell r="GU28" t="str">
            <v/>
          </cell>
          <cell r="GV28">
            <v>99.6</v>
          </cell>
          <cell r="GW28" t="str">
            <v/>
          </cell>
          <cell r="GX28">
            <v>100.3</v>
          </cell>
          <cell r="GY28" t="str">
            <v/>
          </cell>
          <cell r="GZ28">
            <v>99.3</v>
          </cell>
          <cell r="HA28" t="str">
            <v/>
          </cell>
          <cell r="HB28">
            <v>100.1</v>
          </cell>
          <cell r="HC28" t="str">
            <v/>
          </cell>
          <cell r="HD28">
            <v>100</v>
          </cell>
          <cell r="HE28" t="str">
            <v/>
          </cell>
          <cell r="HF28">
            <v>99.5</v>
          </cell>
          <cell r="HG28" t="str">
            <v/>
          </cell>
          <cell r="HH28">
            <v>100.1</v>
          </cell>
          <cell r="HI28" t="str">
            <v/>
          </cell>
          <cell r="HJ28">
            <v>99.8</v>
          </cell>
          <cell r="HK28" t="str">
            <v/>
          </cell>
          <cell r="HL28">
            <v>100.4</v>
          </cell>
          <cell r="HM28" t="str">
            <v/>
          </cell>
          <cell r="HN28">
            <v>99.7</v>
          </cell>
          <cell r="HO28" t="str">
            <v/>
          </cell>
          <cell r="HP28">
            <v>100.8</v>
          </cell>
          <cell r="HQ28" t="str">
            <v/>
          </cell>
          <cell r="HR28">
            <v>100.3</v>
          </cell>
          <cell r="HS28" t="str">
            <v/>
          </cell>
          <cell r="HT28">
            <v>99.5</v>
          </cell>
          <cell r="HU28" t="str">
            <v/>
          </cell>
          <cell r="HV28">
            <v>100</v>
          </cell>
          <cell r="HW28" t="str">
            <v/>
          </cell>
          <cell r="HX28">
            <v>99.3</v>
          </cell>
          <cell r="HY28" t="str">
            <v/>
          </cell>
          <cell r="HZ28">
            <v>99.7</v>
          </cell>
          <cell r="IA28" t="str">
            <v/>
          </cell>
          <cell r="IB28">
            <v>99.8</v>
          </cell>
          <cell r="IC28" t="str">
            <v/>
          </cell>
          <cell r="ID28">
            <v>100.2</v>
          </cell>
          <cell r="IE28" t="str">
            <v/>
          </cell>
          <cell r="IF28">
            <v>99.7</v>
          </cell>
          <cell r="IG28" t="str">
            <v/>
          </cell>
          <cell r="IH28">
            <v>99.9</v>
          </cell>
          <cell r="II28" t="str">
            <v/>
          </cell>
          <cell r="IJ28">
            <v>99.8</v>
          </cell>
          <cell r="IK28" t="str">
            <v/>
          </cell>
          <cell r="IL28">
            <v>100</v>
          </cell>
          <cell r="IM28" t="str">
            <v/>
          </cell>
          <cell r="IN28">
            <v>100.3</v>
          </cell>
          <cell r="IO28" t="str">
            <v/>
          </cell>
          <cell r="IP28">
            <v>100.5</v>
          </cell>
          <cell r="IQ28" t="str">
            <v/>
          </cell>
          <cell r="IR28">
            <v>99.8</v>
          </cell>
          <cell r="IS28" t="str">
            <v/>
          </cell>
          <cell r="IT28">
            <v>100.4</v>
          </cell>
          <cell r="IU28" t="str">
            <v/>
          </cell>
          <cell r="IV28">
            <v>99.9</v>
          </cell>
          <cell r="IW28" t="str">
            <v/>
          </cell>
          <cell r="IX28">
            <v>99.7</v>
          </cell>
          <cell r="IY28" t="str">
            <v/>
          </cell>
          <cell r="IZ28">
            <v>99.7</v>
          </cell>
          <cell r="JA28" t="str">
            <v/>
          </cell>
          <cell r="JB28">
            <v>100</v>
          </cell>
          <cell r="JC28" t="str">
            <v/>
          </cell>
          <cell r="JD28">
            <v>99.9</v>
          </cell>
          <cell r="JE28" t="str">
            <v/>
          </cell>
          <cell r="JF28">
            <v>100</v>
          </cell>
          <cell r="JG28" t="str">
            <v/>
          </cell>
          <cell r="JH28">
            <v>100</v>
          </cell>
          <cell r="JI28" t="str">
            <v/>
          </cell>
          <cell r="JJ28">
            <v>99.6</v>
          </cell>
          <cell r="JK28" t="str">
            <v/>
          </cell>
          <cell r="JL28">
            <v>100</v>
          </cell>
          <cell r="JM28" t="str">
            <v/>
          </cell>
          <cell r="JN28">
            <v>99.7</v>
          </cell>
          <cell r="JO28" t="str">
            <v/>
          </cell>
          <cell r="JP28">
            <v>99.7</v>
          </cell>
          <cell r="JQ28" t="str">
            <v/>
          </cell>
        </row>
        <row r="29">
          <cell r="A29" t="str">
            <v>2011 M11</v>
          </cell>
          <cell r="B29">
            <v>5515</v>
          </cell>
          <cell r="C29" t="str">
            <v/>
          </cell>
          <cell r="D29">
            <v>2481</v>
          </cell>
          <cell r="E29" t="str">
            <v/>
          </cell>
          <cell r="F29">
            <v>169</v>
          </cell>
          <cell r="G29" t="str">
            <v/>
          </cell>
          <cell r="H29">
            <v>122</v>
          </cell>
          <cell r="I29" t="str">
            <v/>
          </cell>
          <cell r="J29">
            <v>2052</v>
          </cell>
          <cell r="K29" t="str">
            <v/>
          </cell>
          <cell r="L29">
            <v>370</v>
          </cell>
          <cell r="M29" t="str">
            <v/>
          </cell>
          <cell r="N29">
            <v>25</v>
          </cell>
          <cell r="O29" t="str">
            <v/>
          </cell>
          <cell r="P29">
            <v>6</v>
          </cell>
          <cell r="Q29" t="str">
            <v/>
          </cell>
          <cell r="R29">
            <v>42</v>
          </cell>
          <cell r="S29" t="str">
            <v/>
          </cell>
          <cell r="T29">
            <v>87</v>
          </cell>
          <cell r="U29" t="str">
            <v/>
          </cell>
          <cell r="V29">
            <v>21</v>
          </cell>
          <cell r="W29" t="str">
            <v/>
          </cell>
          <cell r="X29">
            <v>88</v>
          </cell>
          <cell r="Y29" t="str">
            <v/>
          </cell>
          <cell r="Z29">
            <v>49</v>
          </cell>
          <cell r="AA29" t="str">
            <v/>
          </cell>
          <cell r="AB29">
            <v>31</v>
          </cell>
          <cell r="AC29" t="str">
            <v/>
          </cell>
          <cell r="AD29">
            <v>13</v>
          </cell>
          <cell r="AE29" t="str">
            <v/>
          </cell>
          <cell r="AF29">
            <v>70</v>
          </cell>
          <cell r="AG29" t="str">
            <v/>
          </cell>
          <cell r="AH29">
            <v>21</v>
          </cell>
          <cell r="AI29" t="str">
            <v/>
          </cell>
          <cell r="AJ29">
            <v>154</v>
          </cell>
          <cell r="AK29" t="str">
            <v/>
          </cell>
          <cell r="AL29">
            <v>112</v>
          </cell>
          <cell r="AM29" t="str">
            <v/>
          </cell>
          <cell r="AN29">
            <v>61</v>
          </cell>
          <cell r="AO29" t="str">
            <v/>
          </cell>
          <cell r="AP29">
            <v>219</v>
          </cell>
          <cell r="AQ29" t="str">
            <v/>
          </cell>
          <cell r="AR29">
            <v>56</v>
          </cell>
          <cell r="AS29" t="str">
            <v/>
          </cell>
          <cell r="AT29">
            <v>89</v>
          </cell>
          <cell r="AU29" t="str">
            <v/>
          </cell>
          <cell r="AV29">
            <v>115</v>
          </cell>
          <cell r="AW29" t="str">
            <v/>
          </cell>
          <cell r="AX29">
            <v>149</v>
          </cell>
          <cell r="AY29" t="str">
            <v/>
          </cell>
          <cell r="AZ29">
            <v>41</v>
          </cell>
          <cell r="BA29" t="str">
            <v/>
          </cell>
          <cell r="BB29">
            <v>132</v>
          </cell>
          <cell r="BC29" t="str">
            <v/>
          </cell>
          <cell r="BD29">
            <v>151</v>
          </cell>
          <cell r="BE29" t="str">
            <v/>
          </cell>
          <cell r="BF29">
            <v>109</v>
          </cell>
          <cell r="BG29" t="str">
            <v/>
          </cell>
          <cell r="BH29">
            <v>31</v>
          </cell>
          <cell r="BI29" t="str">
            <v/>
          </cell>
          <cell r="BJ29">
            <v>46</v>
          </cell>
          <cell r="BK29" t="str">
            <v/>
          </cell>
          <cell r="BL29">
            <v>473</v>
          </cell>
          <cell r="BM29" t="str">
            <v/>
          </cell>
          <cell r="BN29">
            <v>189</v>
          </cell>
          <cell r="BO29" t="str">
            <v/>
          </cell>
          <cell r="BP29">
            <v>147</v>
          </cell>
          <cell r="BQ29" t="str">
            <v/>
          </cell>
          <cell r="BR29">
            <v>137</v>
          </cell>
          <cell r="BS29" t="str">
            <v/>
          </cell>
          <cell r="BT29">
            <v>1111</v>
          </cell>
          <cell r="BU29" t="str">
            <v/>
          </cell>
          <cell r="BV29">
            <v>98</v>
          </cell>
          <cell r="BW29" t="str">
            <v/>
          </cell>
          <cell r="BX29">
            <v>431</v>
          </cell>
          <cell r="BY29" t="str">
            <v/>
          </cell>
          <cell r="BZ29">
            <v>581</v>
          </cell>
          <cell r="CA29" t="str">
            <v/>
          </cell>
          <cell r="CB29">
            <v>468</v>
          </cell>
          <cell r="CC29" t="str">
            <v/>
          </cell>
          <cell r="CD29">
            <v>263</v>
          </cell>
          <cell r="CE29" t="str">
            <v/>
          </cell>
          <cell r="CF29">
            <v>105</v>
          </cell>
          <cell r="CG29" t="str">
            <v/>
          </cell>
          <cell r="CH29">
            <v>116</v>
          </cell>
          <cell r="CI29" t="str">
            <v/>
          </cell>
          <cell r="CJ29">
            <v>166</v>
          </cell>
          <cell r="CK29" t="str">
            <v/>
          </cell>
          <cell r="CL29">
            <v>96</v>
          </cell>
          <cell r="CM29" t="str">
            <v/>
          </cell>
          <cell r="CN29">
            <v>310</v>
          </cell>
          <cell r="CO29" t="str">
            <v/>
          </cell>
          <cell r="CP29">
            <v>102.5</v>
          </cell>
          <cell r="CQ29" t="str">
            <v/>
          </cell>
          <cell r="CR29">
            <v>101.4</v>
          </cell>
          <cell r="CS29" t="str">
            <v/>
          </cell>
          <cell r="CT29">
            <v>100.8</v>
          </cell>
          <cell r="CU29" t="str">
            <v/>
          </cell>
          <cell r="CV29">
            <v>99.8</v>
          </cell>
          <cell r="CW29" t="str">
            <v/>
          </cell>
          <cell r="CX29">
            <v>101.7</v>
          </cell>
          <cell r="CY29" t="str">
            <v/>
          </cell>
          <cell r="CZ29">
            <v>102.3</v>
          </cell>
          <cell r="DA29" t="str">
            <v/>
          </cell>
          <cell r="DB29">
            <v>99</v>
          </cell>
          <cell r="DC29" t="str">
            <v/>
          </cell>
          <cell r="DD29">
            <v>94.1</v>
          </cell>
          <cell r="DE29" t="str">
            <v/>
          </cell>
          <cell r="DF29">
            <v>97.5</v>
          </cell>
          <cell r="DG29" t="str">
            <v/>
          </cell>
          <cell r="DH29">
            <v>97.3</v>
          </cell>
          <cell r="DI29" t="str">
            <v/>
          </cell>
          <cell r="DJ29">
            <v>105.1</v>
          </cell>
          <cell r="DK29" t="str">
            <v/>
          </cell>
          <cell r="DL29">
            <v>98.1</v>
          </cell>
          <cell r="DM29" t="str">
            <v/>
          </cell>
          <cell r="DN29">
            <v>105</v>
          </cell>
          <cell r="DO29" t="str">
            <v/>
          </cell>
          <cell r="DP29">
            <v>111.2</v>
          </cell>
          <cell r="DQ29" t="str">
            <v/>
          </cell>
          <cell r="DR29">
            <v>86</v>
          </cell>
          <cell r="DS29" t="str">
            <v/>
          </cell>
          <cell r="DT29">
            <v>101.9</v>
          </cell>
          <cell r="DU29" t="str">
            <v/>
          </cell>
          <cell r="DV29">
            <v>93.3</v>
          </cell>
          <cell r="DW29" t="str">
            <v/>
          </cell>
          <cell r="DX29">
            <v>105.9</v>
          </cell>
          <cell r="DY29" t="str">
            <v/>
          </cell>
          <cell r="DZ29">
            <v>101.3</v>
          </cell>
          <cell r="EA29" t="str">
            <v/>
          </cell>
          <cell r="EB29">
            <v>106.7</v>
          </cell>
          <cell r="EC29" t="str">
            <v/>
          </cell>
          <cell r="ED29">
            <v>105</v>
          </cell>
          <cell r="EE29" t="str">
            <v/>
          </cell>
          <cell r="EF29">
            <v>96.6</v>
          </cell>
          <cell r="EG29" t="str">
            <v/>
          </cell>
          <cell r="EH29">
            <v>100.7</v>
          </cell>
          <cell r="EI29" t="str">
            <v/>
          </cell>
          <cell r="EJ29">
            <v>92.9</v>
          </cell>
          <cell r="EK29" t="str">
            <v/>
          </cell>
          <cell r="EL29">
            <v>106</v>
          </cell>
          <cell r="EM29" t="str">
            <v/>
          </cell>
          <cell r="EN29">
            <v>107.5</v>
          </cell>
          <cell r="EO29" t="str">
            <v/>
          </cell>
          <cell r="EP29">
            <v>101.5</v>
          </cell>
          <cell r="EQ29" t="str">
            <v/>
          </cell>
          <cell r="ER29">
            <v>96.7</v>
          </cell>
          <cell r="ES29" t="str">
            <v/>
          </cell>
          <cell r="ET29">
            <v>103.7</v>
          </cell>
          <cell r="EU29" t="str">
            <v/>
          </cell>
          <cell r="EV29">
            <v>98.5</v>
          </cell>
          <cell r="EW29" t="str">
            <v/>
          </cell>
          <cell r="EX29">
            <v>106.1</v>
          </cell>
          <cell r="EY29" t="str">
            <v/>
          </cell>
          <cell r="EZ29">
            <v>106.4</v>
          </cell>
          <cell r="FA29" t="str">
            <v/>
          </cell>
          <cell r="FB29">
            <v>101.5</v>
          </cell>
          <cell r="FC29" t="str">
            <v/>
          </cell>
          <cell r="FD29">
            <v>109.8</v>
          </cell>
          <cell r="FE29" t="str">
            <v/>
          </cell>
          <cell r="FF29">
            <v>110.1</v>
          </cell>
          <cell r="FG29" t="str">
            <v/>
          </cell>
          <cell r="FH29">
            <v>101.8</v>
          </cell>
          <cell r="FI29" t="str">
            <v/>
          </cell>
          <cell r="FJ29">
            <v>103.8</v>
          </cell>
          <cell r="FK29" t="str">
            <v/>
          </cell>
          <cell r="FL29">
            <v>98</v>
          </cell>
          <cell r="FM29" t="str">
            <v/>
          </cell>
          <cell r="FN29">
            <v>104.5</v>
          </cell>
          <cell r="FO29" t="str">
            <v/>
          </cell>
          <cell r="FP29">
            <v>101.5</v>
          </cell>
          <cell r="FQ29" t="str">
            <v/>
          </cell>
          <cell r="FR29">
            <v>102.9</v>
          </cell>
          <cell r="FS29" t="str">
            <v/>
          </cell>
          <cell r="FT29">
            <v>101.5</v>
          </cell>
          <cell r="FU29" t="str">
            <v/>
          </cell>
          <cell r="FV29">
            <v>108.9</v>
          </cell>
          <cell r="FW29" t="str">
            <v/>
          </cell>
          <cell r="FX29">
            <v>106.6</v>
          </cell>
          <cell r="FY29" t="str">
            <v/>
          </cell>
          <cell r="FZ29">
            <v>105.3</v>
          </cell>
          <cell r="GA29" t="str">
            <v/>
          </cell>
          <cell r="GB29">
            <v>99.1</v>
          </cell>
          <cell r="GC29" t="str">
            <v/>
          </cell>
          <cell r="GD29">
            <v>100.1</v>
          </cell>
          <cell r="GE29" t="str">
            <v/>
          </cell>
          <cell r="GF29">
            <v>100</v>
          </cell>
          <cell r="GG29" t="str">
            <v/>
          </cell>
          <cell r="GH29">
            <v>100.2</v>
          </cell>
          <cell r="GI29" t="str">
            <v/>
          </cell>
          <cell r="GJ29">
            <v>100.3</v>
          </cell>
          <cell r="GK29" t="str">
            <v/>
          </cell>
          <cell r="GL29">
            <v>100</v>
          </cell>
          <cell r="GM29" t="str">
            <v/>
          </cell>
          <cell r="GN29">
            <v>100</v>
          </cell>
          <cell r="GO29" t="str">
            <v/>
          </cell>
          <cell r="GP29">
            <v>99.2</v>
          </cell>
          <cell r="GQ29" t="str">
            <v/>
          </cell>
          <cell r="GR29">
            <v>102.1</v>
          </cell>
          <cell r="GS29" t="str">
            <v/>
          </cell>
          <cell r="GT29">
            <v>100.4</v>
          </cell>
          <cell r="GU29" t="str">
            <v/>
          </cell>
          <cell r="GV29">
            <v>99.8</v>
          </cell>
          <cell r="GW29" t="str">
            <v/>
          </cell>
          <cell r="GX29">
            <v>99.5</v>
          </cell>
          <cell r="GY29" t="str">
            <v/>
          </cell>
          <cell r="GZ29">
            <v>100.1</v>
          </cell>
          <cell r="HA29" t="str">
            <v/>
          </cell>
          <cell r="HB29">
            <v>99.9</v>
          </cell>
          <cell r="HC29" t="str">
            <v/>
          </cell>
          <cell r="HD29">
            <v>99.9</v>
          </cell>
          <cell r="HE29" t="str">
            <v/>
          </cell>
          <cell r="HF29">
            <v>99.8</v>
          </cell>
          <cell r="HG29" t="str">
            <v/>
          </cell>
          <cell r="HH29">
            <v>99.7</v>
          </cell>
          <cell r="HI29" t="str">
            <v/>
          </cell>
          <cell r="HJ29">
            <v>100.3</v>
          </cell>
          <cell r="HK29" t="str">
            <v/>
          </cell>
          <cell r="HL29">
            <v>100.2</v>
          </cell>
          <cell r="HM29" t="str">
            <v/>
          </cell>
          <cell r="HN29">
            <v>99.5</v>
          </cell>
          <cell r="HO29" t="str">
            <v/>
          </cell>
          <cell r="HP29">
            <v>99.8</v>
          </cell>
          <cell r="HQ29" t="str">
            <v/>
          </cell>
          <cell r="HR29">
            <v>99.8</v>
          </cell>
          <cell r="HS29" t="str">
            <v/>
          </cell>
          <cell r="HT29">
            <v>101.5</v>
          </cell>
          <cell r="HU29" t="str">
            <v/>
          </cell>
          <cell r="HV29">
            <v>99.8</v>
          </cell>
          <cell r="HW29" t="str">
            <v/>
          </cell>
          <cell r="HX29">
            <v>100.1</v>
          </cell>
          <cell r="HY29" t="str">
            <v/>
          </cell>
          <cell r="HZ29">
            <v>99.9</v>
          </cell>
          <cell r="IA29" t="str">
            <v/>
          </cell>
          <cell r="IB29">
            <v>100.7</v>
          </cell>
          <cell r="IC29" t="str">
            <v/>
          </cell>
          <cell r="ID29">
            <v>100</v>
          </cell>
          <cell r="IE29" t="str">
            <v/>
          </cell>
          <cell r="IF29">
            <v>99.7</v>
          </cell>
          <cell r="IG29" t="str">
            <v/>
          </cell>
          <cell r="IH29">
            <v>100.1</v>
          </cell>
          <cell r="II29" t="str">
            <v/>
          </cell>
          <cell r="IJ29">
            <v>100</v>
          </cell>
          <cell r="IK29" t="str">
            <v/>
          </cell>
          <cell r="IL29">
            <v>100.1</v>
          </cell>
          <cell r="IM29" t="str">
            <v/>
          </cell>
          <cell r="IN29">
            <v>99.7</v>
          </cell>
          <cell r="IO29" t="str">
            <v/>
          </cell>
          <cell r="IP29">
            <v>99.7</v>
          </cell>
          <cell r="IQ29" t="str">
            <v/>
          </cell>
          <cell r="IR29">
            <v>99.4</v>
          </cell>
          <cell r="IS29" t="str">
            <v/>
          </cell>
          <cell r="IT29">
            <v>99.9</v>
          </cell>
          <cell r="IU29" t="str">
            <v/>
          </cell>
          <cell r="IV29">
            <v>100.3</v>
          </cell>
          <cell r="IW29" t="str">
            <v/>
          </cell>
          <cell r="IX29">
            <v>100.2</v>
          </cell>
          <cell r="IY29" t="str">
            <v/>
          </cell>
          <cell r="IZ29">
            <v>100</v>
          </cell>
          <cell r="JA29" t="str">
            <v/>
          </cell>
          <cell r="JB29">
            <v>100.5</v>
          </cell>
          <cell r="JC29" t="str">
            <v/>
          </cell>
          <cell r="JD29">
            <v>100.1</v>
          </cell>
          <cell r="JE29" t="str">
            <v/>
          </cell>
          <cell r="JF29">
            <v>99.9</v>
          </cell>
          <cell r="JG29" t="str">
            <v/>
          </cell>
          <cell r="JH29">
            <v>100.2</v>
          </cell>
          <cell r="JI29" t="str">
            <v/>
          </cell>
          <cell r="JJ29">
            <v>100.1</v>
          </cell>
          <cell r="JK29" t="str">
            <v/>
          </cell>
          <cell r="JL29">
            <v>100</v>
          </cell>
          <cell r="JM29" t="str">
            <v/>
          </cell>
          <cell r="JN29">
            <v>100</v>
          </cell>
          <cell r="JO29" t="str">
            <v/>
          </cell>
          <cell r="JP29">
            <v>100.2</v>
          </cell>
          <cell r="JQ29" t="str">
            <v/>
          </cell>
        </row>
        <row r="30">
          <cell r="A30" t="str">
            <v>2011 M12</v>
          </cell>
          <cell r="B30">
            <v>5503</v>
          </cell>
          <cell r="C30" t="str">
            <v/>
          </cell>
          <cell r="D30">
            <v>2474</v>
          </cell>
          <cell r="E30" t="str">
            <v/>
          </cell>
          <cell r="F30">
            <v>169</v>
          </cell>
          <cell r="G30" t="str">
            <v/>
          </cell>
          <cell r="H30">
            <v>123</v>
          </cell>
          <cell r="I30" t="str">
            <v/>
          </cell>
          <cell r="J30">
            <v>2046</v>
          </cell>
          <cell r="K30" t="str">
            <v/>
          </cell>
          <cell r="L30">
            <v>369</v>
          </cell>
          <cell r="M30" t="str">
            <v/>
          </cell>
          <cell r="N30">
            <v>25</v>
          </cell>
          <cell r="O30" t="str">
            <v/>
          </cell>
          <cell r="P30">
            <v>6</v>
          </cell>
          <cell r="Q30" t="str">
            <v/>
          </cell>
          <cell r="R30">
            <v>42</v>
          </cell>
          <cell r="S30" t="str">
            <v/>
          </cell>
          <cell r="T30">
            <v>87</v>
          </cell>
          <cell r="U30" t="str">
            <v/>
          </cell>
          <cell r="V30">
            <v>21</v>
          </cell>
          <cell r="W30" t="str">
            <v/>
          </cell>
          <cell r="X30">
            <v>88</v>
          </cell>
          <cell r="Y30" t="str">
            <v/>
          </cell>
          <cell r="Z30">
            <v>49</v>
          </cell>
          <cell r="AA30" t="str">
            <v/>
          </cell>
          <cell r="AB30">
            <v>31</v>
          </cell>
          <cell r="AC30" t="str">
            <v/>
          </cell>
          <cell r="AD30">
            <v>13</v>
          </cell>
          <cell r="AE30" t="str">
            <v/>
          </cell>
          <cell r="AF30">
            <v>70</v>
          </cell>
          <cell r="AG30" t="str">
            <v/>
          </cell>
          <cell r="AH30">
            <v>21</v>
          </cell>
          <cell r="AI30" t="str">
            <v/>
          </cell>
          <cell r="AJ30">
            <v>153</v>
          </cell>
          <cell r="AK30" t="str">
            <v/>
          </cell>
          <cell r="AL30">
            <v>110</v>
          </cell>
          <cell r="AM30" t="str">
            <v/>
          </cell>
          <cell r="AN30">
            <v>61</v>
          </cell>
          <cell r="AO30" t="str">
            <v/>
          </cell>
          <cell r="AP30">
            <v>218</v>
          </cell>
          <cell r="AQ30" t="str">
            <v/>
          </cell>
          <cell r="AR30">
            <v>55</v>
          </cell>
          <cell r="AS30" t="str">
            <v/>
          </cell>
          <cell r="AT30">
            <v>88</v>
          </cell>
          <cell r="AU30" t="str">
            <v/>
          </cell>
          <cell r="AV30">
            <v>115</v>
          </cell>
          <cell r="AW30" t="str">
            <v/>
          </cell>
          <cell r="AX30">
            <v>149</v>
          </cell>
          <cell r="AY30" t="str">
            <v/>
          </cell>
          <cell r="AZ30">
            <v>42</v>
          </cell>
          <cell r="BA30" t="str">
            <v/>
          </cell>
          <cell r="BB30">
            <v>132</v>
          </cell>
          <cell r="BC30" t="str">
            <v/>
          </cell>
          <cell r="BD30">
            <v>150</v>
          </cell>
          <cell r="BE30" t="str">
            <v/>
          </cell>
          <cell r="BF30">
            <v>109</v>
          </cell>
          <cell r="BG30" t="str">
            <v/>
          </cell>
          <cell r="BH30">
            <v>31</v>
          </cell>
          <cell r="BI30" t="str">
            <v/>
          </cell>
          <cell r="BJ30">
            <v>46</v>
          </cell>
          <cell r="BK30" t="str">
            <v/>
          </cell>
          <cell r="BL30">
            <v>469</v>
          </cell>
          <cell r="BM30" t="str">
            <v/>
          </cell>
          <cell r="BN30">
            <v>188</v>
          </cell>
          <cell r="BO30" t="str">
            <v/>
          </cell>
          <cell r="BP30">
            <v>143</v>
          </cell>
          <cell r="BQ30" t="str">
            <v/>
          </cell>
          <cell r="BR30">
            <v>137</v>
          </cell>
          <cell r="BS30" t="str">
            <v/>
          </cell>
          <cell r="BT30">
            <v>1115</v>
          </cell>
          <cell r="BU30" t="str">
            <v/>
          </cell>
          <cell r="BV30">
            <v>98</v>
          </cell>
          <cell r="BW30" t="str">
            <v/>
          </cell>
          <cell r="BX30">
            <v>432</v>
          </cell>
          <cell r="BY30" t="str">
            <v/>
          </cell>
          <cell r="BZ30">
            <v>585</v>
          </cell>
          <cell r="CA30" t="str">
            <v/>
          </cell>
          <cell r="CB30">
            <v>469</v>
          </cell>
          <cell r="CC30" t="str">
            <v/>
          </cell>
          <cell r="CD30">
            <v>262</v>
          </cell>
          <cell r="CE30" t="str">
            <v/>
          </cell>
          <cell r="CF30">
            <v>105</v>
          </cell>
          <cell r="CG30" t="str">
            <v/>
          </cell>
          <cell r="CH30">
            <v>115</v>
          </cell>
          <cell r="CI30" t="str">
            <v/>
          </cell>
          <cell r="CJ30">
            <v>166</v>
          </cell>
          <cell r="CK30" t="str">
            <v/>
          </cell>
          <cell r="CL30">
            <v>96</v>
          </cell>
          <cell r="CM30" t="str">
            <v/>
          </cell>
          <cell r="CN30">
            <v>305</v>
          </cell>
          <cell r="CO30" t="str">
            <v/>
          </cell>
          <cell r="CP30">
            <v>102.3</v>
          </cell>
          <cell r="CQ30" t="str">
            <v/>
          </cell>
          <cell r="CR30">
            <v>101.3</v>
          </cell>
          <cell r="CS30" t="str">
            <v/>
          </cell>
          <cell r="CT30">
            <v>101.6</v>
          </cell>
          <cell r="CU30" t="str">
            <v/>
          </cell>
          <cell r="CV30">
            <v>100.9</v>
          </cell>
          <cell r="CW30" t="str">
            <v/>
          </cell>
          <cell r="CX30">
            <v>101.5</v>
          </cell>
          <cell r="CY30" t="str">
            <v/>
          </cell>
          <cell r="CZ30">
            <v>102.3</v>
          </cell>
          <cell r="DA30" t="str">
            <v/>
          </cell>
          <cell r="DB30">
            <v>98.4</v>
          </cell>
          <cell r="DC30" t="str">
            <v/>
          </cell>
          <cell r="DD30">
            <v>94.1</v>
          </cell>
          <cell r="DE30" t="str">
            <v/>
          </cell>
          <cell r="DF30">
            <v>96.5</v>
          </cell>
          <cell r="DG30" t="str">
            <v/>
          </cell>
          <cell r="DH30">
            <v>97.5</v>
          </cell>
          <cell r="DI30" t="str">
            <v/>
          </cell>
          <cell r="DJ30">
            <v>104.8</v>
          </cell>
          <cell r="DK30" t="str">
            <v/>
          </cell>
          <cell r="DL30">
            <v>97.9</v>
          </cell>
          <cell r="DM30" t="str">
            <v/>
          </cell>
          <cell r="DN30">
            <v>105.3</v>
          </cell>
          <cell r="DO30" t="str">
            <v/>
          </cell>
          <cell r="DP30">
            <v>110.7</v>
          </cell>
          <cell r="DQ30" t="str">
            <v/>
          </cell>
          <cell r="DR30">
            <v>101.6</v>
          </cell>
          <cell r="DS30" t="str">
            <v/>
          </cell>
          <cell r="DT30">
            <v>101.9</v>
          </cell>
          <cell r="DU30" t="str">
            <v/>
          </cell>
          <cell r="DV30">
            <v>93.3</v>
          </cell>
          <cell r="DW30" t="str">
            <v/>
          </cell>
          <cell r="DX30">
            <v>105.1</v>
          </cell>
          <cell r="DY30" t="str">
            <v/>
          </cell>
          <cell r="DZ30">
            <v>100.3</v>
          </cell>
          <cell r="EA30" t="str">
            <v/>
          </cell>
          <cell r="EB30">
            <v>103.3</v>
          </cell>
          <cell r="EC30" t="str">
            <v/>
          </cell>
          <cell r="ED30">
            <v>104.4</v>
          </cell>
          <cell r="EE30" t="str">
            <v/>
          </cell>
          <cell r="EF30">
            <v>96.1</v>
          </cell>
          <cell r="EG30" t="str">
            <v/>
          </cell>
          <cell r="EH30">
            <v>100.1</v>
          </cell>
          <cell r="EI30" t="str">
            <v/>
          </cell>
          <cell r="EJ30">
            <v>92.4</v>
          </cell>
          <cell r="EK30" t="str">
            <v/>
          </cell>
          <cell r="EL30">
            <v>105.7</v>
          </cell>
          <cell r="EM30" t="str">
            <v/>
          </cell>
          <cell r="EN30">
            <v>110.1</v>
          </cell>
          <cell r="EO30" t="str">
            <v/>
          </cell>
          <cell r="EP30">
            <v>101.4</v>
          </cell>
          <cell r="EQ30" t="str">
            <v/>
          </cell>
          <cell r="ER30">
            <v>96.4</v>
          </cell>
          <cell r="ES30" t="str">
            <v/>
          </cell>
          <cell r="ET30">
            <v>103.8</v>
          </cell>
          <cell r="EU30" t="str">
            <v/>
          </cell>
          <cell r="EV30">
            <v>98.5</v>
          </cell>
          <cell r="EW30" t="str">
            <v/>
          </cell>
          <cell r="EX30">
            <v>106.5</v>
          </cell>
          <cell r="EY30" t="str">
            <v/>
          </cell>
          <cell r="EZ30">
            <v>106</v>
          </cell>
          <cell r="FA30" t="str">
            <v/>
          </cell>
          <cell r="FB30">
            <v>101.2</v>
          </cell>
          <cell r="FC30" t="str">
            <v/>
          </cell>
          <cell r="FD30">
            <v>109.4</v>
          </cell>
          <cell r="FE30" t="str">
            <v/>
          </cell>
          <cell r="FF30">
            <v>109.6</v>
          </cell>
          <cell r="FG30" t="str">
            <v/>
          </cell>
          <cell r="FH30">
            <v>101.8</v>
          </cell>
          <cell r="FI30" t="str">
            <v/>
          </cell>
          <cell r="FJ30">
            <v>103.4</v>
          </cell>
          <cell r="FK30" t="str">
            <v/>
          </cell>
          <cell r="FL30">
            <v>98.4</v>
          </cell>
          <cell r="FM30" t="str">
            <v/>
          </cell>
          <cell r="FN30">
            <v>104.2</v>
          </cell>
          <cell r="FO30" t="str">
            <v/>
          </cell>
          <cell r="FP30">
            <v>101.1</v>
          </cell>
          <cell r="FQ30" t="str">
            <v/>
          </cell>
          <cell r="FR30">
            <v>102.7</v>
          </cell>
          <cell r="FS30" t="str">
            <v/>
          </cell>
          <cell r="FT30">
            <v>101.3</v>
          </cell>
          <cell r="FU30" t="str">
            <v/>
          </cell>
          <cell r="FV30">
            <v>108.2</v>
          </cell>
          <cell r="FW30" t="str">
            <v/>
          </cell>
          <cell r="FX30">
            <v>107.1</v>
          </cell>
          <cell r="FY30" t="str">
            <v/>
          </cell>
          <cell r="FZ30">
            <v>105.4</v>
          </cell>
          <cell r="GA30" t="str">
            <v/>
          </cell>
          <cell r="GB30">
            <v>98.7</v>
          </cell>
          <cell r="GC30" t="str">
            <v/>
          </cell>
          <cell r="GD30">
            <v>99.8</v>
          </cell>
          <cell r="GE30" t="str">
            <v/>
          </cell>
          <cell r="GF30">
            <v>99.7</v>
          </cell>
          <cell r="GG30" t="str">
            <v/>
          </cell>
          <cell r="GH30">
            <v>100.2</v>
          </cell>
          <cell r="GI30" t="str">
            <v/>
          </cell>
          <cell r="GJ30">
            <v>100.4</v>
          </cell>
          <cell r="GK30" t="str">
            <v/>
          </cell>
          <cell r="GL30">
            <v>99.7</v>
          </cell>
          <cell r="GM30" t="str">
            <v/>
          </cell>
          <cell r="GN30">
            <v>99.8</v>
          </cell>
          <cell r="GO30" t="str">
            <v/>
          </cell>
          <cell r="GP30">
            <v>99.2</v>
          </cell>
          <cell r="GQ30" t="str">
            <v/>
          </cell>
          <cell r="GR30">
            <v>99.7</v>
          </cell>
          <cell r="GS30" t="str">
            <v/>
          </cell>
          <cell r="GT30">
            <v>99.9</v>
          </cell>
          <cell r="GU30" t="str">
            <v/>
          </cell>
          <cell r="GV30">
            <v>99.7</v>
          </cell>
          <cell r="GW30" t="str">
            <v/>
          </cell>
          <cell r="GX30">
            <v>99.5</v>
          </cell>
          <cell r="GY30" t="str">
            <v/>
          </cell>
          <cell r="GZ30">
            <v>99.6</v>
          </cell>
          <cell r="HA30" t="str">
            <v/>
          </cell>
          <cell r="HB30">
            <v>100.4</v>
          </cell>
          <cell r="HC30" t="str">
            <v/>
          </cell>
          <cell r="HD30">
            <v>99.6</v>
          </cell>
          <cell r="HE30" t="str">
            <v/>
          </cell>
          <cell r="HF30">
            <v>100.3</v>
          </cell>
          <cell r="HG30" t="str">
            <v/>
          </cell>
          <cell r="HH30">
            <v>99.8</v>
          </cell>
          <cell r="HI30" t="str">
            <v/>
          </cell>
          <cell r="HJ30">
            <v>99.8</v>
          </cell>
          <cell r="HK30" t="str">
            <v/>
          </cell>
          <cell r="HL30">
            <v>99.3</v>
          </cell>
          <cell r="HM30" t="str">
            <v/>
          </cell>
          <cell r="HN30">
            <v>98.4</v>
          </cell>
          <cell r="HO30" t="str">
            <v/>
          </cell>
          <cell r="HP30">
            <v>100</v>
          </cell>
          <cell r="HQ30" t="str">
            <v/>
          </cell>
          <cell r="HR30">
            <v>99.5</v>
          </cell>
          <cell r="HS30" t="str">
            <v/>
          </cell>
          <cell r="HT30">
            <v>99.1</v>
          </cell>
          <cell r="HU30" t="str">
            <v/>
          </cell>
          <cell r="HV30">
            <v>99.7</v>
          </cell>
          <cell r="HW30" t="str">
            <v/>
          </cell>
          <cell r="HX30">
            <v>99.9</v>
          </cell>
          <cell r="HY30" t="str">
            <v/>
          </cell>
          <cell r="HZ30">
            <v>99.7</v>
          </cell>
          <cell r="IA30" t="str">
            <v/>
          </cell>
          <cell r="IB30">
            <v>102.3</v>
          </cell>
          <cell r="IC30" t="str">
            <v/>
          </cell>
          <cell r="ID30">
            <v>100.4</v>
          </cell>
          <cell r="IE30" t="str">
            <v/>
          </cell>
          <cell r="IF30">
            <v>99.6</v>
          </cell>
          <cell r="IG30" t="str">
            <v/>
          </cell>
          <cell r="IH30">
            <v>100</v>
          </cell>
          <cell r="II30" t="str">
            <v/>
          </cell>
          <cell r="IJ30">
            <v>100</v>
          </cell>
          <cell r="IK30" t="str">
            <v/>
          </cell>
          <cell r="IL30">
            <v>100</v>
          </cell>
          <cell r="IM30" t="str">
            <v/>
          </cell>
          <cell r="IN30">
            <v>99.1</v>
          </cell>
          <cell r="IO30" t="str">
            <v/>
          </cell>
          <cell r="IP30">
            <v>99.5</v>
          </cell>
          <cell r="IQ30" t="str">
            <v/>
          </cell>
          <cell r="IR30">
            <v>97.9</v>
          </cell>
          <cell r="IS30" t="str">
            <v/>
          </cell>
          <cell r="IT30">
            <v>99.9</v>
          </cell>
          <cell r="IU30" t="str">
            <v/>
          </cell>
          <cell r="IV30">
            <v>100.4</v>
          </cell>
          <cell r="IW30" t="str">
            <v/>
          </cell>
          <cell r="IX30">
            <v>100</v>
          </cell>
          <cell r="IY30" t="str">
            <v/>
          </cell>
          <cell r="IZ30">
            <v>100.2</v>
          </cell>
          <cell r="JA30" t="str">
            <v/>
          </cell>
          <cell r="JB30">
            <v>100.5</v>
          </cell>
          <cell r="JC30" t="str">
            <v/>
          </cell>
          <cell r="JD30">
            <v>100.1</v>
          </cell>
          <cell r="JE30" t="str">
            <v/>
          </cell>
          <cell r="JF30">
            <v>99.9</v>
          </cell>
          <cell r="JG30" t="str">
            <v/>
          </cell>
          <cell r="JH30">
            <v>100.2</v>
          </cell>
          <cell r="JI30" t="str">
            <v/>
          </cell>
          <cell r="JJ30">
            <v>99.6</v>
          </cell>
          <cell r="JK30" t="str">
            <v/>
          </cell>
          <cell r="JL30">
            <v>100.1</v>
          </cell>
          <cell r="JM30" t="str">
            <v/>
          </cell>
          <cell r="JN30">
            <v>100.2</v>
          </cell>
          <cell r="JO30" t="str">
            <v/>
          </cell>
          <cell r="JP30">
            <v>98.3</v>
          </cell>
          <cell r="JQ30" t="str">
            <v/>
          </cell>
        </row>
        <row r="31">
          <cell r="A31" t="str">
            <v>2012 M01</v>
          </cell>
          <cell r="B31">
            <v>5551</v>
          </cell>
          <cell r="C31" t="str">
            <v/>
          </cell>
          <cell r="D31">
            <v>2477</v>
          </cell>
          <cell r="E31" t="str">
            <v/>
          </cell>
          <cell r="F31">
            <v>170</v>
          </cell>
          <cell r="G31" t="str">
            <v/>
          </cell>
          <cell r="H31">
            <v>122</v>
          </cell>
          <cell r="I31" t="str">
            <v/>
          </cell>
          <cell r="J31">
            <v>2047</v>
          </cell>
          <cell r="K31" t="str">
            <v/>
          </cell>
          <cell r="L31">
            <v>362</v>
          </cell>
          <cell r="M31" t="str">
            <v/>
          </cell>
          <cell r="N31">
            <v>25</v>
          </cell>
          <cell r="O31" t="str">
            <v/>
          </cell>
          <cell r="P31">
            <v>5</v>
          </cell>
          <cell r="Q31" t="str">
            <v/>
          </cell>
          <cell r="R31">
            <v>41</v>
          </cell>
          <cell r="S31" t="str">
            <v/>
          </cell>
          <cell r="T31">
            <v>83</v>
          </cell>
          <cell r="U31" t="str">
            <v/>
          </cell>
          <cell r="V31">
            <v>21</v>
          </cell>
          <cell r="W31" t="str">
            <v/>
          </cell>
          <cell r="X31">
            <v>89</v>
          </cell>
          <cell r="Y31" t="str">
            <v/>
          </cell>
          <cell r="Z31">
            <v>49</v>
          </cell>
          <cell r="AA31" t="str">
            <v/>
          </cell>
          <cell r="AB31">
            <v>32</v>
          </cell>
          <cell r="AC31" t="str">
            <v/>
          </cell>
          <cell r="AD31">
            <v>13</v>
          </cell>
          <cell r="AE31" t="str">
            <v/>
          </cell>
          <cell r="AF31">
            <v>70</v>
          </cell>
          <cell r="AG31" t="str">
            <v/>
          </cell>
          <cell r="AH31">
            <v>21</v>
          </cell>
          <cell r="AI31" t="str">
            <v/>
          </cell>
          <cell r="AJ31">
            <v>154</v>
          </cell>
          <cell r="AK31" t="str">
            <v/>
          </cell>
          <cell r="AL31">
            <v>111</v>
          </cell>
          <cell r="AM31" t="str">
            <v/>
          </cell>
          <cell r="AN31">
            <v>61</v>
          </cell>
          <cell r="AO31" t="str">
            <v/>
          </cell>
          <cell r="AP31">
            <v>224</v>
          </cell>
          <cell r="AQ31" t="str">
            <v/>
          </cell>
          <cell r="AR31">
            <v>56</v>
          </cell>
          <cell r="AS31" t="str">
            <v/>
          </cell>
          <cell r="AT31">
            <v>90</v>
          </cell>
          <cell r="AU31" t="str">
            <v/>
          </cell>
          <cell r="AV31">
            <v>116</v>
          </cell>
          <cell r="AW31" t="str">
            <v/>
          </cell>
          <cell r="AX31">
            <v>152</v>
          </cell>
          <cell r="AY31" t="str">
            <v/>
          </cell>
          <cell r="AZ31">
            <v>41</v>
          </cell>
          <cell r="BA31" t="str">
            <v/>
          </cell>
          <cell r="BB31">
            <v>128</v>
          </cell>
          <cell r="BC31" t="str">
            <v/>
          </cell>
          <cell r="BD31">
            <v>149</v>
          </cell>
          <cell r="BE31" t="str">
            <v/>
          </cell>
          <cell r="BF31">
            <v>110</v>
          </cell>
          <cell r="BG31" t="str">
            <v/>
          </cell>
          <cell r="BH31">
            <v>30</v>
          </cell>
          <cell r="BI31" t="str">
            <v/>
          </cell>
          <cell r="BJ31">
            <v>48</v>
          </cell>
          <cell r="BK31" t="str">
            <v/>
          </cell>
          <cell r="BL31">
            <v>483</v>
          </cell>
          <cell r="BM31" t="str">
            <v/>
          </cell>
          <cell r="BN31">
            <v>193</v>
          </cell>
          <cell r="BO31" t="str">
            <v/>
          </cell>
          <cell r="BP31">
            <v>147</v>
          </cell>
          <cell r="BQ31" t="str">
            <v/>
          </cell>
          <cell r="BR31">
            <v>143</v>
          </cell>
          <cell r="BS31" t="str">
            <v/>
          </cell>
          <cell r="BT31">
            <v>1123</v>
          </cell>
          <cell r="BU31" t="str">
            <v/>
          </cell>
          <cell r="BV31">
            <v>96</v>
          </cell>
          <cell r="BW31" t="str">
            <v/>
          </cell>
          <cell r="BX31">
            <v>441</v>
          </cell>
          <cell r="BY31" t="str">
            <v/>
          </cell>
          <cell r="BZ31">
            <v>585</v>
          </cell>
          <cell r="CA31" t="str">
            <v/>
          </cell>
          <cell r="CB31">
            <v>482</v>
          </cell>
          <cell r="CC31" t="str">
            <v/>
          </cell>
          <cell r="CD31">
            <v>275</v>
          </cell>
          <cell r="CE31" t="str">
            <v/>
          </cell>
          <cell r="CF31">
            <v>106</v>
          </cell>
          <cell r="CG31" t="str">
            <v/>
          </cell>
          <cell r="CH31">
            <v>110</v>
          </cell>
          <cell r="CI31" t="str">
            <v/>
          </cell>
          <cell r="CJ31">
            <v>170</v>
          </cell>
          <cell r="CK31" t="str">
            <v/>
          </cell>
          <cell r="CL31">
            <v>97</v>
          </cell>
          <cell r="CM31" t="str">
            <v/>
          </cell>
          <cell r="CN31">
            <v>311</v>
          </cell>
          <cell r="CO31" t="str">
            <v/>
          </cell>
          <cell r="CP31">
            <v>100.9</v>
          </cell>
          <cell r="CQ31" t="str">
            <v/>
          </cell>
          <cell r="CR31">
            <v>99.7</v>
          </cell>
          <cell r="CS31" t="str">
            <v/>
          </cell>
          <cell r="CT31">
            <v>101.6</v>
          </cell>
          <cell r="CU31" t="str">
            <v/>
          </cell>
          <cell r="CV31">
            <v>100.5</v>
          </cell>
          <cell r="CW31" t="str">
            <v/>
          </cell>
          <cell r="CX31">
            <v>99.7</v>
          </cell>
          <cell r="CY31" t="str">
            <v/>
          </cell>
          <cell r="CZ31">
            <v>97.5</v>
          </cell>
          <cell r="DA31" t="str">
            <v/>
          </cell>
          <cell r="DB31">
            <v>94.7</v>
          </cell>
          <cell r="DC31" t="str">
            <v/>
          </cell>
          <cell r="DD31">
            <v>97.4</v>
          </cell>
          <cell r="DE31" t="str">
            <v/>
          </cell>
          <cell r="DF31">
            <v>92.6</v>
          </cell>
          <cell r="DG31" t="str">
            <v/>
          </cell>
          <cell r="DH31">
            <v>92.3</v>
          </cell>
          <cell r="DI31" t="str">
            <v/>
          </cell>
          <cell r="DJ31">
            <v>100.8</v>
          </cell>
          <cell r="DK31" t="str">
            <v/>
          </cell>
          <cell r="DL31">
            <v>97.5</v>
          </cell>
          <cell r="DM31" t="str">
            <v/>
          </cell>
          <cell r="DN31">
            <v>99.4</v>
          </cell>
          <cell r="DO31" t="str">
            <v/>
          </cell>
          <cell r="DP31">
            <v>102.8</v>
          </cell>
          <cell r="DQ31" t="str">
            <v/>
          </cell>
          <cell r="DR31">
            <v>97.9</v>
          </cell>
          <cell r="DS31" t="str">
            <v/>
          </cell>
          <cell r="DT31">
            <v>103.3</v>
          </cell>
          <cell r="DU31" t="str">
            <v/>
          </cell>
          <cell r="DV31">
            <v>96.6</v>
          </cell>
          <cell r="DW31" t="str">
            <v/>
          </cell>
          <cell r="DX31">
            <v>101.6</v>
          </cell>
          <cell r="DY31" t="str">
            <v/>
          </cell>
          <cell r="DZ31">
            <v>101.7</v>
          </cell>
          <cell r="EA31" t="str">
            <v/>
          </cell>
          <cell r="EB31">
            <v>102.3</v>
          </cell>
          <cell r="EC31" t="str">
            <v/>
          </cell>
          <cell r="ED31">
            <v>103.6</v>
          </cell>
          <cell r="EE31" t="str">
            <v/>
          </cell>
          <cell r="EF31">
            <v>98</v>
          </cell>
          <cell r="EG31" t="str">
            <v/>
          </cell>
          <cell r="EH31">
            <v>100.9</v>
          </cell>
          <cell r="EI31" t="str">
            <v/>
          </cell>
          <cell r="EJ31">
            <v>102.8</v>
          </cell>
          <cell r="EK31" t="str">
            <v/>
          </cell>
          <cell r="EL31">
            <v>101.9</v>
          </cell>
          <cell r="EM31" t="str">
            <v/>
          </cell>
          <cell r="EN31">
            <v>103.3</v>
          </cell>
          <cell r="EO31" t="str">
            <v/>
          </cell>
          <cell r="EP31">
            <v>94.3</v>
          </cell>
          <cell r="EQ31" t="str">
            <v/>
          </cell>
          <cell r="ER31">
            <v>96</v>
          </cell>
          <cell r="ES31" t="str">
            <v/>
          </cell>
          <cell r="ET31">
            <v>103.3</v>
          </cell>
          <cell r="EU31" t="str">
            <v/>
          </cell>
          <cell r="EV31">
            <v>100.4</v>
          </cell>
          <cell r="EW31" t="str">
            <v/>
          </cell>
          <cell r="EX31">
            <v>107.3</v>
          </cell>
          <cell r="EY31" t="str">
            <v/>
          </cell>
          <cell r="EZ31">
            <v>105.2</v>
          </cell>
          <cell r="FA31" t="str">
            <v/>
          </cell>
          <cell r="FB31">
            <v>103</v>
          </cell>
          <cell r="FC31" t="str">
            <v/>
          </cell>
          <cell r="FD31">
            <v>108.2</v>
          </cell>
          <cell r="FE31" t="str">
            <v/>
          </cell>
          <cell r="FF31">
            <v>105.3</v>
          </cell>
          <cell r="FG31" t="str">
            <v/>
          </cell>
          <cell r="FH31">
            <v>101.2</v>
          </cell>
          <cell r="FI31" t="str">
            <v/>
          </cell>
          <cell r="FJ31">
            <v>96.9</v>
          </cell>
          <cell r="FK31" t="str">
            <v/>
          </cell>
          <cell r="FL31">
            <v>101.8</v>
          </cell>
          <cell r="FM31" t="str">
            <v/>
          </cell>
          <cell r="FN31">
            <v>101.5</v>
          </cell>
          <cell r="FO31" t="str">
            <v/>
          </cell>
          <cell r="FP31">
            <v>102.3</v>
          </cell>
          <cell r="FQ31" t="str">
            <v/>
          </cell>
          <cell r="FR31">
            <v>103.1</v>
          </cell>
          <cell r="FS31" t="str">
            <v/>
          </cell>
          <cell r="FT31">
            <v>103.6</v>
          </cell>
          <cell r="FU31" t="str">
            <v/>
          </cell>
          <cell r="FV31">
            <v>95.8</v>
          </cell>
          <cell r="FW31" t="str">
            <v/>
          </cell>
          <cell r="FX31">
            <v>104.5</v>
          </cell>
          <cell r="FY31" t="str">
            <v/>
          </cell>
          <cell r="FZ31">
            <v>100.2</v>
          </cell>
          <cell r="GA31" t="str">
            <v/>
          </cell>
          <cell r="GB31">
            <v>98.7</v>
          </cell>
          <cell r="GC31" t="str">
            <v/>
          </cell>
          <cell r="GD31">
            <v>100.9</v>
          </cell>
          <cell r="GE31" t="str">
            <v/>
          </cell>
          <cell r="GF31">
            <v>100.1</v>
          </cell>
          <cell r="GG31" t="str">
            <v/>
          </cell>
          <cell r="GH31">
            <v>100.6</v>
          </cell>
          <cell r="GI31" t="str">
            <v/>
          </cell>
          <cell r="GJ31">
            <v>99.7</v>
          </cell>
          <cell r="GK31" t="str">
            <v/>
          </cell>
          <cell r="GL31">
            <v>100.1</v>
          </cell>
          <cell r="GM31" t="str">
            <v/>
          </cell>
          <cell r="GN31">
            <v>98</v>
          </cell>
          <cell r="GO31" t="str">
            <v/>
          </cell>
          <cell r="GP31">
            <v>98.7</v>
          </cell>
          <cell r="GQ31" t="str">
            <v/>
          </cell>
          <cell r="GR31">
            <v>98</v>
          </cell>
          <cell r="GS31" t="str">
            <v/>
          </cell>
          <cell r="GT31">
            <v>97.6</v>
          </cell>
          <cell r="GU31" t="str">
            <v/>
          </cell>
          <cell r="GV31">
            <v>95.7</v>
          </cell>
          <cell r="GW31" t="str">
            <v/>
          </cell>
          <cell r="GX31">
            <v>101</v>
          </cell>
          <cell r="GY31" t="str">
            <v/>
          </cell>
          <cell r="GZ31">
            <v>100.9</v>
          </cell>
          <cell r="HA31" t="str">
            <v/>
          </cell>
          <cell r="HB31">
            <v>99.2</v>
          </cell>
          <cell r="HC31" t="str">
            <v/>
          </cell>
          <cell r="HD31">
            <v>102.6</v>
          </cell>
          <cell r="HE31" t="str">
            <v/>
          </cell>
          <cell r="HF31">
            <v>97.9</v>
          </cell>
          <cell r="HG31" t="str">
            <v/>
          </cell>
          <cell r="HH31">
            <v>101.2</v>
          </cell>
          <cell r="HI31" t="str">
            <v/>
          </cell>
          <cell r="HJ31">
            <v>99.3</v>
          </cell>
          <cell r="HK31" t="str">
            <v/>
          </cell>
          <cell r="HL31">
            <v>100.9</v>
          </cell>
          <cell r="HM31" t="str">
            <v/>
          </cell>
          <cell r="HN31">
            <v>101.4</v>
          </cell>
          <cell r="HO31" t="str">
            <v/>
          </cell>
          <cell r="HP31">
            <v>100.3</v>
          </cell>
          <cell r="HQ31" t="str">
            <v/>
          </cell>
          <cell r="HR31">
            <v>102.4</v>
          </cell>
          <cell r="HS31" t="str">
            <v/>
          </cell>
          <cell r="HT31">
            <v>100.7</v>
          </cell>
          <cell r="HU31" t="str">
            <v/>
          </cell>
          <cell r="HV31">
            <v>101.4</v>
          </cell>
          <cell r="HW31" t="str">
            <v/>
          </cell>
          <cell r="HX31">
            <v>101.2</v>
          </cell>
          <cell r="HY31" t="str">
            <v/>
          </cell>
          <cell r="HZ31">
            <v>102.2</v>
          </cell>
          <cell r="IA31" t="str">
            <v/>
          </cell>
          <cell r="IB31">
            <v>99.1</v>
          </cell>
          <cell r="IC31" t="str">
            <v/>
          </cell>
          <cell r="ID31">
            <v>96.7</v>
          </cell>
          <cell r="IE31" t="str">
            <v/>
          </cell>
          <cell r="IF31">
            <v>99.1</v>
          </cell>
          <cell r="IG31" t="str">
            <v/>
          </cell>
          <cell r="IH31">
            <v>101.4</v>
          </cell>
          <cell r="II31" t="str">
            <v/>
          </cell>
          <cell r="IJ31">
            <v>98.8</v>
          </cell>
          <cell r="IK31" t="str">
            <v/>
          </cell>
          <cell r="IL31">
            <v>104.4</v>
          </cell>
          <cell r="IM31" t="str">
            <v/>
          </cell>
          <cell r="IN31">
            <v>102.9</v>
          </cell>
          <cell r="IO31" t="str">
            <v/>
          </cell>
          <cell r="IP31">
            <v>102.3</v>
          </cell>
          <cell r="IQ31" t="str">
            <v/>
          </cell>
          <cell r="IR31">
            <v>102.6</v>
          </cell>
          <cell r="IS31" t="str">
            <v/>
          </cell>
          <cell r="IT31">
            <v>103.9</v>
          </cell>
          <cell r="IU31" t="str">
            <v/>
          </cell>
          <cell r="IV31">
            <v>100.7</v>
          </cell>
          <cell r="IW31" t="str">
            <v/>
          </cell>
          <cell r="IX31">
            <v>97.8</v>
          </cell>
          <cell r="IY31" t="str">
            <v/>
          </cell>
          <cell r="IZ31">
            <v>102.1</v>
          </cell>
          <cell r="JA31" t="str">
            <v/>
          </cell>
          <cell r="JB31">
            <v>100.1</v>
          </cell>
          <cell r="JC31" t="str">
            <v/>
          </cell>
          <cell r="JD31">
            <v>103</v>
          </cell>
          <cell r="JE31" t="str">
            <v/>
          </cell>
          <cell r="JF31">
            <v>104.8</v>
          </cell>
          <cell r="JG31" t="str">
            <v/>
          </cell>
          <cell r="JH31">
            <v>101.6</v>
          </cell>
          <cell r="JI31" t="str">
            <v/>
          </cell>
          <cell r="JJ31">
            <v>95.2</v>
          </cell>
          <cell r="JK31" t="str">
            <v/>
          </cell>
          <cell r="JL31">
            <v>102.8</v>
          </cell>
          <cell r="JM31" t="str">
            <v/>
          </cell>
          <cell r="JN31">
            <v>101.2</v>
          </cell>
          <cell r="JO31" t="str">
            <v/>
          </cell>
          <cell r="JP31">
            <v>102</v>
          </cell>
          <cell r="JQ31" t="str">
            <v/>
          </cell>
        </row>
        <row r="32">
          <cell r="A32" t="str">
            <v>2012 M02</v>
          </cell>
          <cell r="B32">
            <v>5543</v>
          </cell>
          <cell r="C32" t="str">
            <v/>
          </cell>
          <cell r="D32">
            <v>2479</v>
          </cell>
          <cell r="E32" t="str">
            <v/>
          </cell>
          <cell r="F32">
            <v>171</v>
          </cell>
          <cell r="G32" t="str">
            <v/>
          </cell>
          <cell r="H32">
            <v>122</v>
          </cell>
          <cell r="I32" t="str">
            <v/>
          </cell>
          <cell r="J32">
            <v>2050</v>
          </cell>
          <cell r="K32" t="str">
            <v/>
          </cell>
          <cell r="L32">
            <v>361</v>
          </cell>
          <cell r="M32" t="str">
            <v/>
          </cell>
          <cell r="N32">
            <v>25</v>
          </cell>
          <cell r="O32" t="str">
            <v/>
          </cell>
          <cell r="P32">
            <v>6</v>
          </cell>
          <cell r="Q32" t="str">
            <v/>
          </cell>
          <cell r="R32">
            <v>41</v>
          </cell>
          <cell r="S32" t="str">
            <v/>
          </cell>
          <cell r="T32">
            <v>83</v>
          </cell>
          <cell r="U32" t="str">
            <v/>
          </cell>
          <cell r="V32">
            <v>21</v>
          </cell>
          <cell r="W32" t="str">
            <v/>
          </cell>
          <cell r="X32">
            <v>88</v>
          </cell>
          <cell r="Y32" t="str">
            <v/>
          </cell>
          <cell r="Z32">
            <v>49</v>
          </cell>
          <cell r="AA32" t="str">
            <v/>
          </cell>
          <cell r="AB32">
            <v>32</v>
          </cell>
          <cell r="AC32" t="str">
            <v/>
          </cell>
          <cell r="AD32">
            <v>13</v>
          </cell>
          <cell r="AE32" t="str">
            <v/>
          </cell>
          <cell r="AF32">
            <v>70</v>
          </cell>
          <cell r="AG32" t="str">
            <v/>
          </cell>
          <cell r="AH32">
            <v>21</v>
          </cell>
          <cell r="AI32" t="str">
            <v/>
          </cell>
          <cell r="AJ32">
            <v>155</v>
          </cell>
          <cell r="AK32" t="str">
            <v/>
          </cell>
          <cell r="AL32">
            <v>111</v>
          </cell>
          <cell r="AM32" t="str">
            <v/>
          </cell>
          <cell r="AN32">
            <v>62</v>
          </cell>
          <cell r="AO32" t="str">
            <v/>
          </cell>
          <cell r="AP32">
            <v>226</v>
          </cell>
          <cell r="AQ32" t="str">
            <v/>
          </cell>
          <cell r="AR32">
            <v>55</v>
          </cell>
          <cell r="AS32" t="str">
            <v/>
          </cell>
          <cell r="AT32">
            <v>89</v>
          </cell>
          <cell r="AU32" t="str">
            <v/>
          </cell>
          <cell r="AV32">
            <v>116</v>
          </cell>
          <cell r="AW32" t="str">
            <v/>
          </cell>
          <cell r="AX32">
            <v>153</v>
          </cell>
          <cell r="AY32" t="str">
            <v/>
          </cell>
          <cell r="AZ32">
            <v>42</v>
          </cell>
          <cell r="BA32" t="str">
            <v/>
          </cell>
          <cell r="BB32">
            <v>128</v>
          </cell>
          <cell r="BC32" t="str">
            <v/>
          </cell>
          <cell r="BD32">
            <v>148</v>
          </cell>
          <cell r="BE32" t="str">
            <v/>
          </cell>
          <cell r="BF32">
            <v>110</v>
          </cell>
          <cell r="BG32" t="str">
            <v/>
          </cell>
          <cell r="BH32">
            <v>31</v>
          </cell>
          <cell r="BI32" t="str">
            <v/>
          </cell>
          <cell r="BJ32">
            <v>48</v>
          </cell>
          <cell r="BK32" t="str">
            <v/>
          </cell>
          <cell r="BL32">
            <v>480</v>
          </cell>
          <cell r="BM32" t="str">
            <v/>
          </cell>
          <cell r="BN32">
            <v>191</v>
          </cell>
          <cell r="BO32" t="str">
            <v/>
          </cell>
          <cell r="BP32">
            <v>148</v>
          </cell>
          <cell r="BQ32" t="str">
            <v/>
          </cell>
          <cell r="BR32">
            <v>141</v>
          </cell>
          <cell r="BS32" t="str">
            <v/>
          </cell>
          <cell r="BT32">
            <v>1120</v>
          </cell>
          <cell r="BU32" t="str">
            <v/>
          </cell>
          <cell r="BV32">
            <v>96</v>
          </cell>
          <cell r="BW32" t="str">
            <v/>
          </cell>
          <cell r="BX32">
            <v>441</v>
          </cell>
          <cell r="BY32" t="str">
            <v/>
          </cell>
          <cell r="BZ32">
            <v>584</v>
          </cell>
          <cell r="CA32" t="str">
            <v/>
          </cell>
          <cell r="CB32">
            <v>485</v>
          </cell>
          <cell r="CC32" t="str">
            <v/>
          </cell>
          <cell r="CD32">
            <v>277</v>
          </cell>
          <cell r="CE32" t="str">
            <v/>
          </cell>
          <cell r="CF32">
            <v>106</v>
          </cell>
          <cell r="CG32" t="str">
            <v/>
          </cell>
          <cell r="CH32">
            <v>110</v>
          </cell>
          <cell r="CI32" t="str">
            <v/>
          </cell>
          <cell r="CJ32">
            <v>171</v>
          </cell>
          <cell r="CK32" t="str">
            <v/>
          </cell>
          <cell r="CL32">
            <v>98</v>
          </cell>
          <cell r="CM32" t="str">
            <v/>
          </cell>
          <cell r="CN32">
            <v>304</v>
          </cell>
          <cell r="CO32" t="str">
            <v/>
          </cell>
          <cell r="CP32">
            <v>100.5</v>
          </cell>
          <cell r="CQ32" t="str">
            <v/>
          </cell>
          <cell r="CR32">
            <v>99.6</v>
          </cell>
          <cell r="CS32" t="str">
            <v/>
          </cell>
          <cell r="CT32">
            <v>101.8</v>
          </cell>
          <cell r="CU32" t="str">
            <v/>
          </cell>
          <cell r="CV32">
            <v>100.5</v>
          </cell>
          <cell r="CW32" t="str">
            <v/>
          </cell>
          <cell r="CX32">
            <v>99.5</v>
          </cell>
          <cell r="CY32" t="str">
            <v/>
          </cell>
          <cell r="CZ32">
            <v>97</v>
          </cell>
          <cell r="DA32" t="str">
            <v/>
          </cell>
          <cell r="DB32">
            <v>94.4</v>
          </cell>
          <cell r="DC32" t="str">
            <v/>
          </cell>
          <cell r="DD32">
            <v>99.6</v>
          </cell>
          <cell r="DE32" t="str">
            <v/>
          </cell>
          <cell r="DF32">
            <v>93.2</v>
          </cell>
          <cell r="DG32" t="str">
            <v/>
          </cell>
          <cell r="DH32">
            <v>91.9</v>
          </cell>
          <cell r="DI32" t="str">
            <v/>
          </cell>
          <cell r="DJ32">
            <v>99.4</v>
          </cell>
          <cell r="DK32" t="str">
            <v/>
          </cell>
          <cell r="DL32">
            <v>96.7</v>
          </cell>
          <cell r="DM32" t="str">
            <v/>
          </cell>
          <cell r="DN32">
            <v>99</v>
          </cell>
          <cell r="DO32" t="str">
            <v/>
          </cell>
          <cell r="DP32">
            <v>103.1</v>
          </cell>
          <cell r="DQ32" t="str">
            <v/>
          </cell>
          <cell r="DR32">
            <v>98.3</v>
          </cell>
          <cell r="DS32" t="str">
            <v/>
          </cell>
          <cell r="DT32">
            <v>102.8</v>
          </cell>
          <cell r="DU32" t="str">
            <v/>
          </cell>
          <cell r="DV32">
            <v>96.4</v>
          </cell>
          <cell r="DW32" t="str">
            <v/>
          </cell>
          <cell r="DX32">
            <v>102.2</v>
          </cell>
          <cell r="DY32" t="str">
            <v/>
          </cell>
          <cell r="DZ32">
            <v>101.3</v>
          </cell>
          <cell r="EA32" t="str">
            <v/>
          </cell>
          <cell r="EB32">
            <v>102.9</v>
          </cell>
          <cell r="EC32" t="str">
            <v/>
          </cell>
          <cell r="ED32">
            <v>104.3</v>
          </cell>
          <cell r="EE32" t="str">
            <v/>
          </cell>
          <cell r="EF32">
            <v>96.7</v>
          </cell>
          <cell r="EG32" t="str">
            <v/>
          </cell>
          <cell r="EH32">
            <v>100.8</v>
          </cell>
          <cell r="EI32" t="str">
            <v/>
          </cell>
          <cell r="EJ32">
            <v>101.7</v>
          </cell>
          <cell r="EK32" t="str">
            <v/>
          </cell>
          <cell r="EL32">
            <v>101.7</v>
          </cell>
          <cell r="EM32" t="str">
            <v/>
          </cell>
          <cell r="EN32">
            <v>103.8</v>
          </cell>
          <cell r="EO32" t="str">
            <v/>
          </cell>
          <cell r="EP32">
            <v>94.1</v>
          </cell>
          <cell r="EQ32" t="str">
            <v/>
          </cell>
          <cell r="ER32">
            <v>96</v>
          </cell>
          <cell r="ES32" t="str">
            <v/>
          </cell>
          <cell r="ET32">
            <v>102.4</v>
          </cell>
          <cell r="EU32" t="str">
            <v/>
          </cell>
          <cell r="EV32">
            <v>99.9</v>
          </cell>
          <cell r="EW32" t="str">
            <v/>
          </cell>
          <cell r="EX32">
            <v>105.2</v>
          </cell>
          <cell r="EY32" t="str">
            <v/>
          </cell>
          <cell r="EZ32">
            <v>104.7</v>
          </cell>
          <cell r="FA32" t="str">
            <v/>
          </cell>
          <cell r="FB32">
            <v>102.3</v>
          </cell>
          <cell r="FC32" t="str">
            <v/>
          </cell>
          <cell r="FD32">
            <v>108.4</v>
          </cell>
          <cell r="FE32" t="str">
            <v/>
          </cell>
          <cell r="FF32">
            <v>104.4</v>
          </cell>
          <cell r="FG32" t="str">
            <v/>
          </cell>
          <cell r="FH32">
            <v>100.8</v>
          </cell>
          <cell r="FI32" t="str">
            <v/>
          </cell>
          <cell r="FJ32">
            <v>97.1</v>
          </cell>
          <cell r="FK32" t="str">
            <v/>
          </cell>
          <cell r="FL32">
            <v>101.2</v>
          </cell>
          <cell r="FM32" t="str">
            <v/>
          </cell>
          <cell r="FN32">
            <v>101.1</v>
          </cell>
          <cell r="FO32" t="str">
            <v/>
          </cell>
          <cell r="FP32">
            <v>102.8</v>
          </cell>
          <cell r="FQ32" t="str">
            <v/>
          </cell>
          <cell r="FR32">
            <v>104.2</v>
          </cell>
          <cell r="FS32" t="str">
            <v/>
          </cell>
          <cell r="FT32">
            <v>103</v>
          </cell>
          <cell r="FU32" t="str">
            <v/>
          </cell>
          <cell r="FV32">
            <v>95.8</v>
          </cell>
          <cell r="FW32" t="str">
            <v/>
          </cell>
          <cell r="FX32">
            <v>105.2</v>
          </cell>
          <cell r="FY32" t="str">
            <v/>
          </cell>
          <cell r="FZ32">
            <v>99.4</v>
          </cell>
          <cell r="GA32" t="str">
            <v/>
          </cell>
          <cell r="GB32">
            <v>95.7</v>
          </cell>
          <cell r="GC32" t="str">
            <v/>
          </cell>
          <cell r="GD32">
            <v>99.9</v>
          </cell>
          <cell r="GE32" t="str">
            <v/>
          </cell>
          <cell r="GF32">
            <v>100.1</v>
          </cell>
          <cell r="GG32" t="str">
            <v/>
          </cell>
          <cell r="GH32">
            <v>100.1</v>
          </cell>
          <cell r="GI32" t="str">
            <v/>
          </cell>
          <cell r="GJ32">
            <v>100</v>
          </cell>
          <cell r="GK32" t="str">
            <v/>
          </cell>
          <cell r="GL32">
            <v>100.1</v>
          </cell>
          <cell r="GM32" t="str">
            <v/>
          </cell>
          <cell r="GN32">
            <v>99.7</v>
          </cell>
          <cell r="GO32" t="str">
            <v/>
          </cell>
          <cell r="GP32">
            <v>99.8</v>
          </cell>
          <cell r="GQ32" t="str">
            <v/>
          </cell>
          <cell r="GR32">
            <v>101.6</v>
          </cell>
          <cell r="GS32" t="str">
            <v/>
          </cell>
          <cell r="GT32">
            <v>100.2</v>
          </cell>
          <cell r="GU32" t="str">
            <v/>
          </cell>
          <cell r="GV32">
            <v>99.7</v>
          </cell>
          <cell r="GW32" t="str">
            <v/>
          </cell>
          <cell r="GX32">
            <v>99.4</v>
          </cell>
          <cell r="GY32" t="str">
            <v/>
          </cell>
          <cell r="GZ32">
            <v>99.1</v>
          </cell>
          <cell r="HA32" t="str">
            <v/>
          </cell>
          <cell r="HB32">
            <v>100.4</v>
          </cell>
          <cell r="HC32" t="str">
            <v/>
          </cell>
          <cell r="HD32">
            <v>100.6</v>
          </cell>
          <cell r="HE32" t="str">
            <v/>
          </cell>
          <cell r="HF32">
            <v>100.4</v>
          </cell>
          <cell r="HG32" t="str">
            <v/>
          </cell>
          <cell r="HH32">
            <v>100.2</v>
          </cell>
          <cell r="HI32" t="str">
            <v/>
          </cell>
          <cell r="HJ32">
            <v>99.9</v>
          </cell>
          <cell r="HK32" t="str">
            <v/>
          </cell>
          <cell r="HL32">
            <v>100.3</v>
          </cell>
          <cell r="HM32" t="str">
            <v/>
          </cell>
          <cell r="HN32">
            <v>99.8</v>
          </cell>
          <cell r="HO32" t="str">
            <v/>
          </cell>
          <cell r="HP32">
            <v>101.1</v>
          </cell>
          <cell r="HQ32" t="str">
            <v/>
          </cell>
          <cell r="HR32">
            <v>101.2</v>
          </cell>
          <cell r="HS32" t="str">
            <v/>
          </cell>
          <cell r="HT32">
            <v>98.4</v>
          </cell>
          <cell r="HU32" t="str">
            <v/>
          </cell>
          <cell r="HV32">
            <v>99.9</v>
          </cell>
          <cell r="HW32" t="str">
            <v/>
          </cell>
          <cell r="HX32">
            <v>99.5</v>
          </cell>
          <cell r="HY32" t="str">
            <v/>
          </cell>
          <cell r="HZ32">
            <v>100.7</v>
          </cell>
          <cell r="IA32" t="str">
            <v/>
          </cell>
          <cell r="IB32">
            <v>101.2</v>
          </cell>
          <cell r="IC32" t="str">
            <v/>
          </cell>
          <cell r="ID32">
            <v>100.1</v>
          </cell>
          <cell r="IE32" t="str">
            <v/>
          </cell>
          <cell r="IF32">
            <v>99.7</v>
          </cell>
          <cell r="IG32" t="str">
            <v/>
          </cell>
          <cell r="IH32">
            <v>99.8</v>
          </cell>
          <cell r="II32" t="str">
            <v/>
          </cell>
          <cell r="IJ32">
            <v>100.4</v>
          </cell>
          <cell r="IK32" t="str">
            <v/>
          </cell>
          <cell r="IL32">
            <v>98.8</v>
          </cell>
          <cell r="IM32" t="str">
            <v/>
          </cell>
          <cell r="IN32">
            <v>99.4</v>
          </cell>
          <cell r="IO32" t="str">
            <v/>
          </cell>
          <cell r="IP32">
            <v>98.9</v>
          </cell>
          <cell r="IQ32" t="str">
            <v/>
          </cell>
          <cell r="IR32">
            <v>100.6</v>
          </cell>
          <cell r="IS32" t="str">
            <v/>
          </cell>
          <cell r="IT32">
            <v>98.8</v>
          </cell>
          <cell r="IU32" t="str">
            <v/>
          </cell>
          <cell r="IV32">
            <v>99.8</v>
          </cell>
          <cell r="IW32" t="str">
            <v/>
          </cell>
          <cell r="IX32">
            <v>99.9</v>
          </cell>
          <cell r="IY32" t="str">
            <v/>
          </cell>
          <cell r="IZ32">
            <v>99.8</v>
          </cell>
          <cell r="JA32" t="str">
            <v/>
          </cell>
          <cell r="JB32">
            <v>99.7</v>
          </cell>
          <cell r="JC32" t="str">
            <v/>
          </cell>
          <cell r="JD32">
            <v>100.4</v>
          </cell>
          <cell r="JE32" t="str">
            <v/>
          </cell>
          <cell r="JF32">
            <v>100.8</v>
          </cell>
          <cell r="JG32" t="str">
            <v/>
          </cell>
          <cell r="JH32">
            <v>100</v>
          </cell>
          <cell r="JI32" t="str">
            <v/>
          </cell>
          <cell r="JJ32">
            <v>100</v>
          </cell>
          <cell r="JK32" t="str">
            <v/>
          </cell>
          <cell r="JL32">
            <v>100.4</v>
          </cell>
          <cell r="JM32" t="str">
            <v/>
          </cell>
          <cell r="JN32">
            <v>100.3</v>
          </cell>
          <cell r="JO32" t="str">
            <v/>
          </cell>
          <cell r="JP32">
            <v>97.8</v>
          </cell>
          <cell r="JQ32" t="str">
            <v/>
          </cell>
        </row>
        <row r="33">
          <cell r="A33" t="str">
            <v>2012 M03</v>
          </cell>
          <cell r="B33">
            <v>5539</v>
          </cell>
          <cell r="C33" t="str">
            <v/>
          </cell>
          <cell r="D33">
            <v>2478</v>
          </cell>
          <cell r="E33" t="str">
            <v/>
          </cell>
          <cell r="F33">
            <v>171</v>
          </cell>
          <cell r="G33" t="str">
            <v/>
          </cell>
          <cell r="H33">
            <v>122</v>
          </cell>
          <cell r="I33" t="str">
            <v/>
          </cell>
          <cell r="J33">
            <v>2049</v>
          </cell>
          <cell r="K33" t="str">
            <v/>
          </cell>
          <cell r="L33">
            <v>361</v>
          </cell>
          <cell r="M33" t="str">
            <v/>
          </cell>
          <cell r="N33">
            <v>24</v>
          </cell>
          <cell r="O33" t="str">
            <v/>
          </cell>
          <cell r="P33">
            <v>5</v>
          </cell>
          <cell r="Q33" t="str">
            <v/>
          </cell>
          <cell r="R33">
            <v>41</v>
          </cell>
          <cell r="S33" t="str">
            <v/>
          </cell>
          <cell r="T33">
            <v>83</v>
          </cell>
          <cell r="U33" t="str">
            <v/>
          </cell>
          <cell r="V33">
            <v>21</v>
          </cell>
          <cell r="W33" t="str">
            <v/>
          </cell>
          <cell r="X33">
            <v>88</v>
          </cell>
          <cell r="Y33" t="str">
            <v/>
          </cell>
          <cell r="Z33">
            <v>49</v>
          </cell>
          <cell r="AA33" t="str">
            <v/>
          </cell>
          <cell r="AB33">
            <v>32</v>
          </cell>
          <cell r="AC33" t="str">
            <v/>
          </cell>
          <cell r="AD33">
            <v>13</v>
          </cell>
          <cell r="AE33" t="str">
            <v/>
          </cell>
          <cell r="AF33">
            <v>70</v>
          </cell>
          <cell r="AG33" t="str">
            <v/>
          </cell>
          <cell r="AH33">
            <v>21</v>
          </cell>
          <cell r="AI33" t="str">
            <v/>
          </cell>
          <cell r="AJ33">
            <v>155</v>
          </cell>
          <cell r="AK33" t="str">
            <v/>
          </cell>
          <cell r="AL33">
            <v>112</v>
          </cell>
          <cell r="AM33" t="str">
            <v/>
          </cell>
          <cell r="AN33">
            <v>62</v>
          </cell>
          <cell r="AO33" t="str">
            <v/>
          </cell>
          <cell r="AP33">
            <v>226</v>
          </cell>
          <cell r="AQ33" t="str">
            <v/>
          </cell>
          <cell r="AR33">
            <v>54</v>
          </cell>
          <cell r="AS33" t="str">
            <v/>
          </cell>
          <cell r="AT33">
            <v>89</v>
          </cell>
          <cell r="AU33" t="str">
            <v/>
          </cell>
          <cell r="AV33">
            <v>116</v>
          </cell>
          <cell r="AW33" t="str">
            <v/>
          </cell>
          <cell r="AX33">
            <v>153</v>
          </cell>
          <cell r="AY33" t="str">
            <v/>
          </cell>
          <cell r="AZ33">
            <v>42</v>
          </cell>
          <cell r="BA33" t="str">
            <v/>
          </cell>
          <cell r="BB33">
            <v>128</v>
          </cell>
          <cell r="BC33" t="str">
            <v/>
          </cell>
          <cell r="BD33">
            <v>148</v>
          </cell>
          <cell r="BE33" t="str">
            <v/>
          </cell>
          <cell r="BF33">
            <v>110</v>
          </cell>
          <cell r="BG33" t="str">
            <v/>
          </cell>
          <cell r="BH33">
            <v>31</v>
          </cell>
          <cell r="BI33" t="str">
            <v/>
          </cell>
          <cell r="BJ33">
            <v>48</v>
          </cell>
          <cell r="BK33" t="str">
            <v/>
          </cell>
          <cell r="BL33">
            <v>478</v>
          </cell>
          <cell r="BM33" t="str">
            <v/>
          </cell>
          <cell r="BN33">
            <v>190</v>
          </cell>
          <cell r="BO33" t="str">
            <v/>
          </cell>
          <cell r="BP33">
            <v>148</v>
          </cell>
          <cell r="BQ33" t="str">
            <v/>
          </cell>
          <cell r="BR33">
            <v>141</v>
          </cell>
          <cell r="BS33" t="str">
            <v/>
          </cell>
          <cell r="BT33">
            <v>1119</v>
          </cell>
          <cell r="BU33" t="str">
            <v/>
          </cell>
          <cell r="BV33">
            <v>96</v>
          </cell>
          <cell r="BW33" t="str">
            <v/>
          </cell>
          <cell r="BX33">
            <v>440</v>
          </cell>
          <cell r="BY33" t="str">
            <v/>
          </cell>
          <cell r="BZ33">
            <v>583</v>
          </cell>
          <cell r="CA33" t="str">
            <v/>
          </cell>
          <cell r="CB33">
            <v>484</v>
          </cell>
          <cell r="CC33" t="str">
            <v/>
          </cell>
          <cell r="CD33">
            <v>277</v>
          </cell>
          <cell r="CE33" t="str">
            <v/>
          </cell>
          <cell r="CF33">
            <v>107</v>
          </cell>
          <cell r="CG33" t="str">
            <v/>
          </cell>
          <cell r="CH33">
            <v>109</v>
          </cell>
          <cell r="CI33" t="str">
            <v/>
          </cell>
          <cell r="CJ33">
            <v>171</v>
          </cell>
          <cell r="CK33" t="str">
            <v/>
          </cell>
          <cell r="CL33">
            <v>97</v>
          </cell>
          <cell r="CM33" t="str">
            <v/>
          </cell>
          <cell r="CN33">
            <v>305</v>
          </cell>
          <cell r="CO33" t="str">
            <v/>
          </cell>
          <cell r="CP33">
            <v>100.5</v>
          </cell>
          <cell r="CQ33" t="str">
            <v/>
          </cell>
          <cell r="CR33">
            <v>99.4</v>
          </cell>
          <cell r="CS33" t="str">
            <v/>
          </cell>
          <cell r="CT33">
            <v>101.9</v>
          </cell>
          <cell r="CU33" t="str">
            <v/>
          </cell>
          <cell r="CV33">
            <v>100.6</v>
          </cell>
          <cell r="CW33" t="str">
            <v/>
          </cell>
          <cell r="CX33">
            <v>99.3</v>
          </cell>
          <cell r="CY33" t="str">
            <v/>
          </cell>
          <cell r="CZ33">
            <v>97.1</v>
          </cell>
          <cell r="DA33" t="str">
            <v/>
          </cell>
          <cell r="DB33">
            <v>92.3</v>
          </cell>
          <cell r="DC33" t="str">
            <v/>
          </cell>
          <cell r="DD33">
            <v>103.2</v>
          </cell>
          <cell r="DE33" t="str">
            <v/>
          </cell>
          <cell r="DF33">
            <v>93.4</v>
          </cell>
          <cell r="DG33" t="str">
            <v/>
          </cell>
          <cell r="DH33">
            <v>91.5</v>
          </cell>
          <cell r="DI33" t="str">
            <v/>
          </cell>
          <cell r="DJ33">
            <v>99.2</v>
          </cell>
          <cell r="DK33" t="str">
            <v/>
          </cell>
          <cell r="DL33">
            <v>96.4</v>
          </cell>
          <cell r="DM33" t="str">
            <v/>
          </cell>
          <cell r="DN33">
            <v>99.5</v>
          </cell>
          <cell r="DO33" t="str">
            <v/>
          </cell>
          <cell r="DP33">
            <v>103</v>
          </cell>
          <cell r="DQ33" t="str">
            <v/>
          </cell>
          <cell r="DR33">
            <v>98.6</v>
          </cell>
          <cell r="DS33" t="str">
            <v/>
          </cell>
          <cell r="DT33">
            <v>102.7</v>
          </cell>
          <cell r="DU33" t="str">
            <v/>
          </cell>
          <cell r="DV33">
            <v>95.7</v>
          </cell>
          <cell r="DW33" t="str">
            <v/>
          </cell>
          <cell r="DX33">
            <v>101.2</v>
          </cell>
          <cell r="DY33" t="str">
            <v/>
          </cell>
          <cell r="DZ33">
            <v>101.3</v>
          </cell>
          <cell r="EA33" t="str">
            <v/>
          </cell>
          <cell r="EB33">
            <v>102.9</v>
          </cell>
          <cell r="EC33" t="str">
            <v/>
          </cell>
          <cell r="ED33">
            <v>104</v>
          </cell>
          <cell r="EE33" t="str">
            <v/>
          </cell>
          <cell r="EF33">
            <v>95.4</v>
          </cell>
          <cell r="EG33" t="str">
            <v/>
          </cell>
          <cell r="EH33">
            <v>100.5</v>
          </cell>
          <cell r="EI33" t="str">
            <v/>
          </cell>
          <cell r="EJ33">
            <v>101.8</v>
          </cell>
          <cell r="EK33" t="str">
            <v/>
          </cell>
          <cell r="EL33">
            <v>101.8</v>
          </cell>
          <cell r="EM33" t="str">
            <v/>
          </cell>
          <cell r="EN33">
            <v>104.1</v>
          </cell>
          <cell r="EO33" t="str">
            <v/>
          </cell>
          <cell r="EP33">
            <v>94.1</v>
          </cell>
          <cell r="EQ33" t="str">
            <v/>
          </cell>
          <cell r="ER33">
            <v>95.9</v>
          </cell>
          <cell r="ES33" t="str">
            <v/>
          </cell>
          <cell r="ET33">
            <v>102.5</v>
          </cell>
          <cell r="EU33" t="str">
            <v/>
          </cell>
          <cell r="EV33">
            <v>100</v>
          </cell>
          <cell r="EW33" t="str">
            <v/>
          </cell>
          <cell r="EX33">
            <v>105.2</v>
          </cell>
          <cell r="EY33" t="str">
            <v/>
          </cell>
          <cell r="EZ33">
            <v>104.2</v>
          </cell>
          <cell r="FA33" t="str">
            <v/>
          </cell>
          <cell r="FB33">
            <v>102</v>
          </cell>
          <cell r="FC33" t="str">
            <v/>
          </cell>
          <cell r="FD33">
            <v>106.8</v>
          </cell>
          <cell r="FE33" t="str">
            <v/>
          </cell>
          <cell r="FF33">
            <v>104.6</v>
          </cell>
          <cell r="FG33" t="str">
            <v/>
          </cell>
          <cell r="FH33">
            <v>100.8</v>
          </cell>
          <cell r="FI33" t="str">
            <v/>
          </cell>
          <cell r="FJ33">
            <v>96.6</v>
          </cell>
          <cell r="FK33" t="str">
            <v/>
          </cell>
          <cell r="FL33">
            <v>101.3</v>
          </cell>
          <cell r="FM33" t="str">
            <v/>
          </cell>
          <cell r="FN33">
            <v>101.1</v>
          </cell>
          <cell r="FO33" t="str">
            <v/>
          </cell>
          <cell r="FP33">
            <v>102.7</v>
          </cell>
          <cell r="FQ33" t="str">
            <v/>
          </cell>
          <cell r="FR33">
            <v>104.2</v>
          </cell>
          <cell r="FS33" t="str">
            <v/>
          </cell>
          <cell r="FT33">
            <v>102.4</v>
          </cell>
          <cell r="FU33" t="str">
            <v/>
          </cell>
          <cell r="FV33">
            <v>95.6</v>
          </cell>
          <cell r="FW33" t="str">
            <v/>
          </cell>
          <cell r="FX33">
            <v>104</v>
          </cell>
          <cell r="FY33" t="str">
            <v/>
          </cell>
          <cell r="FZ33">
            <v>99.3</v>
          </cell>
          <cell r="GA33" t="str">
            <v/>
          </cell>
          <cell r="GB33">
            <v>98.7</v>
          </cell>
          <cell r="GC33" t="str">
            <v/>
          </cell>
          <cell r="GD33">
            <v>99.9</v>
          </cell>
          <cell r="GE33" t="str">
            <v/>
          </cell>
          <cell r="GF33">
            <v>100</v>
          </cell>
          <cell r="GG33" t="str">
            <v/>
          </cell>
          <cell r="GH33">
            <v>100</v>
          </cell>
          <cell r="GI33" t="str">
            <v/>
          </cell>
          <cell r="GJ33">
            <v>99.9</v>
          </cell>
          <cell r="GK33" t="str">
            <v/>
          </cell>
          <cell r="GL33">
            <v>100</v>
          </cell>
          <cell r="GM33" t="str">
            <v/>
          </cell>
          <cell r="GN33">
            <v>100</v>
          </cell>
          <cell r="GO33" t="str">
            <v/>
          </cell>
          <cell r="GP33">
            <v>98</v>
          </cell>
          <cell r="GQ33" t="str">
            <v/>
          </cell>
          <cell r="GR33">
            <v>97.3</v>
          </cell>
          <cell r="GS33" t="str">
            <v/>
          </cell>
          <cell r="GT33">
            <v>99.7</v>
          </cell>
          <cell r="GU33" t="str">
            <v/>
          </cell>
          <cell r="GV33">
            <v>99.6</v>
          </cell>
          <cell r="GW33" t="str">
            <v/>
          </cell>
          <cell r="GX33">
            <v>100.1</v>
          </cell>
          <cell r="GY33" t="str">
            <v/>
          </cell>
          <cell r="GZ33">
            <v>99.8</v>
          </cell>
          <cell r="HA33" t="str">
            <v/>
          </cell>
          <cell r="HB33">
            <v>100.4</v>
          </cell>
          <cell r="HC33" t="str">
            <v/>
          </cell>
          <cell r="HD33">
            <v>99.8</v>
          </cell>
          <cell r="HE33" t="str">
            <v/>
          </cell>
          <cell r="HF33">
            <v>100.4</v>
          </cell>
          <cell r="HG33" t="str">
            <v/>
          </cell>
          <cell r="HH33">
            <v>100</v>
          </cell>
          <cell r="HI33" t="str">
            <v/>
          </cell>
          <cell r="HJ33">
            <v>100.2</v>
          </cell>
          <cell r="HK33" t="str">
            <v/>
          </cell>
          <cell r="HL33">
            <v>100.2</v>
          </cell>
          <cell r="HM33" t="str">
            <v/>
          </cell>
          <cell r="HN33">
            <v>100.5</v>
          </cell>
          <cell r="HO33" t="str">
            <v/>
          </cell>
          <cell r="HP33">
            <v>100.5</v>
          </cell>
          <cell r="HQ33" t="str">
            <v/>
          </cell>
          <cell r="HR33">
            <v>100.1</v>
          </cell>
          <cell r="HS33" t="str">
            <v/>
          </cell>
          <cell r="HT33">
            <v>98.6</v>
          </cell>
          <cell r="HU33" t="str">
            <v/>
          </cell>
          <cell r="HV33">
            <v>99.7</v>
          </cell>
          <cell r="HW33" t="str">
            <v/>
          </cell>
          <cell r="HX33">
            <v>100.3</v>
          </cell>
          <cell r="HY33" t="str">
            <v/>
          </cell>
          <cell r="HZ33">
            <v>100.1</v>
          </cell>
          <cell r="IA33" t="str">
            <v/>
          </cell>
          <cell r="IB33">
            <v>100.6</v>
          </cell>
          <cell r="IC33" t="str">
            <v/>
          </cell>
          <cell r="ID33">
            <v>99.7</v>
          </cell>
          <cell r="IE33" t="str">
            <v/>
          </cell>
          <cell r="IF33">
            <v>99.7</v>
          </cell>
          <cell r="IG33" t="str">
            <v/>
          </cell>
          <cell r="IH33">
            <v>100.1</v>
          </cell>
          <cell r="II33" t="str">
            <v/>
          </cell>
          <cell r="IJ33">
            <v>100.1</v>
          </cell>
          <cell r="IK33" t="str">
            <v/>
          </cell>
          <cell r="IL33">
            <v>100.2</v>
          </cell>
          <cell r="IM33" t="str">
            <v/>
          </cell>
          <cell r="IN33">
            <v>99.7</v>
          </cell>
          <cell r="IO33" t="str">
            <v/>
          </cell>
          <cell r="IP33">
            <v>99.3</v>
          </cell>
          <cell r="IQ33" t="str">
            <v/>
          </cell>
          <cell r="IR33">
            <v>99.8</v>
          </cell>
          <cell r="IS33" t="str">
            <v/>
          </cell>
          <cell r="IT33">
            <v>100</v>
          </cell>
          <cell r="IU33" t="str">
            <v/>
          </cell>
          <cell r="IV33">
            <v>99.9</v>
          </cell>
          <cell r="IW33" t="str">
            <v/>
          </cell>
          <cell r="IX33">
            <v>99.6</v>
          </cell>
          <cell r="IY33" t="str">
            <v/>
          </cell>
          <cell r="IZ33">
            <v>99.9</v>
          </cell>
          <cell r="JA33" t="str">
            <v/>
          </cell>
          <cell r="JB33">
            <v>99.9</v>
          </cell>
          <cell r="JC33" t="str">
            <v/>
          </cell>
          <cell r="JD33">
            <v>99.9</v>
          </cell>
          <cell r="JE33" t="str">
            <v/>
          </cell>
          <cell r="JF33">
            <v>99.9</v>
          </cell>
          <cell r="JG33" t="str">
            <v/>
          </cell>
          <cell r="JH33">
            <v>100</v>
          </cell>
          <cell r="JI33" t="str">
            <v/>
          </cell>
          <cell r="JJ33">
            <v>99.4</v>
          </cell>
          <cell r="JK33" t="str">
            <v/>
          </cell>
          <cell r="JL33">
            <v>99.8</v>
          </cell>
          <cell r="JM33" t="str">
            <v/>
          </cell>
          <cell r="JN33">
            <v>99.8</v>
          </cell>
          <cell r="JO33" t="str">
            <v/>
          </cell>
          <cell r="JP33">
            <v>100.4</v>
          </cell>
          <cell r="JQ33" t="str">
            <v/>
          </cell>
        </row>
        <row r="34">
          <cell r="A34" t="str">
            <v>2012 M04</v>
          </cell>
          <cell r="B34">
            <v>5531</v>
          </cell>
          <cell r="C34" t="str">
            <v/>
          </cell>
          <cell r="D34">
            <v>2474</v>
          </cell>
          <cell r="E34" t="str">
            <v/>
          </cell>
          <cell r="F34">
            <v>171</v>
          </cell>
          <cell r="G34" t="str">
            <v/>
          </cell>
          <cell r="H34">
            <v>122</v>
          </cell>
          <cell r="I34" t="str">
            <v/>
          </cell>
          <cell r="J34">
            <v>2046</v>
          </cell>
          <cell r="K34" t="str">
            <v/>
          </cell>
          <cell r="L34">
            <v>360</v>
          </cell>
          <cell r="M34" t="str">
            <v/>
          </cell>
          <cell r="N34">
            <v>24</v>
          </cell>
          <cell r="O34" t="str">
            <v/>
          </cell>
          <cell r="P34">
            <v>5</v>
          </cell>
          <cell r="Q34" t="str">
            <v/>
          </cell>
          <cell r="R34">
            <v>41</v>
          </cell>
          <cell r="S34" t="str">
            <v/>
          </cell>
          <cell r="T34">
            <v>82</v>
          </cell>
          <cell r="U34" t="str">
            <v/>
          </cell>
          <cell r="V34">
            <v>21</v>
          </cell>
          <cell r="W34" t="str">
            <v/>
          </cell>
          <cell r="X34">
            <v>88</v>
          </cell>
          <cell r="Y34" t="str">
            <v/>
          </cell>
          <cell r="Z34">
            <v>49</v>
          </cell>
          <cell r="AA34" t="str">
            <v/>
          </cell>
          <cell r="AB34">
            <v>32</v>
          </cell>
          <cell r="AC34" t="str">
            <v/>
          </cell>
          <cell r="AD34">
            <v>13</v>
          </cell>
          <cell r="AE34" t="str">
            <v/>
          </cell>
          <cell r="AF34">
            <v>70</v>
          </cell>
          <cell r="AG34" t="str">
            <v/>
          </cell>
          <cell r="AH34">
            <v>21</v>
          </cell>
          <cell r="AI34" t="str">
            <v/>
          </cell>
          <cell r="AJ34">
            <v>155</v>
          </cell>
          <cell r="AK34" t="str">
            <v/>
          </cell>
          <cell r="AL34">
            <v>112</v>
          </cell>
          <cell r="AM34" t="str">
            <v/>
          </cell>
          <cell r="AN34">
            <v>62</v>
          </cell>
          <cell r="AO34" t="str">
            <v/>
          </cell>
          <cell r="AP34">
            <v>226</v>
          </cell>
          <cell r="AQ34" t="str">
            <v/>
          </cell>
          <cell r="AR34">
            <v>54</v>
          </cell>
          <cell r="AS34" t="str">
            <v/>
          </cell>
          <cell r="AT34">
            <v>89</v>
          </cell>
          <cell r="AU34" t="str">
            <v/>
          </cell>
          <cell r="AV34">
            <v>116</v>
          </cell>
          <cell r="AW34" t="str">
            <v/>
          </cell>
          <cell r="AX34">
            <v>153</v>
          </cell>
          <cell r="AY34" t="str">
            <v/>
          </cell>
          <cell r="AZ34">
            <v>42</v>
          </cell>
          <cell r="BA34" t="str">
            <v/>
          </cell>
          <cell r="BB34">
            <v>127</v>
          </cell>
          <cell r="BC34" t="str">
            <v/>
          </cell>
          <cell r="BD34">
            <v>147</v>
          </cell>
          <cell r="BE34" t="str">
            <v/>
          </cell>
          <cell r="BF34">
            <v>110</v>
          </cell>
          <cell r="BG34" t="str">
            <v/>
          </cell>
          <cell r="BH34">
            <v>31</v>
          </cell>
          <cell r="BI34" t="str">
            <v/>
          </cell>
          <cell r="BJ34">
            <v>48</v>
          </cell>
          <cell r="BK34" t="str">
            <v/>
          </cell>
          <cell r="BL34">
            <v>480</v>
          </cell>
          <cell r="BM34" t="str">
            <v/>
          </cell>
          <cell r="BN34">
            <v>190</v>
          </cell>
          <cell r="BO34" t="str">
            <v/>
          </cell>
          <cell r="BP34">
            <v>149</v>
          </cell>
          <cell r="BQ34" t="str">
            <v/>
          </cell>
          <cell r="BR34">
            <v>142</v>
          </cell>
          <cell r="BS34" t="str">
            <v/>
          </cell>
          <cell r="BT34">
            <v>1115</v>
          </cell>
          <cell r="BU34" t="str">
            <v/>
          </cell>
          <cell r="BV34">
            <v>95</v>
          </cell>
          <cell r="BW34" t="str">
            <v/>
          </cell>
          <cell r="BX34">
            <v>439</v>
          </cell>
          <cell r="BY34" t="str">
            <v/>
          </cell>
          <cell r="BZ34">
            <v>580</v>
          </cell>
          <cell r="CA34" t="str">
            <v/>
          </cell>
          <cell r="CB34">
            <v>483</v>
          </cell>
          <cell r="CC34" t="str">
            <v/>
          </cell>
          <cell r="CD34">
            <v>276</v>
          </cell>
          <cell r="CE34" t="str">
            <v/>
          </cell>
          <cell r="CF34">
            <v>107</v>
          </cell>
          <cell r="CG34" t="str">
            <v/>
          </cell>
          <cell r="CH34">
            <v>109</v>
          </cell>
          <cell r="CI34" t="str">
            <v/>
          </cell>
          <cell r="CJ34">
            <v>170</v>
          </cell>
          <cell r="CK34" t="str">
            <v/>
          </cell>
          <cell r="CL34">
            <v>97</v>
          </cell>
          <cell r="CM34" t="str">
            <v/>
          </cell>
          <cell r="CN34">
            <v>304</v>
          </cell>
          <cell r="CO34" t="str">
            <v/>
          </cell>
          <cell r="CP34">
            <v>100.3</v>
          </cell>
          <cell r="CQ34" t="str">
            <v/>
          </cell>
          <cell r="CR34">
            <v>99.2</v>
          </cell>
          <cell r="CS34" t="str">
            <v/>
          </cell>
          <cell r="CT34">
            <v>101.9</v>
          </cell>
          <cell r="CU34" t="str">
            <v/>
          </cell>
          <cell r="CV34">
            <v>100.8</v>
          </cell>
          <cell r="CW34" t="str">
            <v/>
          </cell>
          <cell r="CX34">
            <v>99.1</v>
          </cell>
          <cell r="CY34" t="str">
            <v/>
          </cell>
          <cell r="CZ34">
            <v>97</v>
          </cell>
          <cell r="DA34" t="str">
            <v/>
          </cell>
          <cell r="DB34">
            <v>92.5</v>
          </cell>
          <cell r="DC34" t="str">
            <v/>
          </cell>
          <cell r="DD34">
            <v>97.6</v>
          </cell>
          <cell r="DE34" t="str">
            <v/>
          </cell>
          <cell r="DF34">
            <v>93.9</v>
          </cell>
          <cell r="DG34" t="str">
            <v/>
          </cell>
          <cell r="DH34">
            <v>91.3</v>
          </cell>
          <cell r="DI34" t="str">
            <v/>
          </cell>
          <cell r="DJ34">
            <v>98.1</v>
          </cell>
          <cell r="DK34" t="str">
            <v/>
          </cell>
          <cell r="DL34">
            <v>96.5</v>
          </cell>
          <cell r="DM34" t="str">
            <v/>
          </cell>
          <cell r="DN34">
            <v>99.8</v>
          </cell>
          <cell r="DO34" t="str">
            <v/>
          </cell>
          <cell r="DP34">
            <v>102.5</v>
          </cell>
          <cell r="DQ34" t="str">
            <v/>
          </cell>
          <cell r="DR34">
            <v>98.6</v>
          </cell>
          <cell r="DS34" t="str">
            <v/>
          </cell>
          <cell r="DT34">
            <v>102.8</v>
          </cell>
          <cell r="DU34" t="str">
            <v/>
          </cell>
          <cell r="DV34">
            <v>94.7</v>
          </cell>
          <cell r="DW34" t="str">
            <v/>
          </cell>
          <cell r="DX34">
            <v>100.1</v>
          </cell>
          <cell r="DY34" t="str">
            <v/>
          </cell>
          <cell r="DZ34">
            <v>100.9</v>
          </cell>
          <cell r="EA34" t="str">
            <v/>
          </cell>
          <cell r="EB34">
            <v>101.6</v>
          </cell>
          <cell r="EC34" t="str">
            <v/>
          </cell>
          <cell r="ED34">
            <v>103.4</v>
          </cell>
          <cell r="EE34" t="str">
            <v/>
          </cell>
          <cell r="EF34">
            <v>95.1</v>
          </cell>
          <cell r="EG34" t="str">
            <v/>
          </cell>
          <cell r="EH34">
            <v>100.7</v>
          </cell>
          <cell r="EI34" t="str">
            <v/>
          </cell>
          <cell r="EJ34">
            <v>101.9</v>
          </cell>
          <cell r="EK34" t="str">
            <v/>
          </cell>
          <cell r="EL34">
            <v>101.6</v>
          </cell>
          <cell r="EM34" t="str">
            <v/>
          </cell>
          <cell r="EN34">
            <v>103.7</v>
          </cell>
          <cell r="EO34" t="str">
            <v/>
          </cell>
          <cell r="EP34">
            <v>93.8</v>
          </cell>
          <cell r="EQ34" t="str">
            <v/>
          </cell>
          <cell r="ER34">
            <v>95.7</v>
          </cell>
          <cell r="ES34" t="str">
            <v/>
          </cell>
          <cell r="ET34">
            <v>102.3</v>
          </cell>
          <cell r="EU34" t="str">
            <v/>
          </cell>
          <cell r="EV34">
            <v>99.7</v>
          </cell>
          <cell r="EW34" t="str">
            <v/>
          </cell>
          <cell r="EX34">
            <v>105.1</v>
          </cell>
          <cell r="EY34" t="str">
            <v/>
          </cell>
          <cell r="EZ34">
            <v>103</v>
          </cell>
          <cell r="FA34" t="str">
            <v/>
          </cell>
          <cell r="FB34">
            <v>101.4</v>
          </cell>
          <cell r="FC34" t="str">
            <v/>
          </cell>
          <cell r="FD34">
            <v>103.6</v>
          </cell>
          <cell r="FE34" t="str">
            <v/>
          </cell>
          <cell r="FF34">
            <v>104.6</v>
          </cell>
          <cell r="FG34" t="str">
            <v/>
          </cell>
          <cell r="FH34">
            <v>100.2</v>
          </cell>
          <cell r="FI34" t="str">
            <v/>
          </cell>
          <cell r="FJ34">
            <v>96.1</v>
          </cell>
          <cell r="FK34" t="str">
            <v/>
          </cell>
          <cell r="FL34">
            <v>101.1</v>
          </cell>
          <cell r="FM34" t="str">
            <v/>
          </cell>
          <cell r="FN34">
            <v>100.3</v>
          </cell>
          <cell r="FO34" t="str">
            <v/>
          </cell>
          <cell r="FP34">
            <v>103</v>
          </cell>
          <cell r="FQ34" t="str">
            <v/>
          </cell>
          <cell r="FR34">
            <v>104.3</v>
          </cell>
          <cell r="FS34" t="str">
            <v/>
          </cell>
          <cell r="FT34">
            <v>102.6</v>
          </cell>
          <cell r="FU34" t="str">
            <v/>
          </cell>
          <cell r="FV34">
            <v>95.7</v>
          </cell>
          <cell r="FW34" t="str">
            <v/>
          </cell>
          <cell r="FX34">
            <v>103.3</v>
          </cell>
          <cell r="FY34" t="str">
            <v/>
          </cell>
          <cell r="FZ34">
            <v>99.2</v>
          </cell>
          <cell r="GA34" t="str">
            <v/>
          </cell>
          <cell r="GB34">
            <v>99.7</v>
          </cell>
          <cell r="GC34" t="str">
            <v/>
          </cell>
          <cell r="GD34">
            <v>99.9</v>
          </cell>
          <cell r="GE34" t="str">
            <v/>
          </cell>
          <cell r="GF34">
            <v>99.8</v>
          </cell>
          <cell r="GG34" t="str">
            <v/>
          </cell>
          <cell r="GH34">
            <v>100</v>
          </cell>
          <cell r="GI34" t="str">
            <v/>
          </cell>
          <cell r="GJ34">
            <v>99.8</v>
          </cell>
          <cell r="GK34" t="str">
            <v/>
          </cell>
          <cell r="GL34">
            <v>99.9</v>
          </cell>
          <cell r="GM34" t="str">
            <v/>
          </cell>
          <cell r="GN34">
            <v>99.8</v>
          </cell>
          <cell r="GO34" t="str">
            <v/>
          </cell>
          <cell r="GP34">
            <v>100.8</v>
          </cell>
          <cell r="GQ34" t="str">
            <v/>
          </cell>
          <cell r="GR34">
            <v>94.1</v>
          </cell>
          <cell r="GS34" t="str">
            <v/>
          </cell>
          <cell r="GT34">
            <v>99.6</v>
          </cell>
          <cell r="GU34" t="str">
            <v/>
          </cell>
          <cell r="GV34">
            <v>99.4</v>
          </cell>
          <cell r="GW34" t="str">
            <v/>
          </cell>
          <cell r="GX34">
            <v>99.4</v>
          </cell>
          <cell r="GY34" t="str">
            <v/>
          </cell>
          <cell r="GZ34">
            <v>99.8</v>
          </cell>
          <cell r="HA34" t="str">
            <v/>
          </cell>
          <cell r="HB34">
            <v>100</v>
          </cell>
          <cell r="HC34" t="str">
            <v/>
          </cell>
          <cell r="HD34">
            <v>99.5</v>
          </cell>
          <cell r="HE34" t="str">
            <v/>
          </cell>
          <cell r="HF34">
            <v>99.9</v>
          </cell>
          <cell r="HG34" t="str">
            <v/>
          </cell>
          <cell r="HH34">
            <v>100</v>
          </cell>
          <cell r="HI34" t="str">
            <v/>
          </cell>
          <cell r="HJ34">
            <v>99.3</v>
          </cell>
          <cell r="HK34" t="str">
            <v/>
          </cell>
          <cell r="HL34">
            <v>99.9</v>
          </cell>
          <cell r="HM34" t="str">
            <v/>
          </cell>
          <cell r="HN34">
            <v>100.5</v>
          </cell>
          <cell r="HO34" t="str">
            <v/>
          </cell>
          <cell r="HP34">
            <v>99.2</v>
          </cell>
          <cell r="HQ34" t="str">
            <v/>
          </cell>
          <cell r="HR34">
            <v>99.7</v>
          </cell>
          <cell r="HS34" t="str">
            <v/>
          </cell>
          <cell r="HT34">
            <v>99.6</v>
          </cell>
          <cell r="HU34" t="str">
            <v/>
          </cell>
          <cell r="HV34">
            <v>99.8</v>
          </cell>
          <cell r="HW34" t="str">
            <v/>
          </cell>
          <cell r="HX34">
            <v>100.2</v>
          </cell>
          <cell r="HY34" t="str">
            <v/>
          </cell>
          <cell r="HZ34">
            <v>100.2</v>
          </cell>
          <cell r="IA34" t="str">
            <v/>
          </cell>
          <cell r="IB34">
            <v>100.2</v>
          </cell>
          <cell r="IC34" t="str">
            <v/>
          </cell>
          <cell r="ID34">
            <v>99.7</v>
          </cell>
          <cell r="IE34" t="str">
            <v/>
          </cell>
          <cell r="IF34">
            <v>99.4</v>
          </cell>
          <cell r="IG34" t="str">
            <v/>
          </cell>
          <cell r="IH34">
            <v>100.1</v>
          </cell>
          <cell r="II34" t="str">
            <v/>
          </cell>
          <cell r="IJ34">
            <v>100.1</v>
          </cell>
          <cell r="IK34" t="str">
            <v/>
          </cell>
          <cell r="IL34">
            <v>100.1</v>
          </cell>
          <cell r="IM34" t="str">
            <v/>
          </cell>
          <cell r="IN34">
            <v>100.4</v>
          </cell>
          <cell r="IO34" t="str">
            <v/>
          </cell>
          <cell r="IP34">
            <v>100</v>
          </cell>
          <cell r="IQ34" t="str">
            <v/>
          </cell>
          <cell r="IR34">
            <v>100.6</v>
          </cell>
          <cell r="IS34" t="str">
            <v/>
          </cell>
          <cell r="IT34">
            <v>100.6</v>
          </cell>
          <cell r="IU34" t="str">
            <v/>
          </cell>
          <cell r="IV34">
            <v>99.7</v>
          </cell>
          <cell r="IW34" t="str">
            <v/>
          </cell>
          <cell r="IX34">
            <v>99.5</v>
          </cell>
          <cell r="IY34" t="str">
            <v/>
          </cell>
          <cell r="IZ34">
            <v>99.8</v>
          </cell>
          <cell r="JA34" t="str">
            <v/>
          </cell>
          <cell r="JB34">
            <v>99.6</v>
          </cell>
          <cell r="JC34" t="str">
            <v/>
          </cell>
          <cell r="JD34">
            <v>99.8</v>
          </cell>
          <cell r="JE34" t="str">
            <v/>
          </cell>
          <cell r="JF34">
            <v>99.7</v>
          </cell>
          <cell r="JG34" t="str">
            <v/>
          </cell>
          <cell r="JH34">
            <v>100.1</v>
          </cell>
          <cell r="JI34" t="str">
            <v/>
          </cell>
          <cell r="JJ34">
            <v>100.2</v>
          </cell>
          <cell r="JK34" t="str">
            <v/>
          </cell>
          <cell r="JL34">
            <v>99.6</v>
          </cell>
          <cell r="JM34" t="str">
            <v/>
          </cell>
          <cell r="JN34">
            <v>99.9</v>
          </cell>
          <cell r="JO34" t="str">
            <v/>
          </cell>
          <cell r="JP34">
            <v>99.5</v>
          </cell>
          <cell r="JQ34" t="str">
            <v/>
          </cell>
        </row>
        <row r="35">
          <cell r="A35" t="str">
            <v>2012 M05</v>
          </cell>
          <cell r="B35">
            <v>5530</v>
          </cell>
          <cell r="C35" t="str">
            <v/>
          </cell>
          <cell r="D35">
            <v>2469</v>
          </cell>
          <cell r="E35" t="str">
            <v/>
          </cell>
          <cell r="F35">
            <v>171</v>
          </cell>
          <cell r="G35" t="str">
            <v/>
          </cell>
          <cell r="H35">
            <v>122</v>
          </cell>
          <cell r="I35" t="str">
            <v/>
          </cell>
          <cell r="J35">
            <v>2044</v>
          </cell>
          <cell r="K35" t="str">
            <v/>
          </cell>
          <cell r="L35">
            <v>361</v>
          </cell>
          <cell r="M35" t="str">
            <v/>
          </cell>
          <cell r="N35">
            <v>25</v>
          </cell>
          <cell r="O35" t="str">
            <v/>
          </cell>
          <cell r="P35">
            <v>5</v>
          </cell>
          <cell r="Q35" t="str">
            <v/>
          </cell>
          <cell r="R35">
            <v>40</v>
          </cell>
          <cell r="S35" t="str">
            <v/>
          </cell>
          <cell r="T35">
            <v>82</v>
          </cell>
          <cell r="U35" t="str">
            <v/>
          </cell>
          <cell r="V35">
            <v>21</v>
          </cell>
          <cell r="W35" t="str">
            <v/>
          </cell>
          <cell r="X35">
            <v>87</v>
          </cell>
          <cell r="Y35" t="str">
            <v/>
          </cell>
          <cell r="Z35">
            <v>49</v>
          </cell>
          <cell r="AA35" t="str">
            <v/>
          </cell>
          <cell r="AB35">
            <v>32</v>
          </cell>
          <cell r="AC35" t="str">
            <v/>
          </cell>
          <cell r="AD35">
            <v>13</v>
          </cell>
          <cell r="AE35" t="str">
            <v/>
          </cell>
          <cell r="AF35">
            <v>70</v>
          </cell>
          <cell r="AG35" t="str">
            <v/>
          </cell>
          <cell r="AH35">
            <v>21</v>
          </cell>
          <cell r="AI35" t="str">
            <v/>
          </cell>
          <cell r="AJ35">
            <v>155</v>
          </cell>
          <cell r="AK35" t="str">
            <v/>
          </cell>
          <cell r="AL35">
            <v>112</v>
          </cell>
          <cell r="AM35" t="str">
            <v/>
          </cell>
          <cell r="AN35">
            <v>61</v>
          </cell>
          <cell r="AO35" t="str">
            <v/>
          </cell>
          <cell r="AP35">
            <v>225</v>
          </cell>
          <cell r="AQ35" t="str">
            <v/>
          </cell>
          <cell r="AR35">
            <v>53</v>
          </cell>
          <cell r="AS35" t="str">
            <v/>
          </cell>
          <cell r="AT35">
            <v>89</v>
          </cell>
          <cell r="AU35" t="str">
            <v/>
          </cell>
          <cell r="AV35">
            <v>116</v>
          </cell>
          <cell r="AW35" t="str">
            <v/>
          </cell>
          <cell r="AX35">
            <v>153</v>
          </cell>
          <cell r="AY35" t="str">
            <v/>
          </cell>
          <cell r="AZ35">
            <v>42</v>
          </cell>
          <cell r="BA35" t="str">
            <v/>
          </cell>
          <cell r="BB35">
            <v>126</v>
          </cell>
          <cell r="BC35" t="str">
            <v/>
          </cell>
          <cell r="BD35">
            <v>144</v>
          </cell>
          <cell r="BE35" t="str">
            <v/>
          </cell>
          <cell r="BF35">
            <v>110</v>
          </cell>
          <cell r="BG35" t="str">
            <v/>
          </cell>
          <cell r="BH35">
            <v>31</v>
          </cell>
          <cell r="BI35" t="str">
            <v/>
          </cell>
          <cell r="BJ35">
            <v>48</v>
          </cell>
          <cell r="BK35" t="str">
            <v/>
          </cell>
          <cell r="BL35">
            <v>482</v>
          </cell>
          <cell r="BM35" t="str">
            <v/>
          </cell>
          <cell r="BN35">
            <v>189</v>
          </cell>
          <cell r="BO35" t="str">
            <v/>
          </cell>
          <cell r="BP35">
            <v>152</v>
          </cell>
          <cell r="BQ35" t="str">
            <v/>
          </cell>
          <cell r="BR35">
            <v>142</v>
          </cell>
          <cell r="BS35" t="str">
            <v/>
          </cell>
          <cell r="BT35">
            <v>1119</v>
          </cell>
          <cell r="BU35" t="str">
            <v/>
          </cell>
          <cell r="BV35">
            <v>95</v>
          </cell>
          <cell r="BW35" t="str">
            <v/>
          </cell>
          <cell r="BX35">
            <v>439</v>
          </cell>
          <cell r="BY35" t="str">
            <v/>
          </cell>
          <cell r="BZ35">
            <v>584</v>
          </cell>
          <cell r="CA35" t="str">
            <v/>
          </cell>
          <cell r="CB35">
            <v>482</v>
          </cell>
          <cell r="CC35" t="str">
            <v/>
          </cell>
          <cell r="CD35">
            <v>275</v>
          </cell>
          <cell r="CE35" t="str">
            <v/>
          </cell>
          <cell r="CF35">
            <v>107</v>
          </cell>
          <cell r="CG35" t="str">
            <v/>
          </cell>
          <cell r="CH35">
            <v>110</v>
          </cell>
          <cell r="CI35" t="str">
            <v/>
          </cell>
          <cell r="CJ35">
            <v>170</v>
          </cell>
          <cell r="CK35" t="str">
            <v/>
          </cell>
          <cell r="CL35">
            <v>97</v>
          </cell>
          <cell r="CM35" t="str">
            <v/>
          </cell>
          <cell r="CN35">
            <v>304</v>
          </cell>
          <cell r="CO35" t="str">
            <v/>
          </cell>
          <cell r="CP35">
            <v>100.3</v>
          </cell>
          <cell r="CQ35" t="str">
            <v/>
          </cell>
          <cell r="CR35">
            <v>99.1</v>
          </cell>
          <cell r="CS35" t="str">
            <v/>
          </cell>
          <cell r="CT35">
            <v>101.7</v>
          </cell>
          <cell r="CU35" t="str">
            <v/>
          </cell>
          <cell r="CV35">
            <v>100.7</v>
          </cell>
          <cell r="CW35" t="str">
            <v/>
          </cell>
          <cell r="CX35">
            <v>99.1</v>
          </cell>
          <cell r="CY35" t="str">
            <v/>
          </cell>
          <cell r="CZ35">
            <v>97</v>
          </cell>
          <cell r="DA35" t="str">
            <v/>
          </cell>
          <cell r="DB35">
            <v>93</v>
          </cell>
          <cell r="DC35" t="str">
            <v/>
          </cell>
          <cell r="DD35">
            <v>102.8</v>
          </cell>
          <cell r="DE35" t="str">
            <v/>
          </cell>
          <cell r="DF35">
            <v>94.3</v>
          </cell>
          <cell r="DG35" t="str">
            <v/>
          </cell>
          <cell r="DH35">
            <v>92.3</v>
          </cell>
          <cell r="DI35" t="str">
            <v/>
          </cell>
          <cell r="DJ35">
            <v>97.9</v>
          </cell>
          <cell r="DK35" t="str">
            <v/>
          </cell>
          <cell r="DL35">
            <v>96.7</v>
          </cell>
          <cell r="DM35" t="str">
            <v/>
          </cell>
          <cell r="DN35">
            <v>100</v>
          </cell>
          <cell r="DO35" t="str">
            <v/>
          </cell>
          <cell r="DP35">
            <v>102.3</v>
          </cell>
          <cell r="DQ35" t="str">
            <v/>
          </cell>
          <cell r="DR35">
            <v>97.2</v>
          </cell>
          <cell r="DS35" t="str">
            <v/>
          </cell>
          <cell r="DT35">
            <v>100.1</v>
          </cell>
          <cell r="DU35" t="str">
            <v/>
          </cell>
          <cell r="DV35">
            <v>94.1</v>
          </cell>
          <cell r="DW35" t="str">
            <v/>
          </cell>
          <cell r="DX35">
            <v>101.1</v>
          </cell>
          <cell r="DY35" t="str">
            <v/>
          </cell>
          <cell r="DZ35">
            <v>100.5</v>
          </cell>
          <cell r="EA35" t="str">
            <v/>
          </cell>
          <cell r="EB35">
            <v>100.5</v>
          </cell>
          <cell r="EC35" t="str">
            <v/>
          </cell>
          <cell r="ED35">
            <v>103.2</v>
          </cell>
          <cell r="EE35" t="str">
            <v/>
          </cell>
          <cell r="EF35">
            <v>95.6</v>
          </cell>
          <cell r="EG35" t="str">
            <v/>
          </cell>
          <cell r="EH35">
            <v>100.9</v>
          </cell>
          <cell r="EI35" t="str">
            <v/>
          </cell>
          <cell r="EJ35">
            <v>101.4</v>
          </cell>
          <cell r="EK35" t="str">
            <v/>
          </cell>
          <cell r="EL35">
            <v>101.3</v>
          </cell>
          <cell r="EM35" t="str">
            <v/>
          </cell>
          <cell r="EN35">
            <v>103.4</v>
          </cell>
          <cell r="EO35" t="str">
            <v/>
          </cell>
          <cell r="EP35">
            <v>93.9</v>
          </cell>
          <cell r="EQ35" t="str">
            <v/>
          </cell>
          <cell r="ER35">
            <v>94</v>
          </cell>
          <cell r="ES35" t="str">
            <v/>
          </cell>
          <cell r="ET35">
            <v>102.2</v>
          </cell>
          <cell r="EU35" t="str">
            <v/>
          </cell>
          <cell r="EV35">
            <v>99.7</v>
          </cell>
          <cell r="EW35" t="str">
            <v/>
          </cell>
          <cell r="EX35">
            <v>104.8</v>
          </cell>
          <cell r="EY35" t="str">
            <v/>
          </cell>
          <cell r="EZ35">
            <v>102.8</v>
          </cell>
          <cell r="FA35" t="str">
            <v/>
          </cell>
          <cell r="FB35">
            <v>100.5</v>
          </cell>
          <cell r="FC35" t="str">
            <v/>
          </cell>
          <cell r="FD35">
            <v>104.4</v>
          </cell>
          <cell r="FE35" t="str">
            <v/>
          </cell>
          <cell r="FF35">
            <v>104.4</v>
          </cell>
          <cell r="FG35" t="str">
            <v/>
          </cell>
          <cell r="FH35">
            <v>100.6</v>
          </cell>
          <cell r="FI35" t="str">
            <v/>
          </cell>
          <cell r="FJ35">
            <v>96</v>
          </cell>
          <cell r="FK35" t="str">
            <v/>
          </cell>
          <cell r="FL35">
            <v>101.3</v>
          </cell>
          <cell r="FM35" t="str">
            <v/>
          </cell>
          <cell r="FN35">
            <v>100.9</v>
          </cell>
          <cell r="FO35" t="str">
            <v/>
          </cell>
          <cell r="FP35">
            <v>103</v>
          </cell>
          <cell r="FQ35" t="str">
            <v/>
          </cell>
          <cell r="FR35">
            <v>104.3</v>
          </cell>
          <cell r="FS35" t="str">
            <v/>
          </cell>
          <cell r="FT35">
            <v>102.8</v>
          </cell>
          <cell r="FU35" t="str">
            <v/>
          </cell>
          <cell r="FV35">
            <v>95.5</v>
          </cell>
          <cell r="FW35" t="str">
            <v/>
          </cell>
          <cell r="FX35">
            <v>103.2</v>
          </cell>
          <cell r="FY35" t="str">
            <v/>
          </cell>
          <cell r="FZ35">
            <v>98.8</v>
          </cell>
          <cell r="GA35" t="str">
            <v/>
          </cell>
          <cell r="GB35">
            <v>100</v>
          </cell>
          <cell r="GC35" t="str">
            <v/>
          </cell>
          <cell r="GD35">
            <v>100</v>
          </cell>
          <cell r="GE35" t="str">
            <v/>
          </cell>
          <cell r="GF35">
            <v>99.8</v>
          </cell>
          <cell r="GG35" t="str">
            <v/>
          </cell>
          <cell r="GH35">
            <v>99.9</v>
          </cell>
          <cell r="GI35" t="str">
            <v/>
          </cell>
          <cell r="GJ35">
            <v>99.9</v>
          </cell>
          <cell r="GK35" t="str">
            <v/>
          </cell>
          <cell r="GL35">
            <v>99.9</v>
          </cell>
          <cell r="GM35" t="str">
            <v/>
          </cell>
          <cell r="GN35">
            <v>100.1</v>
          </cell>
          <cell r="GO35" t="str">
            <v/>
          </cell>
          <cell r="GP35">
            <v>100.7</v>
          </cell>
          <cell r="GQ35" t="str">
            <v/>
          </cell>
          <cell r="GR35">
            <v>99.1</v>
          </cell>
          <cell r="GS35" t="str">
            <v/>
          </cell>
          <cell r="GT35">
            <v>98.7</v>
          </cell>
          <cell r="GU35" t="str">
            <v/>
          </cell>
          <cell r="GV35">
            <v>99.9</v>
          </cell>
          <cell r="GW35" t="str">
            <v/>
          </cell>
          <cell r="GX35">
            <v>99.8</v>
          </cell>
          <cell r="GY35" t="str">
            <v/>
          </cell>
          <cell r="GZ35">
            <v>99.8</v>
          </cell>
          <cell r="HA35" t="str">
            <v/>
          </cell>
          <cell r="HB35">
            <v>100</v>
          </cell>
          <cell r="HC35" t="str">
            <v/>
          </cell>
          <cell r="HD35">
            <v>99.7</v>
          </cell>
          <cell r="HE35" t="str">
            <v/>
          </cell>
          <cell r="HF35">
            <v>99.7</v>
          </cell>
          <cell r="HG35" t="str">
            <v/>
          </cell>
          <cell r="HH35">
            <v>99.9</v>
          </cell>
          <cell r="HI35" t="str">
            <v/>
          </cell>
          <cell r="HJ35">
            <v>99.6</v>
          </cell>
          <cell r="HK35" t="str">
            <v/>
          </cell>
          <cell r="HL35">
            <v>100</v>
          </cell>
          <cell r="HM35" t="str">
            <v/>
          </cell>
          <cell r="HN35">
            <v>100.1</v>
          </cell>
          <cell r="HO35" t="str">
            <v/>
          </cell>
          <cell r="HP35">
            <v>99</v>
          </cell>
          <cell r="HQ35" t="str">
            <v/>
          </cell>
          <cell r="HR35">
            <v>99.8</v>
          </cell>
          <cell r="HS35" t="str">
            <v/>
          </cell>
          <cell r="HT35">
            <v>99.3</v>
          </cell>
          <cell r="HU35" t="str">
            <v/>
          </cell>
          <cell r="HV35">
            <v>100.2</v>
          </cell>
          <cell r="HW35" t="str">
            <v/>
          </cell>
          <cell r="HX35">
            <v>99.7</v>
          </cell>
          <cell r="HY35" t="str">
            <v/>
          </cell>
          <cell r="HZ35">
            <v>100</v>
          </cell>
          <cell r="IA35" t="str">
            <v/>
          </cell>
          <cell r="IB35">
            <v>99.6</v>
          </cell>
          <cell r="IC35" t="str">
            <v/>
          </cell>
          <cell r="ID35">
            <v>99.4</v>
          </cell>
          <cell r="IE35" t="str">
            <v/>
          </cell>
          <cell r="IF35">
            <v>98</v>
          </cell>
          <cell r="IG35" t="str">
            <v/>
          </cell>
          <cell r="IH35">
            <v>100.1</v>
          </cell>
          <cell r="II35" t="str">
            <v/>
          </cell>
          <cell r="IJ35">
            <v>100</v>
          </cell>
          <cell r="IK35" t="str">
            <v/>
          </cell>
          <cell r="IL35">
            <v>100.3</v>
          </cell>
          <cell r="IM35" t="str">
            <v/>
          </cell>
          <cell r="IN35">
            <v>100.5</v>
          </cell>
          <cell r="IO35" t="str">
            <v/>
          </cell>
          <cell r="IP35">
            <v>99.5</v>
          </cell>
          <cell r="IQ35" t="str">
            <v/>
          </cell>
          <cell r="IR35">
            <v>102</v>
          </cell>
          <cell r="IS35" t="str">
            <v/>
          </cell>
          <cell r="IT35">
            <v>100.2</v>
          </cell>
          <cell r="IU35" t="str">
            <v/>
          </cell>
          <cell r="IV35">
            <v>100.3</v>
          </cell>
          <cell r="IW35" t="str">
            <v/>
          </cell>
          <cell r="IX35">
            <v>100</v>
          </cell>
          <cell r="IY35" t="str">
            <v/>
          </cell>
          <cell r="IZ35">
            <v>99.9</v>
          </cell>
          <cell r="JA35" t="str">
            <v/>
          </cell>
          <cell r="JB35">
            <v>100.6</v>
          </cell>
          <cell r="JC35" t="str">
            <v/>
          </cell>
          <cell r="JD35">
            <v>99.8</v>
          </cell>
          <cell r="JE35" t="str">
            <v/>
          </cell>
          <cell r="JF35">
            <v>99.7</v>
          </cell>
          <cell r="JG35" t="str">
            <v/>
          </cell>
          <cell r="JH35">
            <v>100.1</v>
          </cell>
          <cell r="JI35" t="str">
            <v/>
          </cell>
          <cell r="JJ35">
            <v>100.6</v>
          </cell>
          <cell r="JK35" t="str">
            <v/>
          </cell>
          <cell r="JL35">
            <v>100</v>
          </cell>
          <cell r="JM35" t="str">
            <v/>
          </cell>
          <cell r="JN35">
            <v>99.8</v>
          </cell>
          <cell r="JO35" t="str">
            <v/>
          </cell>
          <cell r="JP35">
            <v>100</v>
          </cell>
          <cell r="JQ35" t="str">
            <v/>
          </cell>
        </row>
        <row r="36">
          <cell r="A36" t="str">
            <v>2012 M06</v>
          </cell>
          <cell r="B36">
            <v>5531</v>
          </cell>
          <cell r="C36" t="str">
            <v/>
          </cell>
          <cell r="D36">
            <v>2469</v>
          </cell>
          <cell r="E36" t="str">
            <v/>
          </cell>
          <cell r="F36">
            <v>171</v>
          </cell>
          <cell r="G36" t="str">
            <v/>
          </cell>
          <cell r="H36">
            <v>122</v>
          </cell>
          <cell r="I36" t="str">
            <v/>
          </cell>
          <cell r="J36">
            <v>2044</v>
          </cell>
          <cell r="K36" t="str">
            <v/>
          </cell>
          <cell r="L36">
            <v>361</v>
          </cell>
          <cell r="M36" t="str">
            <v/>
          </cell>
          <cell r="N36">
            <v>25</v>
          </cell>
          <cell r="O36" t="str">
            <v/>
          </cell>
          <cell r="P36">
            <v>5</v>
          </cell>
          <cell r="Q36" t="str">
            <v/>
          </cell>
          <cell r="R36">
            <v>40</v>
          </cell>
          <cell r="S36" t="str">
            <v/>
          </cell>
          <cell r="T36">
            <v>82</v>
          </cell>
          <cell r="U36" t="str">
            <v/>
          </cell>
          <cell r="V36">
            <v>21</v>
          </cell>
          <cell r="W36" t="str">
            <v/>
          </cell>
          <cell r="X36">
            <v>87</v>
          </cell>
          <cell r="Y36" t="str">
            <v/>
          </cell>
          <cell r="Z36">
            <v>49</v>
          </cell>
          <cell r="AA36" t="str">
            <v/>
          </cell>
          <cell r="AB36">
            <v>31</v>
          </cell>
          <cell r="AC36" t="str">
            <v/>
          </cell>
          <cell r="AD36">
            <v>13</v>
          </cell>
          <cell r="AE36" t="str">
            <v/>
          </cell>
          <cell r="AF36">
            <v>70</v>
          </cell>
          <cell r="AG36" t="str">
            <v/>
          </cell>
          <cell r="AH36">
            <v>21</v>
          </cell>
          <cell r="AI36" t="str">
            <v/>
          </cell>
          <cell r="AJ36">
            <v>155</v>
          </cell>
          <cell r="AK36" t="str">
            <v/>
          </cell>
          <cell r="AL36">
            <v>113</v>
          </cell>
          <cell r="AM36" t="str">
            <v/>
          </cell>
          <cell r="AN36">
            <v>61</v>
          </cell>
          <cell r="AO36" t="str">
            <v/>
          </cell>
          <cell r="AP36">
            <v>226</v>
          </cell>
          <cell r="AQ36" t="str">
            <v/>
          </cell>
          <cell r="AR36">
            <v>53</v>
          </cell>
          <cell r="AS36" t="str">
            <v/>
          </cell>
          <cell r="AT36">
            <v>89</v>
          </cell>
          <cell r="AU36" t="str">
            <v/>
          </cell>
          <cell r="AV36">
            <v>116</v>
          </cell>
          <cell r="AW36" t="str">
            <v/>
          </cell>
          <cell r="AX36">
            <v>154</v>
          </cell>
          <cell r="AY36" t="str">
            <v/>
          </cell>
          <cell r="AZ36">
            <v>42</v>
          </cell>
          <cell r="BA36" t="str">
            <v/>
          </cell>
          <cell r="BB36">
            <v>126</v>
          </cell>
          <cell r="BC36" t="str">
            <v/>
          </cell>
          <cell r="BD36">
            <v>143</v>
          </cell>
          <cell r="BE36" t="str">
            <v/>
          </cell>
          <cell r="BF36">
            <v>111</v>
          </cell>
          <cell r="BG36" t="str">
            <v/>
          </cell>
          <cell r="BH36">
            <v>31</v>
          </cell>
          <cell r="BI36" t="str">
            <v/>
          </cell>
          <cell r="BJ36">
            <v>48</v>
          </cell>
          <cell r="BK36" t="str">
            <v/>
          </cell>
          <cell r="BL36">
            <v>483</v>
          </cell>
          <cell r="BM36" t="str">
            <v/>
          </cell>
          <cell r="BN36">
            <v>188</v>
          </cell>
          <cell r="BO36" t="str">
            <v/>
          </cell>
          <cell r="BP36">
            <v>152</v>
          </cell>
          <cell r="BQ36" t="str">
            <v/>
          </cell>
          <cell r="BR36">
            <v>142</v>
          </cell>
          <cell r="BS36" t="str">
            <v/>
          </cell>
          <cell r="BT36">
            <v>1119</v>
          </cell>
          <cell r="BU36" t="str">
            <v/>
          </cell>
          <cell r="BV36">
            <v>95</v>
          </cell>
          <cell r="BW36" t="str">
            <v/>
          </cell>
          <cell r="BX36">
            <v>440</v>
          </cell>
          <cell r="BY36" t="str">
            <v/>
          </cell>
          <cell r="BZ36">
            <v>584</v>
          </cell>
          <cell r="CA36" t="str">
            <v/>
          </cell>
          <cell r="CB36">
            <v>482</v>
          </cell>
          <cell r="CC36" t="str">
            <v/>
          </cell>
          <cell r="CD36">
            <v>275</v>
          </cell>
          <cell r="CE36" t="str">
            <v/>
          </cell>
          <cell r="CF36">
            <v>107</v>
          </cell>
          <cell r="CG36" t="str">
            <v/>
          </cell>
          <cell r="CH36">
            <v>110</v>
          </cell>
          <cell r="CI36" t="str">
            <v/>
          </cell>
          <cell r="CJ36">
            <v>171</v>
          </cell>
          <cell r="CK36" t="str">
            <v/>
          </cell>
          <cell r="CL36">
            <v>96</v>
          </cell>
          <cell r="CM36" t="str">
            <v/>
          </cell>
          <cell r="CN36">
            <v>306</v>
          </cell>
          <cell r="CO36" t="str">
            <v/>
          </cell>
          <cell r="CP36">
            <v>100.1</v>
          </cell>
          <cell r="CQ36" t="str">
            <v/>
          </cell>
          <cell r="CR36">
            <v>99</v>
          </cell>
          <cell r="CS36" t="str">
            <v/>
          </cell>
          <cell r="CT36">
            <v>101.7</v>
          </cell>
          <cell r="CU36" t="str">
            <v/>
          </cell>
          <cell r="CV36">
            <v>100.9</v>
          </cell>
          <cell r="CW36" t="str">
            <v/>
          </cell>
          <cell r="CX36">
            <v>99</v>
          </cell>
          <cell r="CY36" t="str">
            <v/>
          </cell>
          <cell r="CZ36">
            <v>96.9</v>
          </cell>
          <cell r="DA36" t="str">
            <v/>
          </cell>
          <cell r="DB36">
            <v>93.6</v>
          </cell>
          <cell r="DC36" t="str">
            <v/>
          </cell>
          <cell r="DD36">
            <v>100.2</v>
          </cell>
          <cell r="DE36" t="str">
            <v/>
          </cell>
          <cell r="DF36">
            <v>94</v>
          </cell>
          <cell r="DG36" t="str">
            <v/>
          </cell>
          <cell r="DH36">
            <v>92</v>
          </cell>
          <cell r="DI36" t="str">
            <v/>
          </cell>
          <cell r="DJ36">
            <v>96.9</v>
          </cell>
          <cell r="DK36" t="str">
            <v/>
          </cell>
          <cell r="DL36">
            <v>96.3</v>
          </cell>
          <cell r="DM36" t="str">
            <v/>
          </cell>
          <cell r="DN36">
            <v>100</v>
          </cell>
          <cell r="DO36" t="str">
            <v/>
          </cell>
          <cell r="DP36">
            <v>101.3</v>
          </cell>
          <cell r="DQ36" t="str">
            <v/>
          </cell>
          <cell r="DR36">
            <v>97</v>
          </cell>
          <cell r="DS36" t="str">
            <v/>
          </cell>
          <cell r="DT36">
            <v>100.2</v>
          </cell>
          <cell r="DU36" t="str">
            <v/>
          </cell>
          <cell r="DV36">
            <v>93.9</v>
          </cell>
          <cell r="DW36" t="str">
            <v/>
          </cell>
          <cell r="DX36">
            <v>100.6</v>
          </cell>
          <cell r="DY36" t="str">
            <v/>
          </cell>
          <cell r="DZ36">
            <v>100.2</v>
          </cell>
          <cell r="EA36" t="str">
            <v/>
          </cell>
          <cell r="EB36">
            <v>100.3</v>
          </cell>
          <cell r="EC36" t="str">
            <v/>
          </cell>
          <cell r="ED36">
            <v>103.1</v>
          </cell>
          <cell r="EE36" t="str">
            <v/>
          </cell>
          <cell r="EF36">
            <v>95.5</v>
          </cell>
          <cell r="EG36" t="str">
            <v/>
          </cell>
          <cell r="EH36">
            <v>101.1</v>
          </cell>
          <cell r="EI36" t="str">
            <v/>
          </cell>
          <cell r="EJ36">
            <v>100.9</v>
          </cell>
          <cell r="EK36" t="str">
            <v/>
          </cell>
          <cell r="EL36">
            <v>101.2</v>
          </cell>
          <cell r="EM36" t="str">
            <v/>
          </cell>
          <cell r="EN36">
            <v>102.9</v>
          </cell>
          <cell r="EO36" t="str">
            <v/>
          </cell>
          <cell r="EP36">
            <v>95.5</v>
          </cell>
          <cell r="EQ36" t="str">
            <v/>
          </cell>
          <cell r="ER36">
            <v>93.8</v>
          </cell>
          <cell r="ES36" t="str">
            <v/>
          </cell>
          <cell r="ET36">
            <v>102.1</v>
          </cell>
          <cell r="EU36" t="str">
            <v/>
          </cell>
          <cell r="EV36">
            <v>99.9</v>
          </cell>
          <cell r="EW36" t="str">
            <v/>
          </cell>
          <cell r="EX36">
            <v>104.4</v>
          </cell>
          <cell r="EY36" t="str">
            <v/>
          </cell>
          <cell r="EZ36">
            <v>102.4</v>
          </cell>
          <cell r="FA36" t="str">
            <v/>
          </cell>
          <cell r="FB36">
            <v>100.1</v>
          </cell>
          <cell r="FC36" t="str">
            <v/>
          </cell>
          <cell r="FD36">
            <v>103.9</v>
          </cell>
          <cell r="FE36" t="str">
            <v/>
          </cell>
          <cell r="FF36">
            <v>103.8</v>
          </cell>
          <cell r="FG36" t="str">
            <v/>
          </cell>
          <cell r="FH36">
            <v>100.5</v>
          </cell>
          <cell r="FI36" t="str">
            <v/>
          </cell>
          <cell r="FJ36">
            <v>96</v>
          </cell>
          <cell r="FK36" t="str">
            <v/>
          </cell>
          <cell r="FL36">
            <v>101.3</v>
          </cell>
          <cell r="FM36" t="str">
            <v/>
          </cell>
          <cell r="FN36">
            <v>100.6</v>
          </cell>
          <cell r="FO36" t="str">
            <v/>
          </cell>
          <cell r="FP36">
            <v>102.7</v>
          </cell>
          <cell r="FQ36" t="str">
            <v/>
          </cell>
          <cell r="FR36">
            <v>104.3</v>
          </cell>
          <cell r="FS36" t="str">
            <v/>
          </cell>
          <cell r="FT36">
            <v>102.5</v>
          </cell>
          <cell r="FU36" t="str">
            <v/>
          </cell>
          <cell r="FV36">
            <v>95.4</v>
          </cell>
          <cell r="FW36" t="str">
            <v/>
          </cell>
          <cell r="FX36">
            <v>103.1</v>
          </cell>
          <cell r="FY36" t="str">
            <v/>
          </cell>
          <cell r="FZ36">
            <v>98</v>
          </cell>
          <cell r="GA36" t="str">
            <v/>
          </cell>
          <cell r="GB36">
            <v>99.2</v>
          </cell>
          <cell r="GC36" t="str">
            <v/>
          </cell>
          <cell r="GD36">
            <v>100</v>
          </cell>
          <cell r="GE36" t="str">
            <v/>
          </cell>
          <cell r="GF36">
            <v>100</v>
          </cell>
          <cell r="GG36" t="str">
            <v/>
          </cell>
          <cell r="GH36">
            <v>100.1</v>
          </cell>
          <cell r="GI36" t="str">
            <v/>
          </cell>
          <cell r="GJ36">
            <v>100.2</v>
          </cell>
          <cell r="GK36" t="str">
            <v/>
          </cell>
          <cell r="GL36">
            <v>100</v>
          </cell>
          <cell r="GM36" t="str">
            <v/>
          </cell>
          <cell r="GN36">
            <v>100.1</v>
          </cell>
          <cell r="GO36" t="str">
            <v/>
          </cell>
          <cell r="GP36">
            <v>101.2</v>
          </cell>
          <cell r="GQ36" t="str">
            <v/>
          </cell>
          <cell r="GR36">
            <v>96.3</v>
          </cell>
          <cell r="GS36" t="str">
            <v/>
          </cell>
          <cell r="GT36">
            <v>99.3</v>
          </cell>
          <cell r="GU36" t="str">
            <v/>
          </cell>
          <cell r="GV36">
            <v>99.6</v>
          </cell>
          <cell r="GW36" t="str">
            <v/>
          </cell>
          <cell r="GX36">
            <v>99</v>
          </cell>
          <cell r="GY36" t="str">
            <v/>
          </cell>
          <cell r="GZ36">
            <v>99.5</v>
          </cell>
          <cell r="HA36" t="str">
            <v/>
          </cell>
          <cell r="HB36">
            <v>99.9</v>
          </cell>
          <cell r="HC36" t="str">
            <v/>
          </cell>
          <cell r="HD36">
            <v>99.7</v>
          </cell>
          <cell r="HE36" t="str">
            <v/>
          </cell>
          <cell r="HF36">
            <v>100.2</v>
          </cell>
          <cell r="HG36" t="str">
            <v/>
          </cell>
          <cell r="HH36">
            <v>100</v>
          </cell>
          <cell r="HI36" t="str">
            <v/>
          </cell>
          <cell r="HJ36">
            <v>99.8</v>
          </cell>
          <cell r="HK36" t="str">
            <v/>
          </cell>
          <cell r="HL36">
            <v>100</v>
          </cell>
          <cell r="HM36" t="str">
            <v/>
          </cell>
          <cell r="HN36">
            <v>100.1</v>
          </cell>
          <cell r="HO36" t="str">
            <v/>
          </cell>
          <cell r="HP36">
            <v>100</v>
          </cell>
          <cell r="HQ36" t="str">
            <v/>
          </cell>
          <cell r="HR36">
            <v>100.3</v>
          </cell>
          <cell r="HS36" t="str">
            <v/>
          </cell>
          <cell r="HT36">
            <v>99.7</v>
          </cell>
          <cell r="HU36" t="str">
            <v/>
          </cell>
          <cell r="HV36">
            <v>100.2</v>
          </cell>
          <cell r="HW36" t="str">
            <v/>
          </cell>
          <cell r="HX36">
            <v>100</v>
          </cell>
          <cell r="HY36" t="str">
            <v/>
          </cell>
          <cell r="HZ36">
            <v>100.2</v>
          </cell>
          <cell r="IA36" t="str">
            <v/>
          </cell>
          <cell r="IB36">
            <v>99.7</v>
          </cell>
          <cell r="IC36" t="str">
            <v/>
          </cell>
          <cell r="ID36">
            <v>99.6</v>
          </cell>
          <cell r="IE36" t="str">
            <v/>
          </cell>
          <cell r="IF36">
            <v>99.6</v>
          </cell>
          <cell r="IG36" t="str">
            <v/>
          </cell>
          <cell r="IH36">
            <v>100.2</v>
          </cell>
          <cell r="II36" t="str">
            <v/>
          </cell>
          <cell r="IJ36">
            <v>100.2</v>
          </cell>
          <cell r="IK36" t="str">
            <v/>
          </cell>
          <cell r="IL36">
            <v>100.2</v>
          </cell>
          <cell r="IM36" t="str">
            <v/>
          </cell>
          <cell r="IN36">
            <v>100</v>
          </cell>
          <cell r="IO36" t="str">
            <v/>
          </cell>
          <cell r="IP36">
            <v>99.8</v>
          </cell>
          <cell r="IQ36" t="str">
            <v/>
          </cell>
          <cell r="IR36">
            <v>100.4</v>
          </cell>
          <cell r="IS36" t="str">
            <v/>
          </cell>
          <cell r="IT36">
            <v>100.1</v>
          </cell>
          <cell r="IU36" t="str">
            <v/>
          </cell>
          <cell r="IV36">
            <v>100</v>
          </cell>
          <cell r="IW36" t="str">
            <v/>
          </cell>
          <cell r="IX36">
            <v>99.8</v>
          </cell>
          <cell r="IY36" t="str">
            <v/>
          </cell>
          <cell r="IZ36">
            <v>100.1</v>
          </cell>
          <cell r="JA36" t="str">
            <v/>
          </cell>
          <cell r="JB36">
            <v>100</v>
          </cell>
          <cell r="JC36" t="str">
            <v/>
          </cell>
          <cell r="JD36">
            <v>100</v>
          </cell>
          <cell r="JE36" t="str">
            <v/>
          </cell>
          <cell r="JF36">
            <v>100</v>
          </cell>
          <cell r="JG36" t="str">
            <v/>
          </cell>
          <cell r="JH36">
            <v>100.3</v>
          </cell>
          <cell r="JI36" t="str">
            <v/>
          </cell>
          <cell r="JJ36">
            <v>100.6</v>
          </cell>
          <cell r="JK36" t="str">
            <v/>
          </cell>
          <cell r="JL36">
            <v>100.2</v>
          </cell>
          <cell r="JM36" t="str">
            <v/>
          </cell>
          <cell r="JN36">
            <v>99.5</v>
          </cell>
          <cell r="JO36" t="str">
            <v/>
          </cell>
          <cell r="JP36">
            <v>100.6</v>
          </cell>
          <cell r="JQ36" t="str">
            <v/>
          </cell>
        </row>
        <row r="37">
          <cell r="A37" t="str">
            <v>2012 M07</v>
          </cell>
          <cell r="B37">
            <v>5529</v>
          </cell>
          <cell r="C37" t="str">
            <v/>
          </cell>
          <cell r="D37">
            <v>2467</v>
          </cell>
          <cell r="E37" t="str">
            <v/>
          </cell>
          <cell r="F37">
            <v>171</v>
          </cell>
          <cell r="G37" t="str">
            <v/>
          </cell>
          <cell r="H37">
            <v>122</v>
          </cell>
          <cell r="I37" t="str">
            <v/>
          </cell>
          <cell r="J37">
            <v>2043</v>
          </cell>
          <cell r="K37" t="str">
            <v/>
          </cell>
          <cell r="L37">
            <v>362</v>
          </cell>
          <cell r="M37" t="str">
            <v/>
          </cell>
          <cell r="N37">
            <v>25</v>
          </cell>
          <cell r="O37" t="str">
            <v/>
          </cell>
          <cell r="P37">
            <v>5</v>
          </cell>
          <cell r="Q37" t="str">
            <v/>
          </cell>
          <cell r="R37">
            <v>40</v>
          </cell>
          <cell r="S37" t="str">
            <v/>
          </cell>
          <cell r="T37">
            <v>82</v>
          </cell>
          <cell r="U37" t="str">
            <v/>
          </cell>
          <cell r="V37">
            <v>21</v>
          </cell>
          <cell r="W37" t="str">
            <v/>
          </cell>
          <cell r="X37">
            <v>87</v>
          </cell>
          <cell r="Y37" t="str">
            <v/>
          </cell>
          <cell r="Z37">
            <v>49</v>
          </cell>
          <cell r="AA37" t="str">
            <v/>
          </cell>
          <cell r="AB37">
            <v>31</v>
          </cell>
          <cell r="AC37" t="str">
            <v/>
          </cell>
          <cell r="AD37">
            <v>13</v>
          </cell>
          <cell r="AE37" t="str">
            <v/>
          </cell>
          <cell r="AF37">
            <v>71</v>
          </cell>
          <cell r="AG37" t="str">
            <v/>
          </cell>
          <cell r="AH37">
            <v>21</v>
          </cell>
          <cell r="AI37" t="str">
            <v/>
          </cell>
          <cell r="AJ37">
            <v>155</v>
          </cell>
          <cell r="AK37" t="str">
            <v/>
          </cell>
          <cell r="AL37">
            <v>113</v>
          </cell>
          <cell r="AM37" t="str">
            <v/>
          </cell>
          <cell r="AN37">
            <v>61</v>
          </cell>
          <cell r="AO37" t="str">
            <v/>
          </cell>
          <cell r="AP37">
            <v>227</v>
          </cell>
          <cell r="AQ37" t="str">
            <v/>
          </cell>
          <cell r="AR37">
            <v>53</v>
          </cell>
          <cell r="AS37" t="str">
            <v/>
          </cell>
          <cell r="AT37">
            <v>89</v>
          </cell>
          <cell r="AU37" t="str">
            <v/>
          </cell>
          <cell r="AV37">
            <v>116</v>
          </cell>
          <cell r="AW37" t="str">
            <v/>
          </cell>
          <cell r="AX37">
            <v>153</v>
          </cell>
          <cell r="AY37" t="str">
            <v/>
          </cell>
          <cell r="AZ37">
            <v>41</v>
          </cell>
          <cell r="BA37" t="str">
            <v/>
          </cell>
          <cell r="BB37">
            <v>125</v>
          </cell>
          <cell r="BC37" t="str">
            <v/>
          </cell>
          <cell r="BD37">
            <v>143</v>
          </cell>
          <cell r="BE37" t="str">
            <v/>
          </cell>
          <cell r="BF37">
            <v>110</v>
          </cell>
          <cell r="BG37" t="str">
            <v/>
          </cell>
          <cell r="BH37">
            <v>31</v>
          </cell>
          <cell r="BI37" t="str">
            <v/>
          </cell>
          <cell r="BJ37">
            <v>48</v>
          </cell>
          <cell r="BK37" t="str">
            <v/>
          </cell>
          <cell r="BL37">
            <v>481</v>
          </cell>
          <cell r="BM37" t="str">
            <v/>
          </cell>
          <cell r="BN37">
            <v>187</v>
          </cell>
          <cell r="BO37" t="str">
            <v/>
          </cell>
          <cell r="BP37">
            <v>151</v>
          </cell>
          <cell r="BQ37" t="str">
            <v/>
          </cell>
          <cell r="BR37">
            <v>142</v>
          </cell>
          <cell r="BS37" t="str">
            <v/>
          </cell>
          <cell r="BT37">
            <v>1117</v>
          </cell>
          <cell r="BU37" t="str">
            <v/>
          </cell>
          <cell r="BV37">
            <v>95</v>
          </cell>
          <cell r="BW37" t="str">
            <v/>
          </cell>
          <cell r="BX37">
            <v>439</v>
          </cell>
          <cell r="BY37" t="str">
            <v/>
          </cell>
          <cell r="BZ37">
            <v>584</v>
          </cell>
          <cell r="CA37" t="str">
            <v/>
          </cell>
          <cell r="CB37">
            <v>481</v>
          </cell>
          <cell r="CC37" t="str">
            <v/>
          </cell>
          <cell r="CD37">
            <v>274</v>
          </cell>
          <cell r="CE37" t="str">
            <v/>
          </cell>
          <cell r="CF37">
            <v>108</v>
          </cell>
          <cell r="CG37" t="str">
            <v/>
          </cell>
          <cell r="CH37">
            <v>111</v>
          </cell>
          <cell r="CI37" t="str">
            <v/>
          </cell>
          <cell r="CJ37">
            <v>171</v>
          </cell>
          <cell r="CK37" t="str">
            <v/>
          </cell>
          <cell r="CL37">
            <v>97</v>
          </cell>
          <cell r="CM37" t="str">
            <v/>
          </cell>
          <cell r="CN37">
            <v>307</v>
          </cell>
          <cell r="CO37" t="str">
            <v/>
          </cell>
          <cell r="CP37">
            <v>100</v>
          </cell>
          <cell r="CQ37" t="str">
            <v/>
          </cell>
          <cell r="CR37">
            <v>99.1</v>
          </cell>
          <cell r="CS37" t="str">
            <v/>
          </cell>
          <cell r="CT37">
            <v>101.8</v>
          </cell>
          <cell r="CU37" t="str">
            <v/>
          </cell>
          <cell r="CV37">
            <v>100.9</v>
          </cell>
          <cell r="CW37" t="str">
            <v/>
          </cell>
          <cell r="CX37">
            <v>99.1</v>
          </cell>
          <cell r="CY37" t="str">
            <v/>
          </cell>
          <cell r="CZ37">
            <v>97.2</v>
          </cell>
          <cell r="DA37" t="str">
            <v/>
          </cell>
          <cell r="DB37">
            <v>94.3</v>
          </cell>
          <cell r="DC37" t="str">
            <v/>
          </cell>
          <cell r="DD37">
            <v>97</v>
          </cell>
          <cell r="DE37" t="str">
            <v/>
          </cell>
          <cell r="DF37">
            <v>94.2</v>
          </cell>
          <cell r="DG37" t="str">
            <v/>
          </cell>
          <cell r="DH37">
            <v>92.3</v>
          </cell>
          <cell r="DI37" t="str">
            <v/>
          </cell>
          <cell r="DJ37">
            <v>97.2</v>
          </cell>
          <cell r="DK37" t="str">
            <v/>
          </cell>
          <cell r="DL37">
            <v>96.5</v>
          </cell>
          <cell r="DM37" t="str">
            <v/>
          </cell>
          <cell r="DN37">
            <v>100.2</v>
          </cell>
          <cell r="DO37" t="str">
            <v/>
          </cell>
          <cell r="DP37">
            <v>100.9</v>
          </cell>
          <cell r="DQ37" t="str">
            <v/>
          </cell>
          <cell r="DR37">
            <v>97.5</v>
          </cell>
          <cell r="DS37" t="str">
            <v/>
          </cell>
          <cell r="DT37">
            <v>100.6</v>
          </cell>
          <cell r="DU37" t="str">
            <v/>
          </cell>
          <cell r="DV37">
            <v>97.8</v>
          </cell>
          <cell r="DW37" t="str">
            <v/>
          </cell>
          <cell r="DX37">
            <v>100.8</v>
          </cell>
          <cell r="DY37" t="str">
            <v/>
          </cell>
          <cell r="DZ37">
            <v>99.8</v>
          </cell>
          <cell r="EA37" t="str">
            <v/>
          </cell>
          <cell r="EB37">
            <v>100</v>
          </cell>
          <cell r="EC37" t="str">
            <v/>
          </cell>
          <cell r="ED37">
            <v>103.5</v>
          </cell>
          <cell r="EE37" t="str">
            <v/>
          </cell>
          <cell r="EF37">
            <v>95.2</v>
          </cell>
          <cell r="EG37" t="str">
            <v/>
          </cell>
          <cell r="EH37">
            <v>100.8</v>
          </cell>
          <cell r="EI37" t="str">
            <v/>
          </cell>
          <cell r="EJ37">
            <v>100.7</v>
          </cell>
          <cell r="EK37" t="str">
            <v/>
          </cell>
          <cell r="EL37">
            <v>101</v>
          </cell>
          <cell r="EM37" t="str">
            <v/>
          </cell>
          <cell r="EN37">
            <v>103</v>
          </cell>
          <cell r="EO37" t="str">
            <v/>
          </cell>
          <cell r="EP37">
            <v>95.5</v>
          </cell>
          <cell r="EQ37" t="str">
            <v/>
          </cell>
          <cell r="ER37">
            <v>93.7</v>
          </cell>
          <cell r="ES37" t="str">
            <v/>
          </cell>
          <cell r="ET37">
            <v>101.3</v>
          </cell>
          <cell r="EU37" t="str">
            <v/>
          </cell>
          <cell r="EV37">
            <v>99.7</v>
          </cell>
          <cell r="EW37" t="str">
            <v/>
          </cell>
          <cell r="EX37">
            <v>102.8</v>
          </cell>
          <cell r="EY37" t="str">
            <v/>
          </cell>
          <cell r="EZ37">
            <v>101.7</v>
          </cell>
          <cell r="FA37" t="str">
            <v/>
          </cell>
          <cell r="FB37">
            <v>99.3</v>
          </cell>
          <cell r="FC37" t="str">
            <v/>
          </cell>
          <cell r="FD37">
            <v>102.7</v>
          </cell>
          <cell r="FE37" t="str">
            <v/>
          </cell>
          <cell r="FF37">
            <v>104</v>
          </cell>
          <cell r="FG37" t="str">
            <v/>
          </cell>
          <cell r="FH37">
            <v>100.3</v>
          </cell>
          <cell r="FI37" t="str">
            <v/>
          </cell>
          <cell r="FJ37">
            <v>96</v>
          </cell>
          <cell r="FK37" t="str">
            <v/>
          </cell>
          <cell r="FL37">
            <v>100.9</v>
          </cell>
          <cell r="FM37" t="str">
            <v/>
          </cell>
          <cell r="FN37">
            <v>100.6</v>
          </cell>
          <cell r="FO37" t="str">
            <v/>
          </cell>
          <cell r="FP37">
            <v>102.5</v>
          </cell>
          <cell r="FQ37" t="str">
            <v/>
          </cell>
          <cell r="FR37">
            <v>104</v>
          </cell>
          <cell r="FS37" t="str">
            <v/>
          </cell>
          <cell r="FT37">
            <v>102.9</v>
          </cell>
          <cell r="FU37" t="str">
            <v/>
          </cell>
          <cell r="FV37">
            <v>95.2</v>
          </cell>
          <cell r="FW37" t="str">
            <v/>
          </cell>
          <cell r="FX37">
            <v>103.2</v>
          </cell>
          <cell r="FY37" t="str">
            <v/>
          </cell>
          <cell r="FZ37">
            <v>98</v>
          </cell>
          <cell r="GA37" t="str">
            <v/>
          </cell>
          <cell r="GB37">
            <v>99.3</v>
          </cell>
          <cell r="GC37" t="str">
            <v/>
          </cell>
          <cell r="GD37">
            <v>100</v>
          </cell>
          <cell r="GE37" t="str">
            <v/>
          </cell>
          <cell r="GF37">
            <v>99.9</v>
          </cell>
          <cell r="GG37" t="str">
            <v/>
          </cell>
          <cell r="GH37">
            <v>99.9</v>
          </cell>
          <cell r="GI37" t="str">
            <v/>
          </cell>
          <cell r="GJ37">
            <v>99.9</v>
          </cell>
          <cell r="GK37" t="str">
            <v/>
          </cell>
          <cell r="GL37">
            <v>100</v>
          </cell>
          <cell r="GM37" t="str">
            <v/>
          </cell>
          <cell r="GN37">
            <v>100.2</v>
          </cell>
          <cell r="GO37" t="str">
            <v/>
          </cell>
          <cell r="GP37">
            <v>100.3</v>
          </cell>
          <cell r="GQ37" t="str">
            <v/>
          </cell>
          <cell r="GR37">
            <v>100.1</v>
          </cell>
          <cell r="GS37" t="str">
            <v/>
          </cell>
          <cell r="GT37">
            <v>99.6</v>
          </cell>
          <cell r="GU37" t="str">
            <v/>
          </cell>
          <cell r="GV37">
            <v>99.5</v>
          </cell>
          <cell r="GW37" t="str">
            <v/>
          </cell>
          <cell r="GX37">
            <v>100</v>
          </cell>
          <cell r="GY37" t="str">
            <v/>
          </cell>
          <cell r="GZ37">
            <v>99.7</v>
          </cell>
          <cell r="HA37" t="str">
            <v/>
          </cell>
          <cell r="HB37">
            <v>100.1</v>
          </cell>
          <cell r="HC37" t="str">
            <v/>
          </cell>
          <cell r="HD37">
            <v>99.8</v>
          </cell>
          <cell r="HE37" t="str">
            <v/>
          </cell>
          <cell r="HF37">
            <v>99.9</v>
          </cell>
          <cell r="HG37" t="str">
            <v/>
          </cell>
          <cell r="HH37">
            <v>100.2</v>
          </cell>
          <cell r="HI37" t="str">
            <v/>
          </cell>
          <cell r="HJ37">
            <v>100</v>
          </cell>
          <cell r="HK37" t="str">
            <v/>
          </cell>
          <cell r="HL37">
            <v>100</v>
          </cell>
          <cell r="HM37" t="str">
            <v/>
          </cell>
          <cell r="HN37">
            <v>100.2</v>
          </cell>
          <cell r="HO37" t="str">
            <v/>
          </cell>
          <cell r="HP37">
            <v>99.5</v>
          </cell>
          <cell r="HQ37" t="str">
            <v/>
          </cell>
          <cell r="HR37">
            <v>100.4</v>
          </cell>
          <cell r="HS37" t="str">
            <v/>
          </cell>
          <cell r="HT37">
            <v>99.9</v>
          </cell>
          <cell r="HU37" t="str">
            <v/>
          </cell>
          <cell r="HV37">
            <v>99.9</v>
          </cell>
          <cell r="HW37" t="str">
            <v/>
          </cell>
          <cell r="HX37">
            <v>100</v>
          </cell>
          <cell r="HY37" t="str">
            <v/>
          </cell>
          <cell r="HZ37">
            <v>99.8</v>
          </cell>
          <cell r="IA37" t="str">
            <v/>
          </cell>
          <cell r="IB37">
            <v>99.5</v>
          </cell>
          <cell r="IC37" t="str">
            <v/>
          </cell>
          <cell r="ID37">
            <v>99.5</v>
          </cell>
          <cell r="IE37" t="str">
            <v/>
          </cell>
          <cell r="IF37">
            <v>99.6</v>
          </cell>
          <cell r="IG37" t="str">
            <v/>
          </cell>
          <cell r="IH37">
            <v>99.8</v>
          </cell>
          <cell r="II37" t="str">
            <v/>
          </cell>
          <cell r="IJ37">
            <v>100.2</v>
          </cell>
          <cell r="IK37" t="str">
            <v/>
          </cell>
          <cell r="IL37">
            <v>99.5</v>
          </cell>
          <cell r="IM37" t="str">
            <v/>
          </cell>
          <cell r="IN37">
            <v>99.6</v>
          </cell>
          <cell r="IO37" t="str">
            <v/>
          </cell>
          <cell r="IP37">
            <v>99.4</v>
          </cell>
          <cell r="IQ37" t="str">
            <v/>
          </cell>
          <cell r="IR37">
            <v>99.2</v>
          </cell>
          <cell r="IS37" t="str">
            <v/>
          </cell>
          <cell r="IT37">
            <v>100.1</v>
          </cell>
          <cell r="IU37" t="str">
            <v/>
          </cell>
          <cell r="IV37">
            <v>99.9</v>
          </cell>
          <cell r="IW37" t="str">
            <v/>
          </cell>
          <cell r="IX37">
            <v>99.9</v>
          </cell>
          <cell r="IY37" t="str">
            <v/>
          </cell>
          <cell r="IZ37">
            <v>99.8</v>
          </cell>
          <cell r="JA37" t="str">
            <v/>
          </cell>
          <cell r="JB37">
            <v>100</v>
          </cell>
          <cell r="JC37" t="str">
            <v/>
          </cell>
          <cell r="JD37">
            <v>99.9</v>
          </cell>
          <cell r="JE37" t="str">
            <v/>
          </cell>
          <cell r="JF37">
            <v>99.5</v>
          </cell>
          <cell r="JG37" t="str">
            <v/>
          </cell>
          <cell r="JH37">
            <v>100.6</v>
          </cell>
          <cell r="JI37" t="str">
            <v/>
          </cell>
          <cell r="JJ37">
            <v>100.7</v>
          </cell>
          <cell r="JK37" t="str">
            <v/>
          </cell>
          <cell r="JL37">
            <v>100.3</v>
          </cell>
          <cell r="JM37" t="str">
            <v/>
          </cell>
          <cell r="JN37">
            <v>100.1</v>
          </cell>
          <cell r="JO37" t="str">
            <v/>
          </cell>
          <cell r="JP37">
            <v>100.3</v>
          </cell>
          <cell r="JQ37" t="str">
            <v/>
          </cell>
        </row>
        <row r="38">
          <cell r="A38" t="str">
            <v>2012 M08</v>
          </cell>
          <cell r="B38">
            <v>5522</v>
          </cell>
          <cell r="C38" t="str">
            <v/>
          </cell>
          <cell r="D38">
            <v>2464</v>
          </cell>
          <cell r="E38" t="str">
            <v/>
          </cell>
          <cell r="F38">
            <v>170</v>
          </cell>
          <cell r="G38" t="str">
            <v/>
          </cell>
          <cell r="H38">
            <v>122</v>
          </cell>
          <cell r="I38" t="str">
            <v/>
          </cell>
          <cell r="J38">
            <v>2041</v>
          </cell>
          <cell r="K38" t="str">
            <v/>
          </cell>
          <cell r="L38">
            <v>361</v>
          </cell>
          <cell r="M38" t="str">
            <v/>
          </cell>
          <cell r="N38">
            <v>25</v>
          </cell>
          <cell r="O38" t="str">
            <v/>
          </cell>
          <cell r="P38">
            <v>5</v>
          </cell>
          <cell r="Q38" t="str">
            <v/>
          </cell>
          <cell r="R38">
            <v>40</v>
          </cell>
          <cell r="S38" t="str">
            <v/>
          </cell>
          <cell r="T38">
            <v>81</v>
          </cell>
          <cell r="U38" t="str">
            <v/>
          </cell>
          <cell r="V38">
            <v>21</v>
          </cell>
          <cell r="W38" t="str">
            <v/>
          </cell>
          <cell r="X38">
            <v>87</v>
          </cell>
          <cell r="Y38" t="str">
            <v/>
          </cell>
          <cell r="Z38">
            <v>49</v>
          </cell>
          <cell r="AA38" t="str">
            <v/>
          </cell>
          <cell r="AB38">
            <v>31</v>
          </cell>
          <cell r="AC38" t="str">
            <v/>
          </cell>
          <cell r="AD38">
            <v>13</v>
          </cell>
          <cell r="AE38" t="str">
            <v/>
          </cell>
          <cell r="AF38">
            <v>70</v>
          </cell>
          <cell r="AG38" t="str">
            <v/>
          </cell>
          <cell r="AH38">
            <v>21</v>
          </cell>
          <cell r="AI38" t="str">
            <v/>
          </cell>
          <cell r="AJ38">
            <v>155</v>
          </cell>
          <cell r="AK38" t="str">
            <v/>
          </cell>
          <cell r="AL38">
            <v>113</v>
          </cell>
          <cell r="AM38" t="str">
            <v/>
          </cell>
          <cell r="AN38">
            <v>60</v>
          </cell>
          <cell r="AO38" t="str">
            <v/>
          </cell>
          <cell r="AP38">
            <v>227</v>
          </cell>
          <cell r="AQ38" t="str">
            <v/>
          </cell>
          <cell r="AR38">
            <v>53</v>
          </cell>
          <cell r="AS38" t="str">
            <v/>
          </cell>
          <cell r="AT38">
            <v>90</v>
          </cell>
          <cell r="AU38" t="str">
            <v/>
          </cell>
          <cell r="AV38">
            <v>116</v>
          </cell>
          <cell r="AW38" t="str">
            <v/>
          </cell>
          <cell r="AX38">
            <v>153</v>
          </cell>
          <cell r="AY38" t="str">
            <v/>
          </cell>
          <cell r="AZ38">
            <v>41</v>
          </cell>
          <cell r="BA38" t="str">
            <v/>
          </cell>
          <cell r="BB38">
            <v>125</v>
          </cell>
          <cell r="BC38" t="str">
            <v/>
          </cell>
          <cell r="BD38">
            <v>143</v>
          </cell>
          <cell r="BE38" t="str">
            <v/>
          </cell>
          <cell r="BF38">
            <v>110</v>
          </cell>
          <cell r="BG38" t="str">
            <v/>
          </cell>
          <cell r="BH38">
            <v>31</v>
          </cell>
          <cell r="BI38" t="str">
            <v/>
          </cell>
          <cell r="BJ38">
            <v>48</v>
          </cell>
          <cell r="BK38" t="str">
            <v/>
          </cell>
          <cell r="BL38">
            <v>478</v>
          </cell>
          <cell r="BM38" t="str">
            <v/>
          </cell>
          <cell r="BN38">
            <v>186</v>
          </cell>
          <cell r="BO38" t="str">
            <v/>
          </cell>
          <cell r="BP38">
            <v>150</v>
          </cell>
          <cell r="BQ38" t="str">
            <v/>
          </cell>
          <cell r="BR38">
            <v>142</v>
          </cell>
          <cell r="BS38" t="str">
            <v/>
          </cell>
          <cell r="BT38">
            <v>1116</v>
          </cell>
          <cell r="BU38" t="str">
            <v/>
          </cell>
          <cell r="BV38">
            <v>95</v>
          </cell>
          <cell r="BW38" t="str">
            <v/>
          </cell>
          <cell r="BX38">
            <v>439</v>
          </cell>
          <cell r="BY38" t="str">
            <v/>
          </cell>
          <cell r="BZ38">
            <v>583</v>
          </cell>
          <cell r="CA38" t="str">
            <v/>
          </cell>
          <cell r="CB38">
            <v>481</v>
          </cell>
          <cell r="CC38" t="str">
            <v/>
          </cell>
          <cell r="CD38">
            <v>273</v>
          </cell>
          <cell r="CE38" t="str">
            <v/>
          </cell>
          <cell r="CF38">
            <v>108</v>
          </cell>
          <cell r="CG38" t="str">
            <v/>
          </cell>
          <cell r="CH38">
            <v>111</v>
          </cell>
          <cell r="CI38" t="str">
            <v/>
          </cell>
          <cell r="CJ38">
            <v>171</v>
          </cell>
          <cell r="CK38" t="str">
            <v/>
          </cell>
          <cell r="CL38">
            <v>96</v>
          </cell>
          <cell r="CM38" t="str">
            <v/>
          </cell>
          <cell r="CN38">
            <v>307</v>
          </cell>
          <cell r="CO38" t="str">
            <v/>
          </cell>
          <cell r="CP38">
            <v>100</v>
          </cell>
          <cell r="CQ38" t="str">
            <v/>
          </cell>
          <cell r="CR38">
            <v>99.2</v>
          </cell>
          <cell r="CS38" t="str">
            <v/>
          </cell>
          <cell r="CT38">
            <v>101.5</v>
          </cell>
          <cell r="CU38" t="str">
            <v/>
          </cell>
          <cell r="CV38">
            <v>100.7</v>
          </cell>
          <cell r="CW38" t="str">
            <v/>
          </cell>
          <cell r="CX38">
            <v>99.3</v>
          </cell>
          <cell r="CY38" t="str">
            <v/>
          </cell>
          <cell r="CZ38">
            <v>97.4</v>
          </cell>
          <cell r="DA38" t="str">
            <v/>
          </cell>
          <cell r="DB38">
            <v>94.5</v>
          </cell>
          <cell r="DC38" t="str">
            <v/>
          </cell>
          <cell r="DD38">
            <v>100.1</v>
          </cell>
          <cell r="DE38" t="str">
            <v/>
          </cell>
          <cell r="DF38">
            <v>95.6</v>
          </cell>
          <cell r="DG38" t="str">
            <v/>
          </cell>
          <cell r="DH38">
            <v>92.2</v>
          </cell>
          <cell r="DI38" t="str">
            <v/>
          </cell>
          <cell r="DJ38">
            <v>97.1</v>
          </cell>
          <cell r="DK38" t="str">
            <v/>
          </cell>
          <cell r="DL38">
            <v>97</v>
          </cell>
          <cell r="DM38" t="str">
            <v/>
          </cell>
          <cell r="DN38">
            <v>100.2</v>
          </cell>
          <cell r="DO38" t="str">
            <v/>
          </cell>
          <cell r="DP38">
            <v>100.7</v>
          </cell>
          <cell r="DQ38" t="str">
            <v/>
          </cell>
          <cell r="DR38">
            <v>98.1</v>
          </cell>
          <cell r="DS38" t="str">
            <v/>
          </cell>
          <cell r="DT38">
            <v>100.6</v>
          </cell>
          <cell r="DU38" t="str">
            <v/>
          </cell>
          <cell r="DV38">
            <v>98.3</v>
          </cell>
          <cell r="DW38" t="str">
            <v/>
          </cell>
          <cell r="DX38">
            <v>101.1</v>
          </cell>
          <cell r="DY38" t="str">
            <v/>
          </cell>
          <cell r="DZ38">
            <v>100</v>
          </cell>
          <cell r="EA38" t="str">
            <v/>
          </cell>
          <cell r="EB38">
            <v>98.8</v>
          </cell>
          <cell r="EC38" t="str">
            <v/>
          </cell>
          <cell r="ED38">
            <v>104.1</v>
          </cell>
          <cell r="EE38" t="str">
            <v/>
          </cell>
          <cell r="EF38">
            <v>95.7</v>
          </cell>
          <cell r="EG38" t="str">
            <v/>
          </cell>
          <cell r="EH38">
            <v>100.9</v>
          </cell>
          <cell r="EI38" t="str">
            <v/>
          </cell>
          <cell r="EJ38">
            <v>100.2</v>
          </cell>
          <cell r="EK38" t="str">
            <v/>
          </cell>
          <cell r="EL38">
            <v>101.5</v>
          </cell>
          <cell r="EM38" t="str">
            <v/>
          </cell>
          <cell r="EN38">
            <v>102.4</v>
          </cell>
          <cell r="EO38" t="str">
            <v/>
          </cell>
          <cell r="EP38">
            <v>95.9</v>
          </cell>
          <cell r="EQ38" t="str">
            <v/>
          </cell>
          <cell r="ER38">
            <v>93.8</v>
          </cell>
          <cell r="ES38" t="str">
            <v/>
          </cell>
          <cell r="ET38">
            <v>101.4</v>
          </cell>
          <cell r="EU38" t="str">
            <v/>
          </cell>
          <cell r="EV38">
            <v>100</v>
          </cell>
          <cell r="EW38" t="str">
            <v/>
          </cell>
          <cell r="EX38">
            <v>103</v>
          </cell>
          <cell r="EY38" t="str">
            <v/>
          </cell>
          <cell r="EZ38">
            <v>100.9</v>
          </cell>
          <cell r="FA38" t="str">
            <v/>
          </cell>
          <cell r="FB38">
            <v>98.1</v>
          </cell>
          <cell r="FC38" t="str">
            <v/>
          </cell>
          <cell r="FD38">
            <v>101.9</v>
          </cell>
          <cell r="FE38" t="str">
            <v/>
          </cell>
          <cell r="FF38">
            <v>103.7</v>
          </cell>
          <cell r="FG38" t="str">
            <v/>
          </cell>
          <cell r="FH38">
            <v>100.4</v>
          </cell>
          <cell r="FI38" t="str">
            <v/>
          </cell>
          <cell r="FJ38">
            <v>95.9</v>
          </cell>
          <cell r="FK38" t="str">
            <v/>
          </cell>
          <cell r="FL38">
            <v>101.1</v>
          </cell>
          <cell r="FM38" t="str">
            <v/>
          </cell>
          <cell r="FN38">
            <v>100.5</v>
          </cell>
          <cell r="FO38" t="str">
            <v/>
          </cell>
          <cell r="FP38">
            <v>102.7</v>
          </cell>
          <cell r="FQ38" t="str">
            <v/>
          </cell>
          <cell r="FR38">
            <v>104</v>
          </cell>
          <cell r="FS38" t="str">
            <v/>
          </cell>
          <cell r="FT38">
            <v>103.4</v>
          </cell>
          <cell r="FU38" t="str">
            <v/>
          </cell>
          <cell r="FV38">
            <v>94.5</v>
          </cell>
          <cell r="FW38" t="str">
            <v/>
          </cell>
          <cell r="FX38">
            <v>102.9</v>
          </cell>
          <cell r="FY38" t="str">
            <v/>
          </cell>
          <cell r="FZ38">
            <v>99.9</v>
          </cell>
          <cell r="GA38" t="str">
            <v/>
          </cell>
          <cell r="GB38">
            <v>99.2</v>
          </cell>
          <cell r="GC38" t="str">
            <v/>
          </cell>
          <cell r="GD38">
            <v>99.9</v>
          </cell>
          <cell r="GE38" t="str">
            <v/>
          </cell>
          <cell r="GF38">
            <v>99.9</v>
          </cell>
          <cell r="GG38" t="str">
            <v/>
          </cell>
          <cell r="GH38">
            <v>99.7</v>
          </cell>
          <cell r="GI38" t="str">
            <v/>
          </cell>
          <cell r="GJ38">
            <v>99.8</v>
          </cell>
          <cell r="GK38" t="str">
            <v/>
          </cell>
          <cell r="GL38">
            <v>99.9</v>
          </cell>
          <cell r="GM38" t="str">
            <v/>
          </cell>
          <cell r="GN38">
            <v>99.9</v>
          </cell>
          <cell r="GO38" t="str">
            <v/>
          </cell>
          <cell r="GP38">
            <v>99.3</v>
          </cell>
          <cell r="GQ38" t="str">
            <v/>
          </cell>
          <cell r="GR38">
            <v>100.5</v>
          </cell>
          <cell r="GS38" t="str">
            <v/>
          </cell>
          <cell r="GT38">
            <v>100.1</v>
          </cell>
          <cell r="GU38" t="str">
            <v/>
          </cell>
          <cell r="GV38">
            <v>99.7</v>
          </cell>
          <cell r="GW38" t="str">
            <v/>
          </cell>
          <cell r="GX38">
            <v>100.5</v>
          </cell>
          <cell r="GY38" t="str">
            <v/>
          </cell>
          <cell r="GZ38">
            <v>99.8</v>
          </cell>
          <cell r="HA38" t="str">
            <v/>
          </cell>
          <cell r="HB38">
            <v>100</v>
          </cell>
          <cell r="HC38" t="str">
            <v/>
          </cell>
          <cell r="HD38">
            <v>99.7</v>
          </cell>
          <cell r="HE38" t="str">
            <v/>
          </cell>
          <cell r="HF38">
            <v>100</v>
          </cell>
          <cell r="HG38" t="str">
            <v/>
          </cell>
          <cell r="HH38">
            <v>99.9</v>
          </cell>
          <cell r="HI38" t="str">
            <v/>
          </cell>
          <cell r="HJ38">
            <v>100.4</v>
          </cell>
          <cell r="HK38" t="str">
            <v/>
          </cell>
          <cell r="HL38">
            <v>100</v>
          </cell>
          <cell r="HM38" t="str">
            <v/>
          </cell>
          <cell r="HN38">
            <v>99.9</v>
          </cell>
          <cell r="HO38" t="str">
            <v/>
          </cell>
          <cell r="HP38">
            <v>98.8</v>
          </cell>
          <cell r="HQ38" t="str">
            <v/>
          </cell>
          <cell r="HR38">
            <v>100.3</v>
          </cell>
          <cell r="HS38" t="str">
            <v/>
          </cell>
          <cell r="HT38">
            <v>99.7</v>
          </cell>
          <cell r="HU38" t="str">
            <v/>
          </cell>
          <cell r="HV38">
            <v>100.3</v>
          </cell>
          <cell r="HW38" t="str">
            <v/>
          </cell>
          <cell r="HX38">
            <v>99.7</v>
          </cell>
          <cell r="HY38" t="str">
            <v/>
          </cell>
          <cell r="HZ38">
            <v>99.7</v>
          </cell>
          <cell r="IA38" t="str">
            <v/>
          </cell>
          <cell r="IB38">
            <v>99.6</v>
          </cell>
          <cell r="IC38" t="str">
            <v/>
          </cell>
          <cell r="ID38">
            <v>99.9</v>
          </cell>
          <cell r="IE38" t="str">
            <v/>
          </cell>
          <cell r="IF38">
            <v>99.8</v>
          </cell>
          <cell r="IG38" t="str">
            <v/>
          </cell>
          <cell r="IH38">
            <v>100.2</v>
          </cell>
          <cell r="II38" t="str">
            <v/>
          </cell>
          <cell r="IJ38">
            <v>100.2</v>
          </cell>
          <cell r="IK38" t="str">
            <v/>
          </cell>
          <cell r="IL38">
            <v>100.2</v>
          </cell>
          <cell r="IM38" t="str">
            <v/>
          </cell>
          <cell r="IN38">
            <v>99.6</v>
          </cell>
          <cell r="IO38" t="str">
            <v/>
          </cell>
          <cell r="IP38">
            <v>99.3</v>
          </cell>
          <cell r="IQ38" t="str">
            <v/>
          </cell>
          <cell r="IR38">
            <v>99.5</v>
          </cell>
          <cell r="IS38" t="str">
            <v/>
          </cell>
          <cell r="IT38">
            <v>99.9</v>
          </cell>
          <cell r="IU38" t="str">
            <v/>
          </cell>
          <cell r="IV38">
            <v>99.9</v>
          </cell>
          <cell r="IW38" t="str">
            <v/>
          </cell>
          <cell r="IX38">
            <v>99.8</v>
          </cell>
          <cell r="IY38" t="str">
            <v/>
          </cell>
          <cell r="IZ38">
            <v>100</v>
          </cell>
          <cell r="JA38" t="str">
            <v/>
          </cell>
          <cell r="JB38">
            <v>99.9</v>
          </cell>
          <cell r="JC38" t="str">
            <v/>
          </cell>
          <cell r="JD38">
            <v>99.9</v>
          </cell>
          <cell r="JE38" t="str">
            <v/>
          </cell>
          <cell r="JF38">
            <v>99.8</v>
          </cell>
          <cell r="JG38" t="str">
            <v/>
          </cell>
          <cell r="JH38">
            <v>100.2</v>
          </cell>
          <cell r="JI38" t="str">
            <v/>
          </cell>
          <cell r="JJ38">
            <v>99.5</v>
          </cell>
          <cell r="JK38" t="str">
            <v/>
          </cell>
          <cell r="JL38">
            <v>100</v>
          </cell>
          <cell r="JM38" t="str">
            <v/>
          </cell>
          <cell r="JN38">
            <v>99.8</v>
          </cell>
          <cell r="JO38" t="str">
            <v/>
          </cell>
          <cell r="JP38">
            <v>100.2</v>
          </cell>
          <cell r="JQ38" t="str">
            <v/>
          </cell>
        </row>
        <row r="39">
          <cell r="A39" t="str">
            <v>2012 M09</v>
          </cell>
          <cell r="B39">
            <v>5514</v>
          </cell>
          <cell r="C39" t="str">
            <v/>
          </cell>
          <cell r="D39">
            <v>2465</v>
          </cell>
          <cell r="E39" t="str">
            <v/>
          </cell>
          <cell r="F39">
            <v>170</v>
          </cell>
          <cell r="G39" t="str">
            <v/>
          </cell>
          <cell r="H39">
            <v>122</v>
          </cell>
          <cell r="I39" t="str">
            <v/>
          </cell>
          <cell r="J39">
            <v>2042</v>
          </cell>
          <cell r="K39" t="str">
            <v/>
          </cell>
          <cell r="L39">
            <v>361</v>
          </cell>
          <cell r="M39" t="str">
            <v/>
          </cell>
          <cell r="N39">
            <v>24</v>
          </cell>
          <cell r="O39" t="str">
            <v/>
          </cell>
          <cell r="P39">
            <v>5</v>
          </cell>
          <cell r="Q39" t="str">
            <v/>
          </cell>
          <cell r="R39">
            <v>40</v>
          </cell>
          <cell r="S39" t="str">
            <v/>
          </cell>
          <cell r="T39">
            <v>81</v>
          </cell>
          <cell r="U39" t="str">
            <v/>
          </cell>
          <cell r="V39">
            <v>21</v>
          </cell>
          <cell r="W39" t="str">
            <v/>
          </cell>
          <cell r="X39">
            <v>86</v>
          </cell>
          <cell r="Y39" t="str">
            <v/>
          </cell>
          <cell r="Z39">
            <v>49</v>
          </cell>
          <cell r="AA39" t="str">
            <v/>
          </cell>
          <cell r="AB39">
            <v>31</v>
          </cell>
          <cell r="AC39" t="str">
            <v/>
          </cell>
          <cell r="AD39">
            <v>13</v>
          </cell>
          <cell r="AE39" t="str">
            <v/>
          </cell>
          <cell r="AF39">
            <v>70</v>
          </cell>
          <cell r="AG39" t="str">
            <v/>
          </cell>
          <cell r="AH39">
            <v>21</v>
          </cell>
          <cell r="AI39" t="str">
            <v/>
          </cell>
          <cell r="AJ39">
            <v>155</v>
          </cell>
          <cell r="AK39" t="str">
            <v/>
          </cell>
          <cell r="AL39">
            <v>112</v>
          </cell>
          <cell r="AM39" t="str">
            <v/>
          </cell>
          <cell r="AN39">
            <v>61</v>
          </cell>
          <cell r="AO39" t="str">
            <v/>
          </cell>
          <cell r="AP39">
            <v>227</v>
          </cell>
          <cell r="AQ39" t="str">
            <v/>
          </cell>
          <cell r="AR39">
            <v>53</v>
          </cell>
          <cell r="AS39" t="str">
            <v/>
          </cell>
          <cell r="AT39">
            <v>90</v>
          </cell>
          <cell r="AU39" t="str">
            <v/>
          </cell>
          <cell r="AV39">
            <v>116</v>
          </cell>
          <cell r="AW39" t="str">
            <v/>
          </cell>
          <cell r="AX39">
            <v>153</v>
          </cell>
          <cell r="AY39" t="str">
            <v/>
          </cell>
          <cell r="AZ39">
            <v>41</v>
          </cell>
          <cell r="BA39" t="str">
            <v/>
          </cell>
          <cell r="BB39">
            <v>125</v>
          </cell>
          <cell r="BC39" t="str">
            <v/>
          </cell>
          <cell r="BD39">
            <v>142</v>
          </cell>
          <cell r="BE39" t="str">
            <v/>
          </cell>
          <cell r="BF39">
            <v>111</v>
          </cell>
          <cell r="BG39" t="str">
            <v/>
          </cell>
          <cell r="BH39">
            <v>31</v>
          </cell>
          <cell r="BI39" t="str">
            <v/>
          </cell>
          <cell r="BJ39">
            <v>48</v>
          </cell>
          <cell r="BK39" t="str">
            <v/>
          </cell>
          <cell r="BL39">
            <v>474</v>
          </cell>
          <cell r="BM39" t="str">
            <v/>
          </cell>
          <cell r="BN39">
            <v>184</v>
          </cell>
          <cell r="BO39" t="str">
            <v/>
          </cell>
          <cell r="BP39">
            <v>149</v>
          </cell>
          <cell r="BQ39" t="str">
            <v/>
          </cell>
          <cell r="BR39">
            <v>142</v>
          </cell>
          <cell r="BS39" t="str">
            <v/>
          </cell>
          <cell r="BT39">
            <v>1115</v>
          </cell>
          <cell r="BU39" t="str">
            <v/>
          </cell>
          <cell r="BV39">
            <v>95</v>
          </cell>
          <cell r="BW39" t="str">
            <v/>
          </cell>
          <cell r="BX39">
            <v>437</v>
          </cell>
          <cell r="BY39" t="str">
            <v/>
          </cell>
          <cell r="BZ39">
            <v>583</v>
          </cell>
          <cell r="CA39" t="str">
            <v/>
          </cell>
          <cell r="CB39">
            <v>480</v>
          </cell>
          <cell r="CC39" t="str">
            <v/>
          </cell>
          <cell r="CD39">
            <v>273</v>
          </cell>
          <cell r="CE39" t="str">
            <v/>
          </cell>
          <cell r="CF39">
            <v>108</v>
          </cell>
          <cell r="CG39" t="str">
            <v/>
          </cell>
          <cell r="CH39">
            <v>110</v>
          </cell>
          <cell r="CI39" t="str">
            <v/>
          </cell>
          <cell r="CJ39">
            <v>171</v>
          </cell>
          <cell r="CK39" t="str">
            <v/>
          </cell>
          <cell r="CL39">
            <v>96</v>
          </cell>
          <cell r="CM39" t="str">
            <v/>
          </cell>
          <cell r="CN39">
            <v>306</v>
          </cell>
          <cell r="CO39" t="str">
            <v/>
          </cell>
          <cell r="CP39">
            <v>100</v>
          </cell>
          <cell r="CQ39" t="str">
            <v/>
          </cell>
          <cell r="CR39">
            <v>99.3</v>
          </cell>
          <cell r="CS39" t="str">
            <v/>
          </cell>
          <cell r="CT39">
            <v>101.1</v>
          </cell>
          <cell r="CU39" t="str">
            <v/>
          </cell>
          <cell r="CV39">
            <v>100.3</v>
          </cell>
          <cell r="CW39" t="str">
            <v/>
          </cell>
          <cell r="CX39">
            <v>99.5</v>
          </cell>
          <cell r="CY39" t="str">
            <v/>
          </cell>
          <cell r="CZ39">
            <v>97.5</v>
          </cell>
          <cell r="DA39" t="str">
            <v/>
          </cell>
          <cell r="DB39">
            <v>94.4</v>
          </cell>
          <cell r="DC39" t="str">
            <v/>
          </cell>
          <cell r="DD39">
            <v>96.5</v>
          </cell>
          <cell r="DE39" t="str">
            <v/>
          </cell>
          <cell r="DF39">
            <v>96.6</v>
          </cell>
          <cell r="DG39" t="str">
            <v/>
          </cell>
          <cell r="DH39">
            <v>92.1</v>
          </cell>
          <cell r="DI39" t="str">
            <v/>
          </cell>
          <cell r="DJ39">
            <v>98.5</v>
          </cell>
          <cell r="DK39" t="str">
            <v/>
          </cell>
          <cell r="DL39">
            <v>97.1</v>
          </cell>
          <cell r="DM39" t="str">
            <v/>
          </cell>
          <cell r="DN39">
            <v>100.4</v>
          </cell>
          <cell r="DO39" t="str">
            <v/>
          </cell>
          <cell r="DP39">
            <v>100.7</v>
          </cell>
          <cell r="DQ39" t="str">
            <v/>
          </cell>
          <cell r="DR39">
            <v>97.8</v>
          </cell>
          <cell r="DS39" t="str">
            <v/>
          </cell>
          <cell r="DT39">
            <v>100.9</v>
          </cell>
          <cell r="DU39" t="str">
            <v/>
          </cell>
          <cell r="DV39">
            <v>100.2</v>
          </cell>
          <cell r="DW39" t="str">
            <v/>
          </cell>
          <cell r="DX39">
            <v>101.3</v>
          </cell>
          <cell r="DY39" t="str">
            <v/>
          </cell>
          <cell r="DZ39">
            <v>99.9</v>
          </cell>
          <cell r="EA39" t="str">
            <v/>
          </cell>
          <cell r="EB39">
            <v>100</v>
          </cell>
          <cell r="EC39" t="str">
            <v/>
          </cell>
          <cell r="ED39">
            <v>103.6</v>
          </cell>
          <cell r="EE39" t="str">
            <v/>
          </cell>
          <cell r="EF39">
            <v>96.5</v>
          </cell>
          <cell r="EG39" t="str">
            <v/>
          </cell>
          <cell r="EH39">
            <v>101.2</v>
          </cell>
          <cell r="EI39" t="str">
            <v/>
          </cell>
          <cell r="EJ39">
            <v>99.7</v>
          </cell>
          <cell r="EK39" t="str">
            <v/>
          </cell>
          <cell r="EL39">
            <v>102.4</v>
          </cell>
          <cell r="EM39" t="str">
            <v/>
          </cell>
          <cell r="EN39">
            <v>102.5</v>
          </cell>
          <cell r="EO39" t="str">
            <v/>
          </cell>
          <cell r="EP39">
            <v>95.2</v>
          </cell>
          <cell r="EQ39" t="str">
            <v/>
          </cell>
          <cell r="ER39">
            <v>93.8</v>
          </cell>
          <cell r="ES39" t="str">
            <v/>
          </cell>
          <cell r="ET39">
            <v>101.7</v>
          </cell>
          <cell r="EU39" t="str">
            <v/>
          </cell>
          <cell r="EV39">
            <v>99.8</v>
          </cell>
          <cell r="EW39" t="str">
            <v/>
          </cell>
          <cell r="EX39">
            <v>104</v>
          </cell>
          <cell r="EY39" t="str">
            <v/>
          </cell>
          <cell r="EZ39">
            <v>100.1</v>
          </cell>
          <cell r="FA39" t="str">
            <v/>
          </cell>
          <cell r="FB39">
            <v>97.3</v>
          </cell>
          <cell r="FC39" t="str">
            <v/>
          </cell>
          <cell r="FD39">
            <v>100.6</v>
          </cell>
          <cell r="FE39" t="str">
            <v/>
          </cell>
          <cell r="FF39">
            <v>103.5</v>
          </cell>
          <cell r="FG39" t="str">
            <v/>
          </cell>
          <cell r="FH39">
            <v>100.5</v>
          </cell>
          <cell r="FI39" t="str">
            <v/>
          </cell>
          <cell r="FJ39">
            <v>95.9</v>
          </cell>
          <cell r="FK39" t="str">
            <v/>
          </cell>
          <cell r="FL39">
            <v>101</v>
          </cell>
          <cell r="FM39" t="str">
            <v/>
          </cell>
          <cell r="FN39">
            <v>100.8</v>
          </cell>
          <cell r="FO39" t="str">
            <v/>
          </cell>
          <cell r="FP39">
            <v>102.6</v>
          </cell>
          <cell r="FQ39" t="str">
            <v/>
          </cell>
          <cell r="FR39">
            <v>103.9</v>
          </cell>
          <cell r="FS39" t="str">
            <v/>
          </cell>
          <cell r="FT39">
            <v>103.2</v>
          </cell>
          <cell r="FU39" t="str">
            <v/>
          </cell>
          <cell r="FV39">
            <v>94.8</v>
          </cell>
          <cell r="FW39" t="str">
            <v/>
          </cell>
          <cell r="FX39">
            <v>103.2</v>
          </cell>
          <cell r="FY39" t="str">
            <v/>
          </cell>
          <cell r="FZ39">
            <v>99.9</v>
          </cell>
          <cell r="GA39" t="str">
            <v/>
          </cell>
          <cell r="GB39">
            <v>98.6</v>
          </cell>
          <cell r="GC39" t="str">
            <v/>
          </cell>
          <cell r="GD39">
            <v>99.9</v>
          </cell>
          <cell r="GE39" t="str">
            <v/>
          </cell>
          <cell r="GF39">
            <v>100</v>
          </cell>
          <cell r="GG39" t="str">
            <v/>
          </cell>
          <cell r="GH39">
            <v>99.8</v>
          </cell>
          <cell r="GI39" t="str">
            <v/>
          </cell>
          <cell r="GJ39">
            <v>99.8</v>
          </cell>
          <cell r="GK39" t="str">
            <v/>
          </cell>
          <cell r="GL39">
            <v>100</v>
          </cell>
          <cell r="GM39" t="str">
            <v/>
          </cell>
          <cell r="GN39">
            <v>100</v>
          </cell>
          <cell r="GO39" t="str">
            <v/>
          </cell>
          <cell r="GP39">
            <v>98.5</v>
          </cell>
          <cell r="GQ39" t="str">
            <v/>
          </cell>
          <cell r="GR39">
            <v>101.3</v>
          </cell>
          <cell r="GS39" t="str">
            <v/>
          </cell>
          <cell r="GT39">
            <v>100.5</v>
          </cell>
          <cell r="GU39" t="str">
            <v/>
          </cell>
          <cell r="GV39">
            <v>99.7</v>
          </cell>
          <cell r="GW39" t="str">
            <v/>
          </cell>
          <cell r="GX39">
            <v>99.9</v>
          </cell>
          <cell r="GY39" t="str">
            <v/>
          </cell>
          <cell r="GZ39">
            <v>99.8</v>
          </cell>
          <cell r="HA39" t="str">
            <v/>
          </cell>
          <cell r="HB39">
            <v>100</v>
          </cell>
          <cell r="HC39" t="str">
            <v/>
          </cell>
          <cell r="HD39">
            <v>99.7</v>
          </cell>
          <cell r="HE39" t="str">
            <v/>
          </cell>
          <cell r="HF39">
            <v>99.8</v>
          </cell>
          <cell r="HG39" t="str">
            <v/>
          </cell>
          <cell r="HH39">
            <v>99.9</v>
          </cell>
          <cell r="HI39" t="str">
            <v/>
          </cell>
          <cell r="HJ39">
            <v>102</v>
          </cell>
          <cell r="HK39" t="str">
            <v/>
          </cell>
          <cell r="HL39">
            <v>100.1</v>
          </cell>
          <cell r="HM39" t="str">
            <v/>
          </cell>
          <cell r="HN39">
            <v>99.7</v>
          </cell>
          <cell r="HO39" t="str">
            <v/>
          </cell>
          <cell r="HP39">
            <v>101</v>
          </cell>
          <cell r="HQ39" t="str">
            <v/>
          </cell>
          <cell r="HR39">
            <v>99.8</v>
          </cell>
          <cell r="HS39" t="str">
            <v/>
          </cell>
          <cell r="HT39">
            <v>100.4</v>
          </cell>
          <cell r="HU39" t="str">
            <v/>
          </cell>
          <cell r="HV39">
            <v>100.3</v>
          </cell>
          <cell r="HW39" t="str">
            <v/>
          </cell>
          <cell r="HX39">
            <v>99.8</v>
          </cell>
          <cell r="HY39" t="str">
            <v/>
          </cell>
          <cell r="HZ39">
            <v>100.4</v>
          </cell>
          <cell r="IA39" t="str">
            <v/>
          </cell>
          <cell r="IB39">
            <v>100.1</v>
          </cell>
          <cell r="IC39" t="str">
            <v/>
          </cell>
          <cell r="ID39">
            <v>100.1</v>
          </cell>
          <cell r="IE39" t="str">
            <v/>
          </cell>
          <cell r="IF39">
            <v>99.8</v>
          </cell>
          <cell r="IG39" t="str">
            <v/>
          </cell>
          <cell r="IH39">
            <v>100.1</v>
          </cell>
          <cell r="II39" t="str">
            <v/>
          </cell>
          <cell r="IJ39">
            <v>100</v>
          </cell>
          <cell r="IK39" t="str">
            <v/>
          </cell>
          <cell r="IL39">
            <v>100.1</v>
          </cell>
          <cell r="IM39" t="str">
            <v/>
          </cell>
          <cell r="IN39">
            <v>99.1</v>
          </cell>
          <cell r="IO39" t="str">
            <v/>
          </cell>
          <cell r="IP39">
            <v>99</v>
          </cell>
          <cell r="IQ39" t="str">
            <v/>
          </cell>
          <cell r="IR39">
            <v>98.7</v>
          </cell>
          <cell r="IS39" t="str">
            <v/>
          </cell>
          <cell r="IT39">
            <v>99.7</v>
          </cell>
          <cell r="IU39" t="str">
            <v/>
          </cell>
          <cell r="IV39">
            <v>99.8</v>
          </cell>
          <cell r="IW39" t="str">
            <v/>
          </cell>
          <cell r="IX39">
            <v>99.8</v>
          </cell>
          <cell r="IY39" t="str">
            <v/>
          </cell>
          <cell r="IZ39">
            <v>99.7</v>
          </cell>
          <cell r="JA39" t="str">
            <v/>
          </cell>
          <cell r="JB39">
            <v>100</v>
          </cell>
          <cell r="JC39" t="str">
            <v/>
          </cell>
          <cell r="JD39">
            <v>99.9</v>
          </cell>
          <cell r="JE39" t="str">
            <v/>
          </cell>
          <cell r="JF39">
            <v>100.1</v>
          </cell>
          <cell r="JG39" t="str">
            <v/>
          </cell>
          <cell r="JH39">
            <v>99.8</v>
          </cell>
          <cell r="JI39" t="str">
            <v/>
          </cell>
          <cell r="JJ39">
            <v>99.3</v>
          </cell>
          <cell r="JK39" t="str">
            <v/>
          </cell>
          <cell r="JL39">
            <v>99.8</v>
          </cell>
          <cell r="JM39" t="str">
            <v/>
          </cell>
          <cell r="JN39">
            <v>99.8</v>
          </cell>
          <cell r="JO39" t="str">
            <v/>
          </cell>
          <cell r="JP39">
            <v>99.7</v>
          </cell>
          <cell r="JQ39" t="str">
            <v/>
          </cell>
        </row>
        <row r="40">
          <cell r="A40" t="str">
            <v>2012 M10</v>
          </cell>
          <cell r="B40">
            <v>5510</v>
          </cell>
          <cell r="C40" t="str">
            <v/>
          </cell>
          <cell r="D40">
            <v>2464</v>
          </cell>
          <cell r="E40" t="str">
            <v/>
          </cell>
          <cell r="F40">
            <v>170</v>
          </cell>
          <cell r="G40" t="str">
            <v/>
          </cell>
          <cell r="H40">
            <v>122</v>
          </cell>
          <cell r="I40" t="str">
            <v/>
          </cell>
          <cell r="J40">
            <v>2042</v>
          </cell>
          <cell r="K40" t="str">
            <v/>
          </cell>
          <cell r="L40">
            <v>362</v>
          </cell>
          <cell r="M40" t="str">
            <v/>
          </cell>
          <cell r="N40">
            <v>24</v>
          </cell>
          <cell r="O40" t="str">
            <v/>
          </cell>
          <cell r="P40">
            <v>5</v>
          </cell>
          <cell r="Q40" t="str">
            <v/>
          </cell>
          <cell r="R40">
            <v>40</v>
          </cell>
          <cell r="S40" t="str">
            <v/>
          </cell>
          <cell r="T40">
            <v>81</v>
          </cell>
          <cell r="U40" t="str">
            <v/>
          </cell>
          <cell r="V40">
            <v>21</v>
          </cell>
          <cell r="W40" t="str">
            <v/>
          </cell>
          <cell r="X40">
            <v>86</v>
          </cell>
          <cell r="Y40" t="str">
            <v/>
          </cell>
          <cell r="Z40">
            <v>49</v>
          </cell>
          <cell r="AA40" t="str">
            <v/>
          </cell>
          <cell r="AB40">
            <v>31</v>
          </cell>
          <cell r="AC40" t="str">
            <v/>
          </cell>
          <cell r="AD40">
            <v>13</v>
          </cell>
          <cell r="AE40" t="str">
            <v/>
          </cell>
          <cell r="AF40">
            <v>70</v>
          </cell>
          <cell r="AG40" t="str">
            <v/>
          </cell>
          <cell r="AH40">
            <v>21</v>
          </cell>
          <cell r="AI40" t="str">
            <v/>
          </cell>
          <cell r="AJ40">
            <v>156</v>
          </cell>
          <cell r="AK40" t="str">
            <v/>
          </cell>
          <cell r="AL40">
            <v>112</v>
          </cell>
          <cell r="AM40" t="str">
            <v/>
          </cell>
          <cell r="AN40">
            <v>60</v>
          </cell>
          <cell r="AO40" t="str">
            <v/>
          </cell>
          <cell r="AP40">
            <v>227</v>
          </cell>
          <cell r="AQ40" t="str">
            <v/>
          </cell>
          <cell r="AR40">
            <v>53</v>
          </cell>
          <cell r="AS40" t="str">
            <v/>
          </cell>
          <cell r="AT40">
            <v>90</v>
          </cell>
          <cell r="AU40" t="str">
            <v/>
          </cell>
          <cell r="AV40">
            <v>115</v>
          </cell>
          <cell r="AW40" t="str">
            <v/>
          </cell>
          <cell r="AX40">
            <v>154</v>
          </cell>
          <cell r="AY40" t="str">
            <v/>
          </cell>
          <cell r="AZ40">
            <v>41</v>
          </cell>
          <cell r="BA40" t="str">
            <v/>
          </cell>
          <cell r="BB40">
            <v>125</v>
          </cell>
          <cell r="BC40" t="str">
            <v/>
          </cell>
          <cell r="BD40">
            <v>142</v>
          </cell>
          <cell r="BE40" t="str">
            <v/>
          </cell>
          <cell r="BF40">
            <v>111</v>
          </cell>
          <cell r="BG40" t="str">
            <v/>
          </cell>
          <cell r="BH40">
            <v>31</v>
          </cell>
          <cell r="BI40" t="str">
            <v/>
          </cell>
          <cell r="BJ40">
            <v>48</v>
          </cell>
          <cell r="BK40" t="str">
            <v/>
          </cell>
          <cell r="BL40">
            <v>471</v>
          </cell>
          <cell r="BM40" t="str">
            <v/>
          </cell>
          <cell r="BN40">
            <v>183</v>
          </cell>
          <cell r="BO40" t="str">
            <v/>
          </cell>
          <cell r="BP40">
            <v>147</v>
          </cell>
          <cell r="BQ40" t="str">
            <v/>
          </cell>
          <cell r="BR40">
            <v>141</v>
          </cell>
          <cell r="BS40" t="str">
            <v/>
          </cell>
          <cell r="BT40">
            <v>1117</v>
          </cell>
          <cell r="BU40" t="str">
            <v/>
          </cell>
          <cell r="BV40">
            <v>94</v>
          </cell>
          <cell r="BW40" t="str">
            <v/>
          </cell>
          <cell r="BX40">
            <v>436</v>
          </cell>
          <cell r="BY40" t="str">
            <v/>
          </cell>
          <cell r="BZ40">
            <v>587</v>
          </cell>
          <cell r="CA40" t="str">
            <v/>
          </cell>
          <cell r="CB40">
            <v>480</v>
          </cell>
          <cell r="CC40" t="str">
            <v/>
          </cell>
          <cell r="CD40">
            <v>274</v>
          </cell>
          <cell r="CE40" t="str">
            <v/>
          </cell>
          <cell r="CF40">
            <v>108</v>
          </cell>
          <cell r="CG40" t="str">
            <v/>
          </cell>
          <cell r="CH40">
            <v>109</v>
          </cell>
          <cell r="CI40" t="str">
            <v/>
          </cell>
          <cell r="CJ40">
            <v>172</v>
          </cell>
          <cell r="CK40" t="str">
            <v/>
          </cell>
          <cell r="CL40">
            <v>96</v>
          </cell>
          <cell r="CM40" t="str">
            <v/>
          </cell>
          <cell r="CN40">
            <v>305</v>
          </cell>
          <cell r="CO40" t="str">
            <v/>
          </cell>
          <cell r="CP40">
            <v>100</v>
          </cell>
          <cell r="CQ40" t="str">
            <v/>
          </cell>
          <cell r="CR40">
            <v>99.3</v>
          </cell>
          <cell r="CS40" t="str">
            <v/>
          </cell>
          <cell r="CT40">
            <v>100.5</v>
          </cell>
          <cell r="CU40" t="str">
            <v/>
          </cell>
          <cell r="CV40">
            <v>99.9</v>
          </cell>
          <cell r="CW40" t="str">
            <v/>
          </cell>
          <cell r="CX40">
            <v>99.5</v>
          </cell>
          <cell r="CY40" t="str">
            <v/>
          </cell>
          <cell r="CZ40">
            <v>97.8</v>
          </cell>
          <cell r="DA40" t="str">
            <v/>
          </cell>
          <cell r="DB40">
            <v>93.5</v>
          </cell>
          <cell r="DC40" t="str">
            <v/>
          </cell>
          <cell r="DD40">
            <v>98.7</v>
          </cell>
          <cell r="DE40" t="str">
            <v/>
          </cell>
          <cell r="DF40">
            <v>96.3</v>
          </cell>
          <cell r="DG40" t="str">
            <v/>
          </cell>
          <cell r="DH40">
            <v>92.5</v>
          </cell>
          <cell r="DI40" t="str">
            <v/>
          </cell>
          <cell r="DJ40">
            <v>97.5</v>
          </cell>
          <cell r="DK40" t="str">
            <v/>
          </cell>
          <cell r="DL40">
            <v>97.8</v>
          </cell>
          <cell r="DM40" t="str">
            <v/>
          </cell>
          <cell r="DN40">
            <v>100.2</v>
          </cell>
          <cell r="DO40" t="str">
            <v/>
          </cell>
          <cell r="DP40">
            <v>100.8</v>
          </cell>
          <cell r="DQ40" t="str">
            <v/>
          </cell>
          <cell r="DR40">
            <v>98.2</v>
          </cell>
          <cell r="DS40" t="str">
            <v/>
          </cell>
          <cell r="DT40">
            <v>100.7</v>
          </cell>
          <cell r="DU40" t="str">
            <v/>
          </cell>
          <cell r="DV40">
            <v>100.2</v>
          </cell>
          <cell r="DW40" t="str">
            <v/>
          </cell>
          <cell r="DX40">
            <v>101.4</v>
          </cell>
          <cell r="DY40" t="str">
            <v/>
          </cell>
          <cell r="DZ40">
            <v>99.7</v>
          </cell>
          <cell r="EA40" t="str">
            <v/>
          </cell>
          <cell r="EB40">
            <v>98.6</v>
          </cell>
          <cell r="EC40" t="str">
            <v/>
          </cell>
          <cell r="ED40">
            <v>103.2</v>
          </cell>
          <cell r="EE40" t="str">
            <v/>
          </cell>
          <cell r="EF40">
            <v>96.2</v>
          </cell>
          <cell r="EG40" t="str">
            <v/>
          </cell>
          <cell r="EH40">
            <v>101.4</v>
          </cell>
          <cell r="EI40" t="str">
            <v/>
          </cell>
          <cell r="EJ40">
            <v>100.1</v>
          </cell>
          <cell r="EK40" t="str">
            <v/>
          </cell>
          <cell r="EL40">
            <v>102.9</v>
          </cell>
          <cell r="EM40" t="str">
            <v/>
          </cell>
          <cell r="EN40">
            <v>102.1</v>
          </cell>
          <cell r="EO40" t="str">
            <v/>
          </cell>
          <cell r="EP40">
            <v>95.2</v>
          </cell>
          <cell r="EQ40" t="str">
            <v/>
          </cell>
          <cell r="ER40">
            <v>93.8</v>
          </cell>
          <cell r="ES40" t="str">
            <v/>
          </cell>
          <cell r="ET40">
            <v>101.8</v>
          </cell>
          <cell r="EU40" t="str">
            <v/>
          </cell>
          <cell r="EV40">
            <v>99.8</v>
          </cell>
          <cell r="EW40" t="str">
            <v/>
          </cell>
          <cell r="EX40">
            <v>104</v>
          </cell>
          <cell r="EY40" t="str">
            <v/>
          </cell>
          <cell r="EZ40">
            <v>99.1</v>
          </cell>
          <cell r="FA40" t="str">
            <v/>
          </cell>
          <cell r="FB40">
            <v>96.2</v>
          </cell>
          <cell r="FC40" t="str">
            <v/>
          </cell>
          <cell r="FD40">
            <v>99.6</v>
          </cell>
          <cell r="FE40" t="str">
            <v/>
          </cell>
          <cell r="FF40">
            <v>102.7</v>
          </cell>
          <cell r="FG40" t="str">
            <v/>
          </cell>
          <cell r="FH40">
            <v>100.8</v>
          </cell>
          <cell r="FI40" t="str">
            <v/>
          </cell>
          <cell r="FJ40">
            <v>96</v>
          </cell>
          <cell r="FK40" t="str">
            <v/>
          </cell>
          <cell r="FL40">
            <v>101.1</v>
          </cell>
          <cell r="FM40" t="str">
            <v/>
          </cell>
          <cell r="FN40">
            <v>101.5</v>
          </cell>
          <cell r="FO40" t="str">
            <v/>
          </cell>
          <cell r="FP40">
            <v>102.7</v>
          </cell>
          <cell r="FQ40" t="str">
            <v/>
          </cell>
          <cell r="FR40">
            <v>104.1</v>
          </cell>
          <cell r="FS40" t="str">
            <v/>
          </cell>
          <cell r="FT40">
            <v>103</v>
          </cell>
          <cell r="FU40" t="str">
            <v/>
          </cell>
          <cell r="FV40">
            <v>94.3</v>
          </cell>
          <cell r="FW40" t="str">
            <v/>
          </cell>
          <cell r="FX40">
            <v>103.6</v>
          </cell>
          <cell r="FY40" t="str">
            <v/>
          </cell>
          <cell r="FZ40">
            <v>100.2</v>
          </cell>
          <cell r="GA40" t="str">
            <v/>
          </cell>
          <cell r="GB40">
            <v>98.5</v>
          </cell>
          <cell r="GC40" t="str">
            <v/>
          </cell>
          <cell r="GD40">
            <v>99.9</v>
          </cell>
          <cell r="GE40" t="str">
            <v/>
          </cell>
          <cell r="GF40">
            <v>100</v>
          </cell>
          <cell r="GG40" t="str">
            <v/>
          </cell>
          <cell r="GH40">
            <v>99.9</v>
          </cell>
          <cell r="GI40" t="str">
            <v/>
          </cell>
          <cell r="GJ40">
            <v>100.1</v>
          </cell>
          <cell r="GK40" t="str">
            <v/>
          </cell>
          <cell r="GL40">
            <v>100</v>
          </cell>
          <cell r="GM40" t="str">
            <v/>
          </cell>
          <cell r="GN40">
            <v>100.1</v>
          </cell>
          <cell r="GO40" t="str">
            <v/>
          </cell>
          <cell r="GP40">
            <v>97.7</v>
          </cell>
          <cell r="GQ40" t="str">
            <v/>
          </cell>
          <cell r="GR40">
            <v>109.3</v>
          </cell>
          <cell r="GS40" t="str">
            <v/>
          </cell>
          <cell r="GT40">
            <v>100.5</v>
          </cell>
          <cell r="GU40" t="str">
            <v/>
          </cell>
          <cell r="GV40">
            <v>100</v>
          </cell>
          <cell r="GW40" t="str">
            <v/>
          </cell>
          <cell r="GX40">
            <v>99.3</v>
          </cell>
          <cell r="GY40" t="str">
            <v/>
          </cell>
          <cell r="GZ40">
            <v>99.9</v>
          </cell>
          <cell r="HA40" t="str">
            <v/>
          </cell>
          <cell r="HB40">
            <v>99.9</v>
          </cell>
          <cell r="HC40" t="str">
            <v/>
          </cell>
          <cell r="HD40">
            <v>100.2</v>
          </cell>
          <cell r="HE40" t="str">
            <v/>
          </cell>
          <cell r="HF40">
            <v>99.9</v>
          </cell>
          <cell r="HG40" t="str">
            <v/>
          </cell>
          <cell r="HH40">
            <v>99.9</v>
          </cell>
          <cell r="HI40" t="str">
            <v/>
          </cell>
          <cell r="HJ40">
            <v>99.8</v>
          </cell>
          <cell r="HK40" t="str">
            <v/>
          </cell>
          <cell r="HL40">
            <v>100.5</v>
          </cell>
          <cell r="HM40" t="str">
            <v/>
          </cell>
          <cell r="HN40">
            <v>99.5</v>
          </cell>
          <cell r="HO40" t="str">
            <v/>
          </cell>
          <cell r="HP40">
            <v>99.4</v>
          </cell>
          <cell r="HQ40" t="str">
            <v/>
          </cell>
          <cell r="HR40">
            <v>99.9</v>
          </cell>
          <cell r="HS40" t="str">
            <v/>
          </cell>
          <cell r="HT40">
            <v>99.2</v>
          </cell>
          <cell r="HU40" t="str">
            <v/>
          </cell>
          <cell r="HV40">
            <v>100.2</v>
          </cell>
          <cell r="HW40" t="str">
            <v/>
          </cell>
          <cell r="HX40">
            <v>99.7</v>
          </cell>
          <cell r="HY40" t="str">
            <v/>
          </cell>
          <cell r="HZ40">
            <v>100.2</v>
          </cell>
          <cell r="IA40" t="str">
            <v/>
          </cell>
          <cell r="IB40">
            <v>99.4</v>
          </cell>
          <cell r="IC40" t="str">
            <v/>
          </cell>
          <cell r="ID40">
            <v>100.1</v>
          </cell>
          <cell r="IE40" t="str">
            <v/>
          </cell>
          <cell r="IF40">
            <v>99.7</v>
          </cell>
          <cell r="IG40" t="str">
            <v/>
          </cell>
          <cell r="IH40">
            <v>99.9</v>
          </cell>
          <cell r="II40" t="str">
            <v/>
          </cell>
          <cell r="IJ40">
            <v>99.8</v>
          </cell>
          <cell r="IK40" t="str">
            <v/>
          </cell>
          <cell r="IL40">
            <v>100</v>
          </cell>
          <cell r="IM40" t="str">
            <v/>
          </cell>
          <cell r="IN40">
            <v>99.3</v>
          </cell>
          <cell r="IO40" t="str">
            <v/>
          </cell>
          <cell r="IP40">
            <v>99.4</v>
          </cell>
          <cell r="IQ40" t="str">
            <v/>
          </cell>
          <cell r="IR40">
            <v>98.8</v>
          </cell>
          <cell r="IS40" t="str">
            <v/>
          </cell>
          <cell r="IT40">
            <v>99.6</v>
          </cell>
          <cell r="IU40" t="str">
            <v/>
          </cell>
          <cell r="IV40">
            <v>100.2</v>
          </cell>
          <cell r="IW40" t="str">
            <v/>
          </cell>
          <cell r="IX40">
            <v>99.7</v>
          </cell>
          <cell r="IY40" t="str">
            <v/>
          </cell>
          <cell r="IZ40">
            <v>99.8</v>
          </cell>
          <cell r="JA40" t="str">
            <v/>
          </cell>
          <cell r="JB40">
            <v>100.6</v>
          </cell>
          <cell r="JC40" t="str">
            <v/>
          </cell>
          <cell r="JD40">
            <v>100</v>
          </cell>
          <cell r="JE40" t="str">
            <v/>
          </cell>
          <cell r="JF40">
            <v>100.2</v>
          </cell>
          <cell r="JG40" t="str">
            <v/>
          </cell>
          <cell r="JH40">
            <v>99.8</v>
          </cell>
          <cell r="JI40" t="str">
            <v/>
          </cell>
          <cell r="JJ40">
            <v>99</v>
          </cell>
          <cell r="JK40" t="str">
            <v/>
          </cell>
          <cell r="JL40">
            <v>100.5</v>
          </cell>
          <cell r="JM40" t="str">
            <v/>
          </cell>
          <cell r="JN40">
            <v>99.9</v>
          </cell>
          <cell r="JO40" t="str">
            <v/>
          </cell>
          <cell r="JP40">
            <v>99.5</v>
          </cell>
          <cell r="JQ40" t="str">
            <v/>
          </cell>
        </row>
        <row r="41">
          <cell r="A41" t="str">
            <v>2012 M11</v>
          </cell>
          <cell r="B41">
            <v>5497</v>
          </cell>
          <cell r="C41" t="str">
            <v/>
          </cell>
          <cell r="D41">
            <v>2458</v>
          </cell>
          <cell r="E41" t="str">
            <v/>
          </cell>
          <cell r="F41">
            <v>170</v>
          </cell>
          <cell r="G41" t="str">
            <v/>
          </cell>
          <cell r="H41">
            <v>122</v>
          </cell>
          <cell r="I41" t="str">
            <v/>
          </cell>
          <cell r="J41">
            <v>2036</v>
          </cell>
          <cell r="K41" t="str">
            <v/>
          </cell>
          <cell r="L41">
            <v>361</v>
          </cell>
          <cell r="M41" t="str">
            <v/>
          </cell>
          <cell r="N41">
            <v>24</v>
          </cell>
          <cell r="O41" t="str">
            <v/>
          </cell>
          <cell r="P41">
            <v>6</v>
          </cell>
          <cell r="Q41" t="str">
            <v/>
          </cell>
          <cell r="R41">
            <v>40</v>
          </cell>
          <cell r="S41" t="str">
            <v/>
          </cell>
          <cell r="T41">
            <v>81</v>
          </cell>
          <cell r="U41" t="str">
            <v/>
          </cell>
          <cell r="V41">
            <v>21</v>
          </cell>
          <cell r="W41" t="str">
            <v/>
          </cell>
          <cell r="X41">
            <v>86</v>
          </cell>
          <cell r="Y41" t="str">
            <v/>
          </cell>
          <cell r="Z41">
            <v>49</v>
          </cell>
          <cell r="AA41" t="str">
            <v/>
          </cell>
          <cell r="AB41">
            <v>31</v>
          </cell>
          <cell r="AC41" t="str">
            <v/>
          </cell>
          <cell r="AD41">
            <v>13</v>
          </cell>
          <cell r="AE41" t="str">
            <v/>
          </cell>
          <cell r="AF41">
            <v>70</v>
          </cell>
          <cell r="AG41" t="str">
            <v/>
          </cell>
          <cell r="AH41">
            <v>21</v>
          </cell>
          <cell r="AI41" t="str">
            <v/>
          </cell>
          <cell r="AJ41">
            <v>155</v>
          </cell>
          <cell r="AK41" t="str">
            <v/>
          </cell>
          <cell r="AL41">
            <v>111</v>
          </cell>
          <cell r="AM41" t="str">
            <v/>
          </cell>
          <cell r="AN41">
            <v>60</v>
          </cell>
          <cell r="AO41" t="str">
            <v/>
          </cell>
          <cell r="AP41">
            <v>226</v>
          </cell>
          <cell r="AQ41" t="str">
            <v/>
          </cell>
          <cell r="AR41">
            <v>52</v>
          </cell>
          <cell r="AS41" t="str">
            <v/>
          </cell>
          <cell r="AT41">
            <v>90</v>
          </cell>
          <cell r="AU41" t="str">
            <v/>
          </cell>
          <cell r="AV41">
            <v>115</v>
          </cell>
          <cell r="AW41" t="str">
            <v/>
          </cell>
          <cell r="AX41">
            <v>154</v>
          </cell>
          <cell r="AY41" t="str">
            <v/>
          </cell>
          <cell r="AZ41">
            <v>41</v>
          </cell>
          <cell r="BA41" t="str">
            <v/>
          </cell>
          <cell r="BB41">
            <v>125</v>
          </cell>
          <cell r="BC41" t="str">
            <v/>
          </cell>
          <cell r="BD41">
            <v>141</v>
          </cell>
          <cell r="BE41" t="str">
            <v/>
          </cell>
          <cell r="BF41">
            <v>111</v>
          </cell>
          <cell r="BG41" t="str">
            <v/>
          </cell>
          <cell r="BH41">
            <v>31</v>
          </cell>
          <cell r="BI41" t="str">
            <v/>
          </cell>
          <cell r="BJ41">
            <v>48</v>
          </cell>
          <cell r="BK41" t="str">
            <v/>
          </cell>
          <cell r="BL41">
            <v>467</v>
          </cell>
          <cell r="BM41" t="str">
            <v/>
          </cell>
          <cell r="BN41">
            <v>181</v>
          </cell>
          <cell r="BO41" t="str">
            <v/>
          </cell>
          <cell r="BP41">
            <v>145</v>
          </cell>
          <cell r="BQ41" t="str">
            <v/>
          </cell>
          <cell r="BR41">
            <v>140</v>
          </cell>
          <cell r="BS41" t="str">
            <v/>
          </cell>
          <cell r="BT41">
            <v>1111</v>
          </cell>
          <cell r="BU41" t="str">
            <v/>
          </cell>
          <cell r="BV41">
            <v>94</v>
          </cell>
          <cell r="BW41" t="str">
            <v/>
          </cell>
          <cell r="BX41">
            <v>436</v>
          </cell>
          <cell r="BY41" t="str">
            <v/>
          </cell>
          <cell r="BZ41">
            <v>581</v>
          </cell>
          <cell r="CA41" t="str">
            <v/>
          </cell>
          <cell r="CB41">
            <v>478</v>
          </cell>
          <cell r="CC41" t="str">
            <v/>
          </cell>
          <cell r="CD41">
            <v>272</v>
          </cell>
          <cell r="CE41" t="str">
            <v/>
          </cell>
          <cell r="CF41">
            <v>107</v>
          </cell>
          <cell r="CG41" t="str">
            <v/>
          </cell>
          <cell r="CH41">
            <v>108</v>
          </cell>
          <cell r="CI41" t="str">
            <v/>
          </cell>
          <cell r="CJ41">
            <v>172</v>
          </cell>
          <cell r="CK41" t="str">
            <v/>
          </cell>
          <cell r="CL41">
            <v>96</v>
          </cell>
          <cell r="CM41" t="str">
            <v/>
          </cell>
          <cell r="CN41">
            <v>309</v>
          </cell>
          <cell r="CO41" t="str">
            <v/>
          </cell>
          <cell r="CP41">
            <v>99.7</v>
          </cell>
          <cell r="CQ41" t="str">
            <v/>
          </cell>
          <cell r="CR41">
            <v>99.1</v>
          </cell>
          <cell r="CS41" t="str">
            <v/>
          </cell>
          <cell r="CT41">
            <v>100.2</v>
          </cell>
          <cell r="CU41" t="str">
            <v/>
          </cell>
          <cell r="CV41">
            <v>99.5</v>
          </cell>
          <cell r="CW41" t="str">
            <v/>
          </cell>
          <cell r="CX41">
            <v>99.2</v>
          </cell>
          <cell r="CY41" t="str">
            <v/>
          </cell>
          <cell r="CZ41">
            <v>97.7</v>
          </cell>
          <cell r="DA41" t="str">
            <v/>
          </cell>
          <cell r="DB41">
            <v>93.3</v>
          </cell>
          <cell r="DC41" t="str">
            <v/>
          </cell>
          <cell r="DD41">
            <v>99.6</v>
          </cell>
          <cell r="DE41" t="str">
            <v/>
          </cell>
          <cell r="DF41">
            <v>95.7</v>
          </cell>
          <cell r="DG41" t="str">
            <v/>
          </cell>
          <cell r="DH41">
            <v>92.2</v>
          </cell>
          <cell r="DI41" t="str">
            <v/>
          </cell>
          <cell r="DJ41">
            <v>97.2</v>
          </cell>
          <cell r="DK41" t="str">
            <v/>
          </cell>
          <cell r="DL41">
            <v>97.8</v>
          </cell>
          <cell r="DM41" t="str">
            <v/>
          </cell>
          <cell r="DN41">
            <v>100.2</v>
          </cell>
          <cell r="DO41" t="str">
            <v/>
          </cell>
          <cell r="DP41">
            <v>100.9</v>
          </cell>
          <cell r="DQ41" t="str">
            <v/>
          </cell>
          <cell r="DR41">
            <v>98.5</v>
          </cell>
          <cell r="DS41" t="str">
            <v/>
          </cell>
          <cell r="DT41">
            <v>101</v>
          </cell>
          <cell r="DU41" t="str">
            <v/>
          </cell>
          <cell r="DV41">
            <v>99.3</v>
          </cell>
          <cell r="DW41" t="str">
            <v/>
          </cell>
          <cell r="DX41">
            <v>101.2</v>
          </cell>
          <cell r="DY41" t="str">
            <v/>
          </cell>
          <cell r="DZ41">
            <v>99.3</v>
          </cell>
          <cell r="EA41" t="str">
            <v/>
          </cell>
          <cell r="EB41">
            <v>98.6</v>
          </cell>
          <cell r="EC41" t="str">
            <v/>
          </cell>
          <cell r="ED41">
            <v>102.9</v>
          </cell>
          <cell r="EE41" t="str">
            <v/>
          </cell>
          <cell r="EF41">
            <v>93.7</v>
          </cell>
          <cell r="EG41" t="str">
            <v/>
          </cell>
          <cell r="EH41">
            <v>101.6</v>
          </cell>
          <cell r="EI41" t="str">
            <v/>
          </cell>
          <cell r="EJ41">
            <v>99.8</v>
          </cell>
          <cell r="EK41" t="str">
            <v/>
          </cell>
          <cell r="EL41">
            <v>103</v>
          </cell>
          <cell r="EM41" t="str">
            <v/>
          </cell>
          <cell r="EN41">
            <v>101.4</v>
          </cell>
          <cell r="EO41" t="str">
            <v/>
          </cell>
          <cell r="EP41">
            <v>95.2</v>
          </cell>
          <cell r="EQ41" t="str">
            <v/>
          </cell>
          <cell r="ER41">
            <v>93.7</v>
          </cell>
          <cell r="ES41" t="str">
            <v/>
          </cell>
          <cell r="ET41">
            <v>101.7</v>
          </cell>
          <cell r="EU41" t="str">
            <v/>
          </cell>
          <cell r="EV41">
            <v>99.7</v>
          </cell>
          <cell r="EW41" t="str">
            <v/>
          </cell>
          <cell r="EX41">
            <v>104.2</v>
          </cell>
          <cell r="EY41" t="str">
            <v/>
          </cell>
          <cell r="EZ41">
            <v>98.6</v>
          </cell>
          <cell r="FA41" t="str">
            <v/>
          </cell>
          <cell r="FB41">
            <v>95.5</v>
          </cell>
          <cell r="FC41" t="str">
            <v/>
          </cell>
          <cell r="FD41">
            <v>99.3</v>
          </cell>
          <cell r="FE41" t="str">
            <v/>
          </cell>
          <cell r="FF41">
            <v>102.1</v>
          </cell>
          <cell r="FG41" t="str">
            <v/>
          </cell>
          <cell r="FH41">
            <v>100</v>
          </cell>
          <cell r="FI41" t="str">
            <v/>
          </cell>
          <cell r="FJ41">
            <v>95.4</v>
          </cell>
          <cell r="FK41" t="str">
            <v/>
          </cell>
          <cell r="FL41">
            <v>101</v>
          </cell>
          <cell r="FM41" t="str">
            <v/>
          </cell>
          <cell r="FN41">
            <v>100</v>
          </cell>
          <cell r="FO41" t="str">
            <v/>
          </cell>
          <cell r="FP41">
            <v>102.1</v>
          </cell>
          <cell r="FQ41" t="str">
            <v/>
          </cell>
          <cell r="FR41">
            <v>103.8</v>
          </cell>
          <cell r="FS41" t="str">
            <v/>
          </cell>
          <cell r="FT41">
            <v>102.1</v>
          </cell>
          <cell r="FU41" t="str">
            <v/>
          </cell>
          <cell r="FV41">
            <v>93.4</v>
          </cell>
          <cell r="FW41" t="str">
            <v/>
          </cell>
          <cell r="FX41">
            <v>103.7</v>
          </cell>
          <cell r="FY41" t="str">
            <v/>
          </cell>
          <cell r="FZ41">
            <v>100.2</v>
          </cell>
          <cell r="GA41" t="str">
            <v/>
          </cell>
          <cell r="GB41">
            <v>99.8</v>
          </cell>
          <cell r="GC41" t="str">
            <v/>
          </cell>
          <cell r="GD41">
            <v>99.8</v>
          </cell>
          <cell r="GE41" t="str">
            <v/>
          </cell>
          <cell r="GF41">
            <v>99.8</v>
          </cell>
          <cell r="GG41" t="str">
            <v/>
          </cell>
          <cell r="GH41">
            <v>99.9</v>
          </cell>
          <cell r="GI41" t="str">
            <v/>
          </cell>
          <cell r="GJ41">
            <v>99.9</v>
          </cell>
          <cell r="GK41" t="str">
            <v/>
          </cell>
          <cell r="GL41">
            <v>99.7</v>
          </cell>
          <cell r="GM41" t="str">
            <v/>
          </cell>
          <cell r="GN41">
            <v>99.9</v>
          </cell>
          <cell r="GO41" t="str">
            <v/>
          </cell>
          <cell r="GP41">
            <v>98.9</v>
          </cell>
          <cell r="GQ41" t="str">
            <v/>
          </cell>
          <cell r="GR41">
            <v>103</v>
          </cell>
          <cell r="GS41" t="str">
            <v/>
          </cell>
          <cell r="GT41">
            <v>99.8</v>
          </cell>
          <cell r="GU41" t="str">
            <v/>
          </cell>
          <cell r="GV41">
            <v>99.5</v>
          </cell>
          <cell r="GW41" t="str">
            <v/>
          </cell>
          <cell r="GX41">
            <v>99.1</v>
          </cell>
          <cell r="GY41" t="str">
            <v/>
          </cell>
          <cell r="GZ41">
            <v>100.1</v>
          </cell>
          <cell r="HA41" t="str">
            <v/>
          </cell>
          <cell r="HB41">
            <v>99.9</v>
          </cell>
          <cell r="HC41" t="str">
            <v/>
          </cell>
          <cell r="HD41">
            <v>100</v>
          </cell>
          <cell r="HE41" t="str">
            <v/>
          </cell>
          <cell r="HF41">
            <v>100.1</v>
          </cell>
          <cell r="HG41" t="str">
            <v/>
          </cell>
          <cell r="HH41">
            <v>100</v>
          </cell>
          <cell r="HI41" t="str">
            <v/>
          </cell>
          <cell r="HJ41">
            <v>99.4</v>
          </cell>
          <cell r="HK41" t="str">
            <v/>
          </cell>
          <cell r="HL41">
            <v>99.9</v>
          </cell>
          <cell r="HM41" t="str">
            <v/>
          </cell>
          <cell r="HN41">
            <v>99</v>
          </cell>
          <cell r="HO41" t="str">
            <v/>
          </cell>
          <cell r="HP41">
            <v>99.7</v>
          </cell>
          <cell r="HQ41" t="str">
            <v/>
          </cell>
          <cell r="HR41">
            <v>99.5</v>
          </cell>
          <cell r="HS41" t="str">
            <v/>
          </cell>
          <cell r="HT41">
            <v>98.9</v>
          </cell>
          <cell r="HU41" t="str">
            <v/>
          </cell>
          <cell r="HV41">
            <v>100</v>
          </cell>
          <cell r="HW41" t="str">
            <v/>
          </cell>
          <cell r="HX41">
            <v>99.8</v>
          </cell>
          <cell r="HY41" t="str">
            <v/>
          </cell>
          <cell r="HZ41">
            <v>99.9</v>
          </cell>
          <cell r="IA41" t="str">
            <v/>
          </cell>
          <cell r="IB41">
            <v>100.1</v>
          </cell>
          <cell r="IC41" t="str">
            <v/>
          </cell>
          <cell r="ID41">
            <v>100</v>
          </cell>
          <cell r="IE41" t="str">
            <v/>
          </cell>
          <cell r="IF41">
            <v>99.6</v>
          </cell>
          <cell r="IG41" t="str">
            <v/>
          </cell>
          <cell r="IH41">
            <v>100.1</v>
          </cell>
          <cell r="II41" t="str">
            <v/>
          </cell>
          <cell r="IJ41">
            <v>99.9</v>
          </cell>
          <cell r="IK41" t="str">
            <v/>
          </cell>
          <cell r="IL41">
            <v>100.3</v>
          </cell>
          <cell r="IM41" t="str">
            <v/>
          </cell>
          <cell r="IN41">
            <v>99.1</v>
          </cell>
          <cell r="IO41" t="str">
            <v/>
          </cell>
          <cell r="IP41">
            <v>99</v>
          </cell>
          <cell r="IQ41" t="str">
            <v/>
          </cell>
          <cell r="IR41">
            <v>99.1</v>
          </cell>
          <cell r="IS41" t="str">
            <v/>
          </cell>
          <cell r="IT41">
            <v>99.3</v>
          </cell>
          <cell r="IU41" t="str">
            <v/>
          </cell>
          <cell r="IV41">
            <v>99.4</v>
          </cell>
          <cell r="IW41" t="str">
            <v/>
          </cell>
          <cell r="IX41">
            <v>99.6</v>
          </cell>
          <cell r="IY41" t="str">
            <v/>
          </cell>
          <cell r="IZ41">
            <v>99.9</v>
          </cell>
          <cell r="JA41" t="str">
            <v/>
          </cell>
          <cell r="JB41">
            <v>99.1</v>
          </cell>
          <cell r="JC41" t="str">
            <v/>
          </cell>
          <cell r="JD41">
            <v>99.6</v>
          </cell>
          <cell r="JE41" t="str">
            <v/>
          </cell>
          <cell r="JF41">
            <v>99.6</v>
          </cell>
          <cell r="JG41" t="str">
            <v/>
          </cell>
          <cell r="JH41">
            <v>99.3</v>
          </cell>
          <cell r="JI41" t="str">
            <v/>
          </cell>
          <cell r="JJ41">
            <v>99.2</v>
          </cell>
          <cell r="JK41" t="str">
            <v/>
          </cell>
          <cell r="JL41">
            <v>100.1</v>
          </cell>
          <cell r="JM41" t="str">
            <v/>
          </cell>
          <cell r="JN41">
            <v>99.9</v>
          </cell>
          <cell r="JO41" t="str">
            <v/>
          </cell>
          <cell r="JP41">
            <v>101.6</v>
          </cell>
          <cell r="JQ41" t="str">
            <v/>
          </cell>
        </row>
        <row r="42">
          <cell r="A42" t="str">
            <v>2012 M12</v>
          </cell>
          <cell r="B42">
            <v>5474</v>
          </cell>
          <cell r="C42" t="str">
            <v/>
          </cell>
          <cell r="D42">
            <v>2446</v>
          </cell>
          <cell r="E42" t="str">
            <v/>
          </cell>
          <cell r="F42">
            <v>169</v>
          </cell>
          <cell r="G42" t="str">
            <v/>
          </cell>
          <cell r="H42">
            <v>122</v>
          </cell>
          <cell r="I42" t="str">
            <v/>
          </cell>
          <cell r="J42">
            <v>2026</v>
          </cell>
          <cell r="K42" t="str">
            <v/>
          </cell>
          <cell r="L42">
            <v>360</v>
          </cell>
          <cell r="M42" t="str">
            <v/>
          </cell>
          <cell r="N42">
            <v>24</v>
          </cell>
          <cell r="O42" t="str">
            <v/>
          </cell>
          <cell r="P42">
            <v>6</v>
          </cell>
          <cell r="Q42" t="str">
            <v/>
          </cell>
          <cell r="R42">
            <v>40</v>
          </cell>
          <cell r="S42" t="str">
            <v/>
          </cell>
          <cell r="T42">
            <v>80</v>
          </cell>
          <cell r="U42" t="str">
            <v/>
          </cell>
          <cell r="V42">
            <v>20</v>
          </cell>
          <cell r="W42" t="str">
            <v/>
          </cell>
          <cell r="X42">
            <v>86</v>
          </cell>
          <cell r="Y42" t="str">
            <v/>
          </cell>
          <cell r="Z42">
            <v>49</v>
          </cell>
          <cell r="AA42" t="str">
            <v/>
          </cell>
          <cell r="AB42">
            <v>31</v>
          </cell>
          <cell r="AC42" t="str">
            <v/>
          </cell>
          <cell r="AD42">
            <v>13</v>
          </cell>
          <cell r="AE42" t="str">
            <v/>
          </cell>
          <cell r="AF42">
            <v>70</v>
          </cell>
          <cell r="AG42" t="str">
            <v/>
          </cell>
          <cell r="AH42">
            <v>21</v>
          </cell>
          <cell r="AI42" t="str">
            <v/>
          </cell>
          <cell r="AJ42">
            <v>155</v>
          </cell>
          <cell r="AK42" t="str">
            <v/>
          </cell>
          <cell r="AL42">
            <v>110</v>
          </cell>
          <cell r="AM42" t="str">
            <v/>
          </cell>
          <cell r="AN42">
            <v>60</v>
          </cell>
          <cell r="AO42" t="str">
            <v/>
          </cell>
          <cell r="AP42">
            <v>224</v>
          </cell>
          <cell r="AQ42" t="str">
            <v/>
          </cell>
          <cell r="AR42">
            <v>52</v>
          </cell>
          <cell r="AS42" t="str">
            <v/>
          </cell>
          <cell r="AT42">
            <v>90</v>
          </cell>
          <cell r="AU42" t="str">
            <v/>
          </cell>
          <cell r="AV42">
            <v>115</v>
          </cell>
          <cell r="AW42" t="str">
            <v/>
          </cell>
          <cell r="AX42">
            <v>152</v>
          </cell>
          <cell r="AY42" t="str">
            <v/>
          </cell>
          <cell r="AZ42">
            <v>41</v>
          </cell>
          <cell r="BA42" t="str">
            <v/>
          </cell>
          <cell r="BB42">
            <v>125</v>
          </cell>
          <cell r="BC42" t="str">
            <v/>
          </cell>
          <cell r="BD42">
            <v>140</v>
          </cell>
          <cell r="BE42" t="str">
            <v/>
          </cell>
          <cell r="BF42">
            <v>110</v>
          </cell>
          <cell r="BG42" t="str">
            <v/>
          </cell>
          <cell r="BH42">
            <v>31</v>
          </cell>
          <cell r="BI42" t="str">
            <v/>
          </cell>
          <cell r="BJ42">
            <v>48</v>
          </cell>
          <cell r="BK42" t="str">
            <v/>
          </cell>
          <cell r="BL42">
            <v>461</v>
          </cell>
          <cell r="BM42" t="str">
            <v/>
          </cell>
          <cell r="BN42">
            <v>180</v>
          </cell>
          <cell r="BO42" t="str">
            <v/>
          </cell>
          <cell r="BP42">
            <v>142</v>
          </cell>
          <cell r="BQ42" t="str">
            <v/>
          </cell>
          <cell r="BR42">
            <v>140</v>
          </cell>
          <cell r="BS42" t="str">
            <v/>
          </cell>
          <cell r="BT42">
            <v>1112</v>
          </cell>
          <cell r="BU42" t="str">
            <v/>
          </cell>
          <cell r="BV42">
            <v>94</v>
          </cell>
          <cell r="BW42" t="str">
            <v/>
          </cell>
          <cell r="BX42">
            <v>435</v>
          </cell>
          <cell r="BY42" t="str">
            <v/>
          </cell>
          <cell r="BZ42">
            <v>583</v>
          </cell>
          <cell r="CA42" t="str">
            <v/>
          </cell>
          <cell r="CB42">
            <v>479</v>
          </cell>
          <cell r="CC42" t="str">
            <v/>
          </cell>
          <cell r="CD42">
            <v>272</v>
          </cell>
          <cell r="CE42" t="str">
            <v/>
          </cell>
          <cell r="CF42">
            <v>107</v>
          </cell>
          <cell r="CG42" t="str">
            <v/>
          </cell>
          <cell r="CH42">
            <v>107</v>
          </cell>
          <cell r="CI42" t="str">
            <v/>
          </cell>
          <cell r="CJ42">
            <v>171</v>
          </cell>
          <cell r="CK42" t="str">
            <v/>
          </cell>
          <cell r="CL42">
            <v>95</v>
          </cell>
          <cell r="CM42" t="str">
            <v/>
          </cell>
          <cell r="CN42">
            <v>305</v>
          </cell>
          <cell r="CO42" t="str">
            <v/>
          </cell>
          <cell r="CP42">
            <v>99.5</v>
          </cell>
          <cell r="CQ42" t="str">
            <v/>
          </cell>
          <cell r="CR42">
            <v>98.9</v>
          </cell>
          <cell r="CS42" t="str">
            <v/>
          </cell>
          <cell r="CT42">
            <v>99.8</v>
          </cell>
          <cell r="CU42" t="str">
            <v/>
          </cell>
          <cell r="CV42">
            <v>99.1</v>
          </cell>
          <cell r="CW42" t="str">
            <v/>
          </cell>
          <cell r="CX42">
            <v>99</v>
          </cell>
          <cell r="CY42" t="str">
            <v/>
          </cell>
          <cell r="CZ42">
            <v>97.5</v>
          </cell>
          <cell r="DA42" t="str">
            <v/>
          </cell>
          <cell r="DB42">
            <v>93.6</v>
          </cell>
          <cell r="DC42" t="str">
            <v/>
          </cell>
          <cell r="DD42">
            <v>100.1</v>
          </cell>
          <cell r="DE42" t="str">
            <v/>
          </cell>
          <cell r="DF42">
            <v>94.5</v>
          </cell>
          <cell r="DG42" t="str">
            <v/>
          </cell>
          <cell r="DH42">
            <v>92</v>
          </cell>
          <cell r="DI42" t="str">
            <v/>
          </cell>
          <cell r="DJ42">
            <v>95.1</v>
          </cell>
          <cell r="DK42" t="str">
            <v/>
          </cell>
          <cell r="DL42">
            <v>97.9</v>
          </cell>
          <cell r="DM42" t="str">
            <v/>
          </cell>
          <cell r="DN42">
            <v>99.7</v>
          </cell>
          <cell r="DO42" t="str">
            <v/>
          </cell>
          <cell r="DP42">
            <v>101.3</v>
          </cell>
          <cell r="DQ42" t="str">
            <v/>
          </cell>
          <cell r="DR42">
            <v>98.2</v>
          </cell>
          <cell r="DS42" t="str">
            <v/>
          </cell>
          <cell r="DT42">
            <v>101</v>
          </cell>
          <cell r="DU42" t="str">
            <v/>
          </cell>
          <cell r="DV42">
            <v>98.9</v>
          </cell>
          <cell r="DW42" t="str">
            <v/>
          </cell>
          <cell r="DX42">
            <v>101.3</v>
          </cell>
          <cell r="DY42" t="str">
            <v/>
          </cell>
          <cell r="DZ42">
            <v>99.9</v>
          </cell>
          <cell r="EA42" t="str">
            <v/>
          </cell>
          <cell r="EB42">
            <v>97.8</v>
          </cell>
          <cell r="EC42" t="str">
            <v/>
          </cell>
          <cell r="ED42">
            <v>102.8</v>
          </cell>
          <cell r="EE42" t="str">
            <v/>
          </cell>
          <cell r="EF42">
            <v>93.7</v>
          </cell>
          <cell r="EG42" t="str">
            <v/>
          </cell>
          <cell r="EH42">
            <v>101.6</v>
          </cell>
          <cell r="EI42" t="str">
            <v/>
          </cell>
          <cell r="EJ42">
            <v>99.6</v>
          </cell>
          <cell r="EK42" t="str">
            <v/>
          </cell>
          <cell r="EL42">
            <v>102.6</v>
          </cell>
          <cell r="EM42" t="str">
            <v/>
          </cell>
          <cell r="EN42">
            <v>98.5</v>
          </cell>
          <cell r="EO42" t="str">
            <v/>
          </cell>
          <cell r="EP42">
            <v>94.5</v>
          </cell>
          <cell r="EQ42" t="str">
            <v/>
          </cell>
          <cell r="ER42">
            <v>93.5</v>
          </cell>
          <cell r="ES42" t="str">
            <v/>
          </cell>
          <cell r="ET42">
            <v>101.4</v>
          </cell>
          <cell r="EU42" t="str">
            <v/>
          </cell>
          <cell r="EV42">
            <v>99.4</v>
          </cell>
          <cell r="EW42" t="str">
            <v/>
          </cell>
          <cell r="EX42">
            <v>103.9</v>
          </cell>
          <cell r="EY42" t="str">
            <v/>
          </cell>
          <cell r="EZ42">
            <v>98.2</v>
          </cell>
          <cell r="FA42" t="str">
            <v/>
          </cell>
          <cell r="FB42">
            <v>95.2</v>
          </cell>
          <cell r="FC42" t="str">
            <v/>
          </cell>
          <cell r="FD42">
            <v>98.7</v>
          </cell>
          <cell r="FE42" t="str">
            <v/>
          </cell>
          <cell r="FF42">
            <v>101.8</v>
          </cell>
          <cell r="FG42" t="str">
            <v/>
          </cell>
          <cell r="FH42">
            <v>99.7</v>
          </cell>
          <cell r="FI42" t="str">
            <v/>
          </cell>
          <cell r="FJ42">
            <v>95.3</v>
          </cell>
          <cell r="FK42" t="str">
            <v/>
          </cell>
          <cell r="FL42">
            <v>100.7</v>
          </cell>
          <cell r="FM42" t="str">
            <v/>
          </cell>
          <cell r="FN42">
            <v>99.7</v>
          </cell>
          <cell r="FO42" t="str">
            <v/>
          </cell>
          <cell r="FP42">
            <v>102.1</v>
          </cell>
          <cell r="FQ42" t="str">
            <v/>
          </cell>
          <cell r="FR42">
            <v>103.7</v>
          </cell>
          <cell r="FS42" t="str">
            <v/>
          </cell>
          <cell r="FT42">
            <v>101.8</v>
          </cell>
          <cell r="FU42" t="str">
            <v/>
          </cell>
          <cell r="FV42">
            <v>93</v>
          </cell>
          <cell r="FW42" t="str">
            <v/>
          </cell>
          <cell r="FX42">
            <v>103.1</v>
          </cell>
          <cell r="FY42" t="str">
            <v/>
          </cell>
          <cell r="FZ42">
            <v>99.4</v>
          </cell>
          <cell r="GA42" t="str">
            <v/>
          </cell>
          <cell r="GB42">
            <v>100</v>
          </cell>
          <cell r="GC42" t="str">
            <v/>
          </cell>
          <cell r="GD42">
            <v>99.6</v>
          </cell>
          <cell r="GE42" t="str">
            <v/>
          </cell>
          <cell r="GF42">
            <v>99.5</v>
          </cell>
          <cell r="GG42" t="str">
            <v/>
          </cell>
          <cell r="GH42">
            <v>99.8</v>
          </cell>
          <cell r="GI42" t="str">
            <v/>
          </cell>
          <cell r="GJ42">
            <v>99.9</v>
          </cell>
          <cell r="GK42" t="str">
            <v/>
          </cell>
          <cell r="GL42">
            <v>99.5</v>
          </cell>
          <cell r="GM42" t="str">
            <v/>
          </cell>
          <cell r="GN42">
            <v>99.6</v>
          </cell>
          <cell r="GO42" t="str">
            <v/>
          </cell>
          <cell r="GP42">
            <v>99.5</v>
          </cell>
          <cell r="GQ42" t="str">
            <v/>
          </cell>
          <cell r="GR42">
            <v>100.2</v>
          </cell>
          <cell r="GS42" t="str">
            <v/>
          </cell>
          <cell r="GT42">
            <v>98.7</v>
          </cell>
          <cell r="GU42" t="str">
            <v/>
          </cell>
          <cell r="GV42">
            <v>99.4</v>
          </cell>
          <cell r="GW42" t="str">
            <v/>
          </cell>
          <cell r="GX42">
            <v>97.4</v>
          </cell>
          <cell r="GY42" t="str">
            <v/>
          </cell>
          <cell r="GZ42">
            <v>99.6</v>
          </cell>
          <cell r="HA42" t="str">
            <v/>
          </cell>
          <cell r="HB42">
            <v>99.9</v>
          </cell>
          <cell r="HC42" t="str">
            <v/>
          </cell>
          <cell r="HD42">
            <v>100</v>
          </cell>
          <cell r="HE42" t="str">
            <v/>
          </cell>
          <cell r="HF42">
            <v>100</v>
          </cell>
          <cell r="HG42" t="str">
            <v/>
          </cell>
          <cell r="HH42">
            <v>99.8</v>
          </cell>
          <cell r="HI42" t="str">
            <v/>
          </cell>
          <cell r="HJ42">
            <v>99.4</v>
          </cell>
          <cell r="HK42" t="str">
            <v/>
          </cell>
          <cell r="HL42">
            <v>99.4</v>
          </cell>
          <cell r="HM42" t="str">
            <v/>
          </cell>
          <cell r="HN42">
            <v>99</v>
          </cell>
          <cell r="HO42" t="str">
            <v/>
          </cell>
          <cell r="HP42">
            <v>99.2</v>
          </cell>
          <cell r="HQ42" t="str">
            <v/>
          </cell>
          <cell r="HR42">
            <v>99.5</v>
          </cell>
          <cell r="HS42" t="str">
            <v/>
          </cell>
          <cell r="HT42">
            <v>99.1</v>
          </cell>
          <cell r="HU42" t="str">
            <v/>
          </cell>
          <cell r="HV42">
            <v>99.7</v>
          </cell>
          <cell r="HW42" t="str">
            <v/>
          </cell>
          <cell r="HX42">
            <v>99.7</v>
          </cell>
          <cell r="HY42" t="str">
            <v/>
          </cell>
          <cell r="HZ42">
            <v>99.3</v>
          </cell>
          <cell r="IA42" t="str">
            <v/>
          </cell>
          <cell r="IB42">
            <v>99.3</v>
          </cell>
          <cell r="IC42" t="str">
            <v/>
          </cell>
          <cell r="ID42">
            <v>99.6</v>
          </cell>
          <cell r="IE42" t="str">
            <v/>
          </cell>
          <cell r="IF42">
            <v>99.4</v>
          </cell>
          <cell r="IG42" t="str">
            <v/>
          </cell>
          <cell r="IH42">
            <v>99.7</v>
          </cell>
          <cell r="II42" t="str">
            <v/>
          </cell>
          <cell r="IJ42">
            <v>99.8</v>
          </cell>
          <cell r="IK42" t="str">
            <v/>
          </cell>
          <cell r="IL42">
            <v>99.7</v>
          </cell>
          <cell r="IM42" t="str">
            <v/>
          </cell>
          <cell r="IN42">
            <v>98.7</v>
          </cell>
          <cell r="IO42" t="str">
            <v/>
          </cell>
          <cell r="IP42">
            <v>99.2</v>
          </cell>
          <cell r="IQ42" t="str">
            <v/>
          </cell>
          <cell r="IR42">
            <v>97.3</v>
          </cell>
          <cell r="IS42" t="str">
            <v/>
          </cell>
          <cell r="IT42">
            <v>99.6</v>
          </cell>
          <cell r="IU42" t="str">
            <v/>
          </cell>
          <cell r="IV42">
            <v>100.1</v>
          </cell>
          <cell r="IW42" t="str">
            <v/>
          </cell>
          <cell r="IX42">
            <v>99.8</v>
          </cell>
          <cell r="IY42" t="str">
            <v/>
          </cell>
          <cell r="IZ42">
            <v>99.9</v>
          </cell>
          <cell r="JA42" t="str">
            <v/>
          </cell>
          <cell r="JB42">
            <v>100.2</v>
          </cell>
          <cell r="JC42" t="str">
            <v/>
          </cell>
          <cell r="JD42">
            <v>100</v>
          </cell>
          <cell r="JE42" t="str">
            <v/>
          </cell>
          <cell r="JF42">
            <v>99.9</v>
          </cell>
          <cell r="JG42" t="str">
            <v/>
          </cell>
          <cell r="JH42">
            <v>99.9</v>
          </cell>
          <cell r="JI42" t="str">
            <v/>
          </cell>
          <cell r="JJ42">
            <v>99.2</v>
          </cell>
          <cell r="JK42" t="str">
            <v/>
          </cell>
          <cell r="JL42">
            <v>99.6</v>
          </cell>
          <cell r="JM42" t="str">
            <v/>
          </cell>
          <cell r="JN42">
            <v>99.5</v>
          </cell>
          <cell r="JO42" t="str">
            <v/>
          </cell>
          <cell r="JP42">
            <v>98.5</v>
          </cell>
          <cell r="JQ42" t="str">
            <v/>
          </cell>
        </row>
        <row r="43">
          <cell r="A43" t="str">
            <v>2013 M01</v>
          </cell>
          <cell r="B43">
            <v>5507</v>
          </cell>
          <cell r="C43" t="str">
            <v/>
          </cell>
          <cell r="D43">
            <v>2453</v>
          </cell>
          <cell r="E43" t="str">
            <v/>
          </cell>
          <cell r="F43">
            <v>172</v>
          </cell>
          <cell r="G43" t="str">
            <v/>
          </cell>
          <cell r="H43">
            <v>121</v>
          </cell>
          <cell r="I43" t="str">
            <v/>
          </cell>
          <cell r="J43">
            <v>2032</v>
          </cell>
          <cell r="K43" t="str">
            <v/>
          </cell>
          <cell r="L43">
            <v>359</v>
          </cell>
          <cell r="M43" t="str">
            <v/>
          </cell>
          <cell r="N43">
            <v>23</v>
          </cell>
          <cell r="O43" t="str">
            <v/>
          </cell>
          <cell r="P43">
            <v>6</v>
          </cell>
          <cell r="Q43" t="str">
            <v/>
          </cell>
          <cell r="R43">
            <v>39</v>
          </cell>
          <cell r="S43" t="str">
            <v/>
          </cell>
          <cell r="T43">
            <v>79</v>
          </cell>
          <cell r="U43" t="str">
            <v/>
          </cell>
          <cell r="V43">
            <v>20</v>
          </cell>
          <cell r="W43" t="str">
            <v/>
          </cell>
          <cell r="X43">
            <v>87</v>
          </cell>
          <cell r="Y43" t="str">
            <v/>
          </cell>
          <cell r="Z43">
            <v>49</v>
          </cell>
          <cell r="AA43" t="str">
            <v/>
          </cell>
          <cell r="AB43">
            <v>32</v>
          </cell>
          <cell r="AC43" t="str">
            <v/>
          </cell>
          <cell r="AD43">
            <v>13</v>
          </cell>
          <cell r="AE43" t="str">
            <v/>
          </cell>
          <cell r="AF43">
            <v>70</v>
          </cell>
          <cell r="AG43" t="str">
            <v/>
          </cell>
          <cell r="AH43">
            <v>21</v>
          </cell>
          <cell r="AI43" t="str">
            <v/>
          </cell>
          <cell r="AJ43">
            <v>155</v>
          </cell>
          <cell r="AK43" t="str">
            <v/>
          </cell>
          <cell r="AL43">
            <v>108</v>
          </cell>
          <cell r="AM43" t="str">
            <v/>
          </cell>
          <cell r="AN43">
            <v>60</v>
          </cell>
          <cell r="AO43" t="str">
            <v/>
          </cell>
          <cell r="AP43">
            <v>229</v>
          </cell>
          <cell r="AQ43" t="str">
            <v/>
          </cell>
          <cell r="AR43">
            <v>50</v>
          </cell>
          <cell r="AS43" t="str">
            <v/>
          </cell>
          <cell r="AT43">
            <v>90</v>
          </cell>
          <cell r="AU43" t="str">
            <v/>
          </cell>
          <cell r="AV43">
            <v>112</v>
          </cell>
          <cell r="AW43" t="str">
            <v/>
          </cell>
          <cell r="AX43">
            <v>156</v>
          </cell>
          <cell r="AY43" t="str">
            <v/>
          </cell>
          <cell r="AZ43">
            <v>41</v>
          </cell>
          <cell r="BA43" t="str">
            <v/>
          </cell>
          <cell r="BB43">
            <v>124</v>
          </cell>
          <cell r="BC43" t="str">
            <v/>
          </cell>
          <cell r="BD43">
            <v>137</v>
          </cell>
          <cell r="BE43" t="str">
            <v/>
          </cell>
          <cell r="BF43">
            <v>112</v>
          </cell>
          <cell r="BG43" t="str">
            <v/>
          </cell>
          <cell r="BH43">
            <v>31</v>
          </cell>
          <cell r="BI43" t="str">
            <v/>
          </cell>
          <cell r="BJ43">
            <v>49</v>
          </cell>
          <cell r="BK43" t="str">
            <v/>
          </cell>
          <cell r="BL43">
            <v>451</v>
          </cell>
          <cell r="BM43" t="str">
            <v/>
          </cell>
          <cell r="BN43">
            <v>169</v>
          </cell>
          <cell r="BO43" t="str">
            <v/>
          </cell>
          <cell r="BP43">
            <v>139</v>
          </cell>
          <cell r="BQ43" t="str">
            <v/>
          </cell>
          <cell r="BR43">
            <v>143</v>
          </cell>
          <cell r="BS43" t="str">
            <v/>
          </cell>
          <cell r="BT43">
            <v>1121</v>
          </cell>
          <cell r="BU43" t="str">
            <v/>
          </cell>
          <cell r="BV43">
            <v>93</v>
          </cell>
          <cell r="BW43" t="str">
            <v/>
          </cell>
          <cell r="BX43">
            <v>439</v>
          </cell>
          <cell r="BY43" t="str">
            <v/>
          </cell>
          <cell r="BZ43">
            <v>589</v>
          </cell>
          <cell r="CA43" t="str">
            <v/>
          </cell>
          <cell r="CB43">
            <v>487</v>
          </cell>
          <cell r="CC43" t="str">
            <v/>
          </cell>
          <cell r="CD43">
            <v>280</v>
          </cell>
          <cell r="CE43" t="str">
            <v/>
          </cell>
          <cell r="CF43">
            <v>110</v>
          </cell>
          <cell r="CG43" t="str">
            <v/>
          </cell>
          <cell r="CH43">
            <v>110</v>
          </cell>
          <cell r="CI43" t="str">
            <v/>
          </cell>
          <cell r="CJ43">
            <v>174</v>
          </cell>
          <cell r="CK43" t="str">
            <v/>
          </cell>
          <cell r="CL43">
            <v>94</v>
          </cell>
          <cell r="CM43" t="str">
            <v/>
          </cell>
          <cell r="CN43">
            <v>312</v>
          </cell>
          <cell r="CO43" t="str">
            <v/>
          </cell>
          <cell r="CP43">
            <v>99.2</v>
          </cell>
          <cell r="CQ43" t="str">
            <v/>
          </cell>
          <cell r="CR43">
            <v>99</v>
          </cell>
          <cell r="CS43" t="str">
            <v/>
          </cell>
          <cell r="CT43">
            <v>100.7</v>
          </cell>
          <cell r="CU43" t="str">
            <v/>
          </cell>
          <cell r="CV43">
            <v>98.5</v>
          </cell>
          <cell r="CW43" t="str">
            <v/>
          </cell>
          <cell r="CX43">
            <v>99.2</v>
          </cell>
          <cell r="CY43" t="str">
            <v/>
          </cell>
          <cell r="CZ43">
            <v>99.2</v>
          </cell>
          <cell r="DA43" t="str">
            <v/>
          </cell>
          <cell r="DB43">
            <v>93.4</v>
          </cell>
          <cell r="DC43" t="str">
            <v/>
          </cell>
          <cell r="DD43">
            <v>100.9</v>
          </cell>
          <cell r="DE43" t="str">
            <v/>
          </cell>
          <cell r="DF43">
            <v>96.2</v>
          </cell>
          <cell r="DG43" t="str">
            <v/>
          </cell>
          <cell r="DH43">
            <v>95.1</v>
          </cell>
          <cell r="DI43" t="str">
            <v/>
          </cell>
          <cell r="DJ43">
            <v>92.8</v>
          </cell>
          <cell r="DK43" t="str">
            <v/>
          </cell>
          <cell r="DL43">
            <v>97.8</v>
          </cell>
          <cell r="DM43" t="str">
            <v/>
          </cell>
          <cell r="DN43">
            <v>100.6</v>
          </cell>
          <cell r="DO43" t="str">
            <v/>
          </cell>
          <cell r="DP43">
            <v>100.4</v>
          </cell>
          <cell r="DQ43" t="str">
            <v/>
          </cell>
          <cell r="DR43">
            <v>99.8</v>
          </cell>
          <cell r="DS43" t="str">
            <v/>
          </cell>
          <cell r="DT43">
            <v>99.7</v>
          </cell>
          <cell r="DU43" t="str">
            <v/>
          </cell>
          <cell r="DV43">
            <v>97</v>
          </cell>
          <cell r="DW43" t="str">
            <v/>
          </cell>
          <cell r="DX43">
            <v>100.6</v>
          </cell>
          <cell r="DY43" t="str">
            <v/>
          </cell>
          <cell r="DZ43">
            <v>96.8</v>
          </cell>
          <cell r="EA43" t="str">
            <v/>
          </cell>
          <cell r="EB43">
            <v>98</v>
          </cell>
          <cell r="EC43" t="str">
            <v/>
          </cell>
          <cell r="ED43">
            <v>102.6</v>
          </cell>
          <cell r="EE43" t="str">
            <v/>
          </cell>
          <cell r="EF43">
            <v>89.7</v>
          </cell>
          <cell r="EG43" t="str">
            <v/>
          </cell>
          <cell r="EH43">
            <v>100.8</v>
          </cell>
          <cell r="EI43" t="str">
            <v/>
          </cell>
          <cell r="EJ43">
            <v>96.1</v>
          </cell>
          <cell r="EK43" t="str">
            <v/>
          </cell>
          <cell r="EL43">
            <v>102.8</v>
          </cell>
          <cell r="EM43" t="str">
            <v/>
          </cell>
          <cell r="EN43">
            <v>99.6</v>
          </cell>
          <cell r="EO43" t="str">
            <v/>
          </cell>
          <cell r="EP43">
            <v>97.1</v>
          </cell>
          <cell r="EQ43" t="str">
            <v/>
          </cell>
          <cell r="ER43">
            <v>92.3</v>
          </cell>
          <cell r="ES43" t="str">
            <v/>
          </cell>
          <cell r="ET43">
            <v>101.9</v>
          </cell>
          <cell r="EU43" t="str">
            <v/>
          </cell>
          <cell r="EV43">
            <v>100.5</v>
          </cell>
          <cell r="EW43" t="str">
            <v/>
          </cell>
          <cell r="EX43">
            <v>101.7</v>
          </cell>
          <cell r="EY43" t="str">
            <v/>
          </cell>
          <cell r="EZ43">
            <v>93.4</v>
          </cell>
          <cell r="FA43" t="str">
            <v/>
          </cell>
          <cell r="FB43">
            <v>87.8</v>
          </cell>
          <cell r="FC43" t="str">
            <v/>
          </cell>
          <cell r="FD43">
            <v>94.2</v>
          </cell>
          <cell r="FE43" t="str">
            <v/>
          </cell>
          <cell r="FF43">
            <v>100</v>
          </cell>
          <cell r="FG43" t="str">
            <v/>
          </cell>
          <cell r="FH43">
            <v>99.8</v>
          </cell>
          <cell r="FI43" t="str">
            <v/>
          </cell>
          <cell r="FJ43">
            <v>96.5</v>
          </cell>
          <cell r="FK43" t="str">
            <v/>
          </cell>
          <cell r="FL43">
            <v>99.4</v>
          </cell>
          <cell r="FM43" t="str">
            <v/>
          </cell>
          <cell r="FN43">
            <v>100.6</v>
          </cell>
          <cell r="FO43" t="str">
            <v/>
          </cell>
          <cell r="FP43">
            <v>101</v>
          </cell>
          <cell r="FQ43" t="str">
            <v/>
          </cell>
          <cell r="FR43">
            <v>101.9</v>
          </cell>
          <cell r="FS43" t="str">
            <v/>
          </cell>
          <cell r="FT43">
            <v>103.5</v>
          </cell>
          <cell r="FU43" t="str">
            <v/>
          </cell>
          <cell r="FV43">
            <v>100.1</v>
          </cell>
          <cell r="FW43" t="str">
            <v/>
          </cell>
          <cell r="FX43">
            <v>102.3</v>
          </cell>
          <cell r="FY43" t="str">
            <v/>
          </cell>
          <cell r="FZ43">
            <v>96.9</v>
          </cell>
          <cell r="GA43" t="str">
            <v/>
          </cell>
          <cell r="GB43">
            <v>100.2</v>
          </cell>
          <cell r="GC43" t="str">
            <v/>
          </cell>
          <cell r="GD43">
            <v>100.6</v>
          </cell>
          <cell r="GE43" t="str">
            <v/>
          </cell>
          <cell r="GF43">
            <v>100.3</v>
          </cell>
          <cell r="GG43" t="str">
            <v/>
          </cell>
          <cell r="GH43">
            <v>101.5</v>
          </cell>
          <cell r="GI43" t="str">
            <v/>
          </cell>
          <cell r="GJ43">
            <v>99.2</v>
          </cell>
          <cell r="GK43" t="str">
            <v/>
          </cell>
          <cell r="GL43">
            <v>100.3</v>
          </cell>
          <cell r="GM43" t="str">
            <v/>
          </cell>
          <cell r="GN43">
            <v>99.7</v>
          </cell>
          <cell r="GO43" t="str">
            <v/>
          </cell>
          <cell r="GP43">
            <v>98.5</v>
          </cell>
          <cell r="GQ43" t="str">
            <v/>
          </cell>
          <cell r="GR43">
            <v>98.8</v>
          </cell>
          <cell r="GS43" t="str">
            <v/>
          </cell>
          <cell r="GT43">
            <v>99.5</v>
          </cell>
          <cell r="GU43" t="str">
            <v/>
          </cell>
          <cell r="GV43">
            <v>99</v>
          </cell>
          <cell r="GW43" t="str">
            <v/>
          </cell>
          <cell r="GX43">
            <v>98.6</v>
          </cell>
          <cell r="GY43" t="str">
            <v/>
          </cell>
          <cell r="GZ43">
            <v>100.8</v>
          </cell>
          <cell r="HA43" t="str">
            <v/>
          </cell>
          <cell r="HB43">
            <v>100</v>
          </cell>
          <cell r="HC43" t="str">
            <v/>
          </cell>
          <cell r="HD43">
            <v>101.7</v>
          </cell>
          <cell r="HE43" t="str">
            <v/>
          </cell>
          <cell r="HF43">
            <v>99.5</v>
          </cell>
          <cell r="HG43" t="str">
            <v/>
          </cell>
          <cell r="HH43">
            <v>99.8</v>
          </cell>
          <cell r="HI43" t="str">
            <v/>
          </cell>
          <cell r="HJ43">
            <v>97.3</v>
          </cell>
          <cell r="HK43" t="str">
            <v/>
          </cell>
          <cell r="HL43">
            <v>100.2</v>
          </cell>
          <cell r="HM43" t="str">
            <v/>
          </cell>
          <cell r="HN43">
            <v>98.3</v>
          </cell>
          <cell r="HO43" t="str">
            <v/>
          </cell>
          <cell r="HP43">
            <v>100.6</v>
          </cell>
          <cell r="HQ43" t="str">
            <v/>
          </cell>
          <cell r="HR43">
            <v>102.3</v>
          </cell>
          <cell r="HS43" t="str">
            <v/>
          </cell>
          <cell r="HT43">
            <v>96.4</v>
          </cell>
          <cell r="HU43" t="str">
            <v/>
          </cell>
          <cell r="HV43">
            <v>100.7</v>
          </cell>
          <cell r="HW43" t="str">
            <v/>
          </cell>
          <cell r="HX43">
            <v>97.6</v>
          </cell>
          <cell r="HY43" t="str">
            <v/>
          </cell>
          <cell r="HZ43">
            <v>102.4</v>
          </cell>
          <cell r="IA43" t="str">
            <v/>
          </cell>
          <cell r="IB43">
            <v>100.3</v>
          </cell>
          <cell r="IC43" t="str">
            <v/>
          </cell>
          <cell r="ID43">
            <v>99.4</v>
          </cell>
          <cell r="IE43" t="str">
            <v/>
          </cell>
          <cell r="IF43">
            <v>97.8</v>
          </cell>
          <cell r="IG43" t="str">
            <v/>
          </cell>
          <cell r="IH43">
            <v>101.8</v>
          </cell>
          <cell r="II43" t="str">
            <v/>
          </cell>
          <cell r="IJ43">
            <v>99.8</v>
          </cell>
          <cell r="IK43" t="str">
            <v/>
          </cell>
          <cell r="IL43">
            <v>102.2</v>
          </cell>
          <cell r="IM43" t="str">
            <v/>
          </cell>
          <cell r="IN43">
            <v>97.8</v>
          </cell>
          <cell r="IO43" t="str">
            <v/>
          </cell>
          <cell r="IP43">
            <v>94.4</v>
          </cell>
          <cell r="IQ43" t="str">
            <v/>
          </cell>
          <cell r="IR43">
            <v>97.9</v>
          </cell>
          <cell r="IS43" t="str">
            <v/>
          </cell>
          <cell r="IT43">
            <v>102.1</v>
          </cell>
          <cell r="IU43" t="str">
            <v/>
          </cell>
          <cell r="IV43">
            <v>100.8</v>
          </cell>
          <cell r="IW43" t="str">
            <v/>
          </cell>
          <cell r="IX43">
            <v>99</v>
          </cell>
          <cell r="IY43" t="str">
            <v/>
          </cell>
          <cell r="IZ43">
            <v>100.8</v>
          </cell>
          <cell r="JA43" t="str">
            <v/>
          </cell>
          <cell r="JB43">
            <v>101.1</v>
          </cell>
          <cell r="JC43" t="str">
            <v/>
          </cell>
          <cell r="JD43">
            <v>101.9</v>
          </cell>
          <cell r="JE43" t="str">
            <v/>
          </cell>
          <cell r="JF43">
            <v>102.9</v>
          </cell>
          <cell r="JG43" t="str">
            <v/>
          </cell>
          <cell r="JH43">
            <v>103.3</v>
          </cell>
          <cell r="JI43" t="str">
            <v/>
          </cell>
          <cell r="JJ43">
            <v>102.4</v>
          </cell>
          <cell r="JK43" t="str">
            <v/>
          </cell>
          <cell r="JL43">
            <v>101.9</v>
          </cell>
          <cell r="JM43" t="str">
            <v/>
          </cell>
          <cell r="JN43">
            <v>98.6</v>
          </cell>
          <cell r="JO43" t="str">
            <v/>
          </cell>
          <cell r="JP43">
            <v>102.3</v>
          </cell>
          <cell r="JQ43" t="str">
            <v/>
          </cell>
        </row>
        <row r="44">
          <cell r="A44" t="str">
            <v>2013 M02</v>
          </cell>
          <cell r="B44">
            <v>5497</v>
          </cell>
          <cell r="C44" t="str">
            <v/>
          </cell>
          <cell r="D44">
            <v>2451</v>
          </cell>
          <cell r="E44" t="str">
            <v/>
          </cell>
          <cell r="F44">
            <v>171</v>
          </cell>
          <cell r="G44" t="str">
            <v/>
          </cell>
          <cell r="H44">
            <v>120</v>
          </cell>
          <cell r="I44" t="str">
            <v/>
          </cell>
          <cell r="J44">
            <v>2030</v>
          </cell>
          <cell r="K44" t="str">
            <v/>
          </cell>
          <cell r="L44">
            <v>359</v>
          </cell>
          <cell r="M44" t="str">
            <v/>
          </cell>
          <cell r="N44">
            <v>23</v>
          </cell>
          <cell r="O44" t="str">
            <v/>
          </cell>
          <cell r="P44">
            <v>6</v>
          </cell>
          <cell r="Q44" t="str">
            <v/>
          </cell>
          <cell r="R44">
            <v>39</v>
          </cell>
          <cell r="S44" t="str">
            <v/>
          </cell>
          <cell r="T44">
            <v>79</v>
          </cell>
          <cell r="U44" t="str">
            <v/>
          </cell>
          <cell r="V44">
            <v>20</v>
          </cell>
          <cell r="W44" t="str">
            <v/>
          </cell>
          <cell r="X44">
            <v>87</v>
          </cell>
          <cell r="Y44" t="str">
            <v/>
          </cell>
          <cell r="Z44">
            <v>49</v>
          </cell>
          <cell r="AA44" t="str">
            <v/>
          </cell>
          <cell r="AB44">
            <v>32</v>
          </cell>
          <cell r="AC44" t="str">
            <v/>
          </cell>
          <cell r="AD44">
            <v>13</v>
          </cell>
          <cell r="AE44" t="str">
            <v/>
          </cell>
          <cell r="AF44">
            <v>70</v>
          </cell>
          <cell r="AG44" t="str">
            <v/>
          </cell>
          <cell r="AH44">
            <v>21</v>
          </cell>
          <cell r="AI44" t="str">
            <v/>
          </cell>
          <cell r="AJ44">
            <v>155</v>
          </cell>
          <cell r="AK44" t="str">
            <v/>
          </cell>
          <cell r="AL44">
            <v>108</v>
          </cell>
          <cell r="AM44" t="str">
            <v/>
          </cell>
          <cell r="AN44">
            <v>60</v>
          </cell>
          <cell r="AO44" t="str">
            <v/>
          </cell>
          <cell r="AP44">
            <v>229</v>
          </cell>
          <cell r="AQ44" t="str">
            <v/>
          </cell>
          <cell r="AR44">
            <v>50</v>
          </cell>
          <cell r="AS44" t="str">
            <v/>
          </cell>
          <cell r="AT44">
            <v>90</v>
          </cell>
          <cell r="AU44" t="str">
            <v/>
          </cell>
          <cell r="AV44">
            <v>112</v>
          </cell>
          <cell r="AW44" t="str">
            <v/>
          </cell>
          <cell r="AX44">
            <v>156</v>
          </cell>
          <cell r="AY44" t="str">
            <v/>
          </cell>
          <cell r="AZ44">
            <v>41</v>
          </cell>
          <cell r="BA44" t="str">
            <v/>
          </cell>
          <cell r="BB44">
            <v>124</v>
          </cell>
          <cell r="BC44" t="str">
            <v/>
          </cell>
          <cell r="BD44">
            <v>137</v>
          </cell>
          <cell r="BE44" t="str">
            <v/>
          </cell>
          <cell r="BF44">
            <v>113</v>
          </cell>
          <cell r="BG44" t="str">
            <v/>
          </cell>
          <cell r="BH44">
            <v>31</v>
          </cell>
          <cell r="BI44" t="str">
            <v/>
          </cell>
          <cell r="BJ44">
            <v>49</v>
          </cell>
          <cell r="BK44" t="str">
            <v/>
          </cell>
          <cell r="BL44">
            <v>445</v>
          </cell>
          <cell r="BM44" t="str">
            <v/>
          </cell>
          <cell r="BN44">
            <v>167</v>
          </cell>
          <cell r="BO44" t="str">
            <v/>
          </cell>
          <cell r="BP44">
            <v>137</v>
          </cell>
          <cell r="BQ44" t="str">
            <v/>
          </cell>
          <cell r="BR44">
            <v>141</v>
          </cell>
          <cell r="BS44" t="str">
            <v/>
          </cell>
          <cell r="BT44">
            <v>1117</v>
          </cell>
          <cell r="BU44" t="str">
            <v/>
          </cell>
          <cell r="BV44">
            <v>92</v>
          </cell>
          <cell r="BW44" t="str">
            <v/>
          </cell>
          <cell r="BX44">
            <v>438</v>
          </cell>
          <cell r="BY44" t="str">
            <v/>
          </cell>
          <cell r="BZ44">
            <v>587</v>
          </cell>
          <cell r="CA44" t="str">
            <v/>
          </cell>
          <cell r="CB44">
            <v>486</v>
          </cell>
          <cell r="CC44" t="str">
            <v/>
          </cell>
          <cell r="CD44">
            <v>280</v>
          </cell>
          <cell r="CE44" t="str">
            <v/>
          </cell>
          <cell r="CF44">
            <v>110</v>
          </cell>
          <cell r="CG44" t="str">
            <v/>
          </cell>
          <cell r="CH44">
            <v>109</v>
          </cell>
          <cell r="CI44" t="str">
            <v/>
          </cell>
          <cell r="CJ44">
            <v>174</v>
          </cell>
          <cell r="CK44" t="str">
            <v/>
          </cell>
          <cell r="CL44">
            <v>94</v>
          </cell>
          <cell r="CM44" t="str">
            <v/>
          </cell>
          <cell r="CN44">
            <v>313</v>
          </cell>
          <cell r="CO44" t="str">
            <v/>
          </cell>
          <cell r="CP44">
            <v>99.2</v>
          </cell>
          <cell r="CQ44" t="str">
            <v/>
          </cell>
          <cell r="CR44">
            <v>98.9</v>
          </cell>
          <cell r="CS44" t="str">
            <v/>
          </cell>
          <cell r="CT44">
            <v>100.3</v>
          </cell>
          <cell r="CU44" t="str">
            <v/>
          </cell>
          <cell r="CV44">
            <v>98.3</v>
          </cell>
          <cell r="CW44" t="str">
            <v/>
          </cell>
          <cell r="CX44">
            <v>99.1</v>
          </cell>
          <cell r="CY44" t="str">
            <v/>
          </cell>
          <cell r="CZ44">
            <v>99.5</v>
          </cell>
          <cell r="DA44" t="str">
            <v/>
          </cell>
          <cell r="DB44">
            <v>93.9</v>
          </cell>
          <cell r="DC44" t="str">
            <v/>
          </cell>
          <cell r="DD44">
            <v>101.9</v>
          </cell>
          <cell r="DE44" t="str">
            <v/>
          </cell>
          <cell r="DF44">
            <v>96.2</v>
          </cell>
          <cell r="DG44" t="str">
            <v/>
          </cell>
          <cell r="DH44">
            <v>94.7</v>
          </cell>
          <cell r="DI44" t="str">
            <v/>
          </cell>
          <cell r="DJ44">
            <v>94.1</v>
          </cell>
          <cell r="DK44" t="str">
            <v/>
          </cell>
          <cell r="DL44">
            <v>98.7</v>
          </cell>
          <cell r="DM44" t="str">
            <v/>
          </cell>
          <cell r="DN44">
            <v>100.4</v>
          </cell>
          <cell r="DO44" t="str">
            <v/>
          </cell>
          <cell r="DP44">
            <v>99.7</v>
          </cell>
          <cell r="DQ44" t="str">
            <v/>
          </cell>
          <cell r="DR44">
            <v>99.1</v>
          </cell>
          <cell r="DS44" t="str">
            <v/>
          </cell>
          <cell r="DT44">
            <v>99.6</v>
          </cell>
          <cell r="DU44" t="str">
            <v/>
          </cell>
          <cell r="DV44">
            <v>97</v>
          </cell>
          <cell r="DW44" t="str">
            <v/>
          </cell>
          <cell r="DX44">
            <v>100.3</v>
          </cell>
          <cell r="DY44" t="str">
            <v/>
          </cell>
          <cell r="DZ44">
            <v>97.1</v>
          </cell>
          <cell r="EA44" t="str">
            <v/>
          </cell>
          <cell r="EB44">
            <v>97</v>
          </cell>
          <cell r="EC44" t="str">
            <v/>
          </cell>
          <cell r="ED44">
            <v>101.3</v>
          </cell>
          <cell r="EE44" t="str">
            <v/>
          </cell>
          <cell r="EF44">
            <v>90.6</v>
          </cell>
          <cell r="EG44" t="str">
            <v/>
          </cell>
          <cell r="EH44">
            <v>100.6</v>
          </cell>
          <cell r="EI44" t="str">
            <v/>
          </cell>
          <cell r="EJ44">
            <v>96.6</v>
          </cell>
          <cell r="EK44" t="str">
            <v/>
          </cell>
          <cell r="EL44">
            <v>102</v>
          </cell>
          <cell r="EM44" t="str">
            <v/>
          </cell>
          <cell r="EN44">
            <v>99.4</v>
          </cell>
          <cell r="EO44" t="str">
            <v/>
          </cell>
          <cell r="EP44">
            <v>97.3</v>
          </cell>
          <cell r="EQ44" t="str">
            <v/>
          </cell>
          <cell r="ER44">
            <v>92.5</v>
          </cell>
          <cell r="ES44" t="str">
            <v/>
          </cell>
          <cell r="ET44">
            <v>102.4</v>
          </cell>
          <cell r="EU44" t="str">
            <v/>
          </cell>
          <cell r="EV44">
            <v>100.8</v>
          </cell>
          <cell r="EW44" t="str">
            <v/>
          </cell>
          <cell r="EX44">
            <v>103.1</v>
          </cell>
          <cell r="EY44" t="str">
            <v/>
          </cell>
          <cell r="EZ44">
            <v>92.8</v>
          </cell>
          <cell r="FA44" t="str">
            <v/>
          </cell>
          <cell r="FB44">
            <v>87.5</v>
          </cell>
          <cell r="FC44" t="str">
            <v/>
          </cell>
          <cell r="FD44">
            <v>92.6</v>
          </cell>
          <cell r="FE44" t="str">
            <v/>
          </cell>
          <cell r="FF44">
            <v>100.1</v>
          </cell>
          <cell r="FG44" t="str">
            <v/>
          </cell>
          <cell r="FH44">
            <v>99.7</v>
          </cell>
          <cell r="FI44" t="str">
            <v/>
          </cell>
          <cell r="FJ44">
            <v>95.6</v>
          </cell>
          <cell r="FK44" t="str">
            <v/>
          </cell>
          <cell r="FL44">
            <v>99.4</v>
          </cell>
          <cell r="FM44" t="str">
            <v/>
          </cell>
          <cell r="FN44">
            <v>100.7</v>
          </cell>
          <cell r="FO44" t="str">
            <v/>
          </cell>
          <cell r="FP44">
            <v>100.4</v>
          </cell>
          <cell r="FQ44" t="str">
            <v/>
          </cell>
          <cell r="FR44">
            <v>101.2</v>
          </cell>
          <cell r="FS44" t="str">
            <v/>
          </cell>
          <cell r="FT44">
            <v>103.6</v>
          </cell>
          <cell r="FU44" t="str">
            <v/>
          </cell>
          <cell r="FV44">
            <v>99.9</v>
          </cell>
          <cell r="FW44" t="str">
            <v/>
          </cell>
          <cell r="FX44">
            <v>101.9</v>
          </cell>
          <cell r="FY44" t="str">
            <v/>
          </cell>
          <cell r="FZ44">
            <v>96.4</v>
          </cell>
          <cell r="GA44" t="str">
            <v/>
          </cell>
          <cell r="GB44">
            <v>103.1</v>
          </cell>
          <cell r="GC44" t="str">
            <v/>
          </cell>
          <cell r="GD44">
            <v>99.8</v>
          </cell>
          <cell r="GE44" t="str">
            <v/>
          </cell>
          <cell r="GF44">
            <v>99.9</v>
          </cell>
          <cell r="GG44" t="str">
            <v/>
          </cell>
          <cell r="GH44">
            <v>99.8</v>
          </cell>
          <cell r="GI44" t="str">
            <v/>
          </cell>
          <cell r="GJ44">
            <v>99.7</v>
          </cell>
          <cell r="GK44" t="str">
            <v/>
          </cell>
          <cell r="GL44">
            <v>99.9</v>
          </cell>
          <cell r="GM44" t="str">
            <v/>
          </cell>
          <cell r="GN44">
            <v>100</v>
          </cell>
          <cell r="GO44" t="str">
            <v/>
          </cell>
          <cell r="GP44">
            <v>100.3</v>
          </cell>
          <cell r="GQ44" t="str">
            <v/>
          </cell>
          <cell r="GR44">
            <v>102.7</v>
          </cell>
          <cell r="GS44" t="str">
            <v/>
          </cell>
          <cell r="GT44">
            <v>100.2</v>
          </cell>
          <cell r="GU44" t="str">
            <v/>
          </cell>
          <cell r="GV44">
            <v>99.3</v>
          </cell>
          <cell r="GW44" t="str">
            <v/>
          </cell>
          <cell r="GX44">
            <v>100.8</v>
          </cell>
          <cell r="GY44" t="str">
            <v/>
          </cell>
          <cell r="GZ44">
            <v>100</v>
          </cell>
          <cell r="HA44" t="str">
            <v/>
          </cell>
          <cell r="HB44">
            <v>100.2</v>
          </cell>
          <cell r="HC44" t="str">
            <v/>
          </cell>
          <cell r="HD44">
            <v>99.9</v>
          </cell>
          <cell r="HE44" t="str">
            <v/>
          </cell>
          <cell r="HF44">
            <v>99.7</v>
          </cell>
          <cell r="HG44" t="str">
            <v/>
          </cell>
          <cell r="HH44">
            <v>100.2</v>
          </cell>
          <cell r="HI44" t="str">
            <v/>
          </cell>
          <cell r="HJ44">
            <v>99.9</v>
          </cell>
          <cell r="HK44" t="str">
            <v/>
          </cell>
          <cell r="HL44">
            <v>100</v>
          </cell>
          <cell r="HM44" t="str">
            <v/>
          </cell>
          <cell r="HN44">
            <v>100.1</v>
          </cell>
          <cell r="HO44" t="str">
            <v/>
          </cell>
          <cell r="HP44">
            <v>100</v>
          </cell>
          <cell r="HQ44" t="str">
            <v/>
          </cell>
          <cell r="HR44">
            <v>99.9</v>
          </cell>
          <cell r="HS44" t="str">
            <v/>
          </cell>
          <cell r="HT44">
            <v>99.4</v>
          </cell>
          <cell r="HU44" t="str">
            <v/>
          </cell>
          <cell r="HV44">
            <v>99.7</v>
          </cell>
          <cell r="HW44" t="str">
            <v/>
          </cell>
          <cell r="HX44">
            <v>100.1</v>
          </cell>
          <cell r="HY44" t="str">
            <v/>
          </cell>
          <cell r="HZ44">
            <v>99.9</v>
          </cell>
          <cell r="IA44" t="str">
            <v/>
          </cell>
          <cell r="IB44">
            <v>101</v>
          </cell>
          <cell r="IC44" t="str">
            <v/>
          </cell>
          <cell r="ID44">
            <v>100.2</v>
          </cell>
          <cell r="IE44" t="str">
            <v/>
          </cell>
          <cell r="IF44">
            <v>99.9</v>
          </cell>
          <cell r="IG44" t="str">
            <v/>
          </cell>
          <cell r="IH44">
            <v>100.3</v>
          </cell>
          <cell r="II44" t="str">
            <v/>
          </cell>
          <cell r="IJ44">
            <v>100.7</v>
          </cell>
          <cell r="IK44" t="str">
            <v/>
          </cell>
          <cell r="IL44">
            <v>100.2</v>
          </cell>
          <cell r="IM44" t="str">
            <v/>
          </cell>
          <cell r="IN44">
            <v>98.8</v>
          </cell>
          <cell r="IO44" t="str">
            <v/>
          </cell>
          <cell r="IP44">
            <v>98.5</v>
          </cell>
          <cell r="IQ44" t="str">
            <v/>
          </cell>
          <cell r="IR44">
            <v>98.9</v>
          </cell>
          <cell r="IS44" t="str">
            <v/>
          </cell>
          <cell r="IT44">
            <v>98.9</v>
          </cell>
          <cell r="IU44" t="str">
            <v/>
          </cell>
          <cell r="IV44">
            <v>99.7</v>
          </cell>
          <cell r="IW44" t="str">
            <v/>
          </cell>
          <cell r="IX44">
            <v>99.1</v>
          </cell>
          <cell r="IY44" t="str">
            <v/>
          </cell>
          <cell r="IZ44">
            <v>99.8</v>
          </cell>
          <cell r="JA44" t="str">
            <v/>
          </cell>
          <cell r="JB44">
            <v>99.7</v>
          </cell>
          <cell r="JC44" t="str">
            <v/>
          </cell>
          <cell r="JD44">
            <v>99.8</v>
          </cell>
          <cell r="JE44" t="str">
            <v/>
          </cell>
          <cell r="JF44">
            <v>100.1</v>
          </cell>
          <cell r="JG44" t="str">
            <v/>
          </cell>
          <cell r="JH44">
            <v>100.1</v>
          </cell>
          <cell r="JI44" t="str">
            <v/>
          </cell>
          <cell r="JJ44">
            <v>99.8</v>
          </cell>
          <cell r="JK44" t="str">
            <v/>
          </cell>
          <cell r="JL44">
            <v>100.1</v>
          </cell>
          <cell r="JM44" t="str">
            <v/>
          </cell>
          <cell r="JN44">
            <v>99.8</v>
          </cell>
          <cell r="JO44" t="str">
            <v/>
          </cell>
          <cell r="JP44">
            <v>100.6</v>
          </cell>
          <cell r="JQ44" t="str">
            <v/>
          </cell>
        </row>
        <row r="45">
          <cell r="A45" t="str">
            <v>2013 M03</v>
          </cell>
          <cell r="B45">
            <v>5489</v>
          </cell>
          <cell r="C45" t="str">
            <v/>
          </cell>
          <cell r="D45">
            <v>2448</v>
          </cell>
          <cell r="E45" t="str">
            <v/>
          </cell>
          <cell r="F45">
            <v>170</v>
          </cell>
          <cell r="G45" t="str">
            <v/>
          </cell>
          <cell r="H45">
            <v>119</v>
          </cell>
          <cell r="I45" t="str">
            <v/>
          </cell>
          <cell r="J45">
            <v>2028</v>
          </cell>
          <cell r="K45" t="str">
            <v/>
          </cell>
          <cell r="L45">
            <v>359</v>
          </cell>
          <cell r="M45" t="str">
            <v/>
          </cell>
          <cell r="N45">
            <v>23</v>
          </cell>
          <cell r="O45" t="str">
            <v/>
          </cell>
          <cell r="P45">
            <v>6</v>
          </cell>
          <cell r="Q45" t="str">
            <v/>
          </cell>
          <cell r="R45">
            <v>39</v>
          </cell>
          <cell r="S45" t="str">
            <v/>
          </cell>
          <cell r="T45">
            <v>79</v>
          </cell>
          <cell r="U45" t="str">
            <v/>
          </cell>
          <cell r="V45">
            <v>20</v>
          </cell>
          <cell r="W45" t="str">
            <v/>
          </cell>
          <cell r="X45">
            <v>87</v>
          </cell>
          <cell r="Y45" t="str">
            <v/>
          </cell>
          <cell r="Z45">
            <v>49</v>
          </cell>
          <cell r="AA45" t="str">
            <v/>
          </cell>
          <cell r="AB45">
            <v>32</v>
          </cell>
          <cell r="AC45" t="str">
            <v/>
          </cell>
          <cell r="AD45">
            <v>13</v>
          </cell>
          <cell r="AE45" t="str">
            <v/>
          </cell>
          <cell r="AF45">
            <v>70</v>
          </cell>
          <cell r="AG45" t="str">
            <v/>
          </cell>
          <cell r="AH45">
            <v>20</v>
          </cell>
          <cell r="AI45" t="str">
            <v/>
          </cell>
          <cell r="AJ45">
            <v>155</v>
          </cell>
          <cell r="AK45" t="str">
            <v/>
          </cell>
          <cell r="AL45">
            <v>108</v>
          </cell>
          <cell r="AM45" t="str">
            <v/>
          </cell>
          <cell r="AN45">
            <v>60</v>
          </cell>
          <cell r="AO45" t="str">
            <v/>
          </cell>
          <cell r="AP45">
            <v>228</v>
          </cell>
          <cell r="AQ45" t="str">
            <v/>
          </cell>
          <cell r="AR45">
            <v>49</v>
          </cell>
          <cell r="AS45" t="str">
            <v/>
          </cell>
          <cell r="AT45">
            <v>90</v>
          </cell>
          <cell r="AU45" t="str">
            <v/>
          </cell>
          <cell r="AV45">
            <v>112</v>
          </cell>
          <cell r="AW45" t="str">
            <v/>
          </cell>
          <cell r="AX45">
            <v>156</v>
          </cell>
          <cell r="AY45" t="str">
            <v/>
          </cell>
          <cell r="AZ45">
            <v>41</v>
          </cell>
          <cell r="BA45" t="str">
            <v/>
          </cell>
          <cell r="BB45">
            <v>124</v>
          </cell>
          <cell r="BC45" t="str">
            <v/>
          </cell>
          <cell r="BD45">
            <v>137</v>
          </cell>
          <cell r="BE45" t="str">
            <v/>
          </cell>
          <cell r="BF45">
            <v>113</v>
          </cell>
          <cell r="BG45" t="str">
            <v/>
          </cell>
          <cell r="BH45">
            <v>31</v>
          </cell>
          <cell r="BI45" t="str">
            <v/>
          </cell>
          <cell r="BJ45">
            <v>49</v>
          </cell>
          <cell r="BK45" t="str">
            <v/>
          </cell>
          <cell r="BL45">
            <v>443</v>
          </cell>
          <cell r="BM45" t="str">
            <v/>
          </cell>
          <cell r="BN45">
            <v>167</v>
          </cell>
          <cell r="BO45" t="str">
            <v/>
          </cell>
          <cell r="BP45">
            <v>137</v>
          </cell>
          <cell r="BQ45" t="str">
            <v/>
          </cell>
          <cell r="BR45">
            <v>139</v>
          </cell>
          <cell r="BS45" t="str">
            <v/>
          </cell>
          <cell r="BT45">
            <v>1115</v>
          </cell>
          <cell r="BU45" t="str">
            <v/>
          </cell>
          <cell r="BV45">
            <v>92</v>
          </cell>
          <cell r="BW45" t="str">
            <v/>
          </cell>
          <cell r="BX45">
            <v>436</v>
          </cell>
          <cell r="BY45" t="str">
            <v/>
          </cell>
          <cell r="BZ45">
            <v>587</v>
          </cell>
          <cell r="CA45" t="str">
            <v/>
          </cell>
          <cell r="CB45">
            <v>485</v>
          </cell>
          <cell r="CC45" t="str">
            <v/>
          </cell>
          <cell r="CD45">
            <v>280</v>
          </cell>
          <cell r="CE45" t="str">
            <v/>
          </cell>
          <cell r="CF45">
            <v>110</v>
          </cell>
          <cell r="CG45" t="str">
            <v/>
          </cell>
          <cell r="CH45">
            <v>109</v>
          </cell>
          <cell r="CI45" t="str">
            <v/>
          </cell>
          <cell r="CJ45">
            <v>175</v>
          </cell>
          <cell r="CK45" t="str">
            <v/>
          </cell>
          <cell r="CL45">
            <v>94</v>
          </cell>
          <cell r="CM45" t="str">
            <v/>
          </cell>
          <cell r="CN45">
            <v>315</v>
          </cell>
          <cell r="CO45" t="str">
            <v/>
          </cell>
          <cell r="CP45">
            <v>99.1</v>
          </cell>
          <cell r="CQ45" t="str">
            <v/>
          </cell>
          <cell r="CR45">
            <v>98.8</v>
          </cell>
          <cell r="CS45" t="str">
            <v/>
          </cell>
          <cell r="CT45">
            <v>99.7</v>
          </cell>
          <cell r="CU45" t="str">
            <v/>
          </cell>
          <cell r="CV45">
            <v>97.7</v>
          </cell>
          <cell r="CW45" t="str">
            <v/>
          </cell>
          <cell r="CX45">
            <v>99</v>
          </cell>
          <cell r="CY45" t="str">
            <v/>
          </cell>
          <cell r="CZ45">
            <v>99.4</v>
          </cell>
          <cell r="DA45" t="str">
            <v/>
          </cell>
          <cell r="DB45">
            <v>96.3</v>
          </cell>
          <cell r="DC45" t="str">
            <v/>
          </cell>
          <cell r="DD45">
            <v>102.8</v>
          </cell>
          <cell r="DE45" t="str">
            <v/>
          </cell>
          <cell r="DF45">
            <v>96.2</v>
          </cell>
          <cell r="DG45" t="str">
            <v/>
          </cell>
          <cell r="DH45">
            <v>94.8</v>
          </cell>
          <cell r="DI45" t="str">
            <v/>
          </cell>
          <cell r="DJ45">
            <v>93.8</v>
          </cell>
          <cell r="DK45" t="str">
            <v/>
          </cell>
          <cell r="DL45">
            <v>98.9</v>
          </cell>
          <cell r="DM45" t="str">
            <v/>
          </cell>
          <cell r="DN45">
            <v>100.2</v>
          </cell>
          <cell r="DO45" t="str">
            <v/>
          </cell>
          <cell r="DP45">
            <v>100</v>
          </cell>
          <cell r="DQ45" t="str">
            <v/>
          </cell>
          <cell r="DR45">
            <v>99</v>
          </cell>
          <cell r="DS45" t="str">
            <v/>
          </cell>
          <cell r="DT45">
            <v>99.7</v>
          </cell>
          <cell r="DU45" t="str">
            <v/>
          </cell>
          <cell r="DV45">
            <v>96.5</v>
          </cell>
          <cell r="DW45" t="str">
            <v/>
          </cell>
          <cell r="DX45">
            <v>100.3</v>
          </cell>
          <cell r="DY45" t="str">
            <v/>
          </cell>
          <cell r="DZ45">
            <v>96.5</v>
          </cell>
          <cell r="EA45" t="str">
            <v/>
          </cell>
          <cell r="EB45">
            <v>96.4</v>
          </cell>
          <cell r="EC45" t="str">
            <v/>
          </cell>
          <cell r="ED45">
            <v>100.9</v>
          </cell>
          <cell r="EE45" t="str">
            <v/>
          </cell>
          <cell r="EF45">
            <v>90.8</v>
          </cell>
          <cell r="EG45" t="str">
            <v/>
          </cell>
          <cell r="EH45">
            <v>100.4</v>
          </cell>
          <cell r="EI45" t="str">
            <v/>
          </cell>
          <cell r="EJ45">
            <v>96.2</v>
          </cell>
          <cell r="EK45" t="str">
            <v/>
          </cell>
          <cell r="EL45">
            <v>102</v>
          </cell>
          <cell r="EM45" t="str">
            <v/>
          </cell>
          <cell r="EN45">
            <v>98.5</v>
          </cell>
          <cell r="EO45" t="str">
            <v/>
          </cell>
          <cell r="EP45">
            <v>97.4</v>
          </cell>
          <cell r="EQ45" t="str">
            <v/>
          </cell>
          <cell r="ER45">
            <v>92.4</v>
          </cell>
          <cell r="ES45" t="str">
            <v/>
          </cell>
          <cell r="ET45">
            <v>102.2</v>
          </cell>
          <cell r="EU45" t="str">
            <v/>
          </cell>
          <cell r="EV45">
            <v>100.7</v>
          </cell>
          <cell r="EW45" t="str">
            <v/>
          </cell>
          <cell r="EX45">
            <v>102.7</v>
          </cell>
          <cell r="EY45" t="str">
            <v/>
          </cell>
          <cell r="EZ45">
            <v>92.6</v>
          </cell>
          <cell r="FA45" t="str">
            <v/>
          </cell>
          <cell r="FB45">
            <v>88.1</v>
          </cell>
          <cell r="FC45" t="str">
            <v/>
          </cell>
          <cell r="FD45">
            <v>92.4</v>
          </cell>
          <cell r="FE45" t="str">
            <v/>
          </cell>
          <cell r="FF45">
            <v>98.9</v>
          </cell>
          <cell r="FG45" t="str">
            <v/>
          </cell>
          <cell r="FH45">
            <v>99.6</v>
          </cell>
          <cell r="FI45" t="str">
            <v/>
          </cell>
          <cell r="FJ45">
            <v>95.6</v>
          </cell>
          <cell r="FK45" t="str">
            <v/>
          </cell>
          <cell r="FL45">
            <v>99.1</v>
          </cell>
          <cell r="FM45" t="str">
            <v/>
          </cell>
          <cell r="FN45">
            <v>100.7</v>
          </cell>
          <cell r="FO45" t="str">
            <v/>
          </cell>
          <cell r="FP45">
            <v>100.1</v>
          </cell>
          <cell r="FQ45" t="str">
            <v/>
          </cell>
          <cell r="FR45">
            <v>101.2</v>
          </cell>
          <cell r="FS45" t="str">
            <v/>
          </cell>
          <cell r="FT45">
            <v>103.2</v>
          </cell>
          <cell r="FU45" t="str">
            <v/>
          </cell>
          <cell r="FV45">
            <v>100.3</v>
          </cell>
          <cell r="FW45" t="str">
            <v/>
          </cell>
          <cell r="FX45">
            <v>102.3</v>
          </cell>
          <cell r="FY45" t="str">
            <v/>
          </cell>
          <cell r="FZ45">
            <v>96.4</v>
          </cell>
          <cell r="GA45" t="str">
            <v/>
          </cell>
          <cell r="GB45">
            <v>103.2</v>
          </cell>
          <cell r="GC45" t="str">
            <v/>
          </cell>
          <cell r="GD45">
            <v>99.8</v>
          </cell>
          <cell r="GE45" t="str">
            <v/>
          </cell>
          <cell r="GF45">
            <v>99.8</v>
          </cell>
          <cell r="GG45" t="str">
            <v/>
          </cell>
          <cell r="GH45">
            <v>99.4</v>
          </cell>
          <cell r="GI45" t="str">
            <v/>
          </cell>
          <cell r="GJ45">
            <v>99.3</v>
          </cell>
          <cell r="GK45" t="str">
            <v/>
          </cell>
          <cell r="GL45">
            <v>99.9</v>
          </cell>
          <cell r="GM45" t="str">
            <v/>
          </cell>
          <cell r="GN45">
            <v>99.8</v>
          </cell>
          <cell r="GO45" t="str">
            <v/>
          </cell>
          <cell r="GP45">
            <v>100.6</v>
          </cell>
          <cell r="GQ45" t="str">
            <v/>
          </cell>
          <cell r="GR45">
            <v>98.1</v>
          </cell>
          <cell r="GS45" t="str">
            <v/>
          </cell>
          <cell r="GT45">
            <v>99.7</v>
          </cell>
          <cell r="GU45" t="str">
            <v/>
          </cell>
          <cell r="GV45">
            <v>99.7</v>
          </cell>
          <cell r="GW45" t="str">
            <v/>
          </cell>
          <cell r="GX45">
            <v>99.7</v>
          </cell>
          <cell r="GY45" t="str">
            <v/>
          </cell>
          <cell r="GZ45">
            <v>100</v>
          </cell>
          <cell r="HA45" t="str">
            <v/>
          </cell>
          <cell r="HB45">
            <v>100.2</v>
          </cell>
          <cell r="HC45" t="str">
            <v/>
          </cell>
          <cell r="HD45">
            <v>100.2</v>
          </cell>
          <cell r="HE45" t="str">
            <v/>
          </cell>
          <cell r="HF45">
            <v>100.2</v>
          </cell>
          <cell r="HG45" t="str">
            <v/>
          </cell>
          <cell r="HH45">
            <v>100.1</v>
          </cell>
          <cell r="HI45" t="str">
            <v/>
          </cell>
          <cell r="HJ45">
            <v>99.7</v>
          </cell>
          <cell r="HK45" t="str">
            <v/>
          </cell>
          <cell r="HL45">
            <v>100.2</v>
          </cell>
          <cell r="HM45" t="str">
            <v/>
          </cell>
          <cell r="HN45">
            <v>99.9</v>
          </cell>
          <cell r="HO45" t="str">
            <v/>
          </cell>
          <cell r="HP45">
            <v>99.9</v>
          </cell>
          <cell r="HQ45" t="str">
            <v/>
          </cell>
          <cell r="HR45">
            <v>99.7</v>
          </cell>
          <cell r="HS45" t="str">
            <v/>
          </cell>
          <cell r="HT45">
            <v>98.8</v>
          </cell>
          <cell r="HU45" t="str">
            <v/>
          </cell>
          <cell r="HV45">
            <v>99.6</v>
          </cell>
          <cell r="HW45" t="str">
            <v/>
          </cell>
          <cell r="HX45">
            <v>99.8</v>
          </cell>
          <cell r="HY45" t="str">
            <v/>
          </cell>
          <cell r="HZ45">
            <v>100.2</v>
          </cell>
          <cell r="IA45" t="str">
            <v/>
          </cell>
          <cell r="IB45">
            <v>99.7</v>
          </cell>
          <cell r="IC45" t="str">
            <v/>
          </cell>
          <cell r="ID45">
            <v>99.8</v>
          </cell>
          <cell r="IE45" t="str">
            <v/>
          </cell>
          <cell r="IF45">
            <v>99.6</v>
          </cell>
          <cell r="IG45" t="str">
            <v/>
          </cell>
          <cell r="IH45">
            <v>99.9</v>
          </cell>
          <cell r="II45" t="str">
            <v/>
          </cell>
          <cell r="IJ45">
            <v>100</v>
          </cell>
          <cell r="IK45" t="str">
            <v/>
          </cell>
          <cell r="IL45">
            <v>99.8</v>
          </cell>
          <cell r="IM45" t="str">
            <v/>
          </cell>
          <cell r="IN45">
            <v>99.5</v>
          </cell>
          <cell r="IO45" t="str">
            <v/>
          </cell>
          <cell r="IP45">
            <v>100</v>
          </cell>
          <cell r="IQ45" t="str">
            <v/>
          </cell>
          <cell r="IR45">
            <v>99.6</v>
          </cell>
          <cell r="IS45" t="str">
            <v/>
          </cell>
          <cell r="IT45">
            <v>98.8</v>
          </cell>
          <cell r="IU45" t="str">
            <v/>
          </cell>
          <cell r="IV45">
            <v>99.8</v>
          </cell>
          <cell r="IW45" t="str">
            <v/>
          </cell>
          <cell r="IX45">
            <v>99.6</v>
          </cell>
          <cell r="IY45" t="str">
            <v/>
          </cell>
          <cell r="IZ45">
            <v>99.6</v>
          </cell>
          <cell r="JA45" t="str">
            <v/>
          </cell>
          <cell r="JB45">
            <v>99.9</v>
          </cell>
          <cell r="JC45" t="str">
            <v/>
          </cell>
          <cell r="JD45">
            <v>99.6</v>
          </cell>
          <cell r="JE45" t="str">
            <v/>
          </cell>
          <cell r="JF45">
            <v>99.8</v>
          </cell>
          <cell r="JG45" t="str">
            <v/>
          </cell>
          <cell r="JH45">
            <v>99.6</v>
          </cell>
          <cell r="JI45" t="str">
            <v/>
          </cell>
          <cell r="JJ45">
            <v>99.8</v>
          </cell>
          <cell r="JK45" t="str">
            <v/>
          </cell>
          <cell r="JL45">
            <v>100.1</v>
          </cell>
          <cell r="JM45" t="str">
            <v/>
          </cell>
          <cell r="JN45">
            <v>99.8</v>
          </cell>
          <cell r="JO45" t="str">
            <v/>
          </cell>
          <cell r="JP45">
            <v>100.5</v>
          </cell>
          <cell r="JQ45" t="str">
            <v/>
          </cell>
        </row>
        <row r="46">
          <cell r="A46" t="str">
            <v>2013 M04</v>
          </cell>
          <cell r="B46">
            <v>5478</v>
          </cell>
          <cell r="C46" t="str">
            <v/>
          </cell>
          <cell r="D46">
            <v>2443</v>
          </cell>
          <cell r="E46" t="str">
            <v/>
          </cell>
          <cell r="F46">
            <v>169</v>
          </cell>
          <cell r="G46" t="str">
            <v/>
          </cell>
          <cell r="H46">
            <v>119</v>
          </cell>
          <cell r="I46" t="str">
            <v/>
          </cell>
          <cell r="J46">
            <v>2025</v>
          </cell>
          <cell r="K46" t="str">
            <v/>
          </cell>
          <cell r="L46">
            <v>357</v>
          </cell>
          <cell r="M46" t="str">
            <v/>
          </cell>
          <cell r="N46">
            <v>23</v>
          </cell>
          <cell r="O46" t="str">
            <v/>
          </cell>
          <cell r="P46">
            <v>5</v>
          </cell>
          <cell r="Q46" t="str">
            <v/>
          </cell>
          <cell r="R46">
            <v>39</v>
          </cell>
          <cell r="S46" t="str">
            <v/>
          </cell>
          <cell r="T46">
            <v>78</v>
          </cell>
          <cell r="U46" t="str">
            <v/>
          </cell>
          <cell r="V46">
            <v>20</v>
          </cell>
          <cell r="W46" t="str">
            <v/>
          </cell>
          <cell r="X46">
            <v>87</v>
          </cell>
          <cell r="Y46" t="str">
            <v/>
          </cell>
          <cell r="Z46">
            <v>49</v>
          </cell>
          <cell r="AA46" t="str">
            <v/>
          </cell>
          <cell r="AB46">
            <v>32</v>
          </cell>
          <cell r="AC46" t="str">
            <v/>
          </cell>
          <cell r="AD46">
            <v>13</v>
          </cell>
          <cell r="AE46" t="str">
            <v/>
          </cell>
          <cell r="AF46">
            <v>70</v>
          </cell>
          <cell r="AG46" t="str">
            <v/>
          </cell>
          <cell r="AH46">
            <v>21</v>
          </cell>
          <cell r="AI46" t="str">
            <v/>
          </cell>
          <cell r="AJ46">
            <v>156</v>
          </cell>
          <cell r="AK46" t="str">
            <v/>
          </cell>
          <cell r="AL46">
            <v>108</v>
          </cell>
          <cell r="AM46" t="str">
            <v/>
          </cell>
          <cell r="AN46">
            <v>60</v>
          </cell>
          <cell r="AO46" t="str">
            <v/>
          </cell>
          <cell r="AP46">
            <v>228</v>
          </cell>
          <cell r="AQ46" t="str">
            <v/>
          </cell>
          <cell r="AR46">
            <v>49</v>
          </cell>
          <cell r="AS46" t="str">
            <v/>
          </cell>
          <cell r="AT46">
            <v>90</v>
          </cell>
          <cell r="AU46" t="str">
            <v/>
          </cell>
          <cell r="AV46">
            <v>112</v>
          </cell>
          <cell r="AW46" t="str">
            <v/>
          </cell>
          <cell r="AX46">
            <v>157</v>
          </cell>
          <cell r="AY46" t="str">
            <v/>
          </cell>
          <cell r="AZ46">
            <v>41</v>
          </cell>
          <cell r="BA46" t="str">
            <v/>
          </cell>
          <cell r="BB46">
            <v>124</v>
          </cell>
          <cell r="BC46" t="str">
            <v/>
          </cell>
          <cell r="BD46">
            <v>136</v>
          </cell>
          <cell r="BE46" t="str">
            <v/>
          </cell>
          <cell r="BF46">
            <v>113</v>
          </cell>
          <cell r="BG46" t="str">
            <v/>
          </cell>
          <cell r="BH46">
            <v>31</v>
          </cell>
          <cell r="BI46" t="str">
            <v/>
          </cell>
          <cell r="BJ46">
            <v>49</v>
          </cell>
          <cell r="BK46" t="str">
            <v/>
          </cell>
          <cell r="BL46">
            <v>440</v>
          </cell>
          <cell r="BM46" t="str">
            <v/>
          </cell>
          <cell r="BN46">
            <v>165</v>
          </cell>
          <cell r="BO46" t="str">
            <v/>
          </cell>
          <cell r="BP46">
            <v>136</v>
          </cell>
          <cell r="BQ46" t="str">
            <v/>
          </cell>
          <cell r="BR46">
            <v>139</v>
          </cell>
          <cell r="BS46" t="str">
            <v/>
          </cell>
          <cell r="BT46">
            <v>1112</v>
          </cell>
          <cell r="BU46" t="str">
            <v/>
          </cell>
          <cell r="BV46">
            <v>91</v>
          </cell>
          <cell r="BW46" t="str">
            <v/>
          </cell>
          <cell r="BX46">
            <v>435</v>
          </cell>
          <cell r="BY46" t="str">
            <v/>
          </cell>
          <cell r="BZ46">
            <v>586</v>
          </cell>
          <cell r="CA46" t="str">
            <v/>
          </cell>
          <cell r="CB46">
            <v>483</v>
          </cell>
          <cell r="CC46" t="str">
            <v/>
          </cell>
          <cell r="CD46">
            <v>279</v>
          </cell>
          <cell r="CE46" t="str">
            <v/>
          </cell>
          <cell r="CF46">
            <v>110</v>
          </cell>
          <cell r="CG46" t="str">
            <v/>
          </cell>
          <cell r="CH46">
            <v>109</v>
          </cell>
          <cell r="CI46" t="str">
            <v/>
          </cell>
          <cell r="CJ46">
            <v>175</v>
          </cell>
          <cell r="CK46" t="str">
            <v/>
          </cell>
          <cell r="CL46">
            <v>94</v>
          </cell>
          <cell r="CM46" t="str">
            <v/>
          </cell>
          <cell r="CN46">
            <v>316</v>
          </cell>
          <cell r="CO46" t="str">
            <v/>
          </cell>
          <cell r="CP46">
            <v>99</v>
          </cell>
          <cell r="CQ46" t="str">
            <v/>
          </cell>
          <cell r="CR46">
            <v>98.7</v>
          </cell>
          <cell r="CS46" t="str">
            <v/>
          </cell>
          <cell r="CT46">
            <v>99.2</v>
          </cell>
          <cell r="CU46" t="str">
            <v/>
          </cell>
          <cell r="CV46">
            <v>97.3</v>
          </cell>
          <cell r="CW46" t="str">
            <v/>
          </cell>
          <cell r="CX46">
            <v>99</v>
          </cell>
          <cell r="CY46" t="str">
            <v/>
          </cell>
          <cell r="CZ46">
            <v>99</v>
          </cell>
          <cell r="DA46" t="str">
            <v/>
          </cell>
          <cell r="DB46">
            <v>96</v>
          </cell>
          <cell r="DC46" t="str">
            <v/>
          </cell>
          <cell r="DD46">
            <v>102.6</v>
          </cell>
          <cell r="DE46" t="str">
            <v/>
          </cell>
          <cell r="DF46">
            <v>96.2</v>
          </cell>
          <cell r="DG46" t="str">
            <v/>
          </cell>
          <cell r="DH46">
            <v>94.9</v>
          </cell>
          <cell r="DI46" t="str">
            <v/>
          </cell>
          <cell r="DJ46">
            <v>94.1</v>
          </cell>
          <cell r="DK46" t="str">
            <v/>
          </cell>
          <cell r="DL46">
            <v>99.1</v>
          </cell>
          <cell r="DM46" t="str">
            <v/>
          </cell>
          <cell r="DN46">
            <v>99.8</v>
          </cell>
          <cell r="DO46" t="str">
            <v/>
          </cell>
          <cell r="DP46">
            <v>100.4</v>
          </cell>
          <cell r="DQ46" t="str">
            <v/>
          </cell>
          <cell r="DR46">
            <v>98.7</v>
          </cell>
          <cell r="DS46" t="str">
            <v/>
          </cell>
          <cell r="DT46">
            <v>98.8</v>
          </cell>
          <cell r="DU46" t="str">
            <v/>
          </cell>
          <cell r="DV46">
            <v>97.7</v>
          </cell>
          <cell r="DW46" t="str">
            <v/>
          </cell>
          <cell r="DX46">
            <v>100.7</v>
          </cell>
          <cell r="DY46" t="str">
            <v/>
          </cell>
          <cell r="DZ46">
            <v>96.1</v>
          </cell>
          <cell r="EA46" t="str">
            <v/>
          </cell>
          <cell r="EB46">
            <v>97.4</v>
          </cell>
          <cell r="EC46" t="str">
            <v/>
          </cell>
          <cell r="ED46">
            <v>101</v>
          </cell>
          <cell r="EE46" t="str">
            <v/>
          </cell>
          <cell r="EF46">
            <v>91</v>
          </cell>
          <cell r="EG46" t="str">
            <v/>
          </cell>
          <cell r="EH46">
            <v>100.7</v>
          </cell>
          <cell r="EI46" t="str">
            <v/>
          </cell>
          <cell r="EJ46">
            <v>96</v>
          </cell>
          <cell r="EK46" t="str">
            <v/>
          </cell>
          <cell r="EL46">
            <v>102</v>
          </cell>
          <cell r="EM46" t="str">
            <v/>
          </cell>
          <cell r="EN46">
            <v>98.4</v>
          </cell>
          <cell r="EO46" t="str">
            <v/>
          </cell>
          <cell r="EP46">
            <v>97.4</v>
          </cell>
          <cell r="EQ46" t="str">
            <v/>
          </cell>
          <cell r="ER46">
            <v>92.4</v>
          </cell>
          <cell r="ES46" t="str">
            <v/>
          </cell>
          <cell r="ET46">
            <v>102.1</v>
          </cell>
          <cell r="EU46" t="str">
            <v/>
          </cell>
          <cell r="EV46">
            <v>100.6</v>
          </cell>
          <cell r="EW46" t="str">
            <v/>
          </cell>
          <cell r="EX46">
            <v>102.4</v>
          </cell>
          <cell r="EY46" t="str">
            <v/>
          </cell>
          <cell r="EZ46">
            <v>91.8</v>
          </cell>
          <cell r="FA46" t="str">
            <v/>
          </cell>
          <cell r="FB46">
            <v>87.2</v>
          </cell>
          <cell r="FC46" t="str">
            <v/>
          </cell>
          <cell r="FD46">
            <v>91.7</v>
          </cell>
          <cell r="FE46" t="str">
            <v/>
          </cell>
          <cell r="FF46">
            <v>97.9</v>
          </cell>
          <cell r="FG46" t="str">
            <v/>
          </cell>
          <cell r="FH46">
            <v>99.7</v>
          </cell>
          <cell r="FI46" t="str">
            <v/>
          </cell>
          <cell r="FJ46">
            <v>95.9</v>
          </cell>
          <cell r="FK46" t="str">
            <v/>
          </cell>
          <cell r="FL46">
            <v>98.9</v>
          </cell>
          <cell r="FM46" t="str">
            <v/>
          </cell>
          <cell r="FN46">
            <v>100.9</v>
          </cell>
          <cell r="FO46" t="str">
            <v/>
          </cell>
          <cell r="FP46">
            <v>100</v>
          </cell>
          <cell r="FQ46" t="str">
            <v/>
          </cell>
          <cell r="FR46">
            <v>101.1</v>
          </cell>
          <cell r="FS46" t="str">
            <v/>
          </cell>
          <cell r="FT46">
            <v>103</v>
          </cell>
          <cell r="FU46" t="str">
            <v/>
          </cell>
          <cell r="FV46">
            <v>99.4</v>
          </cell>
          <cell r="FW46" t="str">
            <v/>
          </cell>
          <cell r="FX46">
            <v>102.7</v>
          </cell>
          <cell r="FY46" t="str">
            <v/>
          </cell>
          <cell r="FZ46">
            <v>96.3</v>
          </cell>
          <cell r="GA46" t="str">
            <v/>
          </cell>
          <cell r="GB46">
            <v>103.9</v>
          </cell>
          <cell r="GC46" t="str">
            <v/>
          </cell>
          <cell r="GD46">
            <v>99.8</v>
          </cell>
          <cell r="GE46" t="str">
            <v/>
          </cell>
          <cell r="GF46">
            <v>99.8</v>
          </cell>
          <cell r="GG46" t="str">
            <v/>
          </cell>
          <cell r="GH46">
            <v>99.5</v>
          </cell>
          <cell r="GI46" t="str">
            <v/>
          </cell>
          <cell r="GJ46">
            <v>99.4</v>
          </cell>
          <cell r="GK46" t="str">
            <v/>
          </cell>
          <cell r="GL46">
            <v>99.9</v>
          </cell>
          <cell r="GM46" t="str">
            <v/>
          </cell>
          <cell r="GN46">
            <v>99.5</v>
          </cell>
          <cell r="GO46" t="str">
            <v/>
          </cell>
          <cell r="GP46">
            <v>100.5</v>
          </cell>
          <cell r="GQ46" t="str">
            <v/>
          </cell>
          <cell r="GR46">
            <v>93.9</v>
          </cell>
          <cell r="GS46" t="str">
            <v/>
          </cell>
          <cell r="GT46">
            <v>99.5</v>
          </cell>
          <cell r="GU46" t="str">
            <v/>
          </cell>
          <cell r="GV46">
            <v>99.5</v>
          </cell>
          <cell r="GW46" t="str">
            <v/>
          </cell>
          <cell r="GX46">
            <v>99.8</v>
          </cell>
          <cell r="GY46" t="str">
            <v/>
          </cell>
          <cell r="GZ46">
            <v>100</v>
          </cell>
          <cell r="HA46" t="str">
            <v/>
          </cell>
          <cell r="HB46">
            <v>99.6</v>
          </cell>
          <cell r="HC46" t="str">
            <v/>
          </cell>
          <cell r="HD46">
            <v>99.8</v>
          </cell>
          <cell r="HE46" t="str">
            <v/>
          </cell>
          <cell r="HF46">
            <v>99.7</v>
          </cell>
          <cell r="HG46" t="str">
            <v/>
          </cell>
          <cell r="HH46">
            <v>99</v>
          </cell>
          <cell r="HI46" t="str">
            <v/>
          </cell>
          <cell r="HJ46">
            <v>100.5</v>
          </cell>
          <cell r="HK46" t="str">
            <v/>
          </cell>
          <cell r="HL46">
            <v>100.3</v>
          </cell>
          <cell r="HM46" t="str">
            <v/>
          </cell>
          <cell r="HN46">
            <v>100.1</v>
          </cell>
          <cell r="HO46" t="str">
            <v/>
          </cell>
          <cell r="HP46">
            <v>100.2</v>
          </cell>
          <cell r="HQ46" t="str">
            <v/>
          </cell>
          <cell r="HR46">
            <v>99.8</v>
          </cell>
          <cell r="HS46" t="str">
            <v/>
          </cell>
          <cell r="HT46">
            <v>99.8</v>
          </cell>
          <cell r="HU46" t="str">
            <v/>
          </cell>
          <cell r="HV46">
            <v>100.1</v>
          </cell>
          <cell r="HW46" t="str">
            <v/>
          </cell>
          <cell r="HX46">
            <v>100</v>
          </cell>
          <cell r="HY46" t="str">
            <v/>
          </cell>
          <cell r="HZ46">
            <v>100.2</v>
          </cell>
          <cell r="IA46" t="str">
            <v/>
          </cell>
          <cell r="IB46">
            <v>100</v>
          </cell>
          <cell r="IC46" t="str">
            <v/>
          </cell>
          <cell r="ID46">
            <v>99.8</v>
          </cell>
          <cell r="IE46" t="str">
            <v/>
          </cell>
          <cell r="IF46">
            <v>99.4</v>
          </cell>
          <cell r="IG46" t="str">
            <v/>
          </cell>
          <cell r="IH46">
            <v>100</v>
          </cell>
          <cell r="II46" t="str">
            <v/>
          </cell>
          <cell r="IJ46">
            <v>100.1</v>
          </cell>
          <cell r="IK46" t="str">
            <v/>
          </cell>
          <cell r="IL46">
            <v>99.8</v>
          </cell>
          <cell r="IM46" t="str">
            <v/>
          </cell>
          <cell r="IN46">
            <v>99.5</v>
          </cell>
          <cell r="IO46" t="str">
            <v/>
          </cell>
          <cell r="IP46">
            <v>99</v>
          </cell>
          <cell r="IQ46" t="str">
            <v/>
          </cell>
          <cell r="IR46">
            <v>99.9</v>
          </cell>
          <cell r="IS46" t="str">
            <v/>
          </cell>
          <cell r="IT46">
            <v>99.6</v>
          </cell>
          <cell r="IU46" t="str">
            <v/>
          </cell>
          <cell r="IV46">
            <v>99.7</v>
          </cell>
          <cell r="IW46" t="str">
            <v/>
          </cell>
          <cell r="IX46">
            <v>99.8</v>
          </cell>
          <cell r="IY46" t="str">
            <v/>
          </cell>
          <cell r="IZ46">
            <v>99.7</v>
          </cell>
          <cell r="JA46" t="str">
            <v/>
          </cell>
          <cell r="JB46">
            <v>99.8</v>
          </cell>
          <cell r="JC46" t="str">
            <v/>
          </cell>
          <cell r="JD46">
            <v>99.7</v>
          </cell>
          <cell r="JE46" t="str">
            <v/>
          </cell>
          <cell r="JF46">
            <v>99.6</v>
          </cell>
          <cell r="JG46" t="str">
            <v/>
          </cell>
          <cell r="JH46">
            <v>99.9</v>
          </cell>
          <cell r="JI46" t="str">
            <v/>
          </cell>
          <cell r="JJ46">
            <v>99.3</v>
          </cell>
          <cell r="JK46" t="str">
            <v/>
          </cell>
          <cell r="JL46">
            <v>100.1</v>
          </cell>
          <cell r="JM46" t="str">
            <v/>
          </cell>
          <cell r="JN46">
            <v>99.7</v>
          </cell>
          <cell r="JO46" t="str">
            <v/>
          </cell>
          <cell r="JP46">
            <v>100.2</v>
          </cell>
          <cell r="JQ46" t="str">
            <v/>
          </cell>
        </row>
        <row r="47">
          <cell r="A47" t="str">
            <v>2013 M05</v>
          </cell>
          <cell r="B47">
            <v>5479</v>
          </cell>
          <cell r="C47" t="str">
            <v/>
          </cell>
          <cell r="D47">
            <v>2443</v>
          </cell>
          <cell r="E47" t="str">
            <v/>
          </cell>
          <cell r="F47">
            <v>169</v>
          </cell>
          <cell r="G47" t="str">
            <v/>
          </cell>
          <cell r="H47">
            <v>118</v>
          </cell>
          <cell r="I47" t="str">
            <v/>
          </cell>
          <cell r="J47">
            <v>2025</v>
          </cell>
          <cell r="K47" t="str">
            <v/>
          </cell>
          <cell r="L47">
            <v>357</v>
          </cell>
          <cell r="M47" t="str">
            <v/>
          </cell>
          <cell r="N47">
            <v>24</v>
          </cell>
          <cell r="O47" t="str">
            <v/>
          </cell>
          <cell r="P47">
            <v>5</v>
          </cell>
          <cell r="Q47" t="str">
            <v/>
          </cell>
          <cell r="R47">
            <v>39</v>
          </cell>
          <cell r="S47" t="str">
            <v/>
          </cell>
          <cell r="T47">
            <v>78</v>
          </cell>
          <cell r="U47" t="str">
            <v/>
          </cell>
          <cell r="V47">
            <v>20</v>
          </cell>
          <cell r="W47" t="str">
            <v/>
          </cell>
          <cell r="X47">
            <v>87</v>
          </cell>
          <cell r="Y47" t="str">
            <v/>
          </cell>
          <cell r="Z47">
            <v>49</v>
          </cell>
          <cell r="AA47" t="str">
            <v/>
          </cell>
          <cell r="AB47">
            <v>32</v>
          </cell>
          <cell r="AC47" t="str">
            <v/>
          </cell>
          <cell r="AD47">
            <v>13</v>
          </cell>
          <cell r="AE47" t="str">
            <v/>
          </cell>
          <cell r="AF47">
            <v>70</v>
          </cell>
          <cell r="AG47" t="str">
            <v/>
          </cell>
          <cell r="AH47">
            <v>21</v>
          </cell>
          <cell r="AI47" t="str">
            <v/>
          </cell>
          <cell r="AJ47">
            <v>156</v>
          </cell>
          <cell r="AK47" t="str">
            <v/>
          </cell>
          <cell r="AL47">
            <v>108</v>
          </cell>
          <cell r="AM47" t="str">
            <v/>
          </cell>
          <cell r="AN47">
            <v>60</v>
          </cell>
          <cell r="AO47" t="str">
            <v/>
          </cell>
          <cell r="AP47">
            <v>228</v>
          </cell>
          <cell r="AQ47" t="str">
            <v/>
          </cell>
          <cell r="AR47">
            <v>49</v>
          </cell>
          <cell r="AS47" t="str">
            <v/>
          </cell>
          <cell r="AT47">
            <v>89</v>
          </cell>
          <cell r="AU47" t="str">
            <v/>
          </cell>
          <cell r="AV47">
            <v>111</v>
          </cell>
          <cell r="AW47" t="str">
            <v/>
          </cell>
          <cell r="AX47">
            <v>157</v>
          </cell>
          <cell r="AY47" t="str">
            <v/>
          </cell>
          <cell r="AZ47">
            <v>42</v>
          </cell>
          <cell r="BA47" t="str">
            <v/>
          </cell>
          <cell r="BB47">
            <v>124</v>
          </cell>
          <cell r="BC47" t="str">
            <v/>
          </cell>
          <cell r="BD47">
            <v>136</v>
          </cell>
          <cell r="BE47" t="str">
            <v/>
          </cell>
          <cell r="BF47">
            <v>113</v>
          </cell>
          <cell r="BG47" t="str">
            <v/>
          </cell>
          <cell r="BH47">
            <v>31</v>
          </cell>
          <cell r="BI47" t="str">
            <v/>
          </cell>
          <cell r="BJ47">
            <v>49</v>
          </cell>
          <cell r="BK47" t="str">
            <v/>
          </cell>
          <cell r="BL47">
            <v>441</v>
          </cell>
          <cell r="BM47" t="str">
            <v/>
          </cell>
          <cell r="BN47">
            <v>165</v>
          </cell>
          <cell r="BO47" t="str">
            <v/>
          </cell>
          <cell r="BP47">
            <v>138</v>
          </cell>
          <cell r="BQ47" t="str">
            <v/>
          </cell>
          <cell r="BR47">
            <v>138</v>
          </cell>
          <cell r="BS47" t="str">
            <v/>
          </cell>
          <cell r="BT47">
            <v>1112</v>
          </cell>
          <cell r="BU47" t="str">
            <v/>
          </cell>
          <cell r="BV47">
            <v>91</v>
          </cell>
          <cell r="BW47" t="str">
            <v/>
          </cell>
          <cell r="BX47">
            <v>435</v>
          </cell>
          <cell r="BY47" t="str">
            <v/>
          </cell>
          <cell r="BZ47">
            <v>586</v>
          </cell>
          <cell r="CA47" t="str">
            <v/>
          </cell>
          <cell r="CB47">
            <v>484</v>
          </cell>
          <cell r="CC47" t="str">
            <v/>
          </cell>
          <cell r="CD47">
            <v>279</v>
          </cell>
          <cell r="CE47" t="str">
            <v/>
          </cell>
          <cell r="CF47">
            <v>110</v>
          </cell>
          <cell r="CG47" t="str">
            <v/>
          </cell>
          <cell r="CH47">
            <v>108</v>
          </cell>
          <cell r="CI47" t="str">
            <v/>
          </cell>
          <cell r="CJ47">
            <v>175</v>
          </cell>
          <cell r="CK47" t="str">
            <v/>
          </cell>
          <cell r="CL47">
            <v>94</v>
          </cell>
          <cell r="CM47" t="str">
            <v/>
          </cell>
          <cell r="CN47">
            <v>317</v>
          </cell>
          <cell r="CO47" t="str">
            <v/>
          </cell>
          <cell r="CP47">
            <v>99.1</v>
          </cell>
          <cell r="CQ47" t="str">
            <v/>
          </cell>
          <cell r="CR47">
            <v>99</v>
          </cell>
          <cell r="CS47" t="str">
            <v/>
          </cell>
          <cell r="CT47">
            <v>99</v>
          </cell>
          <cell r="CU47" t="str">
            <v/>
          </cell>
          <cell r="CV47">
            <v>97</v>
          </cell>
          <cell r="CW47" t="str">
            <v/>
          </cell>
          <cell r="CX47">
            <v>99.1</v>
          </cell>
          <cell r="CY47" t="str">
            <v/>
          </cell>
          <cell r="CZ47">
            <v>98.9</v>
          </cell>
          <cell r="DA47" t="str">
            <v/>
          </cell>
          <cell r="DB47">
            <v>95.5</v>
          </cell>
          <cell r="DC47" t="str">
            <v/>
          </cell>
          <cell r="DD47">
            <v>99.4</v>
          </cell>
          <cell r="DE47" t="str">
            <v/>
          </cell>
          <cell r="DF47">
            <v>96.8</v>
          </cell>
          <cell r="DG47" t="str">
            <v/>
          </cell>
          <cell r="DH47">
            <v>94.7</v>
          </cell>
          <cell r="DI47" t="str">
            <v/>
          </cell>
          <cell r="DJ47">
            <v>94.4</v>
          </cell>
          <cell r="DK47" t="str">
            <v/>
          </cell>
          <cell r="DL47">
            <v>99.3</v>
          </cell>
          <cell r="DM47" t="str">
            <v/>
          </cell>
          <cell r="DN47">
            <v>99.7</v>
          </cell>
          <cell r="DO47" t="str">
            <v/>
          </cell>
          <cell r="DP47">
            <v>100.8</v>
          </cell>
          <cell r="DQ47" t="str">
            <v/>
          </cell>
          <cell r="DR47">
            <v>98.8</v>
          </cell>
          <cell r="DS47" t="str">
            <v/>
          </cell>
          <cell r="DT47">
            <v>98.9</v>
          </cell>
          <cell r="DU47" t="str">
            <v/>
          </cell>
          <cell r="DV47">
            <v>98.1</v>
          </cell>
          <cell r="DW47" t="str">
            <v/>
          </cell>
          <cell r="DX47">
            <v>100.8</v>
          </cell>
          <cell r="DY47" t="str">
            <v/>
          </cell>
          <cell r="DZ47">
            <v>96.5</v>
          </cell>
          <cell r="EA47" t="str">
            <v/>
          </cell>
          <cell r="EB47">
            <v>98.3</v>
          </cell>
          <cell r="EC47" t="str">
            <v/>
          </cell>
          <cell r="ED47">
            <v>101</v>
          </cell>
          <cell r="EE47" t="str">
            <v/>
          </cell>
          <cell r="EF47">
            <v>91.1</v>
          </cell>
          <cell r="EG47" t="str">
            <v/>
          </cell>
          <cell r="EH47">
            <v>100.3</v>
          </cell>
          <cell r="EI47" t="str">
            <v/>
          </cell>
          <cell r="EJ47">
            <v>96</v>
          </cell>
          <cell r="EK47" t="str">
            <v/>
          </cell>
          <cell r="EL47">
            <v>102.6</v>
          </cell>
          <cell r="EM47" t="str">
            <v/>
          </cell>
          <cell r="EN47">
            <v>99.6</v>
          </cell>
          <cell r="EO47" t="str">
            <v/>
          </cell>
          <cell r="EP47">
            <v>97.8</v>
          </cell>
          <cell r="EQ47" t="str">
            <v/>
          </cell>
          <cell r="ER47">
            <v>94.5</v>
          </cell>
          <cell r="ES47" t="str">
            <v/>
          </cell>
          <cell r="ET47">
            <v>102.1</v>
          </cell>
          <cell r="EU47" t="str">
            <v/>
          </cell>
          <cell r="EV47">
            <v>100.8</v>
          </cell>
          <cell r="EW47" t="str">
            <v/>
          </cell>
          <cell r="EX47">
            <v>102.2</v>
          </cell>
          <cell r="EY47" t="str">
            <v/>
          </cell>
          <cell r="EZ47">
            <v>91.3</v>
          </cell>
          <cell r="FA47" t="str">
            <v/>
          </cell>
          <cell r="FB47">
            <v>87.4</v>
          </cell>
          <cell r="FC47" t="str">
            <v/>
          </cell>
          <cell r="FD47">
            <v>90.6</v>
          </cell>
          <cell r="FE47" t="str">
            <v/>
          </cell>
          <cell r="FF47">
            <v>97.3</v>
          </cell>
          <cell r="FG47" t="str">
            <v/>
          </cell>
          <cell r="FH47">
            <v>99.4</v>
          </cell>
          <cell r="FI47" t="str">
            <v/>
          </cell>
          <cell r="FJ47">
            <v>95.9</v>
          </cell>
          <cell r="FK47" t="str">
            <v/>
          </cell>
          <cell r="FL47">
            <v>99</v>
          </cell>
          <cell r="FM47" t="str">
            <v/>
          </cell>
          <cell r="FN47">
            <v>100.4</v>
          </cell>
          <cell r="FO47" t="str">
            <v/>
          </cell>
          <cell r="FP47">
            <v>100.3</v>
          </cell>
          <cell r="FQ47" t="str">
            <v/>
          </cell>
          <cell r="FR47">
            <v>101.4</v>
          </cell>
          <cell r="FS47" t="str">
            <v/>
          </cell>
          <cell r="FT47">
            <v>103.4</v>
          </cell>
          <cell r="FU47" t="str">
            <v/>
          </cell>
          <cell r="FV47">
            <v>98.6</v>
          </cell>
          <cell r="FW47" t="str">
            <v/>
          </cell>
          <cell r="FX47">
            <v>102.6</v>
          </cell>
          <cell r="FY47" t="str">
            <v/>
          </cell>
          <cell r="FZ47">
            <v>96.4</v>
          </cell>
          <cell r="GA47" t="str">
            <v/>
          </cell>
          <cell r="GB47">
            <v>104.3</v>
          </cell>
          <cell r="GC47" t="str">
            <v/>
          </cell>
          <cell r="GD47">
            <v>100</v>
          </cell>
          <cell r="GE47" t="str">
            <v/>
          </cell>
          <cell r="GF47">
            <v>100</v>
          </cell>
          <cell r="GG47" t="str">
            <v/>
          </cell>
          <cell r="GH47">
            <v>99.7</v>
          </cell>
          <cell r="GI47" t="str">
            <v/>
          </cell>
          <cell r="GJ47">
            <v>99.6</v>
          </cell>
          <cell r="GK47" t="str">
            <v/>
          </cell>
          <cell r="GL47">
            <v>100</v>
          </cell>
          <cell r="GM47" t="str">
            <v/>
          </cell>
          <cell r="GN47">
            <v>100</v>
          </cell>
          <cell r="GO47" t="str">
            <v/>
          </cell>
          <cell r="GP47">
            <v>100.2</v>
          </cell>
          <cell r="GQ47" t="str">
            <v/>
          </cell>
          <cell r="GR47">
            <v>96</v>
          </cell>
          <cell r="GS47" t="str">
            <v/>
          </cell>
          <cell r="GT47">
            <v>99.4</v>
          </cell>
          <cell r="GU47" t="str">
            <v/>
          </cell>
          <cell r="GV47">
            <v>99.7</v>
          </cell>
          <cell r="GW47" t="str">
            <v/>
          </cell>
          <cell r="GX47">
            <v>100.2</v>
          </cell>
          <cell r="GY47" t="str">
            <v/>
          </cell>
          <cell r="GZ47">
            <v>100</v>
          </cell>
          <cell r="HA47" t="str">
            <v/>
          </cell>
          <cell r="HB47">
            <v>99.9</v>
          </cell>
          <cell r="HC47" t="str">
            <v/>
          </cell>
          <cell r="HD47">
            <v>100.1</v>
          </cell>
          <cell r="HE47" t="str">
            <v/>
          </cell>
          <cell r="HF47">
            <v>99.8</v>
          </cell>
          <cell r="HG47" t="str">
            <v/>
          </cell>
          <cell r="HH47">
            <v>100.1</v>
          </cell>
          <cell r="HI47" t="str">
            <v/>
          </cell>
          <cell r="HJ47">
            <v>100.1</v>
          </cell>
          <cell r="HK47" t="str">
            <v/>
          </cell>
          <cell r="HL47">
            <v>100.2</v>
          </cell>
          <cell r="HM47" t="str">
            <v/>
          </cell>
          <cell r="HN47">
            <v>100.5</v>
          </cell>
          <cell r="HO47" t="str">
            <v/>
          </cell>
          <cell r="HP47">
            <v>99.9</v>
          </cell>
          <cell r="HQ47" t="str">
            <v/>
          </cell>
          <cell r="HR47">
            <v>99.9</v>
          </cell>
          <cell r="HS47" t="str">
            <v/>
          </cell>
          <cell r="HT47">
            <v>99.3</v>
          </cell>
          <cell r="HU47" t="str">
            <v/>
          </cell>
          <cell r="HV47">
            <v>99.8</v>
          </cell>
          <cell r="HW47" t="str">
            <v/>
          </cell>
          <cell r="HX47">
            <v>99.8</v>
          </cell>
          <cell r="HY47" t="str">
            <v/>
          </cell>
          <cell r="HZ47">
            <v>100.6</v>
          </cell>
          <cell r="IA47" t="str">
            <v/>
          </cell>
          <cell r="IB47">
            <v>100.9</v>
          </cell>
          <cell r="IC47" t="str">
            <v/>
          </cell>
          <cell r="ID47">
            <v>99.7</v>
          </cell>
          <cell r="IE47" t="str">
            <v/>
          </cell>
          <cell r="IF47">
            <v>100.2</v>
          </cell>
          <cell r="IG47" t="str">
            <v/>
          </cell>
          <cell r="IH47">
            <v>100.1</v>
          </cell>
          <cell r="II47" t="str">
            <v/>
          </cell>
          <cell r="IJ47">
            <v>100.2</v>
          </cell>
          <cell r="IK47" t="str">
            <v/>
          </cell>
          <cell r="IL47">
            <v>100.1</v>
          </cell>
          <cell r="IM47" t="str">
            <v/>
          </cell>
          <cell r="IN47">
            <v>100</v>
          </cell>
          <cell r="IO47" t="str">
            <v/>
          </cell>
          <cell r="IP47">
            <v>99.7</v>
          </cell>
          <cell r="IQ47" t="str">
            <v/>
          </cell>
          <cell r="IR47">
            <v>100.9</v>
          </cell>
          <cell r="IS47" t="str">
            <v/>
          </cell>
          <cell r="IT47">
            <v>99.5</v>
          </cell>
          <cell r="IU47" t="str">
            <v/>
          </cell>
          <cell r="IV47">
            <v>100</v>
          </cell>
          <cell r="IW47" t="str">
            <v/>
          </cell>
          <cell r="IX47">
            <v>100</v>
          </cell>
          <cell r="IY47" t="str">
            <v/>
          </cell>
          <cell r="IZ47">
            <v>100</v>
          </cell>
          <cell r="JA47" t="str">
            <v/>
          </cell>
          <cell r="JB47">
            <v>100.1</v>
          </cell>
          <cell r="JC47" t="str">
            <v/>
          </cell>
          <cell r="JD47">
            <v>100.1</v>
          </cell>
          <cell r="JE47" t="str">
            <v/>
          </cell>
          <cell r="JF47">
            <v>100</v>
          </cell>
          <cell r="JG47" t="str">
            <v/>
          </cell>
          <cell r="JH47">
            <v>100.6</v>
          </cell>
          <cell r="JI47" t="str">
            <v/>
          </cell>
          <cell r="JJ47">
            <v>99.8</v>
          </cell>
          <cell r="JK47" t="str">
            <v/>
          </cell>
          <cell r="JL47">
            <v>99.9</v>
          </cell>
          <cell r="JM47" t="str">
            <v/>
          </cell>
          <cell r="JN47">
            <v>100</v>
          </cell>
          <cell r="JO47" t="str">
            <v/>
          </cell>
          <cell r="JP47">
            <v>100.4</v>
          </cell>
          <cell r="JQ47" t="str">
            <v/>
          </cell>
        </row>
        <row r="48">
          <cell r="A48" t="str">
            <v>2013 M06</v>
          </cell>
          <cell r="B48">
            <v>5488</v>
          </cell>
          <cell r="C48" t="str">
            <v/>
          </cell>
          <cell r="D48">
            <v>2446</v>
          </cell>
          <cell r="E48" t="str">
            <v/>
          </cell>
          <cell r="F48">
            <v>168</v>
          </cell>
          <cell r="G48" t="str">
            <v/>
          </cell>
          <cell r="H48">
            <v>118</v>
          </cell>
          <cell r="I48" t="str">
            <v/>
          </cell>
          <cell r="J48">
            <v>2029</v>
          </cell>
          <cell r="K48" t="str">
            <v/>
          </cell>
          <cell r="L48">
            <v>358</v>
          </cell>
          <cell r="M48" t="str">
            <v/>
          </cell>
          <cell r="N48">
            <v>24</v>
          </cell>
          <cell r="O48" t="str">
            <v/>
          </cell>
          <cell r="P48">
            <v>5</v>
          </cell>
          <cell r="Q48" t="str">
            <v/>
          </cell>
          <cell r="R48">
            <v>39</v>
          </cell>
          <cell r="S48" t="str">
            <v/>
          </cell>
          <cell r="T48">
            <v>78</v>
          </cell>
          <cell r="U48" t="str">
            <v/>
          </cell>
          <cell r="V48">
            <v>20</v>
          </cell>
          <cell r="W48" t="str">
            <v/>
          </cell>
          <cell r="X48">
            <v>87</v>
          </cell>
          <cell r="Y48" t="str">
            <v/>
          </cell>
          <cell r="Z48">
            <v>49</v>
          </cell>
          <cell r="AA48" t="str">
            <v/>
          </cell>
          <cell r="AB48">
            <v>32</v>
          </cell>
          <cell r="AC48" t="str">
            <v/>
          </cell>
          <cell r="AD48">
            <v>13</v>
          </cell>
          <cell r="AE48" t="str">
            <v/>
          </cell>
          <cell r="AF48">
            <v>70</v>
          </cell>
          <cell r="AG48" t="str">
            <v/>
          </cell>
          <cell r="AH48">
            <v>21</v>
          </cell>
          <cell r="AI48" t="str">
            <v/>
          </cell>
          <cell r="AJ48">
            <v>157</v>
          </cell>
          <cell r="AK48" t="str">
            <v/>
          </cell>
          <cell r="AL48">
            <v>109</v>
          </cell>
          <cell r="AM48" t="str">
            <v/>
          </cell>
          <cell r="AN48">
            <v>60</v>
          </cell>
          <cell r="AO48" t="str">
            <v/>
          </cell>
          <cell r="AP48">
            <v>228</v>
          </cell>
          <cell r="AQ48" t="str">
            <v/>
          </cell>
          <cell r="AR48">
            <v>48</v>
          </cell>
          <cell r="AS48" t="str">
            <v/>
          </cell>
          <cell r="AT48">
            <v>90</v>
          </cell>
          <cell r="AU48" t="str">
            <v/>
          </cell>
          <cell r="AV48">
            <v>111</v>
          </cell>
          <cell r="AW48" t="str">
            <v/>
          </cell>
          <cell r="AX48">
            <v>158</v>
          </cell>
          <cell r="AY48" t="str">
            <v/>
          </cell>
          <cell r="AZ48">
            <v>42</v>
          </cell>
          <cell r="BA48" t="str">
            <v/>
          </cell>
          <cell r="BB48">
            <v>124</v>
          </cell>
          <cell r="BC48" t="str">
            <v/>
          </cell>
          <cell r="BD48">
            <v>136</v>
          </cell>
          <cell r="BE48" t="str">
            <v/>
          </cell>
          <cell r="BF48">
            <v>113</v>
          </cell>
          <cell r="BG48" t="str">
            <v/>
          </cell>
          <cell r="BH48">
            <v>31</v>
          </cell>
          <cell r="BI48" t="str">
            <v/>
          </cell>
          <cell r="BJ48">
            <v>49</v>
          </cell>
          <cell r="BK48" t="str">
            <v/>
          </cell>
          <cell r="BL48">
            <v>441</v>
          </cell>
          <cell r="BM48" t="str">
            <v/>
          </cell>
          <cell r="BN48">
            <v>164</v>
          </cell>
          <cell r="BO48" t="str">
            <v/>
          </cell>
          <cell r="BP48">
            <v>138</v>
          </cell>
          <cell r="BQ48" t="str">
            <v/>
          </cell>
          <cell r="BR48">
            <v>139</v>
          </cell>
          <cell r="BS48" t="str">
            <v/>
          </cell>
          <cell r="BT48">
            <v>1112</v>
          </cell>
          <cell r="BU48" t="str">
            <v/>
          </cell>
          <cell r="BV48">
            <v>91</v>
          </cell>
          <cell r="BW48" t="str">
            <v/>
          </cell>
          <cell r="BX48">
            <v>434</v>
          </cell>
          <cell r="BY48" t="str">
            <v/>
          </cell>
          <cell r="BZ48">
            <v>587</v>
          </cell>
          <cell r="CA48" t="str">
            <v/>
          </cell>
          <cell r="CB48">
            <v>483</v>
          </cell>
          <cell r="CC48" t="str">
            <v/>
          </cell>
          <cell r="CD48">
            <v>279</v>
          </cell>
          <cell r="CE48" t="str">
            <v/>
          </cell>
          <cell r="CF48">
            <v>111</v>
          </cell>
          <cell r="CG48" t="str">
            <v/>
          </cell>
          <cell r="CH48">
            <v>108</v>
          </cell>
          <cell r="CI48" t="str">
            <v/>
          </cell>
          <cell r="CJ48">
            <v>175</v>
          </cell>
          <cell r="CK48" t="str">
            <v/>
          </cell>
          <cell r="CL48">
            <v>93</v>
          </cell>
          <cell r="CM48" t="str">
            <v/>
          </cell>
          <cell r="CN48">
            <v>323</v>
          </cell>
          <cell r="CO48" t="str">
            <v/>
          </cell>
          <cell r="CP48">
            <v>99.2</v>
          </cell>
          <cell r="CQ48" t="str">
            <v/>
          </cell>
          <cell r="CR48">
            <v>99.1</v>
          </cell>
          <cell r="CS48" t="str">
            <v/>
          </cell>
          <cell r="CT48">
            <v>98.7</v>
          </cell>
          <cell r="CU48" t="str">
            <v/>
          </cell>
          <cell r="CV48">
            <v>96.4</v>
          </cell>
          <cell r="CW48" t="str">
            <v/>
          </cell>
          <cell r="CX48">
            <v>99.3</v>
          </cell>
          <cell r="CY48" t="str">
            <v/>
          </cell>
          <cell r="CZ48">
            <v>99.2</v>
          </cell>
          <cell r="DA48" t="str">
            <v/>
          </cell>
          <cell r="DB48">
            <v>94.6</v>
          </cell>
          <cell r="DC48" t="str">
            <v/>
          </cell>
          <cell r="DD48">
            <v>103.4</v>
          </cell>
          <cell r="DE48" t="str">
            <v/>
          </cell>
          <cell r="DF48">
            <v>96.4</v>
          </cell>
          <cell r="DG48" t="str">
            <v/>
          </cell>
          <cell r="DH48">
            <v>94.6</v>
          </cell>
          <cell r="DI48" t="str">
            <v/>
          </cell>
          <cell r="DJ48">
            <v>95.1</v>
          </cell>
          <cell r="DK48" t="str">
            <v/>
          </cell>
          <cell r="DL48">
            <v>100.1</v>
          </cell>
          <cell r="DM48" t="str">
            <v/>
          </cell>
          <cell r="DN48">
            <v>99.7</v>
          </cell>
          <cell r="DO48" t="str">
            <v/>
          </cell>
          <cell r="DP48">
            <v>100.8</v>
          </cell>
          <cell r="DQ48" t="str">
            <v/>
          </cell>
          <cell r="DR48">
            <v>98.6</v>
          </cell>
          <cell r="DS48" t="str">
            <v/>
          </cell>
          <cell r="DT48">
            <v>98.8</v>
          </cell>
          <cell r="DU48" t="str">
            <v/>
          </cell>
          <cell r="DV48">
            <v>98.8</v>
          </cell>
          <cell r="DW48" t="str">
            <v/>
          </cell>
          <cell r="DX48">
            <v>101.3</v>
          </cell>
          <cell r="DY48" t="str">
            <v/>
          </cell>
          <cell r="DZ48">
            <v>96.8</v>
          </cell>
          <cell r="EA48" t="str">
            <v/>
          </cell>
          <cell r="EB48">
            <v>98.1</v>
          </cell>
          <cell r="EC48" t="str">
            <v/>
          </cell>
          <cell r="ED48">
            <v>100.9</v>
          </cell>
          <cell r="EE48" t="str">
            <v/>
          </cell>
          <cell r="EF48">
            <v>90.4</v>
          </cell>
          <cell r="EG48" t="str">
            <v/>
          </cell>
          <cell r="EH48">
            <v>100.3</v>
          </cell>
          <cell r="EI48" t="str">
            <v/>
          </cell>
          <cell r="EJ48">
            <v>95.9</v>
          </cell>
          <cell r="EK48" t="str">
            <v/>
          </cell>
          <cell r="EL48">
            <v>103.1</v>
          </cell>
          <cell r="EM48" t="str">
            <v/>
          </cell>
          <cell r="EN48">
            <v>99.9</v>
          </cell>
          <cell r="EO48" t="str">
            <v/>
          </cell>
          <cell r="EP48">
            <v>98.2</v>
          </cell>
          <cell r="EQ48" t="str">
            <v/>
          </cell>
          <cell r="ER48">
            <v>94.6</v>
          </cell>
          <cell r="ES48" t="str">
            <v/>
          </cell>
          <cell r="ET48">
            <v>102.2</v>
          </cell>
          <cell r="EU48" t="str">
            <v/>
          </cell>
          <cell r="EV48">
            <v>100.7</v>
          </cell>
          <cell r="EW48" t="str">
            <v/>
          </cell>
          <cell r="EX48">
            <v>102.4</v>
          </cell>
          <cell r="EY48" t="str">
            <v/>
          </cell>
          <cell r="EZ48">
            <v>91.4</v>
          </cell>
          <cell r="FA48" t="str">
            <v/>
          </cell>
          <cell r="FB48">
            <v>87.1</v>
          </cell>
          <cell r="FC48" t="str">
            <v/>
          </cell>
          <cell r="FD48">
            <v>90.6</v>
          </cell>
          <cell r="FE48" t="str">
            <v/>
          </cell>
          <cell r="FF48">
            <v>97.9</v>
          </cell>
          <cell r="FG48" t="str">
            <v/>
          </cell>
          <cell r="FH48">
            <v>99.4</v>
          </cell>
          <cell r="FI48" t="str">
            <v/>
          </cell>
          <cell r="FJ48">
            <v>95.9</v>
          </cell>
          <cell r="FK48" t="str">
            <v/>
          </cell>
          <cell r="FL48">
            <v>98.8</v>
          </cell>
          <cell r="FM48" t="str">
            <v/>
          </cell>
          <cell r="FN48">
            <v>100.5</v>
          </cell>
          <cell r="FO48" t="str">
            <v/>
          </cell>
          <cell r="FP48">
            <v>100.3</v>
          </cell>
          <cell r="FQ48" t="str">
            <v/>
          </cell>
          <cell r="FR48">
            <v>101.4</v>
          </cell>
          <cell r="FS48" t="str">
            <v/>
          </cell>
          <cell r="FT48">
            <v>103.2</v>
          </cell>
          <cell r="FU48" t="str">
            <v/>
          </cell>
          <cell r="FV48">
            <v>98</v>
          </cell>
          <cell r="FW48" t="str">
            <v/>
          </cell>
          <cell r="FX48">
            <v>102.4</v>
          </cell>
          <cell r="FY48" t="str">
            <v/>
          </cell>
          <cell r="FZ48">
            <v>96.9</v>
          </cell>
          <cell r="GA48" t="str">
            <v/>
          </cell>
          <cell r="GB48">
            <v>105.6</v>
          </cell>
          <cell r="GC48" t="str">
            <v/>
          </cell>
          <cell r="GD48">
            <v>100.2</v>
          </cell>
          <cell r="GE48" t="str">
            <v/>
          </cell>
          <cell r="GF48">
            <v>100.1</v>
          </cell>
          <cell r="GG48" t="str">
            <v/>
          </cell>
          <cell r="GH48">
            <v>99.7</v>
          </cell>
          <cell r="GI48" t="str">
            <v/>
          </cell>
          <cell r="GJ48">
            <v>99.7</v>
          </cell>
          <cell r="GK48" t="str">
            <v/>
          </cell>
          <cell r="GL48">
            <v>100.2</v>
          </cell>
          <cell r="GM48" t="str">
            <v/>
          </cell>
          <cell r="GN48">
            <v>100.4</v>
          </cell>
          <cell r="GO48" t="str">
            <v/>
          </cell>
          <cell r="GP48">
            <v>100.2</v>
          </cell>
          <cell r="GQ48" t="str">
            <v/>
          </cell>
          <cell r="GR48">
            <v>100.3</v>
          </cell>
          <cell r="GS48" t="str">
            <v/>
          </cell>
          <cell r="GT48">
            <v>98.9</v>
          </cell>
          <cell r="GU48" t="str">
            <v/>
          </cell>
          <cell r="GV48">
            <v>99.5</v>
          </cell>
          <cell r="GW48" t="str">
            <v/>
          </cell>
          <cell r="GX48">
            <v>99.8</v>
          </cell>
          <cell r="GY48" t="str">
            <v/>
          </cell>
          <cell r="GZ48">
            <v>100.3</v>
          </cell>
          <cell r="HA48" t="str">
            <v/>
          </cell>
          <cell r="HB48">
            <v>99.9</v>
          </cell>
          <cell r="HC48" t="str">
            <v/>
          </cell>
          <cell r="HD48">
            <v>99.8</v>
          </cell>
          <cell r="HE48" t="str">
            <v/>
          </cell>
          <cell r="HF48">
            <v>100</v>
          </cell>
          <cell r="HG48" t="str">
            <v/>
          </cell>
          <cell r="HH48">
            <v>99.9</v>
          </cell>
          <cell r="HI48" t="str">
            <v/>
          </cell>
          <cell r="HJ48">
            <v>100.4</v>
          </cell>
          <cell r="HK48" t="str">
            <v/>
          </cell>
          <cell r="HL48">
            <v>100.4</v>
          </cell>
          <cell r="HM48" t="str">
            <v/>
          </cell>
          <cell r="HN48">
            <v>100.5</v>
          </cell>
          <cell r="HO48" t="str">
            <v/>
          </cell>
          <cell r="HP48">
            <v>99.9</v>
          </cell>
          <cell r="HQ48" t="str">
            <v/>
          </cell>
          <cell r="HR48">
            <v>100.2</v>
          </cell>
          <cell r="HS48" t="str">
            <v/>
          </cell>
          <cell r="HT48">
            <v>98.9</v>
          </cell>
          <cell r="HU48" t="str">
            <v/>
          </cell>
          <cell r="HV48">
            <v>100.3</v>
          </cell>
          <cell r="HW48" t="str">
            <v/>
          </cell>
          <cell r="HX48">
            <v>99.9</v>
          </cell>
          <cell r="HY48" t="str">
            <v/>
          </cell>
          <cell r="HZ48">
            <v>100.7</v>
          </cell>
          <cell r="IA48" t="str">
            <v/>
          </cell>
          <cell r="IB48">
            <v>100</v>
          </cell>
          <cell r="IC48" t="str">
            <v/>
          </cell>
          <cell r="ID48">
            <v>100</v>
          </cell>
          <cell r="IE48" t="str">
            <v/>
          </cell>
          <cell r="IF48">
            <v>99.8</v>
          </cell>
          <cell r="IG48" t="str">
            <v/>
          </cell>
          <cell r="IH48">
            <v>100.2</v>
          </cell>
          <cell r="II48" t="str">
            <v/>
          </cell>
          <cell r="IJ48">
            <v>100.1</v>
          </cell>
          <cell r="IK48" t="str">
            <v/>
          </cell>
          <cell r="IL48">
            <v>100.4</v>
          </cell>
          <cell r="IM48" t="str">
            <v/>
          </cell>
          <cell r="IN48">
            <v>100.1</v>
          </cell>
          <cell r="IO48" t="str">
            <v/>
          </cell>
          <cell r="IP48">
            <v>99.5</v>
          </cell>
          <cell r="IQ48" t="str">
            <v/>
          </cell>
          <cell r="IR48">
            <v>100.3</v>
          </cell>
          <cell r="IS48" t="str">
            <v/>
          </cell>
          <cell r="IT48">
            <v>100.7</v>
          </cell>
          <cell r="IU48" t="str">
            <v/>
          </cell>
          <cell r="IV48">
            <v>100</v>
          </cell>
          <cell r="IW48" t="str">
            <v/>
          </cell>
          <cell r="IX48">
            <v>99.8</v>
          </cell>
          <cell r="IY48" t="str">
            <v/>
          </cell>
          <cell r="IZ48">
            <v>99.9</v>
          </cell>
          <cell r="JA48" t="str">
            <v/>
          </cell>
          <cell r="JB48">
            <v>100.1</v>
          </cell>
          <cell r="JC48" t="str">
            <v/>
          </cell>
          <cell r="JD48">
            <v>100</v>
          </cell>
          <cell r="JE48" t="str">
            <v/>
          </cell>
          <cell r="JF48">
            <v>100</v>
          </cell>
          <cell r="JG48" t="str">
            <v/>
          </cell>
          <cell r="JH48">
            <v>100.1</v>
          </cell>
          <cell r="JI48" t="str">
            <v/>
          </cell>
          <cell r="JJ48">
            <v>100</v>
          </cell>
          <cell r="JK48" t="str">
            <v/>
          </cell>
          <cell r="JL48">
            <v>100</v>
          </cell>
          <cell r="JM48" t="str">
            <v/>
          </cell>
          <cell r="JN48">
            <v>99.9</v>
          </cell>
          <cell r="JO48" t="str">
            <v/>
          </cell>
          <cell r="JP48">
            <v>101.9</v>
          </cell>
          <cell r="JQ48" t="str">
            <v/>
          </cell>
        </row>
        <row r="49">
          <cell r="A49" t="str">
            <v>2013 M07</v>
          </cell>
          <cell r="B49">
            <v>5489</v>
          </cell>
          <cell r="C49" t="str">
            <v/>
          </cell>
          <cell r="D49">
            <v>2447</v>
          </cell>
          <cell r="E49" t="str">
            <v/>
          </cell>
          <cell r="F49">
            <v>168</v>
          </cell>
          <cell r="G49" t="str">
            <v/>
          </cell>
          <cell r="H49">
            <v>117</v>
          </cell>
          <cell r="I49" t="str">
            <v/>
          </cell>
          <cell r="J49">
            <v>2030</v>
          </cell>
          <cell r="K49" t="str">
            <v/>
          </cell>
          <cell r="L49">
            <v>359</v>
          </cell>
          <cell r="M49" t="str">
            <v/>
          </cell>
          <cell r="N49">
            <v>24</v>
          </cell>
          <cell r="O49" t="str">
            <v/>
          </cell>
          <cell r="P49">
            <v>5</v>
          </cell>
          <cell r="Q49" t="str">
            <v/>
          </cell>
          <cell r="R49">
            <v>39</v>
          </cell>
          <cell r="S49" t="str">
            <v/>
          </cell>
          <cell r="T49">
            <v>77</v>
          </cell>
          <cell r="U49" t="str">
            <v/>
          </cell>
          <cell r="V49">
            <v>20</v>
          </cell>
          <cell r="W49" t="str">
            <v/>
          </cell>
          <cell r="X49">
            <v>87</v>
          </cell>
          <cell r="Y49" t="str">
            <v/>
          </cell>
          <cell r="Z49">
            <v>49</v>
          </cell>
          <cell r="AA49" t="str">
            <v/>
          </cell>
          <cell r="AB49">
            <v>32</v>
          </cell>
          <cell r="AC49" t="str">
            <v/>
          </cell>
          <cell r="AD49">
            <v>13</v>
          </cell>
          <cell r="AE49" t="str">
            <v/>
          </cell>
          <cell r="AF49">
            <v>69</v>
          </cell>
          <cell r="AG49" t="str">
            <v/>
          </cell>
          <cell r="AH49">
            <v>21</v>
          </cell>
          <cell r="AI49" t="str">
            <v/>
          </cell>
          <cell r="AJ49">
            <v>158</v>
          </cell>
          <cell r="AK49" t="str">
            <v/>
          </cell>
          <cell r="AL49">
            <v>109</v>
          </cell>
          <cell r="AM49" t="str">
            <v/>
          </cell>
          <cell r="AN49">
            <v>60</v>
          </cell>
          <cell r="AO49" t="str">
            <v/>
          </cell>
          <cell r="AP49">
            <v>229</v>
          </cell>
          <cell r="AQ49" t="str">
            <v/>
          </cell>
          <cell r="AR49">
            <v>48</v>
          </cell>
          <cell r="AS49" t="str">
            <v/>
          </cell>
          <cell r="AT49">
            <v>90</v>
          </cell>
          <cell r="AU49" t="str">
            <v/>
          </cell>
          <cell r="AV49">
            <v>111</v>
          </cell>
          <cell r="AW49" t="str">
            <v/>
          </cell>
          <cell r="AX49">
            <v>159</v>
          </cell>
          <cell r="AY49" t="str">
            <v/>
          </cell>
          <cell r="AZ49">
            <v>41</v>
          </cell>
          <cell r="BA49" t="str">
            <v/>
          </cell>
          <cell r="BB49">
            <v>124</v>
          </cell>
          <cell r="BC49" t="str">
            <v/>
          </cell>
          <cell r="BD49">
            <v>135</v>
          </cell>
          <cell r="BE49" t="str">
            <v/>
          </cell>
          <cell r="BF49">
            <v>114</v>
          </cell>
          <cell r="BG49" t="str">
            <v/>
          </cell>
          <cell r="BH49">
            <v>31</v>
          </cell>
          <cell r="BI49" t="str">
            <v/>
          </cell>
          <cell r="BJ49">
            <v>50</v>
          </cell>
          <cell r="BK49" t="str">
            <v/>
          </cell>
          <cell r="BL49">
            <v>440</v>
          </cell>
          <cell r="BM49" t="str">
            <v/>
          </cell>
          <cell r="BN49">
            <v>163</v>
          </cell>
          <cell r="BO49" t="str">
            <v/>
          </cell>
          <cell r="BP49">
            <v>138</v>
          </cell>
          <cell r="BQ49" t="str">
            <v/>
          </cell>
          <cell r="BR49">
            <v>139</v>
          </cell>
          <cell r="BS49" t="str">
            <v/>
          </cell>
          <cell r="BT49">
            <v>1113</v>
          </cell>
          <cell r="BU49" t="str">
            <v/>
          </cell>
          <cell r="BV49">
            <v>91</v>
          </cell>
          <cell r="BW49" t="str">
            <v/>
          </cell>
          <cell r="BX49">
            <v>434</v>
          </cell>
          <cell r="BY49" t="str">
            <v/>
          </cell>
          <cell r="BZ49">
            <v>588</v>
          </cell>
          <cell r="CA49" t="str">
            <v/>
          </cell>
          <cell r="CB49">
            <v>482</v>
          </cell>
          <cell r="CC49" t="str">
            <v/>
          </cell>
          <cell r="CD49">
            <v>278</v>
          </cell>
          <cell r="CE49" t="str">
            <v/>
          </cell>
          <cell r="CF49">
            <v>110</v>
          </cell>
          <cell r="CG49" t="str">
            <v/>
          </cell>
          <cell r="CH49">
            <v>109</v>
          </cell>
          <cell r="CI49" t="str">
            <v/>
          </cell>
          <cell r="CJ49">
            <v>175</v>
          </cell>
          <cell r="CK49" t="str">
            <v/>
          </cell>
          <cell r="CL49">
            <v>93</v>
          </cell>
          <cell r="CM49" t="str">
            <v/>
          </cell>
          <cell r="CN49">
            <v>324</v>
          </cell>
          <cell r="CO49" t="str">
            <v/>
          </cell>
          <cell r="CP49">
            <v>99.3</v>
          </cell>
          <cell r="CQ49" t="str">
            <v/>
          </cell>
          <cell r="CR49">
            <v>99.2</v>
          </cell>
          <cell r="CS49" t="str">
            <v/>
          </cell>
          <cell r="CT49">
            <v>98.2</v>
          </cell>
          <cell r="CU49" t="str">
            <v/>
          </cell>
          <cell r="CV49">
            <v>95.9</v>
          </cell>
          <cell r="CW49" t="str">
            <v/>
          </cell>
          <cell r="CX49">
            <v>99.4</v>
          </cell>
          <cell r="CY49" t="str">
            <v/>
          </cell>
          <cell r="CZ49">
            <v>99.2</v>
          </cell>
          <cell r="DA49" t="str">
            <v/>
          </cell>
          <cell r="DB49">
            <v>95</v>
          </cell>
          <cell r="DC49" t="str">
            <v/>
          </cell>
          <cell r="DD49">
            <v>103.3</v>
          </cell>
          <cell r="DE49" t="str">
            <v/>
          </cell>
          <cell r="DF49">
            <v>96.9</v>
          </cell>
          <cell r="DG49" t="str">
            <v/>
          </cell>
          <cell r="DH49">
            <v>94.6</v>
          </cell>
          <cell r="DI49" t="str">
            <v/>
          </cell>
          <cell r="DJ49">
            <v>94.4</v>
          </cell>
          <cell r="DK49" t="str">
            <v/>
          </cell>
          <cell r="DL49">
            <v>99.9</v>
          </cell>
          <cell r="DM49" t="str">
            <v/>
          </cell>
          <cell r="DN49">
            <v>99.7</v>
          </cell>
          <cell r="DO49" t="str">
            <v/>
          </cell>
          <cell r="DP49">
            <v>100.8</v>
          </cell>
          <cell r="DQ49" t="str">
            <v/>
          </cell>
          <cell r="DR49">
            <v>97.7</v>
          </cell>
          <cell r="DS49" t="str">
            <v/>
          </cell>
          <cell r="DT49">
            <v>98.5</v>
          </cell>
          <cell r="DU49" t="str">
            <v/>
          </cell>
          <cell r="DV49">
            <v>98.5</v>
          </cell>
          <cell r="DW49" t="str">
            <v/>
          </cell>
          <cell r="DX49">
            <v>101.8</v>
          </cell>
          <cell r="DY49" t="str">
            <v/>
          </cell>
          <cell r="DZ49">
            <v>96.9</v>
          </cell>
          <cell r="EA49" t="str">
            <v/>
          </cell>
          <cell r="EB49">
            <v>98.2</v>
          </cell>
          <cell r="EC49" t="str">
            <v/>
          </cell>
          <cell r="ED49">
            <v>101</v>
          </cell>
          <cell r="EE49" t="str">
            <v/>
          </cell>
          <cell r="EF49">
            <v>89.7</v>
          </cell>
          <cell r="EG49" t="str">
            <v/>
          </cell>
          <cell r="EH49">
            <v>100.6</v>
          </cell>
          <cell r="EI49" t="str">
            <v/>
          </cell>
          <cell r="EJ49">
            <v>95.7</v>
          </cell>
          <cell r="EK49" t="str">
            <v/>
          </cell>
          <cell r="EL49">
            <v>103.7</v>
          </cell>
          <cell r="EM49" t="str">
            <v/>
          </cell>
          <cell r="EN49">
            <v>100</v>
          </cell>
          <cell r="EO49" t="str">
            <v/>
          </cell>
          <cell r="EP49">
            <v>98.6</v>
          </cell>
          <cell r="EQ49" t="str">
            <v/>
          </cell>
          <cell r="ER49">
            <v>94.5</v>
          </cell>
          <cell r="ES49" t="str">
            <v/>
          </cell>
          <cell r="ET49">
            <v>103</v>
          </cell>
          <cell r="EU49" t="str">
            <v/>
          </cell>
          <cell r="EV49">
            <v>101.1</v>
          </cell>
          <cell r="EW49" t="str">
            <v/>
          </cell>
          <cell r="EX49">
            <v>103.8</v>
          </cell>
          <cell r="EY49" t="str">
            <v/>
          </cell>
          <cell r="EZ49">
            <v>91.7</v>
          </cell>
          <cell r="FA49" t="str">
            <v/>
          </cell>
          <cell r="FB49">
            <v>87.2</v>
          </cell>
          <cell r="FC49" t="str">
            <v/>
          </cell>
          <cell r="FD49">
            <v>91.5</v>
          </cell>
          <cell r="FE49" t="str">
            <v/>
          </cell>
          <cell r="FF49">
            <v>97.7</v>
          </cell>
          <cell r="FG49" t="str">
            <v/>
          </cell>
          <cell r="FH49">
            <v>99.6</v>
          </cell>
          <cell r="FI49" t="str">
            <v/>
          </cell>
          <cell r="FJ49">
            <v>95.8</v>
          </cell>
          <cell r="FK49" t="str">
            <v/>
          </cell>
          <cell r="FL49">
            <v>99</v>
          </cell>
          <cell r="FM49" t="str">
            <v/>
          </cell>
          <cell r="FN49">
            <v>100.7</v>
          </cell>
          <cell r="FO49" t="str">
            <v/>
          </cell>
          <cell r="FP49">
            <v>100.3</v>
          </cell>
          <cell r="FQ49" t="str">
            <v/>
          </cell>
          <cell r="FR49">
            <v>101.6</v>
          </cell>
          <cell r="FS49" t="str">
            <v/>
          </cell>
          <cell r="FT49">
            <v>102.5</v>
          </cell>
          <cell r="FU49" t="str">
            <v/>
          </cell>
          <cell r="FV49">
            <v>97.6</v>
          </cell>
          <cell r="FW49" t="str">
            <v/>
          </cell>
          <cell r="FX49">
            <v>102.4</v>
          </cell>
          <cell r="FY49" t="str">
            <v/>
          </cell>
          <cell r="FZ49">
            <v>96.7</v>
          </cell>
          <cell r="GA49" t="str">
            <v/>
          </cell>
          <cell r="GB49">
            <v>105.6</v>
          </cell>
          <cell r="GC49" t="str">
            <v/>
          </cell>
          <cell r="GD49">
            <v>100</v>
          </cell>
          <cell r="GE49" t="str">
            <v/>
          </cell>
          <cell r="GF49">
            <v>100</v>
          </cell>
          <cell r="GG49" t="str">
            <v/>
          </cell>
          <cell r="GH49">
            <v>99.5</v>
          </cell>
          <cell r="GI49" t="str">
            <v/>
          </cell>
          <cell r="GJ49">
            <v>99.4</v>
          </cell>
          <cell r="GK49" t="str">
            <v/>
          </cell>
          <cell r="GL49">
            <v>100.1</v>
          </cell>
          <cell r="GM49" t="str">
            <v/>
          </cell>
          <cell r="GN49">
            <v>100.2</v>
          </cell>
          <cell r="GO49" t="str">
            <v/>
          </cell>
          <cell r="GP49">
            <v>100.6</v>
          </cell>
          <cell r="GQ49" t="str">
            <v/>
          </cell>
          <cell r="GR49">
            <v>100</v>
          </cell>
          <cell r="GS49" t="str">
            <v/>
          </cell>
          <cell r="GT49">
            <v>100.1</v>
          </cell>
          <cell r="GU49" t="str">
            <v/>
          </cell>
          <cell r="GV49">
            <v>99.6</v>
          </cell>
          <cell r="GW49" t="str">
            <v/>
          </cell>
          <cell r="GX49">
            <v>99.2</v>
          </cell>
          <cell r="GY49" t="str">
            <v/>
          </cell>
          <cell r="GZ49">
            <v>99.5</v>
          </cell>
          <cell r="HA49" t="str">
            <v/>
          </cell>
          <cell r="HB49">
            <v>100.1</v>
          </cell>
          <cell r="HC49" t="str">
            <v/>
          </cell>
          <cell r="HD49">
            <v>99.8</v>
          </cell>
          <cell r="HE49" t="str">
            <v/>
          </cell>
          <cell r="HF49">
            <v>99</v>
          </cell>
          <cell r="HG49" t="str">
            <v/>
          </cell>
          <cell r="HH49">
            <v>99.8</v>
          </cell>
          <cell r="HI49" t="str">
            <v/>
          </cell>
          <cell r="HJ49">
            <v>99.8</v>
          </cell>
          <cell r="HK49" t="str">
            <v/>
          </cell>
          <cell r="HL49">
            <v>100.6</v>
          </cell>
          <cell r="HM49" t="str">
            <v/>
          </cell>
          <cell r="HN49">
            <v>100.3</v>
          </cell>
          <cell r="HO49" t="str">
            <v/>
          </cell>
          <cell r="HP49">
            <v>99.6</v>
          </cell>
          <cell r="HQ49" t="str">
            <v/>
          </cell>
          <cell r="HR49">
            <v>100.4</v>
          </cell>
          <cell r="HS49" t="str">
            <v/>
          </cell>
          <cell r="HT49">
            <v>99.1</v>
          </cell>
          <cell r="HU49" t="str">
            <v/>
          </cell>
          <cell r="HV49">
            <v>100.2</v>
          </cell>
          <cell r="HW49" t="str">
            <v/>
          </cell>
          <cell r="HX49">
            <v>99.8</v>
          </cell>
          <cell r="HY49" t="str">
            <v/>
          </cell>
          <cell r="HZ49">
            <v>100.4</v>
          </cell>
          <cell r="IA49" t="str">
            <v/>
          </cell>
          <cell r="IB49">
            <v>99.6</v>
          </cell>
          <cell r="IC49" t="str">
            <v/>
          </cell>
          <cell r="ID49">
            <v>100</v>
          </cell>
          <cell r="IE49" t="str">
            <v/>
          </cell>
          <cell r="IF49">
            <v>99.5</v>
          </cell>
          <cell r="IG49" t="str">
            <v/>
          </cell>
          <cell r="IH49">
            <v>100.6</v>
          </cell>
          <cell r="II49" t="str">
            <v/>
          </cell>
          <cell r="IJ49">
            <v>100.5</v>
          </cell>
          <cell r="IK49" t="str">
            <v/>
          </cell>
          <cell r="IL49">
            <v>100.9</v>
          </cell>
          <cell r="IM49" t="str">
            <v/>
          </cell>
          <cell r="IN49">
            <v>99.9</v>
          </cell>
          <cell r="IO49" t="str">
            <v/>
          </cell>
          <cell r="IP49">
            <v>99.5</v>
          </cell>
          <cell r="IQ49" t="str">
            <v/>
          </cell>
          <cell r="IR49">
            <v>100.2</v>
          </cell>
          <cell r="IS49" t="str">
            <v/>
          </cell>
          <cell r="IT49">
            <v>100</v>
          </cell>
          <cell r="IU49" t="str">
            <v/>
          </cell>
          <cell r="IV49">
            <v>100.1</v>
          </cell>
          <cell r="IW49" t="str">
            <v/>
          </cell>
          <cell r="IX49">
            <v>99.7</v>
          </cell>
          <cell r="IY49" t="str">
            <v/>
          </cell>
          <cell r="IZ49">
            <v>100</v>
          </cell>
          <cell r="JA49" t="str">
            <v/>
          </cell>
          <cell r="JB49">
            <v>100.2</v>
          </cell>
          <cell r="JC49" t="str">
            <v/>
          </cell>
          <cell r="JD49">
            <v>99.8</v>
          </cell>
          <cell r="JE49" t="str">
            <v/>
          </cell>
          <cell r="JF49">
            <v>99.8</v>
          </cell>
          <cell r="JG49" t="str">
            <v/>
          </cell>
          <cell r="JH49">
            <v>99.9</v>
          </cell>
          <cell r="JI49" t="str">
            <v/>
          </cell>
          <cell r="JJ49">
            <v>100.3</v>
          </cell>
          <cell r="JK49" t="str">
            <v/>
          </cell>
          <cell r="JL49">
            <v>100.4</v>
          </cell>
          <cell r="JM49" t="str">
            <v/>
          </cell>
          <cell r="JN49">
            <v>99.8</v>
          </cell>
          <cell r="JO49" t="str">
            <v/>
          </cell>
          <cell r="JP49">
            <v>100.3</v>
          </cell>
          <cell r="JQ49" t="str">
            <v/>
          </cell>
        </row>
        <row r="50">
          <cell r="A50" t="str">
            <v>2013 M08</v>
          </cell>
          <cell r="B50">
            <v>5494</v>
          </cell>
          <cell r="C50" t="str">
            <v/>
          </cell>
          <cell r="D50">
            <v>2448</v>
          </cell>
          <cell r="E50" t="str">
            <v/>
          </cell>
          <cell r="F50">
            <v>167</v>
          </cell>
          <cell r="G50" t="str">
            <v/>
          </cell>
          <cell r="H50">
            <v>117</v>
          </cell>
          <cell r="I50" t="str">
            <v/>
          </cell>
          <cell r="J50">
            <v>2032</v>
          </cell>
          <cell r="K50" t="str">
            <v/>
          </cell>
          <cell r="L50">
            <v>359</v>
          </cell>
          <cell r="M50" t="str">
            <v/>
          </cell>
          <cell r="N50">
            <v>24</v>
          </cell>
          <cell r="O50" t="str">
            <v/>
          </cell>
          <cell r="P50">
            <v>5</v>
          </cell>
          <cell r="Q50" t="str">
            <v/>
          </cell>
          <cell r="R50">
            <v>39</v>
          </cell>
          <cell r="S50" t="str">
            <v/>
          </cell>
          <cell r="T50">
            <v>77</v>
          </cell>
          <cell r="U50" t="str">
            <v/>
          </cell>
          <cell r="V50">
            <v>20</v>
          </cell>
          <cell r="W50" t="str">
            <v/>
          </cell>
          <cell r="X50">
            <v>87</v>
          </cell>
          <cell r="Y50" t="str">
            <v/>
          </cell>
          <cell r="Z50">
            <v>49</v>
          </cell>
          <cell r="AA50" t="str">
            <v/>
          </cell>
          <cell r="AB50">
            <v>32</v>
          </cell>
          <cell r="AC50" t="str">
            <v/>
          </cell>
          <cell r="AD50">
            <v>13</v>
          </cell>
          <cell r="AE50" t="str">
            <v/>
          </cell>
          <cell r="AF50">
            <v>69</v>
          </cell>
          <cell r="AG50" t="str">
            <v/>
          </cell>
          <cell r="AH50">
            <v>21</v>
          </cell>
          <cell r="AI50" t="str">
            <v/>
          </cell>
          <cell r="AJ50">
            <v>159</v>
          </cell>
          <cell r="AK50" t="str">
            <v/>
          </cell>
          <cell r="AL50">
            <v>109</v>
          </cell>
          <cell r="AM50" t="str">
            <v/>
          </cell>
          <cell r="AN50">
            <v>59</v>
          </cell>
          <cell r="AO50" t="str">
            <v/>
          </cell>
          <cell r="AP50">
            <v>230</v>
          </cell>
          <cell r="AQ50" t="str">
            <v/>
          </cell>
          <cell r="AR50">
            <v>48</v>
          </cell>
          <cell r="AS50" t="str">
            <v/>
          </cell>
          <cell r="AT50">
            <v>90</v>
          </cell>
          <cell r="AU50" t="str">
            <v/>
          </cell>
          <cell r="AV50">
            <v>111</v>
          </cell>
          <cell r="AW50" t="str">
            <v/>
          </cell>
          <cell r="AX50">
            <v>159</v>
          </cell>
          <cell r="AY50" t="str">
            <v/>
          </cell>
          <cell r="AZ50">
            <v>41</v>
          </cell>
          <cell r="BA50" t="str">
            <v/>
          </cell>
          <cell r="BB50">
            <v>124</v>
          </cell>
          <cell r="BC50" t="str">
            <v/>
          </cell>
          <cell r="BD50">
            <v>135</v>
          </cell>
          <cell r="BE50" t="str">
            <v/>
          </cell>
          <cell r="BF50">
            <v>114</v>
          </cell>
          <cell r="BG50" t="str">
            <v/>
          </cell>
          <cell r="BH50">
            <v>31</v>
          </cell>
          <cell r="BI50" t="str">
            <v/>
          </cell>
          <cell r="BJ50">
            <v>50</v>
          </cell>
          <cell r="BK50" t="str">
            <v/>
          </cell>
          <cell r="BL50">
            <v>440</v>
          </cell>
          <cell r="BM50" t="str">
            <v/>
          </cell>
          <cell r="BN50">
            <v>163</v>
          </cell>
          <cell r="BO50" t="str">
            <v/>
          </cell>
          <cell r="BP50">
            <v>138</v>
          </cell>
          <cell r="BQ50" t="str">
            <v/>
          </cell>
          <cell r="BR50">
            <v>139</v>
          </cell>
          <cell r="BS50" t="str">
            <v/>
          </cell>
          <cell r="BT50">
            <v>1112</v>
          </cell>
          <cell r="BU50" t="str">
            <v/>
          </cell>
          <cell r="BV50">
            <v>91</v>
          </cell>
          <cell r="BW50" t="str">
            <v/>
          </cell>
          <cell r="BX50">
            <v>433</v>
          </cell>
          <cell r="BY50" t="str">
            <v/>
          </cell>
          <cell r="BZ50">
            <v>589</v>
          </cell>
          <cell r="CA50" t="str">
            <v/>
          </cell>
          <cell r="CB50">
            <v>482</v>
          </cell>
          <cell r="CC50" t="str">
            <v/>
          </cell>
          <cell r="CD50">
            <v>278</v>
          </cell>
          <cell r="CE50" t="str">
            <v/>
          </cell>
          <cell r="CF50">
            <v>110</v>
          </cell>
          <cell r="CG50" t="str">
            <v/>
          </cell>
          <cell r="CH50">
            <v>108</v>
          </cell>
          <cell r="CI50" t="str">
            <v/>
          </cell>
          <cell r="CJ50">
            <v>176</v>
          </cell>
          <cell r="CK50" t="str">
            <v/>
          </cell>
          <cell r="CL50">
            <v>93</v>
          </cell>
          <cell r="CM50" t="str">
            <v/>
          </cell>
          <cell r="CN50">
            <v>328</v>
          </cell>
          <cell r="CO50" t="str">
            <v/>
          </cell>
          <cell r="CP50">
            <v>99.5</v>
          </cell>
          <cell r="CQ50" t="str">
            <v/>
          </cell>
          <cell r="CR50">
            <v>99.3</v>
          </cell>
          <cell r="CS50" t="str">
            <v/>
          </cell>
          <cell r="CT50">
            <v>98.2</v>
          </cell>
          <cell r="CU50" t="str">
            <v/>
          </cell>
          <cell r="CV50">
            <v>95.7</v>
          </cell>
          <cell r="CW50" t="str">
            <v/>
          </cell>
          <cell r="CX50">
            <v>99.5</v>
          </cell>
          <cell r="CY50" t="str">
            <v/>
          </cell>
          <cell r="CZ50">
            <v>99.4</v>
          </cell>
          <cell r="DA50" t="str">
            <v/>
          </cell>
          <cell r="DB50">
            <v>95.2</v>
          </cell>
          <cell r="DC50" t="str">
            <v/>
          </cell>
          <cell r="DD50">
            <v>102.9</v>
          </cell>
          <cell r="DE50" t="str">
            <v/>
          </cell>
          <cell r="DF50">
            <v>96.9</v>
          </cell>
          <cell r="DG50" t="str">
            <v/>
          </cell>
          <cell r="DH50">
            <v>94.9</v>
          </cell>
          <cell r="DI50" t="str">
            <v/>
          </cell>
          <cell r="DJ50">
            <v>94.4</v>
          </cell>
          <cell r="DK50" t="str">
            <v/>
          </cell>
          <cell r="DL50">
            <v>100.2</v>
          </cell>
          <cell r="DM50" t="str">
            <v/>
          </cell>
          <cell r="DN50">
            <v>99.6</v>
          </cell>
          <cell r="DO50" t="str">
            <v/>
          </cell>
          <cell r="DP50">
            <v>100.8</v>
          </cell>
          <cell r="DQ50" t="str">
            <v/>
          </cell>
          <cell r="DR50">
            <v>97.2</v>
          </cell>
          <cell r="DS50" t="str">
            <v/>
          </cell>
          <cell r="DT50">
            <v>98.5</v>
          </cell>
          <cell r="DU50" t="str">
            <v/>
          </cell>
          <cell r="DV50">
            <v>97.9</v>
          </cell>
          <cell r="DW50" t="str">
            <v/>
          </cell>
          <cell r="DX50">
            <v>102.6</v>
          </cell>
          <cell r="DY50" t="str">
            <v/>
          </cell>
          <cell r="DZ50">
            <v>97</v>
          </cell>
          <cell r="EA50" t="str">
            <v/>
          </cell>
          <cell r="EB50">
            <v>98.5</v>
          </cell>
          <cell r="EC50" t="str">
            <v/>
          </cell>
          <cell r="ED50">
            <v>101</v>
          </cell>
          <cell r="EE50" t="str">
            <v/>
          </cell>
          <cell r="EF50">
            <v>89.6</v>
          </cell>
          <cell r="EG50" t="str">
            <v/>
          </cell>
          <cell r="EH50">
            <v>100.7</v>
          </cell>
          <cell r="EI50" t="str">
            <v/>
          </cell>
          <cell r="EJ50">
            <v>95.8</v>
          </cell>
          <cell r="EK50" t="str">
            <v/>
          </cell>
          <cell r="EL50">
            <v>104.2</v>
          </cell>
          <cell r="EM50" t="str">
            <v/>
          </cell>
          <cell r="EN50">
            <v>99.2</v>
          </cell>
          <cell r="EO50" t="str">
            <v/>
          </cell>
          <cell r="EP50">
            <v>99.1</v>
          </cell>
          <cell r="EQ50" t="str">
            <v/>
          </cell>
          <cell r="ER50">
            <v>94.6</v>
          </cell>
          <cell r="ES50" t="str">
            <v/>
          </cell>
          <cell r="ET50">
            <v>103.2</v>
          </cell>
          <cell r="EU50" t="str">
            <v/>
          </cell>
          <cell r="EV50">
            <v>100.7</v>
          </cell>
          <cell r="EW50" t="str">
            <v/>
          </cell>
          <cell r="EX50">
            <v>104.3</v>
          </cell>
          <cell r="EY50" t="str">
            <v/>
          </cell>
          <cell r="EZ50">
            <v>92</v>
          </cell>
          <cell r="FA50" t="str">
            <v/>
          </cell>
          <cell r="FB50">
            <v>87.7</v>
          </cell>
          <cell r="FC50" t="str">
            <v/>
          </cell>
          <cell r="FD50">
            <v>91.8</v>
          </cell>
          <cell r="FE50" t="str">
            <v/>
          </cell>
          <cell r="FF50">
            <v>97.7</v>
          </cell>
          <cell r="FG50" t="str">
            <v/>
          </cell>
          <cell r="FH50">
            <v>99.6</v>
          </cell>
          <cell r="FI50" t="str">
            <v/>
          </cell>
          <cell r="FJ50">
            <v>95.9</v>
          </cell>
          <cell r="FK50" t="str">
            <v/>
          </cell>
          <cell r="FL50">
            <v>98.7</v>
          </cell>
          <cell r="FM50" t="str">
            <v/>
          </cell>
          <cell r="FN50">
            <v>100.9</v>
          </cell>
          <cell r="FO50" t="str">
            <v/>
          </cell>
          <cell r="FP50">
            <v>100.2</v>
          </cell>
          <cell r="FQ50" t="str">
            <v/>
          </cell>
          <cell r="FR50">
            <v>101.8</v>
          </cell>
          <cell r="FS50" t="str">
            <v/>
          </cell>
          <cell r="FT50">
            <v>102.2</v>
          </cell>
          <cell r="FU50" t="str">
            <v/>
          </cell>
          <cell r="FV50">
            <v>97.8</v>
          </cell>
          <cell r="FW50" t="str">
            <v/>
          </cell>
          <cell r="FX50">
            <v>102.7</v>
          </cell>
          <cell r="FY50" t="str">
            <v/>
          </cell>
          <cell r="FZ50">
            <v>96.8</v>
          </cell>
          <cell r="GA50" t="str">
            <v/>
          </cell>
          <cell r="GB50">
            <v>106.6</v>
          </cell>
          <cell r="GC50" t="str">
            <v/>
          </cell>
          <cell r="GD50">
            <v>100.1</v>
          </cell>
          <cell r="GE50" t="str">
            <v/>
          </cell>
          <cell r="GF50">
            <v>100</v>
          </cell>
          <cell r="GG50" t="str">
            <v/>
          </cell>
          <cell r="GH50">
            <v>99.7</v>
          </cell>
          <cell r="GI50" t="str">
            <v/>
          </cell>
          <cell r="GJ50">
            <v>99.7</v>
          </cell>
          <cell r="GK50" t="str">
            <v/>
          </cell>
          <cell r="GL50">
            <v>100.1</v>
          </cell>
          <cell r="GM50" t="str">
            <v/>
          </cell>
          <cell r="GN50">
            <v>100.1</v>
          </cell>
          <cell r="GO50" t="str">
            <v/>
          </cell>
          <cell r="GP50">
            <v>99.5</v>
          </cell>
          <cell r="GQ50" t="str">
            <v/>
          </cell>
          <cell r="GR50">
            <v>100.1</v>
          </cell>
          <cell r="GS50" t="str">
            <v/>
          </cell>
          <cell r="GT50">
            <v>100.1</v>
          </cell>
          <cell r="GU50" t="str">
            <v/>
          </cell>
          <cell r="GV50">
            <v>100</v>
          </cell>
          <cell r="GW50" t="str">
            <v/>
          </cell>
          <cell r="GX50">
            <v>100.5</v>
          </cell>
          <cell r="GY50" t="str">
            <v/>
          </cell>
          <cell r="GZ50">
            <v>100.1</v>
          </cell>
          <cell r="HA50" t="str">
            <v/>
          </cell>
          <cell r="HB50">
            <v>99.9</v>
          </cell>
          <cell r="HC50" t="str">
            <v/>
          </cell>
          <cell r="HD50">
            <v>99.7</v>
          </cell>
          <cell r="HE50" t="str">
            <v/>
          </cell>
          <cell r="HF50">
            <v>99.5</v>
          </cell>
          <cell r="HG50" t="str">
            <v/>
          </cell>
          <cell r="HH50">
            <v>99.9</v>
          </cell>
          <cell r="HI50" t="str">
            <v/>
          </cell>
          <cell r="HJ50">
            <v>99.8</v>
          </cell>
          <cell r="HK50" t="str">
            <v/>
          </cell>
          <cell r="HL50">
            <v>100.7</v>
          </cell>
          <cell r="HM50" t="str">
            <v/>
          </cell>
          <cell r="HN50">
            <v>100</v>
          </cell>
          <cell r="HO50" t="str">
            <v/>
          </cell>
          <cell r="HP50">
            <v>99.1</v>
          </cell>
          <cell r="HQ50" t="str">
            <v/>
          </cell>
          <cell r="HR50">
            <v>100.3</v>
          </cell>
          <cell r="HS50" t="str">
            <v/>
          </cell>
          <cell r="HT50">
            <v>99.6</v>
          </cell>
          <cell r="HU50" t="str">
            <v/>
          </cell>
          <cell r="HV50">
            <v>100.4</v>
          </cell>
          <cell r="HW50" t="str">
            <v/>
          </cell>
          <cell r="HX50">
            <v>99.8</v>
          </cell>
          <cell r="HY50" t="str">
            <v/>
          </cell>
          <cell r="HZ50">
            <v>100.2</v>
          </cell>
          <cell r="IA50" t="str">
            <v/>
          </cell>
          <cell r="IB50">
            <v>98.8</v>
          </cell>
          <cell r="IC50" t="str">
            <v/>
          </cell>
          <cell r="ID50">
            <v>100.3</v>
          </cell>
          <cell r="IE50" t="str">
            <v/>
          </cell>
          <cell r="IF50">
            <v>99.8</v>
          </cell>
          <cell r="IG50" t="str">
            <v/>
          </cell>
          <cell r="IH50">
            <v>100.3</v>
          </cell>
          <cell r="II50" t="str">
            <v/>
          </cell>
          <cell r="IJ50">
            <v>99.9</v>
          </cell>
          <cell r="IK50" t="str">
            <v/>
          </cell>
          <cell r="IL50">
            <v>100.8</v>
          </cell>
          <cell r="IM50" t="str">
            <v/>
          </cell>
          <cell r="IN50">
            <v>99.9</v>
          </cell>
          <cell r="IO50" t="str">
            <v/>
          </cell>
          <cell r="IP50">
            <v>99.9</v>
          </cell>
          <cell r="IQ50" t="str">
            <v/>
          </cell>
          <cell r="IR50">
            <v>99.8</v>
          </cell>
          <cell r="IS50" t="str">
            <v/>
          </cell>
          <cell r="IT50">
            <v>99.9</v>
          </cell>
          <cell r="IU50" t="str">
            <v/>
          </cell>
          <cell r="IV50">
            <v>100</v>
          </cell>
          <cell r="IW50" t="str">
            <v/>
          </cell>
          <cell r="IX50">
            <v>100</v>
          </cell>
          <cell r="IY50" t="str">
            <v/>
          </cell>
          <cell r="IZ50">
            <v>99.7</v>
          </cell>
          <cell r="JA50" t="str">
            <v/>
          </cell>
          <cell r="JB50">
            <v>100.2</v>
          </cell>
          <cell r="JC50" t="str">
            <v/>
          </cell>
          <cell r="JD50">
            <v>99.9</v>
          </cell>
          <cell r="JE50" t="str">
            <v/>
          </cell>
          <cell r="JF50">
            <v>99.9</v>
          </cell>
          <cell r="JG50" t="str">
            <v/>
          </cell>
          <cell r="JH50">
            <v>100</v>
          </cell>
          <cell r="JI50" t="str">
            <v/>
          </cell>
          <cell r="JJ50">
            <v>99.7</v>
          </cell>
          <cell r="JK50" t="str">
            <v/>
          </cell>
          <cell r="JL50">
            <v>100.3</v>
          </cell>
          <cell r="JM50" t="str">
            <v/>
          </cell>
          <cell r="JN50">
            <v>100</v>
          </cell>
          <cell r="JO50" t="str">
            <v/>
          </cell>
          <cell r="JP50">
            <v>101.2</v>
          </cell>
          <cell r="JQ50" t="str">
            <v/>
          </cell>
        </row>
        <row r="51">
          <cell r="A51" t="str">
            <v>2013 M09</v>
          </cell>
          <cell r="B51">
            <v>5495</v>
          </cell>
          <cell r="C51" t="str">
            <v/>
          </cell>
          <cell r="D51">
            <v>2451</v>
          </cell>
          <cell r="E51" t="str">
            <v/>
          </cell>
          <cell r="F51">
            <v>167</v>
          </cell>
          <cell r="G51" t="str">
            <v/>
          </cell>
          <cell r="H51">
            <v>116</v>
          </cell>
          <cell r="I51" t="str">
            <v/>
          </cell>
          <cell r="J51">
            <v>2035</v>
          </cell>
          <cell r="K51" t="str">
            <v/>
          </cell>
          <cell r="L51">
            <v>360</v>
          </cell>
          <cell r="M51" t="str">
            <v/>
          </cell>
          <cell r="N51">
            <v>23</v>
          </cell>
          <cell r="O51" t="str">
            <v/>
          </cell>
          <cell r="P51">
            <v>5</v>
          </cell>
          <cell r="Q51" t="str">
            <v/>
          </cell>
          <cell r="R51">
            <v>39</v>
          </cell>
          <cell r="S51" t="str">
            <v/>
          </cell>
          <cell r="T51">
            <v>77</v>
          </cell>
          <cell r="U51" t="str">
            <v/>
          </cell>
          <cell r="V51">
            <v>20</v>
          </cell>
          <cell r="W51" t="str">
            <v/>
          </cell>
          <cell r="X51">
            <v>87</v>
          </cell>
          <cell r="Y51" t="str">
            <v/>
          </cell>
          <cell r="Z51">
            <v>49</v>
          </cell>
          <cell r="AA51" t="str">
            <v/>
          </cell>
          <cell r="AB51">
            <v>32</v>
          </cell>
          <cell r="AC51" t="str">
            <v/>
          </cell>
          <cell r="AD51">
            <v>13</v>
          </cell>
          <cell r="AE51" t="str">
            <v/>
          </cell>
          <cell r="AF51">
            <v>69</v>
          </cell>
          <cell r="AG51" t="str">
            <v/>
          </cell>
          <cell r="AH51">
            <v>21</v>
          </cell>
          <cell r="AI51" t="str">
            <v/>
          </cell>
          <cell r="AJ51">
            <v>159</v>
          </cell>
          <cell r="AK51" t="str">
            <v/>
          </cell>
          <cell r="AL51">
            <v>110</v>
          </cell>
          <cell r="AM51" t="str">
            <v/>
          </cell>
          <cell r="AN51">
            <v>59</v>
          </cell>
          <cell r="AO51" t="str">
            <v/>
          </cell>
          <cell r="AP51">
            <v>230</v>
          </cell>
          <cell r="AQ51" t="str">
            <v/>
          </cell>
          <cell r="AR51">
            <v>48</v>
          </cell>
          <cell r="AS51" t="str">
            <v/>
          </cell>
          <cell r="AT51">
            <v>91</v>
          </cell>
          <cell r="AU51" t="str">
            <v/>
          </cell>
          <cell r="AV51">
            <v>111</v>
          </cell>
          <cell r="AW51" t="str">
            <v/>
          </cell>
          <cell r="AX51">
            <v>160</v>
          </cell>
          <cell r="AY51" t="str">
            <v/>
          </cell>
          <cell r="AZ51">
            <v>41</v>
          </cell>
          <cell r="BA51" t="str">
            <v/>
          </cell>
          <cell r="BB51">
            <v>124</v>
          </cell>
          <cell r="BC51" t="str">
            <v/>
          </cell>
          <cell r="BD51">
            <v>135</v>
          </cell>
          <cell r="BE51" t="str">
            <v/>
          </cell>
          <cell r="BF51">
            <v>114</v>
          </cell>
          <cell r="BG51" t="str">
            <v/>
          </cell>
          <cell r="BH51">
            <v>31</v>
          </cell>
          <cell r="BI51" t="str">
            <v/>
          </cell>
          <cell r="BJ51">
            <v>50</v>
          </cell>
          <cell r="BK51" t="str">
            <v/>
          </cell>
          <cell r="BL51">
            <v>438</v>
          </cell>
          <cell r="BM51" t="str">
            <v/>
          </cell>
          <cell r="BN51">
            <v>162</v>
          </cell>
          <cell r="BO51" t="str">
            <v/>
          </cell>
          <cell r="BP51">
            <v>138</v>
          </cell>
          <cell r="BQ51" t="str">
            <v/>
          </cell>
          <cell r="BR51">
            <v>138</v>
          </cell>
          <cell r="BS51" t="str">
            <v/>
          </cell>
          <cell r="BT51">
            <v>1111</v>
          </cell>
          <cell r="BU51" t="str">
            <v/>
          </cell>
          <cell r="BV51">
            <v>91</v>
          </cell>
          <cell r="BW51" t="str">
            <v/>
          </cell>
          <cell r="BX51">
            <v>432</v>
          </cell>
          <cell r="BY51" t="str">
            <v/>
          </cell>
          <cell r="BZ51">
            <v>588</v>
          </cell>
          <cell r="CA51" t="str">
            <v/>
          </cell>
          <cell r="CB51">
            <v>482</v>
          </cell>
          <cell r="CC51" t="str">
            <v/>
          </cell>
          <cell r="CD51">
            <v>278</v>
          </cell>
          <cell r="CE51" t="str">
            <v/>
          </cell>
          <cell r="CF51">
            <v>110</v>
          </cell>
          <cell r="CG51" t="str">
            <v/>
          </cell>
          <cell r="CH51">
            <v>107</v>
          </cell>
          <cell r="CI51" t="str">
            <v/>
          </cell>
          <cell r="CJ51">
            <v>176</v>
          </cell>
          <cell r="CK51" t="str">
            <v/>
          </cell>
          <cell r="CL51">
            <v>93</v>
          </cell>
          <cell r="CM51" t="str">
            <v/>
          </cell>
          <cell r="CN51">
            <v>330</v>
          </cell>
          <cell r="CO51" t="str">
            <v/>
          </cell>
          <cell r="CP51">
            <v>99.7</v>
          </cell>
          <cell r="CQ51" t="str">
            <v/>
          </cell>
          <cell r="CR51">
            <v>99.4</v>
          </cell>
          <cell r="CS51" t="str">
            <v/>
          </cell>
          <cell r="CT51">
            <v>98</v>
          </cell>
          <cell r="CU51" t="str">
            <v/>
          </cell>
          <cell r="CV51">
            <v>95.4</v>
          </cell>
          <cell r="CW51" t="str">
            <v/>
          </cell>
          <cell r="CX51">
            <v>99.7</v>
          </cell>
          <cell r="CY51" t="str">
            <v/>
          </cell>
          <cell r="CZ51">
            <v>99.5</v>
          </cell>
          <cell r="DA51" t="str">
            <v/>
          </cell>
          <cell r="DB51">
            <v>95.5</v>
          </cell>
          <cell r="DC51" t="str">
            <v/>
          </cell>
          <cell r="DD51">
            <v>101.9</v>
          </cell>
          <cell r="DE51" t="str">
            <v/>
          </cell>
          <cell r="DF51">
            <v>97.2</v>
          </cell>
          <cell r="DG51" t="str">
            <v/>
          </cell>
          <cell r="DH51">
            <v>95.2</v>
          </cell>
          <cell r="DI51" t="str">
            <v/>
          </cell>
          <cell r="DJ51">
            <v>94.9</v>
          </cell>
          <cell r="DK51" t="str">
            <v/>
          </cell>
          <cell r="DL51">
            <v>100.5</v>
          </cell>
          <cell r="DM51" t="str">
            <v/>
          </cell>
          <cell r="DN51">
            <v>99.6</v>
          </cell>
          <cell r="DO51" t="str">
            <v/>
          </cell>
          <cell r="DP51">
            <v>101.3</v>
          </cell>
          <cell r="DQ51" t="str">
            <v/>
          </cell>
          <cell r="DR51">
            <v>97.6</v>
          </cell>
          <cell r="DS51" t="str">
            <v/>
          </cell>
          <cell r="DT51">
            <v>98.3</v>
          </cell>
          <cell r="DU51" t="str">
            <v/>
          </cell>
          <cell r="DV51">
            <v>96.3</v>
          </cell>
          <cell r="DW51" t="str">
            <v/>
          </cell>
          <cell r="DX51">
            <v>103</v>
          </cell>
          <cell r="DY51" t="str">
            <v/>
          </cell>
          <cell r="DZ51">
            <v>97.4</v>
          </cell>
          <cell r="EA51" t="str">
            <v/>
          </cell>
          <cell r="EB51">
            <v>97</v>
          </cell>
          <cell r="EC51" t="str">
            <v/>
          </cell>
          <cell r="ED51">
            <v>101.5</v>
          </cell>
          <cell r="EE51" t="str">
            <v/>
          </cell>
          <cell r="EF51">
            <v>89.5</v>
          </cell>
          <cell r="EG51" t="str">
            <v/>
          </cell>
          <cell r="EH51">
            <v>100.9</v>
          </cell>
          <cell r="EI51" t="str">
            <v/>
          </cell>
          <cell r="EJ51">
            <v>96</v>
          </cell>
          <cell r="EK51" t="str">
            <v/>
          </cell>
          <cell r="EL51">
            <v>104.4</v>
          </cell>
          <cell r="EM51" t="str">
            <v/>
          </cell>
          <cell r="EN51">
            <v>99.6</v>
          </cell>
          <cell r="EO51" t="str">
            <v/>
          </cell>
          <cell r="EP51">
            <v>99.2</v>
          </cell>
          <cell r="EQ51" t="str">
            <v/>
          </cell>
          <cell r="ER51">
            <v>94.6</v>
          </cell>
          <cell r="ES51" t="str">
            <v/>
          </cell>
          <cell r="ET51">
            <v>103.4</v>
          </cell>
          <cell r="EU51" t="str">
            <v/>
          </cell>
          <cell r="EV51">
            <v>100.8</v>
          </cell>
          <cell r="EW51" t="str">
            <v/>
          </cell>
          <cell r="EX51">
            <v>104.7</v>
          </cell>
          <cell r="EY51" t="str">
            <v/>
          </cell>
          <cell r="EZ51">
            <v>92.3</v>
          </cell>
          <cell r="FA51" t="str">
            <v/>
          </cell>
          <cell r="FB51">
            <v>88.1</v>
          </cell>
          <cell r="FC51" t="str">
            <v/>
          </cell>
          <cell r="FD51">
            <v>92.7</v>
          </cell>
          <cell r="FE51" t="str">
            <v/>
          </cell>
          <cell r="FF51">
            <v>97.5</v>
          </cell>
          <cell r="FG51" t="str">
            <v/>
          </cell>
          <cell r="FH51">
            <v>99.7</v>
          </cell>
          <cell r="FI51" t="str">
            <v/>
          </cell>
          <cell r="FJ51">
            <v>96.1</v>
          </cell>
          <cell r="FK51" t="str">
            <v/>
          </cell>
          <cell r="FL51">
            <v>98.9</v>
          </cell>
          <cell r="FM51" t="str">
            <v/>
          </cell>
          <cell r="FN51">
            <v>100.9</v>
          </cell>
          <cell r="FO51" t="str">
            <v/>
          </cell>
          <cell r="FP51">
            <v>100.3</v>
          </cell>
          <cell r="FQ51" t="str">
            <v/>
          </cell>
          <cell r="FR51">
            <v>101.7</v>
          </cell>
          <cell r="FS51" t="str">
            <v/>
          </cell>
          <cell r="FT51">
            <v>102.3</v>
          </cell>
          <cell r="FU51" t="str">
            <v/>
          </cell>
          <cell r="FV51">
            <v>97.4</v>
          </cell>
          <cell r="FW51" t="str">
            <v/>
          </cell>
          <cell r="FX51">
            <v>103</v>
          </cell>
          <cell r="FY51" t="str">
            <v/>
          </cell>
          <cell r="FZ51">
            <v>97.3</v>
          </cell>
          <cell r="GA51" t="str">
            <v/>
          </cell>
          <cell r="GB51">
            <v>107.7</v>
          </cell>
          <cell r="GC51" t="str">
            <v/>
          </cell>
          <cell r="GD51">
            <v>100</v>
          </cell>
          <cell r="GE51" t="str">
            <v/>
          </cell>
          <cell r="GF51">
            <v>100.1</v>
          </cell>
          <cell r="GG51" t="str">
            <v/>
          </cell>
          <cell r="GH51">
            <v>99.6</v>
          </cell>
          <cell r="GI51" t="str">
            <v/>
          </cell>
          <cell r="GJ51">
            <v>99.6</v>
          </cell>
          <cell r="GK51" t="str">
            <v/>
          </cell>
          <cell r="GL51">
            <v>100.2</v>
          </cell>
          <cell r="GM51" t="str">
            <v/>
          </cell>
          <cell r="GN51">
            <v>100.1</v>
          </cell>
          <cell r="GO51" t="str">
            <v/>
          </cell>
          <cell r="GP51">
            <v>98.9</v>
          </cell>
          <cell r="GQ51" t="str">
            <v/>
          </cell>
          <cell r="GR51">
            <v>100.2</v>
          </cell>
          <cell r="GS51" t="str">
            <v/>
          </cell>
          <cell r="GT51">
            <v>100.8</v>
          </cell>
          <cell r="GU51" t="str">
            <v/>
          </cell>
          <cell r="GV51">
            <v>99.9</v>
          </cell>
          <cell r="GW51" t="str">
            <v/>
          </cell>
          <cell r="GX51">
            <v>100.4</v>
          </cell>
          <cell r="GY51" t="str">
            <v/>
          </cell>
          <cell r="GZ51">
            <v>100.1</v>
          </cell>
          <cell r="HA51" t="str">
            <v/>
          </cell>
          <cell r="HB51">
            <v>100</v>
          </cell>
          <cell r="HC51" t="str">
            <v/>
          </cell>
          <cell r="HD51">
            <v>100.3</v>
          </cell>
          <cell r="HE51" t="str">
            <v/>
          </cell>
          <cell r="HF51">
            <v>100.1</v>
          </cell>
          <cell r="HG51" t="str">
            <v/>
          </cell>
          <cell r="HH51">
            <v>99.7</v>
          </cell>
          <cell r="HI51" t="str">
            <v/>
          </cell>
          <cell r="HJ51">
            <v>100.3</v>
          </cell>
          <cell r="HK51" t="str">
            <v/>
          </cell>
          <cell r="HL51">
            <v>100.4</v>
          </cell>
          <cell r="HM51" t="str">
            <v/>
          </cell>
          <cell r="HN51">
            <v>100.2</v>
          </cell>
          <cell r="HO51" t="str">
            <v/>
          </cell>
          <cell r="HP51">
            <v>99.5</v>
          </cell>
          <cell r="HQ51" t="str">
            <v/>
          </cell>
          <cell r="HR51">
            <v>100.2</v>
          </cell>
          <cell r="HS51" t="str">
            <v/>
          </cell>
          <cell r="HT51">
            <v>100.3</v>
          </cell>
          <cell r="HU51" t="str">
            <v/>
          </cell>
          <cell r="HV51">
            <v>100.5</v>
          </cell>
          <cell r="HW51" t="str">
            <v/>
          </cell>
          <cell r="HX51">
            <v>100</v>
          </cell>
          <cell r="HY51" t="str">
            <v/>
          </cell>
          <cell r="HZ51">
            <v>100.6</v>
          </cell>
          <cell r="IA51" t="str">
            <v/>
          </cell>
          <cell r="IB51">
            <v>100.5</v>
          </cell>
          <cell r="IC51" t="str">
            <v/>
          </cell>
          <cell r="ID51">
            <v>100.2</v>
          </cell>
          <cell r="IE51" t="str">
            <v/>
          </cell>
          <cell r="IF51">
            <v>99.8</v>
          </cell>
          <cell r="IG51" t="str">
            <v/>
          </cell>
          <cell r="IH51">
            <v>100.3</v>
          </cell>
          <cell r="II51" t="str">
            <v/>
          </cell>
          <cell r="IJ51">
            <v>100.1</v>
          </cell>
          <cell r="IK51" t="str">
            <v/>
          </cell>
          <cell r="IL51">
            <v>100.5</v>
          </cell>
          <cell r="IM51" t="str">
            <v/>
          </cell>
          <cell r="IN51">
            <v>99.6</v>
          </cell>
          <cell r="IO51" t="str">
            <v/>
          </cell>
          <cell r="IP51">
            <v>99.4</v>
          </cell>
          <cell r="IQ51" t="str">
            <v/>
          </cell>
          <cell r="IR51">
            <v>99.7</v>
          </cell>
          <cell r="IS51" t="str">
            <v/>
          </cell>
          <cell r="IT51">
            <v>99.5</v>
          </cell>
          <cell r="IU51" t="str">
            <v/>
          </cell>
          <cell r="IV51">
            <v>99.9</v>
          </cell>
          <cell r="IW51" t="str">
            <v/>
          </cell>
          <cell r="IX51">
            <v>99.9</v>
          </cell>
          <cell r="IY51" t="str">
            <v/>
          </cell>
          <cell r="IZ51">
            <v>99.8</v>
          </cell>
          <cell r="JA51" t="str">
            <v/>
          </cell>
          <cell r="JB51">
            <v>99.9</v>
          </cell>
          <cell r="JC51" t="str">
            <v/>
          </cell>
          <cell r="JD51">
            <v>99.9</v>
          </cell>
          <cell r="JE51" t="str">
            <v/>
          </cell>
          <cell r="JF51">
            <v>100</v>
          </cell>
          <cell r="JG51" t="str">
            <v/>
          </cell>
          <cell r="JH51">
            <v>99.9</v>
          </cell>
          <cell r="JI51" t="str">
            <v/>
          </cell>
          <cell r="JJ51">
            <v>99</v>
          </cell>
          <cell r="JK51" t="str">
            <v/>
          </cell>
          <cell r="JL51">
            <v>100.1</v>
          </cell>
          <cell r="JM51" t="str">
            <v/>
          </cell>
          <cell r="JN51">
            <v>100.2</v>
          </cell>
          <cell r="JO51" t="str">
            <v/>
          </cell>
          <cell r="JP51">
            <v>100.6</v>
          </cell>
          <cell r="JQ51" t="str">
            <v/>
          </cell>
        </row>
        <row r="52">
          <cell r="A52" t="str">
            <v>2013 M10</v>
          </cell>
          <cell r="B52">
            <v>5500</v>
          </cell>
          <cell r="C52" t="str">
            <v/>
          </cell>
          <cell r="D52">
            <v>2454</v>
          </cell>
          <cell r="E52" t="str">
            <v/>
          </cell>
          <cell r="F52">
            <v>166</v>
          </cell>
          <cell r="G52" t="str">
            <v/>
          </cell>
          <cell r="H52">
            <v>116</v>
          </cell>
          <cell r="I52" t="str">
            <v/>
          </cell>
          <cell r="J52">
            <v>2038</v>
          </cell>
          <cell r="K52" t="str">
            <v/>
          </cell>
          <cell r="L52">
            <v>360</v>
          </cell>
          <cell r="M52" t="str">
            <v/>
          </cell>
          <cell r="N52">
            <v>23</v>
          </cell>
          <cell r="O52" t="str">
            <v/>
          </cell>
          <cell r="P52">
            <v>5</v>
          </cell>
          <cell r="Q52" t="str">
            <v/>
          </cell>
          <cell r="R52">
            <v>39</v>
          </cell>
          <cell r="S52" t="str">
            <v/>
          </cell>
          <cell r="T52">
            <v>77</v>
          </cell>
          <cell r="U52" t="str">
            <v/>
          </cell>
          <cell r="V52">
            <v>20</v>
          </cell>
          <cell r="W52" t="str">
            <v/>
          </cell>
          <cell r="X52">
            <v>87</v>
          </cell>
          <cell r="Y52" t="str">
            <v/>
          </cell>
          <cell r="Z52">
            <v>49</v>
          </cell>
          <cell r="AA52" t="str">
            <v/>
          </cell>
          <cell r="AB52">
            <v>32</v>
          </cell>
          <cell r="AC52" t="str">
            <v/>
          </cell>
          <cell r="AD52">
            <v>13</v>
          </cell>
          <cell r="AE52" t="str">
            <v/>
          </cell>
          <cell r="AF52">
            <v>69</v>
          </cell>
          <cell r="AG52" t="str">
            <v/>
          </cell>
          <cell r="AH52">
            <v>21</v>
          </cell>
          <cell r="AI52" t="str">
            <v/>
          </cell>
          <cell r="AJ52">
            <v>159</v>
          </cell>
          <cell r="AK52" t="str">
            <v/>
          </cell>
          <cell r="AL52">
            <v>109</v>
          </cell>
          <cell r="AM52" t="str">
            <v/>
          </cell>
          <cell r="AN52">
            <v>57</v>
          </cell>
          <cell r="AO52" t="str">
            <v/>
          </cell>
          <cell r="AP52">
            <v>230</v>
          </cell>
          <cell r="AQ52" t="str">
            <v/>
          </cell>
          <cell r="AR52">
            <v>48</v>
          </cell>
          <cell r="AS52" t="str">
            <v/>
          </cell>
          <cell r="AT52">
            <v>91</v>
          </cell>
          <cell r="AU52" t="str">
            <v/>
          </cell>
          <cell r="AV52">
            <v>111</v>
          </cell>
          <cell r="AW52" t="str">
            <v/>
          </cell>
          <cell r="AX52">
            <v>161</v>
          </cell>
          <cell r="AY52" t="str">
            <v/>
          </cell>
          <cell r="AZ52">
            <v>41</v>
          </cell>
          <cell r="BA52" t="str">
            <v/>
          </cell>
          <cell r="BB52">
            <v>125</v>
          </cell>
          <cell r="BC52" t="str">
            <v/>
          </cell>
          <cell r="BD52">
            <v>134</v>
          </cell>
          <cell r="BE52" t="str">
            <v/>
          </cell>
          <cell r="BF52">
            <v>116</v>
          </cell>
          <cell r="BG52" t="str">
            <v/>
          </cell>
          <cell r="BH52">
            <v>31</v>
          </cell>
          <cell r="BI52" t="str">
            <v/>
          </cell>
          <cell r="BJ52">
            <v>52</v>
          </cell>
          <cell r="BK52" t="str">
            <v/>
          </cell>
          <cell r="BL52">
            <v>437</v>
          </cell>
          <cell r="BM52" t="str">
            <v/>
          </cell>
          <cell r="BN52">
            <v>162</v>
          </cell>
          <cell r="BO52" t="str">
            <v/>
          </cell>
          <cell r="BP52">
            <v>137</v>
          </cell>
          <cell r="BQ52" t="str">
            <v/>
          </cell>
          <cell r="BR52">
            <v>138</v>
          </cell>
          <cell r="BS52" t="str">
            <v/>
          </cell>
          <cell r="BT52">
            <v>1113</v>
          </cell>
          <cell r="BU52" t="str">
            <v/>
          </cell>
          <cell r="BV52">
            <v>91</v>
          </cell>
          <cell r="BW52" t="str">
            <v/>
          </cell>
          <cell r="BX52">
            <v>432</v>
          </cell>
          <cell r="BY52" t="str">
            <v/>
          </cell>
          <cell r="BZ52">
            <v>590</v>
          </cell>
          <cell r="CA52" t="str">
            <v/>
          </cell>
          <cell r="CB52">
            <v>482</v>
          </cell>
          <cell r="CC52" t="str">
            <v/>
          </cell>
          <cell r="CD52">
            <v>278</v>
          </cell>
          <cell r="CE52" t="str">
            <v/>
          </cell>
          <cell r="CF52">
            <v>110</v>
          </cell>
          <cell r="CG52" t="str">
            <v/>
          </cell>
          <cell r="CH52">
            <v>107</v>
          </cell>
          <cell r="CI52" t="str">
            <v/>
          </cell>
          <cell r="CJ52">
            <v>176</v>
          </cell>
          <cell r="CK52" t="str">
            <v/>
          </cell>
          <cell r="CL52">
            <v>93</v>
          </cell>
          <cell r="CM52" t="str">
            <v/>
          </cell>
          <cell r="CN52">
            <v>331</v>
          </cell>
          <cell r="CO52" t="str">
            <v/>
          </cell>
          <cell r="CP52">
            <v>99.8</v>
          </cell>
          <cell r="CQ52" t="str">
            <v/>
          </cell>
          <cell r="CR52">
            <v>99.6</v>
          </cell>
          <cell r="CS52" t="str">
            <v/>
          </cell>
          <cell r="CT52">
            <v>97.9</v>
          </cell>
          <cell r="CU52" t="str">
            <v/>
          </cell>
          <cell r="CV52">
            <v>95</v>
          </cell>
          <cell r="CW52" t="str">
            <v/>
          </cell>
          <cell r="CX52">
            <v>99.8</v>
          </cell>
          <cell r="CY52" t="str">
            <v/>
          </cell>
          <cell r="CZ52">
            <v>99.6</v>
          </cell>
          <cell r="DA52" t="str">
            <v/>
          </cell>
          <cell r="DB52">
            <v>96.7</v>
          </cell>
          <cell r="DC52" t="str">
            <v/>
          </cell>
          <cell r="DD52">
            <v>98.2</v>
          </cell>
          <cell r="DE52" t="str">
            <v/>
          </cell>
          <cell r="DF52">
            <v>97.2</v>
          </cell>
          <cell r="DG52" t="str">
            <v/>
          </cell>
          <cell r="DH52">
            <v>95</v>
          </cell>
          <cell r="DI52" t="str">
            <v/>
          </cell>
          <cell r="DJ52">
            <v>96.1</v>
          </cell>
          <cell r="DK52" t="str">
            <v/>
          </cell>
          <cell r="DL52">
            <v>100.6</v>
          </cell>
          <cell r="DM52" t="str">
            <v/>
          </cell>
          <cell r="DN52">
            <v>99.9</v>
          </cell>
          <cell r="DO52" t="str">
            <v/>
          </cell>
          <cell r="DP52">
            <v>101.5</v>
          </cell>
          <cell r="DQ52" t="str">
            <v/>
          </cell>
          <cell r="DR52">
            <v>97.6</v>
          </cell>
          <cell r="DS52" t="str">
            <v/>
          </cell>
          <cell r="DT52">
            <v>98.5</v>
          </cell>
          <cell r="DU52" t="str">
            <v/>
          </cell>
          <cell r="DV52">
            <v>95.8</v>
          </cell>
          <cell r="DW52" t="str">
            <v/>
          </cell>
          <cell r="DX52">
            <v>102.5</v>
          </cell>
          <cell r="DY52" t="str">
            <v/>
          </cell>
          <cell r="DZ52">
            <v>97.7</v>
          </cell>
          <cell r="EA52" t="str">
            <v/>
          </cell>
          <cell r="EB52">
            <v>95</v>
          </cell>
          <cell r="EC52" t="str">
            <v/>
          </cell>
          <cell r="ED52">
            <v>101.6</v>
          </cell>
          <cell r="EE52" t="str">
            <v/>
          </cell>
          <cell r="EF52">
            <v>91.2</v>
          </cell>
          <cell r="EG52" t="str">
            <v/>
          </cell>
          <cell r="EH52">
            <v>101.3</v>
          </cell>
          <cell r="EI52" t="str">
            <v/>
          </cell>
          <cell r="EJ52">
            <v>96.3</v>
          </cell>
          <cell r="EK52" t="str">
            <v/>
          </cell>
          <cell r="EL52">
            <v>104.9</v>
          </cell>
          <cell r="EM52" t="str">
            <v/>
          </cell>
          <cell r="EN52">
            <v>100.2</v>
          </cell>
          <cell r="EO52" t="str">
            <v/>
          </cell>
          <cell r="EP52">
            <v>99.6</v>
          </cell>
          <cell r="EQ52" t="str">
            <v/>
          </cell>
          <cell r="ER52">
            <v>94.4</v>
          </cell>
          <cell r="ES52" t="str">
            <v/>
          </cell>
          <cell r="ET52">
            <v>104.7</v>
          </cell>
          <cell r="EU52" t="str">
            <v/>
          </cell>
          <cell r="EV52">
            <v>101.1</v>
          </cell>
          <cell r="EW52" t="str">
            <v/>
          </cell>
          <cell r="EX52">
            <v>107.3</v>
          </cell>
          <cell r="EY52" t="str">
            <v/>
          </cell>
          <cell r="EZ52">
            <v>92.8</v>
          </cell>
          <cell r="FA52" t="str">
            <v/>
          </cell>
          <cell r="FB52">
            <v>88.5</v>
          </cell>
          <cell r="FC52" t="str">
            <v/>
          </cell>
          <cell r="FD52">
            <v>93.5</v>
          </cell>
          <cell r="FE52" t="str">
            <v/>
          </cell>
          <cell r="FF52">
            <v>97.7</v>
          </cell>
          <cell r="FG52" t="str">
            <v/>
          </cell>
          <cell r="FH52">
            <v>99.7</v>
          </cell>
          <cell r="FI52" t="str">
            <v/>
          </cell>
          <cell r="FJ52">
            <v>96.6</v>
          </cell>
          <cell r="FK52" t="str">
            <v/>
          </cell>
          <cell r="FL52">
            <v>99.1</v>
          </cell>
          <cell r="FM52" t="str">
            <v/>
          </cell>
          <cell r="FN52">
            <v>100.6</v>
          </cell>
          <cell r="FO52" t="str">
            <v/>
          </cell>
          <cell r="FP52">
            <v>100.3</v>
          </cell>
          <cell r="FQ52" t="str">
            <v/>
          </cell>
          <cell r="FR52">
            <v>101.7</v>
          </cell>
          <cell r="FS52" t="str">
            <v/>
          </cell>
          <cell r="FT52">
            <v>102.3</v>
          </cell>
          <cell r="FU52" t="str">
            <v/>
          </cell>
          <cell r="FV52">
            <v>98.1</v>
          </cell>
          <cell r="FW52" t="str">
            <v/>
          </cell>
          <cell r="FX52">
            <v>102.6</v>
          </cell>
          <cell r="FY52" t="str">
            <v/>
          </cell>
          <cell r="FZ52">
            <v>97.3</v>
          </cell>
          <cell r="GA52" t="str">
            <v/>
          </cell>
          <cell r="GB52">
            <v>108.5</v>
          </cell>
          <cell r="GC52" t="str">
            <v/>
          </cell>
          <cell r="GD52">
            <v>100.1</v>
          </cell>
          <cell r="GE52" t="str">
            <v/>
          </cell>
          <cell r="GF52">
            <v>100.1</v>
          </cell>
          <cell r="GG52" t="str">
            <v/>
          </cell>
          <cell r="GH52">
            <v>99.7</v>
          </cell>
          <cell r="GI52" t="str">
            <v/>
          </cell>
          <cell r="GJ52">
            <v>99.6</v>
          </cell>
          <cell r="GK52" t="str">
            <v/>
          </cell>
          <cell r="GL52">
            <v>100.1</v>
          </cell>
          <cell r="GM52" t="str">
            <v/>
          </cell>
          <cell r="GN52">
            <v>100.2</v>
          </cell>
          <cell r="GO52" t="str">
            <v/>
          </cell>
          <cell r="GP52">
            <v>98.8</v>
          </cell>
          <cell r="GQ52" t="str">
            <v/>
          </cell>
          <cell r="GR52">
            <v>105.3</v>
          </cell>
          <cell r="GS52" t="str">
            <v/>
          </cell>
          <cell r="GT52">
            <v>100.5</v>
          </cell>
          <cell r="GU52" t="str">
            <v/>
          </cell>
          <cell r="GV52">
            <v>99.8</v>
          </cell>
          <cell r="GW52" t="str">
            <v/>
          </cell>
          <cell r="GX52">
            <v>100.6</v>
          </cell>
          <cell r="GY52" t="str">
            <v/>
          </cell>
          <cell r="GZ52">
            <v>100.1</v>
          </cell>
          <cell r="HA52" t="str">
            <v/>
          </cell>
          <cell r="HB52">
            <v>100.1</v>
          </cell>
          <cell r="HC52" t="str">
            <v/>
          </cell>
          <cell r="HD52">
            <v>100.4</v>
          </cell>
          <cell r="HE52" t="str">
            <v/>
          </cell>
          <cell r="HF52">
            <v>100</v>
          </cell>
          <cell r="HG52" t="str">
            <v/>
          </cell>
          <cell r="HH52">
            <v>100.1</v>
          </cell>
          <cell r="HI52" t="str">
            <v/>
          </cell>
          <cell r="HJ52">
            <v>99.3</v>
          </cell>
          <cell r="HK52" t="str">
            <v/>
          </cell>
          <cell r="HL52">
            <v>100</v>
          </cell>
          <cell r="HM52" t="str">
            <v/>
          </cell>
          <cell r="HN52">
            <v>99.9</v>
          </cell>
          <cell r="HO52" t="str">
            <v/>
          </cell>
          <cell r="HP52">
            <v>97.4</v>
          </cell>
          <cell r="HQ52" t="str">
            <v/>
          </cell>
          <cell r="HR52">
            <v>100</v>
          </cell>
          <cell r="HS52" t="str">
            <v/>
          </cell>
          <cell r="HT52">
            <v>101.1</v>
          </cell>
          <cell r="HU52" t="str">
            <v/>
          </cell>
          <cell r="HV52">
            <v>100.5</v>
          </cell>
          <cell r="HW52" t="str">
            <v/>
          </cell>
          <cell r="HX52">
            <v>100</v>
          </cell>
          <cell r="HY52" t="str">
            <v/>
          </cell>
          <cell r="HZ52">
            <v>100.6</v>
          </cell>
          <cell r="IA52" t="str">
            <v/>
          </cell>
          <cell r="IB52">
            <v>100</v>
          </cell>
          <cell r="IC52" t="str">
            <v/>
          </cell>
          <cell r="ID52">
            <v>100.6</v>
          </cell>
          <cell r="IE52" t="str">
            <v/>
          </cell>
          <cell r="IF52">
            <v>99.5</v>
          </cell>
          <cell r="IG52" t="str">
            <v/>
          </cell>
          <cell r="IH52">
            <v>101.2</v>
          </cell>
          <cell r="II52" t="str">
            <v/>
          </cell>
          <cell r="IJ52">
            <v>100.1</v>
          </cell>
          <cell r="IK52" t="str">
            <v/>
          </cell>
          <cell r="IL52">
            <v>102.5</v>
          </cell>
          <cell r="IM52" t="str">
            <v/>
          </cell>
          <cell r="IN52">
            <v>99.8</v>
          </cell>
          <cell r="IO52" t="str">
            <v/>
          </cell>
          <cell r="IP52">
            <v>99.8</v>
          </cell>
          <cell r="IQ52" t="str">
            <v/>
          </cell>
          <cell r="IR52">
            <v>99.7</v>
          </cell>
          <cell r="IS52" t="str">
            <v/>
          </cell>
          <cell r="IT52">
            <v>99.8</v>
          </cell>
          <cell r="IU52" t="str">
            <v/>
          </cell>
          <cell r="IV52">
            <v>100.2</v>
          </cell>
          <cell r="IW52" t="str">
            <v/>
          </cell>
          <cell r="IX52">
            <v>100.2</v>
          </cell>
          <cell r="IY52" t="str">
            <v/>
          </cell>
          <cell r="IZ52">
            <v>100.1</v>
          </cell>
          <cell r="JA52" t="str">
            <v/>
          </cell>
          <cell r="JB52">
            <v>100.3</v>
          </cell>
          <cell r="JC52" t="str">
            <v/>
          </cell>
          <cell r="JD52">
            <v>100</v>
          </cell>
          <cell r="JE52" t="str">
            <v/>
          </cell>
          <cell r="JF52">
            <v>100.1</v>
          </cell>
          <cell r="JG52" t="str">
            <v/>
          </cell>
          <cell r="JH52">
            <v>99.8</v>
          </cell>
          <cell r="JI52" t="str">
            <v/>
          </cell>
          <cell r="JJ52">
            <v>99.7</v>
          </cell>
          <cell r="JK52" t="str">
            <v/>
          </cell>
          <cell r="JL52">
            <v>100</v>
          </cell>
          <cell r="JM52" t="str">
            <v/>
          </cell>
          <cell r="JN52">
            <v>99.9</v>
          </cell>
          <cell r="JO52" t="str">
            <v/>
          </cell>
          <cell r="JP52">
            <v>100.3</v>
          </cell>
          <cell r="JQ52" t="str">
            <v/>
          </cell>
        </row>
        <row r="53">
          <cell r="A53" t="str">
            <v>2013 M11</v>
          </cell>
          <cell r="B53">
            <v>5501</v>
          </cell>
          <cell r="C53" t="str">
            <v/>
          </cell>
          <cell r="D53">
            <v>2453</v>
          </cell>
          <cell r="E53" t="str">
            <v/>
          </cell>
          <cell r="F53">
            <v>165</v>
          </cell>
          <cell r="G53" t="str">
            <v/>
          </cell>
          <cell r="H53">
            <v>115</v>
          </cell>
          <cell r="I53" t="str">
            <v/>
          </cell>
          <cell r="J53">
            <v>2040</v>
          </cell>
          <cell r="K53" t="str">
            <v/>
          </cell>
          <cell r="L53">
            <v>360</v>
          </cell>
          <cell r="M53" t="str">
            <v/>
          </cell>
          <cell r="N53">
            <v>23</v>
          </cell>
          <cell r="O53" t="str">
            <v/>
          </cell>
          <cell r="P53">
            <v>6</v>
          </cell>
          <cell r="Q53" t="str">
            <v/>
          </cell>
          <cell r="R53">
            <v>39</v>
          </cell>
          <cell r="S53" t="str">
            <v/>
          </cell>
          <cell r="T53">
            <v>77</v>
          </cell>
          <cell r="U53" t="str">
            <v/>
          </cell>
          <cell r="V53">
            <v>20</v>
          </cell>
          <cell r="W53" t="str">
            <v/>
          </cell>
          <cell r="X53">
            <v>87</v>
          </cell>
          <cell r="Y53" t="str">
            <v/>
          </cell>
          <cell r="Z53">
            <v>49</v>
          </cell>
          <cell r="AA53" t="str">
            <v/>
          </cell>
          <cell r="AB53">
            <v>32</v>
          </cell>
          <cell r="AC53" t="str">
            <v/>
          </cell>
          <cell r="AD53">
            <v>13</v>
          </cell>
          <cell r="AE53" t="str">
            <v/>
          </cell>
          <cell r="AF53">
            <v>69</v>
          </cell>
          <cell r="AG53" t="str">
            <v/>
          </cell>
          <cell r="AH53">
            <v>20</v>
          </cell>
          <cell r="AI53" t="str">
            <v/>
          </cell>
          <cell r="AJ53">
            <v>160</v>
          </cell>
          <cell r="AK53" t="str">
            <v/>
          </cell>
          <cell r="AL53">
            <v>109</v>
          </cell>
          <cell r="AM53" t="str">
            <v/>
          </cell>
          <cell r="AN53">
            <v>58</v>
          </cell>
          <cell r="AO53" t="str">
            <v/>
          </cell>
          <cell r="AP53">
            <v>230</v>
          </cell>
          <cell r="AQ53" t="str">
            <v/>
          </cell>
          <cell r="AR53">
            <v>48</v>
          </cell>
          <cell r="AS53" t="str">
            <v/>
          </cell>
          <cell r="AT53">
            <v>91</v>
          </cell>
          <cell r="AU53" t="str">
            <v/>
          </cell>
          <cell r="AV53">
            <v>111</v>
          </cell>
          <cell r="AW53" t="str">
            <v/>
          </cell>
          <cell r="AX53">
            <v>162</v>
          </cell>
          <cell r="AY53" t="str">
            <v/>
          </cell>
          <cell r="AZ53">
            <v>41</v>
          </cell>
          <cell r="BA53" t="str">
            <v/>
          </cell>
          <cell r="BB53">
            <v>125</v>
          </cell>
          <cell r="BC53" t="str">
            <v/>
          </cell>
          <cell r="BD53">
            <v>134</v>
          </cell>
          <cell r="BE53" t="str">
            <v/>
          </cell>
          <cell r="BF53">
            <v>115</v>
          </cell>
          <cell r="BG53" t="str">
            <v/>
          </cell>
          <cell r="BH53">
            <v>31</v>
          </cell>
          <cell r="BI53" t="str">
            <v/>
          </cell>
          <cell r="BJ53">
            <v>50</v>
          </cell>
          <cell r="BK53" t="str">
            <v/>
          </cell>
          <cell r="BL53">
            <v>435</v>
          </cell>
          <cell r="BM53" t="str">
            <v/>
          </cell>
          <cell r="BN53">
            <v>161</v>
          </cell>
          <cell r="BO53" t="str">
            <v/>
          </cell>
          <cell r="BP53">
            <v>136</v>
          </cell>
          <cell r="BQ53" t="str">
            <v/>
          </cell>
          <cell r="BR53">
            <v>138</v>
          </cell>
          <cell r="BS53" t="str">
            <v/>
          </cell>
          <cell r="BT53">
            <v>1117</v>
          </cell>
          <cell r="BU53" t="str">
            <v/>
          </cell>
          <cell r="BV53">
            <v>91</v>
          </cell>
          <cell r="BW53" t="str">
            <v/>
          </cell>
          <cell r="BX53">
            <v>433</v>
          </cell>
          <cell r="BY53" t="str">
            <v/>
          </cell>
          <cell r="BZ53">
            <v>593</v>
          </cell>
          <cell r="CA53" t="str">
            <v/>
          </cell>
          <cell r="CB53">
            <v>481</v>
          </cell>
          <cell r="CC53" t="str">
            <v/>
          </cell>
          <cell r="CD53">
            <v>278</v>
          </cell>
          <cell r="CE53" t="str">
            <v/>
          </cell>
          <cell r="CF53">
            <v>110</v>
          </cell>
          <cell r="CG53" t="str">
            <v/>
          </cell>
          <cell r="CH53">
            <v>107</v>
          </cell>
          <cell r="CI53" t="str">
            <v/>
          </cell>
          <cell r="CJ53">
            <v>177</v>
          </cell>
          <cell r="CK53" t="str">
            <v/>
          </cell>
          <cell r="CL53">
            <v>93</v>
          </cell>
          <cell r="CM53" t="str">
            <v/>
          </cell>
          <cell r="CN53">
            <v>329</v>
          </cell>
          <cell r="CO53" t="str">
            <v/>
          </cell>
          <cell r="CP53">
            <v>100.1</v>
          </cell>
          <cell r="CQ53" t="str">
            <v/>
          </cell>
          <cell r="CR53">
            <v>99.8</v>
          </cell>
          <cell r="CS53" t="str">
            <v/>
          </cell>
          <cell r="CT53">
            <v>97.5</v>
          </cell>
          <cell r="CU53" t="str">
            <v/>
          </cell>
          <cell r="CV53">
            <v>94.7</v>
          </cell>
          <cell r="CW53" t="str">
            <v/>
          </cell>
          <cell r="CX53">
            <v>100.2</v>
          </cell>
          <cell r="CY53" t="str">
            <v/>
          </cell>
          <cell r="CZ53">
            <v>99.6</v>
          </cell>
          <cell r="DA53" t="str">
            <v/>
          </cell>
          <cell r="DB53">
            <v>96.8</v>
          </cell>
          <cell r="DC53" t="str">
            <v/>
          </cell>
          <cell r="DD53">
            <v>100.3</v>
          </cell>
          <cell r="DE53" t="str">
            <v/>
          </cell>
          <cell r="DF53">
            <v>98</v>
          </cell>
          <cell r="DG53" t="str">
            <v/>
          </cell>
          <cell r="DH53">
            <v>95.4</v>
          </cell>
          <cell r="DI53" t="str">
            <v/>
          </cell>
          <cell r="DJ53">
            <v>96.5</v>
          </cell>
          <cell r="DK53" t="str">
            <v/>
          </cell>
          <cell r="DL53">
            <v>100.9</v>
          </cell>
          <cell r="DM53" t="str">
            <v/>
          </cell>
          <cell r="DN53">
            <v>100.5</v>
          </cell>
          <cell r="DO53" t="str">
            <v/>
          </cell>
          <cell r="DP53">
            <v>101.9</v>
          </cell>
          <cell r="DQ53" t="str">
            <v/>
          </cell>
          <cell r="DR53">
            <v>97.7</v>
          </cell>
          <cell r="DS53" t="str">
            <v/>
          </cell>
          <cell r="DT53">
            <v>98.5</v>
          </cell>
          <cell r="DU53" t="str">
            <v/>
          </cell>
          <cell r="DV53">
            <v>96.3</v>
          </cell>
          <cell r="DW53" t="str">
            <v/>
          </cell>
          <cell r="DX53">
            <v>102.6</v>
          </cell>
          <cell r="DY53" t="str">
            <v/>
          </cell>
          <cell r="DZ53">
            <v>98.2</v>
          </cell>
          <cell r="EA53" t="str">
            <v/>
          </cell>
          <cell r="EB53">
            <v>97.1</v>
          </cell>
          <cell r="EC53" t="str">
            <v/>
          </cell>
          <cell r="ED53">
            <v>102</v>
          </cell>
          <cell r="EE53" t="str">
            <v/>
          </cell>
          <cell r="EF53">
            <v>92</v>
          </cell>
          <cell r="EG53" t="str">
            <v/>
          </cell>
          <cell r="EH53">
            <v>101.4</v>
          </cell>
          <cell r="EI53" t="str">
            <v/>
          </cell>
          <cell r="EJ53">
            <v>96.4</v>
          </cell>
          <cell r="EK53" t="str">
            <v/>
          </cell>
          <cell r="EL53">
            <v>105.3</v>
          </cell>
          <cell r="EM53" t="str">
            <v/>
          </cell>
          <cell r="EN53">
            <v>100</v>
          </cell>
          <cell r="EO53" t="str">
            <v/>
          </cell>
          <cell r="EP53">
            <v>100</v>
          </cell>
          <cell r="EQ53" t="str">
            <v/>
          </cell>
          <cell r="ER53">
            <v>94.6</v>
          </cell>
          <cell r="ES53" t="str">
            <v/>
          </cell>
          <cell r="ET53">
            <v>103.6</v>
          </cell>
          <cell r="EU53" t="str">
            <v/>
          </cell>
          <cell r="EV53">
            <v>101.5</v>
          </cell>
          <cell r="EW53" t="str">
            <v/>
          </cell>
          <cell r="EX53">
            <v>104.4</v>
          </cell>
          <cell r="EY53" t="str">
            <v/>
          </cell>
          <cell r="EZ53">
            <v>93.3</v>
          </cell>
          <cell r="FA53" t="str">
            <v/>
          </cell>
          <cell r="FB53">
            <v>89.2</v>
          </cell>
          <cell r="FC53" t="str">
            <v/>
          </cell>
          <cell r="FD53">
            <v>93.6</v>
          </cell>
          <cell r="FE53" t="str">
            <v/>
          </cell>
          <cell r="FF53">
            <v>98.1</v>
          </cell>
          <cell r="FG53" t="str">
            <v/>
          </cell>
          <cell r="FH53">
            <v>100.5</v>
          </cell>
          <cell r="FI53" t="str">
            <v/>
          </cell>
          <cell r="FJ53">
            <v>96.8</v>
          </cell>
          <cell r="FK53" t="str">
            <v/>
          </cell>
          <cell r="FL53">
            <v>99.3</v>
          </cell>
          <cell r="FM53" t="str">
            <v/>
          </cell>
          <cell r="FN53">
            <v>102.1</v>
          </cell>
          <cell r="FO53" t="str">
            <v/>
          </cell>
          <cell r="FP53">
            <v>100.6</v>
          </cell>
          <cell r="FQ53" t="str">
            <v/>
          </cell>
          <cell r="FR53">
            <v>102</v>
          </cell>
          <cell r="FS53" t="str">
            <v/>
          </cell>
          <cell r="FT53">
            <v>103</v>
          </cell>
          <cell r="FU53" t="str">
            <v/>
          </cell>
          <cell r="FV53">
            <v>98.8</v>
          </cell>
          <cell r="FW53" t="str">
            <v/>
          </cell>
          <cell r="FX53">
            <v>102.9</v>
          </cell>
          <cell r="FY53" t="str">
            <v/>
          </cell>
          <cell r="FZ53">
            <v>97.3</v>
          </cell>
          <cell r="GA53" t="str">
            <v/>
          </cell>
          <cell r="GB53">
            <v>106.5</v>
          </cell>
          <cell r="GC53" t="str">
            <v/>
          </cell>
          <cell r="GD53">
            <v>100</v>
          </cell>
          <cell r="GE53" t="str">
            <v/>
          </cell>
          <cell r="GF53">
            <v>100</v>
          </cell>
          <cell r="GG53" t="str">
            <v/>
          </cell>
          <cell r="GH53">
            <v>99.5</v>
          </cell>
          <cell r="GI53" t="str">
            <v/>
          </cell>
          <cell r="GJ53">
            <v>99.6</v>
          </cell>
          <cell r="GK53" t="str">
            <v/>
          </cell>
          <cell r="GL53">
            <v>100.1</v>
          </cell>
          <cell r="GM53" t="str">
            <v/>
          </cell>
          <cell r="GN53">
            <v>99.9</v>
          </cell>
          <cell r="GO53" t="str">
            <v/>
          </cell>
          <cell r="GP53">
            <v>99.1</v>
          </cell>
          <cell r="GQ53" t="str">
            <v/>
          </cell>
          <cell r="GR53">
            <v>105.2</v>
          </cell>
          <cell r="GS53" t="str">
            <v/>
          </cell>
          <cell r="GT53">
            <v>100.7</v>
          </cell>
          <cell r="GU53" t="str">
            <v/>
          </cell>
          <cell r="GV53">
            <v>99.9</v>
          </cell>
          <cell r="GW53" t="str">
            <v/>
          </cell>
          <cell r="GX53">
            <v>99.6</v>
          </cell>
          <cell r="GY53" t="str">
            <v/>
          </cell>
          <cell r="GZ53">
            <v>100.4</v>
          </cell>
          <cell r="HA53" t="str">
            <v/>
          </cell>
          <cell r="HB53">
            <v>100.5</v>
          </cell>
          <cell r="HC53" t="str">
            <v/>
          </cell>
          <cell r="HD53">
            <v>100.3</v>
          </cell>
          <cell r="HE53" t="str">
            <v/>
          </cell>
          <cell r="HF53">
            <v>100.1</v>
          </cell>
          <cell r="HG53" t="str">
            <v/>
          </cell>
          <cell r="HH53">
            <v>100</v>
          </cell>
          <cell r="HI53" t="str">
            <v/>
          </cell>
          <cell r="HJ53">
            <v>99.8</v>
          </cell>
          <cell r="HK53" t="str">
            <v/>
          </cell>
          <cell r="HL53">
            <v>100</v>
          </cell>
          <cell r="HM53" t="str">
            <v/>
          </cell>
          <cell r="HN53">
            <v>99.5</v>
          </cell>
          <cell r="HO53" t="str">
            <v/>
          </cell>
          <cell r="HP53">
            <v>101.9</v>
          </cell>
          <cell r="HQ53" t="str">
            <v/>
          </cell>
          <cell r="HR53">
            <v>99.9</v>
          </cell>
          <cell r="HS53" t="str">
            <v/>
          </cell>
          <cell r="HT53">
            <v>99.8</v>
          </cell>
          <cell r="HU53" t="str">
            <v/>
          </cell>
          <cell r="HV53">
            <v>100.1</v>
          </cell>
          <cell r="HW53" t="str">
            <v/>
          </cell>
          <cell r="HX53">
            <v>99.8</v>
          </cell>
          <cell r="HY53" t="str">
            <v/>
          </cell>
          <cell r="HZ53">
            <v>100.3</v>
          </cell>
          <cell r="IA53" t="str">
            <v/>
          </cell>
          <cell r="IB53">
            <v>99.9</v>
          </cell>
          <cell r="IC53" t="str">
            <v/>
          </cell>
          <cell r="ID53">
            <v>100.4</v>
          </cell>
          <cell r="IE53" t="str">
            <v/>
          </cell>
          <cell r="IF53">
            <v>99.9</v>
          </cell>
          <cell r="IG53" t="str">
            <v/>
          </cell>
          <cell r="IH53">
            <v>99</v>
          </cell>
          <cell r="II53" t="str">
            <v/>
          </cell>
          <cell r="IJ53">
            <v>100.3</v>
          </cell>
          <cell r="IK53" t="str">
            <v/>
          </cell>
          <cell r="IL53">
            <v>97.6</v>
          </cell>
          <cell r="IM53" t="str">
            <v/>
          </cell>
          <cell r="IN53">
            <v>99.6</v>
          </cell>
          <cell r="IO53" t="str">
            <v/>
          </cell>
          <cell r="IP53">
            <v>99.8</v>
          </cell>
          <cell r="IQ53" t="str">
            <v/>
          </cell>
          <cell r="IR53">
            <v>99.2</v>
          </cell>
          <cell r="IS53" t="str">
            <v/>
          </cell>
          <cell r="IT53">
            <v>99.7</v>
          </cell>
          <cell r="IU53" t="str">
            <v/>
          </cell>
          <cell r="IV53">
            <v>100.3</v>
          </cell>
          <cell r="IW53" t="str">
            <v/>
          </cell>
          <cell r="IX53">
            <v>99.9</v>
          </cell>
          <cell r="IY53" t="str">
            <v/>
          </cell>
          <cell r="IZ53">
            <v>100.1</v>
          </cell>
          <cell r="JA53" t="str">
            <v/>
          </cell>
          <cell r="JB53">
            <v>100.6</v>
          </cell>
          <cell r="JC53" t="str">
            <v/>
          </cell>
          <cell r="JD53">
            <v>99.9</v>
          </cell>
          <cell r="JE53" t="str">
            <v/>
          </cell>
          <cell r="JF53">
            <v>99.9</v>
          </cell>
          <cell r="JG53" t="str">
            <v/>
          </cell>
          <cell r="JH53">
            <v>100</v>
          </cell>
          <cell r="JI53" t="str">
            <v/>
          </cell>
          <cell r="JJ53">
            <v>99.8</v>
          </cell>
          <cell r="JK53" t="str">
            <v/>
          </cell>
          <cell r="JL53">
            <v>100.3</v>
          </cell>
          <cell r="JM53" t="str">
            <v/>
          </cell>
          <cell r="JN53">
            <v>99.9</v>
          </cell>
          <cell r="JO53" t="str">
            <v/>
          </cell>
          <cell r="JP53">
            <v>99.6</v>
          </cell>
          <cell r="JQ53" t="str">
            <v/>
          </cell>
        </row>
        <row r="54">
          <cell r="A54" t="str">
            <v>2013 M12</v>
          </cell>
          <cell r="B54">
            <v>5491</v>
          </cell>
          <cell r="C54" t="str">
            <v/>
          </cell>
          <cell r="D54">
            <v>2448</v>
          </cell>
          <cell r="E54" t="str">
            <v/>
          </cell>
          <cell r="F54">
            <v>164</v>
          </cell>
          <cell r="G54" t="str">
            <v/>
          </cell>
          <cell r="H54">
            <v>114</v>
          </cell>
          <cell r="I54" t="str">
            <v/>
          </cell>
          <cell r="J54">
            <v>2036</v>
          </cell>
          <cell r="K54" t="str">
            <v/>
          </cell>
          <cell r="L54">
            <v>359</v>
          </cell>
          <cell r="M54" t="str">
            <v/>
          </cell>
          <cell r="N54">
            <v>23</v>
          </cell>
          <cell r="O54" t="str">
            <v/>
          </cell>
          <cell r="P54">
            <v>6</v>
          </cell>
          <cell r="Q54" t="str">
            <v/>
          </cell>
          <cell r="R54">
            <v>40</v>
          </cell>
          <cell r="S54" t="str">
            <v/>
          </cell>
          <cell r="T54">
            <v>76</v>
          </cell>
          <cell r="U54" t="str">
            <v/>
          </cell>
          <cell r="V54">
            <v>20</v>
          </cell>
          <cell r="W54" t="str">
            <v/>
          </cell>
          <cell r="X54">
            <v>87</v>
          </cell>
          <cell r="Y54" t="str">
            <v/>
          </cell>
          <cell r="Z54">
            <v>49</v>
          </cell>
          <cell r="AA54" t="str">
            <v/>
          </cell>
          <cell r="AB54">
            <v>32</v>
          </cell>
          <cell r="AC54" t="str">
            <v/>
          </cell>
          <cell r="AD54">
            <v>13</v>
          </cell>
          <cell r="AE54" t="str">
            <v/>
          </cell>
          <cell r="AF54">
            <v>69</v>
          </cell>
          <cell r="AG54" t="str">
            <v/>
          </cell>
          <cell r="AH54">
            <v>20</v>
          </cell>
          <cell r="AI54" t="str">
            <v/>
          </cell>
          <cell r="AJ54">
            <v>159</v>
          </cell>
          <cell r="AK54" t="str">
            <v/>
          </cell>
          <cell r="AL54">
            <v>108</v>
          </cell>
          <cell r="AM54" t="str">
            <v/>
          </cell>
          <cell r="AN54">
            <v>58</v>
          </cell>
          <cell r="AO54" t="str">
            <v/>
          </cell>
          <cell r="AP54">
            <v>230</v>
          </cell>
          <cell r="AQ54" t="str">
            <v/>
          </cell>
          <cell r="AR54">
            <v>48</v>
          </cell>
          <cell r="AS54" t="str">
            <v/>
          </cell>
          <cell r="AT54">
            <v>91</v>
          </cell>
          <cell r="AU54" t="str">
            <v/>
          </cell>
          <cell r="AV54">
            <v>111</v>
          </cell>
          <cell r="AW54" t="str">
            <v/>
          </cell>
          <cell r="AX54">
            <v>161</v>
          </cell>
          <cell r="AY54" t="str">
            <v/>
          </cell>
          <cell r="AZ54">
            <v>41</v>
          </cell>
          <cell r="BA54" t="str">
            <v/>
          </cell>
          <cell r="BB54">
            <v>126</v>
          </cell>
          <cell r="BC54" t="str">
            <v/>
          </cell>
          <cell r="BD54">
            <v>133</v>
          </cell>
          <cell r="BE54" t="str">
            <v/>
          </cell>
          <cell r="BF54">
            <v>115</v>
          </cell>
          <cell r="BG54" t="str">
            <v/>
          </cell>
          <cell r="BH54">
            <v>31</v>
          </cell>
          <cell r="BI54" t="str">
            <v/>
          </cell>
          <cell r="BJ54">
            <v>51</v>
          </cell>
          <cell r="BK54" t="str">
            <v/>
          </cell>
          <cell r="BL54">
            <v>431</v>
          </cell>
          <cell r="BM54" t="str">
            <v/>
          </cell>
          <cell r="BN54">
            <v>160</v>
          </cell>
          <cell r="BO54" t="str">
            <v/>
          </cell>
          <cell r="BP54">
            <v>134</v>
          </cell>
          <cell r="BQ54" t="str">
            <v/>
          </cell>
          <cell r="BR54">
            <v>137</v>
          </cell>
          <cell r="BS54" t="str">
            <v/>
          </cell>
          <cell r="BT54">
            <v>1121</v>
          </cell>
          <cell r="BU54" t="str">
            <v/>
          </cell>
          <cell r="BV54">
            <v>91</v>
          </cell>
          <cell r="BW54" t="str">
            <v/>
          </cell>
          <cell r="BX54">
            <v>433</v>
          </cell>
          <cell r="BY54" t="str">
            <v/>
          </cell>
          <cell r="BZ54">
            <v>597</v>
          </cell>
          <cell r="CA54" t="str">
            <v/>
          </cell>
          <cell r="CB54">
            <v>481</v>
          </cell>
          <cell r="CC54" t="str">
            <v/>
          </cell>
          <cell r="CD54">
            <v>278</v>
          </cell>
          <cell r="CE54" t="str">
            <v/>
          </cell>
          <cell r="CF54">
            <v>110</v>
          </cell>
          <cell r="CG54" t="str">
            <v/>
          </cell>
          <cell r="CH54">
            <v>107</v>
          </cell>
          <cell r="CI54" t="str">
            <v/>
          </cell>
          <cell r="CJ54">
            <v>177</v>
          </cell>
          <cell r="CK54" t="str">
            <v/>
          </cell>
          <cell r="CL54">
            <v>93</v>
          </cell>
          <cell r="CM54" t="str">
            <v/>
          </cell>
          <cell r="CN54">
            <v>325</v>
          </cell>
          <cell r="CO54" t="str">
            <v/>
          </cell>
          <cell r="CP54">
            <v>100.3</v>
          </cell>
          <cell r="CQ54" t="str">
            <v/>
          </cell>
          <cell r="CR54">
            <v>100.1</v>
          </cell>
          <cell r="CS54" t="str">
            <v/>
          </cell>
          <cell r="CT54">
            <v>96.8</v>
          </cell>
          <cell r="CU54" t="str">
            <v/>
          </cell>
          <cell r="CV54">
            <v>93.7</v>
          </cell>
          <cell r="CW54" t="str">
            <v/>
          </cell>
          <cell r="CX54">
            <v>100.5</v>
          </cell>
          <cell r="CY54" t="str">
            <v/>
          </cell>
          <cell r="CZ54">
            <v>99.8</v>
          </cell>
          <cell r="DA54" t="str">
            <v/>
          </cell>
          <cell r="DB54">
            <v>97</v>
          </cell>
          <cell r="DC54" t="str">
            <v/>
          </cell>
          <cell r="DD54">
            <v>100.5</v>
          </cell>
          <cell r="DE54" t="str">
            <v/>
          </cell>
          <cell r="DF54">
            <v>99.7</v>
          </cell>
          <cell r="DG54" t="str">
            <v/>
          </cell>
          <cell r="DH54">
            <v>95.3</v>
          </cell>
          <cell r="DI54" t="str">
            <v/>
          </cell>
          <cell r="DJ54">
            <v>99</v>
          </cell>
          <cell r="DK54" t="str">
            <v/>
          </cell>
          <cell r="DL54">
            <v>101.1</v>
          </cell>
          <cell r="DM54" t="str">
            <v/>
          </cell>
          <cell r="DN54">
            <v>100.4</v>
          </cell>
          <cell r="DO54" t="str">
            <v/>
          </cell>
          <cell r="DP54">
            <v>101.9</v>
          </cell>
          <cell r="DQ54" t="str">
            <v/>
          </cell>
          <cell r="DR54">
            <v>97.7</v>
          </cell>
          <cell r="DS54" t="str">
            <v/>
          </cell>
          <cell r="DT54">
            <v>98.9</v>
          </cell>
          <cell r="DU54" t="str">
            <v/>
          </cell>
          <cell r="DV54">
            <v>96.6</v>
          </cell>
          <cell r="DW54" t="str">
            <v/>
          </cell>
          <cell r="DX54">
            <v>103</v>
          </cell>
          <cell r="DY54" t="str">
            <v/>
          </cell>
          <cell r="DZ54">
            <v>98.4</v>
          </cell>
          <cell r="EA54" t="str">
            <v/>
          </cell>
          <cell r="EB54">
            <v>97.3</v>
          </cell>
          <cell r="EC54" t="str">
            <v/>
          </cell>
          <cell r="ED54">
            <v>102.4</v>
          </cell>
          <cell r="EE54" t="str">
            <v/>
          </cell>
          <cell r="EF54">
            <v>92.3</v>
          </cell>
          <cell r="EG54" t="str">
            <v/>
          </cell>
          <cell r="EH54">
            <v>101.8</v>
          </cell>
          <cell r="EI54" t="str">
            <v/>
          </cell>
          <cell r="EJ54">
            <v>96.5</v>
          </cell>
          <cell r="EK54" t="str">
            <v/>
          </cell>
          <cell r="EL54">
            <v>105.7</v>
          </cell>
          <cell r="EM54" t="str">
            <v/>
          </cell>
          <cell r="EN54">
            <v>99.9</v>
          </cell>
          <cell r="EO54" t="str">
            <v/>
          </cell>
          <cell r="EP54">
            <v>100.8</v>
          </cell>
          <cell r="EQ54" t="str">
            <v/>
          </cell>
          <cell r="ER54">
            <v>95</v>
          </cell>
          <cell r="ES54" t="str">
            <v/>
          </cell>
          <cell r="ET54">
            <v>104.1</v>
          </cell>
          <cell r="EU54" t="str">
            <v/>
          </cell>
          <cell r="EV54">
            <v>101.8</v>
          </cell>
          <cell r="EW54" t="str">
            <v/>
          </cell>
          <cell r="EX54">
            <v>105.4</v>
          </cell>
          <cell r="EY54" t="str">
            <v/>
          </cell>
          <cell r="EZ54">
            <v>93.6</v>
          </cell>
          <cell r="FA54" t="str">
            <v/>
          </cell>
          <cell r="FB54">
            <v>89.3</v>
          </cell>
          <cell r="FC54" t="str">
            <v/>
          </cell>
          <cell r="FD54">
            <v>94.6</v>
          </cell>
          <cell r="FE54" t="str">
            <v/>
          </cell>
          <cell r="FF54">
            <v>98</v>
          </cell>
          <cell r="FG54" t="str">
            <v/>
          </cell>
          <cell r="FH54">
            <v>100.8</v>
          </cell>
          <cell r="FI54" t="str">
            <v/>
          </cell>
          <cell r="FJ54">
            <v>96.8</v>
          </cell>
          <cell r="FK54" t="str">
            <v/>
          </cell>
          <cell r="FL54">
            <v>99.5</v>
          </cell>
          <cell r="FM54" t="str">
            <v/>
          </cell>
          <cell r="FN54">
            <v>102.4</v>
          </cell>
          <cell r="FO54" t="str">
            <v/>
          </cell>
          <cell r="FP54">
            <v>100.6</v>
          </cell>
          <cell r="FQ54" t="str">
            <v/>
          </cell>
          <cell r="FR54">
            <v>102.1</v>
          </cell>
          <cell r="FS54" t="str">
            <v/>
          </cell>
          <cell r="FT54">
            <v>102.9</v>
          </cell>
          <cell r="FU54" t="str">
            <v/>
          </cell>
          <cell r="FV54">
            <v>99.4</v>
          </cell>
          <cell r="FW54" t="str">
            <v/>
          </cell>
          <cell r="FX54">
            <v>103.5</v>
          </cell>
          <cell r="FY54" t="str">
            <v/>
          </cell>
          <cell r="FZ54">
            <v>97.9</v>
          </cell>
          <cell r="GA54" t="str">
            <v/>
          </cell>
          <cell r="GB54">
            <v>106.7</v>
          </cell>
          <cell r="GC54" t="str">
            <v/>
          </cell>
          <cell r="GD54">
            <v>99.8</v>
          </cell>
          <cell r="GE54" t="str">
            <v/>
          </cell>
          <cell r="GF54">
            <v>99.8</v>
          </cell>
          <cell r="GG54" t="str">
            <v/>
          </cell>
          <cell r="GH54">
            <v>99.1</v>
          </cell>
          <cell r="GI54" t="str">
            <v/>
          </cell>
          <cell r="GJ54">
            <v>98.8</v>
          </cell>
          <cell r="GK54" t="str">
            <v/>
          </cell>
          <cell r="GL54">
            <v>99.8</v>
          </cell>
          <cell r="GM54" t="str">
            <v/>
          </cell>
          <cell r="GN54">
            <v>99.8</v>
          </cell>
          <cell r="GO54" t="str">
            <v/>
          </cell>
          <cell r="GP54">
            <v>99.6</v>
          </cell>
          <cell r="GQ54" t="str">
            <v/>
          </cell>
          <cell r="GR54">
            <v>100.4</v>
          </cell>
          <cell r="GS54" t="str">
            <v/>
          </cell>
          <cell r="GT54">
            <v>100.4</v>
          </cell>
          <cell r="GU54" t="str">
            <v/>
          </cell>
          <cell r="GV54">
            <v>99.3</v>
          </cell>
          <cell r="GW54" t="str">
            <v/>
          </cell>
          <cell r="GX54">
            <v>99.9</v>
          </cell>
          <cell r="GY54" t="str">
            <v/>
          </cell>
          <cell r="GZ54">
            <v>99.8</v>
          </cell>
          <cell r="HA54" t="str">
            <v/>
          </cell>
          <cell r="HB54">
            <v>99.8</v>
          </cell>
          <cell r="HC54" t="str">
            <v/>
          </cell>
          <cell r="HD54">
            <v>100</v>
          </cell>
          <cell r="HE54" t="str">
            <v/>
          </cell>
          <cell r="HF54">
            <v>100.1</v>
          </cell>
          <cell r="HG54" t="str">
            <v/>
          </cell>
          <cell r="HH54">
            <v>100.2</v>
          </cell>
          <cell r="HI54" t="str">
            <v/>
          </cell>
          <cell r="HJ54">
            <v>99.7</v>
          </cell>
          <cell r="HK54" t="str">
            <v/>
          </cell>
          <cell r="HL54">
            <v>99.8</v>
          </cell>
          <cell r="HM54" t="str">
            <v/>
          </cell>
          <cell r="HN54">
            <v>99.2</v>
          </cell>
          <cell r="HO54" t="str">
            <v/>
          </cell>
          <cell r="HP54">
            <v>99.4</v>
          </cell>
          <cell r="HQ54" t="str">
            <v/>
          </cell>
          <cell r="HR54">
            <v>99.8</v>
          </cell>
          <cell r="HS54" t="str">
            <v/>
          </cell>
          <cell r="HT54">
            <v>99.4</v>
          </cell>
          <cell r="HU54" t="str">
            <v/>
          </cell>
          <cell r="HV54">
            <v>100</v>
          </cell>
          <cell r="HW54" t="str">
            <v/>
          </cell>
          <cell r="HX54">
            <v>99.8</v>
          </cell>
          <cell r="HY54" t="str">
            <v/>
          </cell>
          <cell r="HZ54">
            <v>99.6</v>
          </cell>
          <cell r="IA54" t="str">
            <v/>
          </cell>
          <cell r="IB54">
            <v>99.2</v>
          </cell>
          <cell r="IC54" t="str">
            <v/>
          </cell>
          <cell r="ID54">
            <v>100.4</v>
          </cell>
          <cell r="IE54" t="str">
            <v/>
          </cell>
          <cell r="IF54">
            <v>99.8</v>
          </cell>
          <cell r="IG54" t="str">
            <v/>
          </cell>
          <cell r="IH54">
            <v>100.2</v>
          </cell>
          <cell r="II54" t="str">
            <v/>
          </cell>
          <cell r="IJ54">
            <v>100.1</v>
          </cell>
          <cell r="IK54" t="str">
            <v/>
          </cell>
          <cell r="IL54">
            <v>100.6</v>
          </cell>
          <cell r="IM54" t="str">
            <v/>
          </cell>
          <cell r="IN54">
            <v>99.1</v>
          </cell>
          <cell r="IO54" t="str">
            <v/>
          </cell>
          <cell r="IP54">
            <v>99.3</v>
          </cell>
          <cell r="IQ54" t="str">
            <v/>
          </cell>
          <cell r="IR54">
            <v>98.4</v>
          </cell>
          <cell r="IS54" t="str">
            <v/>
          </cell>
          <cell r="IT54">
            <v>99.5</v>
          </cell>
          <cell r="IU54" t="str">
            <v/>
          </cell>
          <cell r="IV54">
            <v>100.3</v>
          </cell>
          <cell r="IW54" t="str">
            <v/>
          </cell>
          <cell r="IX54">
            <v>99.8</v>
          </cell>
          <cell r="IY54" t="str">
            <v/>
          </cell>
          <cell r="IZ54">
            <v>100</v>
          </cell>
          <cell r="JA54" t="str">
            <v/>
          </cell>
          <cell r="JB54">
            <v>100.6</v>
          </cell>
          <cell r="JC54" t="str">
            <v/>
          </cell>
          <cell r="JD54">
            <v>100</v>
          </cell>
          <cell r="JE54" t="str">
            <v/>
          </cell>
          <cell r="JF54">
            <v>100</v>
          </cell>
          <cell r="JG54" t="str">
            <v/>
          </cell>
          <cell r="JH54">
            <v>99.8</v>
          </cell>
          <cell r="JI54" t="str">
            <v/>
          </cell>
          <cell r="JJ54">
            <v>99.9</v>
          </cell>
          <cell r="JK54" t="str">
            <v/>
          </cell>
          <cell r="JL54">
            <v>100.3</v>
          </cell>
          <cell r="JM54" t="str">
            <v/>
          </cell>
          <cell r="JN54">
            <v>100.1</v>
          </cell>
          <cell r="JO54" t="str">
            <v/>
          </cell>
          <cell r="JP54">
            <v>98.7</v>
          </cell>
          <cell r="JQ54" t="str">
            <v/>
          </cell>
        </row>
        <row r="55">
          <cell r="A55" t="str">
            <v>2014 M01</v>
          </cell>
          <cell r="B55">
            <v>5506</v>
          </cell>
          <cell r="C55" t="str">
            <v/>
          </cell>
          <cell r="D55">
            <v>2461</v>
          </cell>
          <cell r="E55" t="str">
            <v/>
          </cell>
          <cell r="F55">
            <v>164</v>
          </cell>
          <cell r="G55" t="str">
            <v/>
          </cell>
          <cell r="H55">
            <v>113</v>
          </cell>
          <cell r="I55" t="str">
            <v/>
          </cell>
          <cell r="J55">
            <v>2049</v>
          </cell>
          <cell r="K55" t="str">
            <v/>
          </cell>
          <cell r="L55">
            <v>358</v>
          </cell>
          <cell r="M55" t="str">
            <v/>
          </cell>
          <cell r="N55">
            <v>23</v>
          </cell>
          <cell r="O55" t="str">
            <v/>
          </cell>
          <cell r="P55">
            <v>6</v>
          </cell>
          <cell r="Q55" t="str">
            <v/>
          </cell>
          <cell r="R55">
            <v>40</v>
          </cell>
          <cell r="S55" t="str">
            <v/>
          </cell>
          <cell r="T55">
            <v>74</v>
          </cell>
          <cell r="U55" t="str">
            <v/>
          </cell>
          <cell r="V55">
            <v>20</v>
          </cell>
          <cell r="W55" t="str">
            <v/>
          </cell>
          <cell r="X55">
            <v>87</v>
          </cell>
          <cell r="Y55" t="str">
            <v/>
          </cell>
          <cell r="Z55">
            <v>49</v>
          </cell>
          <cell r="AA55" t="str">
            <v/>
          </cell>
          <cell r="AB55">
            <v>33</v>
          </cell>
          <cell r="AC55" t="str">
            <v/>
          </cell>
          <cell r="AD55">
            <v>13</v>
          </cell>
          <cell r="AE55" t="str">
            <v/>
          </cell>
          <cell r="AF55">
            <v>70</v>
          </cell>
          <cell r="AG55" t="str">
            <v/>
          </cell>
          <cell r="AH55">
            <v>20</v>
          </cell>
          <cell r="AI55" t="str">
            <v/>
          </cell>
          <cell r="AJ55">
            <v>161</v>
          </cell>
          <cell r="AK55" t="str">
            <v/>
          </cell>
          <cell r="AL55">
            <v>107</v>
          </cell>
          <cell r="AM55" t="str">
            <v/>
          </cell>
          <cell r="AN55">
            <v>59</v>
          </cell>
          <cell r="AO55" t="str">
            <v/>
          </cell>
          <cell r="AP55">
            <v>234</v>
          </cell>
          <cell r="AQ55" t="str">
            <v/>
          </cell>
          <cell r="AR55">
            <v>50</v>
          </cell>
          <cell r="AS55" t="str">
            <v/>
          </cell>
          <cell r="AT55">
            <v>91</v>
          </cell>
          <cell r="AU55" t="str">
            <v/>
          </cell>
          <cell r="AV55">
            <v>111</v>
          </cell>
          <cell r="AW55" t="str">
            <v/>
          </cell>
          <cell r="AX55">
            <v>162</v>
          </cell>
          <cell r="AY55" t="str">
            <v/>
          </cell>
          <cell r="AZ55">
            <v>41</v>
          </cell>
          <cell r="BA55" t="str">
            <v/>
          </cell>
          <cell r="BB55">
            <v>130</v>
          </cell>
          <cell r="BC55" t="str">
            <v/>
          </cell>
          <cell r="BD55">
            <v>133</v>
          </cell>
          <cell r="BE55" t="str">
            <v/>
          </cell>
          <cell r="BF55">
            <v>116</v>
          </cell>
          <cell r="BG55" t="str">
            <v/>
          </cell>
          <cell r="BH55">
            <v>31</v>
          </cell>
          <cell r="BI55" t="str">
            <v/>
          </cell>
          <cell r="BJ55">
            <v>52</v>
          </cell>
          <cell r="BK55" t="str">
            <v/>
          </cell>
          <cell r="BL55">
            <v>409</v>
          </cell>
          <cell r="BM55" t="str">
            <v/>
          </cell>
          <cell r="BN55">
            <v>148</v>
          </cell>
          <cell r="BO55" t="str">
            <v/>
          </cell>
          <cell r="BP55">
            <v>128</v>
          </cell>
          <cell r="BQ55" t="str">
            <v/>
          </cell>
          <cell r="BR55">
            <v>132</v>
          </cell>
          <cell r="BS55" t="str">
            <v/>
          </cell>
          <cell r="BT55">
            <v>1122</v>
          </cell>
          <cell r="BU55" t="str">
            <v/>
          </cell>
          <cell r="BV55">
            <v>88</v>
          </cell>
          <cell r="BW55" t="str">
            <v/>
          </cell>
          <cell r="BX55">
            <v>435</v>
          </cell>
          <cell r="BY55" t="str">
            <v/>
          </cell>
          <cell r="BZ55">
            <v>599</v>
          </cell>
          <cell r="CA55" t="str">
            <v/>
          </cell>
          <cell r="CB55">
            <v>488</v>
          </cell>
          <cell r="CC55" t="str">
            <v/>
          </cell>
          <cell r="CD55">
            <v>285</v>
          </cell>
          <cell r="CE55" t="str">
            <v/>
          </cell>
          <cell r="CF55">
            <v>109</v>
          </cell>
          <cell r="CG55" t="str">
            <v/>
          </cell>
          <cell r="CH55">
            <v>108</v>
          </cell>
          <cell r="CI55" t="str">
            <v/>
          </cell>
          <cell r="CJ55">
            <v>180</v>
          </cell>
          <cell r="CK55" t="str">
            <v/>
          </cell>
          <cell r="CL55">
            <v>95</v>
          </cell>
          <cell r="CM55" t="str">
            <v/>
          </cell>
          <cell r="CN55">
            <v>327</v>
          </cell>
          <cell r="CO55" t="str">
            <v/>
          </cell>
          <cell r="CP55">
            <v>100</v>
          </cell>
          <cell r="CQ55" t="str">
            <v/>
          </cell>
          <cell r="CR55">
            <v>100.3</v>
          </cell>
          <cell r="CS55" t="str">
            <v/>
          </cell>
          <cell r="CT55">
            <v>95.3</v>
          </cell>
          <cell r="CU55" t="str">
            <v/>
          </cell>
          <cell r="CV55">
            <v>93.5</v>
          </cell>
          <cell r="CW55" t="str">
            <v/>
          </cell>
          <cell r="CX55">
            <v>100.8</v>
          </cell>
          <cell r="CY55" t="str">
            <v/>
          </cell>
          <cell r="CZ55">
            <v>99.8</v>
          </cell>
          <cell r="DA55" t="str">
            <v/>
          </cell>
          <cell r="DB55">
            <v>99.2</v>
          </cell>
          <cell r="DC55" t="str">
            <v/>
          </cell>
          <cell r="DD55">
            <v>100.1</v>
          </cell>
          <cell r="DE55" t="str">
            <v/>
          </cell>
          <cell r="DF55">
            <v>101.5</v>
          </cell>
          <cell r="DG55" t="str">
            <v/>
          </cell>
          <cell r="DH55">
            <v>93.5</v>
          </cell>
          <cell r="DI55" t="str">
            <v/>
          </cell>
          <cell r="DJ55">
            <v>102.4</v>
          </cell>
          <cell r="DK55" t="str">
            <v/>
          </cell>
          <cell r="DL55">
            <v>100.5</v>
          </cell>
          <cell r="DM55" t="str">
            <v/>
          </cell>
          <cell r="DN55">
            <v>100.4</v>
          </cell>
          <cell r="DO55" t="str">
            <v/>
          </cell>
          <cell r="DP55">
            <v>102.6</v>
          </cell>
          <cell r="DQ55" t="str">
            <v/>
          </cell>
          <cell r="DR55">
            <v>99.2</v>
          </cell>
          <cell r="DS55" t="str">
            <v/>
          </cell>
          <cell r="DT55">
            <v>99.4</v>
          </cell>
          <cell r="DU55" t="str">
            <v/>
          </cell>
          <cell r="DV55">
            <v>98.9</v>
          </cell>
          <cell r="DW55" t="str">
            <v/>
          </cell>
          <cell r="DX55">
            <v>103.9</v>
          </cell>
          <cell r="DY55" t="str">
            <v/>
          </cell>
          <cell r="DZ55">
            <v>99.1</v>
          </cell>
          <cell r="EA55" t="str">
            <v/>
          </cell>
          <cell r="EB55">
            <v>98.6</v>
          </cell>
          <cell r="EC55" t="str">
            <v/>
          </cell>
          <cell r="ED55">
            <v>102</v>
          </cell>
          <cell r="EE55" t="str">
            <v/>
          </cell>
          <cell r="EF55">
            <v>100.6</v>
          </cell>
          <cell r="EG55" t="str">
            <v/>
          </cell>
          <cell r="EH55">
            <v>101</v>
          </cell>
          <cell r="EI55" t="str">
            <v/>
          </cell>
          <cell r="EJ55">
            <v>98.8</v>
          </cell>
          <cell r="EK55" t="str">
            <v/>
          </cell>
          <cell r="EL55">
            <v>104</v>
          </cell>
          <cell r="EM55" t="str">
            <v/>
          </cell>
          <cell r="EN55">
            <v>98.8</v>
          </cell>
          <cell r="EO55" t="str">
            <v/>
          </cell>
          <cell r="EP55">
            <v>104.3</v>
          </cell>
          <cell r="EQ55" t="str">
            <v/>
          </cell>
          <cell r="ER55">
            <v>96.6</v>
          </cell>
          <cell r="ES55" t="str">
            <v/>
          </cell>
          <cell r="ET55">
            <v>103.2</v>
          </cell>
          <cell r="EU55" t="str">
            <v/>
          </cell>
          <cell r="EV55">
            <v>100.3</v>
          </cell>
          <cell r="EW55" t="str">
            <v/>
          </cell>
          <cell r="EX55">
            <v>105.2</v>
          </cell>
          <cell r="EY55" t="str">
            <v/>
          </cell>
          <cell r="EZ55">
            <v>90.7</v>
          </cell>
          <cell r="FA55" t="str">
            <v/>
          </cell>
          <cell r="FB55">
            <v>87.5</v>
          </cell>
          <cell r="FC55" t="str">
            <v/>
          </cell>
          <cell r="FD55">
            <v>92.2</v>
          </cell>
          <cell r="FE55" t="str">
            <v/>
          </cell>
          <cell r="FF55">
            <v>92.9</v>
          </cell>
          <cell r="FG55" t="str">
            <v/>
          </cell>
          <cell r="FH55">
            <v>100.2</v>
          </cell>
          <cell r="FI55" t="str">
            <v/>
          </cell>
          <cell r="FJ55">
            <v>95.4</v>
          </cell>
          <cell r="FK55" t="str">
            <v/>
          </cell>
          <cell r="FL55">
            <v>99.2</v>
          </cell>
          <cell r="FM55" t="str">
            <v/>
          </cell>
          <cell r="FN55">
            <v>101.6</v>
          </cell>
          <cell r="FO55" t="str">
            <v/>
          </cell>
          <cell r="FP55">
            <v>100.1</v>
          </cell>
          <cell r="FQ55" t="str">
            <v/>
          </cell>
          <cell r="FR55">
            <v>101.8</v>
          </cell>
          <cell r="FS55" t="str">
            <v/>
          </cell>
          <cell r="FT55">
            <v>99.3</v>
          </cell>
          <cell r="FU55" t="str">
            <v/>
          </cell>
          <cell r="FV55">
            <v>98.4</v>
          </cell>
          <cell r="FW55" t="str">
            <v/>
          </cell>
          <cell r="FX55">
            <v>103.2</v>
          </cell>
          <cell r="FY55" t="str">
            <v/>
          </cell>
          <cell r="FZ55">
            <v>101.1</v>
          </cell>
          <cell r="GA55" t="str">
            <v/>
          </cell>
          <cell r="GB55">
            <v>104.8</v>
          </cell>
          <cell r="GC55" t="str">
            <v/>
          </cell>
          <cell r="GD55">
            <v>100.3</v>
          </cell>
          <cell r="GE55" t="str">
            <v/>
          </cell>
          <cell r="GF55">
            <v>100.5</v>
          </cell>
          <cell r="GG55" t="str">
            <v/>
          </cell>
          <cell r="GH55">
            <v>99.9</v>
          </cell>
          <cell r="GI55" t="str">
            <v/>
          </cell>
          <cell r="GJ55">
            <v>99</v>
          </cell>
          <cell r="GK55" t="str">
            <v/>
          </cell>
          <cell r="GL55">
            <v>100.6</v>
          </cell>
          <cell r="GM55" t="str">
            <v/>
          </cell>
          <cell r="GN55">
            <v>99.7</v>
          </cell>
          <cell r="GO55" t="str">
            <v/>
          </cell>
          <cell r="GP55">
            <v>100.7</v>
          </cell>
          <cell r="GQ55" t="str">
            <v/>
          </cell>
          <cell r="GR55">
            <v>98.4</v>
          </cell>
          <cell r="GS55" t="str">
            <v/>
          </cell>
          <cell r="GT55">
            <v>101.2</v>
          </cell>
          <cell r="GU55" t="str">
            <v/>
          </cell>
          <cell r="GV55">
            <v>97.1</v>
          </cell>
          <cell r="GW55" t="str">
            <v/>
          </cell>
          <cell r="GX55">
            <v>102</v>
          </cell>
          <cell r="GY55" t="str">
            <v/>
          </cell>
          <cell r="GZ55">
            <v>100.2</v>
          </cell>
          <cell r="HA55" t="str">
            <v/>
          </cell>
          <cell r="HB55">
            <v>100</v>
          </cell>
          <cell r="HC55" t="str">
            <v/>
          </cell>
          <cell r="HD55">
            <v>102.4</v>
          </cell>
          <cell r="HE55" t="str">
            <v/>
          </cell>
          <cell r="HF55">
            <v>100.9</v>
          </cell>
          <cell r="HG55" t="str">
            <v/>
          </cell>
          <cell r="HH55">
            <v>100.4</v>
          </cell>
          <cell r="HI55" t="str">
            <v/>
          </cell>
          <cell r="HJ55">
            <v>99.7</v>
          </cell>
          <cell r="HK55" t="str">
            <v/>
          </cell>
          <cell r="HL55">
            <v>101.1</v>
          </cell>
          <cell r="HM55" t="str">
            <v/>
          </cell>
          <cell r="HN55">
            <v>98.9</v>
          </cell>
          <cell r="HO55" t="str">
            <v/>
          </cell>
          <cell r="HP55">
            <v>101.9</v>
          </cell>
          <cell r="HQ55" t="str">
            <v/>
          </cell>
          <cell r="HR55">
            <v>101.8</v>
          </cell>
          <cell r="HS55" t="str">
            <v/>
          </cell>
          <cell r="HT55">
            <v>105</v>
          </cell>
          <cell r="HU55" t="str">
            <v/>
          </cell>
          <cell r="HV55">
            <v>99.9</v>
          </cell>
          <cell r="HW55" t="str">
            <v/>
          </cell>
          <cell r="HX55">
            <v>100</v>
          </cell>
          <cell r="HY55" t="str">
            <v/>
          </cell>
          <cell r="HZ55">
            <v>100.8</v>
          </cell>
          <cell r="IA55" t="str">
            <v/>
          </cell>
          <cell r="IB55">
            <v>99.3</v>
          </cell>
          <cell r="IC55" t="str">
            <v/>
          </cell>
          <cell r="ID55">
            <v>102.9</v>
          </cell>
          <cell r="IE55" t="str">
            <v/>
          </cell>
          <cell r="IF55">
            <v>99.5</v>
          </cell>
          <cell r="IG55" t="str">
            <v/>
          </cell>
          <cell r="IH55">
            <v>101</v>
          </cell>
          <cell r="II55" t="str">
            <v/>
          </cell>
          <cell r="IJ55">
            <v>98.4</v>
          </cell>
          <cell r="IK55" t="str">
            <v/>
          </cell>
          <cell r="IL55">
            <v>102</v>
          </cell>
          <cell r="IM55" t="str">
            <v/>
          </cell>
          <cell r="IN55">
            <v>94.8</v>
          </cell>
          <cell r="IO55" t="str">
            <v/>
          </cell>
          <cell r="IP55">
            <v>92.5</v>
          </cell>
          <cell r="IQ55" t="str">
            <v/>
          </cell>
          <cell r="IR55">
            <v>95.4</v>
          </cell>
          <cell r="IS55" t="str">
            <v/>
          </cell>
          <cell r="IT55">
            <v>96.7</v>
          </cell>
          <cell r="IU55" t="str">
            <v/>
          </cell>
          <cell r="IV55">
            <v>100.2</v>
          </cell>
          <cell r="IW55" t="str">
            <v/>
          </cell>
          <cell r="IX55">
            <v>97.5</v>
          </cell>
          <cell r="IY55" t="str">
            <v/>
          </cell>
          <cell r="IZ55">
            <v>100.5</v>
          </cell>
          <cell r="JA55" t="str">
            <v/>
          </cell>
          <cell r="JB55">
            <v>100.3</v>
          </cell>
          <cell r="JC55" t="str">
            <v/>
          </cell>
          <cell r="JD55">
            <v>101.4</v>
          </cell>
          <cell r="JE55" t="str">
            <v/>
          </cell>
          <cell r="JF55">
            <v>102.6</v>
          </cell>
          <cell r="JG55" t="str">
            <v/>
          </cell>
          <cell r="JH55">
            <v>99.7</v>
          </cell>
          <cell r="JI55" t="str">
            <v/>
          </cell>
          <cell r="JJ55">
            <v>101.4</v>
          </cell>
          <cell r="JK55" t="str">
            <v/>
          </cell>
          <cell r="JL55">
            <v>101.6</v>
          </cell>
          <cell r="JM55" t="str">
            <v/>
          </cell>
          <cell r="JN55">
            <v>101.9</v>
          </cell>
          <cell r="JO55" t="str">
            <v/>
          </cell>
          <cell r="JP55">
            <v>100.4</v>
          </cell>
          <cell r="JQ55" t="str">
            <v/>
          </cell>
        </row>
        <row r="56">
          <cell r="A56" t="str">
            <v>2014 M02</v>
          </cell>
          <cell r="B56">
            <v>5508</v>
          </cell>
          <cell r="C56" t="str">
            <v/>
          </cell>
          <cell r="D56">
            <v>2465</v>
          </cell>
          <cell r="E56" t="str">
            <v/>
          </cell>
          <cell r="F56">
            <v>162</v>
          </cell>
          <cell r="G56" t="str">
            <v/>
          </cell>
          <cell r="H56">
            <v>111</v>
          </cell>
          <cell r="I56" t="str">
            <v/>
          </cell>
          <cell r="J56">
            <v>2054</v>
          </cell>
          <cell r="K56" t="str">
            <v/>
          </cell>
          <cell r="L56">
            <v>359</v>
          </cell>
          <cell r="M56" t="str">
            <v/>
          </cell>
          <cell r="N56">
            <v>23</v>
          </cell>
          <cell r="O56" t="str">
            <v/>
          </cell>
          <cell r="P56">
            <v>5</v>
          </cell>
          <cell r="Q56" t="str">
            <v/>
          </cell>
          <cell r="R56">
            <v>40</v>
          </cell>
          <cell r="S56" t="str">
            <v/>
          </cell>
          <cell r="T56">
            <v>74</v>
          </cell>
          <cell r="U56" t="str">
            <v/>
          </cell>
          <cell r="V56">
            <v>20</v>
          </cell>
          <cell r="W56" t="str">
            <v/>
          </cell>
          <cell r="X56">
            <v>88</v>
          </cell>
          <cell r="Y56" t="str">
            <v/>
          </cell>
          <cell r="Z56">
            <v>50</v>
          </cell>
          <cell r="AA56" t="str">
            <v/>
          </cell>
          <cell r="AB56">
            <v>32</v>
          </cell>
          <cell r="AC56" t="str">
            <v/>
          </cell>
          <cell r="AD56">
            <v>13</v>
          </cell>
          <cell r="AE56" t="str">
            <v/>
          </cell>
          <cell r="AF56">
            <v>70</v>
          </cell>
          <cell r="AG56" t="str">
            <v/>
          </cell>
          <cell r="AH56">
            <v>20</v>
          </cell>
          <cell r="AI56" t="str">
            <v/>
          </cell>
          <cell r="AJ56">
            <v>162</v>
          </cell>
          <cell r="AK56" t="str">
            <v/>
          </cell>
          <cell r="AL56">
            <v>107</v>
          </cell>
          <cell r="AM56" t="str">
            <v/>
          </cell>
          <cell r="AN56">
            <v>59</v>
          </cell>
          <cell r="AO56" t="str">
            <v/>
          </cell>
          <cell r="AP56">
            <v>234</v>
          </cell>
          <cell r="AQ56" t="str">
            <v/>
          </cell>
          <cell r="AR56">
            <v>50</v>
          </cell>
          <cell r="AS56" t="str">
            <v/>
          </cell>
          <cell r="AT56">
            <v>91</v>
          </cell>
          <cell r="AU56" t="str">
            <v/>
          </cell>
          <cell r="AV56">
            <v>111</v>
          </cell>
          <cell r="AW56" t="str">
            <v/>
          </cell>
          <cell r="AX56">
            <v>164</v>
          </cell>
          <cell r="AY56" t="str">
            <v/>
          </cell>
          <cell r="AZ56">
            <v>41</v>
          </cell>
          <cell r="BA56" t="str">
            <v/>
          </cell>
          <cell r="BB56">
            <v>131</v>
          </cell>
          <cell r="BC56" t="str">
            <v/>
          </cell>
          <cell r="BD56">
            <v>132</v>
          </cell>
          <cell r="BE56" t="str">
            <v/>
          </cell>
          <cell r="BF56">
            <v>116</v>
          </cell>
          <cell r="BG56" t="str">
            <v/>
          </cell>
          <cell r="BH56">
            <v>31</v>
          </cell>
          <cell r="BI56" t="str">
            <v/>
          </cell>
          <cell r="BJ56">
            <v>52</v>
          </cell>
          <cell r="BK56" t="str">
            <v/>
          </cell>
          <cell r="BL56">
            <v>407</v>
          </cell>
          <cell r="BM56" t="str">
            <v/>
          </cell>
          <cell r="BN56">
            <v>148</v>
          </cell>
          <cell r="BO56" t="str">
            <v/>
          </cell>
          <cell r="BP56">
            <v>127</v>
          </cell>
          <cell r="BQ56" t="str">
            <v/>
          </cell>
          <cell r="BR56">
            <v>132</v>
          </cell>
          <cell r="BS56" t="str">
            <v/>
          </cell>
          <cell r="BT56">
            <v>1124</v>
          </cell>
          <cell r="BU56" t="str">
            <v/>
          </cell>
          <cell r="BV56">
            <v>89</v>
          </cell>
          <cell r="BW56" t="str">
            <v/>
          </cell>
          <cell r="BX56">
            <v>436</v>
          </cell>
          <cell r="BY56" t="str">
            <v/>
          </cell>
          <cell r="BZ56">
            <v>600</v>
          </cell>
          <cell r="CA56" t="str">
            <v/>
          </cell>
          <cell r="CB56">
            <v>486</v>
          </cell>
          <cell r="CC56" t="str">
            <v/>
          </cell>
          <cell r="CD56">
            <v>286</v>
          </cell>
          <cell r="CE56" t="str">
            <v/>
          </cell>
          <cell r="CF56">
            <v>110</v>
          </cell>
          <cell r="CG56" t="str">
            <v/>
          </cell>
          <cell r="CH56">
            <v>108</v>
          </cell>
          <cell r="CI56" t="str">
            <v/>
          </cell>
          <cell r="CJ56">
            <v>179</v>
          </cell>
          <cell r="CK56" t="str">
            <v/>
          </cell>
          <cell r="CL56">
            <v>95</v>
          </cell>
          <cell r="CM56" t="str">
            <v/>
          </cell>
          <cell r="CN56">
            <v>327</v>
          </cell>
          <cell r="CO56" t="str">
            <v/>
          </cell>
          <cell r="CP56">
            <v>100.2</v>
          </cell>
          <cell r="CQ56" t="str">
            <v/>
          </cell>
          <cell r="CR56">
            <v>100.5</v>
          </cell>
          <cell r="CS56" t="str">
            <v/>
          </cell>
          <cell r="CT56">
            <v>94.6</v>
          </cell>
          <cell r="CU56" t="str">
            <v/>
          </cell>
          <cell r="CV56">
            <v>92.4</v>
          </cell>
          <cell r="CW56" t="str">
            <v/>
          </cell>
          <cell r="CX56">
            <v>101.2</v>
          </cell>
          <cell r="CY56" t="str">
            <v/>
          </cell>
          <cell r="CZ56">
            <v>100</v>
          </cell>
          <cell r="DA56" t="str">
            <v/>
          </cell>
          <cell r="DB56">
            <v>98.9</v>
          </cell>
          <cell r="DC56" t="str">
            <v/>
          </cell>
          <cell r="DD56">
            <v>96.2</v>
          </cell>
          <cell r="DE56" t="str">
            <v/>
          </cell>
          <cell r="DF56">
            <v>101.9</v>
          </cell>
          <cell r="DG56" t="str">
            <v/>
          </cell>
          <cell r="DH56">
            <v>94.4</v>
          </cell>
          <cell r="DI56" t="str">
            <v/>
          </cell>
          <cell r="DJ56">
            <v>102.3</v>
          </cell>
          <cell r="DK56" t="str">
            <v/>
          </cell>
          <cell r="DL56">
            <v>100.9</v>
          </cell>
          <cell r="DM56" t="str">
            <v/>
          </cell>
          <cell r="DN56">
            <v>101</v>
          </cell>
          <cell r="DO56" t="str">
            <v/>
          </cell>
          <cell r="DP56">
            <v>102.2</v>
          </cell>
          <cell r="DQ56" t="str">
            <v/>
          </cell>
          <cell r="DR56">
            <v>99.8</v>
          </cell>
          <cell r="DS56" t="str">
            <v/>
          </cell>
          <cell r="DT56">
            <v>99.2</v>
          </cell>
          <cell r="DU56" t="str">
            <v/>
          </cell>
          <cell r="DV56">
            <v>99.2</v>
          </cell>
          <cell r="DW56" t="str">
            <v/>
          </cell>
          <cell r="DX56">
            <v>104.4</v>
          </cell>
          <cell r="DY56" t="str">
            <v/>
          </cell>
          <cell r="DZ56">
            <v>99.1</v>
          </cell>
          <cell r="EA56" t="str">
            <v/>
          </cell>
          <cell r="EB56">
            <v>98.7</v>
          </cell>
          <cell r="EC56" t="str">
            <v/>
          </cell>
          <cell r="ED56">
            <v>102.2</v>
          </cell>
          <cell r="EE56" t="str">
            <v/>
          </cell>
          <cell r="EF56">
            <v>101.1</v>
          </cell>
          <cell r="EG56" t="str">
            <v/>
          </cell>
          <cell r="EH56">
            <v>101.5</v>
          </cell>
          <cell r="EI56" t="str">
            <v/>
          </cell>
          <cell r="EJ56">
            <v>98.8</v>
          </cell>
          <cell r="EK56" t="str">
            <v/>
          </cell>
          <cell r="EL56">
            <v>105</v>
          </cell>
          <cell r="EM56" t="str">
            <v/>
          </cell>
          <cell r="EN56">
            <v>98.4</v>
          </cell>
          <cell r="EO56" t="str">
            <v/>
          </cell>
          <cell r="EP56">
            <v>105.1</v>
          </cell>
          <cell r="EQ56" t="str">
            <v/>
          </cell>
          <cell r="ER56">
            <v>96.3</v>
          </cell>
          <cell r="ES56" t="str">
            <v/>
          </cell>
          <cell r="ET56">
            <v>103</v>
          </cell>
          <cell r="EU56" t="str">
            <v/>
          </cell>
          <cell r="EV56">
            <v>99.7</v>
          </cell>
          <cell r="EW56" t="str">
            <v/>
          </cell>
          <cell r="EX56">
            <v>105.1</v>
          </cell>
          <cell r="EY56" t="str">
            <v/>
          </cell>
          <cell r="EZ56">
            <v>91.4</v>
          </cell>
          <cell r="FA56" t="str">
            <v/>
          </cell>
          <cell r="FB56">
            <v>88.5</v>
          </cell>
          <cell r="FC56" t="str">
            <v/>
          </cell>
          <cell r="FD56">
            <v>92.5</v>
          </cell>
          <cell r="FE56" t="str">
            <v/>
          </cell>
          <cell r="FF56">
            <v>93.7</v>
          </cell>
          <cell r="FG56" t="str">
            <v/>
          </cell>
          <cell r="FH56">
            <v>100.6</v>
          </cell>
          <cell r="FI56" t="str">
            <v/>
          </cell>
          <cell r="FJ56">
            <v>96.3</v>
          </cell>
          <cell r="FK56" t="str">
            <v/>
          </cell>
          <cell r="FL56">
            <v>99.6</v>
          </cell>
          <cell r="FM56" t="str">
            <v/>
          </cell>
          <cell r="FN56">
            <v>102.1</v>
          </cell>
          <cell r="FO56" t="str">
            <v/>
          </cell>
          <cell r="FP56">
            <v>99.9</v>
          </cell>
          <cell r="FQ56" t="str">
            <v/>
          </cell>
          <cell r="FR56">
            <v>101.9</v>
          </cell>
          <cell r="FS56" t="str">
            <v/>
          </cell>
          <cell r="FT56">
            <v>99.3</v>
          </cell>
          <cell r="FU56" t="str">
            <v/>
          </cell>
          <cell r="FV56">
            <v>98.7</v>
          </cell>
          <cell r="FW56" t="str">
            <v/>
          </cell>
          <cell r="FX56">
            <v>102.9</v>
          </cell>
          <cell r="FY56" t="str">
            <v/>
          </cell>
          <cell r="FZ56">
            <v>101.3</v>
          </cell>
          <cell r="GA56" t="str">
            <v/>
          </cell>
          <cell r="GB56">
            <v>104.3</v>
          </cell>
          <cell r="GC56" t="str">
            <v/>
          </cell>
          <cell r="GD56">
            <v>100</v>
          </cell>
          <cell r="GE56" t="str">
            <v/>
          </cell>
          <cell r="GF56">
            <v>100.2</v>
          </cell>
          <cell r="GG56" t="str">
            <v/>
          </cell>
          <cell r="GH56">
            <v>99.1</v>
          </cell>
          <cell r="GI56" t="str">
            <v/>
          </cell>
          <cell r="GJ56">
            <v>98.6</v>
          </cell>
          <cell r="GK56" t="str">
            <v/>
          </cell>
          <cell r="GL56">
            <v>100.3</v>
          </cell>
          <cell r="GM56" t="str">
            <v/>
          </cell>
          <cell r="GN56">
            <v>100.2</v>
          </cell>
          <cell r="GO56" t="str">
            <v/>
          </cell>
          <cell r="GP56">
            <v>100</v>
          </cell>
          <cell r="GQ56" t="str">
            <v/>
          </cell>
          <cell r="GR56">
            <v>98.7</v>
          </cell>
          <cell r="GS56" t="str">
            <v/>
          </cell>
          <cell r="GT56">
            <v>100.6</v>
          </cell>
          <cell r="GU56" t="str">
            <v/>
          </cell>
          <cell r="GV56">
            <v>100.3</v>
          </cell>
          <cell r="GW56" t="str">
            <v/>
          </cell>
          <cell r="GX56">
            <v>100.7</v>
          </cell>
          <cell r="GY56" t="str">
            <v/>
          </cell>
          <cell r="GZ56">
            <v>100.4</v>
          </cell>
          <cell r="HA56" t="str">
            <v/>
          </cell>
          <cell r="HB56">
            <v>100.9</v>
          </cell>
          <cell r="HC56" t="str">
            <v/>
          </cell>
          <cell r="HD56">
            <v>99.5</v>
          </cell>
          <cell r="HE56" t="str">
            <v/>
          </cell>
          <cell r="HF56">
            <v>100.3</v>
          </cell>
          <cell r="HG56" t="str">
            <v/>
          </cell>
          <cell r="HH56">
            <v>100</v>
          </cell>
          <cell r="HI56" t="str">
            <v/>
          </cell>
          <cell r="HJ56">
            <v>100.1</v>
          </cell>
          <cell r="HK56" t="str">
            <v/>
          </cell>
          <cell r="HL56">
            <v>100.5</v>
          </cell>
          <cell r="HM56" t="str">
            <v/>
          </cell>
          <cell r="HN56">
            <v>100</v>
          </cell>
          <cell r="HO56" t="str">
            <v/>
          </cell>
          <cell r="HP56">
            <v>100.1</v>
          </cell>
          <cell r="HQ56" t="str">
            <v/>
          </cell>
          <cell r="HR56">
            <v>100</v>
          </cell>
          <cell r="HS56" t="str">
            <v/>
          </cell>
          <cell r="HT56">
            <v>100</v>
          </cell>
          <cell r="HU56" t="str">
            <v/>
          </cell>
          <cell r="HV56">
            <v>100.2</v>
          </cell>
          <cell r="HW56" t="str">
            <v/>
          </cell>
          <cell r="HX56">
            <v>100.1</v>
          </cell>
          <cell r="HY56" t="str">
            <v/>
          </cell>
          <cell r="HZ56">
            <v>100.8</v>
          </cell>
          <cell r="IA56" t="str">
            <v/>
          </cell>
          <cell r="IB56">
            <v>100.6</v>
          </cell>
          <cell r="IC56" t="str">
            <v/>
          </cell>
          <cell r="ID56">
            <v>101</v>
          </cell>
          <cell r="IE56" t="str">
            <v/>
          </cell>
          <cell r="IF56">
            <v>99.6</v>
          </cell>
          <cell r="IG56" t="str">
            <v/>
          </cell>
          <cell r="IH56">
            <v>100.1</v>
          </cell>
          <cell r="II56" t="str">
            <v/>
          </cell>
          <cell r="IJ56">
            <v>100</v>
          </cell>
          <cell r="IK56" t="str">
            <v/>
          </cell>
          <cell r="IL56">
            <v>100.1</v>
          </cell>
          <cell r="IM56" t="str">
            <v/>
          </cell>
          <cell r="IN56">
            <v>99.5</v>
          </cell>
          <cell r="IO56" t="str">
            <v/>
          </cell>
          <cell r="IP56">
            <v>99.6</v>
          </cell>
          <cell r="IQ56" t="str">
            <v/>
          </cell>
          <cell r="IR56">
            <v>99.2</v>
          </cell>
          <cell r="IS56" t="str">
            <v/>
          </cell>
          <cell r="IT56">
            <v>99.8</v>
          </cell>
          <cell r="IU56" t="str">
            <v/>
          </cell>
          <cell r="IV56">
            <v>100.2</v>
          </cell>
          <cell r="IW56" t="str">
            <v/>
          </cell>
          <cell r="IX56">
            <v>100</v>
          </cell>
          <cell r="IY56" t="str">
            <v/>
          </cell>
          <cell r="IZ56">
            <v>100.2</v>
          </cell>
          <cell r="JA56" t="str">
            <v/>
          </cell>
          <cell r="JB56">
            <v>100.1</v>
          </cell>
          <cell r="JC56" t="str">
            <v/>
          </cell>
          <cell r="JD56">
            <v>99.5</v>
          </cell>
          <cell r="JE56" t="str">
            <v/>
          </cell>
          <cell r="JF56">
            <v>100.1</v>
          </cell>
          <cell r="JG56" t="str">
            <v/>
          </cell>
          <cell r="JH56">
            <v>100.1</v>
          </cell>
          <cell r="JI56" t="str">
            <v/>
          </cell>
          <cell r="JJ56">
            <v>100</v>
          </cell>
          <cell r="JK56" t="str">
            <v/>
          </cell>
          <cell r="JL56">
            <v>99.8</v>
          </cell>
          <cell r="JM56" t="str">
            <v/>
          </cell>
          <cell r="JN56">
            <v>99.9</v>
          </cell>
          <cell r="JO56" t="str">
            <v/>
          </cell>
          <cell r="JP56">
            <v>100.1</v>
          </cell>
          <cell r="JQ56" t="str">
            <v/>
          </cell>
        </row>
        <row r="57">
          <cell r="A57" t="str">
            <v>2014 M03</v>
          </cell>
          <cell r="B57">
            <v>5515</v>
          </cell>
          <cell r="C57" t="str">
            <v/>
          </cell>
          <cell r="D57">
            <v>2468</v>
          </cell>
          <cell r="E57" t="str">
            <v/>
          </cell>
          <cell r="F57">
            <v>161</v>
          </cell>
          <cell r="G57" t="str">
            <v/>
          </cell>
          <cell r="H57">
            <v>110</v>
          </cell>
          <cell r="I57" t="str">
            <v/>
          </cell>
          <cell r="J57">
            <v>2059</v>
          </cell>
          <cell r="K57" t="str">
            <v/>
          </cell>
          <cell r="L57">
            <v>359</v>
          </cell>
          <cell r="M57" t="str">
            <v/>
          </cell>
          <cell r="N57">
            <v>23</v>
          </cell>
          <cell r="O57" t="str">
            <v/>
          </cell>
          <cell r="P57">
            <v>5</v>
          </cell>
          <cell r="Q57" t="str">
            <v/>
          </cell>
          <cell r="R57">
            <v>40</v>
          </cell>
          <cell r="S57" t="str">
            <v/>
          </cell>
          <cell r="T57">
            <v>74</v>
          </cell>
          <cell r="U57" t="str">
            <v/>
          </cell>
          <cell r="V57">
            <v>21</v>
          </cell>
          <cell r="W57" t="str">
            <v/>
          </cell>
          <cell r="X57">
            <v>88</v>
          </cell>
          <cell r="Y57" t="str">
            <v/>
          </cell>
          <cell r="Z57">
            <v>50</v>
          </cell>
          <cell r="AA57" t="str">
            <v/>
          </cell>
          <cell r="AB57">
            <v>33</v>
          </cell>
          <cell r="AC57" t="str">
            <v/>
          </cell>
          <cell r="AD57">
            <v>13</v>
          </cell>
          <cell r="AE57" t="str">
            <v/>
          </cell>
          <cell r="AF57">
            <v>70</v>
          </cell>
          <cell r="AG57" t="str">
            <v/>
          </cell>
          <cell r="AH57">
            <v>20</v>
          </cell>
          <cell r="AI57" t="str">
            <v/>
          </cell>
          <cell r="AJ57">
            <v>162</v>
          </cell>
          <cell r="AK57" t="str">
            <v/>
          </cell>
          <cell r="AL57">
            <v>108</v>
          </cell>
          <cell r="AM57" t="str">
            <v/>
          </cell>
          <cell r="AN57">
            <v>59</v>
          </cell>
          <cell r="AO57" t="str">
            <v/>
          </cell>
          <cell r="AP57">
            <v>235</v>
          </cell>
          <cell r="AQ57" t="str">
            <v/>
          </cell>
          <cell r="AR57">
            <v>50</v>
          </cell>
          <cell r="AS57" t="str">
            <v/>
          </cell>
          <cell r="AT57">
            <v>92</v>
          </cell>
          <cell r="AU57" t="str">
            <v/>
          </cell>
          <cell r="AV57">
            <v>111</v>
          </cell>
          <cell r="AW57" t="str">
            <v/>
          </cell>
          <cell r="AX57">
            <v>165</v>
          </cell>
          <cell r="AY57" t="str">
            <v/>
          </cell>
          <cell r="AZ57">
            <v>41</v>
          </cell>
          <cell r="BA57" t="str">
            <v/>
          </cell>
          <cell r="BB57">
            <v>131</v>
          </cell>
          <cell r="BC57" t="str">
            <v/>
          </cell>
          <cell r="BD57">
            <v>132</v>
          </cell>
          <cell r="BE57" t="str">
            <v/>
          </cell>
          <cell r="BF57">
            <v>116</v>
          </cell>
          <cell r="BG57" t="str">
            <v/>
          </cell>
          <cell r="BH57">
            <v>31</v>
          </cell>
          <cell r="BI57" t="str">
            <v/>
          </cell>
          <cell r="BJ57">
            <v>52</v>
          </cell>
          <cell r="BK57" t="str">
            <v/>
          </cell>
          <cell r="BL57">
            <v>407</v>
          </cell>
          <cell r="BM57" t="str">
            <v/>
          </cell>
          <cell r="BN57">
            <v>147</v>
          </cell>
          <cell r="BO57" t="str">
            <v/>
          </cell>
          <cell r="BP57">
            <v>127</v>
          </cell>
          <cell r="BQ57" t="str">
            <v/>
          </cell>
          <cell r="BR57">
            <v>132</v>
          </cell>
          <cell r="BS57" t="str">
            <v/>
          </cell>
          <cell r="BT57">
            <v>1125</v>
          </cell>
          <cell r="BU57" t="str">
            <v/>
          </cell>
          <cell r="BV57">
            <v>88</v>
          </cell>
          <cell r="BW57" t="str">
            <v/>
          </cell>
          <cell r="BX57">
            <v>436</v>
          </cell>
          <cell r="BY57" t="str">
            <v/>
          </cell>
          <cell r="BZ57">
            <v>601</v>
          </cell>
          <cell r="CA57" t="str">
            <v/>
          </cell>
          <cell r="CB57">
            <v>484</v>
          </cell>
          <cell r="CC57" t="str">
            <v/>
          </cell>
          <cell r="CD57">
            <v>286</v>
          </cell>
          <cell r="CE57" t="str">
            <v/>
          </cell>
          <cell r="CF57">
            <v>110</v>
          </cell>
          <cell r="CG57" t="str">
            <v/>
          </cell>
          <cell r="CH57">
            <v>108</v>
          </cell>
          <cell r="CI57" t="str">
            <v/>
          </cell>
          <cell r="CJ57">
            <v>180</v>
          </cell>
          <cell r="CK57" t="str">
            <v/>
          </cell>
          <cell r="CL57">
            <v>95</v>
          </cell>
          <cell r="CM57" t="str">
            <v/>
          </cell>
          <cell r="CN57">
            <v>330</v>
          </cell>
          <cell r="CO57" t="str">
            <v/>
          </cell>
          <cell r="CP57">
            <v>100.5</v>
          </cell>
          <cell r="CQ57" t="str">
            <v/>
          </cell>
          <cell r="CR57">
            <v>100.8</v>
          </cell>
          <cell r="CS57" t="str">
            <v/>
          </cell>
          <cell r="CT57">
            <v>94.4</v>
          </cell>
          <cell r="CU57" t="str">
            <v/>
          </cell>
          <cell r="CV57">
            <v>91.8</v>
          </cell>
          <cell r="CW57" t="str">
            <v/>
          </cell>
          <cell r="CX57">
            <v>101.5</v>
          </cell>
          <cell r="CY57" t="str">
            <v/>
          </cell>
          <cell r="CZ57">
            <v>100.2</v>
          </cell>
          <cell r="DA57" t="str">
            <v/>
          </cell>
          <cell r="DB57">
            <v>99.4</v>
          </cell>
          <cell r="DC57" t="str">
            <v/>
          </cell>
          <cell r="DD57">
            <v>94.4</v>
          </cell>
          <cell r="DE57" t="str">
            <v/>
          </cell>
          <cell r="DF57">
            <v>102.3</v>
          </cell>
          <cell r="DG57" t="str">
            <v/>
          </cell>
          <cell r="DH57">
            <v>94.5</v>
          </cell>
          <cell r="DI57" t="str">
            <v/>
          </cell>
          <cell r="DJ57">
            <v>103.5</v>
          </cell>
          <cell r="DK57" t="str">
            <v/>
          </cell>
          <cell r="DL57">
            <v>101.1</v>
          </cell>
          <cell r="DM57" t="str">
            <v/>
          </cell>
          <cell r="DN57">
            <v>101.1</v>
          </cell>
          <cell r="DO57" t="str">
            <v/>
          </cell>
          <cell r="DP57">
            <v>102.8</v>
          </cell>
          <cell r="DQ57" t="str">
            <v/>
          </cell>
          <cell r="DR57">
            <v>99.2</v>
          </cell>
          <cell r="DS57" t="str">
            <v/>
          </cell>
          <cell r="DT57">
            <v>99.3</v>
          </cell>
          <cell r="DU57" t="str">
            <v/>
          </cell>
          <cell r="DV57">
            <v>99.7</v>
          </cell>
          <cell r="DW57" t="str">
            <v/>
          </cell>
          <cell r="DX57">
            <v>104.6</v>
          </cell>
          <cell r="DY57" t="str">
            <v/>
          </cell>
          <cell r="DZ57">
            <v>100</v>
          </cell>
          <cell r="EA57" t="str">
            <v/>
          </cell>
          <cell r="EB57">
            <v>98.6</v>
          </cell>
          <cell r="EC57" t="str">
            <v/>
          </cell>
          <cell r="ED57">
            <v>102.7</v>
          </cell>
          <cell r="EE57" t="str">
            <v/>
          </cell>
          <cell r="EF57">
            <v>102.4</v>
          </cell>
          <cell r="EG57" t="str">
            <v/>
          </cell>
          <cell r="EH57">
            <v>102.2</v>
          </cell>
          <cell r="EI57" t="str">
            <v/>
          </cell>
          <cell r="EJ57">
            <v>99</v>
          </cell>
          <cell r="EK57" t="str">
            <v/>
          </cell>
          <cell r="EL57">
            <v>105.4</v>
          </cell>
          <cell r="EM57" t="str">
            <v/>
          </cell>
          <cell r="EN57">
            <v>98.8</v>
          </cell>
          <cell r="EO57" t="str">
            <v/>
          </cell>
          <cell r="EP57">
            <v>105.7</v>
          </cell>
          <cell r="EQ57" t="str">
            <v/>
          </cell>
          <cell r="ER57">
            <v>96.4</v>
          </cell>
          <cell r="ES57" t="str">
            <v/>
          </cell>
          <cell r="ET57">
            <v>103.2</v>
          </cell>
          <cell r="EU57" t="str">
            <v/>
          </cell>
          <cell r="EV57">
            <v>99.6</v>
          </cell>
          <cell r="EW57" t="str">
            <v/>
          </cell>
          <cell r="EX57">
            <v>105.6</v>
          </cell>
          <cell r="EY57" t="str">
            <v/>
          </cell>
          <cell r="EZ57">
            <v>91.8</v>
          </cell>
          <cell r="FA57" t="str">
            <v/>
          </cell>
          <cell r="FB57">
            <v>88.2</v>
          </cell>
          <cell r="FC57" t="str">
            <v/>
          </cell>
          <cell r="FD57">
            <v>93.2</v>
          </cell>
          <cell r="FE57" t="str">
            <v/>
          </cell>
          <cell r="FF57">
            <v>94.8</v>
          </cell>
          <cell r="FG57" t="str">
            <v/>
          </cell>
          <cell r="FH57">
            <v>100.9</v>
          </cell>
          <cell r="FI57" t="str">
            <v/>
          </cell>
          <cell r="FJ57">
            <v>96.6</v>
          </cell>
          <cell r="FK57" t="str">
            <v/>
          </cell>
          <cell r="FL57">
            <v>100</v>
          </cell>
          <cell r="FM57" t="str">
            <v/>
          </cell>
          <cell r="FN57">
            <v>102.3</v>
          </cell>
          <cell r="FO57" t="str">
            <v/>
          </cell>
          <cell r="FP57">
            <v>99.8</v>
          </cell>
          <cell r="FQ57" t="str">
            <v/>
          </cell>
          <cell r="FR57">
            <v>102.2</v>
          </cell>
          <cell r="FS57" t="str">
            <v/>
          </cell>
          <cell r="FT57">
            <v>99.7</v>
          </cell>
          <cell r="FU57" t="str">
            <v/>
          </cell>
          <cell r="FV57">
            <v>98.9</v>
          </cell>
          <cell r="FW57" t="str">
            <v/>
          </cell>
          <cell r="FX57">
            <v>103</v>
          </cell>
          <cell r="FY57" t="str">
            <v/>
          </cell>
          <cell r="FZ57">
            <v>101.8</v>
          </cell>
          <cell r="GA57" t="str">
            <v/>
          </cell>
          <cell r="GB57">
            <v>104.8</v>
          </cell>
          <cell r="GC57" t="str">
            <v/>
          </cell>
          <cell r="GD57">
            <v>100.1</v>
          </cell>
          <cell r="GE57" t="str">
            <v/>
          </cell>
          <cell r="GF57">
            <v>100.1</v>
          </cell>
          <cell r="GG57" t="str">
            <v/>
          </cell>
          <cell r="GH57">
            <v>99.2</v>
          </cell>
          <cell r="GI57" t="str">
            <v/>
          </cell>
          <cell r="GJ57">
            <v>98.7</v>
          </cell>
          <cell r="GK57" t="str">
            <v/>
          </cell>
          <cell r="GL57">
            <v>100.2</v>
          </cell>
          <cell r="GM57" t="str">
            <v/>
          </cell>
          <cell r="GN57">
            <v>100</v>
          </cell>
          <cell r="GO57" t="str">
            <v/>
          </cell>
          <cell r="GP57">
            <v>101.1</v>
          </cell>
          <cell r="GQ57" t="str">
            <v/>
          </cell>
          <cell r="GR57">
            <v>96.3</v>
          </cell>
          <cell r="GS57" t="str">
            <v/>
          </cell>
          <cell r="GT57">
            <v>100.1</v>
          </cell>
          <cell r="GU57" t="str">
            <v/>
          </cell>
          <cell r="GV57">
            <v>99.8</v>
          </cell>
          <cell r="GW57" t="str">
            <v/>
          </cell>
          <cell r="GX57">
            <v>100.8</v>
          </cell>
          <cell r="GY57" t="str">
            <v/>
          </cell>
          <cell r="GZ57">
            <v>100.3</v>
          </cell>
          <cell r="HA57" t="str">
            <v/>
          </cell>
          <cell r="HB57">
            <v>100.2</v>
          </cell>
          <cell r="HC57" t="str">
            <v/>
          </cell>
          <cell r="HD57">
            <v>100.8</v>
          </cell>
          <cell r="HE57" t="str">
            <v/>
          </cell>
          <cell r="HF57">
            <v>99.6</v>
          </cell>
          <cell r="HG57" t="str">
            <v/>
          </cell>
          <cell r="HH57">
            <v>100.3</v>
          </cell>
          <cell r="HI57" t="str">
            <v/>
          </cell>
          <cell r="HJ57">
            <v>100.2</v>
          </cell>
          <cell r="HK57" t="str">
            <v/>
          </cell>
          <cell r="HL57">
            <v>100.4</v>
          </cell>
          <cell r="HM57" t="str">
            <v/>
          </cell>
          <cell r="HN57">
            <v>100.8</v>
          </cell>
          <cell r="HO57" t="str">
            <v/>
          </cell>
          <cell r="HP57">
            <v>99.8</v>
          </cell>
          <cell r="HQ57" t="str">
            <v/>
          </cell>
          <cell r="HR57">
            <v>100.2</v>
          </cell>
          <cell r="HS57" t="str">
            <v/>
          </cell>
          <cell r="HT57">
            <v>100.1</v>
          </cell>
          <cell r="HU57" t="str">
            <v/>
          </cell>
          <cell r="HV57">
            <v>100.3</v>
          </cell>
          <cell r="HW57" t="str">
            <v/>
          </cell>
          <cell r="HX57">
            <v>100.1</v>
          </cell>
          <cell r="HY57" t="str">
            <v/>
          </cell>
          <cell r="HZ57">
            <v>100.5</v>
          </cell>
          <cell r="IA57" t="str">
            <v/>
          </cell>
          <cell r="IB57">
            <v>100.1</v>
          </cell>
          <cell r="IC57" t="str">
            <v/>
          </cell>
          <cell r="ID57">
            <v>100.3</v>
          </cell>
          <cell r="IE57" t="str">
            <v/>
          </cell>
          <cell r="IF57">
            <v>99.7</v>
          </cell>
          <cell r="IG57" t="str">
            <v/>
          </cell>
          <cell r="IH57">
            <v>100.2</v>
          </cell>
          <cell r="II57" t="str">
            <v/>
          </cell>
          <cell r="IJ57">
            <v>100</v>
          </cell>
          <cell r="IK57" t="str">
            <v/>
          </cell>
          <cell r="IL57">
            <v>100.3</v>
          </cell>
          <cell r="IM57" t="str">
            <v/>
          </cell>
          <cell r="IN57">
            <v>100</v>
          </cell>
          <cell r="IO57" t="str">
            <v/>
          </cell>
          <cell r="IP57">
            <v>99.7</v>
          </cell>
          <cell r="IQ57" t="str">
            <v/>
          </cell>
          <cell r="IR57">
            <v>100.3</v>
          </cell>
          <cell r="IS57" t="str">
            <v/>
          </cell>
          <cell r="IT57">
            <v>100</v>
          </cell>
          <cell r="IU57" t="str">
            <v/>
          </cell>
          <cell r="IV57">
            <v>100.1</v>
          </cell>
          <cell r="IW57" t="str">
            <v/>
          </cell>
          <cell r="IX57">
            <v>99.9</v>
          </cell>
          <cell r="IY57" t="str">
            <v/>
          </cell>
          <cell r="IZ57">
            <v>100</v>
          </cell>
          <cell r="JA57" t="str">
            <v/>
          </cell>
          <cell r="JB57">
            <v>100.2</v>
          </cell>
          <cell r="JC57" t="str">
            <v/>
          </cell>
          <cell r="JD57">
            <v>99.6</v>
          </cell>
          <cell r="JE57" t="str">
            <v/>
          </cell>
          <cell r="JF57">
            <v>100.1</v>
          </cell>
          <cell r="JG57" t="str">
            <v/>
          </cell>
          <cell r="JH57">
            <v>100</v>
          </cell>
          <cell r="JI57" t="str">
            <v/>
          </cell>
          <cell r="JJ57">
            <v>100</v>
          </cell>
          <cell r="JK57" t="str">
            <v/>
          </cell>
          <cell r="JL57">
            <v>100.2</v>
          </cell>
          <cell r="JM57" t="str">
            <v/>
          </cell>
          <cell r="JN57">
            <v>100.3</v>
          </cell>
          <cell r="JO57" t="str">
            <v/>
          </cell>
          <cell r="JP57">
            <v>100.9</v>
          </cell>
          <cell r="JQ57" t="str">
            <v/>
          </cell>
        </row>
        <row r="58">
          <cell r="A58" t="str">
            <v>2014 M04</v>
          </cell>
          <cell r="B58">
            <v>5515</v>
          </cell>
          <cell r="C58" t="str">
            <v/>
          </cell>
          <cell r="D58">
            <v>2470</v>
          </cell>
          <cell r="E58" t="str">
            <v/>
          </cell>
          <cell r="F58">
            <v>160</v>
          </cell>
          <cell r="G58" t="str">
            <v/>
          </cell>
          <cell r="H58">
            <v>109</v>
          </cell>
          <cell r="I58" t="str">
            <v/>
          </cell>
          <cell r="J58">
            <v>2063</v>
          </cell>
          <cell r="K58" t="str">
            <v/>
          </cell>
          <cell r="L58">
            <v>360</v>
          </cell>
          <cell r="M58" t="str">
            <v/>
          </cell>
          <cell r="N58">
            <v>23</v>
          </cell>
          <cell r="O58" t="str">
            <v/>
          </cell>
          <cell r="P58">
            <v>5</v>
          </cell>
          <cell r="Q58" t="str">
            <v/>
          </cell>
          <cell r="R58">
            <v>40</v>
          </cell>
          <cell r="S58" t="str">
            <v/>
          </cell>
          <cell r="T58">
            <v>74</v>
          </cell>
          <cell r="U58" t="str">
            <v/>
          </cell>
          <cell r="V58">
            <v>21</v>
          </cell>
          <cell r="W58" t="str">
            <v/>
          </cell>
          <cell r="X58">
            <v>88</v>
          </cell>
          <cell r="Y58" t="str">
            <v/>
          </cell>
          <cell r="Z58">
            <v>50</v>
          </cell>
          <cell r="AA58" t="str">
            <v/>
          </cell>
          <cell r="AB58">
            <v>33</v>
          </cell>
          <cell r="AC58" t="str">
            <v/>
          </cell>
          <cell r="AD58">
            <v>13</v>
          </cell>
          <cell r="AE58" t="str">
            <v/>
          </cell>
          <cell r="AF58">
            <v>70</v>
          </cell>
          <cell r="AG58" t="str">
            <v/>
          </cell>
          <cell r="AH58">
            <v>20</v>
          </cell>
          <cell r="AI58" t="str">
            <v/>
          </cell>
          <cell r="AJ58">
            <v>163</v>
          </cell>
          <cell r="AK58" t="str">
            <v/>
          </cell>
          <cell r="AL58">
            <v>109</v>
          </cell>
          <cell r="AM58" t="str">
            <v/>
          </cell>
          <cell r="AN58">
            <v>59</v>
          </cell>
          <cell r="AO58" t="str">
            <v/>
          </cell>
          <cell r="AP58">
            <v>235</v>
          </cell>
          <cell r="AQ58" t="str">
            <v/>
          </cell>
          <cell r="AR58">
            <v>50</v>
          </cell>
          <cell r="AS58" t="str">
            <v/>
          </cell>
          <cell r="AT58">
            <v>92</v>
          </cell>
          <cell r="AU58" t="str">
            <v/>
          </cell>
          <cell r="AV58">
            <v>111</v>
          </cell>
          <cell r="AW58" t="str">
            <v/>
          </cell>
          <cell r="AX58">
            <v>165</v>
          </cell>
          <cell r="AY58" t="str">
            <v/>
          </cell>
          <cell r="AZ58">
            <v>41</v>
          </cell>
          <cell r="BA58" t="str">
            <v/>
          </cell>
          <cell r="BB58">
            <v>132</v>
          </cell>
          <cell r="BC58" t="str">
            <v/>
          </cell>
          <cell r="BD58">
            <v>130</v>
          </cell>
          <cell r="BE58" t="str">
            <v/>
          </cell>
          <cell r="BF58">
            <v>116</v>
          </cell>
          <cell r="BG58" t="str">
            <v/>
          </cell>
          <cell r="BH58">
            <v>31</v>
          </cell>
          <cell r="BI58" t="str">
            <v/>
          </cell>
          <cell r="BJ58">
            <v>52</v>
          </cell>
          <cell r="BK58" t="str">
            <v/>
          </cell>
          <cell r="BL58">
            <v>408</v>
          </cell>
          <cell r="BM58" t="str">
            <v/>
          </cell>
          <cell r="BN58">
            <v>147</v>
          </cell>
          <cell r="BO58" t="str">
            <v/>
          </cell>
          <cell r="BP58">
            <v>128</v>
          </cell>
          <cell r="BQ58" t="str">
            <v/>
          </cell>
          <cell r="BR58">
            <v>133</v>
          </cell>
          <cell r="BS58" t="str">
            <v/>
          </cell>
          <cell r="BT58">
            <v>1126</v>
          </cell>
          <cell r="BU58" t="str">
            <v/>
          </cell>
          <cell r="BV58">
            <v>88</v>
          </cell>
          <cell r="BW58" t="str">
            <v/>
          </cell>
          <cell r="BX58">
            <v>436</v>
          </cell>
          <cell r="BY58" t="str">
            <v/>
          </cell>
          <cell r="BZ58">
            <v>601</v>
          </cell>
          <cell r="CA58" t="str">
            <v/>
          </cell>
          <cell r="CB58">
            <v>484</v>
          </cell>
          <cell r="CC58" t="str">
            <v/>
          </cell>
          <cell r="CD58">
            <v>286</v>
          </cell>
          <cell r="CE58" t="str">
            <v/>
          </cell>
          <cell r="CF58">
            <v>110</v>
          </cell>
          <cell r="CG58" t="str">
            <v/>
          </cell>
          <cell r="CH58">
            <v>108</v>
          </cell>
          <cell r="CI58" t="str">
            <v/>
          </cell>
          <cell r="CJ58">
            <v>180</v>
          </cell>
          <cell r="CK58" t="str">
            <v/>
          </cell>
          <cell r="CL58">
            <v>95</v>
          </cell>
          <cell r="CM58" t="str">
            <v/>
          </cell>
          <cell r="CN58">
            <v>325</v>
          </cell>
          <cell r="CO58" t="str">
            <v/>
          </cell>
          <cell r="CP58">
            <v>100.7</v>
          </cell>
          <cell r="CQ58" t="str">
            <v/>
          </cell>
          <cell r="CR58">
            <v>101.1</v>
          </cell>
          <cell r="CS58" t="str">
            <v/>
          </cell>
          <cell r="CT58">
            <v>94.3</v>
          </cell>
          <cell r="CU58" t="str">
            <v/>
          </cell>
          <cell r="CV58">
            <v>91.7</v>
          </cell>
          <cell r="CW58" t="str">
            <v/>
          </cell>
          <cell r="CX58">
            <v>101.9</v>
          </cell>
          <cell r="CY58" t="str">
            <v/>
          </cell>
          <cell r="CZ58">
            <v>100.8</v>
          </cell>
          <cell r="DA58" t="str">
            <v/>
          </cell>
          <cell r="DB58">
            <v>99.7</v>
          </cell>
          <cell r="DC58" t="str">
            <v/>
          </cell>
          <cell r="DD58">
            <v>96.2</v>
          </cell>
          <cell r="DE58" t="str">
            <v/>
          </cell>
          <cell r="DF58">
            <v>102.9</v>
          </cell>
          <cell r="DG58" t="str">
            <v/>
          </cell>
          <cell r="DH58">
            <v>94.6</v>
          </cell>
          <cell r="DI58" t="str">
            <v/>
          </cell>
          <cell r="DJ58">
            <v>104</v>
          </cell>
          <cell r="DK58" t="str">
            <v/>
          </cell>
          <cell r="DL58">
            <v>101.6</v>
          </cell>
          <cell r="DM58" t="str">
            <v/>
          </cell>
          <cell r="DN58">
            <v>101.4</v>
          </cell>
          <cell r="DO58" t="str">
            <v/>
          </cell>
          <cell r="DP58">
            <v>102.5</v>
          </cell>
          <cell r="DQ58" t="str">
            <v/>
          </cell>
          <cell r="DR58">
            <v>99.4</v>
          </cell>
          <cell r="DS58" t="str">
            <v/>
          </cell>
          <cell r="DT58">
            <v>100.6</v>
          </cell>
          <cell r="DU58" t="str">
            <v/>
          </cell>
          <cell r="DV58">
            <v>99.3</v>
          </cell>
          <cell r="DW58" t="str">
            <v/>
          </cell>
          <cell r="DX58">
            <v>104.8</v>
          </cell>
          <cell r="DY58" t="str">
            <v/>
          </cell>
          <cell r="DZ58">
            <v>100.7</v>
          </cell>
          <cell r="EA58" t="str">
            <v/>
          </cell>
          <cell r="EB58">
            <v>98.4</v>
          </cell>
          <cell r="EC58" t="str">
            <v/>
          </cell>
          <cell r="ED58">
            <v>103.1</v>
          </cell>
          <cell r="EE58" t="str">
            <v/>
          </cell>
          <cell r="EF58">
            <v>102.3</v>
          </cell>
          <cell r="EG58" t="str">
            <v/>
          </cell>
          <cell r="EH58">
            <v>102.5</v>
          </cell>
          <cell r="EI58" t="str">
            <v/>
          </cell>
          <cell r="EJ58">
            <v>99.2</v>
          </cell>
          <cell r="EK58" t="str">
            <v/>
          </cell>
          <cell r="EL58">
            <v>105.5</v>
          </cell>
          <cell r="EM58" t="str">
            <v/>
          </cell>
          <cell r="EN58">
            <v>98.8</v>
          </cell>
          <cell r="EO58" t="str">
            <v/>
          </cell>
          <cell r="EP58">
            <v>106.1</v>
          </cell>
          <cell r="EQ58" t="str">
            <v/>
          </cell>
          <cell r="ER58">
            <v>96.1</v>
          </cell>
          <cell r="ES58" t="str">
            <v/>
          </cell>
          <cell r="ET58">
            <v>103.3</v>
          </cell>
          <cell r="EU58" t="str">
            <v/>
          </cell>
          <cell r="EV58">
            <v>99.6</v>
          </cell>
          <cell r="EW58" t="str">
            <v/>
          </cell>
          <cell r="EX58">
            <v>105.7</v>
          </cell>
          <cell r="EY58" t="str">
            <v/>
          </cell>
          <cell r="EZ58">
            <v>92.7</v>
          </cell>
          <cell r="FA58" t="str">
            <v/>
          </cell>
          <cell r="FB58">
            <v>89</v>
          </cell>
          <cell r="FC58" t="str">
            <v/>
          </cell>
          <cell r="FD58">
            <v>94.1</v>
          </cell>
          <cell r="FE58" t="str">
            <v/>
          </cell>
          <cell r="FF58">
            <v>95.7</v>
          </cell>
          <cell r="FG58" t="str">
            <v/>
          </cell>
          <cell r="FH58">
            <v>101.3</v>
          </cell>
          <cell r="FI58" t="str">
            <v/>
          </cell>
          <cell r="FJ58">
            <v>96.8</v>
          </cell>
          <cell r="FK58" t="str">
            <v/>
          </cell>
          <cell r="FL58">
            <v>100.3</v>
          </cell>
          <cell r="FM58" t="str">
            <v/>
          </cell>
          <cell r="FN58">
            <v>102.7</v>
          </cell>
          <cell r="FO58" t="str">
            <v/>
          </cell>
          <cell r="FP58">
            <v>100.2</v>
          </cell>
          <cell r="FQ58" t="str">
            <v/>
          </cell>
          <cell r="FR58">
            <v>102.7</v>
          </cell>
          <cell r="FS58" t="str">
            <v/>
          </cell>
          <cell r="FT58">
            <v>100</v>
          </cell>
          <cell r="FU58" t="str">
            <v/>
          </cell>
          <cell r="FV58">
            <v>99.4</v>
          </cell>
          <cell r="FW58" t="str">
            <v/>
          </cell>
          <cell r="FX58">
            <v>103</v>
          </cell>
          <cell r="FY58" t="str">
            <v/>
          </cell>
          <cell r="FZ58">
            <v>102</v>
          </cell>
          <cell r="GA58" t="str">
            <v/>
          </cell>
          <cell r="GB58">
            <v>103.1</v>
          </cell>
          <cell r="GC58" t="str">
            <v/>
          </cell>
          <cell r="GD58">
            <v>100</v>
          </cell>
          <cell r="GE58" t="str">
            <v/>
          </cell>
          <cell r="GF58">
            <v>100.1</v>
          </cell>
          <cell r="GG58" t="str">
            <v/>
          </cell>
          <cell r="GH58">
            <v>99.5</v>
          </cell>
          <cell r="GI58" t="str">
            <v/>
          </cell>
          <cell r="GJ58">
            <v>99.3</v>
          </cell>
          <cell r="GK58" t="str">
            <v/>
          </cell>
          <cell r="GL58">
            <v>100.2</v>
          </cell>
          <cell r="GM58" t="str">
            <v/>
          </cell>
          <cell r="GN58">
            <v>100</v>
          </cell>
          <cell r="GO58" t="str">
            <v/>
          </cell>
          <cell r="GP58">
            <v>100.8</v>
          </cell>
          <cell r="GQ58" t="str">
            <v/>
          </cell>
          <cell r="GR58">
            <v>95.7</v>
          </cell>
          <cell r="GS58" t="str">
            <v/>
          </cell>
          <cell r="GT58">
            <v>100.1</v>
          </cell>
          <cell r="GU58" t="str">
            <v/>
          </cell>
          <cell r="GV58">
            <v>99.6</v>
          </cell>
          <cell r="GW58" t="str">
            <v/>
          </cell>
          <cell r="GX58">
            <v>100.3</v>
          </cell>
          <cell r="GY58" t="str">
            <v/>
          </cell>
          <cell r="GZ58">
            <v>100.5</v>
          </cell>
          <cell r="HA58" t="str">
            <v/>
          </cell>
          <cell r="HB58">
            <v>99.9</v>
          </cell>
          <cell r="HC58" t="str">
            <v/>
          </cell>
          <cell r="HD58">
            <v>99.5</v>
          </cell>
          <cell r="HE58" t="str">
            <v/>
          </cell>
          <cell r="HF58">
            <v>99.9</v>
          </cell>
          <cell r="HG58" t="str">
            <v/>
          </cell>
          <cell r="HH58">
            <v>100.4</v>
          </cell>
          <cell r="HI58" t="str">
            <v/>
          </cell>
          <cell r="HJ58">
            <v>100.1</v>
          </cell>
          <cell r="HK58" t="str">
            <v/>
          </cell>
          <cell r="HL58">
            <v>100.5</v>
          </cell>
          <cell r="HM58" t="str">
            <v/>
          </cell>
          <cell r="HN58">
            <v>100.8</v>
          </cell>
          <cell r="HO58" t="str">
            <v/>
          </cell>
          <cell r="HP58">
            <v>100</v>
          </cell>
          <cell r="HQ58" t="str">
            <v/>
          </cell>
          <cell r="HR58">
            <v>100.2</v>
          </cell>
          <cell r="HS58" t="str">
            <v/>
          </cell>
          <cell r="HT58">
            <v>99.7</v>
          </cell>
          <cell r="HU58" t="str">
            <v/>
          </cell>
          <cell r="HV58">
            <v>100.4</v>
          </cell>
          <cell r="HW58" t="str">
            <v/>
          </cell>
          <cell r="HX58">
            <v>100.1</v>
          </cell>
          <cell r="HY58" t="str">
            <v/>
          </cell>
          <cell r="HZ58">
            <v>100.3</v>
          </cell>
          <cell r="IA58" t="str">
            <v/>
          </cell>
          <cell r="IB58">
            <v>100</v>
          </cell>
          <cell r="IC58" t="str">
            <v/>
          </cell>
          <cell r="ID58">
            <v>100.2</v>
          </cell>
          <cell r="IE58" t="str">
            <v/>
          </cell>
          <cell r="IF58">
            <v>99.1</v>
          </cell>
          <cell r="IG58" t="str">
            <v/>
          </cell>
          <cell r="IH58">
            <v>100</v>
          </cell>
          <cell r="II58" t="str">
            <v/>
          </cell>
          <cell r="IJ58">
            <v>100.1</v>
          </cell>
          <cell r="IK58" t="str">
            <v/>
          </cell>
          <cell r="IL58">
            <v>99.9</v>
          </cell>
          <cell r="IM58" t="str">
            <v/>
          </cell>
          <cell r="IN58">
            <v>100.5</v>
          </cell>
          <cell r="IO58" t="str">
            <v/>
          </cell>
          <cell r="IP58">
            <v>99.9</v>
          </cell>
          <cell r="IQ58" t="str">
            <v/>
          </cell>
          <cell r="IR58">
            <v>100.9</v>
          </cell>
          <cell r="IS58" t="str">
            <v/>
          </cell>
          <cell r="IT58">
            <v>100.6</v>
          </cell>
          <cell r="IU58" t="str">
            <v/>
          </cell>
          <cell r="IV58">
            <v>100.1</v>
          </cell>
          <cell r="IW58" t="str">
            <v/>
          </cell>
          <cell r="IX58">
            <v>100</v>
          </cell>
          <cell r="IY58" t="str">
            <v/>
          </cell>
          <cell r="IZ58">
            <v>100</v>
          </cell>
          <cell r="JA58" t="str">
            <v/>
          </cell>
          <cell r="JB58">
            <v>100.1</v>
          </cell>
          <cell r="JC58" t="str">
            <v/>
          </cell>
          <cell r="JD58">
            <v>100</v>
          </cell>
          <cell r="JE58" t="str">
            <v/>
          </cell>
          <cell r="JF58">
            <v>100.1</v>
          </cell>
          <cell r="JG58" t="str">
            <v/>
          </cell>
          <cell r="JH58">
            <v>100.2</v>
          </cell>
          <cell r="JI58" t="str">
            <v/>
          </cell>
          <cell r="JJ58">
            <v>99.9</v>
          </cell>
          <cell r="JK58" t="str">
            <v/>
          </cell>
          <cell r="JL58">
            <v>100</v>
          </cell>
          <cell r="JM58" t="str">
            <v/>
          </cell>
          <cell r="JN58">
            <v>99.9</v>
          </cell>
          <cell r="JO58" t="str">
            <v/>
          </cell>
          <cell r="JP58">
            <v>98.6</v>
          </cell>
          <cell r="JQ58" t="str">
            <v/>
          </cell>
        </row>
        <row r="59">
          <cell r="A59" t="str">
            <v>2014 M05</v>
          </cell>
          <cell r="B59">
            <v>5515</v>
          </cell>
          <cell r="C59" t="str">
            <v/>
          </cell>
          <cell r="D59">
            <v>2470</v>
          </cell>
          <cell r="E59" t="str">
            <v/>
          </cell>
          <cell r="F59">
            <v>159</v>
          </cell>
          <cell r="G59" t="str">
            <v/>
          </cell>
          <cell r="H59">
            <v>108</v>
          </cell>
          <cell r="I59" t="str">
            <v/>
          </cell>
          <cell r="J59">
            <v>2065</v>
          </cell>
          <cell r="K59" t="str">
            <v/>
          </cell>
          <cell r="L59">
            <v>359</v>
          </cell>
          <cell r="M59" t="str">
            <v/>
          </cell>
          <cell r="N59">
            <v>23</v>
          </cell>
          <cell r="O59" t="str">
            <v/>
          </cell>
          <cell r="P59">
            <v>5</v>
          </cell>
          <cell r="Q59" t="str">
            <v/>
          </cell>
          <cell r="R59">
            <v>40</v>
          </cell>
          <cell r="S59" t="str">
            <v/>
          </cell>
          <cell r="T59">
            <v>74</v>
          </cell>
          <cell r="U59" t="str">
            <v/>
          </cell>
          <cell r="V59">
            <v>21</v>
          </cell>
          <cell r="W59" t="str">
            <v/>
          </cell>
          <cell r="X59">
            <v>88</v>
          </cell>
          <cell r="Y59" t="str">
            <v/>
          </cell>
          <cell r="Z59">
            <v>50</v>
          </cell>
          <cell r="AA59" t="str">
            <v/>
          </cell>
          <cell r="AB59">
            <v>32</v>
          </cell>
          <cell r="AC59" t="str">
            <v/>
          </cell>
          <cell r="AD59">
            <v>13</v>
          </cell>
          <cell r="AE59" t="str">
            <v/>
          </cell>
          <cell r="AF59">
            <v>70</v>
          </cell>
          <cell r="AG59" t="str">
            <v/>
          </cell>
          <cell r="AH59">
            <v>20</v>
          </cell>
          <cell r="AI59" t="str">
            <v/>
          </cell>
          <cell r="AJ59">
            <v>163</v>
          </cell>
          <cell r="AK59" t="str">
            <v/>
          </cell>
          <cell r="AL59">
            <v>109</v>
          </cell>
          <cell r="AM59" t="str">
            <v/>
          </cell>
          <cell r="AN59">
            <v>59</v>
          </cell>
          <cell r="AO59" t="str">
            <v/>
          </cell>
          <cell r="AP59">
            <v>236</v>
          </cell>
          <cell r="AQ59" t="str">
            <v/>
          </cell>
          <cell r="AR59">
            <v>50</v>
          </cell>
          <cell r="AS59" t="str">
            <v/>
          </cell>
          <cell r="AT59">
            <v>92</v>
          </cell>
          <cell r="AU59" t="str">
            <v/>
          </cell>
          <cell r="AV59">
            <v>111</v>
          </cell>
          <cell r="AW59" t="str">
            <v/>
          </cell>
          <cell r="AX59">
            <v>166</v>
          </cell>
          <cell r="AY59" t="str">
            <v/>
          </cell>
          <cell r="AZ59">
            <v>41</v>
          </cell>
          <cell r="BA59" t="str">
            <v/>
          </cell>
          <cell r="BB59">
            <v>132</v>
          </cell>
          <cell r="BC59" t="str">
            <v/>
          </cell>
          <cell r="BD59">
            <v>130</v>
          </cell>
          <cell r="BE59" t="str">
            <v/>
          </cell>
          <cell r="BF59">
            <v>116</v>
          </cell>
          <cell r="BG59" t="str">
            <v/>
          </cell>
          <cell r="BH59">
            <v>31</v>
          </cell>
          <cell r="BI59" t="str">
            <v/>
          </cell>
          <cell r="BJ59">
            <v>52</v>
          </cell>
          <cell r="BK59" t="str">
            <v/>
          </cell>
          <cell r="BL59">
            <v>409</v>
          </cell>
          <cell r="BM59" t="str">
            <v/>
          </cell>
          <cell r="BN59">
            <v>147</v>
          </cell>
          <cell r="BO59" t="str">
            <v/>
          </cell>
          <cell r="BP59">
            <v>129</v>
          </cell>
          <cell r="BQ59" t="str">
            <v/>
          </cell>
          <cell r="BR59">
            <v>133</v>
          </cell>
          <cell r="BS59" t="str">
            <v/>
          </cell>
          <cell r="BT59">
            <v>1127</v>
          </cell>
          <cell r="BU59" t="str">
            <v/>
          </cell>
          <cell r="BV59">
            <v>88</v>
          </cell>
          <cell r="BW59" t="str">
            <v/>
          </cell>
          <cell r="BX59">
            <v>437</v>
          </cell>
          <cell r="BY59" t="str">
            <v/>
          </cell>
          <cell r="BZ59">
            <v>602</v>
          </cell>
          <cell r="CA59" t="str">
            <v/>
          </cell>
          <cell r="CB59">
            <v>484</v>
          </cell>
          <cell r="CC59" t="str">
            <v/>
          </cell>
          <cell r="CD59">
            <v>286</v>
          </cell>
          <cell r="CE59" t="str">
            <v/>
          </cell>
          <cell r="CF59">
            <v>110</v>
          </cell>
          <cell r="CG59" t="str">
            <v/>
          </cell>
          <cell r="CH59">
            <v>108</v>
          </cell>
          <cell r="CI59" t="str">
            <v/>
          </cell>
          <cell r="CJ59">
            <v>180</v>
          </cell>
          <cell r="CK59" t="str">
            <v/>
          </cell>
          <cell r="CL59">
            <v>96</v>
          </cell>
          <cell r="CM59" t="str">
            <v/>
          </cell>
          <cell r="CN59">
            <v>324</v>
          </cell>
          <cell r="CO59" t="str">
            <v/>
          </cell>
          <cell r="CP59">
            <v>100.7</v>
          </cell>
          <cell r="CQ59" t="str">
            <v/>
          </cell>
          <cell r="CR59">
            <v>101.1</v>
          </cell>
          <cell r="CS59" t="str">
            <v/>
          </cell>
          <cell r="CT59">
            <v>94.1</v>
          </cell>
          <cell r="CU59" t="str">
            <v/>
          </cell>
          <cell r="CV59">
            <v>91.4</v>
          </cell>
          <cell r="CW59" t="str">
            <v/>
          </cell>
          <cell r="CX59">
            <v>102</v>
          </cell>
          <cell r="CY59" t="str">
            <v/>
          </cell>
          <cell r="CZ59">
            <v>100.5</v>
          </cell>
          <cell r="DA59" t="str">
            <v/>
          </cell>
          <cell r="DB59">
            <v>99.7</v>
          </cell>
          <cell r="DC59" t="str">
            <v/>
          </cell>
          <cell r="DD59">
            <v>100.2</v>
          </cell>
          <cell r="DE59" t="str">
            <v/>
          </cell>
          <cell r="DF59">
            <v>103.3</v>
          </cell>
          <cell r="DG59" t="str">
            <v/>
          </cell>
          <cell r="DH59">
            <v>94.8</v>
          </cell>
          <cell r="DI59" t="str">
            <v/>
          </cell>
          <cell r="DJ59">
            <v>103.5</v>
          </cell>
          <cell r="DK59" t="str">
            <v/>
          </cell>
          <cell r="DL59">
            <v>101.8</v>
          </cell>
          <cell r="DM59" t="str">
            <v/>
          </cell>
          <cell r="DN59">
            <v>101.4</v>
          </cell>
          <cell r="DO59" t="str">
            <v/>
          </cell>
          <cell r="DP59">
            <v>101.8</v>
          </cell>
          <cell r="DQ59" t="str">
            <v/>
          </cell>
          <cell r="DR59">
            <v>99.5</v>
          </cell>
          <cell r="DS59" t="str">
            <v/>
          </cell>
          <cell r="DT59">
            <v>100.6</v>
          </cell>
          <cell r="DU59" t="str">
            <v/>
          </cell>
          <cell r="DV59">
            <v>99.3</v>
          </cell>
          <cell r="DW59" t="str">
            <v/>
          </cell>
          <cell r="DX59">
            <v>104.8</v>
          </cell>
          <cell r="DY59" t="str">
            <v/>
          </cell>
          <cell r="DZ59">
            <v>100.6</v>
          </cell>
          <cell r="EA59" t="str">
            <v/>
          </cell>
          <cell r="EB59">
            <v>98.4</v>
          </cell>
          <cell r="EC59" t="str">
            <v/>
          </cell>
          <cell r="ED59">
            <v>103.4</v>
          </cell>
          <cell r="EE59" t="str">
            <v/>
          </cell>
          <cell r="EF59">
            <v>103.8</v>
          </cell>
          <cell r="EG59" t="str">
            <v/>
          </cell>
          <cell r="EH59">
            <v>102.8</v>
          </cell>
          <cell r="EI59" t="str">
            <v/>
          </cell>
          <cell r="EJ59">
            <v>99.5</v>
          </cell>
          <cell r="EK59" t="str">
            <v/>
          </cell>
          <cell r="EL59">
            <v>105.3</v>
          </cell>
          <cell r="EM59" t="str">
            <v/>
          </cell>
          <cell r="EN59">
            <v>97.8</v>
          </cell>
          <cell r="EO59" t="str">
            <v/>
          </cell>
          <cell r="EP59">
            <v>106.6</v>
          </cell>
          <cell r="EQ59" t="str">
            <v/>
          </cell>
          <cell r="ER59">
            <v>95.3</v>
          </cell>
          <cell r="ES59" t="str">
            <v/>
          </cell>
          <cell r="ET59">
            <v>103.2</v>
          </cell>
          <cell r="EU59" t="str">
            <v/>
          </cell>
          <cell r="EV59">
            <v>99.6</v>
          </cell>
          <cell r="EW59" t="str">
            <v/>
          </cell>
          <cell r="EX59">
            <v>105.6</v>
          </cell>
          <cell r="EY59" t="str">
            <v/>
          </cell>
          <cell r="EZ59">
            <v>92.8</v>
          </cell>
          <cell r="FA59" t="str">
            <v/>
          </cell>
          <cell r="FB59">
            <v>89</v>
          </cell>
          <cell r="FC59" t="str">
            <v/>
          </cell>
          <cell r="FD59">
            <v>93.9</v>
          </cell>
          <cell r="FE59" t="str">
            <v/>
          </cell>
          <cell r="FF59">
            <v>96.2</v>
          </cell>
          <cell r="FG59" t="str">
            <v/>
          </cell>
          <cell r="FH59">
            <v>101.3</v>
          </cell>
          <cell r="FI59" t="str">
            <v/>
          </cell>
          <cell r="FJ59">
            <v>96.3</v>
          </cell>
          <cell r="FK59" t="str">
            <v/>
          </cell>
          <cell r="FL59">
            <v>100.4</v>
          </cell>
          <cell r="FM59" t="str">
            <v/>
          </cell>
          <cell r="FN59">
            <v>102.7</v>
          </cell>
          <cell r="FO59" t="str">
            <v/>
          </cell>
          <cell r="FP59">
            <v>100</v>
          </cell>
          <cell r="FQ59" t="str">
            <v/>
          </cell>
          <cell r="FR59">
            <v>102.6</v>
          </cell>
          <cell r="FS59" t="str">
            <v/>
          </cell>
          <cell r="FT59">
            <v>99.4</v>
          </cell>
          <cell r="FU59" t="str">
            <v/>
          </cell>
          <cell r="FV59">
            <v>100</v>
          </cell>
          <cell r="FW59" t="str">
            <v/>
          </cell>
          <cell r="FX59">
            <v>103.2</v>
          </cell>
          <cell r="FY59" t="str">
            <v/>
          </cell>
          <cell r="FZ59">
            <v>102.3</v>
          </cell>
          <cell r="GA59" t="str">
            <v/>
          </cell>
          <cell r="GB59">
            <v>102.1</v>
          </cell>
          <cell r="GC59" t="str">
            <v/>
          </cell>
          <cell r="GD59">
            <v>100</v>
          </cell>
          <cell r="GE59" t="str">
            <v/>
          </cell>
          <cell r="GF59">
            <v>100</v>
          </cell>
          <cell r="GG59" t="str">
            <v/>
          </cell>
          <cell r="GH59">
            <v>99.4</v>
          </cell>
          <cell r="GI59" t="str">
            <v/>
          </cell>
          <cell r="GJ59">
            <v>99.3</v>
          </cell>
          <cell r="GK59" t="str">
            <v/>
          </cell>
          <cell r="GL59">
            <v>100.1</v>
          </cell>
          <cell r="GM59" t="str">
            <v/>
          </cell>
          <cell r="GN59">
            <v>99.8</v>
          </cell>
          <cell r="GO59" t="str">
            <v/>
          </cell>
          <cell r="GP59">
            <v>100.3</v>
          </cell>
          <cell r="GQ59" t="str">
            <v/>
          </cell>
          <cell r="GR59">
            <v>100</v>
          </cell>
          <cell r="GS59" t="str">
            <v/>
          </cell>
          <cell r="GT59">
            <v>99.8</v>
          </cell>
          <cell r="GU59" t="str">
            <v/>
          </cell>
          <cell r="GV59">
            <v>100</v>
          </cell>
          <cell r="GW59" t="str">
            <v/>
          </cell>
          <cell r="GX59">
            <v>99.8</v>
          </cell>
          <cell r="GY59" t="str">
            <v/>
          </cell>
          <cell r="GZ59">
            <v>100.1</v>
          </cell>
          <cell r="HA59" t="str">
            <v/>
          </cell>
          <cell r="HB59">
            <v>99.9</v>
          </cell>
          <cell r="HC59" t="str">
            <v/>
          </cell>
          <cell r="HD59">
            <v>99.5</v>
          </cell>
          <cell r="HE59" t="str">
            <v/>
          </cell>
          <cell r="HF59">
            <v>99.9</v>
          </cell>
          <cell r="HG59" t="str">
            <v/>
          </cell>
          <cell r="HH59">
            <v>100</v>
          </cell>
          <cell r="HI59" t="str">
            <v/>
          </cell>
          <cell r="HJ59">
            <v>100.1</v>
          </cell>
          <cell r="HK59" t="str">
            <v/>
          </cell>
          <cell r="HL59">
            <v>100.2</v>
          </cell>
          <cell r="HM59" t="str">
            <v/>
          </cell>
          <cell r="HN59">
            <v>100.5</v>
          </cell>
          <cell r="HO59" t="str">
            <v/>
          </cell>
          <cell r="HP59">
            <v>99.9</v>
          </cell>
          <cell r="HQ59" t="str">
            <v/>
          </cell>
          <cell r="HR59">
            <v>100.2</v>
          </cell>
          <cell r="HS59" t="str">
            <v/>
          </cell>
          <cell r="HT59">
            <v>100.7</v>
          </cell>
          <cell r="HU59" t="str">
            <v/>
          </cell>
          <cell r="HV59">
            <v>100</v>
          </cell>
          <cell r="HW59" t="str">
            <v/>
          </cell>
          <cell r="HX59">
            <v>100.1</v>
          </cell>
          <cell r="HY59" t="str">
            <v/>
          </cell>
          <cell r="HZ59">
            <v>100.4</v>
          </cell>
          <cell r="IA59" t="str">
            <v/>
          </cell>
          <cell r="IB59">
            <v>99.9</v>
          </cell>
          <cell r="IC59" t="str">
            <v/>
          </cell>
          <cell r="ID59">
            <v>100.2</v>
          </cell>
          <cell r="IE59" t="str">
            <v/>
          </cell>
          <cell r="IF59">
            <v>99.4</v>
          </cell>
          <cell r="IG59" t="str">
            <v/>
          </cell>
          <cell r="IH59">
            <v>100.1</v>
          </cell>
          <cell r="II59" t="str">
            <v/>
          </cell>
          <cell r="IJ59">
            <v>100.1</v>
          </cell>
          <cell r="IK59" t="str">
            <v/>
          </cell>
          <cell r="IL59">
            <v>100.1</v>
          </cell>
          <cell r="IM59" t="str">
            <v/>
          </cell>
          <cell r="IN59">
            <v>100.1</v>
          </cell>
          <cell r="IO59" t="str">
            <v/>
          </cell>
          <cell r="IP59">
            <v>99.6</v>
          </cell>
          <cell r="IQ59" t="str">
            <v/>
          </cell>
          <cell r="IR59">
            <v>100.6</v>
          </cell>
          <cell r="IS59" t="str">
            <v/>
          </cell>
          <cell r="IT59">
            <v>100</v>
          </cell>
          <cell r="IU59" t="str">
            <v/>
          </cell>
          <cell r="IV59">
            <v>100.1</v>
          </cell>
          <cell r="IW59" t="str">
            <v/>
          </cell>
          <cell r="IX59">
            <v>99.6</v>
          </cell>
          <cell r="IY59" t="str">
            <v/>
          </cell>
          <cell r="IZ59">
            <v>100.1</v>
          </cell>
          <cell r="JA59" t="str">
            <v/>
          </cell>
          <cell r="JB59">
            <v>100.1</v>
          </cell>
          <cell r="JC59" t="str">
            <v/>
          </cell>
          <cell r="JD59">
            <v>99.9</v>
          </cell>
          <cell r="JE59" t="str">
            <v/>
          </cell>
          <cell r="JF59">
            <v>99.9</v>
          </cell>
          <cell r="JG59" t="str">
            <v/>
          </cell>
          <cell r="JH59">
            <v>100</v>
          </cell>
          <cell r="JI59" t="str">
            <v/>
          </cell>
          <cell r="JJ59">
            <v>100.3</v>
          </cell>
          <cell r="JK59" t="str">
            <v/>
          </cell>
          <cell r="JL59">
            <v>100.2</v>
          </cell>
          <cell r="JM59" t="str">
            <v/>
          </cell>
          <cell r="JN59">
            <v>100.3</v>
          </cell>
          <cell r="JO59" t="str">
            <v/>
          </cell>
          <cell r="JP59">
            <v>99.5</v>
          </cell>
          <cell r="JQ59" t="str">
            <v/>
          </cell>
        </row>
        <row r="60">
          <cell r="A60" t="str">
            <v>2014 M06</v>
          </cell>
          <cell r="B60">
            <v>5526</v>
          </cell>
          <cell r="C60" t="str">
            <v/>
          </cell>
          <cell r="D60">
            <v>2474</v>
          </cell>
          <cell r="E60" t="str">
            <v/>
          </cell>
          <cell r="F60">
            <v>157</v>
          </cell>
          <cell r="G60" t="str">
            <v/>
          </cell>
          <cell r="H60">
            <v>106</v>
          </cell>
          <cell r="I60" t="str">
            <v/>
          </cell>
          <cell r="J60">
            <v>2072</v>
          </cell>
          <cell r="K60" t="str">
            <v/>
          </cell>
          <cell r="L60">
            <v>361</v>
          </cell>
          <cell r="M60" t="str">
            <v/>
          </cell>
          <cell r="N60">
            <v>24</v>
          </cell>
          <cell r="O60" t="str">
            <v/>
          </cell>
          <cell r="P60">
            <v>5</v>
          </cell>
          <cell r="Q60" t="str">
            <v/>
          </cell>
          <cell r="R60">
            <v>40</v>
          </cell>
          <cell r="S60" t="str">
            <v/>
          </cell>
          <cell r="T60">
            <v>74</v>
          </cell>
          <cell r="U60" t="str">
            <v/>
          </cell>
          <cell r="V60">
            <v>21</v>
          </cell>
          <cell r="W60" t="str">
            <v/>
          </cell>
          <cell r="X60">
            <v>89</v>
          </cell>
          <cell r="Y60" t="str">
            <v/>
          </cell>
          <cell r="Z60">
            <v>50</v>
          </cell>
          <cell r="AA60" t="str">
            <v/>
          </cell>
          <cell r="AB60">
            <v>32</v>
          </cell>
          <cell r="AC60" t="str">
            <v/>
          </cell>
          <cell r="AD60">
            <v>13</v>
          </cell>
          <cell r="AE60" t="str">
            <v/>
          </cell>
          <cell r="AF60">
            <v>70</v>
          </cell>
          <cell r="AG60" t="str">
            <v/>
          </cell>
          <cell r="AH60">
            <v>21</v>
          </cell>
          <cell r="AI60" t="str">
            <v/>
          </cell>
          <cell r="AJ60">
            <v>164</v>
          </cell>
          <cell r="AK60" t="str">
            <v/>
          </cell>
          <cell r="AL60">
            <v>110</v>
          </cell>
          <cell r="AM60" t="str">
            <v/>
          </cell>
          <cell r="AN60">
            <v>59</v>
          </cell>
          <cell r="AO60" t="str">
            <v/>
          </cell>
          <cell r="AP60">
            <v>236</v>
          </cell>
          <cell r="AQ60" t="str">
            <v/>
          </cell>
          <cell r="AR60">
            <v>51</v>
          </cell>
          <cell r="AS60" t="str">
            <v/>
          </cell>
          <cell r="AT60">
            <v>92</v>
          </cell>
          <cell r="AU60" t="str">
            <v/>
          </cell>
          <cell r="AV60">
            <v>111</v>
          </cell>
          <cell r="AW60" t="str">
            <v/>
          </cell>
          <cell r="AX60">
            <v>166</v>
          </cell>
          <cell r="AY60" t="str">
            <v/>
          </cell>
          <cell r="AZ60">
            <v>41</v>
          </cell>
          <cell r="BA60" t="str">
            <v/>
          </cell>
          <cell r="BB60">
            <v>132</v>
          </cell>
          <cell r="BC60" t="str">
            <v/>
          </cell>
          <cell r="BD60">
            <v>129</v>
          </cell>
          <cell r="BE60" t="str">
            <v/>
          </cell>
          <cell r="BF60">
            <v>116</v>
          </cell>
          <cell r="BG60" t="str">
            <v/>
          </cell>
          <cell r="BH60">
            <v>31</v>
          </cell>
          <cell r="BI60" t="str">
            <v/>
          </cell>
          <cell r="BJ60">
            <v>52</v>
          </cell>
          <cell r="BK60" t="str">
            <v/>
          </cell>
          <cell r="BL60">
            <v>409</v>
          </cell>
          <cell r="BM60" t="str">
            <v/>
          </cell>
          <cell r="BN60">
            <v>146</v>
          </cell>
          <cell r="BO60" t="str">
            <v/>
          </cell>
          <cell r="BP60">
            <v>130</v>
          </cell>
          <cell r="BQ60" t="str">
            <v/>
          </cell>
          <cell r="BR60">
            <v>133</v>
          </cell>
          <cell r="BS60" t="str">
            <v/>
          </cell>
          <cell r="BT60">
            <v>1128</v>
          </cell>
          <cell r="BU60" t="str">
            <v/>
          </cell>
          <cell r="BV60">
            <v>88</v>
          </cell>
          <cell r="BW60" t="str">
            <v/>
          </cell>
          <cell r="BX60">
            <v>437</v>
          </cell>
          <cell r="BY60" t="str">
            <v/>
          </cell>
          <cell r="BZ60">
            <v>603</v>
          </cell>
          <cell r="CA60" t="str">
            <v/>
          </cell>
          <cell r="CB60">
            <v>485</v>
          </cell>
          <cell r="CC60" t="str">
            <v/>
          </cell>
          <cell r="CD60">
            <v>287</v>
          </cell>
          <cell r="CE60" t="str">
            <v/>
          </cell>
          <cell r="CF60">
            <v>111</v>
          </cell>
          <cell r="CG60" t="str">
            <v/>
          </cell>
          <cell r="CH60">
            <v>109</v>
          </cell>
          <cell r="CI60" t="str">
            <v/>
          </cell>
          <cell r="CJ60">
            <v>180</v>
          </cell>
          <cell r="CK60" t="str">
            <v/>
          </cell>
          <cell r="CL60">
            <v>96</v>
          </cell>
          <cell r="CM60" t="str">
            <v/>
          </cell>
          <cell r="CN60">
            <v>326</v>
          </cell>
          <cell r="CO60" t="str">
            <v/>
          </cell>
          <cell r="CP60">
            <v>100.7</v>
          </cell>
          <cell r="CQ60" t="str">
            <v/>
          </cell>
          <cell r="CR60">
            <v>101.1</v>
          </cell>
          <cell r="CS60" t="str">
            <v/>
          </cell>
          <cell r="CT60">
            <v>93.2</v>
          </cell>
          <cell r="CU60" t="str">
            <v/>
          </cell>
          <cell r="CV60">
            <v>90.3</v>
          </cell>
          <cell r="CW60" t="str">
            <v/>
          </cell>
          <cell r="CX60">
            <v>102.1</v>
          </cell>
          <cell r="CY60" t="str">
            <v/>
          </cell>
          <cell r="CZ60">
            <v>100.6</v>
          </cell>
          <cell r="DA60" t="str">
            <v/>
          </cell>
          <cell r="DB60">
            <v>100</v>
          </cell>
          <cell r="DC60" t="str">
            <v/>
          </cell>
          <cell r="DD60">
            <v>100.1</v>
          </cell>
          <cell r="DE60" t="str">
            <v/>
          </cell>
          <cell r="DF60">
            <v>104.6</v>
          </cell>
          <cell r="DG60" t="str">
            <v/>
          </cell>
          <cell r="DH60">
            <v>95.4</v>
          </cell>
          <cell r="DI60" t="str">
            <v/>
          </cell>
          <cell r="DJ60">
            <v>104.3</v>
          </cell>
          <cell r="DK60" t="str">
            <v/>
          </cell>
          <cell r="DL60">
            <v>102</v>
          </cell>
          <cell r="DM60" t="str">
            <v/>
          </cell>
          <cell r="DN60">
            <v>101.6</v>
          </cell>
          <cell r="DO60" t="str">
            <v/>
          </cell>
          <cell r="DP60">
            <v>102.2</v>
          </cell>
          <cell r="DQ60" t="str">
            <v/>
          </cell>
          <cell r="DR60">
            <v>99.4</v>
          </cell>
          <cell r="DS60" t="str">
            <v/>
          </cell>
          <cell r="DT60">
            <v>100.9</v>
          </cell>
          <cell r="DU60" t="str">
            <v/>
          </cell>
          <cell r="DV60">
            <v>99.2</v>
          </cell>
          <cell r="DW60" t="str">
            <v/>
          </cell>
          <cell r="DX60">
            <v>104.9</v>
          </cell>
          <cell r="DY60" t="str">
            <v/>
          </cell>
          <cell r="DZ60">
            <v>100.6</v>
          </cell>
          <cell r="EA60" t="str">
            <v/>
          </cell>
          <cell r="EB60">
            <v>98.5</v>
          </cell>
          <cell r="EC60" t="str">
            <v/>
          </cell>
          <cell r="ED60">
            <v>103.2</v>
          </cell>
          <cell r="EE60" t="str">
            <v/>
          </cell>
          <cell r="EF60">
            <v>105.2</v>
          </cell>
          <cell r="EG60" t="str">
            <v/>
          </cell>
          <cell r="EH60">
            <v>102.8</v>
          </cell>
          <cell r="EI60" t="str">
            <v/>
          </cell>
          <cell r="EJ60">
            <v>99.6</v>
          </cell>
          <cell r="EK60" t="str">
            <v/>
          </cell>
          <cell r="EL60">
            <v>105.1</v>
          </cell>
          <cell r="EM60" t="str">
            <v/>
          </cell>
          <cell r="EN60">
            <v>97.6</v>
          </cell>
          <cell r="EO60" t="str">
            <v/>
          </cell>
          <cell r="EP60">
            <v>106.4</v>
          </cell>
          <cell r="EQ60" t="str">
            <v/>
          </cell>
          <cell r="ER60">
            <v>95</v>
          </cell>
          <cell r="ES60" t="str">
            <v/>
          </cell>
          <cell r="ET60">
            <v>103.1</v>
          </cell>
          <cell r="EU60" t="str">
            <v/>
          </cell>
          <cell r="EV60">
            <v>99.6</v>
          </cell>
          <cell r="EW60" t="str">
            <v/>
          </cell>
          <cell r="EX60">
            <v>105.5</v>
          </cell>
          <cell r="EY60" t="str">
            <v/>
          </cell>
          <cell r="EZ60">
            <v>92.7</v>
          </cell>
          <cell r="FA60" t="str">
            <v/>
          </cell>
          <cell r="FB60">
            <v>89.4</v>
          </cell>
          <cell r="FC60" t="str">
            <v/>
          </cell>
          <cell r="FD60">
            <v>93.9</v>
          </cell>
          <cell r="FE60" t="str">
            <v/>
          </cell>
          <cell r="FF60">
            <v>95.5</v>
          </cell>
          <cell r="FG60" t="str">
            <v/>
          </cell>
          <cell r="FH60">
            <v>101.5</v>
          </cell>
          <cell r="FI60" t="str">
            <v/>
          </cell>
          <cell r="FJ60">
            <v>96.6</v>
          </cell>
          <cell r="FK60" t="str">
            <v/>
          </cell>
          <cell r="FL60">
            <v>100.7</v>
          </cell>
          <cell r="FM60" t="str">
            <v/>
          </cell>
          <cell r="FN60">
            <v>102.8</v>
          </cell>
          <cell r="FO60" t="str">
            <v/>
          </cell>
          <cell r="FP60">
            <v>100.2</v>
          </cell>
          <cell r="FQ60" t="str">
            <v/>
          </cell>
          <cell r="FR60">
            <v>102.9</v>
          </cell>
          <cell r="FS60" t="str">
            <v/>
          </cell>
          <cell r="FT60">
            <v>100.1</v>
          </cell>
          <cell r="FU60" t="str">
            <v/>
          </cell>
          <cell r="FV60">
            <v>100.5</v>
          </cell>
          <cell r="FW60" t="str">
            <v/>
          </cell>
          <cell r="FX60">
            <v>103.4</v>
          </cell>
          <cell r="FY60" t="str">
            <v/>
          </cell>
          <cell r="FZ60">
            <v>102.3</v>
          </cell>
          <cell r="GA60" t="str">
            <v/>
          </cell>
          <cell r="GB60">
            <v>101.1</v>
          </cell>
          <cell r="GC60" t="str">
            <v/>
          </cell>
          <cell r="GD60">
            <v>100.2</v>
          </cell>
          <cell r="GE60" t="str">
            <v/>
          </cell>
          <cell r="GF60">
            <v>100.2</v>
          </cell>
          <cell r="GG60" t="str">
            <v/>
          </cell>
          <cell r="GH60">
            <v>98.8</v>
          </cell>
          <cell r="GI60" t="str">
            <v/>
          </cell>
          <cell r="GJ60">
            <v>98.4</v>
          </cell>
          <cell r="GK60" t="str">
            <v/>
          </cell>
          <cell r="GL60">
            <v>100.3</v>
          </cell>
          <cell r="GM60" t="str">
            <v/>
          </cell>
          <cell r="GN60">
            <v>100.5</v>
          </cell>
          <cell r="GO60" t="str">
            <v/>
          </cell>
          <cell r="GP60">
            <v>100.5</v>
          </cell>
          <cell r="GQ60" t="str">
            <v/>
          </cell>
          <cell r="GR60">
            <v>100.2</v>
          </cell>
          <cell r="GS60" t="str">
            <v/>
          </cell>
          <cell r="GT60">
            <v>100.1</v>
          </cell>
          <cell r="GU60" t="str">
            <v/>
          </cell>
          <cell r="GV60">
            <v>100.1</v>
          </cell>
          <cell r="GW60" t="str">
            <v/>
          </cell>
          <cell r="GX60">
            <v>100.5</v>
          </cell>
          <cell r="GY60" t="str">
            <v/>
          </cell>
          <cell r="GZ60">
            <v>100.5</v>
          </cell>
          <cell r="HA60" t="str">
            <v/>
          </cell>
          <cell r="HB60">
            <v>100.2</v>
          </cell>
          <cell r="HC60" t="str">
            <v/>
          </cell>
          <cell r="HD60">
            <v>100.1</v>
          </cell>
          <cell r="HE60" t="str">
            <v/>
          </cell>
          <cell r="HF60">
            <v>99.9</v>
          </cell>
          <cell r="HG60" t="str">
            <v/>
          </cell>
          <cell r="HH60">
            <v>100.1</v>
          </cell>
          <cell r="HI60" t="str">
            <v/>
          </cell>
          <cell r="HJ60">
            <v>100.3</v>
          </cell>
          <cell r="HK60" t="str">
            <v/>
          </cell>
          <cell r="HL60">
            <v>100.6</v>
          </cell>
          <cell r="HM60" t="str">
            <v/>
          </cell>
          <cell r="HN60">
            <v>100.4</v>
          </cell>
          <cell r="HO60" t="str">
            <v/>
          </cell>
          <cell r="HP60">
            <v>100.1</v>
          </cell>
          <cell r="HQ60" t="str">
            <v/>
          </cell>
          <cell r="HR60">
            <v>100</v>
          </cell>
          <cell r="HS60" t="str">
            <v/>
          </cell>
          <cell r="HT60">
            <v>100.2</v>
          </cell>
          <cell r="HU60" t="str">
            <v/>
          </cell>
          <cell r="HV60">
            <v>100.3</v>
          </cell>
          <cell r="HW60" t="str">
            <v/>
          </cell>
          <cell r="HX60">
            <v>100</v>
          </cell>
          <cell r="HY60" t="str">
            <v/>
          </cell>
          <cell r="HZ60">
            <v>100.4</v>
          </cell>
          <cell r="IA60" t="str">
            <v/>
          </cell>
          <cell r="IB60">
            <v>99.7</v>
          </cell>
          <cell r="IC60" t="str">
            <v/>
          </cell>
          <cell r="ID60">
            <v>99.8</v>
          </cell>
          <cell r="IE60" t="str">
            <v/>
          </cell>
          <cell r="IF60">
            <v>99.5</v>
          </cell>
          <cell r="IG60" t="str">
            <v/>
          </cell>
          <cell r="IH60">
            <v>100.1</v>
          </cell>
          <cell r="II60" t="str">
            <v/>
          </cell>
          <cell r="IJ60">
            <v>100.1</v>
          </cell>
          <cell r="IK60" t="str">
            <v/>
          </cell>
          <cell r="IL60">
            <v>100.2</v>
          </cell>
          <cell r="IM60" t="str">
            <v/>
          </cell>
          <cell r="IN60">
            <v>100</v>
          </cell>
          <cell r="IO60" t="str">
            <v/>
          </cell>
          <cell r="IP60">
            <v>99.9</v>
          </cell>
          <cell r="IQ60" t="str">
            <v/>
          </cell>
          <cell r="IR60">
            <v>100.3</v>
          </cell>
          <cell r="IS60" t="str">
            <v/>
          </cell>
          <cell r="IT60">
            <v>99.9</v>
          </cell>
          <cell r="IU60" t="str">
            <v/>
          </cell>
          <cell r="IV60">
            <v>100.1</v>
          </cell>
          <cell r="IW60" t="str">
            <v/>
          </cell>
          <cell r="IX60">
            <v>100.1</v>
          </cell>
          <cell r="IY60" t="str">
            <v/>
          </cell>
          <cell r="IZ60">
            <v>100.1</v>
          </cell>
          <cell r="JA60" t="str">
            <v/>
          </cell>
          <cell r="JB60">
            <v>100.2</v>
          </cell>
          <cell r="JC60" t="str">
            <v/>
          </cell>
          <cell r="JD60">
            <v>100.2</v>
          </cell>
          <cell r="JE60" t="str">
            <v/>
          </cell>
          <cell r="JF60">
            <v>100.3</v>
          </cell>
          <cell r="JG60" t="str">
            <v/>
          </cell>
          <cell r="JH60">
            <v>100.8</v>
          </cell>
          <cell r="JI60" t="str">
            <v/>
          </cell>
          <cell r="JJ60">
            <v>100.5</v>
          </cell>
          <cell r="JK60" t="str">
            <v/>
          </cell>
          <cell r="JL60">
            <v>100.1</v>
          </cell>
          <cell r="JM60" t="str">
            <v/>
          </cell>
          <cell r="JN60">
            <v>99.9</v>
          </cell>
          <cell r="JO60" t="str">
            <v/>
          </cell>
          <cell r="JP60">
            <v>100.8</v>
          </cell>
          <cell r="JQ60" t="str">
            <v/>
          </cell>
        </row>
        <row r="61">
          <cell r="A61" t="str">
            <v>2014 M07</v>
          </cell>
          <cell r="B61">
            <v>5531</v>
          </cell>
          <cell r="C61" t="str">
            <v/>
          </cell>
          <cell r="D61">
            <v>2476</v>
          </cell>
          <cell r="E61" t="str">
            <v/>
          </cell>
          <cell r="F61">
            <v>156</v>
          </cell>
          <cell r="G61" t="str">
            <v/>
          </cell>
          <cell r="H61">
            <v>106</v>
          </cell>
          <cell r="I61" t="str">
            <v/>
          </cell>
          <cell r="J61">
            <v>2075</v>
          </cell>
          <cell r="K61" t="str">
            <v/>
          </cell>
          <cell r="L61">
            <v>361</v>
          </cell>
          <cell r="M61" t="str">
            <v/>
          </cell>
          <cell r="N61">
            <v>24</v>
          </cell>
          <cell r="O61" t="str">
            <v/>
          </cell>
          <cell r="P61">
            <v>5</v>
          </cell>
          <cell r="Q61" t="str">
            <v/>
          </cell>
          <cell r="R61">
            <v>40</v>
          </cell>
          <cell r="S61" t="str">
            <v/>
          </cell>
          <cell r="T61">
            <v>73</v>
          </cell>
          <cell r="U61" t="str">
            <v/>
          </cell>
          <cell r="V61">
            <v>21</v>
          </cell>
          <cell r="W61" t="str">
            <v/>
          </cell>
          <cell r="X61">
            <v>88</v>
          </cell>
          <cell r="Y61" t="str">
            <v/>
          </cell>
          <cell r="Z61">
            <v>50</v>
          </cell>
          <cell r="AA61" t="str">
            <v/>
          </cell>
          <cell r="AB61">
            <v>32</v>
          </cell>
          <cell r="AC61" t="str">
            <v/>
          </cell>
          <cell r="AD61">
            <v>13</v>
          </cell>
          <cell r="AE61" t="str">
            <v/>
          </cell>
          <cell r="AF61">
            <v>70</v>
          </cell>
          <cell r="AG61" t="str">
            <v/>
          </cell>
          <cell r="AH61">
            <v>21</v>
          </cell>
          <cell r="AI61" t="str">
            <v/>
          </cell>
          <cell r="AJ61">
            <v>165</v>
          </cell>
          <cell r="AK61" t="str">
            <v/>
          </cell>
          <cell r="AL61">
            <v>110</v>
          </cell>
          <cell r="AM61" t="str">
            <v/>
          </cell>
          <cell r="AN61">
            <v>59</v>
          </cell>
          <cell r="AO61" t="str">
            <v/>
          </cell>
          <cell r="AP61">
            <v>237</v>
          </cell>
          <cell r="AQ61" t="str">
            <v/>
          </cell>
          <cell r="AR61">
            <v>51</v>
          </cell>
          <cell r="AS61" t="str">
            <v/>
          </cell>
          <cell r="AT61">
            <v>92</v>
          </cell>
          <cell r="AU61" t="str">
            <v/>
          </cell>
          <cell r="AV61">
            <v>111</v>
          </cell>
          <cell r="AW61" t="str">
            <v/>
          </cell>
          <cell r="AX61">
            <v>167</v>
          </cell>
          <cell r="AY61" t="str">
            <v/>
          </cell>
          <cell r="AZ61">
            <v>40</v>
          </cell>
          <cell r="BA61" t="str">
            <v/>
          </cell>
          <cell r="BB61">
            <v>132</v>
          </cell>
          <cell r="BC61" t="str">
            <v/>
          </cell>
          <cell r="BD61">
            <v>128</v>
          </cell>
          <cell r="BE61" t="str">
            <v/>
          </cell>
          <cell r="BF61">
            <v>117</v>
          </cell>
          <cell r="BG61" t="str">
            <v/>
          </cell>
          <cell r="BH61">
            <v>31</v>
          </cell>
          <cell r="BI61" t="str">
            <v/>
          </cell>
          <cell r="BJ61">
            <v>52</v>
          </cell>
          <cell r="BK61" t="str">
            <v/>
          </cell>
          <cell r="BL61">
            <v>408</v>
          </cell>
          <cell r="BM61" t="str">
            <v/>
          </cell>
          <cell r="BN61">
            <v>146</v>
          </cell>
          <cell r="BO61" t="str">
            <v/>
          </cell>
          <cell r="BP61">
            <v>129</v>
          </cell>
          <cell r="BQ61" t="str">
            <v/>
          </cell>
          <cell r="BR61">
            <v>133</v>
          </cell>
          <cell r="BS61" t="str">
            <v/>
          </cell>
          <cell r="BT61">
            <v>1129</v>
          </cell>
          <cell r="BU61" t="str">
            <v/>
          </cell>
          <cell r="BV61">
            <v>88</v>
          </cell>
          <cell r="BW61" t="str">
            <v/>
          </cell>
          <cell r="BX61">
            <v>437</v>
          </cell>
          <cell r="BY61" t="str">
            <v/>
          </cell>
          <cell r="BZ61">
            <v>603</v>
          </cell>
          <cell r="CA61" t="str">
            <v/>
          </cell>
          <cell r="CB61">
            <v>484</v>
          </cell>
          <cell r="CC61" t="str">
            <v/>
          </cell>
          <cell r="CD61">
            <v>286</v>
          </cell>
          <cell r="CE61" t="str">
            <v/>
          </cell>
          <cell r="CF61">
            <v>111</v>
          </cell>
          <cell r="CG61" t="str">
            <v/>
          </cell>
          <cell r="CH61">
            <v>110</v>
          </cell>
          <cell r="CI61" t="str">
            <v/>
          </cell>
          <cell r="CJ61">
            <v>181</v>
          </cell>
          <cell r="CK61" t="str">
            <v/>
          </cell>
          <cell r="CL61">
            <v>96</v>
          </cell>
          <cell r="CM61" t="str">
            <v/>
          </cell>
          <cell r="CN61">
            <v>329</v>
          </cell>
          <cell r="CO61" t="str">
            <v/>
          </cell>
          <cell r="CP61">
            <v>100.8</v>
          </cell>
          <cell r="CQ61" t="str">
            <v/>
          </cell>
          <cell r="CR61">
            <v>101.2</v>
          </cell>
          <cell r="CS61" t="str">
            <v/>
          </cell>
          <cell r="CT61">
            <v>93.3</v>
          </cell>
          <cell r="CU61" t="str">
            <v/>
          </cell>
          <cell r="CV61">
            <v>90.3</v>
          </cell>
          <cell r="CW61" t="str">
            <v/>
          </cell>
          <cell r="CX61">
            <v>102.2</v>
          </cell>
          <cell r="CY61" t="str">
            <v/>
          </cell>
          <cell r="CZ61">
            <v>100.6</v>
          </cell>
          <cell r="DA61" t="str">
            <v/>
          </cell>
          <cell r="DB61">
            <v>99.8</v>
          </cell>
          <cell r="DC61" t="str">
            <v/>
          </cell>
          <cell r="DD61">
            <v>100.4</v>
          </cell>
          <cell r="DE61" t="str">
            <v/>
          </cell>
          <cell r="DF61">
            <v>104.8</v>
          </cell>
          <cell r="DG61" t="str">
            <v/>
          </cell>
          <cell r="DH61">
            <v>95.1</v>
          </cell>
          <cell r="DI61" t="str">
            <v/>
          </cell>
          <cell r="DJ61">
            <v>105.3</v>
          </cell>
          <cell r="DK61" t="str">
            <v/>
          </cell>
          <cell r="DL61">
            <v>102</v>
          </cell>
          <cell r="DM61" t="str">
            <v/>
          </cell>
          <cell r="DN61">
            <v>101.5</v>
          </cell>
          <cell r="DO61" t="str">
            <v/>
          </cell>
          <cell r="DP61">
            <v>102.4</v>
          </cell>
          <cell r="DQ61" t="str">
            <v/>
          </cell>
          <cell r="DR61">
            <v>100.3</v>
          </cell>
          <cell r="DS61" t="str">
            <v/>
          </cell>
          <cell r="DT61">
            <v>101.1</v>
          </cell>
          <cell r="DU61" t="str">
            <v/>
          </cell>
          <cell r="DV61">
            <v>99.4</v>
          </cell>
          <cell r="DW61" t="str">
            <v/>
          </cell>
          <cell r="DX61">
            <v>104.5</v>
          </cell>
          <cell r="DY61" t="str">
            <v/>
          </cell>
          <cell r="DZ61">
            <v>100.2</v>
          </cell>
          <cell r="EA61" t="str">
            <v/>
          </cell>
          <cell r="EB61">
            <v>99.5</v>
          </cell>
          <cell r="EC61" t="str">
            <v/>
          </cell>
          <cell r="ED61">
            <v>103.3</v>
          </cell>
          <cell r="EE61" t="str">
            <v/>
          </cell>
          <cell r="EF61">
            <v>106.5</v>
          </cell>
          <cell r="EG61" t="str">
            <v/>
          </cell>
          <cell r="EH61">
            <v>102.9</v>
          </cell>
          <cell r="EI61" t="str">
            <v/>
          </cell>
          <cell r="EJ61">
            <v>100</v>
          </cell>
          <cell r="EK61" t="str">
            <v/>
          </cell>
          <cell r="EL61">
            <v>105.1</v>
          </cell>
          <cell r="EM61" t="str">
            <v/>
          </cell>
          <cell r="EN61">
            <v>97.3</v>
          </cell>
          <cell r="EO61" t="str">
            <v/>
          </cell>
          <cell r="EP61">
            <v>106.6</v>
          </cell>
          <cell r="EQ61" t="str">
            <v/>
          </cell>
          <cell r="ER61">
            <v>94.6</v>
          </cell>
          <cell r="ES61" t="str">
            <v/>
          </cell>
          <cell r="ET61">
            <v>102.6</v>
          </cell>
          <cell r="EU61" t="str">
            <v/>
          </cell>
          <cell r="EV61">
            <v>99.1</v>
          </cell>
          <cell r="EW61" t="str">
            <v/>
          </cell>
          <cell r="EX61">
            <v>104.7</v>
          </cell>
          <cell r="EY61" t="str">
            <v/>
          </cell>
          <cell r="EZ61">
            <v>92.6</v>
          </cell>
          <cell r="FA61" t="str">
            <v/>
          </cell>
          <cell r="FB61">
            <v>89.4</v>
          </cell>
          <cell r="FC61" t="str">
            <v/>
          </cell>
          <cell r="FD61">
            <v>93.5</v>
          </cell>
          <cell r="FE61" t="str">
            <v/>
          </cell>
          <cell r="FF61">
            <v>95.5</v>
          </cell>
          <cell r="FG61" t="str">
            <v/>
          </cell>
          <cell r="FH61">
            <v>101.4</v>
          </cell>
          <cell r="FI61" t="str">
            <v/>
          </cell>
          <cell r="FJ61">
            <v>96.9</v>
          </cell>
          <cell r="FK61" t="str">
            <v/>
          </cell>
          <cell r="FL61">
            <v>100.7</v>
          </cell>
          <cell r="FM61" t="str">
            <v/>
          </cell>
          <cell r="FN61">
            <v>102.6</v>
          </cell>
          <cell r="FO61" t="str">
            <v/>
          </cell>
          <cell r="FP61">
            <v>100.4</v>
          </cell>
          <cell r="FQ61" t="str">
            <v/>
          </cell>
          <cell r="FR61">
            <v>102.9</v>
          </cell>
          <cell r="FS61" t="str">
            <v/>
          </cell>
          <cell r="FT61">
            <v>100.2</v>
          </cell>
          <cell r="FU61" t="str">
            <v/>
          </cell>
          <cell r="FV61">
            <v>101.1</v>
          </cell>
          <cell r="FW61" t="str">
            <v/>
          </cell>
          <cell r="FX61">
            <v>103</v>
          </cell>
          <cell r="FY61" t="str">
            <v/>
          </cell>
          <cell r="FZ61">
            <v>102.6</v>
          </cell>
          <cell r="GA61" t="str">
            <v/>
          </cell>
          <cell r="GB61">
            <v>101.5</v>
          </cell>
          <cell r="GC61" t="str">
            <v/>
          </cell>
          <cell r="GD61">
            <v>100.1</v>
          </cell>
          <cell r="GE61" t="str">
            <v/>
          </cell>
          <cell r="GF61">
            <v>100.1</v>
          </cell>
          <cell r="GG61" t="str">
            <v/>
          </cell>
          <cell r="GH61">
            <v>99.6</v>
          </cell>
          <cell r="GI61" t="str">
            <v/>
          </cell>
          <cell r="GJ61">
            <v>99.4</v>
          </cell>
          <cell r="GK61" t="str">
            <v/>
          </cell>
          <cell r="GL61">
            <v>100.2</v>
          </cell>
          <cell r="GM61" t="str">
            <v/>
          </cell>
          <cell r="GN61">
            <v>100.2</v>
          </cell>
          <cell r="GO61" t="str">
            <v/>
          </cell>
          <cell r="GP61">
            <v>100.5</v>
          </cell>
          <cell r="GQ61" t="str">
            <v/>
          </cell>
          <cell r="GR61">
            <v>100.3</v>
          </cell>
          <cell r="GS61" t="str">
            <v/>
          </cell>
          <cell r="GT61">
            <v>100.3</v>
          </cell>
          <cell r="GU61" t="str">
            <v/>
          </cell>
          <cell r="GV61">
            <v>99.3</v>
          </cell>
          <cell r="GW61" t="str">
            <v/>
          </cell>
          <cell r="GX61">
            <v>100.1</v>
          </cell>
          <cell r="GY61" t="str">
            <v/>
          </cell>
          <cell r="GZ61">
            <v>99.6</v>
          </cell>
          <cell r="HA61" t="str">
            <v/>
          </cell>
          <cell r="HB61">
            <v>100</v>
          </cell>
          <cell r="HC61" t="str">
            <v/>
          </cell>
          <cell r="HD61">
            <v>100</v>
          </cell>
          <cell r="HE61" t="str">
            <v/>
          </cell>
          <cell r="HF61">
            <v>100</v>
          </cell>
          <cell r="HG61" t="str">
            <v/>
          </cell>
          <cell r="HH61">
            <v>100</v>
          </cell>
          <cell r="HI61" t="str">
            <v/>
          </cell>
          <cell r="HJ61">
            <v>100</v>
          </cell>
          <cell r="HK61" t="str">
            <v/>
          </cell>
          <cell r="HL61">
            <v>100.2</v>
          </cell>
          <cell r="HM61" t="str">
            <v/>
          </cell>
          <cell r="HN61">
            <v>100</v>
          </cell>
          <cell r="HO61" t="str">
            <v/>
          </cell>
          <cell r="HP61">
            <v>100.6</v>
          </cell>
          <cell r="HQ61" t="str">
            <v/>
          </cell>
          <cell r="HR61">
            <v>100.5</v>
          </cell>
          <cell r="HS61" t="str">
            <v/>
          </cell>
          <cell r="HT61">
            <v>100.4</v>
          </cell>
          <cell r="HU61" t="str">
            <v/>
          </cell>
          <cell r="HV61">
            <v>100.3</v>
          </cell>
          <cell r="HW61" t="str">
            <v/>
          </cell>
          <cell r="HX61">
            <v>100.2</v>
          </cell>
          <cell r="HY61" t="str">
            <v/>
          </cell>
          <cell r="HZ61">
            <v>100.4</v>
          </cell>
          <cell r="IA61" t="str">
            <v/>
          </cell>
          <cell r="IB61">
            <v>99.4</v>
          </cell>
          <cell r="IC61" t="str">
            <v/>
          </cell>
          <cell r="ID61">
            <v>100.2</v>
          </cell>
          <cell r="IE61" t="str">
            <v/>
          </cell>
          <cell r="IF61">
            <v>99.1</v>
          </cell>
          <cell r="IG61" t="str">
            <v/>
          </cell>
          <cell r="IH61">
            <v>100.1</v>
          </cell>
          <cell r="II61" t="str">
            <v/>
          </cell>
          <cell r="IJ61">
            <v>100.1</v>
          </cell>
          <cell r="IK61" t="str">
            <v/>
          </cell>
          <cell r="IL61">
            <v>100.1</v>
          </cell>
          <cell r="IM61" t="str">
            <v/>
          </cell>
          <cell r="IN61">
            <v>99.8</v>
          </cell>
          <cell r="IO61" t="str">
            <v/>
          </cell>
          <cell r="IP61">
            <v>99.6</v>
          </cell>
          <cell r="IQ61" t="str">
            <v/>
          </cell>
          <cell r="IR61">
            <v>99.8</v>
          </cell>
          <cell r="IS61" t="str">
            <v/>
          </cell>
          <cell r="IT61">
            <v>100</v>
          </cell>
          <cell r="IU61" t="str">
            <v/>
          </cell>
          <cell r="IV61">
            <v>100</v>
          </cell>
          <cell r="IW61" t="str">
            <v/>
          </cell>
          <cell r="IX61">
            <v>100</v>
          </cell>
          <cell r="IY61" t="str">
            <v/>
          </cell>
          <cell r="IZ61">
            <v>100.1</v>
          </cell>
          <cell r="JA61" t="str">
            <v/>
          </cell>
          <cell r="JB61">
            <v>100</v>
          </cell>
          <cell r="JC61" t="str">
            <v/>
          </cell>
          <cell r="JD61">
            <v>100</v>
          </cell>
          <cell r="JE61" t="str">
            <v/>
          </cell>
          <cell r="JF61">
            <v>99.8</v>
          </cell>
          <cell r="JG61" t="str">
            <v/>
          </cell>
          <cell r="JH61">
            <v>100</v>
          </cell>
          <cell r="JI61" t="str">
            <v/>
          </cell>
          <cell r="JJ61">
            <v>100.9</v>
          </cell>
          <cell r="JK61" t="str">
            <v/>
          </cell>
          <cell r="JL61">
            <v>100.1</v>
          </cell>
          <cell r="JM61" t="str">
            <v/>
          </cell>
          <cell r="JN61">
            <v>100.1</v>
          </cell>
          <cell r="JO61" t="str">
            <v/>
          </cell>
          <cell r="JP61">
            <v>100.7</v>
          </cell>
          <cell r="JQ61" t="str">
            <v/>
          </cell>
        </row>
        <row r="62">
          <cell r="A62" t="str">
            <v>2014 M08</v>
          </cell>
          <cell r="B62">
            <v>5535</v>
          </cell>
          <cell r="C62" t="str">
            <v/>
          </cell>
          <cell r="D62">
            <v>2477</v>
          </cell>
          <cell r="E62" t="str">
            <v/>
          </cell>
          <cell r="F62">
            <v>156</v>
          </cell>
          <cell r="G62" t="str">
            <v/>
          </cell>
          <cell r="H62">
            <v>105</v>
          </cell>
          <cell r="I62" t="str">
            <v/>
          </cell>
          <cell r="J62">
            <v>2077</v>
          </cell>
          <cell r="K62" t="str">
            <v/>
          </cell>
          <cell r="L62">
            <v>361</v>
          </cell>
          <cell r="M62" t="str">
            <v/>
          </cell>
          <cell r="N62">
            <v>24</v>
          </cell>
          <cell r="O62" t="str">
            <v/>
          </cell>
          <cell r="P62">
            <v>5</v>
          </cell>
          <cell r="Q62" t="str">
            <v/>
          </cell>
          <cell r="R62">
            <v>41</v>
          </cell>
          <cell r="S62" t="str">
            <v/>
          </cell>
          <cell r="T62">
            <v>73</v>
          </cell>
          <cell r="U62" t="str">
            <v/>
          </cell>
          <cell r="V62">
            <v>21</v>
          </cell>
          <cell r="W62" t="str">
            <v/>
          </cell>
          <cell r="X62">
            <v>88</v>
          </cell>
          <cell r="Y62" t="str">
            <v/>
          </cell>
          <cell r="Z62">
            <v>50</v>
          </cell>
          <cell r="AA62" t="str">
            <v/>
          </cell>
          <cell r="AB62">
            <v>33</v>
          </cell>
          <cell r="AC62" t="str">
            <v/>
          </cell>
          <cell r="AD62">
            <v>13</v>
          </cell>
          <cell r="AE62" t="str">
            <v/>
          </cell>
          <cell r="AF62">
            <v>70</v>
          </cell>
          <cell r="AG62" t="str">
            <v/>
          </cell>
          <cell r="AH62">
            <v>21</v>
          </cell>
          <cell r="AI62" t="str">
            <v/>
          </cell>
          <cell r="AJ62">
            <v>165</v>
          </cell>
          <cell r="AK62" t="str">
            <v/>
          </cell>
          <cell r="AL62">
            <v>110</v>
          </cell>
          <cell r="AM62" t="str">
            <v/>
          </cell>
          <cell r="AN62">
            <v>59</v>
          </cell>
          <cell r="AO62" t="str">
            <v/>
          </cell>
          <cell r="AP62">
            <v>237</v>
          </cell>
          <cell r="AQ62" t="str">
            <v/>
          </cell>
          <cell r="AR62">
            <v>51</v>
          </cell>
          <cell r="AS62" t="str">
            <v/>
          </cell>
          <cell r="AT62">
            <v>93</v>
          </cell>
          <cell r="AU62" t="str">
            <v/>
          </cell>
          <cell r="AV62">
            <v>111</v>
          </cell>
          <cell r="AW62" t="str">
            <v/>
          </cell>
          <cell r="AX62">
            <v>168</v>
          </cell>
          <cell r="AY62" t="str">
            <v/>
          </cell>
          <cell r="AZ62">
            <v>40</v>
          </cell>
          <cell r="BA62" t="str">
            <v/>
          </cell>
          <cell r="BB62">
            <v>132</v>
          </cell>
          <cell r="BC62" t="str">
            <v/>
          </cell>
          <cell r="BD62">
            <v>127</v>
          </cell>
          <cell r="BE62" t="str">
            <v/>
          </cell>
          <cell r="BF62">
            <v>117</v>
          </cell>
          <cell r="BG62" t="str">
            <v/>
          </cell>
          <cell r="BH62">
            <v>31</v>
          </cell>
          <cell r="BI62" t="str">
            <v/>
          </cell>
          <cell r="BJ62">
            <v>52</v>
          </cell>
          <cell r="BK62" t="str">
            <v/>
          </cell>
          <cell r="BL62">
            <v>408</v>
          </cell>
          <cell r="BM62" t="str">
            <v/>
          </cell>
          <cell r="BN62">
            <v>146</v>
          </cell>
          <cell r="BO62" t="str">
            <v/>
          </cell>
          <cell r="BP62">
            <v>129</v>
          </cell>
          <cell r="BQ62" t="str">
            <v/>
          </cell>
          <cell r="BR62">
            <v>133</v>
          </cell>
          <cell r="BS62" t="str">
            <v/>
          </cell>
          <cell r="BT62">
            <v>1129</v>
          </cell>
          <cell r="BU62" t="str">
            <v/>
          </cell>
          <cell r="BV62">
            <v>88</v>
          </cell>
          <cell r="BW62" t="str">
            <v/>
          </cell>
          <cell r="BX62">
            <v>439</v>
          </cell>
          <cell r="BY62" t="str">
            <v/>
          </cell>
          <cell r="BZ62">
            <v>602</v>
          </cell>
          <cell r="CA62" t="str">
            <v/>
          </cell>
          <cell r="CB62">
            <v>484</v>
          </cell>
          <cell r="CC62" t="str">
            <v/>
          </cell>
          <cell r="CD62">
            <v>286</v>
          </cell>
          <cell r="CE62" t="str">
            <v/>
          </cell>
          <cell r="CF62">
            <v>111</v>
          </cell>
          <cell r="CG62" t="str">
            <v/>
          </cell>
          <cell r="CH62">
            <v>110</v>
          </cell>
          <cell r="CI62" t="str">
            <v/>
          </cell>
          <cell r="CJ62">
            <v>181</v>
          </cell>
          <cell r="CK62" t="str">
            <v/>
          </cell>
          <cell r="CL62">
            <v>95</v>
          </cell>
          <cell r="CM62" t="str">
            <v/>
          </cell>
          <cell r="CN62">
            <v>331</v>
          </cell>
          <cell r="CO62" t="str">
            <v/>
          </cell>
          <cell r="CP62">
            <v>100.7</v>
          </cell>
          <cell r="CQ62" t="str">
            <v/>
          </cell>
          <cell r="CR62">
            <v>101.2</v>
          </cell>
          <cell r="CS62" t="str">
            <v/>
          </cell>
          <cell r="CT62">
            <v>93.1</v>
          </cell>
          <cell r="CU62" t="str">
            <v/>
          </cell>
          <cell r="CV62">
            <v>90.1</v>
          </cell>
          <cell r="CW62" t="str">
            <v/>
          </cell>
          <cell r="CX62">
            <v>102.2</v>
          </cell>
          <cell r="CY62" t="str">
            <v/>
          </cell>
          <cell r="CZ62">
            <v>100.5</v>
          </cell>
          <cell r="DA62" t="str">
            <v/>
          </cell>
          <cell r="DB62">
            <v>100</v>
          </cell>
          <cell r="DC62" t="str">
            <v/>
          </cell>
          <cell r="DD62">
            <v>100.2</v>
          </cell>
          <cell r="DE62" t="str">
            <v/>
          </cell>
          <cell r="DF62">
            <v>105.5</v>
          </cell>
          <cell r="DG62" t="str">
            <v/>
          </cell>
          <cell r="DH62">
            <v>95.1</v>
          </cell>
          <cell r="DI62" t="str">
            <v/>
          </cell>
          <cell r="DJ62">
            <v>105.2</v>
          </cell>
          <cell r="DK62" t="str">
            <v/>
          </cell>
          <cell r="DL62">
            <v>101.9</v>
          </cell>
          <cell r="DM62" t="str">
            <v/>
          </cell>
          <cell r="DN62">
            <v>101.7</v>
          </cell>
          <cell r="DO62" t="str">
            <v/>
          </cell>
          <cell r="DP62">
            <v>103.2</v>
          </cell>
          <cell r="DQ62" t="str">
            <v/>
          </cell>
          <cell r="DR62">
            <v>100.9</v>
          </cell>
          <cell r="DS62" t="str">
            <v/>
          </cell>
          <cell r="DT62">
            <v>101</v>
          </cell>
          <cell r="DU62" t="str">
            <v/>
          </cell>
          <cell r="DV62">
            <v>100</v>
          </cell>
          <cell r="DW62" t="str">
            <v/>
          </cell>
          <cell r="DX62">
            <v>103.9</v>
          </cell>
          <cell r="DY62" t="str">
            <v/>
          </cell>
          <cell r="DZ62">
            <v>100.6</v>
          </cell>
          <cell r="EA62" t="str">
            <v/>
          </cell>
          <cell r="EB62">
            <v>100.5</v>
          </cell>
          <cell r="EC62" t="str">
            <v/>
          </cell>
          <cell r="ED62">
            <v>103.1</v>
          </cell>
          <cell r="EE62" t="str">
            <v/>
          </cell>
          <cell r="EF62">
            <v>107.2</v>
          </cell>
          <cell r="EG62" t="str">
            <v/>
          </cell>
          <cell r="EH62">
            <v>103.3</v>
          </cell>
          <cell r="EI62" t="str">
            <v/>
          </cell>
          <cell r="EJ62">
            <v>99.7</v>
          </cell>
          <cell r="EK62" t="str">
            <v/>
          </cell>
          <cell r="EL62">
            <v>105.2</v>
          </cell>
          <cell r="EM62" t="str">
            <v/>
          </cell>
          <cell r="EN62">
            <v>98.1</v>
          </cell>
          <cell r="EO62" t="str">
            <v/>
          </cell>
          <cell r="EP62">
            <v>106.6</v>
          </cell>
          <cell r="EQ62" t="str">
            <v/>
          </cell>
          <cell r="ER62">
            <v>94.3</v>
          </cell>
          <cell r="ES62" t="str">
            <v/>
          </cell>
          <cell r="ET62">
            <v>102.5</v>
          </cell>
          <cell r="EU62" t="str">
            <v/>
          </cell>
          <cell r="EV62">
            <v>99.4</v>
          </cell>
          <cell r="EW62" t="str">
            <v/>
          </cell>
          <cell r="EX62">
            <v>104.4</v>
          </cell>
          <cell r="EY62" t="str">
            <v/>
          </cell>
          <cell r="EZ62">
            <v>92.6</v>
          </cell>
          <cell r="FA62" t="str">
            <v/>
          </cell>
          <cell r="FB62">
            <v>89.4</v>
          </cell>
          <cell r="FC62" t="str">
            <v/>
          </cell>
          <cell r="FD62">
            <v>93.4</v>
          </cell>
          <cell r="FE62" t="str">
            <v/>
          </cell>
          <cell r="FF62">
            <v>95.6</v>
          </cell>
          <cell r="FG62" t="str">
            <v/>
          </cell>
          <cell r="FH62">
            <v>101.5</v>
          </cell>
          <cell r="FI62" t="str">
            <v/>
          </cell>
          <cell r="FJ62">
            <v>97</v>
          </cell>
          <cell r="FK62" t="str">
            <v/>
          </cell>
          <cell r="FL62">
            <v>101.3</v>
          </cell>
          <cell r="FM62" t="str">
            <v/>
          </cell>
          <cell r="FN62">
            <v>102.3</v>
          </cell>
          <cell r="FO62" t="str">
            <v/>
          </cell>
          <cell r="FP62">
            <v>100.4</v>
          </cell>
          <cell r="FQ62" t="str">
            <v/>
          </cell>
          <cell r="FR62">
            <v>102.9</v>
          </cell>
          <cell r="FS62" t="str">
            <v/>
          </cell>
          <cell r="FT62">
            <v>100.4</v>
          </cell>
          <cell r="FU62" t="str">
            <v/>
          </cell>
          <cell r="FV62">
            <v>101.4</v>
          </cell>
          <cell r="FW62" t="str">
            <v/>
          </cell>
          <cell r="FX62">
            <v>103.1</v>
          </cell>
          <cell r="FY62" t="str">
            <v/>
          </cell>
          <cell r="FZ62">
            <v>102.3</v>
          </cell>
          <cell r="GA62" t="str">
            <v/>
          </cell>
          <cell r="GB62">
            <v>101</v>
          </cell>
          <cell r="GC62" t="str">
            <v/>
          </cell>
          <cell r="GD62">
            <v>100.1</v>
          </cell>
          <cell r="GE62" t="str">
            <v/>
          </cell>
          <cell r="GF62">
            <v>100</v>
          </cell>
          <cell r="GG62" t="str">
            <v/>
          </cell>
          <cell r="GH62">
            <v>99.5</v>
          </cell>
          <cell r="GI62" t="str">
            <v/>
          </cell>
          <cell r="GJ62">
            <v>99.4</v>
          </cell>
          <cell r="GK62" t="str">
            <v/>
          </cell>
          <cell r="GL62">
            <v>100.1</v>
          </cell>
          <cell r="GM62" t="str">
            <v/>
          </cell>
          <cell r="GN62">
            <v>99.9</v>
          </cell>
          <cell r="GO62" t="str">
            <v/>
          </cell>
          <cell r="GP62">
            <v>99.7</v>
          </cell>
          <cell r="GQ62" t="str">
            <v/>
          </cell>
          <cell r="GR62">
            <v>99.9</v>
          </cell>
          <cell r="GS62" t="str">
            <v/>
          </cell>
          <cell r="GT62">
            <v>100.7</v>
          </cell>
          <cell r="GU62" t="str">
            <v/>
          </cell>
          <cell r="GV62">
            <v>100</v>
          </cell>
          <cell r="GW62" t="str">
            <v/>
          </cell>
          <cell r="GX62">
            <v>100.5</v>
          </cell>
          <cell r="GY62" t="str">
            <v/>
          </cell>
          <cell r="GZ62">
            <v>100</v>
          </cell>
          <cell r="HA62" t="str">
            <v/>
          </cell>
          <cell r="HB62">
            <v>100</v>
          </cell>
          <cell r="HC62" t="str">
            <v/>
          </cell>
          <cell r="HD62">
            <v>100.4</v>
          </cell>
          <cell r="HE62" t="str">
            <v/>
          </cell>
          <cell r="HF62">
            <v>100</v>
          </cell>
          <cell r="HG62" t="str">
            <v/>
          </cell>
          <cell r="HH62">
            <v>99.9</v>
          </cell>
          <cell r="HI62" t="str">
            <v/>
          </cell>
          <cell r="HJ62">
            <v>100.3</v>
          </cell>
          <cell r="HK62" t="str">
            <v/>
          </cell>
          <cell r="HL62">
            <v>100.2</v>
          </cell>
          <cell r="HM62" t="str">
            <v/>
          </cell>
          <cell r="HN62">
            <v>100.4</v>
          </cell>
          <cell r="HO62" t="str">
            <v/>
          </cell>
          <cell r="HP62">
            <v>100</v>
          </cell>
          <cell r="HQ62" t="str">
            <v/>
          </cell>
          <cell r="HR62">
            <v>100.2</v>
          </cell>
          <cell r="HS62" t="str">
            <v/>
          </cell>
          <cell r="HT62">
            <v>100.3</v>
          </cell>
          <cell r="HU62" t="str">
            <v/>
          </cell>
          <cell r="HV62">
            <v>100.8</v>
          </cell>
          <cell r="HW62" t="str">
            <v/>
          </cell>
          <cell r="HX62">
            <v>99.5</v>
          </cell>
          <cell r="HY62" t="str">
            <v/>
          </cell>
          <cell r="HZ62">
            <v>100.2</v>
          </cell>
          <cell r="IA62" t="str">
            <v/>
          </cell>
          <cell r="IB62">
            <v>99.5</v>
          </cell>
          <cell r="IC62" t="str">
            <v/>
          </cell>
          <cell r="ID62">
            <v>100.3</v>
          </cell>
          <cell r="IE62" t="str">
            <v/>
          </cell>
          <cell r="IF62">
            <v>99.5</v>
          </cell>
          <cell r="IG62" t="str">
            <v/>
          </cell>
          <cell r="IH62">
            <v>100.2</v>
          </cell>
          <cell r="II62" t="str">
            <v/>
          </cell>
          <cell r="IJ62">
            <v>100.1</v>
          </cell>
          <cell r="IK62" t="str">
            <v/>
          </cell>
          <cell r="IL62">
            <v>100.4</v>
          </cell>
          <cell r="IM62" t="str">
            <v/>
          </cell>
          <cell r="IN62">
            <v>99.9</v>
          </cell>
          <cell r="IO62" t="str">
            <v/>
          </cell>
          <cell r="IP62">
            <v>99.8</v>
          </cell>
          <cell r="IQ62" t="str">
            <v/>
          </cell>
          <cell r="IR62">
            <v>99.8</v>
          </cell>
          <cell r="IS62" t="str">
            <v/>
          </cell>
          <cell r="IT62">
            <v>100.1</v>
          </cell>
          <cell r="IU62" t="str">
            <v/>
          </cell>
          <cell r="IV62">
            <v>100</v>
          </cell>
          <cell r="IW62" t="str">
            <v/>
          </cell>
          <cell r="IX62">
            <v>100.1</v>
          </cell>
          <cell r="IY62" t="str">
            <v/>
          </cell>
          <cell r="IZ62">
            <v>100.3</v>
          </cell>
          <cell r="JA62" t="str">
            <v/>
          </cell>
          <cell r="JB62">
            <v>99.8</v>
          </cell>
          <cell r="JC62" t="str">
            <v/>
          </cell>
          <cell r="JD62">
            <v>99.9</v>
          </cell>
          <cell r="JE62" t="str">
            <v/>
          </cell>
          <cell r="JF62">
            <v>99.9</v>
          </cell>
          <cell r="JG62" t="str">
            <v/>
          </cell>
          <cell r="JH62">
            <v>100.1</v>
          </cell>
          <cell r="JI62" t="str">
            <v/>
          </cell>
          <cell r="JJ62">
            <v>100</v>
          </cell>
          <cell r="JK62" t="str">
            <v/>
          </cell>
          <cell r="JL62">
            <v>100.4</v>
          </cell>
          <cell r="JM62" t="str">
            <v/>
          </cell>
          <cell r="JN62">
            <v>99.7</v>
          </cell>
          <cell r="JO62" t="str">
            <v/>
          </cell>
          <cell r="JP62">
            <v>100.7</v>
          </cell>
          <cell r="JQ62" t="str">
            <v/>
          </cell>
        </row>
        <row r="63">
          <cell r="A63" t="str">
            <v>2014 M09</v>
          </cell>
          <cell r="B63">
            <v>5537</v>
          </cell>
          <cell r="C63" t="str">
            <v/>
          </cell>
          <cell r="D63">
            <v>2480</v>
          </cell>
          <cell r="E63" t="str">
            <v/>
          </cell>
          <cell r="F63">
            <v>154</v>
          </cell>
          <cell r="G63" t="str">
            <v/>
          </cell>
          <cell r="H63">
            <v>104</v>
          </cell>
          <cell r="I63" t="str">
            <v/>
          </cell>
          <cell r="J63">
            <v>2082</v>
          </cell>
          <cell r="K63" t="str">
            <v/>
          </cell>
          <cell r="L63">
            <v>360</v>
          </cell>
          <cell r="M63" t="str">
            <v/>
          </cell>
          <cell r="N63">
            <v>24</v>
          </cell>
          <cell r="O63" t="str">
            <v/>
          </cell>
          <cell r="P63">
            <v>5</v>
          </cell>
          <cell r="Q63" t="str">
            <v/>
          </cell>
          <cell r="R63">
            <v>41</v>
          </cell>
          <cell r="S63" t="str">
            <v/>
          </cell>
          <cell r="T63">
            <v>74</v>
          </cell>
          <cell r="U63" t="str">
            <v/>
          </cell>
          <cell r="V63">
            <v>21</v>
          </cell>
          <cell r="W63" t="str">
            <v/>
          </cell>
          <cell r="X63">
            <v>89</v>
          </cell>
          <cell r="Y63" t="str">
            <v/>
          </cell>
          <cell r="Z63">
            <v>50</v>
          </cell>
          <cell r="AA63" t="str">
            <v/>
          </cell>
          <cell r="AB63">
            <v>32</v>
          </cell>
          <cell r="AC63" t="str">
            <v/>
          </cell>
          <cell r="AD63">
            <v>13</v>
          </cell>
          <cell r="AE63" t="str">
            <v/>
          </cell>
          <cell r="AF63">
            <v>70</v>
          </cell>
          <cell r="AG63" t="str">
            <v/>
          </cell>
          <cell r="AH63">
            <v>21</v>
          </cell>
          <cell r="AI63" t="str">
            <v/>
          </cell>
          <cell r="AJ63">
            <v>165</v>
          </cell>
          <cell r="AK63" t="str">
            <v/>
          </cell>
          <cell r="AL63">
            <v>110</v>
          </cell>
          <cell r="AM63" t="str">
            <v/>
          </cell>
          <cell r="AN63">
            <v>59</v>
          </cell>
          <cell r="AO63" t="str">
            <v/>
          </cell>
          <cell r="AP63">
            <v>237</v>
          </cell>
          <cell r="AQ63" t="str">
            <v/>
          </cell>
          <cell r="AR63">
            <v>52</v>
          </cell>
          <cell r="AS63" t="str">
            <v/>
          </cell>
          <cell r="AT63">
            <v>94</v>
          </cell>
          <cell r="AU63" t="str">
            <v/>
          </cell>
          <cell r="AV63">
            <v>111</v>
          </cell>
          <cell r="AW63" t="str">
            <v/>
          </cell>
          <cell r="AX63">
            <v>168</v>
          </cell>
          <cell r="AY63" t="str">
            <v/>
          </cell>
          <cell r="AZ63">
            <v>40</v>
          </cell>
          <cell r="BA63" t="str">
            <v/>
          </cell>
          <cell r="BB63">
            <v>133</v>
          </cell>
          <cell r="BC63" t="str">
            <v/>
          </cell>
          <cell r="BD63">
            <v>127</v>
          </cell>
          <cell r="BE63" t="str">
            <v/>
          </cell>
          <cell r="BF63">
            <v>117</v>
          </cell>
          <cell r="BG63" t="str">
            <v/>
          </cell>
          <cell r="BH63">
            <v>31</v>
          </cell>
          <cell r="BI63" t="str">
            <v/>
          </cell>
          <cell r="BJ63">
            <v>52</v>
          </cell>
          <cell r="BK63" t="str">
            <v/>
          </cell>
          <cell r="BL63">
            <v>407</v>
          </cell>
          <cell r="BM63" t="str">
            <v/>
          </cell>
          <cell r="BN63">
            <v>145</v>
          </cell>
          <cell r="BO63" t="str">
            <v/>
          </cell>
          <cell r="BP63">
            <v>129</v>
          </cell>
          <cell r="BQ63" t="str">
            <v/>
          </cell>
          <cell r="BR63">
            <v>133</v>
          </cell>
          <cell r="BS63" t="str">
            <v/>
          </cell>
          <cell r="BT63">
            <v>1129</v>
          </cell>
          <cell r="BU63" t="str">
            <v/>
          </cell>
          <cell r="BV63">
            <v>88</v>
          </cell>
          <cell r="BW63" t="str">
            <v/>
          </cell>
          <cell r="BX63">
            <v>438</v>
          </cell>
          <cell r="BY63" t="str">
            <v/>
          </cell>
          <cell r="BZ63">
            <v>603</v>
          </cell>
          <cell r="CA63" t="str">
            <v/>
          </cell>
          <cell r="CB63">
            <v>485</v>
          </cell>
          <cell r="CC63" t="str">
            <v/>
          </cell>
          <cell r="CD63">
            <v>286</v>
          </cell>
          <cell r="CE63" t="str">
            <v/>
          </cell>
          <cell r="CF63">
            <v>111</v>
          </cell>
          <cell r="CG63" t="str">
            <v/>
          </cell>
          <cell r="CH63">
            <v>109</v>
          </cell>
          <cell r="CI63" t="str">
            <v/>
          </cell>
          <cell r="CJ63">
            <v>181</v>
          </cell>
          <cell r="CK63" t="str">
            <v/>
          </cell>
          <cell r="CL63">
            <v>95</v>
          </cell>
          <cell r="CM63" t="str">
            <v/>
          </cell>
          <cell r="CN63">
            <v>330</v>
          </cell>
          <cell r="CO63" t="str">
            <v/>
          </cell>
          <cell r="CP63">
            <v>100.8</v>
          </cell>
          <cell r="CQ63" t="str">
            <v/>
          </cell>
          <cell r="CR63">
            <v>101.2</v>
          </cell>
          <cell r="CS63" t="str">
            <v/>
          </cell>
          <cell r="CT63">
            <v>92.7</v>
          </cell>
          <cell r="CU63" t="str">
            <v/>
          </cell>
          <cell r="CV63">
            <v>89.5</v>
          </cell>
          <cell r="CW63" t="str">
            <v/>
          </cell>
          <cell r="CX63">
            <v>102.3</v>
          </cell>
          <cell r="CY63" t="str">
            <v/>
          </cell>
          <cell r="CZ63">
            <v>100.2</v>
          </cell>
          <cell r="DA63" t="str">
            <v/>
          </cell>
          <cell r="DB63">
            <v>100.6</v>
          </cell>
          <cell r="DC63" t="str">
            <v/>
          </cell>
          <cell r="DD63">
            <v>102.8</v>
          </cell>
          <cell r="DE63" t="str">
            <v/>
          </cell>
          <cell r="DF63">
            <v>105.5</v>
          </cell>
          <cell r="DG63" t="str">
            <v/>
          </cell>
          <cell r="DH63">
            <v>95.4</v>
          </cell>
          <cell r="DI63" t="str">
            <v/>
          </cell>
          <cell r="DJ63">
            <v>105.9</v>
          </cell>
          <cell r="DK63" t="str">
            <v/>
          </cell>
          <cell r="DL63">
            <v>102.2</v>
          </cell>
          <cell r="DM63" t="str">
            <v/>
          </cell>
          <cell r="DN63">
            <v>102</v>
          </cell>
          <cell r="DO63" t="str">
            <v/>
          </cell>
          <cell r="DP63">
            <v>102.7</v>
          </cell>
          <cell r="DQ63" t="str">
            <v/>
          </cell>
          <cell r="DR63">
            <v>100.6</v>
          </cell>
          <cell r="DS63" t="str">
            <v/>
          </cell>
          <cell r="DT63">
            <v>101.1</v>
          </cell>
          <cell r="DU63" t="str">
            <v/>
          </cell>
          <cell r="DV63">
            <v>99.8</v>
          </cell>
          <cell r="DW63" t="str">
            <v/>
          </cell>
          <cell r="DX63">
            <v>103.8</v>
          </cell>
          <cell r="DY63" t="str">
            <v/>
          </cell>
          <cell r="DZ63">
            <v>100.4</v>
          </cell>
          <cell r="EA63" t="str">
            <v/>
          </cell>
          <cell r="EB63">
            <v>101</v>
          </cell>
          <cell r="EC63" t="str">
            <v/>
          </cell>
          <cell r="ED63">
            <v>102.9</v>
          </cell>
          <cell r="EE63" t="str">
            <v/>
          </cell>
          <cell r="EF63">
            <v>108.1</v>
          </cell>
          <cell r="EG63" t="str">
            <v/>
          </cell>
          <cell r="EH63">
            <v>103.6</v>
          </cell>
          <cell r="EI63" t="str">
            <v/>
          </cell>
          <cell r="EJ63">
            <v>100</v>
          </cell>
          <cell r="EK63" t="str">
            <v/>
          </cell>
          <cell r="EL63">
            <v>104.8</v>
          </cell>
          <cell r="EM63" t="str">
            <v/>
          </cell>
          <cell r="EN63">
            <v>97.9</v>
          </cell>
          <cell r="EO63" t="str">
            <v/>
          </cell>
          <cell r="EP63">
            <v>107.2</v>
          </cell>
          <cell r="EQ63" t="str">
            <v/>
          </cell>
          <cell r="ER63">
            <v>94.3</v>
          </cell>
          <cell r="ES63" t="str">
            <v/>
          </cell>
          <cell r="ET63">
            <v>102.2</v>
          </cell>
          <cell r="EU63" t="str">
            <v/>
          </cell>
          <cell r="EV63">
            <v>99.2</v>
          </cell>
          <cell r="EW63" t="str">
            <v/>
          </cell>
          <cell r="EX63">
            <v>103.7</v>
          </cell>
          <cell r="EY63" t="str">
            <v/>
          </cell>
          <cell r="EZ63">
            <v>93</v>
          </cell>
          <cell r="FA63" t="str">
            <v/>
          </cell>
          <cell r="FB63">
            <v>89.7</v>
          </cell>
          <cell r="FC63" t="str">
            <v/>
          </cell>
          <cell r="FD63">
            <v>93.8</v>
          </cell>
          <cell r="FE63" t="str">
            <v/>
          </cell>
          <cell r="FF63">
            <v>95.9</v>
          </cell>
          <cell r="FG63" t="str">
            <v/>
          </cell>
          <cell r="FH63">
            <v>101.6</v>
          </cell>
          <cell r="FI63" t="str">
            <v/>
          </cell>
          <cell r="FJ63">
            <v>97.2</v>
          </cell>
          <cell r="FK63" t="str">
            <v/>
          </cell>
          <cell r="FL63">
            <v>101.4</v>
          </cell>
          <cell r="FM63" t="str">
            <v/>
          </cell>
          <cell r="FN63">
            <v>102.5</v>
          </cell>
          <cell r="FO63" t="str">
            <v/>
          </cell>
          <cell r="FP63">
            <v>100.7</v>
          </cell>
          <cell r="FQ63" t="str">
            <v/>
          </cell>
          <cell r="FR63">
            <v>103.1</v>
          </cell>
          <cell r="FS63" t="str">
            <v/>
          </cell>
          <cell r="FT63">
            <v>100.4</v>
          </cell>
          <cell r="FU63" t="str">
            <v/>
          </cell>
          <cell r="FV63">
            <v>101.3</v>
          </cell>
          <cell r="FW63" t="str">
            <v/>
          </cell>
          <cell r="FX63">
            <v>103.1</v>
          </cell>
          <cell r="FY63" t="str">
            <v/>
          </cell>
          <cell r="FZ63">
            <v>101.9</v>
          </cell>
          <cell r="GA63" t="str">
            <v/>
          </cell>
          <cell r="GB63">
            <v>100.2</v>
          </cell>
          <cell r="GC63" t="str">
            <v/>
          </cell>
          <cell r="GD63">
            <v>100</v>
          </cell>
          <cell r="GE63" t="str">
            <v/>
          </cell>
          <cell r="GF63">
            <v>100.1</v>
          </cell>
          <cell r="GG63" t="str">
            <v/>
          </cell>
          <cell r="GH63">
            <v>99.2</v>
          </cell>
          <cell r="GI63" t="str">
            <v/>
          </cell>
          <cell r="GJ63">
            <v>99</v>
          </cell>
          <cell r="GK63" t="str">
            <v/>
          </cell>
          <cell r="GL63">
            <v>100.2</v>
          </cell>
          <cell r="GM63" t="str">
            <v/>
          </cell>
          <cell r="GN63">
            <v>99.9</v>
          </cell>
          <cell r="GO63" t="str">
            <v/>
          </cell>
          <cell r="GP63">
            <v>99.5</v>
          </cell>
          <cell r="GQ63" t="str">
            <v/>
          </cell>
          <cell r="GR63">
            <v>102.9</v>
          </cell>
          <cell r="GS63" t="str">
            <v/>
          </cell>
          <cell r="GT63">
            <v>100.8</v>
          </cell>
          <cell r="GU63" t="str">
            <v/>
          </cell>
          <cell r="GV63">
            <v>100.3</v>
          </cell>
          <cell r="GW63" t="str">
            <v/>
          </cell>
          <cell r="GX63">
            <v>101.1</v>
          </cell>
          <cell r="GY63" t="str">
            <v/>
          </cell>
          <cell r="GZ63">
            <v>100.4</v>
          </cell>
          <cell r="HA63" t="str">
            <v/>
          </cell>
          <cell r="HB63">
            <v>100.3</v>
          </cell>
          <cell r="HC63" t="str">
            <v/>
          </cell>
          <cell r="HD63">
            <v>99.8</v>
          </cell>
          <cell r="HE63" t="str">
            <v/>
          </cell>
          <cell r="HF63">
            <v>99.9</v>
          </cell>
          <cell r="HG63" t="str">
            <v/>
          </cell>
          <cell r="HH63">
            <v>99.9</v>
          </cell>
          <cell r="HI63" t="str">
            <v/>
          </cell>
          <cell r="HJ63">
            <v>100.2</v>
          </cell>
          <cell r="HK63" t="str">
            <v/>
          </cell>
          <cell r="HL63">
            <v>100.3</v>
          </cell>
          <cell r="HM63" t="str">
            <v/>
          </cell>
          <cell r="HN63">
            <v>100</v>
          </cell>
          <cell r="HO63" t="str">
            <v/>
          </cell>
          <cell r="HP63">
            <v>100</v>
          </cell>
          <cell r="HQ63" t="str">
            <v/>
          </cell>
          <cell r="HR63">
            <v>100</v>
          </cell>
          <cell r="HS63" t="str">
            <v/>
          </cell>
          <cell r="HT63">
            <v>101.1</v>
          </cell>
          <cell r="HU63" t="str">
            <v/>
          </cell>
          <cell r="HV63">
            <v>100.7</v>
          </cell>
          <cell r="HW63" t="str">
            <v/>
          </cell>
          <cell r="HX63">
            <v>100.4</v>
          </cell>
          <cell r="HY63" t="str">
            <v/>
          </cell>
          <cell r="HZ63">
            <v>100.2</v>
          </cell>
          <cell r="IA63" t="str">
            <v/>
          </cell>
          <cell r="IB63">
            <v>100.3</v>
          </cell>
          <cell r="IC63" t="str">
            <v/>
          </cell>
          <cell r="ID63">
            <v>100.7</v>
          </cell>
          <cell r="IE63" t="str">
            <v/>
          </cell>
          <cell r="IF63">
            <v>99.7</v>
          </cell>
          <cell r="IG63" t="str">
            <v/>
          </cell>
          <cell r="IH63">
            <v>100</v>
          </cell>
          <cell r="II63" t="str">
            <v/>
          </cell>
          <cell r="IJ63">
            <v>99.9</v>
          </cell>
          <cell r="IK63" t="str">
            <v/>
          </cell>
          <cell r="IL63">
            <v>99.9</v>
          </cell>
          <cell r="IM63" t="str">
            <v/>
          </cell>
          <cell r="IN63">
            <v>99.9</v>
          </cell>
          <cell r="IO63" t="str">
            <v/>
          </cell>
          <cell r="IP63">
            <v>99.8</v>
          </cell>
          <cell r="IQ63" t="str">
            <v/>
          </cell>
          <cell r="IR63">
            <v>100.1</v>
          </cell>
          <cell r="IS63" t="str">
            <v/>
          </cell>
          <cell r="IT63">
            <v>99.8</v>
          </cell>
          <cell r="IU63" t="str">
            <v/>
          </cell>
          <cell r="IV63">
            <v>100</v>
          </cell>
          <cell r="IW63" t="str">
            <v/>
          </cell>
          <cell r="IX63">
            <v>100.2</v>
          </cell>
          <cell r="IY63" t="str">
            <v/>
          </cell>
          <cell r="IZ63">
            <v>99.9</v>
          </cell>
          <cell r="JA63" t="str">
            <v/>
          </cell>
          <cell r="JB63">
            <v>100.2</v>
          </cell>
          <cell r="JC63" t="str">
            <v/>
          </cell>
          <cell r="JD63">
            <v>100.2</v>
          </cell>
          <cell r="JE63" t="str">
            <v/>
          </cell>
          <cell r="JF63">
            <v>100.2</v>
          </cell>
          <cell r="JG63" t="str">
            <v/>
          </cell>
          <cell r="JH63">
            <v>100</v>
          </cell>
          <cell r="JI63" t="str">
            <v/>
          </cell>
          <cell r="JJ63">
            <v>98.9</v>
          </cell>
          <cell r="JK63" t="str">
            <v/>
          </cell>
          <cell r="JL63">
            <v>100.1</v>
          </cell>
          <cell r="JM63" t="str">
            <v/>
          </cell>
          <cell r="JN63">
            <v>99.8</v>
          </cell>
          <cell r="JO63" t="str">
            <v/>
          </cell>
          <cell r="JP63">
            <v>99.8</v>
          </cell>
          <cell r="JQ63" t="str">
            <v/>
          </cell>
        </row>
        <row r="64">
          <cell r="A64" t="str">
            <v>2014 M10</v>
          </cell>
          <cell r="B64">
            <v>5545</v>
          </cell>
          <cell r="C64" t="str">
            <v/>
          </cell>
          <cell r="D64">
            <v>2484</v>
          </cell>
          <cell r="E64" t="str">
            <v/>
          </cell>
          <cell r="F64">
            <v>154</v>
          </cell>
          <cell r="G64" t="str">
            <v/>
          </cell>
          <cell r="H64">
            <v>103</v>
          </cell>
          <cell r="I64" t="str">
            <v/>
          </cell>
          <cell r="J64">
            <v>2087</v>
          </cell>
          <cell r="K64" t="str">
            <v/>
          </cell>
          <cell r="L64">
            <v>362</v>
          </cell>
          <cell r="M64" t="str">
            <v/>
          </cell>
          <cell r="N64">
            <v>24</v>
          </cell>
          <cell r="O64" t="str">
            <v/>
          </cell>
          <cell r="P64">
            <v>6</v>
          </cell>
          <cell r="Q64" t="str">
            <v/>
          </cell>
          <cell r="R64">
            <v>41</v>
          </cell>
          <cell r="S64" t="str">
            <v/>
          </cell>
          <cell r="T64">
            <v>73</v>
          </cell>
          <cell r="U64" t="str">
            <v/>
          </cell>
          <cell r="V64">
            <v>21</v>
          </cell>
          <cell r="W64" t="str">
            <v/>
          </cell>
          <cell r="X64">
            <v>89</v>
          </cell>
          <cell r="Y64" t="str">
            <v/>
          </cell>
          <cell r="Z64">
            <v>50</v>
          </cell>
          <cell r="AA64" t="str">
            <v/>
          </cell>
          <cell r="AB64">
            <v>33</v>
          </cell>
          <cell r="AC64" t="str">
            <v/>
          </cell>
          <cell r="AD64">
            <v>13</v>
          </cell>
          <cell r="AE64" t="str">
            <v/>
          </cell>
          <cell r="AF64">
            <v>70</v>
          </cell>
          <cell r="AG64" t="str">
            <v/>
          </cell>
          <cell r="AH64">
            <v>21</v>
          </cell>
          <cell r="AI64" t="str">
            <v/>
          </cell>
          <cell r="AJ64">
            <v>166</v>
          </cell>
          <cell r="AK64" t="str">
            <v/>
          </cell>
          <cell r="AL64">
            <v>110</v>
          </cell>
          <cell r="AM64" t="str">
            <v/>
          </cell>
          <cell r="AN64">
            <v>59</v>
          </cell>
          <cell r="AO64" t="str">
            <v/>
          </cell>
          <cell r="AP64">
            <v>237</v>
          </cell>
          <cell r="AQ64" t="str">
            <v/>
          </cell>
          <cell r="AR64">
            <v>52</v>
          </cell>
          <cell r="AS64" t="str">
            <v/>
          </cell>
          <cell r="AT64">
            <v>95</v>
          </cell>
          <cell r="AU64" t="str">
            <v/>
          </cell>
          <cell r="AV64">
            <v>111</v>
          </cell>
          <cell r="AW64" t="str">
            <v/>
          </cell>
          <cell r="AX64">
            <v>168</v>
          </cell>
          <cell r="AY64" t="str">
            <v/>
          </cell>
          <cell r="AZ64">
            <v>41</v>
          </cell>
          <cell r="BA64" t="str">
            <v/>
          </cell>
          <cell r="BB64">
            <v>134</v>
          </cell>
          <cell r="BC64" t="str">
            <v/>
          </cell>
          <cell r="BD64">
            <v>126</v>
          </cell>
          <cell r="BE64" t="str">
            <v/>
          </cell>
          <cell r="BF64">
            <v>117</v>
          </cell>
          <cell r="BG64" t="str">
            <v/>
          </cell>
          <cell r="BH64">
            <v>31</v>
          </cell>
          <cell r="BI64" t="str">
            <v/>
          </cell>
          <cell r="BJ64">
            <v>52</v>
          </cell>
          <cell r="BK64" t="str">
            <v/>
          </cell>
          <cell r="BL64">
            <v>406</v>
          </cell>
          <cell r="BM64" t="str">
            <v/>
          </cell>
          <cell r="BN64">
            <v>145</v>
          </cell>
          <cell r="BO64" t="str">
            <v/>
          </cell>
          <cell r="BP64">
            <v>129</v>
          </cell>
          <cell r="BQ64" t="str">
            <v/>
          </cell>
          <cell r="BR64">
            <v>132</v>
          </cell>
          <cell r="BS64" t="str">
            <v/>
          </cell>
          <cell r="BT64">
            <v>1131</v>
          </cell>
          <cell r="BU64" t="str">
            <v/>
          </cell>
          <cell r="BV64">
            <v>88</v>
          </cell>
          <cell r="BW64" t="str">
            <v/>
          </cell>
          <cell r="BX64">
            <v>438</v>
          </cell>
          <cell r="BY64" t="str">
            <v/>
          </cell>
          <cell r="BZ64">
            <v>604</v>
          </cell>
          <cell r="CA64" t="str">
            <v/>
          </cell>
          <cell r="CB64">
            <v>485</v>
          </cell>
          <cell r="CC64" t="str">
            <v/>
          </cell>
          <cell r="CD64">
            <v>286</v>
          </cell>
          <cell r="CE64" t="str">
            <v/>
          </cell>
          <cell r="CF64">
            <v>111</v>
          </cell>
          <cell r="CG64" t="str">
            <v/>
          </cell>
          <cell r="CH64">
            <v>108</v>
          </cell>
          <cell r="CI64" t="str">
            <v/>
          </cell>
          <cell r="CJ64">
            <v>182</v>
          </cell>
          <cell r="CK64" t="str">
            <v/>
          </cell>
          <cell r="CL64">
            <v>95</v>
          </cell>
          <cell r="CM64" t="str">
            <v/>
          </cell>
          <cell r="CN64">
            <v>333</v>
          </cell>
          <cell r="CO64" t="str">
            <v/>
          </cell>
          <cell r="CP64">
            <v>100.8</v>
          </cell>
          <cell r="CQ64" t="str">
            <v/>
          </cell>
          <cell r="CR64">
            <v>101.2</v>
          </cell>
          <cell r="CS64" t="str">
            <v/>
          </cell>
          <cell r="CT64">
            <v>92.5</v>
          </cell>
          <cell r="CU64" t="str">
            <v/>
          </cell>
          <cell r="CV64">
            <v>89.2</v>
          </cell>
          <cell r="CW64" t="str">
            <v/>
          </cell>
          <cell r="CX64">
            <v>102.4</v>
          </cell>
          <cell r="CY64" t="str">
            <v/>
          </cell>
          <cell r="CZ64">
            <v>100.4</v>
          </cell>
          <cell r="DA64" t="str">
            <v/>
          </cell>
          <cell r="DB64">
            <v>102.3</v>
          </cell>
          <cell r="DC64" t="str">
            <v/>
          </cell>
          <cell r="DD64">
            <v>105.4</v>
          </cell>
          <cell r="DE64" t="str">
            <v/>
          </cell>
          <cell r="DF64">
            <v>105.8</v>
          </cell>
          <cell r="DG64" t="str">
            <v/>
          </cell>
          <cell r="DH64">
            <v>95.1</v>
          </cell>
          <cell r="DI64" t="str">
            <v/>
          </cell>
          <cell r="DJ64">
            <v>105.6</v>
          </cell>
          <cell r="DK64" t="str">
            <v/>
          </cell>
          <cell r="DL64">
            <v>102.3</v>
          </cell>
          <cell r="DM64" t="str">
            <v/>
          </cell>
          <cell r="DN64">
            <v>101.9</v>
          </cell>
          <cell r="DO64" t="str">
            <v/>
          </cell>
          <cell r="DP64">
            <v>102.6</v>
          </cell>
          <cell r="DQ64" t="str">
            <v/>
          </cell>
          <cell r="DR64">
            <v>99.8</v>
          </cell>
          <cell r="DS64" t="str">
            <v/>
          </cell>
          <cell r="DT64">
            <v>101</v>
          </cell>
          <cell r="DU64" t="str">
            <v/>
          </cell>
          <cell r="DV64">
            <v>100.7</v>
          </cell>
          <cell r="DW64" t="str">
            <v/>
          </cell>
          <cell r="DX64">
            <v>104.1</v>
          </cell>
          <cell r="DY64" t="str">
            <v/>
          </cell>
          <cell r="DZ64">
            <v>100.4</v>
          </cell>
          <cell r="EA64" t="str">
            <v/>
          </cell>
          <cell r="EB64">
            <v>103.4</v>
          </cell>
          <cell r="EC64" t="str">
            <v/>
          </cell>
          <cell r="ED64">
            <v>103.1</v>
          </cell>
          <cell r="EE64" t="str">
            <v/>
          </cell>
          <cell r="EF64">
            <v>108</v>
          </cell>
          <cell r="EG64" t="str">
            <v/>
          </cell>
          <cell r="EH64">
            <v>104</v>
          </cell>
          <cell r="EI64" t="str">
            <v/>
          </cell>
          <cell r="EJ64">
            <v>99.9</v>
          </cell>
          <cell r="EK64" t="str">
            <v/>
          </cell>
          <cell r="EL64">
            <v>104.3</v>
          </cell>
          <cell r="EM64" t="str">
            <v/>
          </cell>
          <cell r="EN64">
            <v>98.4</v>
          </cell>
          <cell r="EO64" t="str">
            <v/>
          </cell>
          <cell r="EP64">
            <v>107.2</v>
          </cell>
          <cell r="EQ64" t="str">
            <v/>
          </cell>
          <cell r="ER64">
            <v>94.1</v>
          </cell>
          <cell r="ES64" t="str">
            <v/>
          </cell>
          <cell r="ET64">
            <v>101.2</v>
          </cell>
          <cell r="EU64" t="str">
            <v/>
          </cell>
          <cell r="EV64">
            <v>99.2</v>
          </cell>
          <cell r="EW64" t="str">
            <v/>
          </cell>
          <cell r="EX64">
            <v>101.5</v>
          </cell>
          <cell r="EY64" t="str">
            <v/>
          </cell>
          <cell r="EZ64">
            <v>92.9</v>
          </cell>
          <cell r="FA64" t="str">
            <v/>
          </cell>
          <cell r="FB64">
            <v>89.9</v>
          </cell>
          <cell r="FC64" t="str">
            <v/>
          </cell>
          <cell r="FD64">
            <v>93.7</v>
          </cell>
          <cell r="FE64" t="str">
            <v/>
          </cell>
          <cell r="FF64">
            <v>95.8</v>
          </cell>
          <cell r="FG64" t="str">
            <v/>
          </cell>
          <cell r="FH64">
            <v>101.5</v>
          </cell>
          <cell r="FI64" t="str">
            <v/>
          </cell>
          <cell r="FJ64">
            <v>96.9</v>
          </cell>
          <cell r="FK64" t="str">
            <v/>
          </cell>
          <cell r="FL64">
            <v>101.4</v>
          </cell>
          <cell r="FM64" t="str">
            <v/>
          </cell>
          <cell r="FN64">
            <v>102.4</v>
          </cell>
          <cell r="FO64" t="str">
            <v/>
          </cell>
          <cell r="FP64">
            <v>100.7</v>
          </cell>
          <cell r="FQ64" t="str">
            <v/>
          </cell>
          <cell r="FR64">
            <v>103</v>
          </cell>
          <cell r="FS64" t="str">
            <v/>
          </cell>
          <cell r="FT64">
            <v>101</v>
          </cell>
          <cell r="FU64" t="str">
            <v/>
          </cell>
          <cell r="FV64">
            <v>101.1</v>
          </cell>
          <cell r="FW64" t="str">
            <v/>
          </cell>
          <cell r="FX64">
            <v>103.6</v>
          </cell>
          <cell r="FY64" t="str">
            <v/>
          </cell>
          <cell r="FZ64">
            <v>102</v>
          </cell>
          <cell r="GA64" t="str">
            <v/>
          </cell>
          <cell r="GB64">
            <v>100.8</v>
          </cell>
          <cell r="GC64" t="str">
            <v/>
          </cell>
          <cell r="GD64">
            <v>100.1</v>
          </cell>
          <cell r="GE64" t="str">
            <v/>
          </cell>
          <cell r="GF64">
            <v>100.2</v>
          </cell>
          <cell r="GG64" t="str">
            <v/>
          </cell>
          <cell r="GH64">
            <v>99.4</v>
          </cell>
          <cell r="GI64" t="str">
            <v/>
          </cell>
          <cell r="GJ64">
            <v>99.2</v>
          </cell>
          <cell r="GK64" t="str">
            <v/>
          </cell>
          <cell r="GL64">
            <v>100.3</v>
          </cell>
          <cell r="GM64" t="str">
            <v/>
          </cell>
          <cell r="GN64">
            <v>100.3</v>
          </cell>
          <cell r="GO64" t="str">
            <v/>
          </cell>
          <cell r="GP64">
            <v>100.5</v>
          </cell>
          <cell r="GQ64" t="str">
            <v/>
          </cell>
          <cell r="GR64">
            <v>108</v>
          </cell>
          <cell r="GS64" t="str">
            <v/>
          </cell>
          <cell r="GT64">
            <v>100.8</v>
          </cell>
          <cell r="GU64" t="str">
            <v/>
          </cell>
          <cell r="GV64">
            <v>99.5</v>
          </cell>
          <cell r="GW64" t="str">
            <v/>
          </cell>
          <cell r="GX64">
            <v>100.3</v>
          </cell>
          <cell r="GY64" t="str">
            <v/>
          </cell>
          <cell r="GZ64">
            <v>100.1</v>
          </cell>
          <cell r="HA64" t="str">
            <v/>
          </cell>
          <cell r="HB64">
            <v>100.1</v>
          </cell>
          <cell r="HC64" t="str">
            <v/>
          </cell>
          <cell r="HD64">
            <v>100.3</v>
          </cell>
          <cell r="HE64" t="str">
            <v/>
          </cell>
          <cell r="HF64">
            <v>99.2</v>
          </cell>
          <cell r="HG64" t="str">
            <v/>
          </cell>
          <cell r="HH64">
            <v>99.9</v>
          </cell>
          <cell r="HI64" t="str">
            <v/>
          </cell>
          <cell r="HJ64">
            <v>100.1</v>
          </cell>
          <cell r="HK64" t="str">
            <v/>
          </cell>
          <cell r="HL64">
            <v>100.4</v>
          </cell>
          <cell r="HM64" t="str">
            <v/>
          </cell>
          <cell r="HN64">
            <v>99.9</v>
          </cell>
          <cell r="HO64" t="str">
            <v/>
          </cell>
          <cell r="HP64">
            <v>99.7</v>
          </cell>
          <cell r="HQ64" t="str">
            <v/>
          </cell>
          <cell r="HR64">
            <v>100.2</v>
          </cell>
          <cell r="HS64" t="str">
            <v/>
          </cell>
          <cell r="HT64">
            <v>101</v>
          </cell>
          <cell r="HU64" t="str">
            <v/>
          </cell>
          <cell r="HV64">
            <v>101</v>
          </cell>
          <cell r="HW64" t="str">
            <v/>
          </cell>
          <cell r="HX64">
            <v>99.9</v>
          </cell>
          <cell r="HY64" t="str">
            <v/>
          </cell>
          <cell r="HZ64">
            <v>100.1</v>
          </cell>
          <cell r="IA64" t="str">
            <v/>
          </cell>
          <cell r="IB64">
            <v>100.5</v>
          </cell>
          <cell r="IC64" t="str">
            <v/>
          </cell>
          <cell r="ID64">
            <v>100.6</v>
          </cell>
          <cell r="IE64" t="str">
            <v/>
          </cell>
          <cell r="IF64">
            <v>99.2</v>
          </cell>
          <cell r="IG64" t="str">
            <v/>
          </cell>
          <cell r="IH64">
            <v>100.2</v>
          </cell>
          <cell r="II64" t="str">
            <v/>
          </cell>
          <cell r="IJ64">
            <v>100</v>
          </cell>
          <cell r="IK64" t="str">
            <v/>
          </cell>
          <cell r="IL64">
            <v>100.2</v>
          </cell>
          <cell r="IM64" t="str">
            <v/>
          </cell>
          <cell r="IN64">
            <v>99.7</v>
          </cell>
          <cell r="IO64" t="str">
            <v/>
          </cell>
          <cell r="IP64">
            <v>100</v>
          </cell>
          <cell r="IQ64" t="str">
            <v/>
          </cell>
          <cell r="IR64">
            <v>99.6</v>
          </cell>
          <cell r="IS64" t="str">
            <v/>
          </cell>
          <cell r="IT64">
            <v>99.6</v>
          </cell>
          <cell r="IU64" t="str">
            <v/>
          </cell>
          <cell r="IV64">
            <v>100.1</v>
          </cell>
          <cell r="IW64" t="str">
            <v/>
          </cell>
          <cell r="IX64">
            <v>99.9</v>
          </cell>
          <cell r="IY64" t="str">
            <v/>
          </cell>
          <cell r="IZ64">
            <v>100</v>
          </cell>
          <cell r="JA64" t="str">
            <v/>
          </cell>
          <cell r="JB64">
            <v>100.2</v>
          </cell>
          <cell r="JC64" t="str">
            <v/>
          </cell>
          <cell r="JD64">
            <v>100</v>
          </cell>
          <cell r="JE64" t="str">
            <v/>
          </cell>
          <cell r="JF64">
            <v>100</v>
          </cell>
          <cell r="JG64" t="str">
            <v/>
          </cell>
          <cell r="JH64">
            <v>100.3</v>
          </cell>
          <cell r="JI64" t="str">
            <v/>
          </cell>
          <cell r="JJ64">
            <v>99.5</v>
          </cell>
          <cell r="JK64" t="str">
            <v/>
          </cell>
          <cell r="JL64">
            <v>100.6</v>
          </cell>
          <cell r="JM64" t="str">
            <v/>
          </cell>
          <cell r="JN64">
            <v>100</v>
          </cell>
          <cell r="JO64" t="str">
            <v/>
          </cell>
          <cell r="JP64">
            <v>100.9</v>
          </cell>
          <cell r="JQ64" t="str">
            <v/>
          </cell>
        </row>
        <row r="65">
          <cell r="A65" t="str">
            <v>2014 M11</v>
          </cell>
          <cell r="B65">
            <v>5551</v>
          </cell>
          <cell r="C65" t="str">
            <v/>
          </cell>
          <cell r="D65">
            <v>2486</v>
          </cell>
          <cell r="E65" t="str">
            <v/>
          </cell>
          <cell r="F65">
            <v>153</v>
          </cell>
          <cell r="G65" t="str">
            <v/>
          </cell>
          <cell r="H65">
            <v>103</v>
          </cell>
          <cell r="I65" t="str">
            <v/>
          </cell>
          <cell r="J65">
            <v>2090</v>
          </cell>
          <cell r="K65" t="str">
            <v/>
          </cell>
          <cell r="L65">
            <v>361</v>
          </cell>
          <cell r="M65" t="str">
            <v/>
          </cell>
          <cell r="N65">
            <v>24</v>
          </cell>
          <cell r="O65" t="str">
            <v/>
          </cell>
          <cell r="P65">
            <v>6</v>
          </cell>
          <cell r="Q65" t="str">
            <v/>
          </cell>
          <cell r="R65">
            <v>42</v>
          </cell>
          <cell r="S65" t="str">
            <v/>
          </cell>
          <cell r="T65">
            <v>73</v>
          </cell>
          <cell r="U65" t="str">
            <v/>
          </cell>
          <cell r="V65">
            <v>21</v>
          </cell>
          <cell r="W65" t="str">
            <v/>
          </cell>
          <cell r="X65">
            <v>89</v>
          </cell>
          <cell r="Y65" t="str">
            <v/>
          </cell>
          <cell r="Z65">
            <v>50</v>
          </cell>
          <cell r="AA65" t="str">
            <v/>
          </cell>
          <cell r="AB65">
            <v>33</v>
          </cell>
          <cell r="AC65" t="str">
            <v/>
          </cell>
          <cell r="AD65">
            <v>13</v>
          </cell>
          <cell r="AE65" t="str">
            <v/>
          </cell>
          <cell r="AF65">
            <v>70</v>
          </cell>
          <cell r="AG65" t="str">
            <v/>
          </cell>
          <cell r="AH65">
            <v>21</v>
          </cell>
          <cell r="AI65" t="str">
            <v/>
          </cell>
          <cell r="AJ65">
            <v>166</v>
          </cell>
          <cell r="AK65" t="str">
            <v/>
          </cell>
          <cell r="AL65">
            <v>110</v>
          </cell>
          <cell r="AM65" t="str">
            <v/>
          </cell>
          <cell r="AN65">
            <v>59</v>
          </cell>
          <cell r="AO65" t="str">
            <v/>
          </cell>
          <cell r="AP65">
            <v>238</v>
          </cell>
          <cell r="AQ65" t="str">
            <v/>
          </cell>
          <cell r="AR65">
            <v>52</v>
          </cell>
          <cell r="AS65" t="str">
            <v/>
          </cell>
          <cell r="AT65">
            <v>95</v>
          </cell>
          <cell r="AU65" t="str">
            <v/>
          </cell>
          <cell r="AV65">
            <v>111</v>
          </cell>
          <cell r="AW65" t="str">
            <v/>
          </cell>
          <cell r="AX65">
            <v>168</v>
          </cell>
          <cell r="AY65" t="str">
            <v/>
          </cell>
          <cell r="AZ65">
            <v>41</v>
          </cell>
          <cell r="BA65" t="str">
            <v/>
          </cell>
          <cell r="BB65">
            <v>135</v>
          </cell>
          <cell r="BC65" t="str">
            <v/>
          </cell>
          <cell r="BD65">
            <v>126</v>
          </cell>
          <cell r="BE65" t="str">
            <v/>
          </cell>
          <cell r="BF65">
            <v>117</v>
          </cell>
          <cell r="BG65" t="str">
            <v/>
          </cell>
          <cell r="BH65">
            <v>31</v>
          </cell>
          <cell r="BI65" t="str">
            <v/>
          </cell>
          <cell r="BJ65">
            <v>52</v>
          </cell>
          <cell r="BK65" t="str">
            <v/>
          </cell>
          <cell r="BL65">
            <v>405</v>
          </cell>
          <cell r="BM65" t="str">
            <v/>
          </cell>
          <cell r="BN65">
            <v>145</v>
          </cell>
          <cell r="BO65" t="str">
            <v/>
          </cell>
          <cell r="BP65">
            <v>128</v>
          </cell>
          <cell r="BQ65" t="str">
            <v/>
          </cell>
          <cell r="BR65">
            <v>132</v>
          </cell>
          <cell r="BS65" t="str">
            <v/>
          </cell>
          <cell r="BT65">
            <v>1134</v>
          </cell>
          <cell r="BU65" t="str">
            <v/>
          </cell>
          <cell r="BV65">
            <v>88</v>
          </cell>
          <cell r="BW65" t="str">
            <v/>
          </cell>
          <cell r="BX65">
            <v>438</v>
          </cell>
          <cell r="BY65" t="str">
            <v/>
          </cell>
          <cell r="BZ65">
            <v>608</v>
          </cell>
          <cell r="CA65" t="str">
            <v/>
          </cell>
          <cell r="CB65">
            <v>485</v>
          </cell>
          <cell r="CC65" t="str">
            <v/>
          </cell>
          <cell r="CD65">
            <v>287</v>
          </cell>
          <cell r="CE65" t="str">
            <v/>
          </cell>
          <cell r="CF65">
            <v>111</v>
          </cell>
          <cell r="CG65" t="str">
            <v/>
          </cell>
          <cell r="CH65">
            <v>108</v>
          </cell>
          <cell r="CI65" t="str">
            <v/>
          </cell>
          <cell r="CJ65">
            <v>183</v>
          </cell>
          <cell r="CK65" t="str">
            <v/>
          </cell>
          <cell r="CL65">
            <v>95</v>
          </cell>
          <cell r="CM65" t="str">
            <v/>
          </cell>
          <cell r="CN65">
            <v>334</v>
          </cell>
          <cell r="CO65" t="str">
            <v/>
          </cell>
          <cell r="CP65">
            <v>100.9</v>
          </cell>
          <cell r="CQ65" t="str">
            <v/>
          </cell>
          <cell r="CR65">
            <v>101.3</v>
          </cell>
          <cell r="CS65" t="str">
            <v/>
          </cell>
          <cell r="CT65">
            <v>92.6</v>
          </cell>
          <cell r="CU65" t="str">
            <v/>
          </cell>
          <cell r="CV65">
            <v>89.1</v>
          </cell>
          <cell r="CW65" t="str">
            <v/>
          </cell>
          <cell r="CX65">
            <v>102.5</v>
          </cell>
          <cell r="CY65" t="str">
            <v/>
          </cell>
          <cell r="CZ65">
            <v>100.4</v>
          </cell>
          <cell r="DA65" t="str">
            <v/>
          </cell>
          <cell r="DB65">
            <v>102.9</v>
          </cell>
          <cell r="DC65" t="str">
            <v/>
          </cell>
          <cell r="DD65">
            <v>101.8</v>
          </cell>
          <cell r="DE65" t="str">
            <v/>
          </cell>
          <cell r="DF65">
            <v>105.6</v>
          </cell>
          <cell r="DG65" t="str">
            <v/>
          </cell>
          <cell r="DH65">
            <v>95.4</v>
          </cell>
          <cell r="DI65" t="str">
            <v/>
          </cell>
          <cell r="DJ65">
            <v>105.9</v>
          </cell>
          <cell r="DK65" t="str">
            <v/>
          </cell>
          <cell r="DL65">
            <v>101.9</v>
          </cell>
          <cell r="DM65" t="str">
            <v/>
          </cell>
          <cell r="DN65">
            <v>101.6</v>
          </cell>
          <cell r="DO65" t="str">
            <v/>
          </cell>
          <cell r="DP65">
            <v>103.9</v>
          </cell>
          <cell r="DQ65" t="str">
            <v/>
          </cell>
          <cell r="DR65">
            <v>99.5</v>
          </cell>
          <cell r="DS65" t="str">
            <v/>
          </cell>
          <cell r="DT65">
            <v>101.2</v>
          </cell>
          <cell r="DU65" t="str">
            <v/>
          </cell>
          <cell r="DV65">
            <v>100.9</v>
          </cell>
          <cell r="DW65" t="str">
            <v/>
          </cell>
          <cell r="DX65">
            <v>104.3</v>
          </cell>
          <cell r="DY65" t="str">
            <v/>
          </cell>
          <cell r="DZ65">
            <v>100.8</v>
          </cell>
          <cell r="EA65" t="str">
            <v/>
          </cell>
          <cell r="EB65">
            <v>101.1</v>
          </cell>
          <cell r="EC65" t="str">
            <v/>
          </cell>
          <cell r="ED65">
            <v>103.3</v>
          </cell>
          <cell r="EE65" t="str">
            <v/>
          </cell>
          <cell r="EF65">
            <v>108.6</v>
          </cell>
          <cell r="EG65" t="str">
            <v/>
          </cell>
          <cell r="EH65">
            <v>104.3</v>
          </cell>
          <cell r="EI65" t="str">
            <v/>
          </cell>
          <cell r="EJ65">
            <v>100.2</v>
          </cell>
          <cell r="EK65" t="str">
            <v/>
          </cell>
          <cell r="EL65">
            <v>104.1</v>
          </cell>
          <cell r="EM65" t="str">
            <v/>
          </cell>
          <cell r="EN65">
            <v>99.5</v>
          </cell>
          <cell r="EO65" t="str">
            <v/>
          </cell>
          <cell r="EP65">
            <v>107.3</v>
          </cell>
          <cell r="EQ65" t="str">
            <v/>
          </cell>
          <cell r="ER65">
            <v>94</v>
          </cell>
          <cell r="ES65" t="str">
            <v/>
          </cell>
          <cell r="ET65">
            <v>102.2</v>
          </cell>
          <cell r="EU65" t="str">
            <v/>
          </cell>
          <cell r="EV65">
            <v>99</v>
          </cell>
          <cell r="EW65" t="str">
            <v/>
          </cell>
          <cell r="EX65">
            <v>104</v>
          </cell>
          <cell r="EY65" t="str">
            <v/>
          </cell>
          <cell r="EZ65">
            <v>93</v>
          </cell>
          <cell r="FA65" t="str">
            <v/>
          </cell>
          <cell r="FB65">
            <v>89.9</v>
          </cell>
          <cell r="FC65" t="str">
            <v/>
          </cell>
          <cell r="FD65">
            <v>94</v>
          </cell>
          <cell r="FE65" t="str">
            <v/>
          </cell>
          <cell r="FF65">
            <v>95.8</v>
          </cell>
          <cell r="FG65" t="str">
            <v/>
          </cell>
          <cell r="FH65">
            <v>101.5</v>
          </cell>
          <cell r="FI65" t="str">
            <v/>
          </cell>
          <cell r="FJ65">
            <v>96.8</v>
          </cell>
          <cell r="FK65" t="str">
            <v/>
          </cell>
          <cell r="FL65">
            <v>101.1</v>
          </cell>
          <cell r="FM65" t="str">
            <v/>
          </cell>
          <cell r="FN65">
            <v>102.5</v>
          </cell>
          <cell r="FO65" t="str">
            <v/>
          </cell>
          <cell r="FP65">
            <v>100.8</v>
          </cell>
          <cell r="FQ65" t="str">
            <v/>
          </cell>
          <cell r="FR65">
            <v>103.1</v>
          </cell>
          <cell r="FS65" t="str">
            <v/>
          </cell>
          <cell r="FT65">
            <v>101.2</v>
          </cell>
          <cell r="FU65" t="str">
            <v/>
          </cell>
          <cell r="FV65">
            <v>101.3</v>
          </cell>
          <cell r="FW65" t="str">
            <v/>
          </cell>
          <cell r="FX65">
            <v>103.8</v>
          </cell>
          <cell r="FY65" t="str">
            <v/>
          </cell>
          <cell r="FZ65">
            <v>101.7</v>
          </cell>
          <cell r="GA65" t="str">
            <v/>
          </cell>
          <cell r="GB65">
            <v>101.5</v>
          </cell>
          <cell r="GC65" t="str">
            <v/>
          </cell>
          <cell r="GD65">
            <v>100.1</v>
          </cell>
          <cell r="GE65" t="str">
            <v/>
          </cell>
          <cell r="GF65">
            <v>100.1</v>
          </cell>
          <cell r="GG65" t="str">
            <v/>
          </cell>
          <cell r="GH65">
            <v>99.6</v>
          </cell>
          <cell r="GI65" t="str">
            <v/>
          </cell>
          <cell r="GJ65">
            <v>99.5</v>
          </cell>
          <cell r="GK65" t="str">
            <v/>
          </cell>
          <cell r="GL65">
            <v>100.1</v>
          </cell>
          <cell r="GM65" t="str">
            <v/>
          </cell>
          <cell r="GN65">
            <v>99.9</v>
          </cell>
          <cell r="GO65" t="str">
            <v/>
          </cell>
          <cell r="GP65">
            <v>99.6</v>
          </cell>
          <cell r="GQ65" t="str">
            <v/>
          </cell>
          <cell r="GR65">
            <v>101.6</v>
          </cell>
          <cell r="GS65" t="str">
            <v/>
          </cell>
          <cell r="GT65">
            <v>100.4</v>
          </cell>
          <cell r="GU65" t="str">
            <v/>
          </cell>
          <cell r="GV65">
            <v>100.2</v>
          </cell>
          <cell r="GW65" t="str">
            <v/>
          </cell>
          <cell r="GX65">
            <v>99.9</v>
          </cell>
          <cell r="GY65" t="str">
            <v/>
          </cell>
          <cell r="GZ65">
            <v>100</v>
          </cell>
          <cell r="HA65" t="str">
            <v/>
          </cell>
          <cell r="HB65">
            <v>100.2</v>
          </cell>
          <cell r="HC65" t="str">
            <v/>
          </cell>
          <cell r="HD65">
            <v>101.7</v>
          </cell>
          <cell r="HE65" t="str">
            <v/>
          </cell>
          <cell r="HF65">
            <v>99.8</v>
          </cell>
          <cell r="HG65" t="str">
            <v/>
          </cell>
          <cell r="HH65">
            <v>100.2</v>
          </cell>
          <cell r="HI65" t="str">
            <v/>
          </cell>
          <cell r="HJ65">
            <v>100.1</v>
          </cell>
          <cell r="HK65" t="str">
            <v/>
          </cell>
          <cell r="HL65">
            <v>100.2</v>
          </cell>
          <cell r="HM65" t="str">
            <v/>
          </cell>
          <cell r="HN65">
            <v>99.9</v>
          </cell>
          <cell r="HO65" t="str">
            <v/>
          </cell>
          <cell r="HP65">
            <v>99.6</v>
          </cell>
          <cell r="HQ65" t="str">
            <v/>
          </cell>
          <cell r="HR65">
            <v>100.2</v>
          </cell>
          <cell r="HS65" t="str">
            <v/>
          </cell>
          <cell r="HT65">
            <v>100.4</v>
          </cell>
          <cell r="HU65" t="str">
            <v/>
          </cell>
          <cell r="HV65">
            <v>100.4</v>
          </cell>
          <cell r="HW65" t="str">
            <v/>
          </cell>
          <cell r="HX65">
            <v>100.1</v>
          </cell>
          <cell r="HY65" t="str">
            <v/>
          </cell>
          <cell r="HZ65">
            <v>100.1</v>
          </cell>
          <cell r="IA65" t="str">
            <v/>
          </cell>
          <cell r="IB65">
            <v>101</v>
          </cell>
          <cell r="IC65" t="str">
            <v/>
          </cell>
          <cell r="ID65">
            <v>100.5</v>
          </cell>
          <cell r="IE65" t="str">
            <v/>
          </cell>
          <cell r="IF65">
            <v>99.8</v>
          </cell>
          <cell r="IG65" t="str">
            <v/>
          </cell>
          <cell r="IH65">
            <v>100.1</v>
          </cell>
          <cell r="II65" t="str">
            <v/>
          </cell>
          <cell r="IJ65">
            <v>100.1</v>
          </cell>
          <cell r="IK65" t="str">
            <v/>
          </cell>
          <cell r="IL65">
            <v>100.1</v>
          </cell>
          <cell r="IM65" t="str">
            <v/>
          </cell>
          <cell r="IN65">
            <v>99.7</v>
          </cell>
          <cell r="IO65" t="str">
            <v/>
          </cell>
          <cell r="IP65">
            <v>99.9</v>
          </cell>
          <cell r="IQ65" t="str">
            <v/>
          </cell>
          <cell r="IR65">
            <v>99.5</v>
          </cell>
          <cell r="IS65" t="str">
            <v/>
          </cell>
          <cell r="IT65">
            <v>99.7</v>
          </cell>
          <cell r="IU65" t="str">
            <v/>
          </cell>
          <cell r="IV65">
            <v>100.3</v>
          </cell>
          <cell r="IW65" t="str">
            <v/>
          </cell>
          <cell r="IX65">
            <v>99.8</v>
          </cell>
          <cell r="IY65" t="str">
            <v/>
          </cell>
          <cell r="IZ65">
            <v>99.9</v>
          </cell>
          <cell r="JA65" t="str">
            <v/>
          </cell>
          <cell r="JB65">
            <v>100.6</v>
          </cell>
          <cell r="JC65" t="str">
            <v/>
          </cell>
          <cell r="JD65">
            <v>100.1</v>
          </cell>
          <cell r="JE65" t="str">
            <v/>
          </cell>
          <cell r="JF65">
            <v>100.1</v>
          </cell>
          <cell r="JG65" t="str">
            <v/>
          </cell>
          <cell r="JH65">
            <v>100.2</v>
          </cell>
          <cell r="JI65" t="str">
            <v/>
          </cell>
          <cell r="JJ65">
            <v>100</v>
          </cell>
          <cell r="JK65" t="str">
            <v/>
          </cell>
          <cell r="JL65">
            <v>100.4</v>
          </cell>
          <cell r="JM65" t="str">
            <v/>
          </cell>
          <cell r="JN65">
            <v>99.7</v>
          </cell>
          <cell r="JO65" t="str">
            <v/>
          </cell>
          <cell r="JP65">
            <v>100.3</v>
          </cell>
          <cell r="JQ65" t="str">
            <v/>
          </cell>
        </row>
        <row r="66">
          <cell r="A66" t="str">
            <v>2014 M12</v>
          </cell>
          <cell r="B66">
            <v>5549</v>
          </cell>
          <cell r="C66" t="str">
            <v/>
          </cell>
          <cell r="D66">
            <v>2483</v>
          </cell>
          <cell r="E66" t="str">
            <v/>
          </cell>
          <cell r="F66">
            <v>152</v>
          </cell>
          <cell r="G66" t="str">
            <v/>
          </cell>
          <cell r="H66">
            <v>101</v>
          </cell>
          <cell r="I66" t="str">
            <v/>
          </cell>
          <cell r="J66">
            <v>2089</v>
          </cell>
          <cell r="K66" t="str">
            <v/>
          </cell>
          <cell r="L66">
            <v>361</v>
          </cell>
          <cell r="M66" t="str">
            <v/>
          </cell>
          <cell r="N66">
            <v>23</v>
          </cell>
          <cell r="O66" t="str">
            <v/>
          </cell>
          <cell r="P66">
            <v>6</v>
          </cell>
          <cell r="Q66" t="str">
            <v/>
          </cell>
          <cell r="R66">
            <v>42</v>
          </cell>
          <cell r="S66" t="str">
            <v/>
          </cell>
          <cell r="T66">
            <v>73</v>
          </cell>
          <cell r="U66" t="str">
            <v/>
          </cell>
          <cell r="V66">
            <v>21</v>
          </cell>
          <cell r="W66" t="str">
            <v/>
          </cell>
          <cell r="X66">
            <v>89</v>
          </cell>
          <cell r="Y66" t="str">
            <v/>
          </cell>
          <cell r="Z66">
            <v>50</v>
          </cell>
          <cell r="AA66" t="str">
            <v/>
          </cell>
          <cell r="AB66">
            <v>33</v>
          </cell>
          <cell r="AC66" t="str">
            <v/>
          </cell>
          <cell r="AD66">
            <v>13</v>
          </cell>
          <cell r="AE66" t="str">
            <v/>
          </cell>
          <cell r="AF66">
            <v>70</v>
          </cell>
          <cell r="AG66" t="str">
            <v/>
          </cell>
          <cell r="AH66">
            <v>21</v>
          </cell>
          <cell r="AI66" t="str">
            <v/>
          </cell>
          <cell r="AJ66">
            <v>166</v>
          </cell>
          <cell r="AK66" t="str">
            <v/>
          </cell>
          <cell r="AL66">
            <v>109</v>
          </cell>
          <cell r="AM66" t="str">
            <v/>
          </cell>
          <cell r="AN66">
            <v>59</v>
          </cell>
          <cell r="AO66" t="str">
            <v/>
          </cell>
          <cell r="AP66">
            <v>237</v>
          </cell>
          <cell r="AQ66" t="str">
            <v/>
          </cell>
          <cell r="AR66">
            <v>52</v>
          </cell>
          <cell r="AS66" t="str">
            <v/>
          </cell>
          <cell r="AT66">
            <v>95</v>
          </cell>
          <cell r="AU66" t="str">
            <v/>
          </cell>
          <cell r="AV66">
            <v>111</v>
          </cell>
          <cell r="AW66" t="str">
            <v/>
          </cell>
          <cell r="AX66">
            <v>169</v>
          </cell>
          <cell r="AY66" t="str">
            <v/>
          </cell>
          <cell r="AZ66">
            <v>41</v>
          </cell>
          <cell r="BA66" t="str">
            <v/>
          </cell>
          <cell r="BB66">
            <v>135</v>
          </cell>
          <cell r="BC66" t="str">
            <v/>
          </cell>
          <cell r="BD66">
            <v>126</v>
          </cell>
          <cell r="BE66" t="str">
            <v/>
          </cell>
          <cell r="BF66">
            <v>117</v>
          </cell>
          <cell r="BG66" t="str">
            <v/>
          </cell>
          <cell r="BH66">
            <v>31</v>
          </cell>
          <cell r="BI66" t="str">
            <v/>
          </cell>
          <cell r="BJ66">
            <v>52</v>
          </cell>
          <cell r="BK66" t="str">
            <v/>
          </cell>
          <cell r="BL66">
            <v>402</v>
          </cell>
          <cell r="BM66" t="str">
            <v/>
          </cell>
          <cell r="BN66">
            <v>144</v>
          </cell>
          <cell r="BO66" t="str">
            <v/>
          </cell>
          <cell r="BP66">
            <v>126</v>
          </cell>
          <cell r="BQ66" t="str">
            <v/>
          </cell>
          <cell r="BR66">
            <v>132</v>
          </cell>
          <cell r="BS66" t="str">
            <v/>
          </cell>
          <cell r="BT66">
            <v>1138</v>
          </cell>
          <cell r="BU66" t="str">
            <v/>
          </cell>
          <cell r="BV66">
            <v>88</v>
          </cell>
          <cell r="BW66" t="str">
            <v/>
          </cell>
          <cell r="BX66">
            <v>438</v>
          </cell>
          <cell r="BY66" t="str">
            <v/>
          </cell>
          <cell r="BZ66">
            <v>612</v>
          </cell>
          <cell r="CA66" t="str">
            <v/>
          </cell>
          <cell r="CB66">
            <v>485</v>
          </cell>
          <cell r="CC66" t="str">
            <v/>
          </cell>
          <cell r="CD66">
            <v>286</v>
          </cell>
          <cell r="CE66" t="str">
            <v/>
          </cell>
          <cell r="CF66">
            <v>112</v>
          </cell>
          <cell r="CG66" t="str">
            <v/>
          </cell>
          <cell r="CH66">
            <v>108</v>
          </cell>
          <cell r="CI66" t="str">
            <v/>
          </cell>
          <cell r="CJ66">
            <v>184</v>
          </cell>
          <cell r="CK66" t="str">
            <v/>
          </cell>
          <cell r="CL66">
            <v>95</v>
          </cell>
          <cell r="CM66" t="str">
            <v/>
          </cell>
          <cell r="CN66">
            <v>332</v>
          </cell>
          <cell r="CO66" t="str">
            <v/>
          </cell>
          <cell r="CP66">
            <v>101.1</v>
          </cell>
          <cell r="CQ66" t="str">
            <v/>
          </cell>
          <cell r="CR66">
            <v>101.5</v>
          </cell>
          <cell r="CS66" t="str">
            <v/>
          </cell>
          <cell r="CT66">
            <v>92.5</v>
          </cell>
          <cell r="CU66" t="str">
            <v/>
          </cell>
          <cell r="CV66">
            <v>89</v>
          </cell>
          <cell r="CW66" t="str">
            <v/>
          </cell>
          <cell r="CX66">
            <v>102.6</v>
          </cell>
          <cell r="CY66" t="str">
            <v/>
          </cell>
          <cell r="CZ66">
            <v>100.4</v>
          </cell>
          <cell r="DA66" t="str">
            <v/>
          </cell>
          <cell r="DB66">
            <v>103</v>
          </cell>
          <cell r="DC66" t="str">
            <v/>
          </cell>
          <cell r="DD66">
            <v>101.7</v>
          </cell>
          <cell r="DE66" t="str">
            <v/>
          </cell>
          <cell r="DF66">
            <v>105.5</v>
          </cell>
          <cell r="DG66" t="str">
            <v/>
          </cell>
          <cell r="DH66">
            <v>95.9</v>
          </cell>
          <cell r="DI66" t="str">
            <v/>
          </cell>
          <cell r="DJ66">
            <v>105.5</v>
          </cell>
          <cell r="DK66" t="str">
            <v/>
          </cell>
          <cell r="DL66">
            <v>102</v>
          </cell>
          <cell r="DM66" t="str">
            <v/>
          </cell>
          <cell r="DN66">
            <v>102</v>
          </cell>
          <cell r="DO66" t="str">
            <v/>
          </cell>
          <cell r="DP66">
            <v>104.1</v>
          </cell>
          <cell r="DQ66" t="str">
            <v/>
          </cell>
          <cell r="DR66">
            <v>99.5</v>
          </cell>
          <cell r="DS66" t="str">
            <v/>
          </cell>
          <cell r="DT66">
            <v>101</v>
          </cell>
          <cell r="DU66" t="str">
            <v/>
          </cell>
          <cell r="DV66">
            <v>101.4</v>
          </cell>
          <cell r="DW66" t="str">
            <v/>
          </cell>
          <cell r="DX66">
            <v>104.5</v>
          </cell>
          <cell r="DY66" t="str">
            <v/>
          </cell>
          <cell r="DZ66">
            <v>100.6</v>
          </cell>
          <cell r="EA66" t="str">
            <v/>
          </cell>
          <cell r="EB66">
            <v>101.5</v>
          </cell>
          <cell r="EC66" t="str">
            <v/>
          </cell>
          <cell r="ED66">
            <v>103.3</v>
          </cell>
          <cell r="EE66" t="str">
            <v/>
          </cell>
          <cell r="EF66">
            <v>108.7</v>
          </cell>
          <cell r="EG66" t="str">
            <v/>
          </cell>
          <cell r="EH66">
            <v>104.5</v>
          </cell>
          <cell r="EI66" t="str">
            <v/>
          </cell>
          <cell r="EJ66">
            <v>100.4</v>
          </cell>
          <cell r="EK66" t="str">
            <v/>
          </cell>
          <cell r="EL66">
            <v>104.6</v>
          </cell>
          <cell r="EM66" t="str">
            <v/>
          </cell>
          <cell r="EN66">
            <v>100.6</v>
          </cell>
          <cell r="EO66" t="str">
            <v/>
          </cell>
          <cell r="EP66">
            <v>107.2</v>
          </cell>
          <cell r="EQ66" t="str">
            <v/>
          </cell>
          <cell r="ER66">
            <v>94.4</v>
          </cell>
          <cell r="ES66" t="str">
            <v/>
          </cell>
          <cell r="ET66">
            <v>102</v>
          </cell>
          <cell r="EU66" t="str">
            <v/>
          </cell>
          <cell r="EV66">
            <v>98.9</v>
          </cell>
          <cell r="EW66" t="str">
            <v/>
          </cell>
          <cell r="EX66">
            <v>103.3</v>
          </cell>
          <cell r="EY66" t="str">
            <v/>
          </cell>
          <cell r="EZ66">
            <v>93.2</v>
          </cell>
          <cell r="FA66" t="str">
            <v/>
          </cell>
          <cell r="FB66">
            <v>89.9</v>
          </cell>
          <cell r="FC66" t="str">
            <v/>
          </cell>
          <cell r="FD66">
            <v>94</v>
          </cell>
          <cell r="FE66" t="str">
            <v/>
          </cell>
          <cell r="FF66">
            <v>96.4</v>
          </cell>
          <cell r="FG66" t="str">
            <v/>
          </cell>
          <cell r="FH66">
            <v>101.6</v>
          </cell>
          <cell r="FI66" t="str">
            <v/>
          </cell>
          <cell r="FJ66">
            <v>97.2</v>
          </cell>
          <cell r="FK66" t="str">
            <v/>
          </cell>
          <cell r="FL66">
            <v>101.1</v>
          </cell>
          <cell r="FM66" t="str">
            <v/>
          </cell>
          <cell r="FN66">
            <v>102.6</v>
          </cell>
          <cell r="FO66" t="str">
            <v/>
          </cell>
          <cell r="FP66">
            <v>100.9</v>
          </cell>
          <cell r="FQ66" t="str">
            <v/>
          </cell>
          <cell r="FR66">
            <v>102.9</v>
          </cell>
          <cell r="FS66" t="str">
            <v/>
          </cell>
          <cell r="FT66">
            <v>102</v>
          </cell>
          <cell r="FU66" t="str">
            <v/>
          </cell>
          <cell r="FV66">
            <v>101.7</v>
          </cell>
          <cell r="FW66" t="str">
            <v/>
          </cell>
          <cell r="FX66">
            <v>103.7</v>
          </cell>
          <cell r="FY66" t="str">
            <v/>
          </cell>
          <cell r="FZ66">
            <v>101.6</v>
          </cell>
          <cell r="GA66" t="str">
            <v/>
          </cell>
          <cell r="GB66">
            <v>102.1</v>
          </cell>
          <cell r="GC66" t="str">
            <v/>
          </cell>
          <cell r="GD66">
            <v>100</v>
          </cell>
          <cell r="GE66" t="str">
            <v/>
          </cell>
          <cell r="GF66">
            <v>99.9</v>
          </cell>
          <cell r="GG66" t="str">
            <v/>
          </cell>
          <cell r="GH66">
            <v>99</v>
          </cell>
          <cell r="GI66" t="str">
            <v/>
          </cell>
          <cell r="GJ66">
            <v>98.8</v>
          </cell>
          <cell r="GK66" t="str">
            <v/>
          </cell>
          <cell r="GL66">
            <v>99.9</v>
          </cell>
          <cell r="GM66" t="str">
            <v/>
          </cell>
          <cell r="GN66">
            <v>99.9</v>
          </cell>
          <cell r="GO66" t="str">
            <v/>
          </cell>
          <cell r="GP66">
            <v>99.8</v>
          </cell>
          <cell r="GQ66" t="str">
            <v/>
          </cell>
          <cell r="GR66">
            <v>100.3</v>
          </cell>
          <cell r="GS66" t="str">
            <v/>
          </cell>
          <cell r="GT66">
            <v>100.4</v>
          </cell>
          <cell r="GU66" t="str">
            <v/>
          </cell>
          <cell r="GV66">
            <v>99.7</v>
          </cell>
          <cell r="GW66" t="str">
            <v/>
          </cell>
          <cell r="GX66">
            <v>99.5</v>
          </cell>
          <cell r="GY66" t="str">
            <v/>
          </cell>
          <cell r="GZ66">
            <v>99.9</v>
          </cell>
          <cell r="HA66" t="str">
            <v/>
          </cell>
          <cell r="HB66">
            <v>100.2</v>
          </cell>
          <cell r="HC66" t="str">
            <v/>
          </cell>
          <cell r="HD66">
            <v>100.1</v>
          </cell>
          <cell r="HE66" t="str">
            <v/>
          </cell>
          <cell r="HF66">
            <v>100</v>
          </cell>
          <cell r="HG66" t="str">
            <v/>
          </cell>
          <cell r="HH66">
            <v>99.9</v>
          </cell>
          <cell r="HI66" t="str">
            <v/>
          </cell>
          <cell r="HJ66">
            <v>100.2</v>
          </cell>
          <cell r="HK66" t="str">
            <v/>
          </cell>
          <cell r="HL66">
            <v>100</v>
          </cell>
          <cell r="HM66" t="str">
            <v/>
          </cell>
          <cell r="HN66">
            <v>99.1</v>
          </cell>
          <cell r="HO66" t="str">
            <v/>
          </cell>
          <cell r="HP66">
            <v>99.8</v>
          </cell>
          <cell r="HQ66" t="str">
            <v/>
          </cell>
          <cell r="HR66">
            <v>99.8</v>
          </cell>
          <cell r="HS66" t="str">
            <v/>
          </cell>
          <cell r="HT66">
            <v>99.5</v>
          </cell>
          <cell r="HU66" t="str">
            <v/>
          </cell>
          <cell r="HV66">
            <v>100.2</v>
          </cell>
          <cell r="HW66" t="str">
            <v/>
          </cell>
          <cell r="HX66">
            <v>100</v>
          </cell>
          <cell r="HY66" t="str">
            <v/>
          </cell>
          <cell r="HZ66">
            <v>100.2</v>
          </cell>
          <cell r="IA66" t="str">
            <v/>
          </cell>
          <cell r="IB66">
            <v>100.3</v>
          </cell>
          <cell r="IC66" t="str">
            <v/>
          </cell>
          <cell r="ID66">
            <v>100.3</v>
          </cell>
          <cell r="IE66" t="str">
            <v/>
          </cell>
          <cell r="IF66">
            <v>100.1</v>
          </cell>
          <cell r="IG66" t="str">
            <v/>
          </cell>
          <cell r="IH66">
            <v>100</v>
          </cell>
          <cell r="II66" t="str">
            <v/>
          </cell>
          <cell r="IJ66">
            <v>99.9</v>
          </cell>
          <cell r="IK66" t="str">
            <v/>
          </cell>
          <cell r="IL66">
            <v>100</v>
          </cell>
          <cell r="IM66" t="str">
            <v/>
          </cell>
          <cell r="IN66">
            <v>99.3</v>
          </cell>
          <cell r="IO66" t="str">
            <v/>
          </cell>
          <cell r="IP66">
            <v>99.3</v>
          </cell>
          <cell r="IQ66" t="str">
            <v/>
          </cell>
          <cell r="IR66">
            <v>98.4</v>
          </cell>
          <cell r="IS66" t="str">
            <v/>
          </cell>
          <cell r="IT66">
            <v>100.2</v>
          </cell>
          <cell r="IU66" t="str">
            <v/>
          </cell>
          <cell r="IV66">
            <v>100.4</v>
          </cell>
          <cell r="IW66" t="str">
            <v/>
          </cell>
          <cell r="IX66">
            <v>100.2</v>
          </cell>
          <cell r="IY66" t="str">
            <v/>
          </cell>
          <cell r="IZ66">
            <v>100</v>
          </cell>
          <cell r="JA66" t="str">
            <v/>
          </cell>
          <cell r="JB66">
            <v>100.7</v>
          </cell>
          <cell r="JC66" t="str">
            <v/>
          </cell>
          <cell r="JD66">
            <v>100</v>
          </cell>
          <cell r="JE66" t="str">
            <v/>
          </cell>
          <cell r="JF66">
            <v>99.8</v>
          </cell>
          <cell r="JG66" t="str">
            <v/>
          </cell>
          <cell r="JH66">
            <v>100.5</v>
          </cell>
          <cell r="JI66" t="str">
            <v/>
          </cell>
          <cell r="JJ66">
            <v>100.3</v>
          </cell>
          <cell r="JK66" t="str">
            <v/>
          </cell>
          <cell r="JL66">
            <v>100.3</v>
          </cell>
          <cell r="JM66" t="str">
            <v/>
          </cell>
          <cell r="JN66">
            <v>99.9</v>
          </cell>
          <cell r="JO66" t="str">
            <v/>
          </cell>
          <cell r="JP66">
            <v>99.3</v>
          </cell>
          <cell r="JQ66" t="str">
            <v/>
          </cell>
        </row>
        <row r="67">
          <cell r="A67" t="str">
            <v>2015 M01</v>
          </cell>
          <cell r="B67">
            <v>5573</v>
          </cell>
          <cell r="C67" t="str">
            <v/>
          </cell>
          <cell r="D67">
            <v>2504</v>
          </cell>
          <cell r="E67" t="str">
            <v/>
          </cell>
          <cell r="F67">
            <v>152</v>
          </cell>
          <cell r="G67" t="str">
            <v/>
          </cell>
          <cell r="H67">
            <v>102</v>
          </cell>
          <cell r="I67" t="str">
            <v/>
          </cell>
          <cell r="J67">
            <v>2109</v>
          </cell>
          <cell r="K67" t="str">
            <v/>
          </cell>
          <cell r="L67">
            <v>361</v>
          </cell>
          <cell r="M67" t="str">
            <v/>
          </cell>
          <cell r="N67">
            <v>23</v>
          </cell>
          <cell r="O67" t="str">
            <v/>
          </cell>
          <cell r="P67">
            <v>6</v>
          </cell>
          <cell r="Q67" t="str">
            <v/>
          </cell>
          <cell r="R67">
            <v>42</v>
          </cell>
          <cell r="S67" t="str">
            <v/>
          </cell>
          <cell r="T67">
            <v>73</v>
          </cell>
          <cell r="U67" t="str">
            <v/>
          </cell>
          <cell r="V67">
            <v>21</v>
          </cell>
          <cell r="W67" t="str">
            <v/>
          </cell>
          <cell r="X67">
            <v>89</v>
          </cell>
          <cell r="Y67" t="str">
            <v/>
          </cell>
          <cell r="Z67">
            <v>51</v>
          </cell>
          <cell r="AA67" t="str">
            <v/>
          </cell>
          <cell r="AB67">
            <v>34</v>
          </cell>
          <cell r="AC67" t="str">
            <v/>
          </cell>
          <cell r="AD67">
            <v>13</v>
          </cell>
          <cell r="AE67" t="str">
            <v/>
          </cell>
          <cell r="AF67">
            <v>71</v>
          </cell>
          <cell r="AG67" t="str">
            <v/>
          </cell>
          <cell r="AH67">
            <v>21</v>
          </cell>
          <cell r="AI67" t="str">
            <v/>
          </cell>
          <cell r="AJ67">
            <v>168</v>
          </cell>
          <cell r="AK67" t="str">
            <v/>
          </cell>
          <cell r="AL67">
            <v>107</v>
          </cell>
          <cell r="AM67" t="str">
            <v/>
          </cell>
          <cell r="AN67">
            <v>59</v>
          </cell>
          <cell r="AO67" t="str">
            <v/>
          </cell>
          <cell r="AP67">
            <v>242</v>
          </cell>
          <cell r="AQ67" t="str">
            <v/>
          </cell>
          <cell r="AR67">
            <v>53</v>
          </cell>
          <cell r="AS67" t="str">
            <v/>
          </cell>
          <cell r="AT67">
            <v>96</v>
          </cell>
          <cell r="AU67" t="str">
            <v/>
          </cell>
          <cell r="AV67">
            <v>113</v>
          </cell>
          <cell r="AW67" t="str">
            <v/>
          </cell>
          <cell r="AX67">
            <v>170</v>
          </cell>
          <cell r="AY67" t="str">
            <v/>
          </cell>
          <cell r="AZ67">
            <v>42</v>
          </cell>
          <cell r="BA67" t="str">
            <v/>
          </cell>
          <cell r="BB67">
            <v>139</v>
          </cell>
          <cell r="BC67" t="str">
            <v/>
          </cell>
          <cell r="BD67">
            <v>125</v>
          </cell>
          <cell r="BE67" t="str">
            <v/>
          </cell>
          <cell r="BF67">
            <v>117</v>
          </cell>
          <cell r="BG67" t="str">
            <v/>
          </cell>
          <cell r="BH67">
            <v>31</v>
          </cell>
          <cell r="BI67" t="str">
            <v/>
          </cell>
          <cell r="BJ67">
            <v>52</v>
          </cell>
          <cell r="BK67" t="str">
            <v/>
          </cell>
          <cell r="BL67">
            <v>384</v>
          </cell>
          <cell r="BM67" t="str">
            <v/>
          </cell>
          <cell r="BN67">
            <v>138</v>
          </cell>
          <cell r="BO67" t="str">
            <v/>
          </cell>
          <cell r="BP67">
            <v>121</v>
          </cell>
          <cell r="BQ67" t="str">
            <v/>
          </cell>
          <cell r="BR67">
            <v>125</v>
          </cell>
          <cell r="BS67" t="str">
            <v/>
          </cell>
          <cell r="BT67">
            <v>1149</v>
          </cell>
          <cell r="BU67" t="str">
            <v/>
          </cell>
          <cell r="BV67">
            <v>90</v>
          </cell>
          <cell r="BW67" t="str">
            <v/>
          </cell>
          <cell r="BX67">
            <v>443</v>
          </cell>
          <cell r="BY67" t="str">
            <v/>
          </cell>
          <cell r="BZ67">
            <v>616</v>
          </cell>
          <cell r="CA67" t="str">
            <v/>
          </cell>
          <cell r="CB67">
            <v>496</v>
          </cell>
          <cell r="CC67" t="str">
            <v/>
          </cell>
          <cell r="CD67">
            <v>296</v>
          </cell>
          <cell r="CE67" t="str">
            <v/>
          </cell>
          <cell r="CF67">
            <v>115</v>
          </cell>
          <cell r="CG67" t="str">
            <v/>
          </cell>
          <cell r="CH67">
            <v>102</v>
          </cell>
          <cell r="CI67" t="str">
            <v/>
          </cell>
          <cell r="CJ67">
            <v>187</v>
          </cell>
          <cell r="CK67" t="str">
            <v/>
          </cell>
          <cell r="CL67">
            <v>94</v>
          </cell>
          <cell r="CM67" t="str">
            <v/>
          </cell>
          <cell r="CN67">
            <v>336</v>
          </cell>
          <cell r="CO67" t="str">
            <v/>
          </cell>
          <cell r="CP67">
            <v>101.2</v>
          </cell>
          <cell r="CQ67" t="str">
            <v/>
          </cell>
          <cell r="CR67">
            <v>101.7</v>
          </cell>
          <cell r="CS67" t="str">
            <v/>
          </cell>
          <cell r="CT67">
            <v>93.2</v>
          </cell>
          <cell r="CU67" t="str">
            <v/>
          </cell>
          <cell r="CV67">
            <v>90.8</v>
          </cell>
          <cell r="CW67" t="str">
            <v/>
          </cell>
          <cell r="CX67">
            <v>102.9</v>
          </cell>
          <cell r="CY67" t="str">
            <v/>
          </cell>
          <cell r="CZ67">
            <v>100.6</v>
          </cell>
          <cell r="DA67" t="str">
            <v/>
          </cell>
          <cell r="DB67">
            <v>101.1</v>
          </cell>
          <cell r="DC67" t="str">
            <v/>
          </cell>
          <cell r="DD67">
            <v>100.8</v>
          </cell>
          <cell r="DE67" t="str">
            <v/>
          </cell>
          <cell r="DF67">
            <v>106.2</v>
          </cell>
          <cell r="DG67" t="str">
            <v/>
          </cell>
          <cell r="DH67">
            <v>99</v>
          </cell>
          <cell r="DI67" t="str">
            <v/>
          </cell>
          <cell r="DJ67">
            <v>105.8</v>
          </cell>
          <cell r="DK67" t="str">
            <v/>
          </cell>
          <cell r="DL67">
            <v>102.5</v>
          </cell>
          <cell r="DM67" t="str">
            <v/>
          </cell>
          <cell r="DN67">
            <v>102.7</v>
          </cell>
          <cell r="DO67" t="str">
            <v/>
          </cell>
          <cell r="DP67">
            <v>104.4</v>
          </cell>
          <cell r="DQ67" t="str">
            <v/>
          </cell>
          <cell r="DR67">
            <v>98.8</v>
          </cell>
          <cell r="DS67" t="str">
            <v/>
          </cell>
          <cell r="DT67">
            <v>102.4</v>
          </cell>
          <cell r="DU67" t="str">
            <v/>
          </cell>
          <cell r="DV67">
            <v>103.8</v>
          </cell>
          <cell r="DW67" t="str">
            <v/>
          </cell>
          <cell r="DX67">
            <v>104.5</v>
          </cell>
          <cell r="DY67" t="str">
            <v/>
          </cell>
          <cell r="DZ67">
            <v>100</v>
          </cell>
          <cell r="EA67" t="str">
            <v/>
          </cell>
          <cell r="EB67">
            <v>99.6</v>
          </cell>
          <cell r="EC67" t="str">
            <v/>
          </cell>
          <cell r="ED67">
            <v>103.2</v>
          </cell>
          <cell r="EE67" t="str">
            <v/>
          </cell>
          <cell r="EF67">
            <v>104.9</v>
          </cell>
          <cell r="EG67" t="str">
            <v/>
          </cell>
          <cell r="EH67">
            <v>105.5</v>
          </cell>
          <cell r="EI67" t="str">
            <v/>
          </cell>
          <cell r="EJ67">
            <v>102.5</v>
          </cell>
          <cell r="EK67" t="str">
            <v/>
          </cell>
          <cell r="EL67">
            <v>104.4</v>
          </cell>
          <cell r="EM67" t="str">
            <v/>
          </cell>
          <cell r="EN67">
            <v>102.8</v>
          </cell>
          <cell r="EO67" t="str">
            <v/>
          </cell>
          <cell r="EP67">
            <v>107.3</v>
          </cell>
          <cell r="EQ67" t="str">
            <v/>
          </cell>
          <cell r="ER67">
            <v>94.6</v>
          </cell>
          <cell r="ES67" t="str">
            <v/>
          </cell>
          <cell r="ET67">
            <v>100.9</v>
          </cell>
          <cell r="EU67" t="str">
            <v/>
          </cell>
          <cell r="EV67">
            <v>99.6</v>
          </cell>
          <cell r="EW67" t="str">
            <v/>
          </cell>
          <cell r="EX67">
            <v>101.4</v>
          </cell>
          <cell r="EY67" t="str">
            <v/>
          </cell>
          <cell r="EZ67">
            <v>93.9</v>
          </cell>
          <cell r="FA67" t="str">
            <v/>
          </cell>
          <cell r="FB67">
            <v>93.3</v>
          </cell>
          <cell r="FC67" t="str">
            <v/>
          </cell>
          <cell r="FD67">
            <v>94.6</v>
          </cell>
          <cell r="FE67" t="str">
            <v/>
          </cell>
          <cell r="FF67">
            <v>94.1</v>
          </cell>
          <cell r="FG67" t="str">
            <v/>
          </cell>
          <cell r="FH67">
            <v>102.4</v>
          </cell>
          <cell r="FI67" t="str">
            <v/>
          </cell>
          <cell r="FJ67">
            <v>101.2</v>
          </cell>
          <cell r="FK67" t="str">
            <v/>
          </cell>
          <cell r="FL67">
            <v>101.8</v>
          </cell>
          <cell r="FM67" t="str">
            <v/>
          </cell>
          <cell r="FN67">
            <v>102.9</v>
          </cell>
          <cell r="FO67" t="str">
            <v/>
          </cell>
          <cell r="FP67">
            <v>101.6</v>
          </cell>
          <cell r="FQ67" t="str">
            <v/>
          </cell>
          <cell r="FR67">
            <v>103.6</v>
          </cell>
          <cell r="FS67" t="str">
            <v/>
          </cell>
          <cell r="FT67">
            <v>104.8</v>
          </cell>
          <cell r="FU67" t="str">
            <v/>
          </cell>
          <cell r="FV67">
            <v>94.5</v>
          </cell>
          <cell r="FW67" t="str">
            <v/>
          </cell>
          <cell r="FX67">
            <v>104.2</v>
          </cell>
          <cell r="FY67" t="str">
            <v/>
          </cell>
          <cell r="FZ67">
            <v>98.4</v>
          </cell>
          <cell r="GA67" t="str">
            <v/>
          </cell>
          <cell r="GB67">
            <v>102.9</v>
          </cell>
          <cell r="GC67" t="str">
            <v/>
          </cell>
          <cell r="GD67">
            <v>100.4</v>
          </cell>
          <cell r="GE67" t="str">
            <v/>
          </cell>
          <cell r="GF67">
            <v>100.8</v>
          </cell>
          <cell r="GG67" t="str">
            <v/>
          </cell>
          <cell r="GH67">
            <v>100.6</v>
          </cell>
          <cell r="GI67" t="str">
            <v/>
          </cell>
          <cell r="GJ67">
            <v>101</v>
          </cell>
          <cell r="GK67" t="str">
            <v/>
          </cell>
          <cell r="GL67">
            <v>101</v>
          </cell>
          <cell r="GM67" t="str">
            <v/>
          </cell>
          <cell r="GN67">
            <v>99.9</v>
          </cell>
          <cell r="GO67" t="str">
            <v/>
          </cell>
          <cell r="GP67">
            <v>98.9</v>
          </cell>
          <cell r="GQ67" t="str">
            <v/>
          </cell>
          <cell r="GR67">
            <v>97.4</v>
          </cell>
          <cell r="GS67" t="str">
            <v/>
          </cell>
          <cell r="GT67">
            <v>101.9</v>
          </cell>
          <cell r="GU67" t="str">
            <v/>
          </cell>
          <cell r="GV67">
            <v>100.3</v>
          </cell>
          <cell r="GW67" t="str">
            <v/>
          </cell>
          <cell r="GX67">
            <v>102.3</v>
          </cell>
          <cell r="GY67" t="str">
            <v/>
          </cell>
          <cell r="GZ67">
            <v>100.7</v>
          </cell>
          <cell r="HA67" t="str">
            <v/>
          </cell>
          <cell r="HB67">
            <v>100.7</v>
          </cell>
          <cell r="HC67" t="str">
            <v/>
          </cell>
          <cell r="HD67">
            <v>102.6</v>
          </cell>
          <cell r="HE67" t="str">
            <v/>
          </cell>
          <cell r="HF67">
            <v>100.2</v>
          </cell>
          <cell r="HG67" t="str">
            <v/>
          </cell>
          <cell r="HH67">
            <v>101.8</v>
          </cell>
          <cell r="HI67" t="str">
            <v/>
          </cell>
          <cell r="HJ67">
            <v>102.1</v>
          </cell>
          <cell r="HK67" t="str">
            <v/>
          </cell>
          <cell r="HL67">
            <v>101</v>
          </cell>
          <cell r="HM67" t="str">
            <v/>
          </cell>
          <cell r="HN67">
            <v>98.4</v>
          </cell>
          <cell r="HO67" t="str">
            <v/>
          </cell>
          <cell r="HP67">
            <v>100</v>
          </cell>
          <cell r="HQ67" t="str">
            <v/>
          </cell>
          <cell r="HR67">
            <v>101.7</v>
          </cell>
          <cell r="HS67" t="str">
            <v/>
          </cell>
          <cell r="HT67">
            <v>101.3</v>
          </cell>
          <cell r="HU67" t="str">
            <v/>
          </cell>
          <cell r="HV67">
            <v>100.8</v>
          </cell>
          <cell r="HW67" t="str">
            <v/>
          </cell>
          <cell r="HX67">
            <v>102.1</v>
          </cell>
          <cell r="HY67" t="str">
            <v/>
          </cell>
          <cell r="HZ67">
            <v>100.6</v>
          </cell>
          <cell r="IA67" t="str">
            <v/>
          </cell>
          <cell r="IB67">
            <v>101.4</v>
          </cell>
          <cell r="IC67" t="str">
            <v/>
          </cell>
          <cell r="ID67">
            <v>102.9</v>
          </cell>
          <cell r="IE67" t="str">
            <v/>
          </cell>
          <cell r="IF67">
            <v>99.7</v>
          </cell>
          <cell r="IG67" t="str">
            <v/>
          </cell>
          <cell r="IH67">
            <v>100</v>
          </cell>
          <cell r="II67" t="str">
            <v/>
          </cell>
          <cell r="IJ67">
            <v>99.1</v>
          </cell>
          <cell r="IK67" t="str">
            <v/>
          </cell>
          <cell r="IL67">
            <v>100.1</v>
          </cell>
          <cell r="IM67" t="str">
            <v/>
          </cell>
          <cell r="IN67">
            <v>95.5</v>
          </cell>
          <cell r="IO67" t="str">
            <v/>
          </cell>
          <cell r="IP67">
            <v>96</v>
          </cell>
          <cell r="IQ67" t="str">
            <v/>
          </cell>
          <cell r="IR67">
            <v>96</v>
          </cell>
          <cell r="IS67" t="str">
            <v/>
          </cell>
          <cell r="IT67">
            <v>94.4</v>
          </cell>
          <cell r="IU67" t="str">
            <v/>
          </cell>
          <cell r="IV67">
            <v>100.9</v>
          </cell>
          <cell r="IW67" t="str">
            <v/>
          </cell>
          <cell r="IX67">
            <v>101.6</v>
          </cell>
          <cell r="IY67" t="str">
            <v/>
          </cell>
          <cell r="IZ67">
            <v>101.2</v>
          </cell>
          <cell r="JA67" t="str">
            <v/>
          </cell>
          <cell r="JB67">
            <v>100.7</v>
          </cell>
          <cell r="JC67" t="str">
            <v/>
          </cell>
          <cell r="JD67">
            <v>102.1</v>
          </cell>
          <cell r="JE67" t="str">
            <v/>
          </cell>
          <cell r="JF67">
            <v>103.4</v>
          </cell>
          <cell r="JG67" t="str">
            <v/>
          </cell>
          <cell r="JH67">
            <v>102.5</v>
          </cell>
          <cell r="JI67" t="str">
            <v/>
          </cell>
          <cell r="JJ67">
            <v>94.2</v>
          </cell>
          <cell r="JK67" t="str">
            <v/>
          </cell>
          <cell r="JL67">
            <v>102</v>
          </cell>
          <cell r="JM67" t="str">
            <v/>
          </cell>
          <cell r="JN67">
            <v>98.7</v>
          </cell>
          <cell r="JO67" t="str">
            <v/>
          </cell>
          <cell r="JP67">
            <v>101.2</v>
          </cell>
          <cell r="JQ67" t="str">
            <v/>
          </cell>
        </row>
        <row r="68">
          <cell r="A68" t="str">
            <v>2015 M02</v>
          </cell>
          <cell r="B68">
            <v>5573</v>
          </cell>
          <cell r="C68" t="str">
            <v/>
          </cell>
          <cell r="D68">
            <v>2508</v>
          </cell>
          <cell r="E68" t="str">
            <v/>
          </cell>
          <cell r="F68">
            <v>152</v>
          </cell>
          <cell r="G68" t="str">
            <v/>
          </cell>
          <cell r="H68">
            <v>102</v>
          </cell>
          <cell r="I68" t="str">
            <v/>
          </cell>
          <cell r="J68">
            <v>2114</v>
          </cell>
          <cell r="K68" t="str">
            <v/>
          </cell>
          <cell r="L68">
            <v>361</v>
          </cell>
          <cell r="M68" t="str">
            <v/>
          </cell>
          <cell r="N68">
            <v>23</v>
          </cell>
          <cell r="O68" t="str">
            <v/>
          </cell>
          <cell r="P68">
            <v>6</v>
          </cell>
          <cell r="Q68" t="str">
            <v/>
          </cell>
          <cell r="R68">
            <v>43</v>
          </cell>
          <cell r="S68" t="str">
            <v/>
          </cell>
          <cell r="T68">
            <v>73</v>
          </cell>
          <cell r="U68" t="str">
            <v/>
          </cell>
          <cell r="V68">
            <v>21</v>
          </cell>
          <cell r="W68" t="str">
            <v/>
          </cell>
          <cell r="X68">
            <v>89</v>
          </cell>
          <cell r="Y68" t="str">
            <v/>
          </cell>
          <cell r="Z68">
            <v>51</v>
          </cell>
          <cell r="AA68" t="str">
            <v/>
          </cell>
          <cell r="AB68">
            <v>34</v>
          </cell>
          <cell r="AC68" t="str">
            <v/>
          </cell>
          <cell r="AD68">
            <v>13</v>
          </cell>
          <cell r="AE68" t="str">
            <v/>
          </cell>
          <cell r="AF68">
            <v>71</v>
          </cell>
          <cell r="AG68" t="str">
            <v/>
          </cell>
          <cell r="AH68">
            <v>21</v>
          </cell>
          <cell r="AI68" t="str">
            <v/>
          </cell>
          <cell r="AJ68">
            <v>170</v>
          </cell>
          <cell r="AK68" t="str">
            <v/>
          </cell>
          <cell r="AL68">
            <v>107</v>
          </cell>
          <cell r="AM68" t="str">
            <v/>
          </cell>
          <cell r="AN68">
            <v>59</v>
          </cell>
          <cell r="AO68" t="str">
            <v/>
          </cell>
          <cell r="AP68">
            <v>242</v>
          </cell>
          <cell r="AQ68" t="str">
            <v/>
          </cell>
          <cell r="AR68">
            <v>53</v>
          </cell>
          <cell r="AS68" t="str">
            <v/>
          </cell>
          <cell r="AT68">
            <v>96</v>
          </cell>
          <cell r="AU68" t="str">
            <v/>
          </cell>
          <cell r="AV68">
            <v>114</v>
          </cell>
          <cell r="AW68" t="str">
            <v/>
          </cell>
          <cell r="AX68">
            <v>171</v>
          </cell>
          <cell r="AY68" t="str">
            <v/>
          </cell>
          <cell r="AZ68">
            <v>42</v>
          </cell>
          <cell r="BA68" t="str">
            <v/>
          </cell>
          <cell r="BB68">
            <v>140</v>
          </cell>
          <cell r="BC68" t="str">
            <v/>
          </cell>
          <cell r="BD68">
            <v>125</v>
          </cell>
          <cell r="BE68" t="str">
            <v/>
          </cell>
          <cell r="BF68">
            <v>117</v>
          </cell>
          <cell r="BG68" t="str">
            <v/>
          </cell>
          <cell r="BH68">
            <v>31</v>
          </cell>
          <cell r="BI68" t="str">
            <v/>
          </cell>
          <cell r="BJ68">
            <v>53</v>
          </cell>
          <cell r="BK68" t="str">
            <v/>
          </cell>
          <cell r="BL68">
            <v>383</v>
          </cell>
          <cell r="BM68" t="str">
            <v/>
          </cell>
          <cell r="BN68">
            <v>138</v>
          </cell>
          <cell r="BO68" t="str">
            <v/>
          </cell>
          <cell r="BP68">
            <v>120</v>
          </cell>
          <cell r="BQ68" t="str">
            <v/>
          </cell>
          <cell r="BR68">
            <v>125</v>
          </cell>
          <cell r="BS68" t="str">
            <v/>
          </cell>
          <cell r="BT68">
            <v>1148</v>
          </cell>
          <cell r="BU68" t="str">
            <v/>
          </cell>
          <cell r="BV68">
            <v>90</v>
          </cell>
          <cell r="BW68" t="str">
            <v/>
          </cell>
          <cell r="BX68">
            <v>443</v>
          </cell>
          <cell r="BY68" t="str">
            <v/>
          </cell>
          <cell r="BZ68">
            <v>615</v>
          </cell>
          <cell r="CA68" t="str">
            <v/>
          </cell>
          <cell r="CB68">
            <v>495</v>
          </cell>
          <cell r="CC68" t="str">
            <v/>
          </cell>
          <cell r="CD68">
            <v>294</v>
          </cell>
          <cell r="CE68" t="str">
            <v/>
          </cell>
          <cell r="CF68">
            <v>116</v>
          </cell>
          <cell r="CG68" t="str">
            <v/>
          </cell>
          <cell r="CH68">
            <v>102</v>
          </cell>
          <cell r="CI68" t="str">
            <v/>
          </cell>
          <cell r="CJ68">
            <v>186</v>
          </cell>
          <cell r="CK68" t="str">
            <v/>
          </cell>
          <cell r="CL68">
            <v>94</v>
          </cell>
          <cell r="CM68" t="str">
            <v/>
          </cell>
          <cell r="CN68">
            <v>334</v>
          </cell>
          <cell r="CO68" t="str">
            <v/>
          </cell>
          <cell r="CP68">
            <v>101.2</v>
          </cell>
          <cell r="CQ68" t="str">
            <v/>
          </cell>
          <cell r="CR68">
            <v>101.8</v>
          </cell>
          <cell r="CS68" t="str">
            <v/>
          </cell>
          <cell r="CT68">
            <v>93.8</v>
          </cell>
          <cell r="CU68" t="str">
            <v/>
          </cell>
          <cell r="CV68">
            <v>91.8</v>
          </cell>
          <cell r="CW68" t="str">
            <v/>
          </cell>
          <cell r="CX68">
            <v>102.9</v>
          </cell>
          <cell r="CY68" t="str">
            <v/>
          </cell>
          <cell r="CZ68">
            <v>100.6</v>
          </cell>
          <cell r="DA68" t="str">
            <v/>
          </cell>
          <cell r="DB68">
            <v>99.5</v>
          </cell>
          <cell r="DC68" t="str">
            <v/>
          </cell>
          <cell r="DD68">
            <v>103.9</v>
          </cell>
          <cell r="DE68" t="str">
            <v/>
          </cell>
          <cell r="DF68">
            <v>106.4</v>
          </cell>
          <cell r="DG68" t="str">
            <v/>
          </cell>
          <cell r="DH68">
            <v>98.5</v>
          </cell>
          <cell r="DI68" t="str">
            <v/>
          </cell>
          <cell r="DJ68">
            <v>105.2</v>
          </cell>
          <cell r="DK68" t="str">
            <v/>
          </cell>
          <cell r="DL68">
            <v>102.1</v>
          </cell>
          <cell r="DM68" t="str">
            <v/>
          </cell>
          <cell r="DN68">
            <v>102.3</v>
          </cell>
          <cell r="DO68" t="str">
            <v/>
          </cell>
          <cell r="DP68">
            <v>104.8</v>
          </cell>
          <cell r="DQ68" t="str">
            <v/>
          </cell>
          <cell r="DR68">
            <v>98.6</v>
          </cell>
          <cell r="DS68" t="str">
            <v/>
          </cell>
          <cell r="DT68">
            <v>102.6</v>
          </cell>
          <cell r="DU68" t="str">
            <v/>
          </cell>
          <cell r="DV68">
            <v>104</v>
          </cell>
          <cell r="DW68" t="str">
            <v/>
          </cell>
          <cell r="DX68">
            <v>104.8</v>
          </cell>
          <cell r="DY68" t="str">
            <v/>
          </cell>
          <cell r="DZ68">
            <v>100.1</v>
          </cell>
          <cell r="EA68" t="str">
            <v/>
          </cell>
          <cell r="EB68">
            <v>100</v>
          </cell>
          <cell r="EC68" t="str">
            <v/>
          </cell>
          <cell r="ED68">
            <v>103.3</v>
          </cell>
          <cell r="EE68" t="str">
            <v/>
          </cell>
          <cell r="EF68">
            <v>104.8</v>
          </cell>
          <cell r="EG68" t="str">
            <v/>
          </cell>
          <cell r="EH68">
            <v>105.5</v>
          </cell>
          <cell r="EI68" t="str">
            <v/>
          </cell>
          <cell r="EJ68">
            <v>102.8</v>
          </cell>
          <cell r="EK68" t="str">
            <v/>
          </cell>
          <cell r="EL68">
            <v>104.2</v>
          </cell>
          <cell r="EM68" t="str">
            <v/>
          </cell>
          <cell r="EN68">
            <v>102.6</v>
          </cell>
          <cell r="EO68" t="str">
            <v/>
          </cell>
          <cell r="EP68">
            <v>106.8</v>
          </cell>
          <cell r="EQ68" t="str">
            <v/>
          </cell>
          <cell r="ER68">
            <v>94.8</v>
          </cell>
          <cell r="ES68" t="str">
            <v/>
          </cell>
          <cell r="ET68">
            <v>100.9</v>
          </cell>
          <cell r="EU68" t="str">
            <v/>
          </cell>
          <cell r="EV68">
            <v>99.6</v>
          </cell>
          <cell r="EW68" t="str">
            <v/>
          </cell>
          <cell r="EX68">
            <v>101.4</v>
          </cell>
          <cell r="EY68" t="str">
            <v/>
          </cell>
          <cell r="EZ68">
            <v>94.3</v>
          </cell>
          <cell r="FA68" t="str">
            <v/>
          </cell>
          <cell r="FB68">
            <v>93.6</v>
          </cell>
          <cell r="FC68" t="str">
            <v/>
          </cell>
          <cell r="FD68">
            <v>94.9</v>
          </cell>
          <cell r="FE68" t="str">
            <v/>
          </cell>
          <cell r="FF68">
            <v>94.5</v>
          </cell>
          <cell r="FG68" t="str">
            <v/>
          </cell>
          <cell r="FH68">
            <v>102.1</v>
          </cell>
          <cell r="FI68" t="str">
            <v/>
          </cell>
          <cell r="FJ68">
            <v>101.2</v>
          </cell>
          <cell r="FK68" t="str">
            <v/>
          </cell>
          <cell r="FL68">
            <v>101.7</v>
          </cell>
          <cell r="FM68" t="str">
            <v/>
          </cell>
          <cell r="FN68">
            <v>102.5</v>
          </cell>
          <cell r="FO68" t="str">
            <v/>
          </cell>
          <cell r="FP68">
            <v>101.9</v>
          </cell>
          <cell r="FQ68" t="str">
            <v/>
          </cell>
          <cell r="FR68">
            <v>102.9</v>
          </cell>
          <cell r="FS68" t="str">
            <v/>
          </cell>
          <cell r="FT68">
            <v>105.4</v>
          </cell>
          <cell r="FU68" t="str">
            <v/>
          </cell>
          <cell r="FV68">
            <v>94.7</v>
          </cell>
          <cell r="FW68" t="str">
            <v/>
          </cell>
          <cell r="FX68">
            <v>103.9</v>
          </cell>
          <cell r="FY68" t="str">
            <v/>
          </cell>
          <cell r="FZ68">
            <v>98.3</v>
          </cell>
          <cell r="GA68" t="str">
            <v/>
          </cell>
          <cell r="GB68">
            <v>102.3</v>
          </cell>
          <cell r="GC68" t="str">
            <v/>
          </cell>
          <cell r="GD68">
            <v>100</v>
          </cell>
          <cell r="GE68" t="str">
            <v/>
          </cell>
          <cell r="GF68">
            <v>100.2</v>
          </cell>
          <cell r="GG68" t="str">
            <v/>
          </cell>
          <cell r="GH68">
            <v>99.7</v>
          </cell>
          <cell r="GI68" t="str">
            <v/>
          </cell>
          <cell r="GJ68">
            <v>99.6</v>
          </cell>
          <cell r="GK68" t="str">
            <v/>
          </cell>
          <cell r="GL68">
            <v>100.3</v>
          </cell>
          <cell r="GM68" t="str">
            <v/>
          </cell>
          <cell r="GN68">
            <v>100.2</v>
          </cell>
          <cell r="GO68" t="str">
            <v/>
          </cell>
          <cell r="GP68">
            <v>98.4</v>
          </cell>
          <cell r="GQ68" t="str">
            <v/>
          </cell>
          <cell r="GR68">
            <v>101.8</v>
          </cell>
          <cell r="GS68" t="str">
            <v/>
          </cell>
          <cell r="GT68">
            <v>100.8</v>
          </cell>
          <cell r="GU68" t="str">
            <v/>
          </cell>
          <cell r="GV68">
            <v>99.8</v>
          </cell>
          <cell r="GW68" t="str">
            <v/>
          </cell>
          <cell r="GX68">
            <v>100.1</v>
          </cell>
          <cell r="GY68" t="str">
            <v/>
          </cell>
          <cell r="GZ68">
            <v>100</v>
          </cell>
          <cell r="HA68" t="str">
            <v/>
          </cell>
          <cell r="HB68">
            <v>100.5</v>
          </cell>
          <cell r="HC68" t="str">
            <v/>
          </cell>
          <cell r="HD68">
            <v>99.9</v>
          </cell>
          <cell r="HE68" t="str">
            <v/>
          </cell>
          <cell r="HF68">
            <v>100.1</v>
          </cell>
          <cell r="HG68" t="str">
            <v/>
          </cell>
          <cell r="HH68">
            <v>100.2</v>
          </cell>
          <cell r="HI68" t="str">
            <v/>
          </cell>
          <cell r="HJ68">
            <v>100.4</v>
          </cell>
          <cell r="HK68" t="str">
            <v/>
          </cell>
          <cell r="HL68">
            <v>100.8</v>
          </cell>
          <cell r="HM68" t="str">
            <v/>
          </cell>
          <cell r="HN68">
            <v>100.1</v>
          </cell>
          <cell r="HO68" t="str">
            <v/>
          </cell>
          <cell r="HP68">
            <v>100.5</v>
          </cell>
          <cell r="HQ68" t="str">
            <v/>
          </cell>
          <cell r="HR68">
            <v>100.1</v>
          </cell>
          <cell r="HS68" t="str">
            <v/>
          </cell>
          <cell r="HT68">
            <v>99.9</v>
          </cell>
          <cell r="HU68" t="str">
            <v/>
          </cell>
          <cell r="HV68">
            <v>100.2</v>
          </cell>
          <cell r="HW68" t="str">
            <v/>
          </cell>
          <cell r="HX68">
            <v>100.3</v>
          </cell>
          <cell r="HY68" t="str">
            <v/>
          </cell>
          <cell r="HZ68">
            <v>100.6</v>
          </cell>
          <cell r="IA68" t="str">
            <v/>
          </cell>
          <cell r="IB68">
            <v>100.4</v>
          </cell>
          <cell r="IC68" t="str">
            <v/>
          </cell>
          <cell r="ID68">
            <v>100.6</v>
          </cell>
          <cell r="IE68" t="str">
            <v/>
          </cell>
          <cell r="IF68">
            <v>99.8</v>
          </cell>
          <cell r="IG68" t="str">
            <v/>
          </cell>
          <cell r="IH68">
            <v>100</v>
          </cell>
          <cell r="II68" t="str">
            <v/>
          </cell>
          <cell r="IJ68">
            <v>100</v>
          </cell>
          <cell r="IK68" t="str">
            <v/>
          </cell>
          <cell r="IL68">
            <v>100.2</v>
          </cell>
          <cell r="IM68" t="str">
            <v/>
          </cell>
          <cell r="IN68">
            <v>99.9</v>
          </cell>
          <cell r="IO68" t="str">
            <v/>
          </cell>
          <cell r="IP68">
            <v>99.9</v>
          </cell>
          <cell r="IQ68" t="str">
            <v/>
          </cell>
          <cell r="IR68">
            <v>99.5</v>
          </cell>
          <cell r="IS68" t="str">
            <v/>
          </cell>
          <cell r="IT68">
            <v>100.2</v>
          </cell>
          <cell r="IU68" t="str">
            <v/>
          </cell>
          <cell r="IV68">
            <v>99.9</v>
          </cell>
          <cell r="IW68" t="str">
            <v/>
          </cell>
          <cell r="IX68">
            <v>100</v>
          </cell>
          <cell r="IY68" t="str">
            <v/>
          </cell>
          <cell r="IZ68">
            <v>100.1</v>
          </cell>
          <cell r="JA68" t="str">
            <v/>
          </cell>
          <cell r="JB68">
            <v>99.7</v>
          </cell>
          <cell r="JC68" t="str">
            <v/>
          </cell>
          <cell r="JD68">
            <v>99.8</v>
          </cell>
          <cell r="JE68" t="str">
            <v/>
          </cell>
          <cell r="JF68">
            <v>99.4</v>
          </cell>
          <cell r="JG68" t="str">
            <v/>
          </cell>
          <cell r="JH68">
            <v>100.7</v>
          </cell>
          <cell r="JI68" t="str">
            <v/>
          </cell>
          <cell r="JJ68">
            <v>100.3</v>
          </cell>
          <cell r="JK68" t="str">
            <v/>
          </cell>
          <cell r="JL68">
            <v>99.5</v>
          </cell>
          <cell r="JM68" t="str">
            <v/>
          </cell>
          <cell r="JN68">
            <v>99.8</v>
          </cell>
          <cell r="JO68" t="str">
            <v/>
          </cell>
          <cell r="JP68">
            <v>99.5</v>
          </cell>
          <cell r="JQ68" t="str">
            <v/>
          </cell>
        </row>
        <row r="69">
          <cell r="A69" t="str">
            <v>2015 M03</v>
          </cell>
          <cell r="B69">
            <v>5576</v>
          </cell>
          <cell r="C69" t="str">
            <v/>
          </cell>
          <cell r="D69">
            <v>2511</v>
          </cell>
          <cell r="E69" t="str">
            <v/>
          </cell>
          <cell r="F69">
            <v>150</v>
          </cell>
          <cell r="G69" t="str">
            <v/>
          </cell>
          <cell r="H69">
            <v>101</v>
          </cell>
          <cell r="I69" t="str">
            <v/>
          </cell>
          <cell r="J69">
            <v>2119</v>
          </cell>
          <cell r="K69" t="str">
            <v/>
          </cell>
          <cell r="L69">
            <v>362</v>
          </cell>
          <cell r="M69" t="str">
            <v/>
          </cell>
          <cell r="N69">
            <v>23</v>
          </cell>
          <cell r="O69" t="str">
            <v/>
          </cell>
          <cell r="P69">
            <v>6</v>
          </cell>
          <cell r="Q69" t="str">
            <v/>
          </cell>
          <cell r="R69">
            <v>43</v>
          </cell>
          <cell r="S69" t="str">
            <v/>
          </cell>
          <cell r="T69">
            <v>73</v>
          </cell>
          <cell r="U69" t="str">
            <v/>
          </cell>
          <cell r="V69">
            <v>21</v>
          </cell>
          <cell r="W69" t="str">
            <v/>
          </cell>
          <cell r="X69">
            <v>90</v>
          </cell>
          <cell r="Y69" t="str">
            <v/>
          </cell>
          <cell r="Z69">
            <v>51</v>
          </cell>
          <cell r="AA69" t="str">
            <v/>
          </cell>
          <cell r="AB69">
            <v>34</v>
          </cell>
          <cell r="AC69" t="str">
            <v/>
          </cell>
          <cell r="AD69">
            <v>13</v>
          </cell>
          <cell r="AE69" t="str">
            <v/>
          </cell>
          <cell r="AF69">
            <v>72</v>
          </cell>
          <cell r="AG69" t="str">
            <v/>
          </cell>
          <cell r="AH69">
            <v>21</v>
          </cell>
          <cell r="AI69" t="str">
            <v/>
          </cell>
          <cell r="AJ69">
            <v>170</v>
          </cell>
          <cell r="AK69" t="str">
            <v/>
          </cell>
          <cell r="AL69">
            <v>108</v>
          </cell>
          <cell r="AM69" t="str">
            <v/>
          </cell>
          <cell r="AN69">
            <v>59</v>
          </cell>
          <cell r="AO69" t="str">
            <v/>
          </cell>
          <cell r="AP69">
            <v>243</v>
          </cell>
          <cell r="AQ69" t="str">
            <v/>
          </cell>
          <cell r="AR69">
            <v>52</v>
          </cell>
          <cell r="AS69" t="str">
            <v/>
          </cell>
          <cell r="AT69">
            <v>96</v>
          </cell>
          <cell r="AU69" t="str">
            <v/>
          </cell>
          <cell r="AV69">
            <v>114</v>
          </cell>
          <cell r="AW69" t="str">
            <v/>
          </cell>
          <cell r="AX69">
            <v>171</v>
          </cell>
          <cell r="AY69" t="str">
            <v/>
          </cell>
          <cell r="AZ69">
            <v>42</v>
          </cell>
          <cell r="BA69" t="str">
            <v/>
          </cell>
          <cell r="BB69">
            <v>140</v>
          </cell>
          <cell r="BC69" t="str">
            <v/>
          </cell>
          <cell r="BD69">
            <v>125</v>
          </cell>
          <cell r="BE69" t="str">
            <v/>
          </cell>
          <cell r="BF69">
            <v>117</v>
          </cell>
          <cell r="BG69" t="str">
            <v/>
          </cell>
          <cell r="BH69">
            <v>30</v>
          </cell>
          <cell r="BI69" t="str">
            <v/>
          </cell>
          <cell r="BJ69">
            <v>53</v>
          </cell>
          <cell r="BK69" t="str">
            <v/>
          </cell>
          <cell r="BL69">
            <v>382</v>
          </cell>
          <cell r="BM69" t="str">
            <v/>
          </cell>
          <cell r="BN69">
            <v>138</v>
          </cell>
          <cell r="BO69" t="str">
            <v/>
          </cell>
          <cell r="BP69">
            <v>121</v>
          </cell>
          <cell r="BQ69" t="str">
            <v/>
          </cell>
          <cell r="BR69">
            <v>124</v>
          </cell>
          <cell r="BS69" t="str">
            <v/>
          </cell>
          <cell r="BT69">
            <v>1149</v>
          </cell>
          <cell r="BU69" t="str">
            <v/>
          </cell>
          <cell r="BV69">
            <v>90</v>
          </cell>
          <cell r="BW69" t="str">
            <v/>
          </cell>
          <cell r="BX69">
            <v>443</v>
          </cell>
          <cell r="BY69" t="str">
            <v/>
          </cell>
          <cell r="BZ69">
            <v>616</v>
          </cell>
          <cell r="CA69" t="str">
            <v/>
          </cell>
          <cell r="CB69">
            <v>494</v>
          </cell>
          <cell r="CC69" t="str">
            <v/>
          </cell>
          <cell r="CD69">
            <v>297</v>
          </cell>
          <cell r="CE69" t="str">
            <v/>
          </cell>
          <cell r="CF69">
            <v>113</v>
          </cell>
          <cell r="CG69" t="str">
            <v/>
          </cell>
          <cell r="CH69">
            <v>102</v>
          </cell>
          <cell r="CI69" t="str">
            <v/>
          </cell>
          <cell r="CJ69">
            <v>186</v>
          </cell>
          <cell r="CK69" t="str">
            <v/>
          </cell>
          <cell r="CL69">
            <v>94</v>
          </cell>
          <cell r="CM69" t="str">
            <v/>
          </cell>
          <cell r="CN69">
            <v>336</v>
          </cell>
          <cell r="CO69" t="str">
            <v/>
          </cell>
          <cell r="CP69">
            <v>101.1</v>
          </cell>
          <cell r="CQ69" t="str">
            <v/>
          </cell>
          <cell r="CR69">
            <v>101.7</v>
          </cell>
          <cell r="CS69" t="str">
            <v/>
          </cell>
          <cell r="CT69">
            <v>93.7</v>
          </cell>
          <cell r="CU69" t="str">
            <v/>
          </cell>
          <cell r="CV69">
            <v>91.8</v>
          </cell>
          <cell r="CW69" t="str">
            <v/>
          </cell>
          <cell r="CX69">
            <v>102.9</v>
          </cell>
          <cell r="CY69" t="str">
            <v/>
          </cell>
          <cell r="CZ69">
            <v>100.7</v>
          </cell>
          <cell r="DA69" t="str">
            <v/>
          </cell>
          <cell r="DB69">
            <v>99.3</v>
          </cell>
          <cell r="DC69" t="str">
            <v/>
          </cell>
          <cell r="DD69">
            <v>106.6</v>
          </cell>
          <cell r="DE69" t="str">
            <v/>
          </cell>
          <cell r="DF69">
            <v>106.6</v>
          </cell>
          <cell r="DG69" t="str">
            <v/>
          </cell>
          <cell r="DH69">
            <v>98.3</v>
          </cell>
          <cell r="DI69" t="str">
            <v/>
          </cell>
          <cell r="DJ69">
            <v>103.5</v>
          </cell>
          <cell r="DK69" t="str">
            <v/>
          </cell>
          <cell r="DL69">
            <v>102.1</v>
          </cell>
          <cell r="DM69" t="str">
            <v/>
          </cell>
          <cell r="DN69">
            <v>102.3</v>
          </cell>
          <cell r="DO69" t="str">
            <v/>
          </cell>
          <cell r="DP69">
            <v>104.3</v>
          </cell>
          <cell r="DQ69" t="str">
            <v/>
          </cell>
          <cell r="DR69">
            <v>98.3</v>
          </cell>
          <cell r="DS69" t="str">
            <v/>
          </cell>
          <cell r="DT69">
            <v>102.8</v>
          </cell>
          <cell r="DU69" t="str">
            <v/>
          </cell>
          <cell r="DV69">
            <v>104.1</v>
          </cell>
          <cell r="DW69" t="str">
            <v/>
          </cell>
          <cell r="DX69">
            <v>104.7</v>
          </cell>
          <cell r="DY69" t="str">
            <v/>
          </cell>
          <cell r="DZ69">
            <v>99.8</v>
          </cell>
          <cell r="EA69" t="str">
            <v/>
          </cell>
          <cell r="EB69">
            <v>100.3</v>
          </cell>
          <cell r="EC69" t="str">
            <v/>
          </cell>
          <cell r="ED69">
            <v>103.4</v>
          </cell>
          <cell r="EE69" t="str">
            <v/>
          </cell>
          <cell r="EF69">
            <v>104.3</v>
          </cell>
          <cell r="EG69" t="str">
            <v/>
          </cell>
          <cell r="EH69">
            <v>105.2</v>
          </cell>
          <cell r="EI69" t="str">
            <v/>
          </cell>
          <cell r="EJ69">
            <v>103.4</v>
          </cell>
          <cell r="EK69" t="str">
            <v/>
          </cell>
          <cell r="EL69">
            <v>104.1</v>
          </cell>
          <cell r="EM69" t="str">
            <v/>
          </cell>
          <cell r="EN69">
            <v>102.6</v>
          </cell>
          <cell r="EO69" t="str">
            <v/>
          </cell>
          <cell r="EP69">
            <v>106.8</v>
          </cell>
          <cell r="EQ69" t="str">
            <v/>
          </cell>
          <cell r="ER69">
            <v>94.7</v>
          </cell>
          <cell r="ES69" t="str">
            <v/>
          </cell>
          <cell r="ET69">
            <v>100.7</v>
          </cell>
          <cell r="EU69" t="str">
            <v/>
          </cell>
          <cell r="EV69">
            <v>99.1</v>
          </cell>
          <cell r="EW69" t="str">
            <v/>
          </cell>
          <cell r="EX69">
            <v>101.4</v>
          </cell>
          <cell r="EY69" t="str">
            <v/>
          </cell>
          <cell r="EZ69">
            <v>94</v>
          </cell>
          <cell r="FA69" t="str">
            <v/>
          </cell>
          <cell r="FB69">
            <v>93.5</v>
          </cell>
          <cell r="FC69" t="str">
            <v/>
          </cell>
          <cell r="FD69">
            <v>94.8</v>
          </cell>
          <cell r="FE69" t="str">
            <v/>
          </cell>
          <cell r="FF69">
            <v>93.9</v>
          </cell>
          <cell r="FG69" t="str">
            <v/>
          </cell>
          <cell r="FH69">
            <v>102.1</v>
          </cell>
          <cell r="FI69" t="str">
            <v/>
          </cell>
          <cell r="FJ69">
            <v>101.3</v>
          </cell>
          <cell r="FK69" t="str">
            <v/>
          </cell>
          <cell r="FL69">
            <v>101.7</v>
          </cell>
          <cell r="FM69" t="str">
            <v/>
          </cell>
          <cell r="FN69">
            <v>102.6</v>
          </cell>
          <cell r="FO69" t="str">
            <v/>
          </cell>
          <cell r="FP69">
            <v>102.1</v>
          </cell>
          <cell r="FQ69" t="str">
            <v/>
          </cell>
          <cell r="FR69">
            <v>103.9</v>
          </cell>
          <cell r="FS69" t="str">
            <v/>
          </cell>
          <cell r="FT69">
            <v>103.5</v>
          </cell>
          <cell r="FU69" t="str">
            <v/>
          </cell>
          <cell r="FV69">
            <v>94.9</v>
          </cell>
          <cell r="FW69" t="str">
            <v/>
          </cell>
          <cell r="FX69">
            <v>103.4</v>
          </cell>
          <cell r="FY69" t="str">
            <v/>
          </cell>
          <cell r="FZ69">
            <v>98</v>
          </cell>
          <cell r="GA69" t="str">
            <v/>
          </cell>
          <cell r="GB69">
            <v>101.7</v>
          </cell>
          <cell r="GC69" t="str">
            <v/>
          </cell>
          <cell r="GD69">
            <v>100.1</v>
          </cell>
          <cell r="GE69" t="str">
            <v/>
          </cell>
          <cell r="GF69">
            <v>100.1</v>
          </cell>
          <cell r="GG69" t="str">
            <v/>
          </cell>
          <cell r="GH69">
            <v>99.1</v>
          </cell>
          <cell r="GI69" t="str">
            <v/>
          </cell>
          <cell r="GJ69">
            <v>98.7</v>
          </cell>
          <cell r="GK69" t="str">
            <v/>
          </cell>
          <cell r="GL69">
            <v>100.2</v>
          </cell>
          <cell r="GM69" t="str">
            <v/>
          </cell>
          <cell r="GN69">
            <v>100.1</v>
          </cell>
          <cell r="GO69" t="str">
            <v/>
          </cell>
          <cell r="GP69">
            <v>101</v>
          </cell>
          <cell r="GQ69" t="str">
            <v/>
          </cell>
          <cell r="GR69">
            <v>98.8</v>
          </cell>
          <cell r="GS69" t="str">
            <v/>
          </cell>
          <cell r="GT69">
            <v>100.3</v>
          </cell>
          <cell r="GU69" t="str">
            <v/>
          </cell>
          <cell r="GV69">
            <v>99.6</v>
          </cell>
          <cell r="GW69" t="str">
            <v/>
          </cell>
          <cell r="GX69">
            <v>99.2</v>
          </cell>
          <cell r="GY69" t="str">
            <v/>
          </cell>
          <cell r="GZ69">
            <v>100.3</v>
          </cell>
          <cell r="HA69" t="str">
            <v/>
          </cell>
          <cell r="HB69">
            <v>100.2</v>
          </cell>
          <cell r="HC69" t="str">
            <v/>
          </cell>
          <cell r="HD69">
            <v>100.3</v>
          </cell>
          <cell r="HE69" t="str">
            <v/>
          </cell>
          <cell r="HF69">
            <v>99.4</v>
          </cell>
          <cell r="HG69" t="str">
            <v/>
          </cell>
          <cell r="HH69">
            <v>100.5</v>
          </cell>
          <cell r="HI69" t="str">
            <v/>
          </cell>
          <cell r="HJ69">
            <v>100.3</v>
          </cell>
          <cell r="HK69" t="str">
            <v/>
          </cell>
          <cell r="HL69">
            <v>100.2</v>
          </cell>
          <cell r="HM69" t="str">
            <v/>
          </cell>
          <cell r="HN69">
            <v>100.5</v>
          </cell>
          <cell r="HO69" t="str">
            <v/>
          </cell>
          <cell r="HP69">
            <v>100.1</v>
          </cell>
          <cell r="HQ69" t="str">
            <v/>
          </cell>
          <cell r="HR69">
            <v>100.3</v>
          </cell>
          <cell r="HS69" t="str">
            <v/>
          </cell>
          <cell r="HT69">
            <v>99.6</v>
          </cell>
          <cell r="HU69" t="str">
            <v/>
          </cell>
          <cell r="HV69">
            <v>100</v>
          </cell>
          <cell r="HW69" t="str">
            <v/>
          </cell>
          <cell r="HX69">
            <v>100.6</v>
          </cell>
          <cell r="HY69" t="str">
            <v/>
          </cell>
          <cell r="HZ69">
            <v>100.5</v>
          </cell>
          <cell r="IA69" t="str">
            <v/>
          </cell>
          <cell r="IB69">
            <v>100.1</v>
          </cell>
          <cell r="IC69" t="str">
            <v/>
          </cell>
          <cell r="ID69">
            <v>100.3</v>
          </cell>
          <cell r="IE69" t="str">
            <v/>
          </cell>
          <cell r="IF69">
            <v>99.5</v>
          </cell>
          <cell r="IG69" t="str">
            <v/>
          </cell>
          <cell r="IH69">
            <v>99.9</v>
          </cell>
          <cell r="II69" t="str">
            <v/>
          </cell>
          <cell r="IJ69">
            <v>99.5</v>
          </cell>
          <cell r="IK69" t="str">
            <v/>
          </cell>
          <cell r="IL69">
            <v>100.2</v>
          </cell>
          <cell r="IM69" t="str">
            <v/>
          </cell>
          <cell r="IN69">
            <v>99.7</v>
          </cell>
          <cell r="IO69" t="str">
            <v/>
          </cell>
          <cell r="IP69">
            <v>99.6</v>
          </cell>
          <cell r="IQ69" t="str">
            <v/>
          </cell>
          <cell r="IR69">
            <v>100.1</v>
          </cell>
          <cell r="IS69" t="str">
            <v/>
          </cell>
          <cell r="IT69">
            <v>99.4</v>
          </cell>
          <cell r="IU69" t="str">
            <v/>
          </cell>
          <cell r="IV69">
            <v>100.1</v>
          </cell>
          <cell r="IW69" t="str">
            <v/>
          </cell>
          <cell r="IX69">
            <v>100.1</v>
          </cell>
          <cell r="IY69" t="str">
            <v/>
          </cell>
          <cell r="IZ69">
            <v>100</v>
          </cell>
          <cell r="JA69" t="str">
            <v/>
          </cell>
          <cell r="JB69">
            <v>100.3</v>
          </cell>
          <cell r="JC69" t="str">
            <v/>
          </cell>
          <cell r="JD69">
            <v>99.9</v>
          </cell>
          <cell r="JE69" t="str">
            <v/>
          </cell>
          <cell r="JF69">
            <v>101.1</v>
          </cell>
          <cell r="JG69" t="str">
            <v/>
          </cell>
          <cell r="JH69">
            <v>98.1</v>
          </cell>
          <cell r="JI69" t="str">
            <v/>
          </cell>
          <cell r="JJ69">
            <v>100.1</v>
          </cell>
          <cell r="JK69" t="str">
            <v/>
          </cell>
          <cell r="JL69">
            <v>99.7</v>
          </cell>
          <cell r="JM69" t="str">
            <v/>
          </cell>
          <cell r="JN69">
            <v>100</v>
          </cell>
          <cell r="JO69" t="str">
            <v/>
          </cell>
          <cell r="JP69">
            <v>100.4</v>
          </cell>
          <cell r="JQ69" t="str">
            <v/>
          </cell>
        </row>
        <row r="70">
          <cell r="A70" t="str">
            <v>2015 M04</v>
          </cell>
          <cell r="B70">
            <v>5575</v>
          </cell>
          <cell r="C70" t="str">
            <v/>
          </cell>
          <cell r="D70">
            <v>2510</v>
          </cell>
          <cell r="E70" t="str">
            <v/>
          </cell>
          <cell r="F70">
            <v>149</v>
          </cell>
          <cell r="G70" t="str">
            <v/>
          </cell>
          <cell r="H70">
            <v>99</v>
          </cell>
          <cell r="I70" t="str">
            <v/>
          </cell>
          <cell r="J70">
            <v>2119</v>
          </cell>
          <cell r="K70" t="str">
            <v/>
          </cell>
          <cell r="L70">
            <v>362</v>
          </cell>
          <cell r="M70" t="str">
            <v/>
          </cell>
          <cell r="N70">
            <v>23</v>
          </cell>
          <cell r="O70" t="str">
            <v/>
          </cell>
          <cell r="P70">
            <v>5</v>
          </cell>
          <cell r="Q70" t="str">
            <v/>
          </cell>
          <cell r="R70">
            <v>43</v>
          </cell>
          <cell r="S70" t="str">
            <v/>
          </cell>
          <cell r="T70">
            <v>73</v>
          </cell>
          <cell r="U70" t="str">
            <v/>
          </cell>
          <cell r="V70">
            <v>21</v>
          </cell>
          <cell r="W70" t="str">
            <v/>
          </cell>
          <cell r="X70">
            <v>90</v>
          </cell>
          <cell r="Y70" t="str">
            <v/>
          </cell>
          <cell r="Z70">
            <v>51</v>
          </cell>
          <cell r="AA70" t="str">
            <v/>
          </cell>
          <cell r="AB70">
            <v>34</v>
          </cell>
          <cell r="AC70" t="str">
            <v/>
          </cell>
          <cell r="AD70">
            <v>13</v>
          </cell>
          <cell r="AE70" t="str">
            <v/>
          </cell>
          <cell r="AF70">
            <v>72</v>
          </cell>
          <cell r="AG70" t="str">
            <v/>
          </cell>
          <cell r="AH70">
            <v>21</v>
          </cell>
          <cell r="AI70" t="str">
            <v/>
          </cell>
          <cell r="AJ70">
            <v>171</v>
          </cell>
          <cell r="AK70" t="str">
            <v/>
          </cell>
          <cell r="AL70">
            <v>108</v>
          </cell>
          <cell r="AM70" t="str">
            <v/>
          </cell>
          <cell r="AN70">
            <v>59</v>
          </cell>
          <cell r="AO70" t="str">
            <v/>
          </cell>
          <cell r="AP70">
            <v>243</v>
          </cell>
          <cell r="AQ70" t="str">
            <v/>
          </cell>
          <cell r="AR70">
            <v>52</v>
          </cell>
          <cell r="AS70" t="str">
            <v/>
          </cell>
          <cell r="AT70">
            <v>97</v>
          </cell>
          <cell r="AU70" t="str">
            <v/>
          </cell>
          <cell r="AV70">
            <v>114</v>
          </cell>
          <cell r="AW70" t="str">
            <v/>
          </cell>
          <cell r="AX70">
            <v>172</v>
          </cell>
          <cell r="AY70" t="str">
            <v/>
          </cell>
          <cell r="AZ70">
            <v>42</v>
          </cell>
          <cell r="BA70" t="str">
            <v/>
          </cell>
          <cell r="BB70">
            <v>140</v>
          </cell>
          <cell r="BC70" t="str">
            <v/>
          </cell>
          <cell r="BD70">
            <v>125</v>
          </cell>
          <cell r="BE70" t="str">
            <v/>
          </cell>
          <cell r="BF70">
            <v>117</v>
          </cell>
          <cell r="BG70" t="str">
            <v/>
          </cell>
          <cell r="BH70">
            <v>31</v>
          </cell>
          <cell r="BI70" t="str">
            <v/>
          </cell>
          <cell r="BJ70">
            <v>53</v>
          </cell>
          <cell r="BK70" t="str">
            <v/>
          </cell>
          <cell r="BL70">
            <v>383</v>
          </cell>
          <cell r="BM70" t="str">
            <v/>
          </cell>
          <cell r="BN70">
            <v>138</v>
          </cell>
          <cell r="BO70" t="str">
            <v/>
          </cell>
          <cell r="BP70">
            <v>121</v>
          </cell>
          <cell r="BQ70" t="str">
            <v/>
          </cell>
          <cell r="BR70">
            <v>124</v>
          </cell>
          <cell r="BS70" t="str">
            <v/>
          </cell>
          <cell r="BT70">
            <v>1151</v>
          </cell>
          <cell r="BU70" t="str">
            <v/>
          </cell>
          <cell r="BV70">
            <v>90</v>
          </cell>
          <cell r="BW70" t="str">
            <v/>
          </cell>
          <cell r="BX70">
            <v>445</v>
          </cell>
          <cell r="BY70" t="str">
            <v/>
          </cell>
          <cell r="BZ70">
            <v>616</v>
          </cell>
          <cell r="CA70" t="str">
            <v/>
          </cell>
          <cell r="CB70">
            <v>494</v>
          </cell>
          <cell r="CC70" t="str">
            <v/>
          </cell>
          <cell r="CD70">
            <v>297</v>
          </cell>
          <cell r="CE70" t="str">
            <v/>
          </cell>
          <cell r="CF70">
            <v>114</v>
          </cell>
          <cell r="CG70" t="str">
            <v/>
          </cell>
          <cell r="CH70">
            <v>102</v>
          </cell>
          <cell r="CI70" t="str">
            <v/>
          </cell>
          <cell r="CJ70">
            <v>186</v>
          </cell>
          <cell r="CK70" t="str">
            <v/>
          </cell>
          <cell r="CL70">
            <v>94</v>
          </cell>
          <cell r="CM70" t="str">
            <v/>
          </cell>
          <cell r="CN70">
            <v>335</v>
          </cell>
          <cell r="CO70" t="str">
            <v/>
          </cell>
          <cell r="CP70">
            <v>101.1</v>
          </cell>
          <cell r="CQ70" t="str">
            <v/>
          </cell>
          <cell r="CR70">
            <v>101.6</v>
          </cell>
          <cell r="CS70" t="str">
            <v/>
          </cell>
          <cell r="CT70">
            <v>93.3</v>
          </cell>
          <cell r="CU70" t="str">
            <v/>
          </cell>
          <cell r="CV70">
            <v>91.2</v>
          </cell>
          <cell r="CW70" t="str">
            <v/>
          </cell>
          <cell r="CX70">
            <v>102.7</v>
          </cell>
          <cell r="CY70" t="str">
            <v/>
          </cell>
          <cell r="CZ70">
            <v>100.7</v>
          </cell>
          <cell r="DA70" t="str">
            <v/>
          </cell>
          <cell r="DB70">
            <v>99.3</v>
          </cell>
          <cell r="DC70" t="str">
            <v/>
          </cell>
          <cell r="DD70">
            <v>102.6</v>
          </cell>
          <cell r="DE70" t="str">
            <v/>
          </cell>
          <cell r="DF70">
            <v>106.5</v>
          </cell>
          <cell r="DG70" t="str">
            <v/>
          </cell>
          <cell r="DH70">
            <v>98.3</v>
          </cell>
          <cell r="DI70" t="str">
            <v/>
          </cell>
          <cell r="DJ70">
            <v>102.5</v>
          </cell>
          <cell r="DK70" t="str">
            <v/>
          </cell>
          <cell r="DL70">
            <v>101.7</v>
          </cell>
          <cell r="DM70" t="str">
            <v/>
          </cell>
          <cell r="DN70">
            <v>102.3</v>
          </cell>
          <cell r="DO70" t="str">
            <v/>
          </cell>
          <cell r="DP70">
            <v>104.9</v>
          </cell>
          <cell r="DQ70" t="str">
            <v/>
          </cell>
          <cell r="DR70">
            <v>98</v>
          </cell>
          <cell r="DS70" t="str">
            <v/>
          </cell>
          <cell r="DT70">
            <v>102.5</v>
          </cell>
          <cell r="DU70" t="str">
            <v/>
          </cell>
          <cell r="DV70">
            <v>104.5</v>
          </cell>
          <cell r="DW70" t="str">
            <v/>
          </cell>
          <cell r="DX70">
            <v>104.5</v>
          </cell>
          <cell r="DY70" t="str">
            <v/>
          </cell>
          <cell r="DZ70">
            <v>99.6</v>
          </cell>
          <cell r="EA70" t="str">
            <v/>
          </cell>
          <cell r="EB70">
            <v>100.7</v>
          </cell>
          <cell r="EC70" t="str">
            <v/>
          </cell>
          <cell r="ED70">
            <v>103.2</v>
          </cell>
          <cell r="EE70" t="str">
            <v/>
          </cell>
          <cell r="EF70">
            <v>104.2</v>
          </cell>
          <cell r="EG70" t="str">
            <v/>
          </cell>
          <cell r="EH70">
            <v>105.1</v>
          </cell>
          <cell r="EI70" t="str">
            <v/>
          </cell>
          <cell r="EJ70">
            <v>103</v>
          </cell>
          <cell r="EK70" t="str">
            <v/>
          </cell>
          <cell r="EL70">
            <v>103.9</v>
          </cell>
          <cell r="EM70" t="str">
            <v/>
          </cell>
          <cell r="EN70">
            <v>102.4</v>
          </cell>
          <cell r="EO70" t="str">
            <v/>
          </cell>
          <cell r="EP70">
            <v>106.4</v>
          </cell>
          <cell r="EQ70" t="str">
            <v/>
          </cell>
          <cell r="ER70">
            <v>95.5</v>
          </cell>
          <cell r="ES70" t="str">
            <v/>
          </cell>
          <cell r="ET70">
            <v>100.7</v>
          </cell>
          <cell r="EU70" t="str">
            <v/>
          </cell>
          <cell r="EV70">
            <v>99.4</v>
          </cell>
          <cell r="EW70" t="str">
            <v/>
          </cell>
          <cell r="EX70">
            <v>101.5</v>
          </cell>
          <cell r="EY70" t="str">
            <v/>
          </cell>
          <cell r="EZ70">
            <v>93.8</v>
          </cell>
          <cell r="FA70" t="str">
            <v/>
          </cell>
          <cell r="FB70">
            <v>93.7</v>
          </cell>
          <cell r="FC70" t="str">
            <v/>
          </cell>
          <cell r="FD70">
            <v>94.4</v>
          </cell>
          <cell r="FE70" t="str">
            <v/>
          </cell>
          <cell r="FF70">
            <v>93.4</v>
          </cell>
          <cell r="FG70" t="str">
            <v/>
          </cell>
          <cell r="FH70">
            <v>102.2</v>
          </cell>
          <cell r="FI70" t="str">
            <v/>
          </cell>
          <cell r="FJ70">
            <v>101.3</v>
          </cell>
          <cell r="FK70" t="str">
            <v/>
          </cell>
          <cell r="FL70">
            <v>101.9</v>
          </cell>
          <cell r="FM70" t="str">
            <v/>
          </cell>
          <cell r="FN70">
            <v>102.5</v>
          </cell>
          <cell r="FO70" t="str">
            <v/>
          </cell>
          <cell r="FP70">
            <v>102</v>
          </cell>
          <cell r="FQ70" t="str">
            <v/>
          </cell>
          <cell r="FR70">
            <v>103.7</v>
          </cell>
          <cell r="FS70" t="str">
            <v/>
          </cell>
          <cell r="FT70">
            <v>103.5</v>
          </cell>
          <cell r="FU70" t="str">
            <v/>
          </cell>
          <cell r="FV70">
            <v>94.9</v>
          </cell>
          <cell r="FW70" t="str">
            <v/>
          </cell>
          <cell r="FX70">
            <v>103.6</v>
          </cell>
          <cell r="FY70" t="str">
            <v/>
          </cell>
          <cell r="FZ70">
            <v>98.1</v>
          </cell>
          <cell r="GA70" t="str">
            <v/>
          </cell>
          <cell r="GB70">
            <v>102.8</v>
          </cell>
          <cell r="GC70" t="str">
            <v/>
          </cell>
          <cell r="GD70">
            <v>100</v>
          </cell>
          <cell r="GE70" t="str">
            <v/>
          </cell>
          <cell r="GF70">
            <v>100</v>
          </cell>
          <cell r="GG70" t="str">
            <v/>
          </cell>
          <cell r="GH70">
            <v>99</v>
          </cell>
          <cell r="GI70" t="str">
            <v/>
          </cell>
          <cell r="GJ70">
            <v>98.6</v>
          </cell>
          <cell r="GK70" t="str">
            <v/>
          </cell>
          <cell r="GL70">
            <v>100</v>
          </cell>
          <cell r="GM70" t="str">
            <v/>
          </cell>
          <cell r="GN70">
            <v>100.1</v>
          </cell>
          <cell r="GO70" t="str">
            <v/>
          </cell>
          <cell r="GP70">
            <v>100.8</v>
          </cell>
          <cell r="GQ70" t="str">
            <v/>
          </cell>
          <cell r="GR70">
            <v>92.1</v>
          </cell>
          <cell r="GS70" t="str">
            <v/>
          </cell>
          <cell r="GT70">
            <v>100</v>
          </cell>
          <cell r="GU70" t="str">
            <v/>
          </cell>
          <cell r="GV70">
            <v>99.5</v>
          </cell>
          <cell r="GW70" t="str">
            <v/>
          </cell>
          <cell r="GX70">
            <v>99.3</v>
          </cell>
          <cell r="GY70" t="str">
            <v/>
          </cell>
          <cell r="GZ70">
            <v>100.1</v>
          </cell>
          <cell r="HA70" t="str">
            <v/>
          </cell>
          <cell r="HB70">
            <v>99.9</v>
          </cell>
          <cell r="HC70" t="str">
            <v/>
          </cell>
          <cell r="HD70">
            <v>100.1</v>
          </cell>
          <cell r="HE70" t="str">
            <v/>
          </cell>
          <cell r="HF70">
            <v>99.5</v>
          </cell>
          <cell r="HG70" t="str">
            <v/>
          </cell>
          <cell r="HH70">
            <v>100</v>
          </cell>
          <cell r="HI70" t="str">
            <v/>
          </cell>
          <cell r="HJ70">
            <v>100.4</v>
          </cell>
          <cell r="HK70" t="str">
            <v/>
          </cell>
          <cell r="HL70">
            <v>100.4</v>
          </cell>
          <cell r="HM70" t="str">
            <v/>
          </cell>
          <cell r="HN70">
            <v>100.6</v>
          </cell>
          <cell r="HO70" t="str">
            <v/>
          </cell>
          <cell r="HP70">
            <v>100.3</v>
          </cell>
          <cell r="HQ70" t="str">
            <v/>
          </cell>
          <cell r="HR70">
            <v>100.1</v>
          </cell>
          <cell r="HS70" t="str">
            <v/>
          </cell>
          <cell r="HT70">
            <v>99.7</v>
          </cell>
          <cell r="HU70" t="str">
            <v/>
          </cell>
          <cell r="HV70">
            <v>100.2</v>
          </cell>
          <cell r="HW70" t="str">
            <v/>
          </cell>
          <cell r="HX70">
            <v>99.7</v>
          </cell>
          <cell r="HY70" t="str">
            <v/>
          </cell>
          <cell r="HZ70">
            <v>100.1</v>
          </cell>
          <cell r="IA70" t="str">
            <v/>
          </cell>
          <cell r="IB70">
            <v>99.9</v>
          </cell>
          <cell r="IC70" t="str">
            <v/>
          </cell>
          <cell r="ID70">
            <v>99.9</v>
          </cell>
          <cell r="IE70" t="str">
            <v/>
          </cell>
          <cell r="IF70">
            <v>99.9</v>
          </cell>
          <cell r="IG70" t="str">
            <v/>
          </cell>
          <cell r="IH70">
            <v>100</v>
          </cell>
          <cell r="II70" t="str">
            <v/>
          </cell>
          <cell r="IJ70">
            <v>100.3</v>
          </cell>
          <cell r="IK70" t="str">
            <v/>
          </cell>
          <cell r="IL70">
            <v>99.9</v>
          </cell>
          <cell r="IM70" t="str">
            <v/>
          </cell>
          <cell r="IN70">
            <v>100.3</v>
          </cell>
          <cell r="IO70" t="str">
            <v/>
          </cell>
          <cell r="IP70">
            <v>100.1</v>
          </cell>
          <cell r="IQ70" t="str">
            <v/>
          </cell>
          <cell r="IR70">
            <v>100.6</v>
          </cell>
          <cell r="IS70" t="str">
            <v/>
          </cell>
          <cell r="IT70">
            <v>100.1</v>
          </cell>
          <cell r="IU70" t="str">
            <v/>
          </cell>
          <cell r="IV70">
            <v>100.1</v>
          </cell>
          <cell r="IW70" t="str">
            <v/>
          </cell>
          <cell r="IX70">
            <v>100</v>
          </cell>
          <cell r="IY70" t="str">
            <v/>
          </cell>
          <cell r="IZ70">
            <v>100.3</v>
          </cell>
          <cell r="JA70" t="str">
            <v/>
          </cell>
          <cell r="JB70">
            <v>100</v>
          </cell>
          <cell r="JC70" t="str">
            <v/>
          </cell>
          <cell r="JD70">
            <v>99.9</v>
          </cell>
          <cell r="JE70" t="str">
            <v/>
          </cell>
          <cell r="JF70">
            <v>100</v>
          </cell>
          <cell r="JG70" t="str">
            <v/>
          </cell>
          <cell r="JH70">
            <v>100.2</v>
          </cell>
          <cell r="JI70" t="str">
            <v/>
          </cell>
          <cell r="JJ70">
            <v>99.9</v>
          </cell>
          <cell r="JK70" t="str">
            <v/>
          </cell>
          <cell r="JL70">
            <v>100.2</v>
          </cell>
          <cell r="JM70" t="str">
            <v/>
          </cell>
          <cell r="JN70">
            <v>100.1</v>
          </cell>
          <cell r="JO70" t="str">
            <v/>
          </cell>
          <cell r="JP70">
            <v>99.7</v>
          </cell>
          <cell r="JQ70" t="str">
            <v/>
          </cell>
        </row>
        <row r="71">
          <cell r="A71" t="str">
            <v>2015 M05</v>
          </cell>
          <cell r="B71">
            <v>5577</v>
          </cell>
          <cell r="C71" t="str">
            <v/>
          </cell>
          <cell r="D71">
            <v>2508</v>
          </cell>
          <cell r="E71" t="str">
            <v/>
          </cell>
          <cell r="F71">
            <v>148</v>
          </cell>
          <cell r="G71" t="str">
            <v/>
          </cell>
          <cell r="H71">
            <v>94</v>
          </cell>
          <cell r="I71" t="str">
            <v/>
          </cell>
          <cell r="J71">
            <v>2120</v>
          </cell>
          <cell r="K71" t="str">
            <v/>
          </cell>
          <cell r="L71">
            <v>362</v>
          </cell>
          <cell r="M71" t="str">
            <v/>
          </cell>
          <cell r="N71">
            <v>23</v>
          </cell>
          <cell r="O71" t="str">
            <v/>
          </cell>
          <cell r="P71">
            <v>5</v>
          </cell>
          <cell r="Q71" t="str">
            <v/>
          </cell>
          <cell r="R71">
            <v>43</v>
          </cell>
          <cell r="S71" t="str">
            <v/>
          </cell>
          <cell r="T71">
            <v>72</v>
          </cell>
          <cell r="U71" t="str">
            <v/>
          </cell>
          <cell r="V71">
            <v>21</v>
          </cell>
          <cell r="W71" t="str">
            <v/>
          </cell>
          <cell r="X71">
            <v>90</v>
          </cell>
          <cell r="Y71" t="str">
            <v/>
          </cell>
          <cell r="Z71">
            <v>51</v>
          </cell>
          <cell r="AA71" t="str">
            <v/>
          </cell>
          <cell r="AB71">
            <v>34</v>
          </cell>
          <cell r="AC71" t="str">
            <v/>
          </cell>
          <cell r="AD71">
            <v>13</v>
          </cell>
          <cell r="AE71" t="str">
            <v/>
          </cell>
          <cell r="AF71">
            <v>72</v>
          </cell>
          <cell r="AG71" t="str">
            <v/>
          </cell>
          <cell r="AH71">
            <v>21</v>
          </cell>
          <cell r="AI71" t="str">
            <v/>
          </cell>
          <cell r="AJ71">
            <v>172</v>
          </cell>
          <cell r="AK71" t="str">
            <v/>
          </cell>
          <cell r="AL71">
            <v>109</v>
          </cell>
          <cell r="AM71" t="str">
            <v/>
          </cell>
          <cell r="AN71">
            <v>60</v>
          </cell>
          <cell r="AO71" t="str">
            <v/>
          </cell>
          <cell r="AP71">
            <v>242</v>
          </cell>
          <cell r="AQ71" t="str">
            <v/>
          </cell>
          <cell r="AR71">
            <v>52</v>
          </cell>
          <cell r="AS71" t="str">
            <v/>
          </cell>
          <cell r="AT71">
            <v>96</v>
          </cell>
          <cell r="AU71" t="str">
            <v/>
          </cell>
          <cell r="AV71">
            <v>114</v>
          </cell>
          <cell r="AW71" t="str">
            <v/>
          </cell>
          <cell r="AX71">
            <v>172</v>
          </cell>
          <cell r="AY71" t="str">
            <v/>
          </cell>
          <cell r="AZ71">
            <v>41</v>
          </cell>
          <cell r="BA71" t="str">
            <v/>
          </cell>
          <cell r="BB71">
            <v>140</v>
          </cell>
          <cell r="BC71" t="str">
            <v/>
          </cell>
          <cell r="BD71">
            <v>123</v>
          </cell>
          <cell r="BE71" t="str">
            <v/>
          </cell>
          <cell r="BF71">
            <v>117</v>
          </cell>
          <cell r="BG71" t="str">
            <v/>
          </cell>
          <cell r="BH71">
            <v>31</v>
          </cell>
          <cell r="BI71" t="str">
            <v/>
          </cell>
          <cell r="BJ71">
            <v>53</v>
          </cell>
          <cell r="BK71" t="str">
            <v/>
          </cell>
          <cell r="BL71">
            <v>384</v>
          </cell>
          <cell r="BM71" t="str">
            <v/>
          </cell>
          <cell r="BN71">
            <v>138</v>
          </cell>
          <cell r="BO71" t="str">
            <v/>
          </cell>
          <cell r="BP71">
            <v>122</v>
          </cell>
          <cell r="BQ71" t="str">
            <v/>
          </cell>
          <cell r="BR71">
            <v>125</v>
          </cell>
          <cell r="BS71" t="str">
            <v/>
          </cell>
          <cell r="BT71">
            <v>1152</v>
          </cell>
          <cell r="BU71" t="str">
            <v/>
          </cell>
          <cell r="BV71">
            <v>89</v>
          </cell>
          <cell r="BW71" t="str">
            <v/>
          </cell>
          <cell r="BX71">
            <v>445</v>
          </cell>
          <cell r="BY71" t="str">
            <v/>
          </cell>
          <cell r="BZ71">
            <v>618</v>
          </cell>
          <cell r="CA71" t="str">
            <v/>
          </cell>
          <cell r="CB71">
            <v>494</v>
          </cell>
          <cell r="CC71" t="str">
            <v/>
          </cell>
          <cell r="CD71">
            <v>298</v>
          </cell>
          <cell r="CE71" t="str">
            <v/>
          </cell>
          <cell r="CF71">
            <v>114</v>
          </cell>
          <cell r="CG71" t="str">
            <v/>
          </cell>
          <cell r="CH71">
            <v>103</v>
          </cell>
          <cell r="CI71" t="str">
            <v/>
          </cell>
          <cell r="CJ71">
            <v>186</v>
          </cell>
          <cell r="CK71" t="str">
            <v/>
          </cell>
          <cell r="CL71">
            <v>94</v>
          </cell>
          <cell r="CM71" t="str">
            <v/>
          </cell>
          <cell r="CN71">
            <v>335</v>
          </cell>
          <cell r="CO71" t="str">
            <v/>
          </cell>
          <cell r="CP71">
            <v>101.1</v>
          </cell>
          <cell r="CQ71" t="str">
            <v/>
          </cell>
          <cell r="CR71">
            <v>101.6</v>
          </cell>
          <cell r="CS71" t="str">
            <v/>
          </cell>
          <cell r="CT71">
            <v>93.2</v>
          </cell>
          <cell r="CU71" t="str">
            <v/>
          </cell>
          <cell r="CV71">
            <v>86.7</v>
          </cell>
          <cell r="CW71" t="str">
            <v/>
          </cell>
          <cell r="CX71">
            <v>102.7</v>
          </cell>
          <cell r="CY71" t="str">
            <v/>
          </cell>
          <cell r="CZ71">
            <v>100.9</v>
          </cell>
          <cell r="DA71" t="str">
            <v/>
          </cell>
          <cell r="DB71">
            <v>99.5</v>
          </cell>
          <cell r="DC71" t="str">
            <v/>
          </cell>
          <cell r="DD71">
            <v>102.1</v>
          </cell>
          <cell r="DE71" t="str">
            <v/>
          </cell>
          <cell r="DF71">
            <v>106.8</v>
          </cell>
          <cell r="DG71" t="str">
            <v/>
          </cell>
          <cell r="DH71">
            <v>98</v>
          </cell>
          <cell r="DI71" t="str">
            <v/>
          </cell>
          <cell r="DJ71">
            <v>102.8</v>
          </cell>
          <cell r="DK71" t="str">
            <v/>
          </cell>
          <cell r="DL71">
            <v>102.3</v>
          </cell>
          <cell r="DM71" t="str">
            <v/>
          </cell>
          <cell r="DN71">
            <v>102.4</v>
          </cell>
          <cell r="DO71" t="str">
            <v/>
          </cell>
          <cell r="DP71">
            <v>105.8</v>
          </cell>
          <cell r="DQ71" t="str">
            <v/>
          </cell>
          <cell r="DR71">
            <v>98.3</v>
          </cell>
          <cell r="DS71" t="str">
            <v/>
          </cell>
          <cell r="DT71">
            <v>102.4</v>
          </cell>
          <cell r="DU71" t="str">
            <v/>
          </cell>
          <cell r="DV71">
            <v>104.4</v>
          </cell>
          <cell r="DW71" t="str">
            <v/>
          </cell>
          <cell r="DX71">
            <v>105</v>
          </cell>
          <cell r="DY71" t="str">
            <v/>
          </cell>
          <cell r="DZ71">
            <v>99.8</v>
          </cell>
          <cell r="EA71" t="str">
            <v/>
          </cell>
          <cell r="EB71">
            <v>100.9</v>
          </cell>
          <cell r="EC71" t="str">
            <v/>
          </cell>
          <cell r="ED71">
            <v>102.9</v>
          </cell>
          <cell r="EE71" t="str">
            <v/>
          </cell>
          <cell r="EF71">
            <v>102.9</v>
          </cell>
          <cell r="EG71" t="str">
            <v/>
          </cell>
          <cell r="EH71">
            <v>104.3</v>
          </cell>
          <cell r="EI71" t="str">
            <v/>
          </cell>
          <cell r="EJ71">
            <v>102.9</v>
          </cell>
          <cell r="EK71" t="str">
            <v/>
          </cell>
          <cell r="EL71">
            <v>103.5</v>
          </cell>
          <cell r="EM71" t="str">
            <v/>
          </cell>
          <cell r="EN71">
            <v>101.5</v>
          </cell>
          <cell r="EO71" t="str">
            <v/>
          </cell>
          <cell r="EP71">
            <v>106.2</v>
          </cell>
          <cell r="EQ71" t="str">
            <v/>
          </cell>
          <cell r="ER71">
            <v>94.6</v>
          </cell>
          <cell r="ES71" t="str">
            <v/>
          </cell>
          <cell r="ET71">
            <v>100.7</v>
          </cell>
          <cell r="EU71" t="str">
            <v/>
          </cell>
          <cell r="EV71">
            <v>99.5</v>
          </cell>
          <cell r="EW71" t="str">
            <v/>
          </cell>
          <cell r="EX71">
            <v>101.4</v>
          </cell>
          <cell r="EY71" t="str">
            <v/>
          </cell>
          <cell r="EZ71">
            <v>94</v>
          </cell>
          <cell r="FA71" t="str">
            <v/>
          </cell>
          <cell r="FB71">
            <v>93.8</v>
          </cell>
          <cell r="FC71" t="str">
            <v/>
          </cell>
          <cell r="FD71">
            <v>94.4</v>
          </cell>
          <cell r="FE71" t="str">
            <v/>
          </cell>
          <cell r="FF71">
            <v>93.7</v>
          </cell>
          <cell r="FG71" t="str">
            <v/>
          </cell>
          <cell r="FH71">
            <v>102.3</v>
          </cell>
          <cell r="FI71" t="str">
            <v/>
          </cell>
          <cell r="FJ71">
            <v>101.7</v>
          </cell>
          <cell r="FK71" t="str">
            <v/>
          </cell>
          <cell r="FL71">
            <v>102</v>
          </cell>
          <cell r="FM71" t="str">
            <v/>
          </cell>
          <cell r="FN71">
            <v>102.6</v>
          </cell>
          <cell r="FO71" t="str">
            <v/>
          </cell>
          <cell r="FP71">
            <v>102.2</v>
          </cell>
          <cell r="FQ71" t="str">
            <v/>
          </cell>
          <cell r="FR71">
            <v>104</v>
          </cell>
          <cell r="FS71" t="str">
            <v/>
          </cell>
          <cell r="FT71">
            <v>103.7</v>
          </cell>
          <cell r="FU71" t="str">
            <v/>
          </cell>
          <cell r="FV71">
            <v>94.9</v>
          </cell>
          <cell r="FW71" t="str">
            <v/>
          </cell>
          <cell r="FX71">
            <v>103.5</v>
          </cell>
          <cell r="FY71" t="str">
            <v/>
          </cell>
          <cell r="FZ71">
            <v>97.8</v>
          </cell>
          <cell r="GA71" t="str">
            <v/>
          </cell>
          <cell r="GB71">
            <v>103.5</v>
          </cell>
          <cell r="GC71" t="str">
            <v/>
          </cell>
          <cell r="GD71">
            <v>100</v>
          </cell>
          <cell r="GE71" t="str">
            <v/>
          </cell>
          <cell r="GF71">
            <v>99.9</v>
          </cell>
          <cell r="GG71" t="str">
            <v/>
          </cell>
          <cell r="GH71">
            <v>99.4</v>
          </cell>
          <cell r="GI71" t="str">
            <v/>
          </cell>
          <cell r="GJ71">
            <v>94.4</v>
          </cell>
          <cell r="GK71" t="str">
            <v/>
          </cell>
          <cell r="GL71">
            <v>100</v>
          </cell>
          <cell r="GM71" t="str">
            <v/>
          </cell>
          <cell r="GN71">
            <v>100</v>
          </cell>
          <cell r="GO71" t="str">
            <v/>
          </cell>
          <cell r="GP71">
            <v>100.5</v>
          </cell>
          <cell r="GQ71" t="str">
            <v/>
          </cell>
          <cell r="GR71">
            <v>99.6</v>
          </cell>
          <cell r="GS71" t="str">
            <v/>
          </cell>
          <cell r="GT71">
            <v>100.1</v>
          </cell>
          <cell r="GU71" t="str">
            <v/>
          </cell>
          <cell r="GV71">
            <v>99.7</v>
          </cell>
          <cell r="GW71" t="str">
            <v/>
          </cell>
          <cell r="GX71">
            <v>100.1</v>
          </cell>
          <cell r="GY71" t="str">
            <v/>
          </cell>
          <cell r="GZ71">
            <v>100.7</v>
          </cell>
          <cell r="HA71" t="str">
            <v/>
          </cell>
          <cell r="HB71">
            <v>100</v>
          </cell>
          <cell r="HC71" t="str">
            <v/>
          </cell>
          <cell r="HD71">
            <v>100.3</v>
          </cell>
          <cell r="HE71" t="str">
            <v/>
          </cell>
          <cell r="HF71">
            <v>100.2</v>
          </cell>
          <cell r="HG71" t="str">
            <v/>
          </cell>
          <cell r="HH71">
            <v>100</v>
          </cell>
          <cell r="HI71" t="str">
            <v/>
          </cell>
          <cell r="HJ71">
            <v>100</v>
          </cell>
          <cell r="HK71" t="str">
            <v/>
          </cell>
          <cell r="HL71">
            <v>100.6</v>
          </cell>
          <cell r="HM71" t="str">
            <v/>
          </cell>
          <cell r="HN71">
            <v>100.7</v>
          </cell>
          <cell r="HO71" t="str">
            <v/>
          </cell>
          <cell r="HP71">
            <v>100.2</v>
          </cell>
          <cell r="HQ71" t="str">
            <v/>
          </cell>
          <cell r="HR71">
            <v>99.9</v>
          </cell>
          <cell r="HS71" t="str">
            <v/>
          </cell>
          <cell r="HT71">
            <v>99.5</v>
          </cell>
          <cell r="HU71" t="str">
            <v/>
          </cell>
          <cell r="HV71">
            <v>99.3</v>
          </cell>
          <cell r="HW71" t="str">
            <v/>
          </cell>
          <cell r="HX71">
            <v>100</v>
          </cell>
          <cell r="HY71" t="str">
            <v/>
          </cell>
          <cell r="HZ71">
            <v>100</v>
          </cell>
          <cell r="IA71" t="str">
            <v/>
          </cell>
          <cell r="IB71">
            <v>99</v>
          </cell>
          <cell r="IC71" t="str">
            <v/>
          </cell>
          <cell r="ID71">
            <v>100</v>
          </cell>
          <cell r="IE71" t="str">
            <v/>
          </cell>
          <cell r="IF71">
            <v>98.4</v>
          </cell>
          <cell r="IG71" t="str">
            <v/>
          </cell>
          <cell r="IH71">
            <v>100.1</v>
          </cell>
          <cell r="II71" t="str">
            <v/>
          </cell>
          <cell r="IJ71">
            <v>100.2</v>
          </cell>
          <cell r="IK71" t="str">
            <v/>
          </cell>
          <cell r="IL71">
            <v>100</v>
          </cell>
          <cell r="IM71" t="str">
            <v/>
          </cell>
          <cell r="IN71">
            <v>100.2</v>
          </cell>
          <cell r="IO71" t="str">
            <v/>
          </cell>
          <cell r="IP71">
            <v>99.8</v>
          </cell>
          <cell r="IQ71" t="str">
            <v/>
          </cell>
          <cell r="IR71">
            <v>100.6</v>
          </cell>
          <cell r="IS71" t="str">
            <v/>
          </cell>
          <cell r="IT71">
            <v>100.3</v>
          </cell>
          <cell r="IU71" t="str">
            <v/>
          </cell>
          <cell r="IV71">
            <v>100.1</v>
          </cell>
          <cell r="IW71" t="str">
            <v/>
          </cell>
          <cell r="IX71">
            <v>99.9</v>
          </cell>
          <cell r="IY71" t="str">
            <v/>
          </cell>
          <cell r="IZ71">
            <v>100.2</v>
          </cell>
          <cell r="JA71" t="str">
            <v/>
          </cell>
          <cell r="JB71">
            <v>100.2</v>
          </cell>
          <cell r="JC71" t="str">
            <v/>
          </cell>
          <cell r="JD71">
            <v>100.1</v>
          </cell>
          <cell r="JE71" t="str">
            <v/>
          </cell>
          <cell r="JF71">
            <v>100.2</v>
          </cell>
          <cell r="JG71" t="str">
            <v/>
          </cell>
          <cell r="JH71">
            <v>100.2</v>
          </cell>
          <cell r="JI71" t="str">
            <v/>
          </cell>
          <cell r="JJ71">
            <v>100.3</v>
          </cell>
          <cell r="JK71" t="str">
            <v/>
          </cell>
          <cell r="JL71">
            <v>100.1</v>
          </cell>
          <cell r="JM71" t="str">
            <v/>
          </cell>
          <cell r="JN71">
            <v>100</v>
          </cell>
          <cell r="JO71" t="str">
            <v/>
          </cell>
          <cell r="JP71">
            <v>100.1</v>
          </cell>
          <cell r="JQ71" t="str">
            <v/>
          </cell>
        </row>
        <row r="72">
          <cell r="A72" t="str">
            <v>2015 M06</v>
          </cell>
          <cell r="B72">
            <v>5578</v>
          </cell>
          <cell r="C72" t="str">
            <v/>
          </cell>
          <cell r="D72">
            <v>2507</v>
          </cell>
          <cell r="E72" t="str">
            <v/>
          </cell>
          <cell r="F72">
            <v>147</v>
          </cell>
          <cell r="G72" t="str">
            <v/>
          </cell>
          <cell r="H72">
            <v>92</v>
          </cell>
          <cell r="I72" t="str">
            <v/>
          </cell>
          <cell r="J72">
            <v>2121</v>
          </cell>
          <cell r="K72" t="str">
            <v/>
          </cell>
          <cell r="L72">
            <v>363</v>
          </cell>
          <cell r="M72" t="str">
            <v/>
          </cell>
          <cell r="N72">
            <v>23</v>
          </cell>
          <cell r="O72" t="str">
            <v/>
          </cell>
          <cell r="P72">
            <v>5</v>
          </cell>
          <cell r="Q72" t="str">
            <v/>
          </cell>
          <cell r="R72">
            <v>43</v>
          </cell>
          <cell r="S72" t="str">
            <v/>
          </cell>
          <cell r="T72">
            <v>72</v>
          </cell>
          <cell r="U72" t="str">
            <v/>
          </cell>
          <cell r="V72">
            <v>21</v>
          </cell>
          <cell r="W72" t="str">
            <v/>
          </cell>
          <cell r="X72">
            <v>90</v>
          </cell>
          <cell r="Y72" t="str">
            <v/>
          </cell>
          <cell r="Z72">
            <v>51</v>
          </cell>
          <cell r="AA72" t="str">
            <v/>
          </cell>
          <cell r="AB72">
            <v>34</v>
          </cell>
          <cell r="AC72" t="str">
            <v/>
          </cell>
          <cell r="AD72">
            <v>13</v>
          </cell>
          <cell r="AE72" t="str">
            <v/>
          </cell>
          <cell r="AF72">
            <v>72</v>
          </cell>
          <cell r="AG72" t="str">
            <v/>
          </cell>
          <cell r="AH72">
            <v>21</v>
          </cell>
          <cell r="AI72" t="str">
            <v/>
          </cell>
          <cell r="AJ72">
            <v>172</v>
          </cell>
          <cell r="AK72" t="str">
            <v/>
          </cell>
          <cell r="AL72">
            <v>109</v>
          </cell>
          <cell r="AM72" t="str">
            <v/>
          </cell>
          <cell r="AN72">
            <v>59</v>
          </cell>
          <cell r="AO72" t="str">
            <v/>
          </cell>
          <cell r="AP72">
            <v>243</v>
          </cell>
          <cell r="AQ72" t="str">
            <v/>
          </cell>
          <cell r="AR72">
            <v>52</v>
          </cell>
          <cell r="AS72" t="str">
            <v/>
          </cell>
          <cell r="AT72">
            <v>96</v>
          </cell>
          <cell r="AU72" t="str">
            <v/>
          </cell>
          <cell r="AV72">
            <v>114</v>
          </cell>
          <cell r="AW72" t="str">
            <v/>
          </cell>
          <cell r="AX72">
            <v>171</v>
          </cell>
          <cell r="AY72" t="str">
            <v/>
          </cell>
          <cell r="AZ72">
            <v>41</v>
          </cell>
          <cell r="BA72" t="str">
            <v/>
          </cell>
          <cell r="BB72">
            <v>140</v>
          </cell>
          <cell r="BC72" t="str">
            <v/>
          </cell>
          <cell r="BD72">
            <v>122</v>
          </cell>
          <cell r="BE72" t="str">
            <v/>
          </cell>
          <cell r="BF72">
            <v>117</v>
          </cell>
          <cell r="BG72" t="str">
            <v/>
          </cell>
          <cell r="BH72">
            <v>31</v>
          </cell>
          <cell r="BI72" t="str">
            <v/>
          </cell>
          <cell r="BJ72">
            <v>53</v>
          </cell>
          <cell r="BK72" t="str">
            <v/>
          </cell>
          <cell r="BL72">
            <v>384</v>
          </cell>
          <cell r="BM72" t="str">
            <v/>
          </cell>
          <cell r="BN72">
            <v>137</v>
          </cell>
          <cell r="BO72" t="str">
            <v/>
          </cell>
          <cell r="BP72">
            <v>122</v>
          </cell>
          <cell r="BQ72" t="str">
            <v/>
          </cell>
          <cell r="BR72">
            <v>125</v>
          </cell>
          <cell r="BS72" t="str">
            <v/>
          </cell>
          <cell r="BT72">
            <v>1151</v>
          </cell>
          <cell r="BU72" t="str">
            <v/>
          </cell>
          <cell r="BV72">
            <v>90</v>
          </cell>
          <cell r="BW72" t="str">
            <v/>
          </cell>
          <cell r="BX72">
            <v>446</v>
          </cell>
          <cell r="BY72" t="str">
            <v/>
          </cell>
          <cell r="BZ72">
            <v>616</v>
          </cell>
          <cell r="CA72" t="str">
            <v/>
          </cell>
          <cell r="CB72">
            <v>495</v>
          </cell>
          <cell r="CC72" t="str">
            <v/>
          </cell>
          <cell r="CD72">
            <v>298</v>
          </cell>
          <cell r="CE72" t="str">
            <v/>
          </cell>
          <cell r="CF72">
            <v>114</v>
          </cell>
          <cell r="CG72" t="str">
            <v/>
          </cell>
          <cell r="CH72">
            <v>103</v>
          </cell>
          <cell r="CI72" t="str">
            <v/>
          </cell>
          <cell r="CJ72">
            <v>186</v>
          </cell>
          <cell r="CK72" t="str">
            <v/>
          </cell>
          <cell r="CL72">
            <v>94</v>
          </cell>
          <cell r="CM72" t="str">
            <v/>
          </cell>
          <cell r="CN72">
            <v>337</v>
          </cell>
          <cell r="CO72" t="str">
            <v/>
          </cell>
          <cell r="CP72">
            <v>100.9</v>
          </cell>
          <cell r="CQ72" t="str">
            <v/>
          </cell>
          <cell r="CR72">
            <v>101.3</v>
          </cell>
          <cell r="CS72" t="str">
            <v/>
          </cell>
          <cell r="CT72">
            <v>93.3</v>
          </cell>
          <cell r="CU72" t="str">
            <v/>
          </cell>
          <cell r="CV72">
            <v>86.8</v>
          </cell>
          <cell r="CW72" t="str">
            <v/>
          </cell>
          <cell r="CX72">
            <v>102.4</v>
          </cell>
          <cell r="CY72" t="str">
            <v/>
          </cell>
          <cell r="CZ72">
            <v>100.6</v>
          </cell>
          <cell r="DA72" t="str">
            <v/>
          </cell>
          <cell r="DB72">
            <v>99.1</v>
          </cell>
          <cell r="DC72" t="str">
            <v/>
          </cell>
          <cell r="DD72">
            <v>101.9</v>
          </cell>
          <cell r="DE72" t="str">
            <v/>
          </cell>
          <cell r="DF72">
            <v>106.1</v>
          </cell>
          <cell r="DG72" t="str">
            <v/>
          </cell>
          <cell r="DH72">
            <v>97.7</v>
          </cell>
          <cell r="DI72" t="str">
            <v/>
          </cell>
          <cell r="DJ72">
            <v>102.5</v>
          </cell>
          <cell r="DK72" t="str">
            <v/>
          </cell>
          <cell r="DL72">
            <v>101.7</v>
          </cell>
          <cell r="DM72" t="str">
            <v/>
          </cell>
          <cell r="DN72">
            <v>102.1</v>
          </cell>
          <cell r="DO72" t="str">
            <v/>
          </cell>
          <cell r="DP72">
            <v>105.5</v>
          </cell>
          <cell r="DQ72" t="str">
            <v/>
          </cell>
          <cell r="DR72">
            <v>98.5</v>
          </cell>
          <cell r="DS72" t="str">
            <v/>
          </cell>
          <cell r="DT72">
            <v>102</v>
          </cell>
          <cell r="DU72" t="str">
            <v/>
          </cell>
          <cell r="DV72">
            <v>104.3</v>
          </cell>
          <cell r="DW72" t="str">
            <v/>
          </cell>
          <cell r="DX72">
            <v>104.6</v>
          </cell>
          <cell r="DY72" t="str">
            <v/>
          </cell>
          <cell r="DZ72">
            <v>99.8</v>
          </cell>
          <cell r="EA72" t="str">
            <v/>
          </cell>
          <cell r="EB72">
            <v>100.6</v>
          </cell>
          <cell r="EC72" t="str">
            <v/>
          </cell>
          <cell r="ED72">
            <v>103.1</v>
          </cell>
          <cell r="EE72" t="str">
            <v/>
          </cell>
          <cell r="EF72">
            <v>102.5</v>
          </cell>
          <cell r="EG72" t="str">
            <v/>
          </cell>
          <cell r="EH72">
            <v>104.2</v>
          </cell>
          <cell r="EI72" t="str">
            <v/>
          </cell>
          <cell r="EJ72">
            <v>102.9</v>
          </cell>
          <cell r="EK72" t="str">
            <v/>
          </cell>
          <cell r="EL72">
            <v>102.7</v>
          </cell>
          <cell r="EM72" t="str">
            <v/>
          </cell>
          <cell r="EN72">
            <v>101.5</v>
          </cell>
          <cell r="EO72" t="str">
            <v/>
          </cell>
          <cell r="EP72">
            <v>106.3</v>
          </cell>
          <cell r="EQ72" t="str">
            <v/>
          </cell>
          <cell r="ER72">
            <v>94.8</v>
          </cell>
          <cell r="ES72" t="str">
            <v/>
          </cell>
          <cell r="ET72">
            <v>100.7</v>
          </cell>
          <cell r="EU72" t="str">
            <v/>
          </cell>
          <cell r="EV72">
            <v>99.5</v>
          </cell>
          <cell r="EW72" t="str">
            <v/>
          </cell>
          <cell r="EX72">
            <v>101.4</v>
          </cell>
          <cell r="EY72" t="str">
            <v/>
          </cell>
          <cell r="EZ72">
            <v>93.9</v>
          </cell>
          <cell r="FA72" t="str">
            <v/>
          </cell>
          <cell r="FB72">
            <v>93.6</v>
          </cell>
          <cell r="FC72" t="str">
            <v/>
          </cell>
          <cell r="FD72">
            <v>94.2</v>
          </cell>
          <cell r="FE72" t="str">
            <v/>
          </cell>
          <cell r="FF72">
            <v>94</v>
          </cell>
          <cell r="FG72" t="str">
            <v/>
          </cell>
          <cell r="FH72">
            <v>102</v>
          </cell>
          <cell r="FI72" t="str">
            <v/>
          </cell>
          <cell r="FJ72">
            <v>101.9</v>
          </cell>
          <cell r="FK72" t="str">
            <v/>
          </cell>
          <cell r="FL72">
            <v>102</v>
          </cell>
          <cell r="FM72" t="str">
            <v/>
          </cell>
          <cell r="FN72">
            <v>102.1</v>
          </cell>
          <cell r="FO72" t="str">
            <v/>
          </cell>
          <cell r="FP72">
            <v>102.1</v>
          </cell>
          <cell r="FQ72" t="str">
            <v/>
          </cell>
          <cell r="FR72">
            <v>103.7</v>
          </cell>
          <cell r="FS72" t="str">
            <v/>
          </cell>
          <cell r="FT72">
            <v>103.4</v>
          </cell>
          <cell r="FU72" t="str">
            <v/>
          </cell>
          <cell r="FV72">
            <v>95</v>
          </cell>
          <cell r="FW72" t="str">
            <v/>
          </cell>
          <cell r="FX72">
            <v>103.1</v>
          </cell>
          <cell r="FY72" t="str">
            <v/>
          </cell>
          <cell r="FZ72">
            <v>97.8</v>
          </cell>
          <cell r="GA72" t="str">
            <v/>
          </cell>
          <cell r="GB72">
            <v>103.3</v>
          </cell>
          <cell r="GC72" t="str">
            <v/>
          </cell>
          <cell r="GD72">
            <v>100</v>
          </cell>
          <cell r="GE72" t="str">
            <v/>
          </cell>
          <cell r="GF72">
            <v>99.9</v>
          </cell>
          <cell r="GG72" t="str">
            <v/>
          </cell>
          <cell r="GH72">
            <v>98.9</v>
          </cell>
          <cell r="GI72" t="str">
            <v/>
          </cell>
          <cell r="GJ72">
            <v>98.5</v>
          </cell>
          <cell r="GK72" t="str">
            <v/>
          </cell>
          <cell r="GL72">
            <v>100</v>
          </cell>
          <cell r="GM72" t="str">
            <v/>
          </cell>
          <cell r="GN72">
            <v>100.2</v>
          </cell>
          <cell r="GO72" t="str">
            <v/>
          </cell>
          <cell r="GP72">
            <v>100</v>
          </cell>
          <cell r="GQ72" t="str">
            <v/>
          </cell>
          <cell r="GR72">
            <v>100</v>
          </cell>
          <cell r="GS72" t="str">
            <v/>
          </cell>
          <cell r="GT72">
            <v>99.4</v>
          </cell>
          <cell r="GU72" t="str">
            <v/>
          </cell>
          <cell r="GV72">
            <v>99.8</v>
          </cell>
          <cell r="GW72" t="str">
            <v/>
          </cell>
          <cell r="GX72">
            <v>100.2</v>
          </cell>
          <cell r="GY72" t="str">
            <v/>
          </cell>
          <cell r="GZ72">
            <v>99.9</v>
          </cell>
          <cell r="HA72" t="str">
            <v/>
          </cell>
          <cell r="HB72">
            <v>99.9</v>
          </cell>
          <cell r="HC72" t="str">
            <v/>
          </cell>
          <cell r="HD72">
            <v>99.9</v>
          </cell>
          <cell r="HE72" t="str">
            <v/>
          </cell>
          <cell r="HF72">
            <v>100.1</v>
          </cell>
          <cell r="HG72" t="str">
            <v/>
          </cell>
          <cell r="HH72">
            <v>99.7</v>
          </cell>
          <cell r="HI72" t="str">
            <v/>
          </cell>
          <cell r="HJ72">
            <v>100.3</v>
          </cell>
          <cell r="HK72" t="str">
            <v/>
          </cell>
          <cell r="HL72">
            <v>100.3</v>
          </cell>
          <cell r="HM72" t="str">
            <v/>
          </cell>
          <cell r="HN72">
            <v>100.3</v>
          </cell>
          <cell r="HO72" t="str">
            <v/>
          </cell>
          <cell r="HP72">
            <v>99.8</v>
          </cell>
          <cell r="HQ72" t="str">
            <v/>
          </cell>
          <cell r="HR72">
            <v>100.1</v>
          </cell>
          <cell r="HS72" t="str">
            <v/>
          </cell>
          <cell r="HT72">
            <v>99.9</v>
          </cell>
          <cell r="HU72" t="str">
            <v/>
          </cell>
          <cell r="HV72">
            <v>100.2</v>
          </cell>
          <cell r="HW72" t="str">
            <v/>
          </cell>
          <cell r="HX72">
            <v>100</v>
          </cell>
          <cell r="HY72" t="str">
            <v/>
          </cell>
          <cell r="HZ72">
            <v>99.6</v>
          </cell>
          <cell r="IA72" t="str">
            <v/>
          </cell>
          <cell r="IB72">
            <v>99.7</v>
          </cell>
          <cell r="IC72" t="str">
            <v/>
          </cell>
          <cell r="ID72">
            <v>99.9</v>
          </cell>
          <cell r="IE72" t="str">
            <v/>
          </cell>
          <cell r="IF72">
            <v>99.7</v>
          </cell>
          <cell r="IG72" t="str">
            <v/>
          </cell>
          <cell r="IH72">
            <v>100.2</v>
          </cell>
          <cell r="II72" t="str">
            <v/>
          </cell>
          <cell r="IJ72">
            <v>100.2</v>
          </cell>
          <cell r="IK72" t="str">
            <v/>
          </cell>
          <cell r="IL72">
            <v>100.2</v>
          </cell>
          <cell r="IM72" t="str">
            <v/>
          </cell>
          <cell r="IN72">
            <v>100</v>
          </cell>
          <cell r="IO72" t="str">
            <v/>
          </cell>
          <cell r="IP72">
            <v>99.7</v>
          </cell>
          <cell r="IQ72" t="str">
            <v/>
          </cell>
          <cell r="IR72">
            <v>100</v>
          </cell>
          <cell r="IS72" t="str">
            <v/>
          </cell>
          <cell r="IT72">
            <v>100.2</v>
          </cell>
          <cell r="IU72" t="str">
            <v/>
          </cell>
          <cell r="IV72">
            <v>99.9</v>
          </cell>
          <cell r="IW72" t="str">
            <v/>
          </cell>
          <cell r="IX72">
            <v>100.3</v>
          </cell>
          <cell r="IY72" t="str">
            <v/>
          </cell>
          <cell r="IZ72">
            <v>100.1</v>
          </cell>
          <cell r="JA72" t="str">
            <v/>
          </cell>
          <cell r="JB72">
            <v>99.7</v>
          </cell>
          <cell r="JC72" t="str">
            <v/>
          </cell>
          <cell r="JD72">
            <v>100.1</v>
          </cell>
          <cell r="JE72" t="str">
            <v/>
          </cell>
          <cell r="JF72">
            <v>100</v>
          </cell>
          <cell r="JG72" t="str">
            <v/>
          </cell>
          <cell r="JH72">
            <v>100.5</v>
          </cell>
          <cell r="JI72" t="str">
            <v/>
          </cell>
          <cell r="JJ72">
            <v>100.7</v>
          </cell>
          <cell r="JK72" t="str">
            <v/>
          </cell>
          <cell r="JL72">
            <v>99.8</v>
          </cell>
          <cell r="JM72" t="str">
            <v/>
          </cell>
          <cell r="JN72">
            <v>99.9</v>
          </cell>
          <cell r="JO72" t="str">
            <v/>
          </cell>
          <cell r="JP72">
            <v>100.7</v>
          </cell>
          <cell r="JQ72" t="str">
            <v/>
          </cell>
        </row>
        <row r="73">
          <cell r="A73" t="str">
            <v>2015 M07</v>
          </cell>
          <cell r="B73">
            <v>5583</v>
          </cell>
          <cell r="C73" t="str">
            <v/>
          </cell>
          <cell r="D73">
            <v>2508</v>
          </cell>
          <cell r="E73" t="str">
            <v/>
          </cell>
          <cell r="F73">
            <v>145</v>
          </cell>
          <cell r="G73" t="str">
            <v/>
          </cell>
          <cell r="H73">
            <v>91</v>
          </cell>
          <cell r="I73" t="str">
            <v/>
          </cell>
          <cell r="J73">
            <v>2124</v>
          </cell>
          <cell r="K73" t="str">
            <v/>
          </cell>
          <cell r="L73">
            <v>364</v>
          </cell>
          <cell r="M73" t="str">
            <v/>
          </cell>
          <cell r="N73">
            <v>23</v>
          </cell>
          <cell r="O73" t="str">
            <v/>
          </cell>
          <cell r="P73">
            <v>5</v>
          </cell>
          <cell r="Q73" t="str">
            <v/>
          </cell>
          <cell r="R73">
            <v>43</v>
          </cell>
          <cell r="S73" t="str">
            <v/>
          </cell>
          <cell r="T73">
            <v>72</v>
          </cell>
          <cell r="U73" t="str">
            <v/>
          </cell>
          <cell r="V73">
            <v>21</v>
          </cell>
          <cell r="W73" t="str">
            <v/>
          </cell>
          <cell r="X73">
            <v>90</v>
          </cell>
          <cell r="Y73" t="str">
            <v/>
          </cell>
          <cell r="Z73">
            <v>51</v>
          </cell>
          <cell r="AA73" t="str">
            <v/>
          </cell>
          <cell r="AB73">
            <v>34</v>
          </cell>
          <cell r="AC73" t="str">
            <v/>
          </cell>
          <cell r="AD73">
            <v>13</v>
          </cell>
          <cell r="AE73" t="str">
            <v/>
          </cell>
          <cell r="AF73">
            <v>72</v>
          </cell>
          <cell r="AG73" t="str">
            <v/>
          </cell>
          <cell r="AH73">
            <v>21</v>
          </cell>
          <cell r="AI73" t="str">
            <v/>
          </cell>
          <cell r="AJ73">
            <v>173</v>
          </cell>
          <cell r="AK73" t="str">
            <v/>
          </cell>
          <cell r="AL73">
            <v>110</v>
          </cell>
          <cell r="AM73" t="str">
            <v/>
          </cell>
          <cell r="AN73">
            <v>59</v>
          </cell>
          <cell r="AO73" t="str">
            <v/>
          </cell>
          <cell r="AP73">
            <v>243</v>
          </cell>
          <cell r="AQ73" t="str">
            <v/>
          </cell>
          <cell r="AR73">
            <v>53</v>
          </cell>
          <cell r="AS73" t="str">
            <v/>
          </cell>
          <cell r="AT73">
            <v>96</v>
          </cell>
          <cell r="AU73" t="str">
            <v/>
          </cell>
          <cell r="AV73">
            <v>114</v>
          </cell>
          <cell r="AW73" t="str">
            <v/>
          </cell>
          <cell r="AX73">
            <v>171</v>
          </cell>
          <cell r="AY73" t="str">
            <v/>
          </cell>
          <cell r="AZ73">
            <v>41</v>
          </cell>
          <cell r="BA73" t="str">
            <v/>
          </cell>
          <cell r="BB73">
            <v>139</v>
          </cell>
          <cell r="BC73" t="str">
            <v/>
          </cell>
          <cell r="BD73">
            <v>122</v>
          </cell>
          <cell r="BE73" t="str">
            <v/>
          </cell>
          <cell r="BF73">
            <v>117</v>
          </cell>
          <cell r="BG73" t="str">
            <v/>
          </cell>
          <cell r="BH73">
            <v>31</v>
          </cell>
          <cell r="BI73" t="str">
            <v/>
          </cell>
          <cell r="BJ73">
            <v>53</v>
          </cell>
          <cell r="BK73" t="str">
            <v/>
          </cell>
          <cell r="BL73">
            <v>383</v>
          </cell>
          <cell r="BM73" t="str">
            <v/>
          </cell>
          <cell r="BN73">
            <v>137</v>
          </cell>
          <cell r="BO73" t="str">
            <v/>
          </cell>
          <cell r="BP73">
            <v>122</v>
          </cell>
          <cell r="BQ73" t="str">
            <v/>
          </cell>
          <cell r="BR73">
            <v>125</v>
          </cell>
          <cell r="BS73" t="str">
            <v/>
          </cell>
          <cell r="BT73">
            <v>1150</v>
          </cell>
          <cell r="BU73" t="str">
            <v/>
          </cell>
          <cell r="BV73">
            <v>90</v>
          </cell>
          <cell r="BW73" t="str">
            <v/>
          </cell>
          <cell r="BX73">
            <v>445</v>
          </cell>
          <cell r="BY73" t="str">
            <v/>
          </cell>
          <cell r="BZ73">
            <v>616</v>
          </cell>
          <cell r="CA73" t="str">
            <v/>
          </cell>
          <cell r="CB73">
            <v>495</v>
          </cell>
          <cell r="CC73" t="str">
            <v/>
          </cell>
          <cell r="CD73">
            <v>296</v>
          </cell>
          <cell r="CE73" t="str">
            <v/>
          </cell>
          <cell r="CF73">
            <v>115</v>
          </cell>
          <cell r="CG73" t="str">
            <v/>
          </cell>
          <cell r="CH73">
            <v>104</v>
          </cell>
          <cell r="CI73" t="str">
            <v/>
          </cell>
          <cell r="CJ73">
            <v>187</v>
          </cell>
          <cell r="CK73" t="str">
            <v/>
          </cell>
          <cell r="CL73">
            <v>93</v>
          </cell>
          <cell r="CM73" t="str">
            <v/>
          </cell>
          <cell r="CN73">
            <v>342</v>
          </cell>
          <cell r="CO73" t="str">
            <v/>
          </cell>
          <cell r="CP73">
            <v>100.9</v>
          </cell>
          <cell r="CQ73" t="str">
            <v/>
          </cell>
          <cell r="CR73">
            <v>101.3</v>
          </cell>
          <cell r="CS73" t="str">
            <v/>
          </cell>
          <cell r="CT73">
            <v>92.6</v>
          </cell>
          <cell r="CU73" t="str">
            <v/>
          </cell>
          <cell r="CV73">
            <v>86.2</v>
          </cell>
          <cell r="CW73" t="str">
            <v/>
          </cell>
          <cell r="CX73">
            <v>102.4</v>
          </cell>
          <cell r="CY73" t="str">
            <v/>
          </cell>
          <cell r="CZ73">
            <v>100.7</v>
          </cell>
          <cell r="DA73" t="str">
            <v/>
          </cell>
          <cell r="DB73">
            <v>99</v>
          </cell>
          <cell r="DC73" t="str">
            <v/>
          </cell>
          <cell r="DD73">
            <v>102.2</v>
          </cell>
          <cell r="DE73" t="str">
            <v/>
          </cell>
          <cell r="DF73">
            <v>105.4</v>
          </cell>
          <cell r="DG73" t="str">
            <v/>
          </cell>
          <cell r="DH73">
            <v>98.2</v>
          </cell>
          <cell r="DI73" t="str">
            <v/>
          </cell>
          <cell r="DJ73">
            <v>101.1</v>
          </cell>
          <cell r="DK73" t="str">
            <v/>
          </cell>
          <cell r="DL73">
            <v>101.7</v>
          </cell>
          <cell r="DM73" t="str">
            <v/>
          </cell>
          <cell r="DN73">
            <v>102</v>
          </cell>
          <cell r="DO73" t="str">
            <v/>
          </cell>
          <cell r="DP73">
            <v>105.5</v>
          </cell>
          <cell r="DQ73" t="str">
            <v/>
          </cell>
          <cell r="DR73">
            <v>98.2</v>
          </cell>
          <cell r="DS73" t="str">
            <v/>
          </cell>
          <cell r="DT73">
            <v>102.6</v>
          </cell>
          <cell r="DU73" t="str">
            <v/>
          </cell>
          <cell r="DV73">
            <v>104.3</v>
          </cell>
          <cell r="DW73" t="str">
            <v/>
          </cell>
          <cell r="DX73">
            <v>105.1</v>
          </cell>
          <cell r="DY73" t="str">
            <v/>
          </cell>
          <cell r="DZ73">
            <v>100</v>
          </cell>
          <cell r="EA73" t="str">
            <v/>
          </cell>
          <cell r="EB73">
            <v>99.9</v>
          </cell>
          <cell r="EC73" t="str">
            <v/>
          </cell>
          <cell r="ED73">
            <v>102.9</v>
          </cell>
          <cell r="EE73" t="str">
            <v/>
          </cell>
          <cell r="EF73">
            <v>103.6</v>
          </cell>
          <cell r="EG73" t="str">
            <v/>
          </cell>
          <cell r="EH73">
            <v>104.2</v>
          </cell>
          <cell r="EI73" t="str">
            <v/>
          </cell>
          <cell r="EJ73">
            <v>102.6</v>
          </cell>
          <cell r="EK73" t="str">
            <v/>
          </cell>
          <cell r="EL73">
            <v>102.6</v>
          </cell>
          <cell r="EM73" t="str">
            <v/>
          </cell>
          <cell r="EN73">
            <v>101.1</v>
          </cell>
          <cell r="EO73" t="str">
            <v/>
          </cell>
          <cell r="EP73">
            <v>105.8</v>
          </cell>
          <cell r="EQ73" t="str">
            <v/>
          </cell>
          <cell r="ER73">
            <v>95.1</v>
          </cell>
          <cell r="ES73" t="str">
            <v/>
          </cell>
          <cell r="ET73">
            <v>100.7</v>
          </cell>
          <cell r="EU73" t="str">
            <v/>
          </cell>
          <cell r="EV73">
            <v>99.5</v>
          </cell>
          <cell r="EW73" t="str">
            <v/>
          </cell>
          <cell r="EX73">
            <v>101.5</v>
          </cell>
          <cell r="EY73" t="str">
            <v/>
          </cell>
          <cell r="EZ73">
            <v>93.9</v>
          </cell>
          <cell r="FA73" t="str">
            <v/>
          </cell>
          <cell r="FB73">
            <v>93.8</v>
          </cell>
          <cell r="FC73" t="str">
            <v/>
          </cell>
          <cell r="FD73">
            <v>94.2</v>
          </cell>
          <cell r="FE73" t="str">
            <v/>
          </cell>
          <cell r="FF73">
            <v>93.8</v>
          </cell>
          <cell r="FG73" t="str">
            <v/>
          </cell>
          <cell r="FH73">
            <v>101.9</v>
          </cell>
          <cell r="FI73" t="str">
            <v/>
          </cell>
          <cell r="FJ73">
            <v>101.6</v>
          </cell>
          <cell r="FK73" t="str">
            <v/>
          </cell>
          <cell r="FL73">
            <v>101.7</v>
          </cell>
          <cell r="FM73" t="str">
            <v/>
          </cell>
          <cell r="FN73">
            <v>102.1</v>
          </cell>
          <cell r="FO73" t="str">
            <v/>
          </cell>
          <cell r="FP73">
            <v>102.1</v>
          </cell>
          <cell r="FQ73" t="str">
            <v/>
          </cell>
          <cell r="FR73">
            <v>103.6</v>
          </cell>
          <cell r="FS73" t="str">
            <v/>
          </cell>
          <cell r="FT73">
            <v>104</v>
          </cell>
          <cell r="FU73" t="str">
            <v/>
          </cell>
          <cell r="FV73">
            <v>94.4</v>
          </cell>
          <cell r="FW73" t="str">
            <v/>
          </cell>
          <cell r="FX73">
            <v>103.7</v>
          </cell>
          <cell r="FY73" t="str">
            <v/>
          </cell>
          <cell r="FZ73">
            <v>97.6</v>
          </cell>
          <cell r="GA73" t="str">
            <v/>
          </cell>
          <cell r="GB73">
            <v>104.1</v>
          </cell>
          <cell r="GC73" t="str">
            <v/>
          </cell>
          <cell r="GD73">
            <v>100.1</v>
          </cell>
          <cell r="GE73" t="str">
            <v/>
          </cell>
          <cell r="GF73">
            <v>100.1</v>
          </cell>
          <cell r="GG73" t="str">
            <v/>
          </cell>
          <cell r="GH73">
            <v>98.8</v>
          </cell>
          <cell r="GI73" t="str">
            <v/>
          </cell>
          <cell r="GJ73">
            <v>98.7</v>
          </cell>
          <cell r="GK73" t="str">
            <v/>
          </cell>
          <cell r="GL73">
            <v>100.2</v>
          </cell>
          <cell r="GM73" t="str">
            <v/>
          </cell>
          <cell r="GN73">
            <v>100.4</v>
          </cell>
          <cell r="GO73" t="str">
            <v/>
          </cell>
          <cell r="GP73">
            <v>100.4</v>
          </cell>
          <cell r="GQ73" t="str">
            <v/>
          </cell>
          <cell r="GR73">
            <v>100.6</v>
          </cell>
          <cell r="GS73" t="str">
            <v/>
          </cell>
          <cell r="GT73">
            <v>99.7</v>
          </cell>
          <cell r="GU73" t="str">
            <v/>
          </cell>
          <cell r="GV73">
            <v>99.8</v>
          </cell>
          <cell r="GW73" t="str">
            <v/>
          </cell>
          <cell r="GX73">
            <v>98.8</v>
          </cell>
          <cell r="GY73" t="str">
            <v/>
          </cell>
          <cell r="GZ73">
            <v>99.5</v>
          </cell>
          <cell r="HA73" t="str">
            <v/>
          </cell>
          <cell r="HB73">
            <v>99.9</v>
          </cell>
          <cell r="HC73" t="str">
            <v/>
          </cell>
          <cell r="HD73">
            <v>99.9</v>
          </cell>
          <cell r="HE73" t="str">
            <v/>
          </cell>
          <cell r="HF73">
            <v>99.7</v>
          </cell>
          <cell r="HG73" t="str">
            <v/>
          </cell>
          <cell r="HH73">
            <v>100.5</v>
          </cell>
          <cell r="HI73" t="str">
            <v/>
          </cell>
          <cell r="HJ73">
            <v>100</v>
          </cell>
          <cell r="HK73" t="str">
            <v/>
          </cell>
          <cell r="HL73">
            <v>100.6</v>
          </cell>
          <cell r="HM73" t="str">
            <v/>
          </cell>
          <cell r="HN73">
            <v>100.2</v>
          </cell>
          <cell r="HO73" t="str">
            <v/>
          </cell>
          <cell r="HP73">
            <v>99.9</v>
          </cell>
          <cell r="HQ73" t="str">
            <v/>
          </cell>
          <cell r="HR73">
            <v>100.3</v>
          </cell>
          <cell r="HS73" t="str">
            <v/>
          </cell>
          <cell r="HT73">
            <v>101.5</v>
          </cell>
          <cell r="HU73" t="str">
            <v/>
          </cell>
          <cell r="HV73">
            <v>100.3</v>
          </cell>
          <cell r="HW73" t="str">
            <v/>
          </cell>
          <cell r="HX73">
            <v>99.9</v>
          </cell>
          <cell r="HY73" t="str">
            <v/>
          </cell>
          <cell r="HZ73">
            <v>100.3</v>
          </cell>
          <cell r="IA73" t="str">
            <v/>
          </cell>
          <cell r="IB73">
            <v>99</v>
          </cell>
          <cell r="IC73" t="str">
            <v/>
          </cell>
          <cell r="ID73">
            <v>99.7</v>
          </cell>
          <cell r="IE73" t="str">
            <v/>
          </cell>
          <cell r="IF73">
            <v>99.4</v>
          </cell>
          <cell r="IG73" t="str">
            <v/>
          </cell>
          <cell r="IH73">
            <v>100.1</v>
          </cell>
          <cell r="II73" t="str">
            <v/>
          </cell>
          <cell r="IJ73">
            <v>100.1</v>
          </cell>
          <cell r="IK73" t="str">
            <v/>
          </cell>
          <cell r="IL73">
            <v>100.2</v>
          </cell>
          <cell r="IM73" t="str">
            <v/>
          </cell>
          <cell r="IN73">
            <v>99.8</v>
          </cell>
          <cell r="IO73" t="str">
            <v/>
          </cell>
          <cell r="IP73">
            <v>99.9</v>
          </cell>
          <cell r="IQ73" t="str">
            <v/>
          </cell>
          <cell r="IR73">
            <v>99.8</v>
          </cell>
          <cell r="IS73" t="str">
            <v/>
          </cell>
          <cell r="IT73">
            <v>99.8</v>
          </cell>
          <cell r="IU73" t="str">
            <v/>
          </cell>
          <cell r="IV73">
            <v>99.9</v>
          </cell>
          <cell r="IW73" t="str">
            <v/>
          </cell>
          <cell r="IX73">
            <v>99.8</v>
          </cell>
          <cell r="IY73" t="str">
            <v/>
          </cell>
          <cell r="IZ73">
            <v>99.8</v>
          </cell>
          <cell r="JA73" t="str">
            <v/>
          </cell>
          <cell r="JB73">
            <v>100</v>
          </cell>
          <cell r="JC73" t="str">
            <v/>
          </cell>
          <cell r="JD73">
            <v>99.9</v>
          </cell>
          <cell r="JE73" t="str">
            <v/>
          </cell>
          <cell r="JF73">
            <v>99.7</v>
          </cell>
          <cell r="JG73" t="str">
            <v/>
          </cell>
          <cell r="JH73">
            <v>100.6</v>
          </cell>
          <cell r="JI73" t="str">
            <v/>
          </cell>
          <cell r="JJ73">
            <v>100.2</v>
          </cell>
          <cell r="JK73" t="str">
            <v/>
          </cell>
          <cell r="JL73">
            <v>100.6</v>
          </cell>
          <cell r="JM73" t="str">
            <v/>
          </cell>
          <cell r="JN73">
            <v>99.9</v>
          </cell>
          <cell r="JO73" t="str">
            <v/>
          </cell>
          <cell r="JP73">
            <v>101.5</v>
          </cell>
          <cell r="JQ73" t="str">
            <v/>
          </cell>
        </row>
        <row r="74">
          <cell r="A74" t="str">
            <v>2015 M08</v>
          </cell>
          <cell r="B74">
            <v>5588</v>
          </cell>
          <cell r="C74" t="str">
            <v/>
          </cell>
          <cell r="D74">
            <v>2507</v>
          </cell>
          <cell r="E74" t="str">
            <v/>
          </cell>
          <cell r="F74">
            <v>144</v>
          </cell>
          <cell r="G74" t="str">
            <v/>
          </cell>
          <cell r="H74">
            <v>90</v>
          </cell>
          <cell r="I74" t="str">
            <v/>
          </cell>
          <cell r="J74">
            <v>2125</v>
          </cell>
          <cell r="K74" t="str">
            <v/>
          </cell>
          <cell r="L74">
            <v>363</v>
          </cell>
          <cell r="M74" t="str">
            <v/>
          </cell>
          <cell r="N74">
            <v>23</v>
          </cell>
          <cell r="O74" t="str">
            <v/>
          </cell>
          <cell r="P74">
            <v>5</v>
          </cell>
          <cell r="Q74" t="str">
            <v/>
          </cell>
          <cell r="R74">
            <v>43</v>
          </cell>
          <cell r="S74" t="str">
            <v/>
          </cell>
          <cell r="T74">
            <v>72</v>
          </cell>
          <cell r="U74" t="str">
            <v/>
          </cell>
          <cell r="V74">
            <v>21</v>
          </cell>
          <cell r="W74" t="str">
            <v/>
          </cell>
          <cell r="X74">
            <v>90</v>
          </cell>
          <cell r="Y74" t="str">
            <v/>
          </cell>
          <cell r="Z74">
            <v>51</v>
          </cell>
          <cell r="AA74" t="str">
            <v/>
          </cell>
          <cell r="AB74">
            <v>34</v>
          </cell>
          <cell r="AC74" t="str">
            <v/>
          </cell>
          <cell r="AD74">
            <v>12</v>
          </cell>
          <cell r="AE74" t="str">
            <v/>
          </cell>
          <cell r="AF74">
            <v>72</v>
          </cell>
          <cell r="AG74" t="str">
            <v/>
          </cell>
          <cell r="AH74">
            <v>22</v>
          </cell>
          <cell r="AI74" t="str">
            <v/>
          </cell>
          <cell r="AJ74">
            <v>173</v>
          </cell>
          <cell r="AK74" t="str">
            <v/>
          </cell>
          <cell r="AL74">
            <v>110</v>
          </cell>
          <cell r="AM74" t="str">
            <v/>
          </cell>
          <cell r="AN74">
            <v>59</v>
          </cell>
          <cell r="AO74" t="str">
            <v/>
          </cell>
          <cell r="AP74">
            <v>243</v>
          </cell>
          <cell r="AQ74" t="str">
            <v/>
          </cell>
          <cell r="AR74">
            <v>52</v>
          </cell>
          <cell r="AS74" t="str">
            <v/>
          </cell>
          <cell r="AT74">
            <v>97</v>
          </cell>
          <cell r="AU74" t="str">
            <v/>
          </cell>
          <cell r="AV74">
            <v>114</v>
          </cell>
          <cell r="AW74" t="str">
            <v/>
          </cell>
          <cell r="AX74">
            <v>172</v>
          </cell>
          <cell r="AY74" t="str">
            <v/>
          </cell>
          <cell r="AZ74">
            <v>40</v>
          </cell>
          <cell r="BA74" t="str">
            <v/>
          </cell>
          <cell r="BB74">
            <v>140</v>
          </cell>
          <cell r="BC74" t="str">
            <v/>
          </cell>
          <cell r="BD74">
            <v>121</v>
          </cell>
          <cell r="BE74" t="str">
            <v/>
          </cell>
          <cell r="BF74">
            <v>117</v>
          </cell>
          <cell r="BG74" t="str">
            <v/>
          </cell>
          <cell r="BH74">
            <v>31</v>
          </cell>
          <cell r="BI74" t="str">
            <v/>
          </cell>
          <cell r="BJ74">
            <v>53</v>
          </cell>
          <cell r="BK74" t="str">
            <v/>
          </cell>
          <cell r="BL74">
            <v>383</v>
          </cell>
          <cell r="BM74" t="str">
            <v/>
          </cell>
          <cell r="BN74">
            <v>137</v>
          </cell>
          <cell r="BO74" t="str">
            <v/>
          </cell>
          <cell r="BP74">
            <v>122</v>
          </cell>
          <cell r="BQ74" t="str">
            <v/>
          </cell>
          <cell r="BR74">
            <v>124</v>
          </cell>
          <cell r="BS74" t="str">
            <v/>
          </cell>
          <cell r="BT74">
            <v>1152</v>
          </cell>
          <cell r="BU74" t="str">
            <v/>
          </cell>
          <cell r="BV74">
            <v>90</v>
          </cell>
          <cell r="BW74" t="str">
            <v/>
          </cell>
          <cell r="BX74">
            <v>446</v>
          </cell>
          <cell r="BY74" t="str">
            <v/>
          </cell>
          <cell r="BZ74">
            <v>617</v>
          </cell>
          <cell r="CA74" t="str">
            <v/>
          </cell>
          <cell r="CB74">
            <v>494</v>
          </cell>
          <cell r="CC74" t="str">
            <v/>
          </cell>
          <cell r="CD74">
            <v>296</v>
          </cell>
          <cell r="CE74" t="str">
            <v/>
          </cell>
          <cell r="CF74">
            <v>115</v>
          </cell>
          <cell r="CG74" t="str">
            <v/>
          </cell>
          <cell r="CH74">
            <v>104</v>
          </cell>
          <cell r="CI74" t="str">
            <v/>
          </cell>
          <cell r="CJ74">
            <v>188</v>
          </cell>
          <cell r="CK74" t="str">
            <v/>
          </cell>
          <cell r="CL74">
            <v>94</v>
          </cell>
          <cell r="CM74" t="str">
            <v/>
          </cell>
          <cell r="CN74">
            <v>346</v>
          </cell>
          <cell r="CO74" t="str">
            <v/>
          </cell>
          <cell r="CP74">
            <v>101</v>
          </cell>
          <cell r="CQ74" t="str">
            <v/>
          </cell>
          <cell r="CR74">
            <v>101.2</v>
          </cell>
          <cell r="CS74" t="str">
            <v/>
          </cell>
          <cell r="CT74">
            <v>92.6</v>
          </cell>
          <cell r="CU74" t="str">
            <v/>
          </cell>
          <cell r="CV74">
            <v>86.1</v>
          </cell>
          <cell r="CW74" t="str">
            <v/>
          </cell>
          <cell r="CX74">
            <v>102.3</v>
          </cell>
          <cell r="CY74" t="str">
            <v/>
          </cell>
          <cell r="CZ74">
            <v>100.7</v>
          </cell>
          <cell r="DA74" t="str">
            <v/>
          </cell>
          <cell r="DB74">
            <v>99.4</v>
          </cell>
          <cell r="DC74" t="str">
            <v/>
          </cell>
          <cell r="DD74">
            <v>103.4</v>
          </cell>
          <cell r="DE74" t="str">
            <v/>
          </cell>
          <cell r="DF74">
            <v>104.8</v>
          </cell>
          <cell r="DG74" t="str">
            <v/>
          </cell>
          <cell r="DH74">
            <v>97.5</v>
          </cell>
          <cell r="DI74" t="str">
            <v/>
          </cell>
          <cell r="DJ74">
            <v>100.9</v>
          </cell>
          <cell r="DK74" t="str">
            <v/>
          </cell>
          <cell r="DL74">
            <v>101.6</v>
          </cell>
          <cell r="DM74" t="str">
            <v/>
          </cell>
          <cell r="DN74">
            <v>102</v>
          </cell>
          <cell r="DO74" t="str">
            <v/>
          </cell>
          <cell r="DP74">
            <v>105.3</v>
          </cell>
          <cell r="DQ74" t="str">
            <v/>
          </cell>
          <cell r="DR74">
            <v>97.7</v>
          </cell>
          <cell r="DS74" t="str">
            <v/>
          </cell>
          <cell r="DT74">
            <v>102.2</v>
          </cell>
          <cell r="DU74" t="str">
            <v/>
          </cell>
          <cell r="DV74">
            <v>107.7</v>
          </cell>
          <cell r="DW74" t="str">
            <v/>
          </cell>
          <cell r="DX74">
            <v>104.9</v>
          </cell>
          <cell r="DY74" t="str">
            <v/>
          </cell>
          <cell r="DZ74">
            <v>99.8</v>
          </cell>
          <cell r="EA74" t="str">
            <v/>
          </cell>
          <cell r="EB74">
            <v>99.8</v>
          </cell>
          <cell r="EC74" t="str">
            <v/>
          </cell>
          <cell r="ED74">
            <v>102.7</v>
          </cell>
          <cell r="EE74" t="str">
            <v/>
          </cell>
          <cell r="EF74">
            <v>102.4</v>
          </cell>
          <cell r="EG74" t="str">
            <v/>
          </cell>
          <cell r="EH74">
            <v>103.9</v>
          </cell>
          <cell r="EI74" t="str">
            <v/>
          </cell>
          <cell r="EJ74">
            <v>103.5</v>
          </cell>
          <cell r="EK74" t="str">
            <v/>
          </cell>
          <cell r="EL74">
            <v>102.5</v>
          </cell>
          <cell r="EM74" t="str">
            <v/>
          </cell>
          <cell r="EN74">
            <v>99.8</v>
          </cell>
          <cell r="EO74" t="str">
            <v/>
          </cell>
          <cell r="EP74">
            <v>106</v>
          </cell>
          <cell r="EQ74" t="str">
            <v/>
          </cell>
          <cell r="ER74">
            <v>95.1</v>
          </cell>
          <cell r="ES74" t="str">
            <v/>
          </cell>
          <cell r="ET74">
            <v>100.4</v>
          </cell>
          <cell r="EU74" t="str">
            <v/>
          </cell>
          <cell r="EV74">
            <v>99.3</v>
          </cell>
          <cell r="EW74" t="str">
            <v/>
          </cell>
          <cell r="EX74">
            <v>101</v>
          </cell>
          <cell r="EY74" t="str">
            <v/>
          </cell>
          <cell r="EZ74">
            <v>94</v>
          </cell>
          <cell r="FA74" t="str">
            <v/>
          </cell>
          <cell r="FB74">
            <v>94.2</v>
          </cell>
          <cell r="FC74" t="str">
            <v/>
          </cell>
          <cell r="FD74">
            <v>94.3</v>
          </cell>
          <cell r="FE74" t="str">
            <v/>
          </cell>
          <cell r="FF74">
            <v>93.6</v>
          </cell>
          <cell r="FG74" t="str">
            <v/>
          </cell>
          <cell r="FH74">
            <v>102.1</v>
          </cell>
          <cell r="FI74" t="str">
            <v/>
          </cell>
          <cell r="FJ74">
            <v>101.7</v>
          </cell>
          <cell r="FK74" t="str">
            <v/>
          </cell>
          <cell r="FL74">
            <v>101.6</v>
          </cell>
          <cell r="FM74" t="str">
            <v/>
          </cell>
          <cell r="FN74">
            <v>102.4</v>
          </cell>
          <cell r="FO74" t="str">
            <v/>
          </cell>
          <cell r="FP74">
            <v>102.2</v>
          </cell>
          <cell r="FQ74" t="str">
            <v/>
          </cell>
          <cell r="FR74">
            <v>103.6</v>
          </cell>
          <cell r="FS74" t="str">
            <v/>
          </cell>
          <cell r="FT74">
            <v>104.1</v>
          </cell>
          <cell r="FU74" t="str">
            <v/>
          </cell>
          <cell r="FV74">
            <v>94.4</v>
          </cell>
          <cell r="FW74" t="str">
            <v/>
          </cell>
          <cell r="FX74">
            <v>103.7</v>
          </cell>
          <cell r="FY74" t="str">
            <v/>
          </cell>
          <cell r="FZ74">
            <v>98.1</v>
          </cell>
          <cell r="GA74" t="str">
            <v/>
          </cell>
          <cell r="GB74">
            <v>104.7</v>
          </cell>
          <cell r="GC74" t="str">
            <v/>
          </cell>
          <cell r="GD74">
            <v>100.1</v>
          </cell>
          <cell r="GE74" t="str">
            <v/>
          </cell>
          <cell r="GF74">
            <v>100</v>
          </cell>
          <cell r="GG74" t="str">
            <v/>
          </cell>
          <cell r="GH74">
            <v>99.5</v>
          </cell>
          <cell r="GI74" t="str">
            <v/>
          </cell>
          <cell r="GJ74">
            <v>99.3</v>
          </cell>
          <cell r="GK74" t="str">
            <v/>
          </cell>
          <cell r="GL74">
            <v>100</v>
          </cell>
          <cell r="GM74" t="str">
            <v/>
          </cell>
          <cell r="GN74">
            <v>99.8</v>
          </cell>
          <cell r="GO74" t="str">
            <v/>
          </cell>
          <cell r="GP74">
            <v>100.1</v>
          </cell>
          <cell r="GQ74" t="str">
            <v/>
          </cell>
          <cell r="GR74">
            <v>101</v>
          </cell>
          <cell r="GS74" t="str">
            <v/>
          </cell>
          <cell r="GT74">
            <v>100.1</v>
          </cell>
          <cell r="GU74" t="str">
            <v/>
          </cell>
          <cell r="GV74">
            <v>99.3</v>
          </cell>
          <cell r="GW74" t="str">
            <v/>
          </cell>
          <cell r="GX74">
            <v>100.3</v>
          </cell>
          <cell r="GY74" t="str">
            <v/>
          </cell>
          <cell r="GZ74">
            <v>99.9</v>
          </cell>
          <cell r="HA74" t="str">
            <v/>
          </cell>
          <cell r="HB74">
            <v>100</v>
          </cell>
          <cell r="HC74" t="str">
            <v/>
          </cell>
          <cell r="HD74">
            <v>100.2</v>
          </cell>
          <cell r="HE74" t="str">
            <v/>
          </cell>
          <cell r="HF74">
            <v>99.5</v>
          </cell>
          <cell r="HG74" t="str">
            <v/>
          </cell>
          <cell r="HH74">
            <v>99.5</v>
          </cell>
          <cell r="HI74" t="str">
            <v/>
          </cell>
          <cell r="HJ74">
            <v>103.6</v>
          </cell>
          <cell r="HK74" t="str">
            <v/>
          </cell>
          <cell r="HL74">
            <v>100</v>
          </cell>
          <cell r="HM74" t="str">
            <v/>
          </cell>
          <cell r="HN74">
            <v>100.2</v>
          </cell>
          <cell r="HO74" t="str">
            <v/>
          </cell>
          <cell r="HP74">
            <v>100</v>
          </cell>
          <cell r="HQ74" t="str">
            <v/>
          </cell>
          <cell r="HR74">
            <v>100</v>
          </cell>
          <cell r="HS74" t="str">
            <v/>
          </cell>
          <cell r="HT74">
            <v>99.1</v>
          </cell>
          <cell r="HU74" t="str">
            <v/>
          </cell>
          <cell r="HV74">
            <v>100.4</v>
          </cell>
          <cell r="HW74" t="str">
            <v/>
          </cell>
          <cell r="HX74">
            <v>100.4</v>
          </cell>
          <cell r="HY74" t="str">
            <v/>
          </cell>
          <cell r="HZ74">
            <v>100.2</v>
          </cell>
          <cell r="IA74" t="str">
            <v/>
          </cell>
          <cell r="IB74">
            <v>98.2</v>
          </cell>
          <cell r="IC74" t="str">
            <v/>
          </cell>
          <cell r="ID74">
            <v>100.5</v>
          </cell>
          <cell r="IE74" t="str">
            <v/>
          </cell>
          <cell r="IF74">
            <v>99.6</v>
          </cell>
          <cell r="IG74" t="str">
            <v/>
          </cell>
          <cell r="IH74">
            <v>100</v>
          </cell>
          <cell r="II74" t="str">
            <v/>
          </cell>
          <cell r="IJ74">
            <v>99.8</v>
          </cell>
          <cell r="IK74" t="str">
            <v/>
          </cell>
          <cell r="IL74">
            <v>100</v>
          </cell>
          <cell r="IM74" t="str">
            <v/>
          </cell>
          <cell r="IN74">
            <v>100</v>
          </cell>
          <cell r="IO74" t="str">
            <v/>
          </cell>
          <cell r="IP74">
            <v>100.2</v>
          </cell>
          <cell r="IQ74" t="str">
            <v/>
          </cell>
          <cell r="IR74">
            <v>99.9</v>
          </cell>
          <cell r="IS74" t="str">
            <v/>
          </cell>
          <cell r="IT74">
            <v>99.9</v>
          </cell>
          <cell r="IU74" t="str">
            <v/>
          </cell>
          <cell r="IV74">
            <v>100.2</v>
          </cell>
          <cell r="IW74" t="str">
            <v/>
          </cell>
          <cell r="IX74">
            <v>100.1</v>
          </cell>
          <cell r="IY74" t="str">
            <v/>
          </cell>
          <cell r="IZ74">
            <v>100.2</v>
          </cell>
          <cell r="JA74" t="str">
            <v/>
          </cell>
          <cell r="JB74">
            <v>100.1</v>
          </cell>
          <cell r="JC74" t="str">
            <v/>
          </cell>
          <cell r="JD74">
            <v>100</v>
          </cell>
          <cell r="JE74" t="str">
            <v/>
          </cell>
          <cell r="JF74">
            <v>99.9</v>
          </cell>
          <cell r="JG74" t="str">
            <v/>
          </cell>
          <cell r="JH74">
            <v>100.3</v>
          </cell>
          <cell r="JI74" t="str">
            <v/>
          </cell>
          <cell r="JJ74">
            <v>100</v>
          </cell>
          <cell r="JK74" t="str">
            <v/>
          </cell>
          <cell r="JL74">
            <v>100.4</v>
          </cell>
          <cell r="JM74" t="str">
            <v/>
          </cell>
          <cell r="JN74">
            <v>100.2</v>
          </cell>
          <cell r="JO74" t="str">
            <v/>
          </cell>
          <cell r="JP74">
            <v>101.3</v>
          </cell>
          <cell r="JQ74" t="str">
            <v/>
          </cell>
        </row>
        <row r="75">
          <cell r="A75" t="str">
            <v>2015 M09</v>
          </cell>
          <cell r="B75">
            <v>5593</v>
          </cell>
          <cell r="C75" t="str">
            <v/>
          </cell>
          <cell r="D75">
            <v>2510</v>
          </cell>
          <cell r="E75" t="str">
            <v/>
          </cell>
          <cell r="F75">
            <v>142</v>
          </cell>
          <cell r="G75" t="str">
            <v/>
          </cell>
          <cell r="H75">
            <v>90</v>
          </cell>
          <cell r="I75" t="str">
            <v/>
          </cell>
          <cell r="J75">
            <v>2129</v>
          </cell>
          <cell r="K75" t="str">
            <v/>
          </cell>
          <cell r="L75">
            <v>364</v>
          </cell>
          <cell r="M75" t="str">
            <v/>
          </cell>
          <cell r="N75">
            <v>23</v>
          </cell>
          <cell r="O75" t="str">
            <v/>
          </cell>
          <cell r="P75">
            <v>5</v>
          </cell>
          <cell r="Q75" t="str">
            <v/>
          </cell>
          <cell r="R75">
            <v>43</v>
          </cell>
          <cell r="S75" t="str">
            <v/>
          </cell>
          <cell r="T75">
            <v>71</v>
          </cell>
          <cell r="U75" t="str">
            <v/>
          </cell>
          <cell r="V75">
            <v>21</v>
          </cell>
          <cell r="W75" t="str">
            <v/>
          </cell>
          <cell r="X75">
            <v>90</v>
          </cell>
          <cell r="Y75" t="str">
            <v/>
          </cell>
          <cell r="Z75">
            <v>51</v>
          </cell>
          <cell r="AA75" t="str">
            <v/>
          </cell>
          <cell r="AB75">
            <v>34</v>
          </cell>
          <cell r="AC75" t="str">
            <v/>
          </cell>
          <cell r="AD75">
            <v>12</v>
          </cell>
          <cell r="AE75" t="str">
            <v/>
          </cell>
          <cell r="AF75">
            <v>72</v>
          </cell>
          <cell r="AG75" t="str">
            <v/>
          </cell>
          <cell r="AH75">
            <v>22</v>
          </cell>
          <cell r="AI75" t="str">
            <v/>
          </cell>
          <cell r="AJ75">
            <v>174</v>
          </cell>
          <cell r="AK75" t="str">
            <v/>
          </cell>
          <cell r="AL75">
            <v>110</v>
          </cell>
          <cell r="AM75" t="str">
            <v/>
          </cell>
          <cell r="AN75">
            <v>59</v>
          </cell>
          <cell r="AO75" t="str">
            <v/>
          </cell>
          <cell r="AP75">
            <v>244</v>
          </cell>
          <cell r="AQ75" t="str">
            <v/>
          </cell>
          <cell r="AR75">
            <v>52</v>
          </cell>
          <cell r="AS75" t="str">
            <v/>
          </cell>
          <cell r="AT75">
            <v>97</v>
          </cell>
          <cell r="AU75" t="str">
            <v/>
          </cell>
          <cell r="AV75">
            <v>115</v>
          </cell>
          <cell r="AW75" t="str">
            <v/>
          </cell>
          <cell r="AX75">
            <v>173</v>
          </cell>
          <cell r="AY75" t="str">
            <v/>
          </cell>
          <cell r="AZ75">
            <v>40</v>
          </cell>
          <cell r="BA75" t="str">
            <v/>
          </cell>
          <cell r="BB75">
            <v>141</v>
          </cell>
          <cell r="BC75" t="str">
            <v/>
          </cell>
          <cell r="BD75">
            <v>121</v>
          </cell>
          <cell r="BE75" t="str">
            <v/>
          </cell>
          <cell r="BF75">
            <v>117</v>
          </cell>
          <cell r="BG75" t="str">
            <v/>
          </cell>
          <cell r="BH75">
            <v>31</v>
          </cell>
          <cell r="BI75" t="str">
            <v/>
          </cell>
          <cell r="BJ75">
            <v>53</v>
          </cell>
          <cell r="BK75" t="str">
            <v/>
          </cell>
          <cell r="BL75">
            <v>383</v>
          </cell>
          <cell r="BM75" t="str">
            <v/>
          </cell>
          <cell r="BN75">
            <v>137</v>
          </cell>
          <cell r="BO75" t="str">
            <v/>
          </cell>
          <cell r="BP75">
            <v>121</v>
          </cell>
          <cell r="BQ75" t="str">
            <v/>
          </cell>
          <cell r="BR75">
            <v>125</v>
          </cell>
          <cell r="BS75" t="str">
            <v/>
          </cell>
          <cell r="BT75">
            <v>1153</v>
          </cell>
          <cell r="BU75" t="str">
            <v/>
          </cell>
          <cell r="BV75">
            <v>90</v>
          </cell>
          <cell r="BW75" t="str">
            <v/>
          </cell>
          <cell r="BX75">
            <v>446</v>
          </cell>
          <cell r="BY75" t="str">
            <v/>
          </cell>
          <cell r="BZ75">
            <v>617</v>
          </cell>
          <cell r="CA75" t="str">
            <v/>
          </cell>
          <cell r="CB75">
            <v>495</v>
          </cell>
          <cell r="CC75" t="str">
            <v/>
          </cell>
          <cell r="CD75">
            <v>296</v>
          </cell>
          <cell r="CE75" t="str">
            <v/>
          </cell>
          <cell r="CF75">
            <v>115</v>
          </cell>
          <cell r="CG75" t="str">
            <v/>
          </cell>
          <cell r="CH75">
            <v>102</v>
          </cell>
          <cell r="CI75" t="str">
            <v/>
          </cell>
          <cell r="CJ75">
            <v>189</v>
          </cell>
          <cell r="CK75" t="str">
            <v/>
          </cell>
          <cell r="CL75">
            <v>93</v>
          </cell>
          <cell r="CM75" t="str">
            <v/>
          </cell>
          <cell r="CN75">
            <v>348</v>
          </cell>
          <cell r="CO75" t="str">
            <v/>
          </cell>
          <cell r="CP75">
            <v>101</v>
          </cell>
          <cell r="CQ75" t="str">
            <v/>
          </cell>
          <cell r="CR75">
            <v>101.2</v>
          </cell>
          <cell r="CS75" t="str">
            <v/>
          </cell>
          <cell r="CT75">
            <v>92.2</v>
          </cell>
          <cell r="CU75" t="str">
            <v/>
          </cell>
          <cell r="CV75">
            <v>86.1</v>
          </cell>
          <cell r="CW75" t="str">
            <v/>
          </cell>
          <cell r="CX75">
            <v>102.3</v>
          </cell>
          <cell r="CY75" t="str">
            <v/>
          </cell>
          <cell r="CZ75">
            <v>100.8</v>
          </cell>
          <cell r="DA75" t="str">
            <v/>
          </cell>
          <cell r="DB75">
            <v>99.7</v>
          </cell>
          <cell r="DC75" t="str">
            <v/>
          </cell>
          <cell r="DD75">
            <v>101.6</v>
          </cell>
          <cell r="DE75" t="str">
            <v/>
          </cell>
          <cell r="DF75">
            <v>104.6</v>
          </cell>
          <cell r="DG75" t="str">
            <v/>
          </cell>
          <cell r="DH75">
            <v>96.8</v>
          </cell>
          <cell r="DI75" t="str">
            <v/>
          </cell>
          <cell r="DJ75">
            <v>100.1</v>
          </cell>
          <cell r="DK75" t="str">
            <v/>
          </cell>
          <cell r="DL75">
            <v>101.3</v>
          </cell>
          <cell r="DM75" t="str">
            <v/>
          </cell>
          <cell r="DN75">
            <v>101.7</v>
          </cell>
          <cell r="DO75" t="str">
            <v/>
          </cell>
          <cell r="DP75">
            <v>104.7</v>
          </cell>
          <cell r="DQ75" t="str">
            <v/>
          </cell>
          <cell r="DR75">
            <v>97.9</v>
          </cell>
          <cell r="DS75" t="str">
            <v/>
          </cell>
          <cell r="DT75">
            <v>102.6</v>
          </cell>
          <cell r="DU75" t="str">
            <v/>
          </cell>
          <cell r="DV75">
            <v>107.7</v>
          </cell>
          <cell r="DW75" t="str">
            <v/>
          </cell>
          <cell r="DX75">
            <v>105</v>
          </cell>
          <cell r="DY75" t="str">
            <v/>
          </cell>
          <cell r="DZ75">
            <v>100</v>
          </cell>
          <cell r="EA75" t="str">
            <v/>
          </cell>
          <cell r="EB75">
            <v>99.7</v>
          </cell>
          <cell r="EC75" t="str">
            <v/>
          </cell>
          <cell r="ED75">
            <v>102.7</v>
          </cell>
          <cell r="EE75" t="str">
            <v/>
          </cell>
          <cell r="EF75">
            <v>101.3</v>
          </cell>
          <cell r="EG75" t="str">
            <v/>
          </cell>
          <cell r="EH75">
            <v>103.7</v>
          </cell>
          <cell r="EI75" t="str">
            <v/>
          </cell>
          <cell r="EJ75">
            <v>103.4</v>
          </cell>
          <cell r="EK75" t="str">
            <v/>
          </cell>
          <cell r="EL75">
            <v>102.9</v>
          </cell>
          <cell r="EM75" t="str">
            <v/>
          </cell>
          <cell r="EN75">
            <v>99.7</v>
          </cell>
          <cell r="EO75" t="str">
            <v/>
          </cell>
          <cell r="EP75">
            <v>105.8</v>
          </cell>
          <cell r="EQ75" t="str">
            <v/>
          </cell>
          <cell r="ER75">
            <v>95.3</v>
          </cell>
          <cell r="ES75" t="str">
            <v/>
          </cell>
          <cell r="ET75">
            <v>100.5</v>
          </cell>
          <cell r="EU75" t="str">
            <v/>
          </cell>
          <cell r="EV75">
            <v>99.4</v>
          </cell>
          <cell r="EW75" t="str">
            <v/>
          </cell>
          <cell r="EX75">
            <v>101.2</v>
          </cell>
          <cell r="EY75" t="str">
            <v/>
          </cell>
          <cell r="EZ75">
            <v>94.1</v>
          </cell>
          <cell r="FA75" t="str">
            <v/>
          </cell>
          <cell r="FB75">
            <v>94.5</v>
          </cell>
          <cell r="FC75" t="str">
            <v/>
          </cell>
          <cell r="FD75">
            <v>94</v>
          </cell>
          <cell r="FE75" t="str">
            <v/>
          </cell>
          <cell r="FF75">
            <v>93.9</v>
          </cell>
          <cell r="FG75" t="str">
            <v/>
          </cell>
          <cell r="FH75">
            <v>102.1</v>
          </cell>
          <cell r="FI75" t="str">
            <v/>
          </cell>
          <cell r="FJ75">
            <v>101.7</v>
          </cell>
          <cell r="FK75" t="str">
            <v/>
          </cell>
          <cell r="FL75">
            <v>101.8</v>
          </cell>
          <cell r="FM75" t="str">
            <v/>
          </cell>
          <cell r="FN75">
            <v>102.3</v>
          </cell>
          <cell r="FO75" t="str">
            <v/>
          </cell>
          <cell r="FP75">
            <v>102.1</v>
          </cell>
          <cell r="FQ75" t="str">
            <v/>
          </cell>
          <cell r="FR75">
            <v>103.5</v>
          </cell>
          <cell r="FS75" t="str">
            <v/>
          </cell>
          <cell r="FT75">
            <v>104.3</v>
          </cell>
          <cell r="FU75" t="str">
            <v/>
          </cell>
          <cell r="FV75">
            <v>94.3</v>
          </cell>
          <cell r="FW75" t="str">
            <v/>
          </cell>
          <cell r="FX75">
            <v>104.1</v>
          </cell>
          <cell r="FY75" t="str">
            <v/>
          </cell>
          <cell r="FZ75">
            <v>98</v>
          </cell>
          <cell r="GA75" t="str">
            <v/>
          </cell>
          <cell r="GB75">
            <v>105.4</v>
          </cell>
          <cell r="GC75" t="str">
            <v/>
          </cell>
          <cell r="GD75">
            <v>100.1</v>
          </cell>
          <cell r="GE75" t="str">
            <v/>
          </cell>
          <cell r="GF75">
            <v>100.1</v>
          </cell>
          <cell r="GG75" t="str">
            <v/>
          </cell>
          <cell r="GH75">
            <v>98.8</v>
          </cell>
          <cell r="GI75" t="str">
            <v/>
          </cell>
          <cell r="GJ75">
            <v>99</v>
          </cell>
          <cell r="GK75" t="str">
            <v/>
          </cell>
          <cell r="GL75">
            <v>100.2</v>
          </cell>
          <cell r="GM75" t="str">
            <v/>
          </cell>
          <cell r="GN75">
            <v>100</v>
          </cell>
          <cell r="GO75" t="str">
            <v/>
          </cell>
          <cell r="GP75">
            <v>99.8</v>
          </cell>
          <cell r="GQ75" t="str">
            <v/>
          </cell>
          <cell r="GR75">
            <v>101.1</v>
          </cell>
          <cell r="GS75" t="str">
            <v/>
          </cell>
          <cell r="GT75">
            <v>100.7</v>
          </cell>
          <cell r="GU75" t="str">
            <v/>
          </cell>
          <cell r="GV75">
            <v>99.6</v>
          </cell>
          <cell r="GW75" t="str">
            <v/>
          </cell>
          <cell r="GX75">
            <v>100.3</v>
          </cell>
          <cell r="GY75" t="str">
            <v/>
          </cell>
          <cell r="GZ75">
            <v>100.1</v>
          </cell>
          <cell r="HA75" t="str">
            <v/>
          </cell>
          <cell r="HB75">
            <v>100.1</v>
          </cell>
          <cell r="HC75" t="str">
            <v/>
          </cell>
          <cell r="HD75">
            <v>99.2</v>
          </cell>
          <cell r="HE75" t="str">
            <v/>
          </cell>
          <cell r="HF75">
            <v>100.1</v>
          </cell>
          <cell r="HG75" t="str">
            <v/>
          </cell>
          <cell r="HH75">
            <v>100.2</v>
          </cell>
          <cell r="HI75" t="str">
            <v/>
          </cell>
          <cell r="HJ75">
            <v>100.1</v>
          </cell>
          <cell r="HK75" t="str">
            <v/>
          </cell>
          <cell r="HL75">
            <v>100.4</v>
          </cell>
          <cell r="HM75" t="str">
            <v/>
          </cell>
          <cell r="HN75">
            <v>100.1</v>
          </cell>
          <cell r="HO75" t="str">
            <v/>
          </cell>
          <cell r="HP75">
            <v>99.9</v>
          </cell>
          <cell r="HQ75" t="str">
            <v/>
          </cell>
          <cell r="HR75">
            <v>100</v>
          </cell>
          <cell r="HS75" t="str">
            <v/>
          </cell>
          <cell r="HT75">
            <v>100</v>
          </cell>
          <cell r="HU75" t="str">
            <v/>
          </cell>
          <cell r="HV75">
            <v>100.6</v>
          </cell>
          <cell r="HW75" t="str">
            <v/>
          </cell>
          <cell r="HX75">
            <v>100.2</v>
          </cell>
          <cell r="HY75" t="str">
            <v/>
          </cell>
          <cell r="HZ75">
            <v>100.6</v>
          </cell>
          <cell r="IA75" t="str">
            <v/>
          </cell>
          <cell r="IB75">
            <v>100.2</v>
          </cell>
          <cell r="IC75" t="str">
            <v/>
          </cell>
          <cell r="ID75">
            <v>100.5</v>
          </cell>
          <cell r="IE75" t="str">
            <v/>
          </cell>
          <cell r="IF75">
            <v>99.9</v>
          </cell>
          <cell r="IG75" t="str">
            <v/>
          </cell>
          <cell r="IH75">
            <v>100.1</v>
          </cell>
          <cell r="II75" t="str">
            <v/>
          </cell>
          <cell r="IJ75">
            <v>100.1</v>
          </cell>
          <cell r="IK75" t="str">
            <v/>
          </cell>
          <cell r="IL75">
            <v>100.1</v>
          </cell>
          <cell r="IM75" t="str">
            <v/>
          </cell>
          <cell r="IN75">
            <v>100</v>
          </cell>
          <cell r="IO75" t="str">
            <v/>
          </cell>
          <cell r="IP75">
            <v>100.1</v>
          </cell>
          <cell r="IQ75" t="str">
            <v/>
          </cell>
          <cell r="IR75">
            <v>99.8</v>
          </cell>
          <cell r="IS75" t="str">
            <v/>
          </cell>
          <cell r="IT75">
            <v>100.1</v>
          </cell>
          <cell r="IU75" t="str">
            <v/>
          </cell>
          <cell r="IV75">
            <v>100</v>
          </cell>
          <cell r="IW75" t="str">
            <v/>
          </cell>
          <cell r="IX75">
            <v>100.1</v>
          </cell>
          <cell r="IY75" t="str">
            <v/>
          </cell>
          <cell r="IZ75">
            <v>100</v>
          </cell>
          <cell r="JA75" t="str">
            <v/>
          </cell>
          <cell r="JB75">
            <v>100.1</v>
          </cell>
          <cell r="JC75" t="str">
            <v/>
          </cell>
          <cell r="JD75">
            <v>100.2</v>
          </cell>
          <cell r="JE75" t="str">
            <v/>
          </cell>
          <cell r="JF75">
            <v>100.1</v>
          </cell>
          <cell r="JG75" t="str">
            <v/>
          </cell>
          <cell r="JH75">
            <v>100.2</v>
          </cell>
          <cell r="JI75" t="str">
            <v/>
          </cell>
          <cell r="JJ75">
            <v>98.7</v>
          </cell>
          <cell r="JK75" t="str">
            <v/>
          </cell>
          <cell r="JL75">
            <v>100.4</v>
          </cell>
          <cell r="JM75" t="str">
            <v/>
          </cell>
          <cell r="JN75">
            <v>99.8</v>
          </cell>
          <cell r="JO75" t="str">
            <v/>
          </cell>
          <cell r="JP75">
            <v>100.6</v>
          </cell>
          <cell r="JQ75" t="str">
            <v/>
          </cell>
        </row>
        <row r="76">
          <cell r="A76" t="str">
            <v>2015 M10</v>
          </cell>
          <cell r="B76">
            <v>5608</v>
          </cell>
          <cell r="C76" t="str">
            <v/>
          </cell>
          <cell r="D76">
            <v>2515</v>
          </cell>
          <cell r="E76" t="str">
            <v/>
          </cell>
          <cell r="F76">
            <v>141</v>
          </cell>
          <cell r="G76" t="str">
            <v/>
          </cell>
          <cell r="H76">
            <v>88</v>
          </cell>
          <cell r="I76" t="str">
            <v/>
          </cell>
          <cell r="J76">
            <v>2136</v>
          </cell>
          <cell r="K76" t="str">
            <v/>
          </cell>
          <cell r="L76">
            <v>365</v>
          </cell>
          <cell r="M76" t="str">
            <v/>
          </cell>
          <cell r="N76">
            <v>23</v>
          </cell>
          <cell r="O76" t="str">
            <v/>
          </cell>
          <cell r="P76">
            <v>6</v>
          </cell>
          <cell r="Q76" t="str">
            <v/>
          </cell>
          <cell r="R76">
            <v>43</v>
          </cell>
          <cell r="S76" t="str">
            <v/>
          </cell>
          <cell r="T76">
            <v>72</v>
          </cell>
          <cell r="U76" t="str">
            <v/>
          </cell>
          <cell r="V76">
            <v>21</v>
          </cell>
          <cell r="W76" t="str">
            <v/>
          </cell>
          <cell r="X76">
            <v>90</v>
          </cell>
          <cell r="Y76" t="str">
            <v/>
          </cell>
          <cell r="Z76">
            <v>51</v>
          </cell>
          <cell r="AA76" t="str">
            <v/>
          </cell>
          <cell r="AB76">
            <v>34</v>
          </cell>
          <cell r="AC76" t="str">
            <v/>
          </cell>
          <cell r="AD76">
            <v>12</v>
          </cell>
          <cell r="AE76" t="str">
            <v/>
          </cell>
          <cell r="AF76">
            <v>72</v>
          </cell>
          <cell r="AG76" t="str">
            <v/>
          </cell>
          <cell r="AH76">
            <v>22</v>
          </cell>
          <cell r="AI76" t="str">
            <v/>
          </cell>
          <cell r="AJ76">
            <v>174</v>
          </cell>
          <cell r="AK76" t="str">
            <v/>
          </cell>
          <cell r="AL76">
            <v>110</v>
          </cell>
          <cell r="AM76" t="str">
            <v/>
          </cell>
          <cell r="AN76">
            <v>59</v>
          </cell>
          <cell r="AO76" t="str">
            <v/>
          </cell>
          <cell r="AP76">
            <v>245</v>
          </cell>
          <cell r="AQ76" t="str">
            <v/>
          </cell>
          <cell r="AR76">
            <v>52</v>
          </cell>
          <cell r="AS76" t="str">
            <v/>
          </cell>
          <cell r="AT76">
            <v>98</v>
          </cell>
          <cell r="AU76" t="str">
            <v/>
          </cell>
          <cell r="AV76">
            <v>115</v>
          </cell>
          <cell r="AW76" t="str">
            <v/>
          </cell>
          <cell r="AX76">
            <v>174</v>
          </cell>
          <cell r="AY76" t="str">
            <v/>
          </cell>
          <cell r="AZ76">
            <v>40</v>
          </cell>
          <cell r="BA76" t="str">
            <v/>
          </cell>
          <cell r="BB76">
            <v>141</v>
          </cell>
          <cell r="BC76" t="str">
            <v/>
          </cell>
          <cell r="BD76">
            <v>121</v>
          </cell>
          <cell r="BE76" t="str">
            <v/>
          </cell>
          <cell r="BF76">
            <v>118</v>
          </cell>
          <cell r="BG76" t="str">
            <v/>
          </cell>
          <cell r="BH76">
            <v>31</v>
          </cell>
          <cell r="BI76" t="str">
            <v/>
          </cell>
          <cell r="BJ76">
            <v>53</v>
          </cell>
          <cell r="BK76" t="str">
            <v/>
          </cell>
          <cell r="BL76">
            <v>384</v>
          </cell>
          <cell r="BM76" t="str">
            <v/>
          </cell>
          <cell r="BN76">
            <v>138</v>
          </cell>
          <cell r="BO76" t="str">
            <v/>
          </cell>
          <cell r="BP76">
            <v>121</v>
          </cell>
          <cell r="BQ76" t="str">
            <v/>
          </cell>
          <cell r="BR76">
            <v>125</v>
          </cell>
          <cell r="BS76" t="str">
            <v/>
          </cell>
          <cell r="BT76">
            <v>1155</v>
          </cell>
          <cell r="BU76" t="str">
            <v/>
          </cell>
          <cell r="BV76">
            <v>90</v>
          </cell>
          <cell r="BW76" t="str">
            <v/>
          </cell>
          <cell r="BX76">
            <v>446</v>
          </cell>
          <cell r="BY76" t="str">
            <v/>
          </cell>
          <cell r="BZ76">
            <v>619</v>
          </cell>
          <cell r="CA76" t="str">
            <v/>
          </cell>
          <cell r="CB76">
            <v>496</v>
          </cell>
          <cell r="CC76" t="str">
            <v/>
          </cell>
          <cell r="CD76">
            <v>297</v>
          </cell>
          <cell r="CE76" t="str">
            <v/>
          </cell>
          <cell r="CF76">
            <v>116</v>
          </cell>
          <cell r="CG76" t="str">
            <v/>
          </cell>
          <cell r="CH76">
            <v>102</v>
          </cell>
          <cell r="CI76" t="str">
            <v/>
          </cell>
          <cell r="CJ76">
            <v>190</v>
          </cell>
          <cell r="CK76" t="str">
            <v/>
          </cell>
          <cell r="CL76">
            <v>93</v>
          </cell>
          <cell r="CM76" t="str">
            <v/>
          </cell>
          <cell r="CN76">
            <v>352</v>
          </cell>
          <cell r="CO76" t="str">
            <v/>
          </cell>
          <cell r="CP76">
            <v>101.1</v>
          </cell>
          <cell r="CQ76" t="str">
            <v/>
          </cell>
          <cell r="CR76">
            <v>101.3</v>
          </cell>
          <cell r="CS76" t="str">
            <v/>
          </cell>
          <cell r="CT76">
            <v>91.8</v>
          </cell>
          <cell r="CU76" t="str">
            <v/>
          </cell>
          <cell r="CV76">
            <v>85.5</v>
          </cell>
          <cell r="CW76" t="str">
            <v/>
          </cell>
          <cell r="CX76">
            <v>102.3</v>
          </cell>
          <cell r="CY76" t="str">
            <v/>
          </cell>
          <cell r="CZ76">
            <v>100.8</v>
          </cell>
          <cell r="DA76" t="str">
            <v/>
          </cell>
          <cell r="DB76">
            <v>98.6</v>
          </cell>
          <cell r="DC76" t="str">
            <v/>
          </cell>
          <cell r="DD76">
            <v>99.5</v>
          </cell>
          <cell r="DE76" t="str">
            <v/>
          </cell>
          <cell r="DF76">
            <v>104.6</v>
          </cell>
          <cell r="DG76" t="str">
            <v/>
          </cell>
          <cell r="DH76">
            <v>97.6</v>
          </cell>
          <cell r="DI76" t="str">
            <v/>
          </cell>
          <cell r="DJ76">
            <v>99.9</v>
          </cell>
          <cell r="DK76" t="str">
            <v/>
          </cell>
          <cell r="DL76">
            <v>101.1</v>
          </cell>
          <cell r="DM76" t="str">
            <v/>
          </cell>
          <cell r="DN76">
            <v>102.3</v>
          </cell>
          <cell r="DO76" t="str">
            <v/>
          </cell>
          <cell r="DP76">
            <v>106</v>
          </cell>
          <cell r="DQ76" t="str">
            <v/>
          </cell>
          <cell r="DR76">
            <v>98.7</v>
          </cell>
          <cell r="DS76" t="str">
            <v/>
          </cell>
          <cell r="DT76">
            <v>102.9</v>
          </cell>
          <cell r="DU76" t="str">
            <v/>
          </cell>
          <cell r="DV76">
            <v>107.8</v>
          </cell>
          <cell r="DW76" t="str">
            <v/>
          </cell>
          <cell r="DX76">
            <v>104.8</v>
          </cell>
          <cell r="DY76" t="str">
            <v/>
          </cell>
          <cell r="DZ76">
            <v>100.1</v>
          </cell>
          <cell r="EA76" t="str">
            <v/>
          </cell>
          <cell r="EB76">
            <v>100.1</v>
          </cell>
          <cell r="EC76" t="str">
            <v/>
          </cell>
          <cell r="ED76">
            <v>103</v>
          </cell>
          <cell r="EE76" t="str">
            <v/>
          </cell>
          <cell r="EF76">
            <v>100.7</v>
          </cell>
          <cell r="EG76" t="str">
            <v/>
          </cell>
          <cell r="EH76">
            <v>103.2</v>
          </cell>
          <cell r="EI76" t="str">
            <v/>
          </cell>
          <cell r="EJ76">
            <v>103.7</v>
          </cell>
          <cell r="EK76" t="str">
            <v/>
          </cell>
          <cell r="EL76">
            <v>103.4</v>
          </cell>
          <cell r="EM76" t="str">
            <v/>
          </cell>
          <cell r="EN76">
            <v>99.4</v>
          </cell>
          <cell r="EO76" t="str">
            <v/>
          </cell>
          <cell r="EP76">
            <v>105.5</v>
          </cell>
          <cell r="EQ76" t="str">
            <v/>
          </cell>
          <cell r="ER76">
            <v>95.7</v>
          </cell>
          <cell r="ES76" t="str">
            <v/>
          </cell>
          <cell r="ET76">
            <v>100.4</v>
          </cell>
          <cell r="EU76" t="str">
            <v/>
          </cell>
          <cell r="EV76">
            <v>99.5</v>
          </cell>
          <cell r="EW76" t="str">
            <v/>
          </cell>
          <cell r="EX76">
            <v>100.9</v>
          </cell>
          <cell r="EY76" t="str">
            <v/>
          </cell>
          <cell r="EZ76">
            <v>94.5</v>
          </cell>
          <cell r="FA76" t="str">
            <v/>
          </cell>
          <cell r="FB76">
            <v>94.7</v>
          </cell>
          <cell r="FC76" t="str">
            <v/>
          </cell>
          <cell r="FD76">
            <v>94.3</v>
          </cell>
          <cell r="FE76" t="str">
            <v/>
          </cell>
          <cell r="FF76">
            <v>94.5</v>
          </cell>
          <cell r="FG76" t="str">
            <v/>
          </cell>
          <cell r="FH76">
            <v>102.1</v>
          </cell>
          <cell r="FI76" t="str">
            <v/>
          </cell>
          <cell r="FJ76">
            <v>102</v>
          </cell>
          <cell r="FK76" t="str">
            <v/>
          </cell>
          <cell r="FL76">
            <v>101.9</v>
          </cell>
          <cell r="FM76" t="str">
            <v/>
          </cell>
          <cell r="FN76">
            <v>102.4</v>
          </cell>
          <cell r="FO76" t="str">
            <v/>
          </cell>
          <cell r="FP76">
            <v>102.4</v>
          </cell>
          <cell r="FQ76" t="str">
            <v/>
          </cell>
          <cell r="FR76">
            <v>103.8</v>
          </cell>
          <cell r="FS76" t="str">
            <v/>
          </cell>
          <cell r="FT76">
            <v>104.5</v>
          </cell>
          <cell r="FU76" t="str">
            <v/>
          </cell>
          <cell r="FV76">
            <v>94.6</v>
          </cell>
          <cell r="FW76" t="str">
            <v/>
          </cell>
          <cell r="FX76">
            <v>104.1</v>
          </cell>
          <cell r="FY76" t="str">
            <v/>
          </cell>
          <cell r="FZ76">
            <v>98</v>
          </cell>
          <cell r="GA76" t="str">
            <v/>
          </cell>
          <cell r="GB76">
            <v>105.6</v>
          </cell>
          <cell r="GC76" t="str">
            <v/>
          </cell>
          <cell r="GD76">
            <v>100.3</v>
          </cell>
          <cell r="GE76" t="str">
            <v/>
          </cell>
          <cell r="GF76">
            <v>100.2</v>
          </cell>
          <cell r="GG76" t="str">
            <v/>
          </cell>
          <cell r="GH76">
            <v>99.1</v>
          </cell>
          <cell r="GI76" t="str">
            <v/>
          </cell>
          <cell r="GJ76">
            <v>98.5</v>
          </cell>
          <cell r="GK76" t="str">
            <v/>
          </cell>
          <cell r="GL76">
            <v>100.3</v>
          </cell>
          <cell r="GM76" t="str">
            <v/>
          </cell>
          <cell r="GN76">
            <v>100.3</v>
          </cell>
          <cell r="GO76" t="str">
            <v/>
          </cell>
          <cell r="GP76">
            <v>99.4</v>
          </cell>
          <cell r="GQ76" t="str">
            <v/>
          </cell>
          <cell r="GR76">
            <v>105.7</v>
          </cell>
          <cell r="GS76" t="str">
            <v/>
          </cell>
          <cell r="GT76">
            <v>100.7</v>
          </cell>
          <cell r="GU76" t="str">
            <v/>
          </cell>
          <cell r="GV76">
            <v>100.3</v>
          </cell>
          <cell r="GW76" t="str">
            <v/>
          </cell>
          <cell r="GX76">
            <v>100</v>
          </cell>
          <cell r="GY76" t="str">
            <v/>
          </cell>
          <cell r="GZ76">
            <v>99.9</v>
          </cell>
          <cell r="HA76" t="str">
            <v/>
          </cell>
          <cell r="HB76">
            <v>100.6</v>
          </cell>
          <cell r="HC76" t="str">
            <v/>
          </cell>
          <cell r="HD76">
            <v>101.5</v>
          </cell>
          <cell r="HE76" t="str">
            <v/>
          </cell>
          <cell r="HF76">
            <v>100.1</v>
          </cell>
          <cell r="HG76" t="str">
            <v/>
          </cell>
          <cell r="HH76">
            <v>100.3</v>
          </cell>
          <cell r="HI76" t="str">
            <v/>
          </cell>
          <cell r="HJ76">
            <v>100.2</v>
          </cell>
          <cell r="HK76" t="str">
            <v/>
          </cell>
          <cell r="HL76">
            <v>100.2</v>
          </cell>
          <cell r="HM76" t="str">
            <v/>
          </cell>
          <cell r="HN76">
            <v>100</v>
          </cell>
          <cell r="HO76" t="str">
            <v/>
          </cell>
          <cell r="HP76">
            <v>100</v>
          </cell>
          <cell r="HQ76" t="str">
            <v/>
          </cell>
          <cell r="HR76">
            <v>100.4</v>
          </cell>
          <cell r="HS76" t="str">
            <v/>
          </cell>
          <cell r="HT76">
            <v>100.4</v>
          </cell>
          <cell r="HU76" t="str">
            <v/>
          </cell>
          <cell r="HV76">
            <v>100.5</v>
          </cell>
          <cell r="HW76" t="str">
            <v/>
          </cell>
          <cell r="HX76">
            <v>100.2</v>
          </cell>
          <cell r="HY76" t="str">
            <v/>
          </cell>
          <cell r="HZ76">
            <v>100.7</v>
          </cell>
          <cell r="IA76" t="str">
            <v/>
          </cell>
          <cell r="IB76">
            <v>100.2</v>
          </cell>
          <cell r="IC76" t="str">
            <v/>
          </cell>
          <cell r="ID76">
            <v>100.4</v>
          </cell>
          <cell r="IE76" t="str">
            <v/>
          </cell>
          <cell r="IF76">
            <v>99.8</v>
          </cell>
          <cell r="IG76" t="str">
            <v/>
          </cell>
          <cell r="IH76">
            <v>100.1</v>
          </cell>
          <cell r="II76" t="str">
            <v/>
          </cell>
          <cell r="IJ76">
            <v>100.2</v>
          </cell>
          <cell r="IK76" t="str">
            <v/>
          </cell>
          <cell r="IL76">
            <v>100</v>
          </cell>
          <cell r="IM76" t="str">
            <v/>
          </cell>
          <cell r="IN76">
            <v>100.1</v>
          </cell>
          <cell r="IO76" t="str">
            <v/>
          </cell>
          <cell r="IP76">
            <v>100.2</v>
          </cell>
          <cell r="IQ76" t="str">
            <v/>
          </cell>
          <cell r="IR76">
            <v>99.9</v>
          </cell>
          <cell r="IS76" t="str">
            <v/>
          </cell>
          <cell r="IT76">
            <v>100.3</v>
          </cell>
          <cell r="IU76" t="str">
            <v/>
          </cell>
          <cell r="IV76">
            <v>100.2</v>
          </cell>
          <cell r="IW76" t="str">
            <v/>
          </cell>
          <cell r="IX76">
            <v>100.2</v>
          </cell>
          <cell r="IY76" t="str">
            <v/>
          </cell>
          <cell r="IZ76">
            <v>100.1</v>
          </cell>
          <cell r="JA76" t="str">
            <v/>
          </cell>
          <cell r="JB76">
            <v>100.2</v>
          </cell>
          <cell r="JC76" t="str">
            <v/>
          </cell>
          <cell r="JD76">
            <v>100.2</v>
          </cell>
          <cell r="JE76" t="str">
            <v/>
          </cell>
          <cell r="JF76">
            <v>100.2</v>
          </cell>
          <cell r="JG76" t="str">
            <v/>
          </cell>
          <cell r="JH76">
            <v>100.5</v>
          </cell>
          <cell r="JI76" t="str">
            <v/>
          </cell>
          <cell r="JJ76">
            <v>99.8</v>
          </cell>
          <cell r="JK76" t="str">
            <v/>
          </cell>
          <cell r="JL76">
            <v>100.6</v>
          </cell>
          <cell r="JM76" t="str">
            <v/>
          </cell>
          <cell r="JN76">
            <v>100</v>
          </cell>
          <cell r="JO76" t="str">
            <v/>
          </cell>
          <cell r="JP76">
            <v>101.1</v>
          </cell>
          <cell r="JQ76" t="str">
            <v/>
          </cell>
        </row>
        <row r="77">
          <cell r="A77" t="str">
            <v>2015 M11</v>
          </cell>
          <cell r="B77">
            <v>5617</v>
          </cell>
          <cell r="C77" t="str">
            <v/>
          </cell>
          <cell r="D77">
            <v>2518</v>
          </cell>
          <cell r="E77" t="str">
            <v/>
          </cell>
          <cell r="F77">
            <v>140</v>
          </cell>
          <cell r="G77" t="str">
            <v/>
          </cell>
          <cell r="H77">
            <v>88</v>
          </cell>
          <cell r="I77" t="str">
            <v/>
          </cell>
          <cell r="J77">
            <v>2139</v>
          </cell>
          <cell r="K77" t="str">
            <v/>
          </cell>
          <cell r="L77">
            <v>364</v>
          </cell>
          <cell r="M77" t="str">
            <v/>
          </cell>
          <cell r="N77">
            <v>23</v>
          </cell>
          <cell r="O77" t="str">
            <v/>
          </cell>
          <cell r="P77">
            <v>6</v>
          </cell>
          <cell r="Q77" t="str">
            <v/>
          </cell>
          <cell r="R77">
            <v>44</v>
          </cell>
          <cell r="S77" t="str">
            <v/>
          </cell>
          <cell r="T77">
            <v>71</v>
          </cell>
          <cell r="U77" t="str">
            <v/>
          </cell>
          <cell r="V77">
            <v>21</v>
          </cell>
          <cell r="W77" t="str">
            <v/>
          </cell>
          <cell r="X77">
            <v>90</v>
          </cell>
          <cell r="Y77" t="str">
            <v/>
          </cell>
          <cell r="Z77">
            <v>52</v>
          </cell>
          <cell r="AA77" t="str">
            <v/>
          </cell>
          <cell r="AB77">
            <v>34</v>
          </cell>
          <cell r="AC77" t="str">
            <v/>
          </cell>
          <cell r="AD77">
            <v>12</v>
          </cell>
          <cell r="AE77" t="str">
            <v/>
          </cell>
          <cell r="AF77">
            <v>72</v>
          </cell>
          <cell r="AG77" t="str">
            <v/>
          </cell>
          <cell r="AH77">
            <v>22</v>
          </cell>
          <cell r="AI77" t="str">
            <v/>
          </cell>
          <cell r="AJ77">
            <v>175</v>
          </cell>
          <cell r="AK77" t="str">
            <v/>
          </cell>
          <cell r="AL77">
            <v>110</v>
          </cell>
          <cell r="AM77" t="str">
            <v/>
          </cell>
          <cell r="AN77">
            <v>59</v>
          </cell>
          <cell r="AO77" t="str">
            <v/>
          </cell>
          <cell r="AP77">
            <v>245</v>
          </cell>
          <cell r="AQ77" t="str">
            <v/>
          </cell>
          <cell r="AR77">
            <v>52</v>
          </cell>
          <cell r="AS77" t="str">
            <v/>
          </cell>
          <cell r="AT77">
            <v>98</v>
          </cell>
          <cell r="AU77" t="str">
            <v/>
          </cell>
          <cell r="AV77">
            <v>115</v>
          </cell>
          <cell r="AW77" t="str">
            <v/>
          </cell>
          <cell r="AX77">
            <v>174</v>
          </cell>
          <cell r="AY77" t="str">
            <v/>
          </cell>
          <cell r="AZ77">
            <v>40</v>
          </cell>
          <cell r="BA77" t="str">
            <v/>
          </cell>
          <cell r="BB77">
            <v>142</v>
          </cell>
          <cell r="BC77" t="str">
            <v/>
          </cell>
          <cell r="BD77">
            <v>120</v>
          </cell>
          <cell r="BE77" t="str">
            <v/>
          </cell>
          <cell r="BF77">
            <v>118</v>
          </cell>
          <cell r="BG77" t="str">
            <v/>
          </cell>
          <cell r="BH77">
            <v>31</v>
          </cell>
          <cell r="BI77" t="str">
            <v/>
          </cell>
          <cell r="BJ77">
            <v>54</v>
          </cell>
          <cell r="BK77" t="str">
            <v/>
          </cell>
          <cell r="BL77">
            <v>382</v>
          </cell>
          <cell r="BM77" t="str">
            <v/>
          </cell>
          <cell r="BN77">
            <v>137</v>
          </cell>
          <cell r="BO77" t="str">
            <v/>
          </cell>
          <cell r="BP77">
            <v>120</v>
          </cell>
          <cell r="BQ77" t="str">
            <v/>
          </cell>
          <cell r="BR77">
            <v>125</v>
          </cell>
          <cell r="BS77" t="str">
            <v/>
          </cell>
          <cell r="BT77">
            <v>1159</v>
          </cell>
          <cell r="BU77" t="str">
            <v/>
          </cell>
          <cell r="BV77">
            <v>90</v>
          </cell>
          <cell r="BW77" t="str">
            <v/>
          </cell>
          <cell r="BX77">
            <v>447</v>
          </cell>
          <cell r="BY77" t="str">
            <v/>
          </cell>
          <cell r="BZ77">
            <v>622</v>
          </cell>
          <cell r="CA77" t="str">
            <v/>
          </cell>
          <cell r="CB77">
            <v>496</v>
          </cell>
          <cell r="CC77" t="str">
            <v/>
          </cell>
          <cell r="CD77">
            <v>298</v>
          </cell>
          <cell r="CE77" t="str">
            <v/>
          </cell>
          <cell r="CF77">
            <v>116</v>
          </cell>
          <cell r="CG77" t="str">
            <v/>
          </cell>
          <cell r="CH77">
            <v>102</v>
          </cell>
          <cell r="CI77" t="str">
            <v/>
          </cell>
          <cell r="CJ77">
            <v>190</v>
          </cell>
          <cell r="CK77" t="str">
            <v/>
          </cell>
          <cell r="CL77">
            <v>93</v>
          </cell>
          <cell r="CM77" t="str">
            <v/>
          </cell>
          <cell r="CN77">
            <v>355</v>
          </cell>
          <cell r="CO77" t="str">
            <v/>
          </cell>
          <cell r="CP77">
            <v>101.2</v>
          </cell>
          <cell r="CQ77" t="str">
            <v/>
          </cell>
          <cell r="CR77">
            <v>101.3</v>
          </cell>
          <cell r="CS77" t="str">
            <v/>
          </cell>
          <cell r="CT77">
            <v>91.6</v>
          </cell>
          <cell r="CU77" t="str">
            <v/>
          </cell>
          <cell r="CV77">
            <v>85.2</v>
          </cell>
          <cell r="CW77" t="str">
            <v/>
          </cell>
          <cell r="CX77">
            <v>102.3</v>
          </cell>
          <cell r="CY77" t="str">
            <v/>
          </cell>
          <cell r="CZ77">
            <v>100.9</v>
          </cell>
          <cell r="DA77" t="str">
            <v/>
          </cell>
          <cell r="DB77">
            <v>98.5</v>
          </cell>
          <cell r="DC77" t="str">
            <v/>
          </cell>
          <cell r="DD77">
            <v>99.8</v>
          </cell>
          <cell r="DE77" t="str">
            <v/>
          </cell>
          <cell r="DF77">
            <v>105</v>
          </cell>
          <cell r="DG77" t="str">
            <v/>
          </cell>
          <cell r="DH77">
            <v>97</v>
          </cell>
          <cell r="DI77" t="str">
            <v/>
          </cell>
          <cell r="DJ77">
            <v>99.6</v>
          </cell>
          <cell r="DK77" t="str">
            <v/>
          </cell>
          <cell r="DL77">
            <v>101.2</v>
          </cell>
          <cell r="DM77" t="str">
            <v/>
          </cell>
          <cell r="DN77">
            <v>102.6</v>
          </cell>
          <cell r="DO77" t="str">
            <v/>
          </cell>
          <cell r="DP77">
            <v>104</v>
          </cell>
          <cell r="DQ77" t="str">
            <v/>
          </cell>
          <cell r="DR77">
            <v>98.9</v>
          </cell>
          <cell r="DS77" t="str">
            <v/>
          </cell>
          <cell r="DT77">
            <v>102.8</v>
          </cell>
          <cell r="DU77" t="str">
            <v/>
          </cell>
          <cell r="DV77">
            <v>107.8</v>
          </cell>
          <cell r="DW77" t="str">
            <v/>
          </cell>
          <cell r="DX77">
            <v>105.2</v>
          </cell>
          <cell r="DY77" t="str">
            <v/>
          </cell>
          <cell r="DZ77">
            <v>100.1</v>
          </cell>
          <cell r="EA77" t="str">
            <v/>
          </cell>
          <cell r="EB77">
            <v>100.7</v>
          </cell>
          <cell r="EC77" t="str">
            <v/>
          </cell>
          <cell r="ED77">
            <v>103.1</v>
          </cell>
          <cell r="EE77" t="str">
            <v/>
          </cell>
          <cell r="EF77">
            <v>100.2</v>
          </cell>
          <cell r="EG77" t="str">
            <v/>
          </cell>
          <cell r="EH77">
            <v>103.1</v>
          </cell>
          <cell r="EI77" t="str">
            <v/>
          </cell>
          <cell r="EJ77">
            <v>103.7</v>
          </cell>
          <cell r="EK77" t="str">
            <v/>
          </cell>
          <cell r="EL77">
            <v>103.5</v>
          </cell>
          <cell r="EM77" t="str">
            <v/>
          </cell>
          <cell r="EN77">
            <v>98.7</v>
          </cell>
          <cell r="EO77" t="str">
            <v/>
          </cell>
          <cell r="EP77">
            <v>105.3</v>
          </cell>
          <cell r="EQ77" t="str">
            <v/>
          </cell>
          <cell r="ER77">
            <v>95.8</v>
          </cell>
          <cell r="ES77" t="str">
            <v/>
          </cell>
          <cell r="ET77">
            <v>100.9</v>
          </cell>
          <cell r="EU77" t="str">
            <v/>
          </cell>
          <cell r="EV77">
            <v>99.5</v>
          </cell>
          <cell r="EW77" t="str">
            <v/>
          </cell>
          <cell r="EX77">
            <v>102.1</v>
          </cell>
          <cell r="EY77" t="str">
            <v/>
          </cell>
          <cell r="EZ77">
            <v>94.4</v>
          </cell>
          <cell r="FA77" t="str">
            <v/>
          </cell>
          <cell r="FB77">
            <v>94.4</v>
          </cell>
          <cell r="FC77" t="str">
            <v/>
          </cell>
          <cell r="FD77">
            <v>94</v>
          </cell>
          <cell r="FE77" t="str">
            <v/>
          </cell>
          <cell r="FF77">
            <v>94.8</v>
          </cell>
          <cell r="FG77" t="str">
            <v/>
          </cell>
          <cell r="FH77">
            <v>102.2</v>
          </cell>
          <cell r="FI77" t="str">
            <v/>
          </cell>
          <cell r="FJ77">
            <v>102</v>
          </cell>
          <cell r="FK77" t="str">
            <v/>
          </cell>
          <cell r="FL77">
            <v>102.1</v>
          </cell>
          <cell r="FM77" t="str">
            <v/>
          </cell>
          <cell r="FN77">
            <v>102.3</v>
          </cell>
          <cell r="FO77" t="str">
            <v/>
          </cell>
          <cell r="FP77">
            <v>102.3</v>
          </cell>
          <cell r="FQ77" t="str">
            <v/>
          </cell>
          <cell r="FR77">
            <v>103.8</v>
          </cell>
          <cell r="FS77" t="str">
            <v/>
          </cell>
          <cell r="FT77">
            <v>104.4</v>
          </cell>
          <cell r="FU77" t="str">
            <v/>
          </cell>
          <cell r="FV77">
            <v>94.4</v>
          </cell>
          <cell r="FW77" t="str">
            <v/>
          </cell>
          <cell r="FX77">
            <v>103.9</v>
          </cell>
          <cell r="FY77" t="str">
            <v/>
          </cell>
          <cell r="FZ77">
            <v>98.1</v>
          </cell>
          <cell r="GA77" t="str">
            <v/>
          </cell>
          <cell r="GB77">
            <v>106.2</v>
          </cell>
          <cell r="GC77" t="str">
            <v/>
          </cell>
          <cell r="GD77">
            <v>100.2</v>
          </cell>
          <cell r="GE77" t="str">
            <v/>
          </cell>
          <cell r="GF77">
            <v>100.1</v>
          </cell>
          <cell r="GG77" t="str">
            <v/>
          </cell>
          <cell r="GH77">
            <v>99.4</v>
          </cell>
          <cell r="GI77" t="str">
            <v/>
          </cell>
          <cell r="GJ77">
            <v>99.1</v>
          </cell>
          <cell r="GK77" t="str">
            <v/>
          </cell>
          <cell r="GL77">
            <v>100.1</v>
          </cell>
          <cell r="GM77" t="str">
            <v/>
          </cell>
          <cell r="GN77">
            <v>100</v>
          </cell>
          <cell r="GO77" t="str">
            <v/>
          </cell>
          <cell r="GP77">
            <v>99.6</v>
          </cell>
          <cell r="GQ77" t="str">
            <v/>
          </cell>
          <cell r="GR77">
            <v>102</v>
          </cell>
          <cell r="GS77" t="str">
            <v/>
          </cell>
          <cell r="GT77">
            <v>100.8</v>
          </cell>
          <cell r="GU77" t="str">
            <v/>
          </cell>
          <cell r="GV77">
            <v>99.5</v>
          </cell>
          <cell r="GW77" t="str">
            <v/>
          </cell>
          <cell r="GX77">
            <v>99.7</v>
          </cell>
          <cell r="GY77" t="str">
            <v/>
          </cell>
          <cell r="GZ77">
            <v>100.1</v>
          </cell>
          <cell r="HA77" t="str">
            <v/>
          </cell>
          <cell r="HB77">
            <v>100.5</v>
          </cell>
          <cell r="HC77" t="str">
            <v/>
          </cell>
          <cell r="HD77">
            <v>99.8</v>
          </cell>
          <cell r="HE77" t="str">
            <v/>
          </cell>
          <cell r="HF77">
            <v>100</v>
          </cell>
          <cell r="HG77" t="str">
            <v/>
          </cell>
          <cell r="HH77">
            <v>100.1</v>
          </cell>
          <cell r="HI77" t="str">
            <v/>
          </cell>
          <cell r="HJ77">
            <v>100.2</v>
          </cell>
          <cell r="HK77" t="str">
            <v/>
          </cell>
          <cell r="HL77">
            <v>100.6</v>
          </cell>
          <cell r="HM77" t="str">
            <v/>
          </cell>
          <cell r="HN77">
            <v>100</v>
          </cell>
          <cell r="HO77" t="str">
            <v/>
          </cell>
          <cell r="HP77">
            <v>100.2</v>
          </cell>
          <cell r="HQ77" t="str">
            <v/>
          </cell>
          <cell r="HR77">
            <v>100.3</v>
          </cell>
          <cell r="HS77" t="str">
            <v/>
          </cell>
          <cell r="HT77">
            <v>99.9</v>
          </cell>
          <cell r="HU77" t="str">
            <v/>
          </cell>
          <cell r="HV77">
            <v>100.3</v>
          </cell>
          <cell r="HW77" t="str">
            <v/>
          </cell>
          <cell r="HX77">
            <v>100.2</v>
          </cell>
          <cell r="HY77" t="str">
            <v/>
          </cell>
          <cell r="HZ77">
            <v>100.1</v>
          </cell>
          <cell r="IA77" t="str">
            <v/>
          </cell>
          <cell r="IB77">
            <v>100.3</v>
          </cell>
          <cell r="IC77" t="str">
            <v/>
          </cell>
          <cell r="ID77">
            <v>100.3</v>
          </cell>
          <cell r="IE77" t="str">
            <v/>
          </cell>
          <cell r="IF77">
            <v>99.9</v>
          </cell>
          <cell r="IG77" t="str">
            <v/>
          </cell>
          <cell r="IH77">
            <v>100.6</v>
          </cell>
          <cell r="II77" t="str">
            <v/>
          </cell>
          <cell r="IJ77">
            <v>100</v>
          </cell>
          <cell r="IK77" t="str">
            <v/>
          </cell>
          <cell r="IL77">
            <v>101.2</v>
          </cell>
          <cell r="IM77" t="str">
            <v/>
          </cell>
          <cell r="IN77">
            <v>99.6</v>
          </cell>
          <cell r="IO77" t="str">
            <v/>
          </cell>
          <cell r="IP77">
            <v>99.6</v>
          </cell>
          <cell r="IQ77" t="str">
            <v/>
          </cell>
          <cell r="IR77">
            <v>99.2</v>
          </cell>
          <cell r="IS77" t="str">
            <v/>
          </cell>
          <cell r="IT77">
            <v>100</v>
          </cell>
          <cell r="IU77" t="str">
            <v/>
          </cell>
          <cell r="IV77">
            <v>100.3</v>
          </cell>
          <cell r="IW77" t="str">
            <v/>
          </cell>
          <cell r="IX77">
            <v>99.7</v>
          </cell>
          <cell r="IY77" t="str">
            <v/>
          </cell>
          <cell r="IZ77">
            <v>100.1</v>
          </cell>
          <cell r="JA77" t="str">
            <v/>
          </cell>
          <cell r="JB77">
            <v>100.6</v>
          </cell>
          <cell r="JC77" t="str">
            <v/>
          </cell>
          <cell r="JD77">
            <v>100.1</v>
          </cell>
          <cell r="JE77" t="str">
            <v/>
          </cell>
          <cell r="JF77">
            <v>100.1</v>
          </cell>
          <cell r="JG77" t="str">
            <v/>
          </cell>
          <cell r="JH77">
            <v>100.2</v>
          </cell>
          <cell r="JI77" t="str">
            <v/>
          </cell>
          <cell r="JJ77">
            <v>99.8</v>
          </cell>
          <cell r="JK77" t="str">
            <v/>
          </cell>
          <cell r="JL77">
            <v>100.3</v>
          </cell>
          <cell r="JM77" t="str">
            <v/>
          </cell>
          <cell r="JN77">
            <v>99.8</v>
          </cell>
          <cell r="JO77" t="str">
            <v/>
          </cell>
          <cell r="JP77">
            <v>100.9</v>
          </cell>
          <cell r="JQ77" t="str">
            <v/>
          </cell>
        </row>
        <row r="78">
          <cell r="A78" t="str">
            <v>2015 M12</v>
          </cell>
          <cell r="B78">
            <v>5626</v>
          </cell>
          <cell r="C78" t="str">
            <v/>
          </cell>
          <cell r="D78">
            <v>2516</v>
          </cell>
          <cell r="E78" t="str">
            <v/>
          </cell>
          <cell r="F78">
            <v>139</v>
          </cell>
          <cell r="G78" t="str">
            <v/>
          </cell>
          <cell r="H78">
            <v>87</v>
          </cell>
          <cell r="I78" t="str">
            <v/>
          </cell>
          <cell r="J78">
            <v>2139</v>
          </cell>
          <cell r="K78" t="str">
            <v/>
          </cell>
          <cell r="L78">
            <v>364</v>
          </cell>
          <cell r="M78" t="str">
            <v/>
          </cell>
          <cell r="N78">
            <v>23</v>
          </cell>
          <cell r="O78" t="str">
            <v/>
          </cell>
          <cell r="P78">
            <v>6</v>
          </cell>
          <cell r="Q78" t="str">
            <v/>
          </cell>
          <cell r="R78">
            <v>44</v>
          </cell>
          <cell r="S78" t="str">
            <v/>
          </cell>
          <cell r="T78">
            <v>71</v>
          </cell>
          <cell r="U78" t="str">
            <v/>
          </cell>
          <cell r="V78">
            <v>21</v>
          </cell>
          <cell r="W78" t="str">
            <v/>
          </cell>
          <cell r="X78">
            <v>90</v>
          </cell>
          <cell r="Y78" t="str">
            <v/>
          </cell>
          <cell r="Z78">
            <v>52</v>
          </cell>
          <cell r="AA78" t="str">
            <v/>
          </cell>
          <cell r="AB78">
            <v>35</v>
          </cell>
          <cell r="AC78" t="str">
            <v/>
          </cell>
          <cell r="AD78">
            <v>12</v>
          </cell>
          <cell r="AE78" t="str">
            <v/>
          </cell>
          <cell r="AF78">
            <v>72</v>
          </cell>
          <cell r="AG78" t="str">
            <v/>
          </cell>
          <cell r="AH78">
            <v>22</v>
          </cell>
          <cell r="AI78" t="str">
            <v/>
          </cell>
          <cell r="AJ78">
            <v>176</v>
          </cell>
          <cell r="AK78" t="str">
            <v/>
          </cell>
          <cell r="AL78">
            <v>109</v>
          </cell>
          <cell r="AM78" t="str">
            <v/>
          </cell>
          <cell r="AN78">
            <v>60</v>
          </cell>
          <cell r="AO78" t="str">
            <v/>
          </cell>
          <cell r="AP78">
            <v>245</v>
          </cell>
          <cell r="AQ78" t="str">
            <v/>
          </cell>
          <cell r="AR78">
            <v>52</v>
          </cell>
          <cell r="AS78" t="str">
            <v/>
          </cell>
          <cell r="AT78">
            <v>98</v>
          </cell>
          <cell r="AU78" t="str">
            <v/>
          </cell>
          <cell r="AV78">
            <v>115</v>
          </cell>
          <cell r="AW78" t="str">
            <v/>
          </cell>
          <cell r="AX78">
            <v>174</v>
          </cell>
          <cell r="AY78" t="str">
            <v/>
          </cell>
          <cell r="AZ78">
            <v>40</v>
          </cell>
          <cell r="BA78" t="str">
            <v/>
          </cell>
          <cell r="BB78">
            <v>142</v>
          </cell>
          <cell r="BC78" t="str">
            <v/>
          </cell>
          <cell r="BD78">
            <v>120</v>
          </cell>
          <cell r="BE78" t="str">
            <v/>
          </cell>
          <cell r="BF78">
            <v>119</v>
          </cell>
          <cell r="BG78" t="str">
            <v/>
          </cell>
          <cell r="BH78">
            <v>31</v>
          </cell>
          <cell r="BI78" t="str">
            <v/>
          </cell>
          <cell r="BJ78">
            <v>54</v>
          </cell>
          <cell r="BK78" t="str">
            <v/>
          </cell>
          <cell r="BL78">
            <v>381</v>
          </cell>
          <cell r="BM78" t="str">
            <v/>
          </cell>
          <cell r="BN78">
            <v>137</v>
          </cell>
          <cell r="BO78" t="str">
            <v/>
          </cell>
          <cell r="BP78">
            <v>119</v>
          </cell>
          <cell r="BQ78" t="str">
            <v/>
          </cell>
          <cell r="BR78">
            <v>125</v>
          </cell>
          <cell r="BS78" t="str">
            <v/>
          </cell>
          <cell r="BT78">
            <v>1163</v>
          </cell>
          <cell r="BU78" t="str">
            <v/>
          </cell>
          <cell r="BV78">
            <v>90</v>
          </cell>
          <cell r="BW78" t="str">
            <v/>
          </cell>
          <cell r="BX78">
            <v>447</v>
          </cell>
          <cell r="BY78" t="str">
            <v/>
          </cell>
          <cell r="BZ78">
            <v>626</v>
          </cell>
          <cell r="CA78" t="str">
            <v/>
          </cell>
          <cell r="CB78">
            <v>497</v>
          </cell>
          <cell r="CC78" t="str">
            <v/>
          </cell>
          <cell r="CD78">
            <v>298</v>
          </cell>
          <cell r="CE78" t="str">
            <v/>
          </cell>
          <cell r="CF78">
            <v>117</v>
          </cell>
          <cell r="CG78" t="str">
            <v/>
          </cell>
          <cell r="CH78">
            <v>102</v>
          </cell>
          <cell r="CI78" t="str">
            <v/>
          </cell>
          <cell r="CJ78">
            <v>198</v>
          </cell>
          <cell r="CK78" t="str">
            <v/>
          </cell>
          <cell r="CL78">
            <v>93</v>
          </cell>
          <cell r="CM78" t="str">
            <v/>
          </cell>
          <cell r="CN78">
            <v>354</v>
          </cell>
          <cell r="CO78" t="str">
            <v/>
          </cell>
          <cell r="CP78">
            <v>101.4</v>
          </cell>
          <cell r="CQ78" t="str">
            <v/>
          </cell>
          <cell r="CR78">
            <v>101.3</v>
          </cell>
          <cell r="CS78" t="str">
            <v/>
          </cell>
          <cell r="CT78">
            <v>91.6</v>
          </cell>
          <cell r="CU78" t="str">
            <v/>
          </cell>
          <cell r="CV78">
            <v>85.4</v>
          </cell>
          <cell r="CW78" t="str">
            <v/>
          </cell>
          <cell r="CX78">
            <v>102.4</v>
          </cell>
          <cell r="CY78" t="str">
            <v/>
          </cell>
          <cell r="CZ78">
            <v>100.8</v>
          </cell>
          <cell r="DA78" t="str">
            <v/>
          </cell>
          <cell r="DB78">
            <v>98.8</v>
          </cell>
          <cell r="DC78" t="str">
            <v/>
          </cell>
          <cell r="DD78">
            <v>100.9</v>
          </cell>
          <cell r="DE78" t="str">
            <v/>
          </cell>
          <cell r="DF78">
            <v>105.3</v>
          </cell>
          <cell r="DG78" t="str">
            <v/>
          </cell>
          <cell r="DH78">
            <v>96.9</v>
          </cell>
          <cell r="DI78" t="str">
            <v/>
          </cell>
          <cell r="DJ78">
            <v>99.4</v>
          </cell>
          <cell r="DK78" t="str">
            <v/>
          </cell>
          <cell r="DL78">
            <v>100.9</v>
          </cell>
          <cell r="DM78" t="str">
            <v/>
          </cell>
          <cell r="DN78">
            <v>102.6</v>
          </cell>
          <cell r="DO78" t="str">
            <v/>
          </cell>
          <cell r="DP78">
            <v>105.1</v>
          </cell>
          <cell r="DQ78" t="str">
            <v/>
          </cell>
          <cell r="DR78">
            <v>98.9</v>
          </cell>
          <cell r="DS78" t="str">
            <v/>
          </cell>
          <cell r="DT78">
            <v>103.1</v>
          </cell>
          <cell r="DU78" t="str">
            <v/>
          </cell>
          <cell r="DV78">
            <v>107.7</v>
          </cell>
          <cell r="DW78" t="str">
            <v/>
          </cell>
          <cell r="DX78">
            <v>105.5</v>
          </cell>
          <cell r="DY78" t="str">
            <v/>
          </cell>
          <cell r="DZ78">
            <v>100.6</v>
          </cell>
          <cell r="EA78" t="str">
            <v/>
          </cell>
          <cell r="EB78">
            <v>101.6</v>
          </cell>
          <cell r="EC78" t="str">
            <v/>
          </cell>
          <cell r="ED78">
            <v>103.3</v>
          </cell>
          <cell r="EE78" t="str">
            <v/>
          </cell>
          <cell r="EF78">
            <v>100.5</v>
          </cell>
          <cell r="EG78" t="str">
            <v/>
          </cell>
          <cell r="EH78">
            <v>103.1</v>
          </cell>
          <cell r="EI78" t="str">
            <v/>
          </cell>
          <cell r="EJ78">
            <v>103.7</v>
          </cell>
          <cell r="EK78" t="str">
            <v/>
          </cell>
          <cell r="EL78">
            <v>103.1</v>
          </cell>
          <cell r="EM78" t="str">
            <v/>
          </cell>
          <cell r="EN78">
            <v>98.4</v>
          </cell>
          <cell r="EO78" t="str">
            <v/>
          </cell>
          <cell r="EP78">
            <v>105.5</v>
          </cell>
          <cell r="EQ78" t="str">
            <v/>
          </cell>
          <cell r="ER78">
            <v>95.5</v>
          </cell>
          <cell r="ES78" t="str">
            <v/>
          </cell>
          <cell r="ET78">
            <v>101.3</v>
          </cell>
          <cell r="EU78" t="str">
            <v/>
          </cell>
          <cell r="EV78">
            <v>99.5</v>
          </cell>
          <cell r="EW78" t="str">
            <v/>
          </cell>
          <cell r="EX78">
            <v>102.6</v>
          </cell>
          <cell r="EY78" t="str">
            <v/>
          </cell>
          <cell r="EZ78">
            <v>94.7</v>
          </cell>
          <cell r="FA78" t="str">
            <v/>
          </cell>
          <cell r="FB78">
            <v>94.9</v>
          </cell>
          <cell r="FC78" t="str">
            <v/>
          </cell>
          <cell r="FD78">
            <v>94.6</v>
          </cell>
          <cell r="FE78" t="str">
            <v/>
          </cell>
          <cell r="FF78">
            <v>94.6</v>
          </cell>
          <cell r="FG78" t="str">
            <v/>
          </cell>
          <cell r="FH78">
            <v>102.1</v>
          </cell>
          <cell r="FI78" t="str">
            <v/>
          </cell>
          <cell r="FJ78">
            <v>102</v>
          </cell>
          <cell r="FK78" t="str">
            <v/>
          </cell>
          <cell r="FL78">
            <v>102.1</v>
          </cell>
          <cell r="FM78" t="str">
            <v/>
          </cell>
          <cell r="FN78">
            <v>102.2</v>
          </cell>
          <cell r="FO78" t="str">
            <v/>
          </cell>
          <cell r="FP78">
            <v>102.4</v>
          </cell>
          <cell r="FQ78" t="str">
            <v/>
          </cell>
          <cell r="FR78">
            <v>104.1</v>
          </cell>
          <cell r="FS78" t="str">
            <v/>
          </cell>
          <cell r="FT78">
            <v>104.2</v>
          </cell>
          <cell r="FU78" t="str">
            <v/>
          </cell>
          <cell r="FV78">
            <v>94</v>
          </cell>
          <cell r="FW78" t="str">
            <v/>
          </cell>
          <cell r="FX78">
            <v>107.6</v>
          </cell>
          <cell r="FY78" t="str">
            <v/>
          </cell>
          <cell r="FZ78">
            <v>98.1</v>
          </cell>
          <cell r="GA78" t="str">
            <v/>
          </cell>
          <cell r="GB78">
            <v>106.7</v>
          </cell>
          <cell r="GC78" t="str">
            <v/>
          </cell>
          <cell r="GD78">
            <v>100.2</v>
          </cell>
          <cell r="GE78" t="str">
            <v/>
          </cell>
          <cell r="GF78">
            <v>100</v>
          </cell>
          <cell r="GG78" t="str">
            <v/>
          </cell>
          <cell r="GH78">
            <v>99.1</v>
          </cell>
          <cell r="GI78" t="str">
            <v/>
          </cell>
          <cell r="GJ78">
            <v>99</v>
          </cell>
          <cell r="GK78" t="str">
            <v/>
          </cell>
          <cell r="GL78">
            <v>100</v>
          </cell>
          <cell r="GM78" t="str">
            <v/>
          </cell>
          <cell r="GN78">
            <v>99.8</v>
          </cell>
          <cell r="GO78" t="str">
            <v/>
          </cell>
          <cell r="GP78">
            <v>100.1</v>
          </cell>
          <cell r="GQ78" t="str">
            <v/>
          </cell>
          <cell r="GR78">
            <v>101.4</v>
          </cell>
          <cell r="GS78" t="str">
            <v/>
          </cell>
          <cell r="GT78">
            <v>100.7</v>
          </cell>
          <cell r="GU78" t="str">
            <v/>
          </cell>
          <cell r="GV78">
            <v>99.7</v>
          </cell>
          <cell r="GW78" t="str">
            <v/>
          </cell>
          <cell r="GX78">
            <v>99.3</v>
          </cell>
          <cell r="GY78" t="str">
            <v/>
          </cell>
          <cell r="GZ78">
            <v>99.6</v>
          </cell>
          <cell r="HA78" t="str">
            <v/>
          </cell>
          <cell r="HB78">
            <v>100.2</v>
          </cell>
          <cell r="HC78" t="str">
            <v/>
          </cell>
          <cell r="HD78">
            <v>101.2</v>
          </cell>
          <cell r="HE78" t="str">
            <v/>
          </cell>
          <cell r="HF78">
            <v>100</v>
          </cell>
          <cell r="HG78" t="str">
            <v/>
          </cell>
          <cell r="HH78">
            <v>100.3</v>
          </cell>
          <cell r="HI78" t="str">
            <v/>
          </cell>
          <cell r="HJ78">
            <v>100</v>
          </cell>
          <cell r="HK78" t="str">
            <v/>
          </cell>
          <cell r="HL78">
            <v>100.3</v>
          </cell>
          <cell r="HM78" t="str">
            <v/>
          </cell>
          <cell r="HN78">
            <v>99.5</v>
          </cell>
          <cell r="HO78" t="str">
            <v/>
          </cell>
          <cell r="HP78">
            <v>100.7</v>
          </cell>
          <cell r="HQ78" t="str">
            <v/>
          </cell>
          <cell r="HR78">
            <v>100</v>
          </cell>
          <cell r="HS78" t="str">
            <v/>
          </cell>
          <cell r="HT78">
            <v>99.8</v>
          </cell>
          <cell r="HU78" t="str">
            <v/>
          </cell>
          <cell r="HV78">
            <v>100.2</v>
          </cell>
          <cell r="HW78" t="str">
            <v/>
          </cell>
          <cell r="HX78">
            <v>99.9</v>
          </cell>
          <cell r="HY78" t="str">
            <v/>
          </cell>
          <cell r="HZ78">
            <v>99.8</v>
          </cell>
          <cell r="IA78" t="str">
            <v/>
          </cell>
          <cell r="IB78">
            <v>100</v>
          </cell>
          <cell r="IC78" t="str">
            <v/>
          </cell>
          <cell r="ID78">
            <v>100.5</v>
          </cell>
          <cell r="IE78" t="str">
            <v/>
          </cell>
          <cell r="IF78">
            <v>99.8</v>
          </cell>
          <cell r="IG78" t="str">
            <v/>
          </cell>
          <cell r="IH78">
            <v>100.3</v>
          </cell>
          <cell r="II78" t="str">
            <v/>
          </cell>
          <cell r="IJ78">
            <v>99.9</v>
          </cell>
          <cell r="IK78" t="str">
            <v/>
          </cell>
          <cell r="IL78">
            <v>100.4</v>
          </cell>
          <cell r="IM78" t="str">
            <v/>
          </cell>
          <cell r="IN78">
            <v>99.6</v>
          </cell>
          <cell r="IO78" t="str">
            <v/>
          </cell>
          <cell r="IP78">
            <v>99.9</v>
          </cell>
          <cell r="IQ78" t="str">
            <v/>
          </cell>
          <cell r="IR78">
            <v>99</v>
          </cell>
          <cell r="IS78" t="str">
            <v/>
          </cell>
          <cell r="IT78">
            <v>100</v>
          </cell>
          <cell r="IU78" t="str">
            <v/>
          </cell>
          <cell r="IV78">
            <v>100.4</v>
          </cell>
          <cell r="IW78" t="str">
            <v/>
          </cell>
          <cell r="IX78">
            <v>100.2</v>
          </cell>
          <cell r="IY78" t="str">
            <v/>
          </cell>
          <cell r="IZ78">
            <v>100.1</v>
          </cell>
          <cell r="JA78" t="str">
            <v/>
          </cell>
          <cell r="JB78">
            <v>100.6</v>
          </cell>
          <cell r="JC78" t="str">
            <v/>
          </cell>
          <cell r="JD78">
            <v>100.1</v>
          </cell>
          <cell r="JE78" t="str">
            <v/>
          </cell>
          <cell r="JF78">
            <v>100.1</v>
          </cell>
          <cell r="JG78" t="str">
            <v/>
          </cell>
          <cell r="JH78">
            <v>100.3</v>
          </cell>
          <cell r="JI78" t="str">
            <v/>
          </cell>
          <cell r="JJ78">
            <v>99.8</v>
          </cell>
          <cell r="JK78" t="str">
            <v/>
          </cell>
          <cell r="JL78">
            <v>103.8</v>
          </cell>
          <cell r="JM78" t="str">
            <v/>
          </cell>
          <cell r="JN78">
            <v>100</v>
          </cell>
          <cell r="JO78" t="str">
            <v/>
          </cell>
          <cell r="JP78">
            <v>99.8</v>
          </cell>
          <cell r="JQ78" t="str">
            <v/>
          </cell>
        </row>
        <row r="79">
          <cell r="A79" t="str">
            <v>2016 M01</v>
          </cell>
          <cell r="B79">
            <v>5703</v>
          </cell>
          <cell r="C79" t="str">
            <v/>
          </cell>
          <cell r="D79">
            <v>2544</v>
          </cell>
          <cell r="E79" t="str">
            <v/>
          </cell>
          <cell r="F79">
            <v>137</v>
          </cell>
          <cell r="G79" t="str">
            <v/>
          </cell>
          <cell r="H79">
            <v>87</v>
          </cell>
          <cell r="I79" t="str">
            <v/>
          </cell>
          <cell r="J79">
            <v>2168</v>
          </cell>
          <cell r="K79" t="str">
            <v/>
          </cell>
          <cell r="L79">
            <v>365</v>
          </cell>
          <cell r="M79" t="str">
            <v/>
          </cell>
          <cell r="N79">
            <v>22</v>
          </cell>
          <cell r="O79" t="str">
            <v/>
          </cell>
          <cell r="P79">
            <v>6</v>
          </cell>
          <cell r="Q79" t="str">
            <v/>
          </cell>
          <cell r="R79">
            <v>46</v>
          </cell>
          <cell r="S79" t="str">
            <v/>
          </cell>
          <cell r="T79">
            <v>70</v>
          </cell>
          <cell r="U79" t="str">
            <v/>
          </cell>
          <cell r="V79">
            <v>20</v>
          </cell>
          <cell r="W79" t="str">
            <v/>
          </cell>
          <cell r="X79">
            <v>91</v>
          </cell>
          <cell r="Y79" t="str">
            <v/>
          </cell>
          <cell r="Z79">
            <v>52</v>
          </cell>
          <cell r="AA79" t="str">
            <v/>
          </cell>
          <cell r="AB79">
            <v>35</v>
          </cell>
          <cell r="AC79" t="str">
            <v/>
          </cell>
          <cell r="AD79">
            <v>13</v>
          </cell>
          <cell r="AE79" t="str">
            <v/>
          </cell>
          <cell r="AF79">
            <v>72</v>
          </cell>
          <cell r="AG79" t="str">
            <v/>
          </cell>
          <cell r="AH79">
            <v>23</v>
          </cell>
          <cell r="AI79" t="str">
            <v/>
          </cell>
          <cell r="AJ79">
            <v>179</v>
          </cell>
          <cell r="AK79" t="str">
            <v/>
          </cell>
          <cell r="AL79">
            <v>110</v>
          </cell>
          <cell r="AM79" t="str">
            <v/>
          </cell>
          <cell r="AN79">
            <v>61</v>
          </cell>
          <cell r="AO79" t="str">
            <v/>
          </cell>
          <cell r="AP79">
            <v>253</v>
          </cell>
          <cell r="AQ79" t="str">
            <v/>
          </cell>
          <cell r="AR79">
            <v>53</v>
          </cell>
          <cell r="AS79" t="str">
            <v/>
          </cell>
          <cell r="AT79">
            <v>99</v>
          </cell>
          <cell r="AU79" t="str">
            <v/>
          </cell>
          <cell r="AV79">
            <v>117</v>
          </cell>
          <cell r="AW79" t="str">
            <v/>
          </cell>
          <cell r="AX79">
            <v>176</v>
          </cell>
          <cell r="AY79" t="str">
            <v/>
          </cell>
          <cell r="AZ79">
            <v>41</v>
          </cell>
          <cell r="BA79" t="str">
            <v/>
          </cell>
          <cell r="BB79">
            <v>147</v>
          </cell>
          <cell r="BC79" t="str">
            <v/>
          </cell>
          <cell r="BD79">
            <v>120</v>
          </cell>
          <cell r="BE79" t="str">
            <v/>
          </cell>
          <cell r="BF79">
            <v>119</v>
          </cell>
          <cell r="BG79" t="str">
            <v/>
          </cell>
          <cell r="BH79">
            <v>31</v>
          </cell>
          <cell r="BI79" t="str">
            <v/>
          </cell>
          <cell r="BJ79">
            <v>55</v>
          </cell>
          <cell r="BK79" t="str">
            <v/>
          </cell>
          <cell r="BL79">
            <v>381</v>
          </cell>
          <cell r="BM79" t="str">
            <v/>
          </cell>
          <cell r="BN79">
            <v>136</v>
          </cell>
          <cell r="BO79" t="str">
            <v/>
          </cell>
          <cell r="BP79">
            <v>118</v>
          </cell>
          <cell r="BQ79" t="str">
            <v/>
          </cell>
          <cell r="BR79">
            <v>127</v>
          </cell>
          <cell r="BS79" t="str">
            <v/>
          </cell>
          <cell r="BT79">
            <v>1173</v>
          </cell>
          <cell r="BU79" t="str">
            <v/>
          </cell>
          <cell r="BV79">
            <v>90</v>
          </cell>
          <cell r="BW79" t="str">
            <v/>
          </cell>
          <cell r="BX79">
            <v>452</v>
          </cell>
          <cell r="BY79" t="str">
            <v/>
          </cell>
          <cell r="BZ79">
            <v>631</v>
          </cell>
          <cell r="CA79" t="str">
            <v/>
          </cell>
          <cell r="CB79">
            <v>505</v>
          </cell>
          <cell r="CC79" t="str">
            <v/>
          </cell>
          <cell r="CD79">
            <v>305</v>
          </cell>
          <cell r="CE79" t="str">
            <v/>
          </cell>
          <cell r="CF79">
            <v>118</v>
          </cell>
          <cell r="CG79" t="str">
            <v/>
          </cell>
          <cell r="CH79">
            <v>104</v>
          </cell>
          <cell r="CI79" t="str">
            <v/>
          </cell>
          <cell r="CJ79">
            <v>203</v>
          </cell>
          <cell r="CK79" t="str">
            <v/>
          </cell>
          <cell r="CL79">
            <v>93</v>
          </cell>
          <cell r="CM79" t="str">
            <v/>
          </cell>
          <cell r="CN79">
            <v>371</v>
          </cell>
          <cell r="CO79" t="str">
            <v/>
          </cell>
          <cell r="CP79">
            <v>102.3</v>
          </cell>
          <cell r="CQ79" t="str">
            <v/>
          </cell>
          <cell r="CR79">
            <v>101.6</v>
          </cell>
          <cell r="CS79" t="str">
            <v/>
          </cell>
          <cell r="CT79">
            <v>90.1</v>
          </cell>
          <cell r="CU79" t="str">
            <v/>
          </cell>
          <cell r="CV79">
            <v>84.8</v>
          </cell>
          <cell r="CW79" t="str">
            <v/>
          </cell>
          <cell r="CX79">
            <v>102.8</v>
          </cell>
          <cell r="CY79" t="str">
            <v/>
          </cell>
          <cell r="CZ79">
            <v>101.2</v>
          </cell>
          <cell r="DA79" t="str">
            <v/>
          </cell>
          <cell r="DB79">
            <v>95.2</v>
          </cell>
          <cell r="DC79" t="str">
            <v/>
          </cell>
          <cell r="DD79">
            <v>103.7</v>
          </cell>
          <cell r="DE79" t="str">
            <v/>
          </cell>
          <cell r="DF79">
            <v>107.5</v>
          </cell>
          <cell r="DG79" t="str">
            <v/>
          </cell>
          <cell r="DH79">
            <v>95.9</v>
          </cell>
          <cell r="DI79" t="str">
            <v/>
          </cell>
          <cell r="DJ79">
            <v>95</v>
          </cell>
          <cell r="DK79" t="str">
            <v/>
          </cell>
          <cell r="DL79">
            <v>101.8</v>
          </cell>
          <cell r="DM79" t="str">
            <v/>
          </cell>
          <cell r="DN79">
            <v>102.9</v>
          </cell>
          <cell r="DO79" t="str">
            <v/>
          </cell>
          <cell r="DP79">
            <v>104.3</v>
          </cell>
          <cell r="DQ79" t="str">
            <v/>
          </cell>
          <cell r="DR79">
            <v>102.4</v>
          </cell>
          <cell r="DS79" t="str">
            <v/>
          </cell>
          <cell r="DT79">
            <v>101.4</v>
          </cell>
          <cell r="DU79" t="str">
            <v/>
          </cell>
          <cell r="DV79">
            <v>107.4</v>
          </cell>
          <cell r="DW79" t="str">
            <v/>
          </cell>
          <cell r="DX79">
            <v>106.2</v>
          </cell>
          <cell r="DY79" t="str">
            <v/>
          </cell>
          <cell r="DZ79">
            <v>102.7</v>
          </cell>
          <cell r="EA79" t="str">
            <v/>
          </cell>
          <cell r="EB79">
            <v>102.9</v>
          </cell>
          <cell r="EC79" t="str">
            <v/>
          </cell>
          <cell r="ED79">
            <v>104.6</v>
          </cell>
          <cell r="EE79" t="str">
            <v/>
          </cell>
          <cell r="EF79">
            <v>100.3</v>
          </cell>
          <cell r="EG79" t="str">
            <v/>
          </cell>
          <cell r="EH79">
            <v>102.9</v>
          </cell>
          <cell r="EI79" t="str">
            <v/>
          </cell>
          <cell r="EJ79">
            <v>103.5</v>
          </cell>
          <cell r="EK79" t="str">
            <v/>
          </cell>
          <cell r="EL79">
            <v>103.9</v>
          </cell>
          <cell r="EM79" t="str">
            <v/>
          </cell>
          <cell r="EN79">
            <v>99.1</v>
          </cell>
          <cell r="EO79" t="str">
            <v/>
          </cell>
          <cell r="EP79">
            <v>105.9</v>
          </cell>
          <cell r="EQ79" t="str">
            <v/>
          </cell>
          <cell r="ER79">
            <v>95.4</v>
          </cell>
          <cell r="ES79" t="str">
            <v/>
          </cell>
          <cell r="ET79">
            <v>101.9</v>
          </cell>
          <cell r="EU79" t="str">
            <v/>
          </cell>
          <cell r="EV79">
            <v>100.6</v>
          </cell>
          <cell r="EW79" t="str">
            <v/>
          </cell>
          <cell r="EX79">
            <v>104</v>
          </cell>
          <cell r="EY79" t="str">
            <v/>
          </cell>
          <cell r="EZ79">
            <v>99.3</v>
          </cell>
          <cell r="FA79" t="str">
            <v/>
          </cell>
          <cell r="FB79">
            <v>98.6</v>
          </cell>
          <cell r="FC79" t="str">
            <v/>
          </cell>
          <cell r="FD79">
            <v>97.8</v>
          </cell>
          <cell r="FE79" t="str">
            <v/>
          </cell>
          <cell r="FF79">
            <v>101.6</v>
          </cell>
          <cell r="FG79" t="str">
            <v/>
          </cell>
          <cell r="FH79">
            <v>102.1</v>
          </cell>
          <cell r="FI79" t="str">
            <v/>
          </cell>
          <cell r="FJ79">
            <v>100.9</v>
          </cell>
          <cell r="FK79" t="str">
            <v/>
          </cell>
          <cell r="FL79">
            <v>102</v>
          </cell>
          <cell r="FM79" t="str">
            <v/>
          </cell>
          <cell r="FN79">
            <v>102.4</v>
          </cell>
          <cell r="FO79" t="str">
            <v/>
          </cell>
          <cell r="FP79">
            <v>101.9</v>
          </cell>
          <cell r="FQ79" t="str">
            <v/>
          </cell>
          <cell r="FR79">
            <v>103.1</v>
          </cell>
          <cell r="FS79" t="str">
            <v/>
          </cell>
          <cell r="FT79">
            <v>102.7</v>
          </cell>
          <cell r="FU79" t="str">
            <v/>
          </cell>
          <cell r="FV79">
            <v>102.2</v>
          </cell>
          <cell r="FW79" t="str">
            <v/>
          </cell>
          <cell r="FX79">
            <v>108.4</v>
          </cell>
          <cell r="FY79" t="str">
            <v/>
          </cell>
          <cell r="FZ79">
            <v>99.2</v>
          </cell>
          <cell r="GA79" t="str">
            <v/>
          </cell>
          <cell r="GB79">
            <v>110.2</v>
          </cell>
          <cell r="GC79" t="str">
            <v/>
          </cell>
          <cell r="GD79">
            <v>101.4</v>
          </cell>
          <cell r="GE79" t="str">
            <v/>
          </cell>
          <cell r="GF79">
            <v>101.1</v>
          </cell>
          <cell r="GG79" t="str">
            <v/>
          </cell>
          <cell r="GH79">
            <v>99</v>
          </cell>
          <cell r="GI79" t="str">
            <v/>
          </cell>
          <cell r="GJ79">
            <v>100.2</v>
          </cell>
          <cell r="GK79" t="str">
            <v/>
          </cell>
          <cell r="GL79">
            <v>101.3</v>
          </cell>
          <cell r="GM79" t="str">
            <v/>
          </cell>
          <cell r="GN79">
            <v>100.4</v>
          </cell>
          <cell r="GO79" t="str">
            <v/>
          </cell>
          <cell r="GP79">
            <v>95.3</v>
          </cell>
          <cell r="GQ79" t="str">
            <v/>
          </cell>
          <cell r="GR79">
            <v>100.1</v>
          </cell>
          <cell r="GS79" t="str">
            <v/>
          </cell>
          <cell r="GT79">
            <v>104</v>
          </cell>
          <cell r="GU79" t="str">
            <v/>
          </cell>
          <cell r="GV79">
            <v>99.2</v>
          </cell>
          <cell r="GW79" t="str">
            <v/>
          </cell>
          <cell r="GX79">
            <v>97.8</v>
          </cell>
          <cell r="GY79" t="str">
            <v/>
          </cell>
          <cell r="GZ79">
            <v>101.6</v>
          </cell>
          <cell r="HA79" t="str">
            <v/>
          </cell>
          <cell r="HB79">
            <v>101</v>
          </cell>
          <cell r="HC79" t="str">
            <v/>
          </cell>
          <cell r="HD79">
            <v>101.9</v>
          </cell>
          <cell r="HE79" t="str">
            <v/>
          </cell>
          <cell r="HF79">
            <v>103.7</v>
          </cell>
          <cell r="HG79" t="str">
            <v/>
          </cell>
          <cell r="HH79">
            <v>100.1</v>
          </cell>
          <cell r="HI79" t="str">
            <v/>
          </cell>
          <cell r="HJ79">
            <v>101.8</v>
          </cell>
          <cell r="HK79" t="str">
            <v/>
          </cell>
          <cell r="HL79">
            <v>101.7</v>
          </cell>
          <cell r="HM79" t="str">
            <v/>
          </cell>
          <cell r="HN79">
            <v>100.4</v>
          </cell>
          <cell r="HO79" t="str">
            <v/>
          </cell>
          <cell r="HP79">
            <v>101.4</v>
          </cell>
          <cell r="HQ79" t="str">
            <v/>
          </cell>
          <cell r="HR79">
            <v>103</v>
          </cell>
          <cell r="HS79" t="str">
            <v/>
          </cell>
          <cell r="HT79">
            <v>101.1</v>
          </cell>
          <cell r="HU79" t="str">
            <v/>
          </cell>
          <cell r="HV79">
            <v>100.7</v>
          </cell>
          <cell r="HW79" t="str">
            <v/>
          </cell>
          <cell r="HX79">
            <v>101.9</v>
          </cell>
          <cell r="HY79" t="str">
            <v/>
          </cell>
          <cell r="HZ79">
            <v>101.5</v>
          </cell>
          <cell r="IA79" t="str">
            <v/>
          </cell>
          <cell r="IB79">
            <v>102.2</v>
          </cell>
          <cell r="IC79" t="str">
            <v/>
          </cell>
          <cell r="ID79">
            <v>103.3</v>
          </cell>
          <cell r="IE79" t="str">
            <v/>
          </cell>
          <cell r="IF79">
            <v>99.6</v>
          </cell>
          <cell r="IG79" t="str">
            <v/>
          </cell>
          <cell r="IH79">
            <v>100.6</v>
          </cell>
          <cell r="II79" t="str">
            <v/>
          </cell>
          <cell r="IJ79">
            <v>100.2</v>
          </cell>
          <cell r="IK79" t="str">
            <v/>
          </cell>
          <cell r="IL79">
            <v>101.5</v>
          </cell>
          <cell r="IM79" t="str">
            <v/>
          </cell>
          <cell r="IN79">
            <v>100.1</v>
          </cell>
          <cell r="IO79" t="str">
            <v/>
          </cell>
          <cell r="IP79">
            <v>99.7</v>
          </cell>
          <cell r="IQ79" t="str">
            <v/>
          </cell>
          <cell r="IR79">
            <v>99.3</v>
          </cell>
          <cell r="IS79" t="str">
            <v/>
          </cell>
          <cell r="IT79">
            <v>101.3</v>
          </cell>
          <cell r="IU79" t="str">
            <v/>
          </cell>
          <cell r="IV79">
            <v>100.9</v>
          </cell>
          <cell r="IW79" t="str">
            <v/>
          </cell>
          <cell r="IX79">
            <v>100.4</v>
          </cell>
          <cell r="IY79" t="str">
            <v/>
          </cell>
          <cell r="IZ79">
            <v>101.1</v>
          </cell>
          <cell r="JA79" t="str">
            <v/>
          </cell>
          <cell r="JB79">
            <v>100.8</v>
          </cell>
          <cell r="JC79" t="str">
            <v/>
          </cell>
          <cell r="JD79">
            <v>101.6</v>
          </cell>
          <cell r="JE79" t="str">
            <v/>
          </cell>
          <cell r="JF79">
            <v>102.3</v>
          </cell>
          <cell r="JG79" t="str">
            <v/>
          </cell>
          <cell r="JH79">
            <v>101.1</v>
          </cell>
          <cell r="JI79" t="str">
            <v/>
          </cell>
          <cell r="JJ79">
            <v>102.4</v>
          </cell>
          <cell r="JK79" t="str">
            <v/>
          </cell>
          <cell r="JL79">
            <v>102.8</v>
          </cell>
          <cell r="JM79" t="str">
            <v/>
          </cell>
          <cell r="JN79">
            <v>99.8</v>
          </cell>
          <cell r="JO79" t="str">
            <v/>
          </cell>
          <cell r="JP79">
            <v>104.6</v>
          </cell>
          <cell r="JQ79" t="str">
            <v/>
          </cell>
        </row>
        <row r="80">
          <cell r="A80" t="str">
            <v>2016 M02</v>
          </cell>
          <cell r="B80">
            <v>5711</v>
          </cell>
          <cell r="C80" t="str">
            <v/>
          </cell>
          <cell r="D80">
            <v>2553</v>
          </cell>
          <cell r="E80" t="str">
            <v/>
          </cell>
          <cell r="F80">
            <v>140</v>
          </cell>
          <cell r="G80" t="str">
            <v/>
          </cell>
          <cell r="H80">
            <v>89</v>
          </cell>
          <cell r="I80" t="str">
            <v/>
          </cell>
          <cell r="J80">
            <v>2175</v>
          </cell>
          <cell r="K80" t="str">
            <v/>
          </cell>
          <cell r="L80">
            <v>367</v>
          </cell>
          <cell r="M80" t="str">
            <v/>
          </cell>
          <cell r="N80">
            <v>22</v>
          </cell>
          <cell r="O80" t="str">
            <v/>
          </cell>
          <cell r="P80">
            <v>6</v>
          </cell>
          <cell r="Q80" t="str">
            <v/>
          </cell>
          <cell r="R80">
            <v>46</v>
          </cell>
          <cell r="S80" t="str">
            <v/>
          </cell>
          <cell r="T80">
            <v>71</v>
          </cell>
          <cell r="U80" t="str">
            <v/>
          </cell>
          <cell r="V80">
            <v>20</v>
          </cell>
          <cell r="W80" t="str">
            <v/>
          </cell>
          <cell r="X80">
            <v>91</v>
          </cell>
          <cell r="Y80" t="str">
            <v/>
          </cell>
          <cell r="Z80">
            <v>52</v>
          </cell>
          <cell r="AA80" t="str">
            <v/>
          </cell>
          <cell r="AB80">
            <v>35</v>
          </cell>
          <cell r="AC80" t="str">
            <v/>
          </cell>
          <cell r="AD80">
            <v>13</v>
          </cell>
          <cell r="AE80" t="str">
            <v/>
          </cell>
          <cell r="AF80">
            <v>73</v>
          </cell>
          <cell r="AG80" t="str">
            <v/>
          </cell>
          <cell r="AH80">
            <v>23</v>
          </cell>
          <cell r="AI80" t="str">
            <v/>
          </cell>
          <cell r="AJ80">
            <v>180</v>
          </cell>
          <cell r="AK80" t="str">
            <v/>
          </cell>
          <cell r="AL80">
            <v>110</v>
          </cell>
          <cell r="AM80" t="str">
            <v/>
          </cell>
          <cell r="AN80">
            <v>61</v>
          </cell>
          <cell r="AO80" t="str">
            <v/>
          </cell>
          <cell r="AP80">
            <v>253</v>
          </cell>
          <cell r="AQ80" t="str">
            <v/>
          </cell>
          <cell r="AR80">
            <v>53</v>
          </cell>
          <cell r="AS80" t="str">
            <v/>
          </cell>
          <cell r="AT80">
            <v>100</v>
          </cell>
          <cell r="AU80" t="str">
            <v/>
          </cell>
          <cell r="AV80">
            <v>118</v>
          </cell>
          <cell r="AW80" t="str">
            <v/>
          </cell>
          <cell r="AX80">
            <v>178</v>
          </cell>
          <cell r="AY80" t="str">
            <v/>
          </cell>
          <cell r="AZ80">
            <v>42</v>
          </cell>
          <cell r="BA80" t="str">
            <v/>
          </cell>
          <cell r="BB80">
            <v>148</v>
          </cell>
          <cell r="BC80" t="str">
            <v/>
          </cell>
          <cell r="BD80">
            <v>119</v>
          </cell>
          <cell r="BE80" t="str">
            <v/>
          </cell>
          <cell r="BF80">
            <v>119</v>
          </cell>
          <cell r="BG80" t="str">
            <v/>
          </cell>
          <cell r="BH80">
            <v>31</v>
          </cell>
          <cell r="BI80" t="str">
            <v/>
          </cell>
          <cell r="BJ80">
            <v>55</v>
          </cell>
          <cell r="BK80" t="str">
            <v/>
          </cell>
          <cell r="BL80">
            <v>378</v>
          </cell>
          <cell r="BM80" t="str">
            <v/>
          </cell>
          <cell r="BN80">
            <v>135</v>
          </cell>
          <cell r="BO80" t="str">
            <v/>
          </cell>
          <cell r="BP80">
            <v>118</v>
          </cell>
          <cell r="BQ80" t="str">
            <v/>
          </cell>
          <cell r="BR80">
            <v>126</v>
          </cell>
          <cell r="BS80" t="str">
            <v/>
          </cell>
          <cell r="BT80">
            <v>1175</v>
          </cell>
          <cell r="BU80" t="str">
            <v/>
          </cell>
          <cell r="BV80">
            <v>91</v>
          </cell>
          <cell r="BW80" t="str">
            <v/>
          </cell>
          <cell r="BX80">
            <v>453</v>
          </cell>
          <cell r="BY80" t="str">
            <v/>
          </cell>
          <cell r="BZ80">
            <v>632</v>
          </cell>
          <cell r="CA80" t="str">
            <v/>
          </cell>
          <cell r="CB80">
            <v>507</v>
          </cell>
          <cell r="CC80" t="str">
            <v/>
          </cell>
          <cell r="CD80">
            <v>306</v>
          </cell>
          <cell r="CE80" t="str">
            <v/>
          </cell>
          <cell r="CF80">
            <v>118</v>
          </cell>
          <cell r="CG80" t="str">
            <v/>
          </cell>
          <cell r="CH80">
            <v>105</v>
          </cell>
          <cell r="CI80" t="str">
            <v/>
          </cell>
          <cell r="CJ80">
            <v>204</v>
          </cell>
          <cell r="CK80" t="str">
            <v/>
          </cell>
          <cell r="CL80">
            <v>93</v>
          </cell>
          <cell r="CM80" t="str">
            <v/>
          </cell>
          <cell r="CN80">
            <v>368</v>
          </cell>
          <cell r="CO80" t="str">
            <v/>
          </cell>
          <cell r="CP80">
            <v>102.5</v>
          </cell>
          <cell r="CQ80" t="str">
            <v/>
          </cell>
          <cell r="CR80">
            <v>101.8</v>
          </cell>
          <cell r="CS80" t="str">
            <v/>
          </cell>
          <cell r="CT80">
            <v>92.2</v>
          </cell>
          <cell r="CU80" t="str">
            <v/>
          </cell>
          <cell r="CV80">
            <v>87.4</v>
          </cell>
          <cell r="CW80" t="str">
            <v/>
          </cell>
          <cell r="CX80">
            <v>102.9</v>
          </cell>
          <cell r="CY80" t="str">
            <v/>
          </cell>
          <cell r="CZ80">
            <v>101.5</v>
          </cell>
          <cell r="DA80" t="str">
            <v/>
          </cell>
          <cell r="DB80">
            <v>95</v>
          </cell>
          <cell r="DC80" t="str">
            <v/>
          </cell>
          <cell r="DD80">
            <v>102.6</v>
          </cell>
          <cell r="DE80" t="str">
            <v/>
          </cell>
          <cell r="DF80">
            <v>107.1</v>
          </cell>
          <cell r="DG80" t="str">
            <v/>
          </cell>
          <cell r="DH80">
            <v>96.4</v>
          </cell>
          <cell r="DI80" t="str">
            <v/>
          </cell>
          <cell r="DJ80">
            <v>95.3</v>
          </cell>
          <cell r="DK80" t="str">
            <v/>
          </cell>
          <cell r="DL80">
            <v>102</v>
          </cell>
          <cell r="DM80" t="str">
            <v/>
          </cell>
          <cell r="DN80">
            <v>102.6</v>
          </cell>
          <cell r="DO80" t="str">
            <v/>
          </cell>
          <cell r="DP80">
            <v>104.4</v>
          </cell>
          <cell r="DQ80" t="str">
            <v/>
          </cell>
          <cell r="DR80">
            <v>103.1</v>
          </cell>
          <cell r="DS80" t="str">
            <v/>
          </cell>
          <cell r="DT80">
            <v>101.6</v>
          </cell>
          <cell r="DU80" t="str">
            <v/>
          </cell>
          <cell r="DV80">
            <v>106.9</v>
          </cell>
          <cell r="DW80" t="str">
            <v/>
          </cell>
          <cell r="DX80">
            <v>105.9</v>
          </cell>
          <cell r="DY80" t="str">
            <v/>
          </cell>
          <cell r="DZ80">
            <v>102.7</v>
          </cell>
          <cell r="EA80" t="str">
            <v/>
          </cell>
          <cell r="EB80">
            <v>102.7</v>
          </cell>
          <cell r="EC80" t="str">
            <v/>
          </cell>
          <cell r="ED80">
            <v>104.7</v>
          </cell>
          <cell r="EE80" t="str">
            <v/>
          </cell>
          <cell r="EF80">
            <v>100.4</v>
          </cell>
          <cell r="EG80" t="str">
            <v/>
          </cell>
          <cell r="EH80">
            <v>103.3</v>
          </cell>
          <cell r="EI80" t="str">
            <v/>
          </cell>
          <cell r="EJ80">
            <v>103.4</v>
          </cell>
          <cell r="EK80" t="str">
            <v/>
          </cell>
          <cell r="EL80">
            <v>104.1</v>
          </cell>
          <cell r="EM80" t="str">
            <v/>
          </cell>
          <cell r="EN80">
            <v>99.6</v>
          </cell>
          <cell r="EO80" t="str">
            <v/>
          </cell>
          <cell r="EP80">
            <v>105.7</v>
          </cell>
          <cell r="EQ80" t="str">
            <v/>
          </cell>
          <cell r="ER80">
            <v>95</v>
          </cell>
          <cell r="ES80" t="str">
            <v/>
          </cell>
          <cell r="ET80">
            <v>102</v>
          </cell>
          <cell r="EU80" t="str">
            <v/>
          </cell>
          <cell r="EV80">
            <v>100.8</v>
          </cell>
          <cell r="EW80" t="str">
            <v/>
          </cell>
          <cell r="EX80">
            <v>104</v>
          </cell>
          <cell r="EY80" t="str">
            <v/>
          </cell>
          <cell r="EZ80">
            <v>98.7</v>
          </cell>
          <cell r="FA80" t="str">
            <v/>
          </cell>
          <cell r="FB80">
            <v>97.5</v>
          </cell>
          <cell r="FC80" t="str">
            <v/>
          </cell>
          <cell r="FD80">
            <v>97.7</v>
          </cell>
          <cell r="FE80" t="str">
            <v/>
          </cell>
          <cell r="FF80">
            <v>101</v>
          </cell>
          <cell r="FG80" t="str">
            <v/>
          </cell>
          <cell r="FH80">
            <v>102.4</v>
          </cell>
          <cell r="FI80" t="str">
            <v/>
          </cell>
          <cell r="FJ80">
            <v>101.1</v>
          </cell>
          <cell r="FK80" t="str">
            <v/>
          </cell>
          <cell r="FL80">
            <v>102.1</v>
          </cell>
          <cell r="FM80" t="str">
            <v/>
          </cell>
          <cell r="FN80">
            <v>102.9</v>
          </cell>
          <cell r="FO80" t="str">
            <v/>
          </cell>
          <cell r="FP80">
            <v>102.4</v>
          </cell>
          <cell r="FQ80" t="str">
            <v/>
          </cell>
          <cell r="FR80">
            <v>103.9</v>
          </cell>
          <cell r="FS80" t="str">
            <v/>
          </cell>
          <cell r="FT80">
            <v>102.4</v>
          </cell>
          <cell r="FU80" t="str">
            <v/>
          </cell>
          <cell r="FV80">
            <v>102.3</v>
          </cell>
          <cell r="FW80" t="str">
            <v/>
          </cell>
          <cell r="FX80">
            <v>109.4</v>
          </cell>
          <cell r="FY80" t="str">
            <v/>
          </cell>
          <cell r="FZ80">
            <v>99.1</v>
          </cell>
          <cell r="GA80" t="str">
            <v/>
          </cell>
          <cell r="GB80">
            <v>110</v>
          </cell>
          <cell r="GC80" t="str">
            <v/>
          </cell>
          <cell r="GD80">
            <v>100.1</v>
          </cell>
          <cell r="GE80" t="str">
            <v/>
          </cell>
          <cell r="GF80">
            <v>100.4</v>
          </cell>
          <cell r="GG80" t="str">
            <v/>
          </cell>
          <cell r="GH80">
            <v>102</v>
          </cell>
          <cell r="GI80" t="str">
            <v/>
          </cell>
          <cell r="GJ80">
            <v>102.7</v>
          </cell>
          <cell r="GK80" t="str">
            <v/>
          </cell>
          <cell r="GL80">
            <v>100.3</v>
          </cell>
          <cell r="GM80" t="str">
            <v/>
          </cell>
          <cell r="GN80">
            <v>100.5</v>
          </cell>
          <cell r="GO80" t="str">
            <v/>
          </cell>
          <cell r="GP80">
            <v>98.1</v>
          </cell>
          <cell r="GQ80" t="str">
            <v/>
          </cell>
          <cell r="GR80">
            <v>100.7</v>
          </cell>
          <cell r="GS80" t="str">
            <v/>
          </cell>
          <cell r="GT80">
            <v>100.4</v>
          </cell>
          <cell r="GU80" t="str">
            <v/>
          </cell>
          <cell r="GV80">
            <v>100.3</v>
          </cell>
          <cell r="GW80" t="str">
            <v/>
          </cell>
          <cell r="GX80">
            <v>100.4</v>
          </cell>
          <cell r="GY80" t="str">
            <v/>
          </cell>
          <cell r="GZ80">
            <v>100.2</v>
          </cell>
          <cell r="HA80" t="str">
            <v/>
          </cell>
          <cell r="HB80">
            <v>100.2</v>
          </cell>
          <cell r="HC80" t="str">
            <v/>
          </cell>
          <cell r="HD80">
            <v>100</v>
          </cell>
          <cell r="HE80" t="str">
            <v/>
          </cell>
          <cell r="HF80">
            <v>100.8</v>
          </cell>
          <cell r="HG80" t="str">
            <v/>
          </cell>
          <cell r="HH80">
            <v>100.4</v>
          </cell>
          <cell r="HI80" t="str">
            <v/>
          </cell>
          <cell r="HJ80">
            <v>99.9</v>
          </cell>
          <cell r="HK80" t="str">
            <v/>
          </cell>
          <cell r="HL80">
            <v>100.6</v>
          </cell>
          <cell r="HM80" t="str">
            <v/>
          </cell>
          <cell r="HN80">
            <v>100.2</v>
          </cell>
          <cell r="HO80" t="str">
            <v/>
          </cell>
          <cell r="HP80">
            <v>100.3</v>
          </cell>
          <cell r="HQ80" t="str">
            <v/>
          </cell>
          <cell r="HR80">
            <v>100.2</v>
          </cell>
          <cell r="HS80" t="str">
            <v/>
          </cell>
          <cell r="HT80">
            <v>99.9</v>
          </cell>
          <cell r="HU80" t="str">
            <v/>
          </cell>
          <cell r="HV80">
            <v>100.7</v>
          </cell>
          <cell r="HW80" t="str">
            <v/>
          </cell>
          <cell r="HX80">
            <v>100.2</v>
          </cell>
          <cell r="HY80" t="str">
            <v/>
          </cell>
          <cell r="HZ80">
            <v>100.8</v>
          </cell>
          <cell r="IA80" t="str">
            <v/>
          </cell>
          <cell r="IB80">
            <v>100.8</v>
          </cell>
          <cell r="IC80" t="str">
            <v/>
          </cell>
          <cell r="ID80">
            <v>100.3</v>
          </cell>
          <cell r="IE80" t="str">
            <v/>
          </cell>
          <cell r="IF80">
            <v>99.4</v>
          </cell>
          <cell r="IG80" t="str">
            <v/>
          </cell>
          <cell r="IH80">
            <v>100.1</v>
          </cell>
          <cell r="II80" t="str">
            <v/>
          </cell>
          <cell r="IJ80">
            <v>100.2</v>
          </cell>
          <cell r="IK80" t="str">
            <v/>
          </cell>
          <cell r="IL80">
            <v>100.1</v>
          </cell>
          <cell r="IM80" t="str">
            <v/>
          </cell>
          <cell r="IN80">
            <v>99.2</v>
          </cell>
          <cell r="IO80" t="str">
            <v/>
          </cell>
          <cell r="IP80">
            <v>98.8</v>
          </cell>
          <cell r="IQ80" t="str">
            <v/>
          </cell>
          <cell r="IR80">
            <v>99.4</v>
          </cell>
          <cell r="IS80" t="str">
            <v/>
          </cell>
          <cell r="IT80">
            <v>99.5</v>
          </cell>
          <cell r="IU80" t="str">
            <v/>
          </cell>
          <cell r="IV80">
            <v>100.2</v>
          </cell>
          <cell r="IW80" t="str">
            <v/>
          </cell>
          <cell r="IX80">
            <v>100.3</v>
          </cell>
          <cell r="IY80" t="str">
            <v/>
          </cell>
          <cell r="IZ80">
            <v>100.1</v>
          </cell>
          <cell r="JA80" t="str">
            <v/>
          </cell>
          <cell r="JB80">
            <v>100.2</v>
          </cell>
          <cell r="JC80" t="str">
            <v/>
          </cell>
          <cell r="JD80">
            <v>100.3</v>
          </cell>
          <cell r="JE80" t="str">
            <v/>
          </cell>
          <cell r="JF80">
            <v>100.3</v>
          </cell>
          <cell r="JG80" t="str">
            <v/>
          </cell>
          <cell r="JH80">
            <v>100.4</v>
          </cell>
          <cell r="JI80" t="str">
            <v/>
          </cell>
          <cell r="JJ80">
            <v>100.4</v>
          </cell>
          <cell r="JK80" t="str">
            <v/>
          </cell>
          <cell r="JL80">
            <v>100.5</v>
          </cell>
          <cell r="JM80" t="str">
            <v/>
          </cell>
          <cell r="JN80">
            <v>99.7</v>
          </cell>
          <cell r="JO80" t="str">
            <v/>
          </cell>
          <cell r="JP80">
            <v>99.2</v>
          </cell>
          <cell r="JQ80" t="str">
            <v/>
          </cell>
        </row>
        <row r="81">
          <cell r="A81" t="str">
            <v>2016 M03</v>
          </cell>
          <cell r="B81">
            <v>5727</v>
          </cell>
          <cell r="C81" t="str">
            <v/>
          </cell>
          <cell r="D81">
            <v>2560</v>
          </cell>
          <cell r="E81" t="str">
            <v/>
          </cell>
          <cell r="F81">
            <v>139</v>
          </cell>
          <cell r="G81" t="str">
            <v/>
          </cell>
          <cell r="H81">
            <v>88</v>
          </cell>
          <cell r="I81" t="str">
            <v/>
          </cell>
          <cell r="J81">
            <v>2182</v>
          </cell>
          <cell r="K81" t="str">
            <v/>
          </cell>
          <cell r="L81">
            <v>369</v>
          </cell>
          <cell r="M81" t="str">
            <v/>
          </cell>
          <cell r="N81">
            <v>22</v>
          </cell>
          <cell r="O81" t="str">
            <v/>
          </cell>
          <cell r="P81">
            <v>6</v>
          </cell>
          <cell r="Q81" t="str">
            <v/>
          </cell>
          <cell r="R81">
            <v>46</v>
          </cell>
          <cell r="S81" t="str">
            <v/>
          </cell>
          <cell r="T81">
            <v>71</v>
          </cell>
          <cell r="U81" t="str">
            <v/>
          </cell>
          <cell r="V81">
            <v>21</v>
          </cell>
          <cell r="W81" t="str">
            <v/>
          </cell>
          <cell r="X81">
            <v>92</v>
          </cell>
          <cell r="Y81" t="str">
            <v/>
          </cell>
          <cell r="Z81">
            <v>52</v>
          </cell>
          <cell r="AA81" t="str">
            <v/>
          </cell>
          <cell r="AB81">
            <v>36</v>
          </cell>
          <cell r="AC81" t="str">
            <v/>
          </cell>
          <cell r="AD81">
            <v>13</v>
          </cell>
          <cell r="AE81" t="str">
            <v/>
          </cell>
          <cell r="AF81">
            <v>73</v>
          </cell>
          <cell r="AG81" t="str">
            <v/>
          </cell>
          <cell r="AH81">
            <v>23</v>
          </cell>
          <cell r="AI81" t="str">
            <v/>
          </cell>
          <cell r="AJ81">
            <v>181</v>
          </cell>
          <cell r="AK81" t="str">
            <v/>
          </cell>
          <cell r="AL81">
            <v>111</v>
          </cell>
          <cell r="AM81" t="str">
            <v/>
          </cell>
          <cell r="AN81">
            <v>61</v>
          </cell>
          <cell r="AO81" t="str">
            <v/>
          </cell>
          <cell r="AP81">
            <v>254</v>
          </cell>
          <cell r="AQ81" t="str">
            <v/>
          </cell>
          <cell r="AR81">
            <v>53</v>
          </cell>
          <cell r="AS81" t="str">
            <v/>
          </cell>
          <cell r="AT81">
            <v>99</v>
          </cell>
          <cell r="AU81" t="str">
            <v/>
          </cell>
          <cell r="AV81">
            <v>118</v>
          </cell>
          <cell r="AW81" t="str">
            <v/>
          </cell>
          <cell r="AX81">
            <v>178</v>
          </cell>
          <cell r="AY81" t="str">
            <v/>
          </cell>
          <cell r="AZ81">
            <v>42</v>
          </cell>
          <cell r="BA81" t="str">
            <v/>
          </cell>
          <cell r="BB81">
            <v>148</v>
          </cell>
          <cell r="BC81" t="str">
            <v/>
          </cell>
          <cell r="BD81">
            <v>119</v>
          </cell>
          <cell r="BE81" t="str">
            <v/>
          </cell>
          <cell r="BF81">
            <v>120</v>
          </cell>
          <cell r="BG81" t="str">
            <v/>
          </cell>
          <cell r="BH81">
            <v>31</v>
          </cell>
          <cell r="BI81" t="str">
            <v/>
          </cell>
          <cell r="BJ81">
            <v>54</v>
          </cell>
          <cell r="BK81" t="str">
            <v/>
          </cell>
          <cell r="BL81">
            <v>379</v>
          </cell>
          <cell r="BM81" t="str">
            <v/>
          </cell>
          <cell r="BN81">
            <v>135</v>
          </cell>
          <cell r="BO81" t="str">
            <v/>
          </cell>
          <cell r="BP81">
            <v>118</v>
          </cell>
          <cell r="BQ81" t="str">
            <v/>
          </cell>
          <cell r="BR81">
            <v>126</v>
          </cell>
          <cell r="BS81" t="str">
            <v/>
          </cell>
          <cell r="BT81">
            <v>1177</v>
          </cell>
          <cell r="BU81" t="str">
            <v/>
          </cell>
          <cell r="BV81">
            <v>91</v>
          </cell>
          <cell r="BW81" t="str">
            <v/>
          </cell>
          <cell r="BX81">
            <v>453</v>
          </cell>
          <cell r="BY81" t="str">
            <v/>
          </cell>
          <cell r="BZ81">
            <v>633</v>
          </cell>
          <cell r="CA81" t="str">
            <v/>
          </cell>
          <cell r="CB81">
            <v>509</v>
          </cell>
          <cell r="CC81" t="str">
            <v/>
          </cell>
          <cell r="CD81">
            <v>311</v>
          </cell>
          <cell r="CE81" t="str">
            <v/>
          </cell>
          <cell r="CF81">
            <v>115</v>
          </cell>
          <cell r="CG81" t="str">
            <v/>
          </cell>
          <cell r="CH81">
            <v>105</v>
          </cell>
          <cell r="CI81" t="str">
            <v/>
          </cell>
          <cell r="CJ81">
            <v>205</v>
          </cell>
          <cell r="CK81" t="str">
            <v/>
          </cell>
          <cell r="CL81">
            <v>93</v>
          </cell>
          <cell r="CM81" t="str">
            <v/>
          </cell>
          <cell r="CN81">
            <v>371</v>
          </cell>
          <cell r="CO81" t="str">
            <v/>
          </cell>
          <cell r="CP81">
            <v>102.7</v>
          </cell>
          <cell r="CQ81" t="str">
            <v/>
          </cell>
          <cell r="CR81">
            <v>101.9</v>
          </cell>
          <cell r="CS81" t="str">
            <v/>
          </cell>
          <cell r="CT81">
            <v>92.3</v>
          </cell>
          <cell r="CU81" t="str">
            <v/>
          </cell>
          <cell r="CV81">
            <v>87.6</v>
          </cell>
          <cell r="CW81" t="str">
            <v/>
          </cell>
          <cell r="CX81">
            <v>103</v>
          </cell>
          <cell r="CY81" t="str">
            <v/>
          </cell>
          <cell r="CZ81">
            <v>101.9</v>
          </cell>
          <cell r="DA81" t="str">
            <v/>
          </cell>
          <cell r="DB81">
            <v>93.9</v>
          </cell>
          <cell r="DC81" t="str">
            <v/>
          </cell>
          <cell r="DD81">
            <v>101.1</v>
          </cell>
          <cell r="DE81" t="str">
            <v/>
          </cell>
          <cell r="DF81">
            <v>107.1</v>
          </cell>
          <cell r="DG81" t="str">
            <v/>
          </cell>
          <cell r="DH81">
            <v>96.8</v>
          </cell>
          <cell r="DI81" t="str">
            <v/>
          </cell>
          <cell r="DJ81">
            <v>96.2</v>
          </cell>
          <cell r="DK81" t="str">
            <v/>
          </cell>
          <cell r="DL81">
            <v>102.2</v>
          </cell>
          <cell r="DM81" t="str">
            <v/>
          </cell>
          <cell r="DN81">
            <v>102.6</v>
          </cell>
          <cell r="DO81" t="str">
            <v/>
          </cell>
          <cell r="DP81">
            <v>104.6</v>
          </cell>
          <cell r="DQ81" t="str">
            <v/>
          </cell>
          <cell r="DR81">
            <v>103</v>
          </cell>
          <cell r="DS81" t="str">
            <v/>
          </cell>
          <cell r="DT81">
            <v>101.6</v>
          </cell>
          <cell r="DU81" t="str">
            <v/>
          </cell>
          <cell r="DV81">
            <v>106.7</v>
          </cell>
          <cell r="DW81" t="str">
            <v/>
          </cell>
          <cell r="DX81">
            <v>106.4</v>
          </cell>
          <cell r="DY81" t="str">
            <v/>
          </cell>
          <cell r="DZ81">
            <v>103.3</v>
          </cell>
          <cell r="EA81" t="str">
            <v/>
          </cell>
          <cell r="EB81">
            <v>103.6</v>
          </cell>
          <cell r="EC81" t="str">
            <v/>
          </cell>
          <cell r="ED81">
            <v>104.7</v>
          </cell>
          <cell r="EE81" t="str">
            <v/>
          </cell>
          <cell r="EF81">
            <v>100.7</v>
          </cell>
          <cell r="EG81" t="str">
            <v/>
          </cell>
          <cell r="EH81">
            <v>102.5</v>
          </cell>
          <cell r="EI81" t="str">
            <v/>
          </cell>
          <cell r="EJ81">
            <v>102.9</v>
          </cell>
          <cell r="EK81" t="str">
            <v/>
          </cell>
          <cell r="EL81">
            <v>104</v>
          </cell>
          <cell r="EM81" t="str">
            <v/>
          </cell>
          <cell r="EN81">
            <v>99.9</v>
          </cell>
          <cell r="EO81" t="str">
            <v/>
          </cell>
          <cell r="EP81">
            <v>105.6</v>
          </cell>
          <cell r="EQ81" t="str">
            <v/>
          </cell>
          <cell r="ER81">
            <v>95.3</v>
          </cell>
          <cell r="ES81" t="str">
            <v/>
          </cell>
          <cell r="ET81">
            <v>102.1</v>
          </cell>
          <cell r="EU81" t="str">
            <v/>
          </cell>
          <cell r="EV81">
            <v>101.5</v>
          </cell>
          <cell r="EW81" t="str">
            <v/>
          </cell>
          <cell r="EX81">
            <v>103.4</v>
          </cell>
          <cell r="EY81" t="str">
            <v/>
          </cell>
          <cell r="EZ81">
            <v>99.2</v>
          </cell>
          <cell r="FA81" t="str">
            <v/>
          </cell>
          <cell r="FB81">
            <v>98.2</v>
          </cell>
          <cell r="FC81" t="str">
            <v/>
          </cell>
          <cell r="FD81">
            <v>97.6</v>
          </cell>
          <cell r="FE81" t="str">
            <v/>
          </cell>
          <cell r="FF81">
            <v>101.7</v>
          </cell>
          <cell r="FG81" t="str">
            <v/>
          </cell>
          <cell r="FH81">
            <v>102.4</v>
          </cell>
          <cell r="FI81" t="str">
            <v/>
          </cell>
          <cell r="FJ81">
            <v>101.3</v>
          </cell>
          <cell r="FK81" t="str">
            <v/>
          </cell>
          <cell r="FL81">
            <v>102.2</v>
          </cell>
          <cell r="FM81" t="str">
            <v/>
          </cell>
          <cell r="FN81">
            <v>102.7</v>
          </cell>
          <cell r="FO81" t="str">
            <v/>
          </cell>
          <cell r="FP81">
            <v>103</v>
          </cell>
          <cell r="FQ81" t="str">
            <v/>
          </cell>
          <cell r="FR81">
            <v>104.6</v>
          </cell>
          <cell r="FS81" t="str">
            <v/>
          </cell>
          <cell r="FT81">
            <v>101.5</v>
          </cell>
          <cell r="FU81" t="str">
            <v/>
          </cell>
          <cell r="FV81">
            <v>102.5</v>
          </cell>
          <cell r="FW81" t="str">
            <v/>
          </cell>
          <cell r="FX81">
            <v>110.1</v>
          </cell>
          <cell r="FY81" t="str">
            <v/>
          </cell>
          <cell r="FZ81">
            <v>99.1</v>
          </cell>
          <cell r="GA81" t="str">
            <v/>
          </cell>
          <cell r="GB81">
            <v>110.5</v>
          </cell>
          <cell r="GC81" t="str">
            <v/>
          </cell>
          <cell r="GD81">
            <v>100.3</v>
          </cell>
          <cell r="GE81" t="str">
            <v/>
          </cell>
          <cell r="GF81">
            <v>100.2</v>
          </cell>
          <cell r="GG81" t="str">
            <v/>
          </cell>
          <cell r="GH81">
            <v>99.2</v>
          </cell>
          <cell r="GI81" t="str">
            <v/>
          </cell>
          <cell r="GJ81">
            <v>98.8</v>
          </cell>
          <cell r="GK81" t="str">
            <v/>
          </cell>
          <cell r="GL81">
            <v>100.3</v>
          </cell>
          <cell r="GM81" t="str">
            <v/>
          </cell>
          <cell r="GN81">
            <v>100.5</v>
          </cell>
          <cell r="GO81" t="str">
            <v/>
          </cell>
          <cell r="GP81">
            <v>99.9</v>
          </cell>
          <cell r="GQ81" t="str">
            <v/>
          </cell>
          <cell r="GR81">
            <v>97.3</v>
          </cell>
          <cell r="GS81" t="str">
            <v/>
          </cell>
          <cell r="GT81">
            <v>100.3</v>
          </cell>
          <cell r="GU81" t="str">
            <v/>
          </cell>
          <cell r="GV81">
            <v>100</v>
          </cell>
          <cell r="GW81" t="str">
            <v/>
          </cell>
          <cell r="GX81">
            <v>100.2</v>
          </cell>
          <cell r="GY81" t="str">
            <v/>
          </cell>
          <cell r="GZ81">
            <v>100.6</v>
          </cell>
          <cell r="HA81" t="str">
            <v/>
          </cell>
          <cell r="HB81">
            <v>100.2</v>
          </cell>
          <cell r="HC81" t="str">
            <v/>
          </cell>
          <cell r="HD81">
            <v>100.5</v>
          </cell>
          <cell r="HE81" t="str">
            <v/>
          </cell>
          <cell r="HF81">
            <v>99.3</v>
          </cell>
          <cell r="HG81" t="str">
            <v/>
          </cell>
          <cell r="HH81">
            <v>100.4</v>
          </cell>
          <cell r="HI81" t="str">
            <v/>
          </cell>
          <cell r="HJ81">
            <v>100.1</v>
          </cell>
          <cell r="HK81" t="str">
            <v/>
          </cell>
          <cell r="HL81">
            <v>100.6</v>
          </cell>
          <cell r="HM81" t="str">
            <v/>
          </cell>
          <cell r="HN81">
            <v>101.1</v>
          </cell>
          <cell r="HO81" t="str">
            <v/>
          </cell>
          <cell r="HP81">
            <v>100.9</v>
          </cell>
          <cell r="HQ81" t="str">
            <v/>
          </cell>
          <cell r="HR81">
            <v>100.3</v>
          </cell>
          <cell r="HS81" t="str">
            <v/>
          </cell>
          <cell r="HT81">
            <v>99.9</v>
          </cell>
          <cell r="HU81" t="str">
            <v/>
          </cell>
          <cell r="HV81">
            <v>99.2</v>
          </cell>
          <cell r="HW81" t="str">
            <v/>
          </cell>
          <cell r="HX81">
            <v>100.1</v>
          </cell>
          <cell r="HY81" t="str">
            <v/>
          </cell>
          <cell r="HZ81">
            <v>100.5</v>
          </cell>
          <cell r="IA81" t="str">
            <v/>
          </cell>
          <cell r="IB81">
            <v>100.4</v>
          </cell>
          <cell r="IC81" t="str">
            <v/>
          </cell>
          <cell r="ID81">
            <v>100.2</v>
          </cell>
          <cell r="IE81" t="str">
            <v/>
          </cell>
          <cell r="IF81">
            <v>99.9</v>
          </cell>
          <cell r="IG81" t="str">
            <v/>
          </cell>
          <cell r="IH81">
            <v>100</v>
          </cell>
          <cell r="II81" t="str">
            <v/>
          </cell>
          <cell r="IJ81">
            <v>100.3</v>
          </cell>
          <cell r="IK81" t="str">
            <v/>
          </cell>
          <cell r="IL81">
            <v>99.7</v>
          </cell>
          <cell r="IM81" t="str">
            <v/>
          </cell>
          <cell r="IN81">
            <v>100.2</v>
          </cell>
          <cell r="IO81" t="str">
            <v/>
          </cell>
          <cell r="IP81">
            <v>100.3</v>
          </cell>
          <cell r="IQ81" t="str">
            <v/>
          </cell>
          <cell r="IR81">
            <v>100</v>
          </cell>
          <cell r="IS81" t="str">
            <v/>
          </cell>
          <cell r="IT81">
            <v>100.2</v>
          </cell>
          <cell r="IU81" t="str">
            <v/>
          </cell>
          <cell r="IV81">
            <v>100.1</v>
          </cell>
          <cell r="IW81" t="str">
            <v/>
          </cell>
          <cell r="IX81">
            <v>100.3</v>
          </cell>
          <cell r="IY81" t="str">
            <v/>
          </cell>
          <cell r="IZ81">
            <v>100.2</v>
          </cell>
          <cell r="JA81" t="str">
            <v/>
          </cell>
          <cell r="JB81">
            <v>100.1</v>
          </cell>
          <cell r="JC81" t="str">
            <v/>
          </cell>
          <cell r="JD81">
            <v>100.4</v>
          </cell>
          <cell r="JE81" t="str">
            <v/>
          </cell>
          <cell r="JF81">
            <v>101.8</v>
          </cell>
          <cell r="JG81" t="str">
            <v/>
          </cell>
          <cell r="JH81">
            <v>97.2</v>
          </cell>
          <cell r="JI81" t="str">
            <v/>
          </cell>
          <cell r="JJ81">
            <v>100.3</v>
          </cell>
          <cell r="JK81" t="str">
            <v/>
          </cell>
          <cell r="JL81">
            <v>100.3</v>
          </cell>
          <cell r="JM81" t="str">
            <v/>
          </cell>
          <cell r="JN81">
            <v>100.1</v>
          </cell>
          <cell r="JO81" t="str">
            <v/>
          </cell>
          <cell r="JP81">
            <v>100.8</v>
          </cell>
          <cell r="JQ81" t="str">
            <v/>
          </cell>
        </row>
        <row r="82">
          <cell r="A82" t="str">
            <v>2016 M04</v>
          </cell>
          <cell r="B82">
            <v>5730</v>
          </cell>
          <cell r="C82" t="str">
            <v/>
          </cell>
          <cell r="D82">
            <v>2559</v>
          </cell>
          <cell r="E82" t="str">
            <v/>
          </cell>
          <cell r="F82">
            <v>138</v>
          </cell>
          <cell r="G82" t="str">
            <v/>
          </cell>
          <cell r="H82">
            <v>86</v>
          </cell>
          <cell r="I82" t="str">
            <v/>
          </cell>
          <cell r="J82">
            <v>2183</v>
          </cell>
          <cell r="K82" t="str">
            <v/>
          </cell>
          <cell r="L82">
            <v>368</v>
          </cell>
          <cell r="M82" t="str">
            <v/>
          </cell>
          <cell r="N82">
            <v>22</v>
          </cell>
          <cell r="O82" t="str">
            <v/>
          </cell>
          <cell r="P82">
            <v>5</v>
          </cell>
          <cell r="Q82" t="str">
            <v/>
          </cell>
          <cell r="R82">
            <v>46</v>
          </cell>
          <cell r="S82" t="str">
            <v/>
          </cell>
          <cell r="T82">
            <v>71</v>
          </cell>
          <cell r="U82" t="str">
            <v/>
          </cell>
          <cell r="V82">
            <v>21</v>
          </cell>
          <cell r="W82" t="str">
            <v/>
          </cell>
          <cell r="X82">
            <v>92</v>
          </cell>
          <cell r="Y82" t="str">
            <v/>
          </cell>
          <cell r="Z82">
            <v>52</v>
          </cell>
          <cell r="AA82" t="str">
            <v/>
          </cell>
          <cell r="AB82">
            <v>35</v>
          </cell>
          <cell r="AC82" t="str">
            <v/>
          </cell>
          <cell r="AD82">
            <v>13</v>
          </cell>
          <cell r="AE82" t="str">
            <v/>
          </cell>
          <cell r="AF82">
            <v>73</v>
          </cell>
          <cell r="AG82" t="str">
            <v/>
          </cell>
          <cell r="AH82">
            <v>23</v>
          </cell>
          <cell r="AI82" t="str">
            <v/>
          </cell>
          <cell r="AJ82">
            <v>181</v>
          </cell>
          <cell r="AK82" t="str">
            <v/>
          </cell>
          <cell r="AL82">
            <v>112</v>
          </cell>
          <cell r="AM82" t="str">
            <v/>
          </cell>
          <cell r="AN82">
            <v>61</v>
          </cell>
          <cell r="AO82" t="str">
            <v/>
          </cell>
          <cell r="AP82">
            <v>254</v>
          </cell>
          <cell r="AQ82" t="str">
            <v/>
          </cell>
          <cell r="AR82">
            <v>52</v>
          </cell>
          <cell r="AS82" t="str">
            <v/>
          </cell>
          <cell r="AT82">
            <v>99</v>
          </cell>
          <cell r="AU82" t="str">
            <v/>
          </cell>
          <cell r="AV82">
            <v>118</v>
          </cell>
          <cell r="AW82" t="str">
            <v/>
          </cell>
          <cell r="AX82">
            <v>179</v>
          </cell>
          <cell r="AY82" t="str">
            <v/>
          </cell>
          <cell r="AZ82">
            <v>42</v>
          </cell>
          <cell r="BA82" t="str">
            <v/>
          </cell>
          <cell r="BB82">
            <v>148</v>
          </cell>
          <cell r="BC82" t="str">
            <v/>
          </cell>
          <cell r="BD82">
            <v>119</v>
          </cell>
          <cell r="BE82" t="str">
            <v/>
          </cell>
          <cell r="BF82">
            <v>119</v>
          </cell>
          <cell r="BG82" t="str">
            <v/>
          </cell>
          <cell r="BH82">
            <v>31</v>
          </cell>
          <cell r="BI82" t="str">
            <v/>
          </cell>
          <cell r="BJ82">
            <v>54</v>
          </cell>
          <cell r="BK82" t="str">
            <v/>
          </cell>
          <cell r="BL82">
            <v>379</v>
          </cell>
          <cell r="BM82" t="str">
            <v/>
          </cell>
          <cell r="BN82">
            <v>135</v>
          </cell>
          <cell r="BO82" t="str">
            <v/>
          </cell>
          <cell r="BP82">
            <v>119</v>
          </cell>
          <cell r="BQ82" t="str">
            <v/>
          </cell>
          <cell r="BR82">
            <v>125</v>
          </cell>
          <cell r="BS82" t="str">
            <v/>
          </cell>
          <cell r="BT82">
            <v>1179</v>
          </cell>
          <cell r="BU82" t="str">
            <v/>
          </cell>
          <cell r="BV82">
            <v>91</v>
          </cell>
          <cell r="BW82" t="str">
            <v/>
          </cell>
          <cell r="BX82">
            <v>455</v>
          </cell>
          <cell r="BY82" t="str">
            <v/>
          </cell>
          <cell r="BZ82">
            <v>633</v>
          </cell>
          <cell r="CA82" t="str">
            <v/>
          </cell>
          <cell r="CB82">
            <v>510</v>
          </cell>
          <cell r="CC82" t="str">
            <v/>
          </cell>
          <cell r="CD82">
            <v>311</v>
          </cell>
          <cell r="CE82" t="str">
            <v/>
          </cell>
          <cell r="CF82">
            <v>115</v>
          </cell>
          <cell r="CG82" t="str">
            <v/>
          </cell>
          <cell r="CH82">
            <v>105</v>
          </cell>
          <cell r="CI82" t="str">
            <v/>
          </cell>
          <cell r="CJ82">
            <v>205</v>
          </cell>
          <cell r="CK82" t="str">
            <v/>
          </cell>
          <cell r="CL82">
            <v>93</v>
          </cell>
          <cell r="CM82" t="str">
            <v/>
          </cell>
          <cell r="CN82">
            <v>370</v>
          </cell>
          <cell r="CO82" t="str">
            <v/>
          </cell>
          <cell r="CP82">
            <v>102.8</v>
          </cell>
          <cell r="CQ82" t="str">
            <v/>
          </cell>
          <cell r="CR82">
            <v>102</v>
          </cell>
          <cell r="CS82" t="str">
            <v/>
          </cell>
          <cell r="CT82">
            <v>92.6</v>
          </cell>
          <cell r="CU82" t="str">
            <v/>
          </cell>
          <cell r="CV82">
            <v>87</v>
          </cell>
          <cell r="CW82" t="str">
            <v/>
          </cell>
          <cell r="CX82">
            <v>103</v>
          </cell>
          <cell r="CY82" t="str">
            <v/>
          </cell>
          <cell r="CZ82">
            <v>101.7</v>
          </cell>
          <cell r="DA82" t="str">
            <v/>
          </cell>
          <cell r="DB82">
            <v>93.4</v>
          </cell>
          <cell r="DC82" t="str">
            <v/>
          </cell>
          <cell r="DD82">
            <v>103.9</v>
          </cell>
          <cell r="DE82" t="str">
            <v/>
          </cell>
          <cell r="DF82">
            <v>106.9</v>
          </cell>
          <cell r="DG82" t="str">
            <v/>
          </cell>
          <cell r="DH82">
            <v>97.2</v>
          </cell>
          <cell r="DI82" t="str">
            <v/>
          </cell>
          <cell r="DJ82">
            <v>97.1</v>
          </cell>
          <cell r="DK82" t="str">
            <v/>
          </cell>
          <cell r="DL82">
            <v>102.3</v>
          </cell>
          <cell r="DM82" t="str">
            <v/>
          </cell>
          <cell r="DN82">
            <v>102.5</v>
          </cell>
          <cell r="DO82" t="str">
            <v/>
          </cell>
          <cell r="DP82">
            <v>103.4</v>
          </cell>
          <cell r="DQ82" t="str">
            <v/>
          </cell>
          <cell r="DR82">
            <v>104.4</v>
          </cell>
          <cell r="DS82" t="str">
            <v/>
          </cell>
          <cell r="DT82">
            <v>102</v>
          </cell>
          <cell r="DU82" t="str">
            <v/>
          </cell>
          <cell r="DV82">
            <v>106.2</v>
          </cell>
          <cell r="DW82" t="str">
            <v/>
          </cell>
          <cell r="DX82">
            <v>106.4</v>
          </cell>
          <cell r="DY82" t="str">
            <v/>
          </cell>
          <cell r="DZ82">
            <v>103.2</v>
          </cell>
          <cell r="EA82" t="str">
            <v/>
          </cell>
          <cell r="EB82">
            <v>103.3</v>
          </cell>
          <cell r="EC82" t="str">
            <v/>
          </cell>
          <cell r="ED82">
            <v>104.8</v>
          </cell>
          <cell r="EE82" t="str">
            <v/>
          </cell>
          <cell r="EF82">
            <v>99.1</v>
          </cell>
          <cell r="EG82" t="str">
            <v/>
          </cell>
          <cell r="EH82">
            <v>102.3</v>
          </cell>
          <cell r="EI82" t="str">
            <v/>
          </cell>
          <cell r="EJ82">
            <v>103.3</v>
          </cell>
          <cell r="EK82" t="str">
            <v/>
          </cell>
          <cell r="EL82">
            <v>104.4</v>
          </cell>
          <cell r="EM82" t="str">
            <v/>
          </cell>
          <cell r="EN82">
            <v>99.8</v>
          </cell>
          <cell r="EO82" t="str">
            <v/>
          </cell>
          <cell r="EP82">
            <v>105.7</v>
          </cell>
          <cell r="EQ82" t="str">
            <v/>
          </cell>
          <cell r="ER82">
            <v>95.3</v>
          </cell>
          <cell r="ES82" t="str">
            <v/>
          </cell>
          <cell r="ET82">
            <v>102.1</v>
          </cell>
          <cell r="EU82" t="str">
            <v/>
          </cell>
          <cell r="EV82">
            <v>102.5</v>
          </cell>
          <cell r="EW82" t="str">
            <v/>
          </cell>
          <cell r="EX82">
            <v>103.3</v>
          </cell>
          <cell r="EY82" t="str">
            <v/>
          </cell>
          <cell r="EZ82">
            <v>98.9</v>
          </cell>
          <cell r="FA82" t="str">
            <v/>
          </cell>
          <cell r="FB82">
            <v>97.8</v>
          </cell>
          <cell r="FC82" t="str">
            <v/>
          </cell>
          <cell r="FD82">
            <v>98.2</v>
          </cell>
          <cell r="FE82" t="str">
            <v/>
          </cell>
          <cell r="FF82">
            <v>100.8</v>
          </cell>
          <cell r="FG82" t="str">
            <v/>
          </cell>
          <cell r="FH82">
            <v>102.5</v>
          </cell>
          <cell r="FI82" t="str">
            <v/>
          </cell>
          <cell r="FJ82">
            <v>101.7</v>
          </cell>
          <cell r="FK82" t="str">
            <v/>
          </cell>
          <cell r="FL82">
            <v>102.4</v>
          </cell>
          <cell r="FM82" t="str">
            <v/>
          </cell>
          <cell r="FN82">
            <v>102.7</v>
          </cell>
          <cell r="FO82" t="str">
            <v/>
          </cell>
          <cell r="FP82">
            <v>103.3</v>
          </cell>
          <cell r="FQ82" t="str">
            <v/>
          </cell>
          <cell r="FR82">
            <v>104.8</v>
          </cell>
          <cell r="FS82" t="str">
            <v/>
          </cell>
          <cell r="FT82">
            <v>101.7</v>
          </cell>
          <cell r="FU82" t="str">
            <v/>
          </cell>
          <cell r="FV82">
            <v>102.9</v>
          </cell>
          <cell r="FW82" t="str">
            <v/>
          </cell>
          <cell r="FX82">
            <v>110.2</v>
          </cell>
          <cell r="FY82" t="str">
            <v/>
          </cell>
          <cell r="FZ82">
            <v>99</v>
          </cell>
          <cell r="GA82" t="str">
            <v/>
          </cell>
          <cell r="GB82">
            <v>110.5</v>
          </cell>
          <cell r="GC82" t="str">
            <v/>
          </cell>
          <cell r="GD82">
            <v>100.1</v>
          </cell>
          <cell r="GE82" t="str">
            <v/>
          </cell>
          <cell r="GF82">
            <v>100</v>
          </cell>
          <cell r="GG82" t="str">
            <v/>
          </cell>
          <cell r="GH82">
            <v>99.4</v>
          </cell>
          <cell r="GI82" t="str">
            <v/>
          </cell>
          <cell r="GJ82">
            <v>98</v>
          </cell>
          <cell r="GK82" t="str">
            <v/>
          </cell>
          <cell r="GL82">
            <v>100</v>
          </cell>
          <cell r="GM82" t="str">
            <v/>
          </cell>
          <cell r="GN82">
            <v>99.9</v>
          </cell>
          <cell r="GO82" t="str">
            <v/>
          </cell>
          <cell r="GP82">
            <v>100.2</v>
          </cell>
          <cell r="GQ82" t="str">
            <v/>
          </cell>
          <cell r="GR82">
            <v>94.7</v>
          </cell>
          <cell r="GS82" t="str">
            <v/>
          </cell>
          <cell r="GT82">
            <v>99.8</v>
          </cell>
          <cell r="GU82" t="str">
            <v/>
          </cell>
          <cell r="GV82">
            <v>99.9</v>
          </cell>
          <cell r="GW82" t="str">
            <v/>
          </cell>
          <cell r="GX82">
            <v>100.2</v>
          </cell>
          <cell r="GY82" t="str">
            <v/>
          </cell>
          <cell r="GZ82">
            <v>100.1</v>
          </cell>
          <cell r="HA82" t="str">
            <v/>
          </cell>
          <cell r="HB82">
            <v>99.8</v>
          </cell>
          <cell r="HC82" t="str">
            <v/>
          </cell>
          <cell r="HD82">
            <v>99</v>
          </cell>
          <cell r="HE82" t="str">
            <v/>
          </cell>
          <cell r="HF82">
            <v>100.9</v>
          </cell>
          <cell r="HG82" t="str">
            <v/>
          </cell>
          <cell r="HH82">
            <v>100.4</v>
          </cell>
          <cell r="HI82" t="str">
            <v/>
          </cell>
          <cell r="HJ82">
            <v>99.9</v>
          </cell>
          <cell r="HK82" t="str">
            <v/>
          </cell>
          <cell r="HL82">
            <v>100.4</v>
          </cell>
          <cell r="HM82" t="str">
            <v/>
          </cell>
          <cell r="HN82">
            <v>100.5</v>
          </cell>
          <cell r="HO82" t="str">
            <v/>
          </cell>
          <cell r="HP82">
            <v>100</v>
          </cell>
          <cell r="HQ82" t="str">
            <v/>
          </cell>
          <cell r="HR82">
            <v>100.2</v>
          </cell>
          <cell r="HS82" t="str">
            <v/>
          </cell>
          <cell r="HT82">
            <v>98.1</v>
          </cell>
          <cell r="HU82" t="str">
            <v/>
          </cell>
          <cell r="HV82">
            <v>100</v>
          </cell>
          <cell r="HW82" t="str">
            <v/>
          </cell>
          <cell r="HX82">
            <v>100.1</v>
          </cell>
          <cell r="HY82" t="str">
            <v/>
          </cell>
          <cell r="HZ82">
            <v>100.4</v>
          </cell>
          <cell r="IA82" t="str">
            <v/>
          </cell>
          <cell r="IB82">
            <v>99.7</v>
          </cell>
          <cell r="IC82" t="str">
            <v/>
          </cell>
          <cell r="ID82">
            <v>100</v>
          </cell>
          <cell r="IE82" t="str">
            <v/>
          </cell>
          <cell r="IF82">
            <v>99.8</v>
          </cell>
          <cell r="IG82" t="str">
            <v/>
          </cell>
          <cell r="IH82">
            <v>99.9</v>
          </cell>
          <cell r="II82" t="str">
            <v/>
          </cell>
          <cell r="IJ82">
            <v>101.3</v>
          </cell>
          <cell r="IK82" t="str">
            <v/>
          </cell>
          <cell r="IL82">
            <v>99.8</v>
          </cell>
          <cell r="IM82" t="str">
            <v/>
          </cell>
          <cell r="IN82">
            <v>100</v>
          </cell>
          <cell r="IO82" t="str">
            <v/>
          </cell>
          <cell r="IP82">
            <v>99.7</v>
          </cell>
          <cell r="IQ82" t="str">
            <v/>
          </cell>
          <cell r="IR82">
            <v>101.2</v>
          </cell>
          <cell r="IS82" t="str">
            <v/>
          </cell>
          <cell r="IT82">
            <v>99.2</v>
          </cell>
          <cell r="IU82" t="str">
            <v/>
          </cell>
          <cell r="IV82">
            <v>100.2</v>
          </cell>
          <cell r="IW82" t="str">
            <v/>
          </cell>
          <cell r="IX82">
            <v>100.3</v>
          </cell>
          <cell r="IY82" t="str">
            <v/>
          </cell>
          <cell r="IZ82">
            <v>100.4</v>
          </cell>
          <cell r="JA82" t="str">
            <v/>
          </cell>
          <cell r="JB82">
            <v>100</v>
          </cell>
          <cell r="JC82" t="str">
            <v/>
          </cell>
          <cell r="JD82">
            <v>100.3</v>
          </cell>
          <cell r="JE82" t="str">
            <v/>
          </cell>
          <cell r="JF82">
            <v>100.1</v>
          </cell>
          <cell r="JG82" t="str">
            <v/>
          </cell>
          <cell r="JH82">
            <v>100.4</v>
          </cell>
          <cell r="JI82" t="str">
            <v/>
          </cell>
          <cell r="JJ82">
            <v>100.4</v>
          </cell>
          <cell r="JK82" t="str">
            <v/>
          </cell>
          <cell r="JL82">
            <v>100.3</v>
          </cell>
          <cell r="JM82" t="str">
            <v/>
          </cell>
          <cell r="JN82">
            <v>99.9</v>
          </cell>
          <cell r="JO82" t="str">
            <v/>
          </cell>
          <cell r="JP82">
            <v>99.7</v>
          </cell>
          <cell r="JQ82" t="str">
            <v/>
          </cell>
        </row>
        <row r="83">
          <cell r="A83" t="str">
            <v>2016 M05</v>
          </cell>
          <cell r="B83">
            <v>5734</v>
          </cell>
          <cell r="C83" t="str">
            <v/>
          </cell>
          <cell r="D83">
            <v>2561</v>
          </cell>
          <cell r="E83" t="str">
            <v/>
          </cell>
          <cell r="F83">
            <v>136</v>
          </cell>
          <cell r="G83" t="str">
            <v/>
          </cell>
          <cell r="H83">
            <v>85</v>
          </cell>
          <cell r="I83" t="str">
            <v/>
          </cell>
          <cell r="J83">
            <v>2187</v>
          </cell>
          <cell r="K83" t="str">
            <v/>
          </cell>
          <cell r="L83">
            <v>370</v>
          </cell>
          <cell r="M83" t="str">
            <v/>
          </cell>
          <cell r="N83">
            <v>22</v>
          </cell>
          <cell r="O83" t="str">
            <v/>
          </cell>
          <cell r="P83">
            <v>5</v>
          </cell>
          <cell r="Q83" t="str">
            <v/>
          </cell>
          <cell r="R83">
            <v>46</v>
          </cell>
          <cell r="S83" t="str">
            <v/>
          </cell>
          <cell r="T83">
            <v>70</v>
          </cell>
          <cell r="U83" t="str">
            <v/>
          </cell>
          <cell r="V83">
            <v>21</v>
          </cell>
          <cell r="W83" t="str">
            <v/>
          </cell>
          <cell r="X83">
            <v>92</v>
          </cell>
          <cell r="Y83" t="str">
            <v/>
          </cell>
          <cell r="Z83">
            <v>52</v>
          </cell>
          <cell r="AA83" t="str">
            <v/>
          </cell>
          <cell r="AB83">
            <v>35</v>
          </cell>
          <cell r="AC83" t="str">
            <v/>
          </cell>
          <cell r="AD83">
            <v>13</v>
          </cell>
          <cell r="AE83" t="str">
            <v/>
          </cell>
          <cell r="AF83">
            <v>74</v>
          </cell>
          <cell r="AG83" t="str">
            <v/>
          </cell>
          <cell r="AH83">
            <v>23</v>
          </cell>
          <cell r="AI83" t="str">
            <v/>
          </cell>
          <cell r="AJ83">
            <v>182</v>
          </cell>
          <cell r="AK83" t="str">
            <v/>
          </cell>
          <cell r="AL83">
            <v>112</v>
          </cell>
          <cell r="AM83" t="str">
            <v/>
          </cell>
          <cell r="AN83">
            <v>62</v>
          </cell>
          <cell r="AO83" t="str">
            <v/>
          </cell>
          <cell r="AP83">
            <v>254</v>
          </cell>
          <cell r="AQ83" t="str">
            <v/>
          </cell>
          <cell r="AR83">
            <v>52</v>
          </cell>
          <cell r="AS83" t="str">
            <v/>
          </cell>
          <cell r="AT83">
            <v>99</v>
          </cell>
          <cell r="AU83" t="str">
            <v/>
          </cell>
          <cell r="AV83">
            <v>118</v>
          </cell>
          <cell r="AW83" t="str">
            <v/>
          </cell>
          <cell r="AX83">
            <v>179</v>
          </cell>
          <cell r="AY83" t="str">
            <v/>
          </cell>
          <cell r="AZ83">
            <v>42</v>
          </cell>
          <cell r="BA83" t="str">
            <v/>
          </cell>
          <cell r="BB83">
            <v>148</v>
          </cell>
          <cell r="BC83" t="str">
            <v/>
          </cell>
          <cell r="BD83">
            <v>118</v>
          </cell>
          <cell r="BE83" t="str">
            <v/>
          </cell>
          <cell r="BF83">
            <v>119</v>
          </cell>
          <cell r="BG83" t="str">
            <v/>
          </cell>
          <cell r="BH83">
            <v>31</v>
          </cell>
          <cell r="BI83" t="str">
            <v/>
          </cell>
          <cell r="BJ83">
            <v>54</v>
          </cell>
          <cell r="BK83" t="str">
            <v/>
          </cell>
          <cell r="BL83">
            <v>379</v>
          </cell>
          <cell r="BM83" t="str">
            <v/>
          </cell>
          <cell r="BN83">
            <v>134</v>
          </cell>
          <cell r="BO83" t="str">
            <v/>
          </cell>
          <cell r="BP83">
            <v>120</v>
          </cell>
          <cell r="BQ83" t="str">
            <v/>
          </cell>
          <cell r="BR83">
            <v>125</v>
          </cell>
          <cell r="BS83" t="str">
            <v/>
          </cell>
          <cell r="BT83">
            <v>1180</v>
          </cell>
          <cell r="BU83" t="str">
            <v/>
          </cell>
          <cell r="BV83">
            <v>91</v>
          </cell>
          <cell r="BW83" t="str">
            <v/>
          </cell>
          <cell r="BX83">
            <v>455</v>
          </cell>
          <cell r="BY83" t="str">
            <v/>
          </cell>
          <cell r="BZ83">
            <v>633</v>
          </cell>
          <cell r="CA83" t="str">
            <v/>
          </cell>
          <cell r="CB83">
            <v>511</v>
          </cell>
          <cell r="CC83" t="str">
            <v/>
          </cell>
          <cell r="CD83">
            <v>312</v>
          </cell>
          <cell r="CE83" t="str">
            <v/>
          </cell>
          <cell r="CF83">
            <v>115</v>
          </cell>
          <cell r="CG83" t="str">
            <v/>
          </cell>
          <cell r="CH83">
            <v>106</v>
          </cell>
          <cell r="CI83" t="str">
            <v/>
          </cell>
          <cell r="CJ83">
            <v>205</v>
          </cell>
          <cell r="CK83" t="str">
            <v/>
          </cell>
          <cell r="CL83">
            <v>93</v>
          </cell>
          <cell r="CM83" t="str">
            <v/>
          </cell>
          <cell r="CN83">
            <v>371</v>
          </cell>
          <cell r="CO83" t="str">
            <v/>
          </cell>
          <cell r="CP83">
            <v>102.8</v>
          </cell>
          <cell r="CQ83" t="str">
            <v/>
          </cell>
          <cell r="CR83">
            <v>102.1</v>
          </cell>
          <cell r="CS83" t="str">
            <v/>
          </cell>
          <cell r="CT83">
            <v>91.8</v>
          </cell>
          <cell r="CU83" t="str">
            <v/>
          </cell>
          <cell r="CV83">
            <v>91.1</v>
          </cell>
          <cell r="CW83" t="str">
            <v/>
          </cell>
          <cell r="CX83">
            <v>103.1</v>
          </cell>
          <cell r="CY83" t="str">
            <v/>
          </cell>
          <cell r="CZ83">
            <v>102.1</v>
          </cell>
          <cell r="DA83" t="str">
            <v/>
          </cell>
          <cell r="DB83">
            <v>92.9</v>
          </cell>
          <cell r="DC83" t="str">
            <v/>
          </cell>
          <cell r="DD83">
            <v>104.5</v>
          </cell>
          <cell r="DE83" t="str">
            <v/>
          </cell>
          <cell r="DF83">
            <v>106.6</v>
          </cell>
          <cell r="DG83" t="str">
            <v/>
          </cell>
          <cell r="DH83">
            <v>97.1</v>
          </cell>
          <cell r="DI83" t="str">
            <v/>
          </cell>
          <cell r="DJ83">
            <v>96.8</v>
          </cell>
          <cell r="DK83" t="str">
            <v/>
          </cell>
          <cell r="DL83">
            <v>101.7</v>
          </cell>
          <cell r="DM83" t="str">
            <v/>
          </cell>
          <cell r="DN83">
            <v>102.2</v>
          </cell>
          <cell r="DO83" t="str">
            <v/>
          </cell>
          <cell r="DP83">
            <v>103.5</v>
          </cell>
          <cell r="DQ83" t="str">
            <v/>
          </cell>
          <cell r="DR83">
            <v>106.4</v>
          </cell>
          <cell r="DS83" t="str">
            <v/>
          </cell>
          <cell r="DT83">
            <v>102.4</v>
          </cell>
          <cell r="DU83" t="str">
            <v/>
          </cell>
          <cell r="DV83">
            <v>106.6</v>
          </cell>
          <cell r="DW83" t="str">
            <v/>
          </cell>
          <cell r="DX83">
            <v>106</v>
          </cell>
          <cell r="DY83" t="str">
            <v/>
          </cell>
          <cell r="DZ83">
            <v>103</v>
          </cell>
          <cell r="EA83" t="str">
            <v/>
          </cell>
          <cell r="EB83">
            <v>103.8</v>
          </cell>
          <cell r="EC83" t="str">
            <v/>
          </cell>
          <cell r="ED83">
            <v>104.9</v>
          </cell>
          <cell r="EE83" t="str">
            <v/>
          </cell>
          <cell r="EF83">
            <v>100.8</v>
          </cell>
          <cell r="EG83" t="str">
            <v/>
          </cell>
          <cell r="EH83">
            <v>103.2</v>
          </cell>
          <cell r="EI83" t="str">
            <v/>
          </cell>
          <cell r="EJ83">
            <v>103.1</v>
          </cell>
          <cell r="EK83" t="str">
            <v/>
          </cell>
          <cell r="EL83">
            <v>104.4</v>
          </cell>
          <cell r="EM83" t="str">
            <v/>
          </cell>
          <cell r="EN83">
            <v>100.8</v>
          </cell>
          <cell r="EO83" t="str">
            <v/>
          </cell>
          <cell r="EP83">
            <v>105.9</v>
          </cell>
          <cell r="EQ83" t="str">
            <v/>
          </cell>
          <cell r="ER83">
            <v>96.5</v>
          </cell>
          <cell r="ES83" t="str">
            <v/>
          </cell>
          <cell r="ET83">
            <v>101.9</v>
          </cell>
          <cell r="EU83" t="str">
            <v/>
          </cell>
          <cell r="EV83">
            <v>102.2</v>
          </cell>
          <cell r="EW83" t="str">
            <v/>
          </cell>
          <cell r="EX83">
            <v>103.4</v>
          </cell>
          <cell r="EY83" t="str">
            <v/>
          </cell>
          <cell r="EZ83">
            <v>98.6</v>
          </cell>
          <cell r="FA83" t="str">
            <v/>
          </cell>
          <cell r="FB83">
            <v>97.8</v>
          </cell>
          <cell r="FC83" t="str">
            <v/>
          </cell>
          <cell r="FD83">
            <v>97.9</v>
          </cell>
          <cell r="FE83" t="str">
            <v/>
          </cell>
          <cell r="FF83">
            <v>100</v>
          </cell>
          <cell r="FG83" t="str">
            <v/>
          </cell>
          <cell r="FH83">
            <v>102.4</v>
          </cell>
          <cell r="FI83" t="str">
            <v/>
          </cell>
          <cell r="FJ83">
            <v>102.2</v>
          </cell>
          <cell r="FK83" t="str">
            <v/>
          </cell>
          <cell r="FL83">
            <v>102.3</v>
          </cell>
          <cell r="FM83" t="str">
            <v/>
          </cell>
          <cell r="FN83">
            <v>102.5</v>
          </cell>
          <cell r="FO83" t="str">
            <v/>
          </cell>
          <cell r="FP83">
            <v>103.3</v>
          </cell>
          <cell r="FQ83" t="str">
            <v/>
          </cell>
          <cell r="FR83">
            <v>104.8</v>
          </cell>
          <cell r="FS83" t="str">
            <v/>
          </cell>
          <cell r="FT83">
            <v>101.2</v>
          </cell>
          <cell r="FU83" t="str">
            <v/>
          </cell>
          <cell r="FV83">
            <v>102.8</v>
          </cell>
          <cell r="FW83" t="str">
            <v/>
          </cell>
          <cell r="FX83">
            <v>110.1</v>
          </cell>
          <cell r="FY83" t="str">
            <v/>
          </cell>
          <cell r="FZ83">
            <v>98.9</v>
          </cell>
          <cell r="GA83" t="str">
            <v/>
          </cell>
          <cell r="GB83">
            <v>110.8</v>
          </cell>
          <cell r="GC83" t="str">
            <v/>
          </cell>
          <cell r="GD83">
            <v>100.1</v>
          </cell>
          <cell r="GE83" t="str">
            <v/>
          </cell>
          <cell r="GF83">
            <v>100.1</v>
          </cell>
          <cell r="GG83" t="str">
            <v/>
          </cell>
          <cell r="GH83">
            <v>98.5</v>
          </cell>
          <cell r="GI83" t="str">
            <v/>
          </cell>
          <cell r="GJ83">
            <v>98.9</v>
          </cell>
          <cell r="GK83" t="str">
            <v/>
          </cell>
          <cell r="GL83">
            <v>100.2</v>
          </cell>
          <cell r="GM83" t="str">
            <v/>
          </cell>
          <cell r="GN83">
            <v>100.3</v>
          </cell>
          <cell r="GO83" t="str">
            <v/>
          </cell>
          <cell r="GP83">
            <v>99.9</v>
          </cell>
          <cell r="GQ83" t="str">
            <v/>
          </cell>
          <cell r="GR83">
            <v>100.1</v>
          </cell>
          <cell r="GS83" t="str">
            <v/>
          </cell>
          <cell r="GT83">
            <v>99.8</v>
          </cell>
          <cell r="GU83" t="str">
            <v/>
          </cell>
          <cell r="GV83">
            <v>99.5</v>
          </cell>
          <cell r="GW83" t="str">
            <v/>
          </cell>
          <cell r="GX83">
            <v>99.8</v>
          </cell>
          <cell r="GY83" t="str">
            <v/>
          </cell>
          <cell r="GZ83">
            <v>100.2</v>
          </cell>
          <cell r="HA83" t="str">
            <v/>
          </cell>
          <cell r="HB83">
            <v>99.7</v>
          </cell>
          <cell r="HC83" t="str">
            <v/>
          </cell>
          <cell r="HD83">
            <v>100.3</v>
          </cell>
          <cell r="HE83" t="str">
            <v/>
          </cell>
          <cell r="HF83">
            <v>102.1</v>
          </cell>
          <cell r="HG83" t="str">
            <v/>
          </cell>
          <cell r="HH83">
            <v>100.4</v>
          </cell>
          <cell r="HI83" t="str">
            <v/>
          </cell>
          <cell r="HJ83">
            <v>100.3</v>
          </cell>
          <cell r="HK83" t="str">
            <v/>
          </cell>
          <cell r="HL83">
            <v>100.2</v>
          </cell>
          <cell r="HM83" t="str">
            <v/>
          </cell>
          <cell r="HN83">
            <v>100.5</v>
          </cell>
          <cell r="HO83" t="str">
            <v/>
          </cell>
          <cell r="HP83">
            <v>100.7</v>
          </cell>
          <cell r="HQ83" t="str">
            <v/>
          </cell>
          <cell r="HR83">
            <v>100</v>
          </cell>
          <cell r="HS83" t="str">
            <v/>
          </cell>
          <cell r="HT83">
            <v>101.1</v>
          </cell>
          <cell r="HU83" t="str">
            <v/>
          </cell>
          <cell r="HV83">
            <v>100.2</v>
          </cell>
          <cell r="HW83" t="str">
            <v/>
          </cell>
          <cell r="HX83">
            <v>99.8</v>
          </cell>
          <cell r="HY83" t="str">
            <v/>
          </cell>
          <cell r="HZ83">
            <v>100.1</v>
          </cell>
          <cell r="IA83" t="str">
            <v/>
          </cell>
          <cell r="IB83">
            <v>100</v>
          </cell>
          <cell r="IC83" t="str">
            <v/>
          </cell>
          <cell r="ID83">
            <v>100.1</v>
          </cell>
          <cell r="IE83" t="str">
            <v/>
          </cell>
          <cell r="IF83">
            <v>99.7</v>
          </cell>
          <cell r="IG83" t="str">
            <v/>
          </cell>
          <cell r="IH83">
            <v>100</v>
          </cell>
          <cell r="II83" t="str">
            <v/>
          </cell>
          <cell r="IJ83">
            <v>99.9</v>
          </cell>
          <cell r="IK83" t="str">
            <v/>
          </cell>
          <cell r="IL83">
            <v>100.2</v>
          </cell>
          <cell r="IM83" t="str">
            <v/>
          </cell>
          <cell r="IN83">
            <v>99.8</v>
          </cell>
          <cell r="IO83" t="str">
            <v/>
          </cell>
          <cell r="IP83">
            <v>99.8</v>
          </cell>
          <cell r="IQ83" t="str">
            <v/>
          </cell>
          <cell r="IR83">
            <v>100.4</v>
          </cell>
          <cell r="IS83" t="str">
            <v/>
          </cell>
          <cell r="IT83">
            <v>99.4</v>
          </cell>
          <cell r="IU83" t="str">
            <v/>
          </cell>
          <cell r="IV83">
            <v>100</v>
          </cell>
          <cell r="IW83" t="str">
            <v/>
          </cell>
          <cell r="IX83">
            <v>100.4</v>
          </cell>
          <cell r="IY83" t="str">
            <v/>
          </cell>
          <cell r="IZ83">
            <v>100</v>
          </cell>
          <cell r="JA83" t="str">
            <v/>
          </cell>
          <cell r="JB83">
            <v>100</v>
          </cell>
          <cell r="JC83" t="str">
            <v/>
          </cell>
          <cell r="JD83">
            <v>100.1</v>
          </cell>
          <cell r="JE83" t="str">
            <v/>
          </cell>
          <cell r="JF83">
            <v>100.2</v>
          </cell>
          <cell r="JG83" t="str">
            <v/>
          </cell>
          <cell r="JH83">
            <v>99.8</v>
          </cell>
          <cell r="JI83" t="str">
            <v/>
          </cell>
          <cell r="JJ83">
            <v>100.2</v>
          </cell>
          <cell r="JK83" t="str">
            <v/>
          </cell>
          <cell r="JL83">
            <v>100</v>
          </cell>
          <cell r="JM83" t="str">
            <v/>
          </cell>
          <cell r="JN83">
            <v>99.9</v>
          </cell>
          <cell r="JO83" t="str">
            <v/>
          </cell>
          <cell r="JP83">
            <v>100.4</v>
          </cell>
          <cell r="JQ83" t="str">
            <v/>
          </cell>
        </row>
        <row r="84">
          <cell r="A84" t="str">
            <v>2016 M06</v>
          </cell>
          <cell r="B84">
            <v>5753</v>
          </cell>
          <cell r="C84" t="str">
            <v/>
          </cell>
          <cell r="D84">
            <v>2568</v>
          </cell>
          <cell r="E84" t="str">
            <v/>
          </cell>
          <cell r="F84">
            <v>135</v>
          </cell>
          <cell r="G84" t="str">
            <v/>
          </cell>
          <cell r="H84">
            <v>85</v>
          </cell>
          <cell r="I84" t="str">
            <v/>
          </cell>
          <cell r="J84">
            <v>2195</v>
          </cell>
          <cell r="K84" t="str">
            <v/>
          </cell>
          <cell r="L84">
            <v>371</v>
          </cell>
          <cell r="M84" t="str">
            <v/>
          </cell>
          <cell r="N84">
            <v>22</v>
          </cell>
          <cell r="O84" t="str">
            <v/>
          </cell>
          <cell r="P84">
            <v>5</v>
          </cell>
          <cell r="Q84" t="str">
            <v/>
          </cell>
          <cell r="R84">
            <v>46</v>
          </cell>
          <cell r="S84" t="str">
            <v/>
          </cell>
          <cell r="T84">
            <v>70</v>
          </cell>
          <cell r="U84" t="str">
            <v/>
          </cell>
          <cell r="V84">
            <v>20</v>
          </cell>
          <cell r="W84" t="str">
            <v/>
          </cell>
          <cell r="X84">
            <v>92</v>
          </cell>
          <cell r="Y84" t="str">
            <v/>
          </cell>
          <cell r="Z84">
            <v>52</v>
          </cell>
          <cell r="AA84" t="str">
            <v/>
          </cell>
          <cell r="AB84">
            <v>35</v>
          </cell>
          <cell r="AC84" t="str">
            <v/>
          </cell>
          <cell r="AD84">
            <v>13</v>
          </cell>
          <cell r="AE84" t="str">
            <v/>
          </cell>
          <cell r="AF84">
            <v>74</v>
          </cell>
          <cell r="AG84" t="str">
            <v/>
          </cell>
          <cell r="AH84">
            <v>23</v>
          </cell>
          <cell r="AI84" t="str">
            <v/>
          </cell>
          <cell r="AJ84">
            <v>182</v>
          </cell>
          <cell r="AK84" t="str">
            <v/>
          </cell>
          <cell r="AL84">
            <v>113</v>
          </cell>
          <cell r="AM84" t="str">
            <v/>
          </cell>
          <cell r="AN84">
            <v>62</v>
          </cell>
          <cell r="AO84" t="str">
            <v/>
          </cell>
          <cell r="AP84">
            <v>256</v>
          </cell>
          <cell r="AQ84" t="str">
            <v/>
          </cell>
          <cell r="AR84">
            <v>53</v>
          </cell>
          <cell r="AS84" t="str">
            <v/>
          </cell>
          <cell r="AT84">
            <v>99</v>
          </cell>
          <cell r="AU84" t="str">
            <v/>
          </cell>
          <cell r="AV84">
            <v>118</v>
          </cell>
          <cell r="AW84" t="str">
            <v/>
          </cell>
          <cell r="AX84">
            <v>180</v>
          </cell>
          <cell r="AY84" t="str">
            <v/>
          </cell>
          <cell r="AZ84">
            <v>42</v>
          </cell>
          <cell r="BA84" t="str">
            <v/>
          </cell>
          <cell r="BB84">
            <v>149</v>
          </cell>
          <cell r="BC84" t="str">
            <v/>
          </cell>
          <cell r="BD84">
            <v>118</v>
          </cell>
          <cell r="BE84" t="str">
            <v/>
          </cell>
          <cell r="BF84">
            <v>120</v>
          </cell>
          <cell r="BG84" t="str">
            <v/>
          </cell>
          <cell r="BH84">
            <v>31</v>
          </cell>
          <cell r="BI84" t="str">
            <v/>
          </cell>
          <cell r="BJ84">
            <v>55</v>
          </cell>
          <cell r="BK84" t="str">
            <v/>
          </cell>
          <cell r="BL84">
            <v>380</v>
          </cell>
          <cell r="BM84" t="str">
            <v/>
          </cell>
          <cell r="BN84">
            <v>135</v>
          </cell>
          <cell r="BO84" t="str">
            <v/>
          </cell>
          <cell r="BP84">
            <v>120</v>
          </cell>
          <cell r="BQ84" t="str">
            <v/>
          </cell>
          <cell r="BR84">
            <v>125</v>
          </cell>
          <cell r="BS84" t="str">
            <v/>
          </cell>
          <cell r="BT84">
            <v>1183</v>
          </cell>
          <cell r="BU84" t="str">
            <v/>
          </cell>
          <cell r="BV84">
            <v>92</v>
          </cell>
          <cell r="BW84" t="str">
            <v/>
          </cell>
          <cell r="BX84">
            <v>457</v>
          </cell>
          <cell r="BY84" t="str">
            <v/>
          </cell>
          <cell r="BZ84">
            <v>635</v>
          </cell>
          <cell r="CA84" t="str">
            <v/>
          </cell>
          <cell r="CB84">
            <v>512</v>
          </cell>
          <cell r="CC84" t="str">
            <v/>
          </cell>
          <cell r="CD84">
            <v>312</v>
          </cell>
          <cell r="CE84" t="str">
            <v/>
          </cell>
          <cell r="CF84">
            <v>115</v>
          </cell>
          <cell r="CG84" t="str">
            <v/>
          </cell>
          <cell r="CH84">
            <v>106</v>
          </cell>
          <cell r="CI84" t="str">
            <v/>
          </cell>
          <cell r="CJ84">
            <v>206</v>
          </cell>
          <cell r="CK84" t="str">
            <v/>
          </cell>
          <cell r="CL84">
            <v>93</v>
          </cell>
          <cell r="CM84" t="str">
            <v/>
          </cell>
          <cell r="CN84">
            <v>375</v>
          </cell>
          <cell r="CO84" t="str">
            <v/>
          </cell>
          <cell r="CP84">
            <v>103.1</v>
          </cell>
          <cell r="CQ84" t="str">
            <v/>
          </cell>
          <cell r="CR84">
            <v>102.4</v>
          </cell>
          <cell r="CS84" t="str">
            <v/>
          </cell>
          <cell r="CT84">
            <v>91.9</v>
          </cell>
          <cell r="CU84" t="str">
            <v/>
          </cell>
          <cell r="CV84">
            <v>91.6</v>
          </cell>
          <cell r="CW84" t="str">
            <v/>
          </cell>
          <cell r="CX84">
            <v>103.5</v>
          </cell>
          <cell r="CY84" t="str">
            <v/>
          </cell>
          <cell r="CZ84">
            <v>102.4</v>
          </cell>
          <cell r="DA84" t="str">
            <v/>
          </cell>
          <cell r="DB84">
            <v>93.3</v>
          </cell>
          <cell r="DC84" t="str">
            <v/>
          </cell>
          <cell r="DD84">
            <v>105.1</v>
          </cell>
          <cell r="DE84" t="str">
            <v/>
          </cell>
          <cell r="DF84">
            <v>107.1</v>
          </cell>
          <cell r="DG84" t="str">
            <v/>
          </cell>
          <cell r="DH84">
            <v>97.2</v>
          </cell>
          <cell r="DI84" t="str">
            <v/>
          </cell>
          <cell r="DJ84">
            <v>96.4</v>
          </cell>
          <cell r="DK84" t="str">
            <v/>
          </cell>
          <cell r="DL84">
            <v>102.1</v>
          </cell>
          <cell r="DM84" t="str">
            <v/>
          </cell>
          <cell r="DN84">
            <v>102.4</v>
          </cell>
          <cell r="DO84" t="str">
            <v/>
          </cell>
          <cell r="DP84">
            <v>103.7</v>
          </cell>
          <cell r="DQ84" t="str">
            <v/>
          </cell>
          <cell r="DR84">
            <v>105.8</v>
          </cell>
          <cell r="DS84" t="str">
            <v/>
          </cell>
          <cell r="DT84">
            <v>103</v>
          </cell>
          <cell r="DU84" t="str">
            <v/>
          </cell>
          <cell r="DV84">
            <v>106.2</v>
          </cell>
          <cell r="DW84" t="str">
            <v/>
          </cell>
          <cell r="DX84">
            <v>106.1</v>
          </cell>
          <cell r="DY84" t="str">
            <v/>
          </cell>
          <cell r="DZ84">
            <v>103.1</v>
          </cell>
          <cell r="EA84" t="str">
            <v/>
          </cell>
          <cell r="EB84">
            <v>104.3</v>
          </cell>
          <cell r="EC84" t="str">
            <v/>
          </cell>
          <cell r="ED84">
            <v>105.6</v>
          </cell>
          <cell r="EE84" t="str">
            <v/>
          </cell>
          <cell r="EF84">
            <v>101.4</v>
          </cell>
          <cell r="EG84" t="str">
            <v/>
          </cell>
          <cell r="EH84">
            <v>103.2</v>
          </cell>
          <cell r="EI84" t="str">
            <v/>
          </cell>
          <cell r="EJ84">
            <v>103.2</v>
          </cell>
          <cell r="EK84" t="str">
            <v/>
          </cell>
          <cell r="EL84">
            <v>105.5</v>
          </cell>
          <cell r="EM84" t="str">
            <v/>
          </cell>
          <cell r="EN84">
            <v>100.9</v>
          </cell>
          <cell r="EO84" t="str">
            <v/>
          </cell>
          <cell r="EP84">
            <v>106.3</v>
          </cell>
          <cell r="EQ84" t="str">
            <v/>
          </cell>
          <cell r="ER84">
            <v>96.3</v>
          </cell>
          <cell r="ES84" t="str">
            <v/>
          </cell>
          <cell r="ET84">
            <v>102.2</v>
          </cell>
          <cell r="EU84" t="str">
            <v/>
          </cell>
          <cell r="EV84">
            <v>102.3</v>
          </cell>
          <cell r="EW84" t="str">
            <v/>
          </cell>
          <cell r="EX84">
            <v>103.5</v>
          </cell>
          <cell r="EY84" t="str">
            <v/>
          </cell>
          <cell r="EZ84">
            <v>98.9</v>
          </cell>
          <cell r="FA84" t="str">
            <v/>
          </cell>
          <cell r="FB84">
            <v>98.7</v>
          </cell>
          <cell r="FC84" t="str">
            <v/>
          </cell>
          <cell r="FD84">
            <v>97.9</v>
          </cell>
          <cell r="FE84" t="str">
            <v/>
          </cell>
          <cell r="FF84">
            <v>100.1</v>
          </cell>
          <cell r="FG84" t="str">
            <v/>
          </cell>
          <cell r="FH84">
            <v>102.8</v>
          </cell>
          <cell r="FI84" t="str">
            <v/>
          </cell>
          <cell r="FJ84">
            <v>102.1</v>
          </cell>
          <cell r="FK84" t="str">
            <v/>
          </cell>
          <cell r="FL84">
            <v>102.5</v>
          </cell>
          <cell r="FM84" t="str">
            <v/>
          </cell>
          <cell r="FN84">
            <v>103.1</v>
          </cell>
          <cell r="FO84" t="str">
            <v/>
          </cell>
          <cell r="FP84">
            <v>103.4</v>
          </cell>
          <cell r="FQ84" t="str">
            <v/>
          </cell>
          <cell r="FR84">
            <v>105</v>
          </cell>
          <cell r="FS84" t="str">
            <v/>
          </cell>
          <cell r="FT84">
            <v>101</v>
          </cell>
          <cell r="FU84" t="str">
            <v/>
          </cell>
          <cell r="FV84">
            <v>102.6</v>
          </cell>
          <cell r="FW84" t="str">
            <v/>
          </cell>
          <cell r="FX84">
            <v>110.8</v>
          </cell>
          <cell r="FY84" t="str">
            <v/>
          </cell>
          <cell r="FZ84">
            <v>98.9</v>
          </cell>
          <cell r="GA84" t="str">
            <v/>
          </cell>
          <cell r="GB84">
            <v>111.3</v>
          </cell>
          <cell r="GC84" t="str">
            <v/>
          </cell>
          <cell r="GD84">
            <v>100.3</v>
          </cell>
          <cell r="GE84" t="str">
            <v/>
          </cell>
          <cell r="GF84">
            <v>100.3</v>
          </cell>
          <cell r="GG84" t="str">
            <v/>
          </cell>
          <cell r="GH84">
            <v>99</v>
          </cell>
          <cell r="GI84" t="str">
            <v/>
          </cell>
          <cell r="GJ84">
            <v>99</v>
          </cell>
          <cell r="GK84" t="str">
            <v/>
          </cell>
          <cell r="GL84">
            <v>100.4</v>
          </cell>
          <cell r="GM84" t="str">
            <v/>
          </cell>
          <cell r="GN84">
            <v>100.5</v>
          </cell>
          <cell r="GO84" t="str">
            <v/>
          </cell>
          <cell r="GP84">
            <v>100.5</v>
          </cell>
          <cell r="GQ84" t="str">
            <v/>
          </cell>
          <cell r="GR84">
            <v>100.6</v>
          </cell>
          <cell r="GS84" t="str">
            <v/>
          </cell>
          <cell r="GT84">
            <v>99.9</v>
          </cell>
          <cell r="GU84" t="str">
            <v/>
          </cell>
          <cell r="GV84">
            <v>99.9</v>
          </cell>
          <cell r="GW84" t="str">
            <v/>
          </cell>
          <cell r="GX84">
            <v>99.7</v>
          </cell>
          <cell r="GY84" t="str">
            <v/>
          </cell>
          <cell r="GZ84">
            <v>100.3</v>
          </cell>
          <cell r="HA84" t="str">
            <v/>
          </cell>
          <cell r="HB84">
            <v>100.1</v>
          </cell>
          <cell r="HC84" t="str">
            <v/>
          </cell>
          <cell r="HD84">
            <v>100.2</v>
          </cell>
          <cell r="HE84" t="str">
            <v/>
          </cell>
          <cell r="HF84">
            <v>99.6</v>
          </cell>
          <cell r="HG84" t="str">
            <v/>
          </cell>
          <cell r="HH84">
            <v>100.3</v>
          </cell>
          <cell r="HI84" t="str">
            <v/>
          </cell>
          <cell r="HJ84">
            <v>100</v>
          </cell>
          <cell r="HK84" t="str">
            <v/>
          </cell>
          <cell r="HL84">
            <v>100.4</v>
          </cell>
          <cell r="HM84" t="str">
            <v/>
          </cell>
          <cell r="HN84">
            <v>100.4</v>
          </cell>
          <cell r="HO84" t="str">
            <v/>
          </cell>
          <cell r="HP84">
            <v>100.2</v>
          </cell>
          <cell r="HQ84" t="str">
            <v/>
          </cell>
          <cell r="HR84">
            <v>100.8</v>
          </cell>
          <cell r="HS84" t="str">
            <v/>
          </cell>
          <cell r="HT84">
            <v>100.5</v>
          </cell>
          <cell r="HU84" t="str">
            <v/>
          </cell>
          <cell r="HV84">
            <v>100.2</v>
          </cell>
          <cell r="HW84" t="str">
            <v/>
          </cell>
          <cell r="HX84">
            <v>100.2</v>
          </cell>
          <cell r="HY84" t="str">
            <v/>
          </cell>
          <cell r="HZ84">
            <v>100.6</v>
          </cell>
          <cell r="IA84" t="str">
            <v/>
          </cell>
          <cell r="IB84">
            <v>99.9</v>
          </cell>
          <cell r="IC84" t="str">
            <v/>
          </cell>
          <cell r="ID84">
            <v>100.3</v>
          </cell>
          <cell r="IE84" t="str">
            <v/>
          </cell>
          <cell r="IF84">
            <v>99.5</v>
          </cell>
          <cell r="IG84" t="str">
            <v/>
          </cell>
          <cell r="IH84">
            <v>100.5</v>
          </cell>
          <cell r="II84" t="str">
            <v/>
          </cell>
          <cell r="IJ84">
            <v>100.3</v>
          </cell>
          <cell r="IK84" t="str">
            <v/>
          </cell>
          <cell r="IL84">
            <v>100.3</v>
          </cell>
          <cell r="IM84" t="str">
            <v/>
          </cell>
          <cell r="IN84">
            <v>100.3</v>
          </cell>
          <cell r="IO84" t="str">
            <v/>
          </cell>
          <cell r="IP84">
            <v>100.6</v>
          </cell>
          <cell r="IQ84" t="str">
            <v/>
          </cell>
          <cell r="IR84">
            <v>100</v>
          </cell>
          <cell r="IS84" t="str">
            <v/>
          </cell>
          <cell r="IT84">
            <v>100.3</v>
          </cell>
          <cell r="IU84" t="str">
            <v/>
          </cell>
          <cell r="IV84">
            <v>100.3</v>
          </cell>
          <cell r="IW84" t="str">
            <v/>
          </cell>
          <cell r="IX84">
            <v>100.2</v>
          </cell>
          <cell r="IY84" t="str">
            <v/>
          </cell>
          <cell r="IZ84">
            <v>100.3</v>
          </cell>
          <cell r="JA84" t="str">
            <v/>
          </cell>
          <cell r="JB84">
            <v>100.3</v>
          </cell>
          <cell r="JC84" t="str">
            <v/>
          </cell>
          <cell r="JD84">
            <v>100.2</v>
          </cell>
          <cell r="JE84" t="str">
            <v/>
          </cell>
          <cell r="JF84">
            <v>100.2</v>
          </cell>
          <cell r="JG84" t="str">
            <v/>
          </cell>
          <cell r="JH84">
            <v>100.2</v>
          </cell>
          <cell r="JI84" t="str">
            <v/>
          </cell>
          <cell r="JJ84">
            <v>100.5</v>
          </cell>
          <cell r="JK84" t="str">
            <v/>
          </cell>
          <cell r="JL84">
            <v>100.5</v>
          </cell>
          <cell r="JM84" t="str">
            <v/>
          </cell>
          <cell r="JN84">
            <v>100</v>
          </cell>
          <cell r="JO84" t="str">
            <v/>
          </cell>
          <cell r="JP84">
            <v>101.1</v>
          </cell>
          <cell r="JQ84" t="str">
            <v/>
          </cell>
        </row>
        <row r="85">
          <cell r="A85" t="str">
            <v>2016 M07</v>
          </cell>
          <cell r="B85">
            <v>5762</v>
          </cell>
          <cell r="C85" t="str">
            <v/>
          </cell>
          <cell r="D85">
            <v>2570</v>
          </cell>
          <cell r="E85" t="str">
            <v/>
          </cell>
          <cell r="F85">
            <v>134</v>
          </cell>
          <cell r="G85" t="str">
            <v/>
          </cell>
          <cell r="H85">
            <v>84</v>
          </cell>
          <cell r="I85" t="str">
            <v/>
          </cell>
          <cell r="J85">
            <v>2198</v>
          </cell>
          <cell r="K85" t="str">
            <v/>
          </cell>
          <cell r="L85">
            <v>372</v>
          </cell>
          <cell r="M85" t="str">
            <v/>
          </cell>
          <cell r="N85">
            <v>22</v>
          </cell>
          <cell r="O85" t="str">
            <v/>
          </cell>
          <cell r="P85">
            <v>5</v>
          </cell>
          <cell r="Q85" t="str">
            <v/>
          </cell>
          <cell r="R85">
            <v>46</v>
          </cell>
          <cell r="S85" t="str">
            <v/>
          </cell>
          <cell r="T85">
            <v>70</v>
          </cell>
          <cell r="U85" t="str">
            <v/>
          </cell>
          <cell r="V85">
            <v>20</v>
          </cell>
          <cell r="W85" t="str">
            <v/>
          </cell>
          <cell r="X85">
            <v>92</v>
          </cell>
          <cell r="Y85" t="str">
            <v/>
          </cell>
          <cell r="Z85">
            <v>52</v>
          </cell>
          <cell r="AA85" t="str">
            <v/>
          </cell>
          <cell r="AB85">
            <v>36</v>
          </cell>
          <cell r="AC85" t="str">
            <v/>
          </cell>
          <cell r="AD85">
            <v>13</v>
          </cell>
          <cell r="AE85" t="str">
            <v/>
          </cell>
          <cell r="AF85">
            <v>74</v>
          </cell>
          <cell r="AG85" t="str">
            <v/>
          </cell>
          <cell r="AH85">
            <v>23</v>
          </cell>
          <cell r="AI85" t="str">
            <v/>
          </cell>
          <cell r="AJ85">
            <v>183</v>
          </cell>
          <cell r="AK85" t="str">
            <v/>
          </cell>
          <cell r="AL85">
            <v>113</v>
          </cell>
          <cell r="AM85" t="str">
            <v/>
          </cell>
          <cell r="AN85">
            <v>63</v>
          </cell>
          <cell r="AO85" t="str">
            <v/>
          </cell>
          <cell r="AP85">
            <v>257</v>
          </cell>
          <cell r="AQ85" t="str">
            <v/>
          </cell>
          <cell r="AR85">
            <v>53</v>
          </cell>
          <cell r="AS85" t="str">
            <v/>
          </cell>
          <cell r="AT85">
            <v>100</v>
          </cell>
          <cell r="AU85" t="str">
            <v/>
          </cell>
          <cell r="AV85">
            <v>117</v>
          </cell>
          <cell r="AW85" t="str">
            <v/>
          </cell>
          <cell r="AX85">
            <v>181</v>
          </cell>
          <cell r="AY85" t="str">
            <v/>
          </cell>
          <cell r="AZ85">
            <v>41</v>
          </cell>
          <cell r="BA85" t="str">
            <v/>
          </cell>
          <cell r="BB85">
            <v>148</v>
          </cell>
          <cell r="BC85" t="str">
            <v/>
          </cell>
          <cell r="BD85">
            <v>118</v>
          </cell>
          <cell r="BE85" t="str">
            <v/>
          </cell>
          <cell r="BF85">
            <v>120</v>
          </cell>
          <cell r="BG85" t="str">
            <v/>
          </cell>
          <cell r="BH85">
            <v>31</v>
          </cell>
          <cell r="BI85" t="str">
            <v/>
          </cell>
          <cell r="BJ85">
            <v>54</v>
          </cell>
          <cell r="BK85" t="str">
            <v/>
          </cell>
          <cell r="BL85">
            <v>379</v>
          </cell>
          <cell r="BM85" t="str">
            <v/>
          </cell>
          <cell r="BN85">
            <v>135</v>
          </cell>
          <cell r="BO85" t="str">
            <v/>
          </cell>
          <cell r="BP85">
            <v>119</v>
          </cell>
          <cell r="BQ85" t="str">
            <v/>
          </cell>
          <cell r="BR85">
            <v>125</v>
          </cell>
          <cell r="BS85" t="str">
            <v/>
          </cell>
          <cell r="BT85">
            <v>1184</v>
          </cell>
          <cell r="BU85" t="str">
            <v/>
          </cell>
          <cell r="BV85">
            <v>92</v>
          </cell>
          <cell r="BW85" t="str">
            <v/>
          </cell>
          <cell r="BX85">
            <v>457</v>
          </cell>
          <cell r="BY85" t="str">
            <v/>
          </cell>
          <cell r="BZ85">
            <v>635</v>
          </cell>
          <cell r="CA85" t="str">
            <v/>
          </cell>
          <cell r="CB85">
            <v>512</v>
          </cell>
          <cell r="CC85" t="str">
            <v/>
          </cell>
          <cell r="CD85">
            <v>312</v>
          </cell>
          <cell r="CE85" t="str">
            <v/>
          </cell>
          <cell r="CF85">
            <v>116</v>
          </cell>
          <cell r="CG85" t="str">
            <v/>
          </cell>
          <cell r="CH85">
            <v>108</v>
          </cell>
          <cell r="CI85" t="str">
            <v/>
          </cell>
          <cell r="CJ85">
            <v>207</v>
          </cell>
          <cell r="CK85" t="str">
            <v/>
          </cell>
          <cell r="CL85">
            <v>92</v>
          </cell>
          <cell r="CM85" t="str">
            <v/>
          </cell>
          <cell r="CN85">
            <v>378</v>
          </cell>
          <cell r="CO85" t="str">
            <v/>
          </cell>
          <cell r="CP85">
            <v>103.2</v>
          </cell>
          <cell r="CQ85" t="str">
            <v/>
          </cell>
          <cell r="CR85">
            <v>102.5</v>
          </cell>
          <cell r="CS85" t="str">
            <v/>
          </cell>
          <cell r="CT85">
            <v>92.7</v>
          </cell>
          <cell r="CU85" t="str">
            <v/>
          </cell>
          <cell r="CV85">
            <v>92.3</v>
          </cell>
          <cell r="CW85" t="str">
            <v/>
          </cell>
          <cell r="CX85">
            <v>103.5</v>
          </cell>
          <cell r="CY85" t="str">
            <v/>
          </cell>
          <cell r="CZ85">
            <v>102.3</v>
          </cell>
          <cell r="DA85" t="str">
            <v/>
          </cell>
          <cell r="DB85">
            <v>92.6</v>
          </cell>
          <cell r="DC85" t="str">
            <v/>
          </cell>
          <cell r="DD85">
            <v>105</v>
          </cell>
          <cell r="DE85" t="str">
            <v/>
          </cell>
          <cell r="DF85">
            <v>106.8</v>
          </cell>
          <cell r="DG85" t="str">
            <v/>
          </cell>
          <cell r="DH85">
            <v>97.3</v>
          </cell>
          <cell r="DI85" t="str">
            <v/>
          </cell>
          <cell r="DJ85">
            <v>97.5</v>
          </cell>
          <cell r="DK85" t="str">
            <v/>
          </cell>
          <cell r="DL85">
            <v>102.8</v>
          </cell>
          <cell r="DM85" t="str">
            <v/>
          </cell>
          <cell r="DN85">
            <v>102.1</v>
          </cell>
          <cell r="DO85" t="str">
            <v/>
          </cell>
          <cell r="DP85">
            <v>104.2</v>
          </cell>
          <cell r="DQ85" t="str">
            <v/>
          </cell>
          <cell r="DR85">
            <v>106.7</v>
          </cell>
          <cell r="DS85" t="str">
            <v/>
          </cell>
          <cell r="DT85">
            <v>103.1</v>
          </cell>
          <cell r="DU85" t="str">
            <v/>
          </cell>
          <cell r="DV85">
            <v>106</v>
          </cell>
          <cell r="DW85" t="str">
            <v/>
          </cell>
          <cell r="DX85">
            <v>105.6</v>
          </cell>
          <cell r="DY85" t="str">
            <v/>
          </cell>
          <cell r="DZ85">
            <v>103.2</v>
          </cell>
          <cell r="EA85" t="str">
            <v/>
          </cell>
          <cell r="EB85">
            <v>105.5</v>
          </cell>
          <cell r="EC85" t="str">
            <v/>
          </cell>
          <cell r="ED85">
            <v>105.6</v>
          </cell>
          <cell r="EE85" t="str">
            <v/>
          </cell>
          <cell r="EF85">
            <v>100.2</v>
          </cell>
          <cell r="EG85" t="str">
            <v/>
          </cell>
          <cell r="EH85">
            <v>103.4</v>
          </cell>
          <cell r="EI85" t="str">
            <v/>
          </cell>
          <cell r="EJ85">
            <v>102.8</v>
          </cell>
          <cell r="EK85" t="str">
            <v/>
          </cell>
          <cell r="EL85">
            <v>105.5</v>
          </cell>
          <cell r="EM85" t="str">
            <v/>
          </cell>
          <cell r="EN85">
            <v>100.9</v>
          </cell>
          <cell r="EO85" t="str">
            <v/>
          </cell>
          <cell r="EP85">
            <v>106.4</v>
          </cell>
          <cell r="EQ85" t="str">
            <v/>
          </cell>
          <cell r="ER85">
            <v>96.7</v>
          </cell>
          <cell r="ES85" t="str">
            <v/>
          </cell>
          <cell r="ET85">
            <v>102.1</v>
          </cell>
          <cell r="EU85" t="str">
            <v/>
          </cell>
          <cell r="EV85">
            <v>102.1</v>
          </cell>
          <cell r="EW85" t="str">
            <v/>
          </cell>
          <cell r="EX85">
            <v>102.9</v>
          </cell>
          <cell r="EY85" t="str">
            <v/>
          </cell>
          <cell r="EZ85">
            <v>99</v>
          </cell>
          <cell r="FA85" t="str">
            <v/>
          </cell>
          <cell r="FB85">
            <v>98.7</v>
          </cell>
          <cell r="FC85" t="str">
            <v/>
          </cell>
          <cell r="FD85">
            <v>98.1</v>
          </cell>
          <cell r="FE85" t="str">
            <v/>
          </cell>
          <cell r="FF85">
            <v>100.1</v>
          </cell>
          <cell r="FG85" t="str">
            <v/>
          </cell>
          <cell r="FH85">
            <v>102.9</v>
          </cell>
          <cell r="FI85" t="str">
            <v/>
          </cell>
          <cell r="FJ85">
            <v>102.4</v>
          </cell>
          <cell r="FK85" t="str">
            <v/>
          </cell>
          <cell r="FL85">
            <v>102.8</v>
          </cell>
          <cell r="FM85" t="str">
            <v/>
          </cell>
          <cell r="FN85">
            <v>103.1</v>
          </cell>
          <cell r="FO85" t="str">
            <v/>
          </cell>
          <cell r="FP85">
            <v>103.6</v>
          </cell>
          <cell r="FQ85" t="str">
            <v/>
          </cell>
          <cell r="FR85">
            <v>105.3</v>
          </cell>
          <cell r="FS85" t="str">
            <v/>
          </cell>
          <cell r="FT85">
            <v>100.9</v>
          </cell>
          <cell r="FU85" t="str">
            <v/>
          </cell>
          <cell r="FV85">
            <v>103.9</v>
          </cell>
          <cell r="FW85" t="str">
            <v/>
          </cell>
          <cell r="FX85">
            <v>110.7</v>
          </cell>
          <cell r="FY85" t="str">
            <v/>
          </cell>
          <cell r="FZ85">
            <v>99</v>
          </cell>
          <cell r="GA85" t="str">
            <v/>
          </cell>
          <cell r="GB85">
            <v>110.6</v>
          </cell>
          <cell r="GC85" t="str">
            <v/>
          </cell>
          <cell r="GD85">
            <v>100.2</v>
          </cell>
          <cell r="GE85" t="str">
            <v/>
          </cell>
          <cell r="GF85">
            <v>100.1</v>
          </cell>
          <cell r="GG85" t="str">
            <v/>
          </cell>
          <cell r="GH85">
            <v>99.7</v>
          </cell>
          <cell r="GI85" t="str">
            <v/>
          </cell>
          <cell r="GJ85">
            <v>99.4</v>
          </cell>
          <cell r="GK85" t="str">
            <v/>
          </cell>
          <cell r="GL85">
            <v>100.1</v>
          </cell>
          <cell r="GM85" t="str">
            <v/>
          </cell>
          <cell r="GN85">
            <v>100.2</v>
          </cell>
          <cell r="GO85" t="str">
            <v/>
          </cell>
          <cell r="GP85">
            <v>99.7</v>
          </cell>
          <cell r="GQ85" t="str">
            <v/>
          </cell>
          <cell r="GR85">
            <v>100.5</v>
          </cell>
          <cell r="GS85" t="str">
            <v/>
          </cell>
          <cell r="GT85">
            <v>99.5</v>
          </cell>
          <cell r="GU85" t="str">
            <v/>
          </cell>
          <cell r="GV85">
            <v>99.8</v>
          </cell>
          <cell r="GW85" t="str">
            <v/>
          </cell>
          <cell r="GX85">
            <v>99.8</v>
          </cell>
          <cell r="GY85" t="str">
            <v/>
          </cell>
          <cell r="GZ85">
            <v>100.1</v>
          </cell>
          <cell r="HA85" t="str">
            <v/>
          </cell>
          <cell r="HB85">
            <v>99.6</v>
          </cell>
          <cell r="HC85" t="str">
            <v/>
          </cell>
          <cell r="HD85">
            <v>100.4</v>
          </cell>
          <cell r="HE85" t="str">
            <v/>
          </cell>
          <cell r="HF85">
            <v>100.5</v>
          </cell>
          <cell r="HG85" t="str">
            <v/>
          </cell>
          <cell r="HH85">
            <v>100.7</v>
          </cell>
          <cell r="HI85" t="str">
            <v/>
          </cell>
          <cell r="HJ85">
            <v>99.7</v>
          </cell>
          <cell r="HK85" t="str">
            <v/>
          </cell>
          <cell r="HL85">
            <v>100.2</v>
          </cell>
          <cell r="HM85" t="str">
            <v/>
          </cell>
          <cell r="HN85">
            <v>100.3</v>
          </cell>
          <cell r="HO85" t="str">
            <v/>
          </cell>
          <cell r="HP85">
            <v>101.1</v>
          </cell>
          <cell r="HQ85" t="str">
            <v/>
          </cell>
          <cell r="HR85">
            <v>100.2</v>
          </cell>
          <cell r="HS85" t="str">
            <v/>
          </cell>
          <cell r="HT85">
            <v>100.3</v>
          </cell>
          <cell r="HU85" t="str">
            <v/>
          </cell>
          <cell r="HV85">
            <v>100.5</v>
          </cell>
          <cell r="HW85" t="str">
            <v/>
          </cell>
          <cell r="HX85">
            <v>99.5</v>
          </cell>
          <cell r="HY85" t="str">
            <v/>
          </cell>
          <cell r="HZ85">
            <v>100.3</v>
          </cell>
          <cell r="IA85" t="str">
            <v/>
          </cell>
          <cell r="IB85">
            <v>99</v>
          </cell>
          <cell r="IC85" t="str">
            <v/>
          </cell>
          <cell r="ID85">
            <v>99.9</v>
          </cell>
          <cell r="IE85" t="str">
            <v/>
          </cell>
          <cell r="IF85">
            <v>99.8</v>
          </cell>
          <cell r="IG85" t="str">
            <v/>
          </cell>
          <cell r="IH85">
            <v>99.9</v>
          </cell>
          <cell r="II85" t="str">
            <v/>
          </cell>
          <cell r="IJ85">
            <v>100</v>
          </cell>
          <cell r="IK85" t="str">
            <v/>
          </cell>
          <cell r="IL85">
            <v>99.7</v>
          </cell>
          <cell r="IM85" t="str">
            <v/>
          </cell>
          <cell r="IN85">
            <v>99.8</v>
          </cell>
          <cell r="IO85" t="str">
            <v/>
          </cell>
          <cell r="IP85">
            <v>99.8</v>
          </cell>
          <cell r="IQ85" t="str">
            <v/>
          </cell>
          <cell r="IR85">
            <v>99.9</v>
          </cell>
          <cell r="IS85" t="str">
            <v/>
          </cell>
          <cell r="IT85">
            <v>99.8</v>
          </cell>
          <cell r="IU85" t="str">
            <v/>
          </cell>
          <cell r="IV85">
            <v>100</v>
          </cell>
          <cell r="IW85" t="str">
            <v/>
          </cell>
          <cell r="IX85">
            <v>100</v>
          </cell>
          <cell r="IY85" t="str">
            <v/>
          </cell>
          <cell r="IZ85">
            <v>100.1</v>
          </cell>
          <cell r="JA85" t="str">
            <v/>
          </cell>
          <cell r="JB85">
            <v>100</v>
          </cell>
          <cell r="JC85" t="str">
            <v/>
          </cell>
          <cell r="JD85">
            <v>100.1</v>
          </cell>
          <cell r="JE85" t="str">
            <v/>
          </cell>
          <cell r="JF85">
            <v>99.9</v>
          </cell>
          <cell r="JG85" t="str">
            <v/>
          </cell>
          <cell r="JH85">
            <v>100.5</v>
          </cell>
          <cell r="JI85" t="str">
            <v/>
          </cell>
          <cell r="JJ85">
            <v>101.4</v>
          </cell>
          <cell r="JK85" t="str">
            <v/>
          </cell>
          <cell r="JL85">
            <v>100.5</v>
          </cell>
          <cell r="JM85" t="str">
            <v/>
          </cell>
          <cell r="JN85">
            <v>99.9</v>
          </cell>
          <cell r="JO85" t="str">
            <v/>
          </cell>
          <cell r="JP85">
            <v>100.9</v>
          </cell>
          <cell r="JQ85" t="str">
            <v/>
          </cell>
        </row>
        <row r="86">
          <cell r="A86" t="str">
            <v>2016 M08</v>
          </cell>
          <cell r="B86">
            <v>5761</v>
          </cell>
          <cell r="C86" t="str">
            <v/>
          </cell>
          <cell r="D86">
            <v>2571</v>
          </cell>
          <cell r="E86" t="str">
            <v/>
          </cell>
          <cell r="F86">
            <v>134</v>
          </cell>
          <cell r="G86" t="str">
            <v/>
          </cell>
          <cell r="H86">
            <v>84</v>
          </cell>
          <cell r="I86" t="str">
            <v/>
          </cell>
          <cell r="J86">
            <v>2200</v>
          </cell>
          <cell r="K86" t="str">
            <v/>
          </cell>
          <cell r="L86">
            <v>373</v>
          </cell>
          <cell r="M86" t="str">
            <v/>
          </cell>
          <cell r="N86">
            <v>22</v>
          </cell>
          <cell r="O86" t="str">
            <v/>
          </cell>
          <cell r="P86">
            <v>5</v>
          </cell>
          <cell r="Q86" t="str">
            <v/>
          </cell>
          <cell r="R86">
            <v>46</v>
          </cell>
          <cell r="S86" t="str">
            <v/>
          </cell>
          <cell r="T86">
            <v>70</v>
          </cell>
          <cell r="U86" t="str">
            <v/>
          </cell>
          <cell r="V86">
            <v>20</v>
          </cell>
          <cell r="W86" t="str">
            <v/>
          </cell>
          <cell r="X86">
            <v>92</v>
          </cell>
          <cell r="Y86" t="str">
            <v/>
          </cell>
          <cell r="Z86">
            <v>52</v>
          </cell>
          <cell r="AA86" t="str">
            <v/>
          </cell>
          <cell r="AB86">
            <v>36</v>
          </cell>
          <cell r="AC86" t="str">
            <v/>
          </cell>
          <cell r="AD86">
            <v>13</v>
          </cell>
          <cell r="AE86" t="str">
            <v/>
          </cell>
          <cell r="AF86">
            <v>74</v>
          </cell>
          <cell r="AG86" t="str">
            <v/>
          </cell>
          <cell r="AH86">
            <v>23</v>
          </cell>
          <cell r="AI86" t="str">
            <v/>
          </cell>
          <cell r="AJ86">
            <v>183</v>
          </cell>
          <cell r="AK86" t="str">
            <v/>
          </cell>
          <cell r="AL86">
            <v>113</v>
          </cell>
          <cell r="AM86" t="str">
            <v/>
          </cell>
          <cell r="AN86">
            <v>62</v>
          </cell>
          <cell r="AO86" t="str">
            <v/>
          </cell>
          <cell r="AP86">
            <v>258</v>
          </cell>
          <cell r="AQ86" t="str">
            <v/>
          </cell>
          <cell r="AR86">
            <v>53</v>
          </cell>
          <cell r="AS86" t="str">
            <v/>
          </cell>
          <cell r="AT86">
            <v>100</v>
          </cell>
          <cell r="AU86" t="str">
            <v/>
          </cell>
          <cell r="AV86">
            <v>117</v>
          </cell>
          <cell r="AW86" t="str">
            <v/>
          </cell>
          <cell r="AX86">
            <v>181</v>
          </cell>
          <cell r="AY86" t="str">
            <v/>
          </cell>
          <cell r="AZ86">
            <v>41</v>
          </cell>
          <cell r="BA86" t="str">
            <v/>
          </cell>
          <cell r="BB86">
            <v>149</v>
          </cell>
          <cell r="BC86" t="str">
            <v/>
          </cell>
          <cell r="BD86">
            <v>118</v>
          </cell>
          <cell r="BE86" t="str">
            <v/>
          </cell>
          <cell r="BF86">
            <v>120</v>
          </cell>
          <cell r="BG86" t="str">
            <v/>
          </cell>
          <cell r="BH86">
            <v>31</v>
          </cell>
          <cell r="BI86" t="str">
            <v/>
          </cell>
          <cell r="BJ86">
            <v>55</v>
          </cell>
          <cell r="BK86" t="str">
            <v/>
          </cell>
          <cell r="BL86">
            <v>379</v>
          </cell>
          <cell r="BM86" t="str">
            <v/>
          </cell>
          <cell r="BN86">
            <v>136</v>
          </cell>
          <cell r="BO86" t="str">
            <v/>
          </cell>
          <cell r="BP86">
            <v>119</v>
          </cell>
          <cell r="BQ86" t="str">
            <v/>
          </cell>
          <cell r="BR86">
            <v>124</v>
          </cell>
          <cell r="BS86" t="str">
            <v/>
          </cell>
          <cell r="BT86">
            <v>1185</v>
          </cell>
          <cell r="BU86" t="str">
            <v/>
          </cell>
          <cell r="BV86">
            <v>92</v>
          </cell>
          <cell r="BW86" t="str">
            <v/>
          </cell>
          <cell r="BX86">
            <v>455</v>
          </cell>
          <cell r="BY86" t="str">
            <v/>
          </cell>
          <cell r="BZ86">
            <v>638</v>
          </cell>
          <cell r="CA86" t="str">
            <v/>
          </cell>
          <cell r="CB86">
            <v>512</v>
          </cell>
          <cell r="CC86" t="str">
            <v/>
          </cell>
          <cell r="CD86">
            <v>312</v>
          </cell>
          <cell r="CE86" t="str">
            <v/>
          </cell>
          <cell r="CF86">
            <v>116</v>
          </cell>
          <cell r="CG86" t="str">
            <v/>
          </cell>
          <cell r="CH86">
            <v>108</v>
          </cell>
          <cell r="CI86" t="str">
            <v/>
          </cell>
          <cell r="CJ86">
            <v>202</v>
          </cell>
          <cell r="CK86" t="str">
            <v/>
          </cell>
          <cell r="CL86">
            <v>93</v>
          </cell>
          <cell r="CM86" t="str">
            <v/>
          </cell>
          <cell r="CN86">
            <v>379</v>
          </cell>
          <cell r="CO86" t="str">
            <v/>
          </cell>
          <cell r="CP86">
            <v>103.1</v>
          </cell>
          <cell r="CQ86" t="str">
            <v/>
          </cell>
          <cell r="CR86">
            <v>102.5</v>
          </cell>
          <cell r="CS86" t="str">
            <v/>
          </cell>
          <cell r="CT86">
            <v>92.8</v>
          </cell>
          <cell r="CU86" t="str">
            <v/>
          </cell>
          <cell r="CV86">
            <v>92.6</v>
          </cell>
          <cell r="CW86" t="str">
            <v/>
          </cell>
          <cell r="CX86">
            <v>103.5</v>
          </cell>
          <cell r="CY86" t="str">
            <v/>
          </cell>
          <cell r="CZ86">
            <v>102.6</v>
          </cell>
          <cell r="DA86" t="str">
            <v/>
          </cell>
          <cell r="DB86">
            <v>92.3</v>
          </cell>
          <cell r="DC86" t="str">
            <v/>
          </cell>
          <cell r="DD86">
            <v>104.7</v>
          </cell>
          <cell r="DE86" t="str">
            <v/>
          </cell>
          <cell r="DF86">
            <v>108.1</v>
          </cell>
          <cell r="DG86" t="str">
            <v/>
          </cell>
          <cell r="DH86">
            <v>97.8</v>
          </cell>
          <cell r="DI86" t="str">
            <v/>
          </cell>
          <cell r="DJ86">
            <v>97.3</v>
          </cell>
          <cell r="DK86" t="str">
            <v/>
          </cell>
          <cell r="DL86">
            <v>102.7</v>
          </cell>
          <cell r="DM86" t="str">
            <v/>
          </cell>
          <cell r="DN86">
            <v>102.2</v>
          </cell>
          <cell r="DO86" t="str">
            <v/>
          </cell>
          <cell r="DP86">
            <v>104</v>
          </cell>
          <cell r="DQ86" t="str">
            <v/>
          </cell>
          <cell r="DR86">
            <v>107.4</v>
          </cell>
          <cell r="DS86" t="str">
            <v/>
          </cell>
          <cell r="DT86">
            <v>103.8</v>
          </cell>
          <cell r="DU86" t="str">
            <v/>
          </cell>
          <cell r="DV86">
            <v>102.1</v>
          </cell>
          <cell r="DW86" t="str">
            <v/>
          </cell>
          <cell r="DX86">
            <v>105.6</v>
          </cell>
          <cell r="DY86" t="str">
            <v/>
          </cell>
          <cell r="DZ86">
            <v>103</v>
          </cell>
          <cell r="EA86" t="str">
            <v/>
          </cell>
          <cell r="EB86">
            <v>105.3</v>
          </cell>
          <cell r="EC86" t="str">
            <v/>
          </cell>
          <cell r="ED86">
            <v>105.8</v>
          </cell>
          <cell r="EE86" t="str">
            <v/>
          </cell>
          <cell r="EF86">
            <v>101.5</v>
          </cell>
          <cell r="EG86" t="str">
            <v/>
          </cell>
          <cell r="EH86">
            <v>103.1</v>
          </cell>
          <cell r="EI86" t="str">
            <v/>
          </cell>
          <cell r="EJ86">
            <v>102.2</v>
          </cell>
          <cell r="EK86" t="str">
            <v/>
          </cell>
          <cell r="EL86">
            <v>105.3</v>
          </cell>
          <cell r="EM86" t="str">
            <v/>
          </cell>
          <cell r="EN86">
            <v>102.4</v>
          </cell>
          <cell r="EO86" t="str">
            <v/>
          </cell>
          <cell r="EP86">
            <v>106.2</v>
          </cell>
          <cell r="EQ86" t="str">
            <v/>
          </cell>
          <cell r="ER86">
            <v>97.2</v>
          </cell>
          <cell r="ES86" t="str">
            <v/>
          </cell>
          <cell r="ET86">
            <v>102.3</v>
          </cell>
          <cell r="EU86" t="str">
            <v/>
          </cell>
          <cell r="EV86">
            <v>102.7</v>
          </cell>
          <cell r="EW86" t="str">
            <v/>
          </cell>
          <cell r="EX86">
            <v>103.2</v>
          </cell>
          <cell r="EY86" t="str">
            <v/>
          </cell>
          <cell r="EZ86">
            <v>99</v>
          </cell>
          <cell r="FA86" t="str">
            <v/>
          </cell>
          <cell r="FB86">
            <v>98.9</v>
          </cell>
          <cell r="FC86" t="str">
            <v/>
          </cell>
          <cell r="FD86">
            <v>98.1</v>
          </cell>
          <cell r="FE86" t="str">
            <v/>
          </cell>
          <cell r="FF86">
            <v>99.9</v>
          </cell>
          <cell r="FG86" t="str">
            <v/>
          </cell>
          <cell r="FH86">
            <v>102.9</v>
          </cell>
          <cell r="FI86" t="str">
            <v/>
          </cell>
          <cell r="FJ86">
            <v>102.3</v>
          </cell>
          <cell r="FK86" t="str">
            <v/>
          </cell>
          <cell r="FL86">
            <v>102.1</v>
          </cell>
          <cell r="FM86" t="str">
            <v/>
          </cell>
          <cell r="FN86">
            <v>103.5</v>
          </cell>
          <cell r="FO86" t="str">
            <v/>
          </cell>
          <cell r="FP86">
            <v>103.5</v>
          </cell>
          <cell r="FQ86" t="str">
            <v/>
          </cell>
          <cell r="FR86">
            <v>105.5</v>
          </cell>
          <cell r="FS86" t="str">
            <v/>
          </cell>
          <cell r="FT86">
            <v>100.3</v>
          </cell>
          <cell r="FU86" t="str">
            <v/>
          </cell>
          <cell r="FV86">
            <v>103.8</v>
          </cell>
          <cell r="FW86" t="str">
            <v/>
          </cell>
          <cell r="FX86">
            <v>107.6</v>
          </cell>
          <cell r="FY86" t="str">
            <v/>
          </cell>
          <cell r="FZ86">
            <v>98.9</v>
          </cell>
          <cell r="GA86" t="str">
            <v/>
          </cell>
          <cell r="GB86">
            <v>109.5</v>
          </cell>
          <cell r="GC86" t="str">
            <v/>
          </cell>
          <cell r="GD86">
            <v>100</v>
          </cell>
          <cell r="GE86" t="str">
            <v/>
          </cell>
          <cell r="GF86">
            <v>100.1</v>
          </cell>
          <cell r="GG86" t="str">
            <v/>
          </cell>
          <cell r="GH86">
            <v>99.6</v>
          </cell>
          <cell r="GI86" t="str">
            <v/>
          </cell>
          <cell r="GJ86">
            <v>99.6</v>
          </cell>
          <cell r="GK86" t="str">
            <v/>
          </cell>
          <cell r="GL86">
            <v>100.1</v>
          </cell>
          <cell r="GM86" t="str">
            <v/>
          </cell>
          <cell r="GN86">
            <v>100.2</v>
          </cell>
          <cell r="GO86" t="str">
            <v/>
          </cell>
          <cell r="GP86">
            <v>99.7</v>
          </cell>
          <cell r="GQ86" t="str">
            <v/>
          </cell>
          <cell r="GR86">
            <v>100.7</v>
          </cell>
          <cell r="GS86" t="str">
            <v/>
          </cell>
          <cell r="GT86">
            <v>101.3</v>
          </cell>
          <cell r="GU86" t="str">
            <v/>
          </cell>
          <cell r="GV86">
            <v>99.8</v>
          </cell>
          <cell r="GW86" t="str">
            <v/>
          </cell>
          <cell r="GX86">
            <v>100.1</v>
          </cell>
          <cell r="GY86" t="str">
            <v/>
          </cell>
          <cell r="GZ86">
            <v>99.9</v>
          </cell>
          <cell r="HA86" t="str">
            <v/>
          </cell>
          <cell r="HB86">
            <v>100.1</v>
          </cell>
          <cell r="HC86" t="str">
            <v/>
          </cell>
          <cell r="HD86">
            <v>100.1</v>
          </cell>
          <cell r="HE86" t="str">
            <v/>
          </cell>
          <cell r="HF86">
            <v>100.2</v>
          </cell>
          <cell r="HG86" t="str">
            <v/>
          </cell>
          <cell r="HH86">
            <v>100.1</v>
          </cell>
          <cell r="HI86" t="str">
            <v/>
          </cell>
          <cell r="HJ86">
            <v>99.8</v>
          </cell>
          <cell r="HK86" t="str">
            <v/>
          </cell>
          <cell r="HL86">
            <v>100</v>
          </cell>
          <cell r="HM86" t="str">
            <v/>
          </cell>
          <cell r="HN86">
            <v>100</v>
          </cell>
          <cell r="HO86" t="str">
            <v/>
          </cell>
          <cell r="HP86">
            <v>99.8</v>
          </cell>
          <cell r="HQ86" t="str">
            <v/>
          </cell>
          <cell r="HR86">
            <v>100.2</v>
          </cell>
          <cell r="HS86" t="str">
            <v/>
          </cell>
          <cell r="HT86">
            <v>100.4</v>
          </cell>
          <cell r="HU86" t="str">
            <v/>
          </cell>
          <cell r="HV86">
            <v>100.2</v>
          </cell>
          <cell r="HW86" t="str">
            <v/>
          </cell>
          <cell r="HX86">
            <v>99.8</v>
          </cell>
          <cell r="HY86" t="str">
            <v/>
          </cell>
          <cell r="HZ86">
            <v>99.9</v>
          </cell>
          <cell r="IA86" t="str">
            <v/>
          </cell>
          <cell r="IB86">
            <v>99.6</v>
          </cell>
          <cell r="IC86" t="str">
            <v/>
          </cell>
          <cell r="ID86">
            <v>100.3</v>
          </cell>
          <cell r="IE86" t="str">
            <v/>
          </cell>
          <cell r="IF86">
            <v>100</v>
          </cell>
          <cell r="IG86" t="str">
            <v/>
          </cell>
          <cell r="IH86">
            <v>100.2</v>
          </cell>
          <cell r="II86" t="str">
            <v/>
          </cell>
          <cell r="IJ86">
            <v>100.3</v>
          </cell>
          <cell r="IK86" t="str">
            <v/>
          </cell>
          <cell r="IL86">
            <v>100.2</v>
          </cell>
          <cell r="IM86" t="str">
            <v/>
          </cell>
          <cell r="IN86">
            <v>100</v>
          </cell>
          <cell r="IO86" t="str">
            <v/>
          </cell>
          <cell r="IP86">
            <v>100.4</v>
          </cell>
          <cell r="IQ86" t="str">
            <v/>
          </cell>
          <cell r="IR86">
            <v>99.9</v>
          </cell>
          <cell r="IS86" t="str">
            <v/>
          </cell>
          <cell r="IT86">
            <v>99.7</v>
          </cell>
          <cell r="IU86" t="str">
            <v/>
          </cell>
          <cell r="IV86">
            <v>100.1</v>
          </cell>
          <cell r="IW86" t="str">
            <v/>
          </cell>
          <cell r="IX86">
            <v>100.1</v>
          </cell>
          <cell r="IY86" t="str">
            <v/>
          </cell>
          <cell r="IZ86">
            <v>99.5</v>
          </cell>
          <cell r="JA86" t="str">
            <v/>
          </cell>
          <cell r="JB86">
            <v>100.6</v>
          </cell>
          <cell r="JC86" t="str">
            <v/>
          </cell>
          <cell r="JD86">
            <v>99.8</v>
          </cell>
          <cell r="JE86" t="str">
            <v/>
          </cell>
          <cell r="JF86">
            <v>100.1</v>
          </cell>
          <cell r="JG86" t="str">
            <v/>
          </cell>
          <cell r="JH86">
            <v>99.7</v>
          </cell>
          <cell r="JI86" t="str">
            <v/>
          </cell>
          <cell r="JJ86">
            <v>100</v>
          </cell>
          <cell r="JK86" t="str">
            <v/>
          </cell>
          <cell r="JL86">
            <v>97.6</v>
          </cell>
          <cell r="JM86" t="str">
            <v/>
          </cell>
          <cell r="JN86">
            <v>100.1</v>
          </cell>
          <cell r="JO86" t="str">
            <v/>
          </cell>
          <cell r="JP86">
            <v>100.3</v>
          </cell>
          <cell r="JQ86" t="str">
            <v/>
          </cell>
        </row>
        <row r="87">
          <cell r="A87" t="str">
            <v>2016 M09</v>
          </cell>
          <cell r="B87">
            <v>5771</v>
          </cell>
          <cell r="C87" t="str">
            <v/>
          </cell>
          <cell r="D87">
            <v>2578</v>
          </cell>
          <cell r="E87" t="str">
            <v/>
          </cell>
          <cell r="F87">
            <v>133</v>
          </cell>
          <cell r="G87" t="str">
            <v/>
          </cell>
          <cell r="H87">
            <v>83</v>
          </cell>
          <cell r="I87" t="str">
            <v/>
          </cell>
          <cell r="J87">
            <v>2207</v>
          </cell>
          <cell r="K87" t="str">
            <v/>
          </cell>
          <cell r="L87">
            <v>374</v>
          </cell>
          <cell r="M87" t="str">
            <v/>
          </cell>
          <cell r="N87">
            <v>22</v>
          </cell>
          <cell r="O87" t="str">
            <v/>
          </cell>
          <cell r="P87">
            <v>6</v>
          </cell>
          <cell r="Q87" t="str">
            <v/>
          </cell>
          <cell r="R87">
            <v>46</v>
          </cell>
          <cell r="S87" t="str">
            <v/>
          </cell>
          <cell r="T87">
            <v>70</v>
          </cell>
          <cell r="U87" t="str">
            <v/>
          </cell>
          <cell r="V87">
            <v>20</v>
          </cell>
          <cell r="W87" t="str">
            <v/>
          </cell>
          <cell r="X87">
            <v>92</v>
          </cell>
          <cell r="Y87" t="str">
            <v/>
          </cell>
          <cell r="Z87">
            <v>52</v>
          </cell>
          <cell r="AA87" t="str">
            <v/>
          </cell>
          <cell r="AB87">
            <v>35</v>
          </cell>
          <cell r="AC87" t="str">
            <v/>
          </cell>
          <cell r="AD87">
            <v>13</v>
          </cell>
          <cell r="AE87" t="str">
            <v/>
          </cell>
          <cell r="AF87">
            <v>75</v>
          </cell>
          <cell r="AG87" t="str">
            <v/>
          </cell>
          <cell r="AH87">
            <v>23</v>
          </cell>
          <cell r="AI87" t="str">
            <v/>
          </cell>
          <cell r="AJ87">
            <v>184</v>
          </cell>
          <cell r="AK87" t="str">
            <v/>
          </cell>
          <cell r="AL87">
            <v>113</v>
          </cell>
          <cell r="AM87" t="str">
            <v/>
          </cell>
          <cell r="AN87">
            <v>63</v>
          </cell>
          <cell r="AO87" t="str">
            <v/>
          </cell>
          <cell r="AP87">
            <v>258</v>
          </cell>
          <cell r="AQ87" t="str">
            <v/>
          </cell>
          <cell r="AR87">
            <v>53</v>
          </cell>
          <cell r="AS87" t="str">
            <v/>
          </cell>
          <cell r="AT87">
            <v>100</v>
          </cell>
          <cell r="AU87" t="str">
            <v/>
          </cell>
          <cell r="AV87">
            <v>117</v>
          </cell>
          <cell r="AW87" t="str">
            <v/>
          </cell>
          <cell r="AX87">
            <v>182</v>
          </cell>
          <cell r="AY87" t="str">
            <v/>
          </cell>
          <cell r="AZ87">
            <v>41</v>
          </cell>
          <cell r="BA87" t="str">
            <v/>
          </cell>
          <cell r="BB87">
            <v>150</v>
          </cell>
          <cell r="BC87" t="str">
            <v/>
          </cell>
          <cell r="BD87">
            <v>117</v>
          </cell>
          <cell r="BE87" t="str">
            <v/>
          </cell>
          <cell r="BF87">
            <v>120</v>
          </cell>
          <cell r="BG87" t="str">
            <v/>
          </cell>
          <cell r="BH87">
            <v>31</v>
          </cell>
          <cell r="BI87" t="str">
            <v/>
          </cell>
          <cell r="BJ87">
            <v>55</v>
          </cell>
          <cell r="BK87" t="str">
            <v/>
          </cell>
          <cell r="BL87">
            <v>378</v>
          </cell>
          <cell r="BM87" t="str">
            <v/>
          </cell>
          <cell r="BN87">
            <v>135</v>
          </cell>
          <cell r="BO87" t="str">
            <v/>
          </cell>
          <cell r="BP87">
            <v>119</v>
          </cell>
          <cell r="BQ87" t="str">
            <v/>
          </cell>
          <cell r="BR87">
            <v>124</v>
          </cell>
          <cell r="BS87" t="str">
            <v/>
          </cell>
          <cell r="BT87">
            <v>1187</v>
          </cell>
          <cell r="BU87" t="str">
            <v/>
          </cell>
          <cell r="BV87">
            <v>92</v>
          </cell>
          <cell r="BW87" t="str">
            <v/>
          </cell>
          <cell r="BX87">
            <v>456</v>
          </cell>
          <cell r="BY87" t="str">
            <v/>
          </cell>
          <cell r="BZ87">
            <v>639</v>
          </cell>
          <cell r="CA87" t="str">
            <v/>
          </cell>
          <cell r="CB87">
            <v>514</v>
          </cell>
          <cell r="CC87" t="str">
            <v/>
          </cell>
          <cell r="CD87">
            <v>313</v>
          </cell>
          <cell r="CE87" t="str">
            <v/>
          </cell>
          <cell r="CF87">
            <v>116</v>
          </cell>
          <cell r="CG87" t="str">
            <v/>
          </cell>
          <cell r="CH87">
            <v>106</v>
          </cell>
          <cell r="CI87" t="str">
            <v/>
          </cell>
          <cell r="CJ87">
            <v>203</v>
          </cell>
          <cell r="CK87" t="str">
            <v/>
          </cell>
          <cell r="CL87">
            <v>93</v>
          </cell>
          <cell r="CM87" t="str">
            <v/>
          </cell>
          <cell r="CN87">
            <v>381</v>
          </cell>
          <cell r="CO87" t="str">
            <v/>
          </cell>
          <cell r="CP87">
            <v>103.2</v>
          </cell>
          <cell r="CQ87" t="str">
            <v/>
          </cell>
          <cell r="CR87">
            <v>102.7</v>
          </cell>
          <cell r="CS87" t="str">
            <v/>
          </cell>
          <cell r="CT87">
            <v>93.7</v>
          </cell>
          <cell r="CU87" t="str">
            <v/>
          </cell>
          <cell r="CV87">
            <v>92.9</v>
          </cell>
          <cell r="CW87" t="str">
            <v/>
          </cell>
          <cell r="CX87">
            <v>103.7</v>
          </cell>
          <cell r="CY87" t="str">
            <v/>
          </cell>
          <cell r="CZ87">
            <v>102.9</v>
          </cell>
          <cell r="DA87" t="str">
            <v/>
          </cell>
          <cell r="DB87">
            <v>92.4</v>
          </cell>
          <cell r="DC87" t="str">
            <v/>
          </cell>
          <cell r="DD87">
            <v>106.6</v>
          </cell>
          <cell r="DE87" t="str">
            <v/>
          </cell>
          <cell r="DF87">
            <v>107.8</v>
          </cell>
          <cell r="DG87" t="str">
            <v/>
          </cell>
          <cell r="DH87">
            <v>98.1</v>
          </cell>
          <cell r="DI87" t="str">
            <v/>
          </cell>
          <cell r="DJ87">
            <v>97.2</v>
          </cell>
          <cell r="DK87" t="str">
            <v/>
          </cell>
          <cell r="DL87">
            <v>102.8</v>
          </cell>
          <cell r="DM87" t="str">
            <v/>
          </cell>
          <cell r="DN87">
            <v>102.4</v>
          </cell>
          <cell r="DO87" t="str">
            <v/>
          </cell>
          <cell r="DP87">
            <v>103.6</v>
          </cell>
          <cell r="DQ87" t="str">
            <v/>
          </cell>
          <cell r="DR87">
            <v>107.3</v>
          </cell>
          <cell r="DS87" t="str">
            <v/>
          </cell>
          <cell r="DT87">
            <v>104.2</v>
          </cell>
          <cell r="DU87" t="str">
            <v/>
          </cell>
          <cell r="DV87">
            <v>102.4</v>
          </cell>
          <cell r="DW87" t="str">
            <v/>
          </cell>
          <cell r="DX87">
            <v>105.9</v>
          </cell>
          <cell r="DY87" t="str">
            <v/>
          </cell>
          <cell r="DZ87">
            <v>102.8</v>
          </cell>
          <cell r="EA87" t="str">
            <v/>
          </cell>
          <cell r="EB87">
            <v>105.7</v>
          </cell>
          <cell r="EC87" t="str">
            <v/>
          </cell>
          <cell r="ED87">
            <v>106.1</v>
          </cell>
          <cell r="EE87" t="str">
            <v/>
          </cell>
          <cell r="EF87">
            <v>102.2</v>
          </cell>
          <cell r="EG87" t="str">
            <v/>
          </cell>
          <cell r="EH87">
            <v>102.9</v>
          </cell>
          <cell r="EI87" t="str">
            <v/>
          </cell>
          <cell r="EJ87">
            <v>102</v>
          </cell>
          <cell r="EK87" t="str">
            <v/>
          </cell>
          <cell r="EL87">
            <v>105.4</v>
          </cell>
          <cell r="EM87" t="str">
            <v/>
          </cell>
          <cell r="EN87">
            <v>102.6</v>
          </cell>
          <cell r="EO87" t="str">
            <v/>
          </cell>
          <cell r="EP87">
            <v>106.2</v>
          </cell>
          <cell r="EQ87" t="str">
            <v/>
          </cell>
          <cell r="ER87">
            <v>97</v>
          </cell>
          <cell r="ES87" t="str">
            <v/>
          </cell>
          <cell r="ET87">
            <v>102.3</v>
          </cell>
          <cell r="EU87" t="str">
            <v/>
          </cell>
          <cell r="EV87">
            <v>102.5</v>
          </cell>
          <cell r="EW87" t="str">
            <v/>
          </cell>
          <cell r="EX87">
            <v>103.3</v>
          </cell>
          <cell r="EY87" t="str">
            <v/>
          </cell>
          <cell r="EZ87">
            <v>98.5</v>
          </cell>
          <cell r="FA87" t="str">
            <v/>
          </cell>
          <cell r="FB87">
            <v>98</v>
          </cell>
          <cell r="FC87" t="str">
            <v/>
          </cell>
          <cell r="FD87">
            <v>97.9</v>
          </cell>
          <cell r="FE87" t="str">
            <v/>
          </cell>
          <cell r="FF87">
            <v>99.7</v>
          </cell>
          <cell r="FG87" t="str">
            <v/>
          </cell>
          <cell r="FH87">
            <v>102.9</v>
          </cell>
          <cell r="FI87" t="str">
            <v/>
          </cell>
          <cell r="FJ87">
            <v>102.6</v>
          </cell>
          <cell r="FK87" t="str">
            <v/>
          </cell>
          <cell r="FL87">
            <v>102.2</v>
          </cell>
          <cell r="FM87" t="str">
            <v/>
          </cell>
          <cell r="FN87">
            <v>103.5</v>
          </cell>
          <cell r="FO87" t="str">
            <v/>
          </cell>
          <cell r="FP87">
            <v>103.7</v>
          </cell>
          <cell r="FQ87" t="str">
            <v/>
          </cell>
          <cell r="FR87">
            <v>105.7</v>
          </cell>
          <cell r="FS87" t="str">
            <v/>
          </cell>
          <cell r="FT87">
            <v>100.7</v>
          </cell>
          <cell r="FU87" t="str">
            <v/>
          </cell>
          <cell r="FV87">
            <v>103.8</v>
          </cell>
          <cell r="FW87" t="str">
            <v/>
          </cell>
          <cell r="FX87">
            <v>107.5</v>
          </cell>
          <cell r="FY87" t="str">
            <v/>
          </cell>
          <cell r="FZ87">
            <v>99.2</v>
          </cell>
          <cell r="GA87" t="str">
            <v/>
          </cell>
          <cell r="GB87">
            <v>109.5</v>
          </cell>
          <cell r="GC87" t="str">
            <v/>
          </cell>
          <cell r="GD87">
            <v>100.2</v>
          </cell>
          <cell r="GE87" t="str">
            <v/>
          </cell>
          <cell r="GF87">
            <v>100.3</v>
          </cell>
          <cell r="GG87" t="str">
            <v/>
          </cell>
          <cell r="GH87">
            <v>99.7</v>
          </cell>
          <cell r="GI87" t="str">
            <v/>
          </cell>
          <cell r="GJ87">
            <v>99.3</v>
          </cell>
          <cell r="GK87" t="str">
            <v/>
          </cell>
          <cell r="GL87">
            <v>100.3</v>
          </cell>
          <cell r="GM87" t="str">
            <v/>
          </cell>
          <cell r="GN87">
            <v>100.3</v>
          </cell>
          <cell r="GO87" t="str">
            <v/>
          </cell>
          <cell r="GP87">
            <v>99.9</v>
          </cell>
          <cell r="GQ87" t="str">
            <v/>
          </cell>
          <cell r="GR87">
            <v>102.9</v>
          </cell>
          <cell r="GS87" t="str">
            <v/>
          </cell>
          <cell r="GT87">
            <v>100.4</v>
          </cell>
          <cell r="GU87" t="str">
            <v/>
          </cell>
          <cell r="GV87">
            <v>100</v>
          </cell>
          <cell r="GW87" t="str">
            <v/>
          </cell>
          <cell r="GX87">
            <v>100.2</v>
          </cell>
          <cell r="GY87" t="str">
            <v/>
          </cell>
          <cell r="GZ87">
            <v>100.2</v>
          </cell>
          <cell r="HA87" t="str">
            <v/>
          </cell>
          <cell r="HB87">
            <v>100.4</v>
          </cell>
          <cell r="HC87" t="str">
            <v/>
          </cell>
          <cell r="HD87">
            <v>98.8</v>
          </cell>
          <cell r="HE87" t="str">
            <v/>
          </cell>
          <cell r="HF87">
            <v>100</v>
          </cell>
          <cell r="HG87" t="str">
            <v/>
          </cell>
          <cell r="HH87">
            <v>100.6</v>
          </cell>
          <cell r="HI87" t="str">
            <v/>
          </cell>
          <cell r="HJ87">
            <v>100.4</v>
          </cell>
          <cell r="HK87" t="str">
            <v/>
          </cell>
          <cell r="HL87">
            <v>100.6</v>
          </cell>
          <cell r="HM87" t="str">
            <v/>
          </cell>
          <cell r="HN87">
            <v>99.9</v>
          </cell>
          <cell r="HO87" t="str">
            <v/>
          </cell>
          <cell r="HP87">
            <v>100.3</v>
          </cell>
          <cell r="HQ87" t="str">
            <v/>
          </cell>
          <cell r="HR87">
            <v>100.3</v>
          </cell>
          <cell r="HS87" t="str">
            <v/>
          </cell>
          <cell r="HT87">
            <v>100.7</v>
          </cell>
          <cell r="HU87" t="str">
            <v/>
          </cell>
          <cell r="HV87">
            <v>100.3</v>
          </cell>
          <cell r="HW87" t="str">
            <v/>
          </cell>
          <cell r="HX87">
            <v>100</v>
          </cell>
          <cell r="HY87" t="str">
            <v/>
          </cell>
          <cell r="HZ87">
            <v>100.7</v>
          </cell>
          <cell r="IA87" t="str">
            <v/>
          </cell>
          <cell r="IB87">
            <v>100.5</v>
          </cell>
          <cell r="IC87" t="str">
            <v/>
          </cell>
          <cell r="ID87">
            <v>100.5</v>
          </cell>
          <cell r="IE87" t="str">
            <v/>
          </cell>
          <cell r="IF87">
            <v>99.7</v>
          </cell>
          <cell r="IG87" t="str">
            <v/>
          </cell>
          <cell r="IH87">
            <v>100.1</v>
          </cell>
          <cell r="II87" t="str">
            <v/>
          </cell>
          <cell r="IJ87">
            <v>99.9</v>
          </cell>
          <cell r="IK87" t="str">
            <v/>
          </cell>
          <cell r="IL87">
            <v>100.2</v>
          </cell>
          <cell r="IM87" t="str">
            <v/>
          </cell>
          <cell r="IN87">
            <v>99.6</v>
          </cell>
          <cell r="IO87" t="str">
            <v/>
          </cell>
          <cell r="IP87">
            <v>99.2</v>
          </cell>
          <cell r="IQ87" t="str">
            <v/>
          </cell>
          <cell r="IR87">
            <v>99.6</v>
          </cell>
          <cell r="IS87" t="str">
            <v/>
          </cell>
          <cell r="IT87">
            <v>99.9</v>
          </cell>
          <cell r="IU87" t="str">
            <v/>
          </cell>
          <cell r="IV87">
            <v>100.1</v>
          </cell>
          <cell r="IW87" t="str">
            <v/>
          </cell>
          <cell r="IX87">
            <v>100.4</v>
          </cell>
          <cell r="IY87" t="str">
            <v/>
          </cell>
          <cell r="IZ87">
            <v>100.1</v>
          </cell>
          <cell r="JA87" t="str">
            <v/>
          </cell>
          <cell r="JB87">
            <v>100.1</v>
          </cell>
          <cell r="JC87" t="str">
            <v/>
          </cell>
          <cell r="JD87">
            <v>100.4</v>
          </cell>
          <cell r="JE87" t="str">
            <v/>
          </cell>
          <cell r="JF87">
            <v>100.3</v>
          </cell>
          <cell r="JG87" t="str">
            <v/>
          </cell>
          <cell r="JH87">
            <v>100.5</v>
          </cell>
          <cell r="JI87" t="str">
            <v/>
          </cell>
          <cell r="JJ87">
            <v>98.8</v>
          </cell>
          <cell r="JK87" t="str">
            <v/>
          </cell>
          <cell r="JL87">
            <v>100.3</v>
          </cell>
          <cell r="JM87" t="str">
            <v/>
          </cell>
          <cell r="JN87">
            <v>100.1</v>
          </cell>
          <cell r="JO87" t="str">
            <v/>
          </cell>
          <cell r="JP87">
            <v>100.5</v>
          </cell>
          <cell r="JQ87" t="str">
            <v/>
          </cell>
        </row>
        <row r="88">
          <cell r="A88" t="str">
            <v>2016 M10</v>
          </cell>
          <cell r="B88">
            <v>5779</v>
          </cell>
          <cell r="C88" t="str">
            <v/>
          </cell>
          <cell r="D88">
            <v>2581</v>
          </cell>
          <cell r="E88" t="str">
            <v/>
          </cell>
          <cell r="F88">
            <v>132</v>
          </cell>
          <cell r="G88" t="str">
            <v/>
          </cell>
          <cell r="H88">
            <v>81</v>
          </cell>
          <cell r="I88" t="str">
            <v/>
          </cell>
          <cell r="J88">
            <v>2211</v>
          </cell>
          <cell r="K88" t="str">
            <v/>
          </cell>
          <cell r="L88">
            <v>374</v>
          </cell>
          <cell r="M88" t="str">
            <v/>
          </cell>
          <cell r="N88">
            <v>22</v>
          </cell>
          <cell r="O88" t="str">
            <v/>
          </cell>
          <cell r="P88">
            <v>6</v>
          </cell>
          <cell r="Q88" t="str">
            <v/>
          </cell>
          <cell r="R88">
            <v>46</v>
          </cell>
          <cell r="S88" t="str">
            <v/>
          </cell>
          <cell r="T88">
            <v>70</v>
          </cell>
          <cell r="U88" t="str">
            <v/>
          </cell>
          <cell r="V88">
            <v>20</v>
          </cell>
          <cell r="W88" t="str">
            <v/>
          </cell>
          <cell r="X88">
            <v>93</v>
          </cell>
          <cell r="Y88" t="str">
            <v/>
          </cell>
          <cell r="Z88">
            <v>52</v>
          </cell>
          <cell r="AA88" t="str">
            <v/>
          </cell>
          <cell r="AB88">
            <v>35</v>
          </cell>
          <cell r="AC88" t="str">
            <v/>
          </cell>
          <cell r="AD88">
            <v>13</v>
          </cell>
          <cell r="AE88" t="str">
            <v/>
          </cell>
          <cell r="AF88">
            <v>75</v>
          </cell>
          <cell r="AG88" t="str">
            <v/>
          </cell>
          <cell r="AH88">
            <v>23</v>
          </cell>
          <cell r="AI88" t="str">
            <v/>
          </cell>
          <cell r="AJ88">
            <v>185</v>
          </cell>
          <cell r="AK88" t="str">
            <v/>
          </cell>
          <cell r="AL88">
            <v>113</v>
          </cell>
          <cell r="AM88" t="str">
            <v/>
          </cell>
          <cell r="AN88">
            <v>63</v>
          </cell>
          <cell r="AO88" t="str">
            <v/>
          </cell>
          <cell r="AP88">
            <v>258</v>
          </cell>
          <cell r="AQ88" t="str">
            <v/>
          </cell>
          <cell r="AR88">
            <v>54</v>
          </cell>
          <cell r="AS88" t="str">
            <v/>
          </cell>
          <cell r="AT88">
            <v>100</v>
          </cell>
          <cell r="AU88" t="str">
            <v/>
          </cell>
          <cell r="AV88">
            <v>117</v>
          </cell>
          <cell r="AW88" t="str">
            <v/>
          </cell>
          <cell r="AX88">
            <v>183</v>
          </cell>
          <cell r="AY88" t="str">
            <v/>
          </cell>
          <cell r="AZ88">
            <v>41</v>
          </cell>
          <cell r="BA88" t="str">
            <v/>
          </cell>
          <cell r="BB88">
            <v>150</v>
          </cell>
          <cell r="BC88" t="str">
            <v/>
          </cell>
          <cell r="BD88">
            <v>117</v>
          </cell>
          <cell r="BE88" t="str">
            <v/>
          </cell>
          <cell r="BF88">
            <v>120</v>
          </cell>
          <cell r="BG88" t="str">
            <v/>
          </cell>
          <cell r="BH88">
            <v>32</v>
          </cell>
          <cell r="BI88" t="str">
            <v/>
          </cell>
          <cell r="BJ88">
            <v>55</v>
          </cell>
          <cell r="BK88" t="str">
            <v/>
          </cell>
          <cell r="BL88">
            <v>378</v>
          </cell>
          <cell r="BM88" t="str">
            <v/>
          </cell>
          <cell r="BN88">
            <v>134</v>
          </cell>
          <cell r="BO88" t="str">
            <v/>
          </cell>
          <cell r="BP88">
            <v>119</v>
          </cell>
          <cell r="BQ88" t="str">
            <v/>
          </cell>
          <cell r="BR88">
            <v>124</v>
          </cell>
          <cell r="BS88" t="str">
            <v/>
          </cell>
          <cell r="BT88">
            <v>1190</v>
          </cell>
          <cell r="BU88" t="str">
            <v/>
          </cell>
          <cell r="BV88">
            <v>92</v>
          </cell>
          <cell r="BW88" t="str">
            <v/>
          </cell>
          <cell r="BX88">
            <v>456</v>
          </cell>
          <cell r="BY88" t="str">
            <v/>
          </cell>
          <cell r="BZ88">
            <v>642</v>
          </cell>
          <cell r="CA88" t="str">
            <v/>
          </cell>
          <cell r="CB88">
            <v>514</v>
          </cell>
          <cell r="CC88" t="str">
            <v/>
          </cell>
          <cell r="CD88">
            <v>314</v>
          </cell>
          <cell r="CE88" t="str">
            <v/>
          </cell>
          <cell r="CF88">
            <v>116</v>
          </cell>
          <cell r="CG88" t="str">
            <v/>
          </cell>
          <cell r="CH88">
            <v>106</v>
          </cell>
          <cell r="CI88" t="str">
            <v/>
          </cell>
          <cell r="CJ88">
            <v>208</v>
          </cell>
          <cell r="CK88" t="str">
            <v/>
          </cell>
          <cell r="CL88">
            <v>93</v>
          </cell>
          <cell r="CM88" t="str">
            <v/>
          </cell>
          <cell r="CN88">
            <v>379</v>
          </cell>
          <cell r="CO88" t="str">
            <v/>
          </cell>
          <cell r="CP88">
            <v>103.1</v>
          </cell>
          <cell r="CQ88" t="str">
            <v/>
          </cell>
          <cell r="CR88">
            <v>102.6</v>
          </cell>
          <cell r="CS88" t="str">
            <v/>
          </cell>
          <cell r="CT88">
            <v>93.8</v>
          </cell>
          <cell r="CU88" t="str">
            <v/>
          </cell>
          <cell r="CV88">
            <v>91.8</v>
          </cell>
          <cell r="CW88" t="str">
            <v/>
          </cell>
          <cell r="CX88">
            <v>103.5</v>
          </cell>
          <cell r="CY88" t="str">
            <v/>
          </cell>
          <cell r="CZ88">
            <v>102.5</v>
          </cell>
          <cell r="DA88" t="str">
            <v/>
          </cell>
          <cell r="DB88">
            <v>92.3</v>
          </cell>
          <cell r="DC88" t="str">
            <v/>
          </cell>
          <cell r="DD88">
            <v>105.4</v>
          </cell>
          <cell r="DE88" t="str">
            <v/>
          </cell>
          <cell r="DF88">
            <v>107.2</v>
          </cell>
          <cell r="DG88" t="str">
            <v/>
          </cell>
          <cell r="DH88">
            <v>97.6</v>
          </cell>
          <cell r="DI88" t="str">
            <v/>
          </cell>
          <cell r="DJ88">
            <v>97</v>
          </cell>
          <cell r="DK88" t="str">
            <v/>
          </cell>
          <cell r="DL88">
            <v>103.5</v>
          </cell>
          <cell r="DM88" t="str">
            <v/>
          </cell>
          <cell r="DN88">
            <v>101.9</v>
          </cell>
          <cell r="DO88" t="str">
            <v/>
          </cell>
          <cell r="DP88">
            <v>101.9</v>
          </cell>
          <cell r="DQ88" t="str">
            <v/>
          </cell>
          <cell r="DR88">
            <v>107.3</v>
          </cell>
          <cell r="DS88" t="str">
            <v/>
          </cell>
          <cell r="DT88">
            <v>104</v>
          </cell>
          <cell r="DU88" t="str">
            <v/>
          </cell>
          <cell r="DV88">
            <v>101.9</v>
          </cell>
          <cell r="DW88" t="str">
            <v/>
          </cell>
          <cell r="DX88">
            <v>106.1</v>
          </cell>
          <cell r="DY88" t="str">
            <v/>
          </cell>
          <cell r="DZ88">
            <v>103.1</v>
          </cell>
          <cell r="EA88" t="str">
            <v/>
          </cell>
          <cell r="EB88">
            <v>105.4</v>
          </cell>
          <cell r="EC88" t="str">
            <v/>
          </cell>
          <cell r="ED88">
            <v>105.6</v>
          </cell>
          <cell r="EE88" t="str">
            <v/>
          </cell>
          <cell r="EF88">
            <v>102.6</v>
          </cell>
          <cell r="EG88" t="str">
            <v/>
          </cell>
          <cell r="EH88">
            <v>102.6</v>
          </cell>
          <cell r="EI88" t="str">
            <v/>
          </cell>
          <cell r="EJ88">
            <v>102.1</v>
          </cell>
          <cell r="EK88" t="str">
            <v/>
          </cell>
          <cell r="EL88">
            <v>105.2</v>
          </cell>
          <cell r="EM88" t="str">
            <v/>
          </cell>
          <cell r="EN88">
            <v>102.3</v>
          </cell>
          <cell r="EO88" t="str">
            <v/>
          </cell>
          <cell r="EP88">
            <v>106.4</v>
          </cell>
          <cell r="EQ88" t="str">
            <v/>
          </cell>
          <cell r="ER88">
            <v>97.1</v>
          </cell>
          <cell r="ES88" t="str">
            <v/>
          </cell>
          <cell r="ET88">
            <v>102.5</v>
          </cell>
          <cell r="EU88" t="str">
            <v/>
          </cell>
          <cell r="EV88">
            <v>102.7</v>
          </cell>
          <cell r="EW88" t="str">
            <v/>
          </cell>
          <cell r="EX88">
            <v>103.6</v>
          </cell>
          <cell r="EY88" t="str">
            <v/>
          </cell>
          <cell r="EZ88">
            <v>98.4</v>
          </cell>
          <cell r="FA88" t="str">
            <v/>
          </cell>
          <cell r="FB88">
            <v>97.6</v>
          </cell>
          <cell r="FC88" t="str">
            <v/>
          </cell>
          <cell r="FD88">
            <v>98.2</v>
          </cell>
          <cell r="FE88" t="str">
            <v/>
          </cell>
          <cell r="FF88">
            <v>99.5</v>
          </cell>
          <cell r="FG88" t="str">
            <v/>
          </cell>
          <cell r="FH88">
            <v>103.1</v>
          </cell>
          <cell r="FI88" t="str">
            <v/>
          </cell>
          <cell r="FJ88">
            <v>102.3</v>
          </cell>
          <cell r="FK88" t="str">
            <v/>
          </cell>
          <cell r="FL88">
            <v>102.1</v>
          </cell>
          <cell r="FM88" t="str">
            <v/>
          </cell>
          <cell r="FN88">
            <v>103.8</v>
          </cell>
          <cell r="FO88" t="str">
            <v/>
          </cell>
          <cell r="FP88">
            <v>103.6</v>
          </cell>
          <cell r="FQ88" t="str">
            <v/>
          </cell>
          <cell r="FR88">
            <v>105.6</v>
          </cell>
          <cell r="FS88" t="str">
            <v/>
          </cell>
          <cell r="FT88">
            <v>100.4</v>
          </cell>
          <cell r="FU88" t="str">
            <v/>
          </cell>
          <cell r="FV88">
            <v>103.3</v>
          </cell>
          <cell r="FW88" t="str">
            <v/>
          </cell>
          <cell r="FX88">
            <v>109.4</v>
          </cell>
          <cell r="FY88" t="str">
            <v/>
          </cell>
          <cell r="FZ88">
            <v>99.3</v>
          </cell>
          <cell r="GA88" t="str">
            <v/>
          </cell>
          <cell r="GB88">
            <v>107.6</v>
          </cell>
          <cell r="GC88" t="str">
            <v/>
          </cell>
          <cell r="GD88">
            <v>100.1</v>
          </cell>
          <cell r="GE88" t="str">
            <v/>
          </cell>
          <cell r="GF88">
            <v>100.1</v>
          </cell>
          <cell r="GG88" t="str">
            <v/>
          </cell>
          <cell r="GH88">
            <v>99.2</v>
          </cell>
          <cell r="GI88" t="str">
            <v/>
          </cell>
          <cell r="GJ88">
            <v>97.3</v>
          </cell>
          <cell r="GK88" t="str">
            <v/>
          </cell>
          <cell r="GL88">
            <v>100.2</v>
          </cell>
          <cell r="GM88" t="str">
            <v/>
          </cell>
          <cell r="GN88">
            <v>99.9</v>
          </cell>
          <cell r="GO88" t="str">
            <v/>
          </cell>
          <cell r="GP88">
            <v>99.3</v>
          </cell>
          <cell r="GQ88" t="str">
            <v/>
          </cell>
          <cell r="GR88">
            <v>104.6</v>
          </cell>
          <cell r="GS88" t="str">
            <v/>
          </cell>
          <cell r="GT88">
            <v>100.2</v>
          </cell>
          <cell r="GU88" t="str">
            <v/>
          </cell>
          <cell r="GV88">
            <v>99.8</v>
          </cell>
          <cell r="GW88" t="str">
            <v/>
          </cell>
          <cell r="GX88">
            <v>99.8</v>
          </cell>
          <cell r="GY88" t="str">
            <v/>
          </cell>
          <cell r="GZ88">
            <v>100.5</v>
          </cell>
          <cell r="HA88" t="str">
            <v/>
          </cell>
          <cell r="HB88">
            <v>100.1</v>
          </cell>
          <cell r="HC88" t="str">
            <v/>
          </cell>
          <cell r="HD88">
            <v>99.8</v>
          </cell>
          <cell r="HE88" t="str">
            <v/>
          </cell>
          <cell r="HF88">
            <v>100</v>
          </cell>
          <cell r="HG88" t="str">
            <v/>
          </cell>
          <cell r="HH88">
            <v>100.1</v>
          </cell>
          <cell r="HI88" t="str">
            <v/>
          </cell>
          <cell r="HJ88">
            <v>99.7</v>
          </cell>
          <cell r="HK88" t="str">
            <v/>
          </cell>
          <cell r="HL88">
            <v>100.4</v>
          </cell>
          <cell r="HM88" t="str">
            <v/>
          </cell>
          <cell r="HN88">
            <v>100.2</v>
          </cell>
          <cell r="HO88" t="str">
            <v/>
          </cell>
          <cell r="HP88">
            <v>99.7</v>
          </cell>
          <cell r="HQ88" t="str">
            <v/>
          </cell>
          <cell r="HR88">
            <v>100</v>
          </cell>
          <cell r="HS88" t="str">
            <v/>
          </cell>
          <cell r="HT88">
            <v>100.8</v>
          </cell>
          <cell r="HU88" t="str">
            <v/>
          </cell>
          <cell r="HV88">
            <v>100.3</v>
          </cell>
          <cell r="HW88" t="str">
            <v/>
          </cell>
          <cell r="HX88">
            <v>100.3</v>
          </cell>
          <cell r="HY88" t="str">
            <v/>
          </cell>
          <cell r="HZ88">
            <v>100.5</v>
          </cell>
          <cell r="IA88" t="str">
            <v/>
          </cell>
          <cell r="IB88">
            <v>99.9</v>
          </cell>
          <cell r="IC88" t="str">
            <v/>
          </cell>
          <cell r="ID88">
            <v>100.6</v>
          </cell>
          <cell r="IE88" t="str">
            <v/>
          </cell>
          <cell r="IF88">
            <v>99.8</v>
          </cell>
          <cell r="IG88" t="str">
            <v/>
          </cell>
          <cell r="IH88">
            <v>100.3</v>
          </cell>
          <cell r="II88" t="str">
            <v/>
          </cell>
          <cell r="IJ88">
            <v>100.4</v>
          </cell>
          <cell r="IK88" t="str">
            <v/>
          </cell>
          <cell r="IL88">
            <v>100.3</v>
          </cell>
          <cell r="IM88" t="str">
            <v/>
          </cell>
          <cell r="IN88">
            <v>100</v>
          </cell>
          <cell r="IO88" t="str">
            <v/>
          </cell>
          <cell r="IP88">
            <v>99.7</v>
          </cell>
          <cell r="IQ88" t="str">
            <v/>
          </cell>
          <cell r="IR88">
            <v>100.2</v>
          </cell>
          <cell r="IS88" t="str">
            <v/>
          </cell>
          <cell r="IT88">
            <v>100.1</v>
          </cell>
          <cell r="IU88" t="str">
            <v/>
          </cell>
          <cell r="IV88">
            <v>100.3</v>
          </cell>
          <cell r="IW88" t="str">
            <v/>
          </cell>
          <cell r="IX88">
            <v>100</v>
          </cell>
          <cell r="IY88" t="str">
            <v/>
          </cell>
          <cell r="IZ88">
            <v>100</v>
          </cell>
          <cell r="JA88" t="str">
            <v/>
          </cell>
          <cell r="JB88">
            <v>100.5</v>
          </cell>
          <cell r="JC88" t="str">
            <v/>
          </cell>
          <cell r="JD88">
            <v>100.1</v>
          </cell>
          <cell r="JE88" t="str">
            <v/>
          </cell>
          <cell r="JF88">
            <v>100.1</v>
          </cell>
          <cell r="JG88" t="str">
            <v/>
          </cell>
          <cell r="JH88">
            <v>100.2</v>
          </cell>
          <cell r="JI88" t="str">
            <v/>
          </cell>
          <cell r="JJ88">
            <v>99.3</v>
          </cell>
          <cell r="JK88" t="str">
            <v/>
          </cell>
          <cell r="JL88">
            <v>102.4</v>
          </cell>
          <cell r="JM88" t="str">
            <v/>
          </cell>
          <cell r="JN88">
            <v>100.1</v>
          </cell>
          <cell r="JO88" t="str">
            <v/>
          </cell>
          <cell r="JP88">
            <v>99.3</v>
          </cell>
          <cell r="JQ88" t="str">
            <v/>
          </cell>
        </row>
        <row r="89">
          <cell r="A89" t="str">
            <v>2016 M11</v>
          </cell>
          <cell r="B89">
            <v>5792</v>
          </cell>
          <cell r="C89" t="str">
            <v/>
          </cell>
          <cell r="D89">
            <v>2584</v>
          </cell>
          <cell r="E89" t="str">
            <v/>
          </cell>
          <cell r="F89">
            <v>131</v>
          </cell>
          <cell r="G89" t="str">
            <v/>
          </cell>
          <cell r="H89">
            <v>81</v>
          </cell>
          <cell r="I89" t="str">
            <v/>
          </cell>
          <cell r="J89">
            <v>2215</v>
          </cell>
          <cell r="K89" t="str">
            <v/>
          </cell>
          <cell r="L89">
            <v>375</v>
          </cell>
          <cell r="M89" t="str">
            <v/>
          </cell>
          <cell r="N89">
            <v>21</v>
          </cell>
          <cell r="O89" t="str">
            <v/>
          </cell>
          <cell r="P89">
            <v>6</v>
          </cell>
          <cell r="Q89" t="str">
            <v/>
          </cell>
          <cell r="R89">
            <v>47</v>
          </cell>
          <cell r="S89" t="str">
            <v/>
          </cell>
          <cell r="T89">
            <v>70</v>
          </cell>
          <cell r="U89" t="str">
            <v/>
          </cell>
          <cell r="V89">
            <v>20</v>
          </cell>
          <cell r="W89" t="str">
            <v/>
          </cell>
          <cell r="X89">
            <v>93</v>
          </cell>
          <cell r="Y89" t="str">
            <v/>
          </cell>
          <cell r="Z89">
            <v>52</v>
          </cell>
          <cell r="AA89" t="str">
            <v/>
          </cell>
          <cell r="AB89">
            <v>35</v>
          </cell>
          <cell r="AC89" t="str">
            <v/>
          </cell>
          <cell r="AD89">
            <v>13</v>
          </cell>
          <cell r="AE89" t="str">
            <v/>
          </cell>
          <cell r="AF89">
            <v>75</v>
          </cell>
          <cell r="AG89" t="str">
            <v/>
          </cell>
          <cell r="AH89">
            <v>23</v>
          </cell>
          <cell r="AI89" t="str">
            <v/>
          </cell>
          <cell r="AJ89">
            <v>185</v>
          </cell>
          <cell r="AK89" t="str">
            <v/>
          </cell>
          <cell r="AL89">
            <v>113</v>
          </cell>
          <cell r="AM89" t="str">
            <v/>
          </cell>
          <cell r="AN89">
            <v>62</v>
          </cell>
          <cell r="AO89" t="str">
            <v/>
          </cell>
          <cell r="AP89">
            <v>259</v>
          </cell>
          <cell r="AQ89" t="str">
            <v/>
          </cell>
          <cell r="AR89">
            <v>54</v>
          </cell>
          <cell r="AS89" t="str">
            <v/>
          </cell>
          <cell r="AT89">
            <v>101</v>
          </cell>
          <cell r="AU89" t="str">
            <v/>
          </cell>
          <cell r="AV89">
            <v>117</v>
          </cell>
          <cell r="AW89" t="str">
            <v/>
          </cell>
          <cell r="AX89">
            <v>184</v>
          </cell>
          <cell r="AY89" t="str">
            <v/>
          </cell>
          <cell r="AZ89">
            <v>41</v>
          </cell>
          <cell r="BA89" t="str">
            <v/>
          </cell>
          <cell r="BB89">
            <v>151</v>
          </cell>
          <cell r="BC89" t="str">
            <v/>
          </cell>
          <cell r="BD89">
            <v>117</v>
          </cell>
          <cell r="BE89" t="str">
            <v/>
          </cell>
          <cell r="BF89">
            <v>121</v>
          </cell>
          <cell r="BG89" t="str">
            <v/>
          </cell>
          <cell r="BH89">
            <v>32</v>
          </cell>
          <cell r="BI89" t="str">
            <v/>
          </cell>
          <cell r="BJ89">
            <v>55</v>
          </cell>
          <cell r="BK89" t="str">
            <v/>
          </cell>
          <cell r="BL89">
            <v>376</v>
          </cell>
          <cell r="BM89" t="str">
            <v/>
          </cell>
          <cell r="BN89">
            <v>134</v>
          </cell>
          <cell r="BO89" t="str">
            <v/>
          </cell>
          <cell r="BP89">
            <v>119</v>
          </cell>
          <cell r="BQ89" t="str">
            <v/>
          </cell>
          <cell r="BR89">
            <v>124</v>
          </cell>
          <cell r="BS89" t="str">
            <v/>
          </cell>
          <cell r="BT89">
            <v>1196</v>
          </cell>
          <cell r="BU89" t="str">
            <v/>
          </cell>
          <cell r="BV89">
            <v>92</v>
          </cell>
          <cell r="BW89" t="str">
            <v/>
          </cell>
          <cell r="BX89">
            <v>457</v>
          </cell>
          <cell r="BY89" t="str">
            <v/>
          </cell>
          <cell r="BZ89">
            <v>647</v>
          </cell>
          <cell r="CA89" t="str">
            <v/>
          </cell>
          <cell r="CB89">
            <v>515</v>
          </cell>
          <cell r="CC89" t="str">
            <v/>
          </cell>
          <cell r="CD89">
            <v>314</v>
          </cell>
          <cell r="CE89" t="str">
            <v/>
          </cell>
          <cell r="CF89">
            <v>117</v>
          </cell>
          <cell r="CG89" t="str">
            <v/>
          </cell>
          <cell r="CH89">
            <v>106</v>
          </cell>
          <cell r="CI89" t="str">
            <v/>
          </cell>
          <cell r="CJ89">
            <v>209</v>
          </cell>
          <cell r="CK89" t="str">
            <v/>
          </cell>
          <cell r="CL89">
            <v>93</v>
          </cell>
          <cell r="CM89" t="str">
            <v/>
          </cell>
          <cell r="CN89">
            <v>380</v>
          </cell>
          <cell r="CO89" t="str">
            <v/>
          </cell>
          <cell r="CP89">
            <v>103.1</v>
          </cell>
          <cell r="CQ89" t="str">
            <v/>
          </cell>
          <cell r="CR89">
            <v>102.7</v>
          </cell>
          <cell r="CS89" t="str">
            <v/>
          </cell>
          <cell r="CT89">
            <v>93.6</v>
          </cell>
          <cell r="CU89" t="str">
            <v/>
          </cell>
          <cell r="CV89">
            <v>92.2</v>
          </cell>
          <cell r="CW89" t="str">
            <v/>
          </cell>
          <cell r="CX89">
            <v>103.6</v>
          </cell>
          <cell r="CY89" t="str">
            <v/>
          </cell>
          <cell r="CZ89">
            <v>103</v>
          </cell>
          <cell r="DA89" t="str">
            <v/>
          </cell>
          <cell r="DB89">
            <v>92.6</v>
          </cell>
          <cell r="DC89" t="str">
            <v/>
          </cell>
          <cell r="DD89">
            <v>107.6</v>
          </cell>
          <cell r="DE89" t="str">
            <v/>
          </cell>
          <cell r="DF89">
            <v>106.7</v>
          </cell>
          <cell r="DG89" t="str">
            <v/>
          </cell>
          <cell r="DH89">
            <v>97.7</v>
          </cell>
          <cell r="DI89" t="str">
            <v/>
          </cell>
          <cell r="DJ89">
            <v>97.5</v>
          </cell>
          <cell r="DK89" t="str">
            <v/>
          </cell>
          <cell r="DL89">
            <v>103.4</v>
          </cell>
          <cell r="DM89" t="str">
            <v/>
          </cell>
          <cell r="DN89">
            <v>101.3</v>
          </cell>
          <cell r="DO89" t="str">
            <v/>
          </cell>
          <cell r="DP89">
            <v>102.5</v>
          </cell>
          <cell r="DQ89" t="str">
            <v/>
          </cell>
          <cell r="DR89">
            <v>107.4</v>
          </cell>
          <cell r="DS89" t="str">
            <v/>
          </cell>
          <cell r="DT89">
            <v>104.3</v>
          </cell>
          <cell r="DU89" t="str">
            <v/>
          </cell>
          <cell r="DV89">
            <v>101.9</v>
          </cell>
          <cell r="DW89" t="str">
            <v/>
          </cell>
          <cell r="DX89">
            <v>105.8</v>
          </cell>
          <cell r="DY89" t="str">
            <v/>
          </cell>
          <cell r="DZ89">
            <v>103.1</v>
          </cell>
          <cell r="EA89" t="str">
            <v/>
          </cell>
          <cell r="EB89">
            <v>105</v>
          </cell>
          <cell r="EC89" t="str">
            <v/>
          </cell>
          <cell r="ED89">
            <v>105.5</v>
          </cell>
          <cell r="EE89" t="str">
            <v/>
          </cell>
          <cell r="EF89">
            <v>102.4</v>
          </cell>
          <cell r="EG89" t="str">
            <v/>
          </cell>
          <cell r="EH89">
            <v>102.8</v>
          </cell>
          <cell r="EI89" t="str">
            <v/>
          </cell>
          <cell r="EJ89">
            <v>101.9</v>
          </cell>
          <cell r="EK89" t="str">
            <v/>
          </cell>
          <cell r="EL89">
            <v>105.6</v>
          </cell>
          <cell r="EM89" t="str">
            <v/>
          </cell>
          <cell r="EN89">
            <v>102.7</v>
          </cell>
          <cell r="EO89" t="str">
            <v/>
          </cell>
          <cell r="EP89">
            <v>106.5</v>
          </cell>
          <cell r="EQ89" t="str">
            <v/>
          </cell>
          <cell r="ER89">
            <v>97.4</v>
          </cell>
          <cell r="ES89" t="str">
            <v/>
          </cell>
          <cell r="ET89">
            <v>102.1</v>
          </cell>
          <cell r="EU89" t="str">
            <v/>
          </cell>
          <cell r="EV89">
            <v>103.1</v>
          </cell>
          <cell r="EW89" t="str">
            <v/>
          </cell>
          <cell r="EX89">
            <v>102.5</v>
          </cell>
          <cell r="EY89" t="str">
            <v/>
          </cell>
          <cell r="EZ89">
            <v>98.5</v>
          </cell>
          <cell r="FA89" t="str">
            <v/>
          </cell>
          <cell r="FB89">
            <v>97.6</v>
          </cell>
          <cell r="FC89" t="str">
            <v/>
          </cell>
          <cell r="FD89">
            <v>98.5</v>
          </cell>
          <cell r="FE89" t="str">
            <v/>
          </cell>
          <cell r="FF89">
            <v>99.3</v>
          </cell>
          <cell r="FG89" t="str">
            <v/>
          </cell>
          <cell r="FH89">
            <v>103.2</v>
          </cell>
          <cell r="FI89" t="str">
            <v/>
          </cell>
          <cell r="FJ89">
            <v>102.9</v>
          </cell>
          <cell r="FK89" t="str">
            <v/>
          </cell>
          <cell r="FL89">
            <v>102.2</v>
          </cell>
          <cell r="FM89" t="str">
            <v/>
          </cell>
          <cell r="FN89">
            <v>104</v>
          </cell>
          <cell r="FO89" t="str">
            <v/>
          </cell>
          <cell r="FP89">
            <v>103.8</v>
          </cell>
          <cell r="FQ89" t="str">
            <v/>
          </cell>
          <cell r="FR89">
            <v>105.7</v>
          </cell>
          <cell r="FS89" t="str">
            <v/>
          </cell>
          <cell r="FT89">
            <v>100.6</v>
          </cell>
          <cell r="FU89" t="str">
            <v/>
          </cell>
          <cell r="FV89">
            <v>103.7</v>
          </cell>
          <cell r="FW89" t="str">
            <v/>
          </cell>
          <cell r="FX89">
            <v>109.6</v>
          </cell>
          <cell r="FY89" t="str">
            <v/>
          </cell>
          <cell r="FZ89">
            <v>99.6</v>
          </cell>
          <cell r="GA89" t="str">
            <v/>
          </cell>
          <cell r="GB89">
            <v>106.9</v>
          </cell>
          <cell r="GC89" t="str">
            <v/>
          </cell>
          <cell r="GD89">
            <v>100.2</v>
          </cell>
          <cell r="GE89" t="str">
            <v/>
          </cell>
          <cell r="GF89">
            <v>100.1</v>
          </cell>
          <cell r="GG89" t="str">
            <v/>
          </cell>
          <cell r="GH89">
            <v>99.2</v>
          </cell>
          <cell r="GI89" t="str">
            <v/>
          </cell>
          <cell r="GJ89">
            <v>99.6</v>
          </cell>
          <cell r="GK89" t="str">
            <v/>
          </cell>
          <cell r="GL89">
            <v>100.2</v>
          </cell>
          <cell r="GM89" t="str">
            <v/>
          </cell>
          <cell r="GN89">
            <v>100.4</v>
          </cell>
          <cell r="GO89" t="str">
            <v/>
          </cell>
          <cell r="GP89">
            <v>99.8</v>
          </cell>
          <cell r="GQ89" t="str">
            <v/>
          </cell>
          <cell r="GR89">
            <v>104.1</v>
          </cell>
          <cell r="GS89" t="str">
            <v/>
          </cell>
          <cell r="GT89">
            <v>100.3</v>
          </cell>
          <cell r="GU89" t="str">
            <v/>
          </cell>
          <cell r="GV89">
            <v>99.7</v>
          </cell>
          <cell r="GW89" t="str">
            <v/>
          </cell>
          <cell r="GX89">
            <v>100.1</v>
          </cell>
          <cell r="GY89" t="str">
            <v/>
          </cell>
          <cell r="GZ89">
            <v>100</v>
          </cell>
          <cell r="HA89" t="str">
            <v/>
          </cell>
          <cell r="HB89">
            <v>99.9</v>
          </cell>
          <cell r="HC89" t="str">
            <v/>
          </cell>
          <cell r="HD89">
            <v>100.3</v>
          </cell>
          <cell r="HE89" t="str">
            <v/>
          </cell>
          <cell r="HF89">
            <v>100.1</v>
          </cell>
          <cell r="HG89" t="str">
            <v/>
          </cell>
          <cell r="HH89">
            <v>100.4</v>
          </cell>
          <cell r="HI89" t="str">
            <v/>
          </cell>
          <cell r="HJ89">
            <v>100.2</v>
          </cell>
          <cell r="HK89" t="str">
            <v/>
          </cell>
          <cell r="HL89">
            <v>100.3</v>
          </cell>
          <cell r="HM89" t="str">
            <v/>
          </cell>
          <cell r="HN89">
            <v>100</v>
          </cell>
          <cell r="HO89" t="str">
            <v/>
          </cell>
          <cell r="HP89">
            <v>99.8</v>
          </cell>
          <cell r="HQ89" t="str">
            <v/>
          </cell>
          <cell r="HR89">
            <v>100.2</v>
          </cell>
          <cell r="HS89" t="str">
            <v/>
          </cell>
          <cell r="HT89">
            <v>99.8</v>
          </cell>
          <cell r="HU89" t="str">
            <v/>
          </cell>
          <cell r="HV89">
            <v>100.4</v>
          </cell>
          <cell r="HW89" t="str">
            <v/>
          </cell>
          <cell r="HX89">
            <v>100</v>
          </cell>
          <cell r="HY89" t="str">
            <v/>
          </cell>
          <cell r="HZ89">
            <v>100.5</v>
          </cell>
          <cell r="IA89" t="str">
            <v/>
          </cell>
          <cell r="IB89">
            <v>100.7</v>
          </cell>
          <cell r="IC89" t="str">
            <v/>
          </cell>
          <cell r="ID89">
            <v>100.4</v>
          </cell>
          <cell r="IE89" t="str">
            <v/>
          </cell>
          <cell r="IF89">
            <v>100.2</v>
          </cell>
          <cell r="IG89" t="str">
            <v/>
          </cell>
          <cell r="IH89">
            <v>100.2</v>
          </cell>
          <cell r="II89" t="str">
            <v/>
          </cell>
          <cell r="IJ89">
            <v>100.4</v>
          </cell>
          <cell r="IK89" t="str">
            <v/>
          </cell>
          <cell r="IL89">
            <v>100.1</v>
          </cell>
          <cell r="IM89" t="str">
            <v/>
          </cell>
          <cell r="IN89">
            <v>99.7</v>
          </cell>
          <cell r="IO89" t="str">
            <v/>
          </cell>
          <cell r="IP89">
            <v>99.6</v>
          </cell>
          <cell r="IQ89" t="str">
            <v/>
          </cell>
          <cell r="IR89">
            <v>99.6</v>
          </cell>
          <cell r="IS89" t="str">
            <v/>
          </cell>
          <cell r="IT89">
            <v>99.8</v>
          </cell>
          <cell r="IU89" t="str">
            <v/>
          </cell>
          <cell r="IV89">
            <v>100.5</v>
          </cell>
          <cell r="IW89" t="str">
            <v/>
          </cell>
          <cell r="IX89">
            <v>100.3</v>
          </cell>
          <cell r="IY89" t="str">
            <v/>
          </cell>
          <cell r="IZ89">
            <v>100.2</v>
          </cell>
          <cell r="JA89" t="str">
            <v/>
          </cell>
          <cell r="JB89">
            <v>100.7</v>
          </cell>
          <cell r="JC89" t="str">
            <v/>
          </cell>
          <cell r="JD89">
            <v>100.3</v>
          </cell>
          <cell r="JE89" t="str">
            <v/>
          </cell>
          <cell r="JF89">
            <v>100.2</v>
          </cell>
          <cell r="JG89" t="str">
            <v/>
          </cell>
          <cell r="JH89">
            <v>100.5</v>
          </cell>
          <cell r="JI89" t="str">
            <v/>
          </cell>
          <cell r="JJ89">
            <v>100.1</v>
          </cell>
          <cell r="JK89" t="str">
            <v/>
          </cell>
          <cell r="JL89">
            <v>100.5</v>
          </cell>
          <cell r="JM89" t="str">
            <v/>
          </cell>
          <cell r="JN89">
            <v>100</v>
          </cell>
          <cell r="JO89" t="str">
            <v/>
          </cell>
          <cell r="JP89">
            <v>100.3</v>
          </cell>
          <cell r="JQ89" t="str">
            <v/>
          </cell>
        </row>
        <row r="90">
          <cell r="A90" t="str">
            <v>2016 M12</v>
          </cell>
          <cell r="B90">
            <v>5799</v>
          </cell>
          <cell r="C90" t="str">
            <v/>
          </cell>
          <cell r="D90">
            <v>2581</v>
          </cell>
          <cell r="E90" t="str">
            <v/>
          </cell>
          <cell r="F90">
            <v>130</v>
          </cell>
          <cell r="G90" t="str">
            <v/>
          </cell>
          <cell r="H90">
            <v>80</v>
          </cell>
          <cell r="I90" t="str">
            <v/>
          </cell>
          <cell r="J90">
            <v>2214</v>
          </cell>
          <cell r="K90" t="str">
            <v/>
          </cell>
          <cell r="L90">
            <v>375</v>
          </cell>
          <cell r="M90" t="str">
            <v/>
          </cell>
          <cell r="N90">
            <v>21</v>
          </cell>
          <cell r="O90" t="str">
            <v/>
          </cell>
          <cell r="P90">
            <v>6</v>
          </cell>
          <cell r="Q90" t="str">
            <v/>
          </cell>
          <cell r="R90">
            <v>46</v>
          </cell>
          <cell r="S90" t="str">
            <v/>
          </cell>
          <cell r="T90">
            <v>69</v>
          </cell>
          <cell r="U90" t="str">
            <v/>
          </cell>
          <cell r="V90">
            <v>20</v>
          </cell>
          <cell r="W90" t="str">
            <v/>
          </cell>
          <cell r="X90">
            <v>93</v>
          </cell>
          <cell r="Y90" t="str">
            <v/>
          </cell>
          <cell r="Z90">
            <v>52</v>
          </cell>
          <cell r="AA90" t="str">
            <v/>
          </cell>
          <cell r="AB90">
            <v>35</v>
          </cell>
          <cell r="AC90" t="str">
            <v/>
          </cell>
          <cell r="AD90">
            <v>13</v>
          </cell>
          <cell r="AE90" t="str">
            <v/>
          </cell>
          <cell r="AF90">
            <v>75</v>
          </cell>
          <cell r="AG90" t="str">
            <v/>
          </cell>
          <cell r="AH90">
            <v>23</v>
          </cell>
          <cell r="AI90" t="str">
            <v/>
          </cell>
          <cell r="AJ90">
            <v>185</v>
          </cell>
          <cell r="AK90" t="str">
            <v/>
          </cell>
          <cell r="AL90">
            <v>113</v>
          </cell>
          <cell r="AM90" t="str">
            <v/>
          </cell>
          <cell r="AN90">
            <v>62</v>
          </cell>
          <cell r="AO90" t="str">
            <v/>
          </cell>
          <cell r="AP90">
            <v>259</v>
          </cell>
          <cell r="AQ90" t="str">
            <v/>
          </cell>
          <cell r="AR90">
            <v>53</v>
          </cell>
          <cell r="AS90" t="str">
            <v/>
          </cell>
          <cell r="AT90">
            <v>101</v>
          </cell>
          <cell r="AU90" t="str">
            <v/>
          </cell>
          <cell r="AV90">
            <v>116</v>
          </cell>
          <cell r="AW90" t="str">
            <v/>
          </cell>
          <cell r="AX90">
            <v>184</v>
          </cell>
          <cell r="AY90" t="str">
            <v/>
          </cell>
          <cell r="AZ90">
            <v>41</v>
          </cell>
          <cell r="BA90" t="str">
            <v/>
          </cell>
          <cell r="BB90">
            <v>152</v>
          </cell>
          <cell r="BC90" t="str">
            <v/>
          </cell>
          <cell r="BD90">
            <v>117</v>
          </cell>
          <cell r="BE90" t="str">
            <v/>
          </cell>
          <cell r="BF90">
            <v>121</v>
          </cell>
          <cell r="BG90" t="str">
            <v/>
          </cell>
          <cell r="BH90">
            <v>32</v>
          </cell>
          <cell r="BI90" t="str">
            <v/>
          </cell>
          <cell r="BJ90">
            <v>55</v>
          </cell>
          <cell r="BK90" t="str">
            <v/>
          </cell>
          <cell r="BL90">
            <v>376</v>
          </cell>
          <cell r="BM90" t="str">
            <v/>
          </cell>
          <cell r="BN90">
            <v>134</v>
          </cell>
          <cell r="BO90" t="str">
            <v/>
          </cell>
          <cell r="BP90">
            <v>118</v>
          </cell>
          <cell r="BQ90" t="str">
            <v/>
          </cell>
          <cell r="BR90">
            <v>124</v>
          </cell>
          <cell r="BS90" t="str">
            <v/>
          </cell>
          <cell r="BT90">
            <v>1202</v>
          </cell>
          <cell r="BU90" t="str">
            <v/>
          </cell>
          <cell r="BV90">
            <v>93</v>
          </cell>
          <cell r="BW90" t="str">
            <v/>
          </cell>
          <cell r="BX90">
            <v>459</v>
          </cell>
          <cell r="BY90" t="str">
            <v/>
          </cell>
          <cell r="BZ90">
            <v>650</v>
          </cell>
          <cell r="CA90" t="str">
            <v/>
          </cell>
          <cell r="CB90">
            <v>517</v>
          </cell>
          <cell r="CC90" t="str">
            <v/>
          </cell>
          <cell r="CD90">
            <v>316</v>
          </cell>
          <cell r="CE90" t="str">
            <v/>
          </cell>
          <cell r="CF90">
            <v>117</v>
          </cell>
          <cell r="CG90" t="str">
            <v/>
          </cell>
          <cell r="CH90">
            <v>106</v>
          </cell>
          <cell r="CI90" t="str">
            <v/>
          </cell>
          <cell r="CJ90">
            <v>210</v>
          </cell>
          <cell r="CK90" t="str">
            <v/>
          </cell>
          <cell r="CL90">
            <v>93</v>
          </cell>
          <cell r="CM90" t="str">
            <v/>
          </cell>
          <cell r="CN90">
            <v>380</v>
          </cell>
          <cell r="CO90" t="str">
            <v/>
          </cell>
          <cell r="CP90">
            <v>103.1</v>
          </cell>
          <cell r="CQ90" t="str">
            <v/>
          </cell>
          <cell r="CR90">
            <v>102.6</v>
          </cell>
          <cell r="CS90" t="str">
            <v/>
          </cell>
          <cell r="CT90">
            <v>93.6</v>
          </cell>
          <cell r="CU90" t="str">
            <v/>
          </cell>
          <cell r="CV90">
            <v>92.5</v>
          </cell>
          <cell r="CW90" t="str">
            <v/>
          </cell>
          <cell r="CX90">
            <v>103.5</v>
          </cell>
          <cell r="CY90" t="str">
            <v/>
          </cell>
          <cell r="CZ90">
            <v>103</v>
          </cell>
          <cell r="DA90" t="str">
            <v/>
          </cell>
          <cell r="DB90">
            <v>92.5</v>
          </cell>
          <cell r="DC90" t="str">
            <v/>
          </cell>
          <cell r="DD90">
            <v>107.7</v>
          </cell>
          <cell r="DE90" t="str">
            <v/>
          </cell>
          <cell r="DF90">
            <v>105.9</v>
          </cell>
          <cell r="DG90" t="str">
            <v/>
          </cell>
          <cell r="DH90">
            <v>97.5</v>
          </cell>
          <cell r="DI90" t="str">
            <v/>
          </cell>
          <cell r="DJ90">
            <v>98</v>
          </cell>
          <cell r="DK90" t="str">
            <v/>
          </cell>
          <cell r="DL90">
            <v>103.7</v>
          </cell>
          <cell r="DM90" t="str">
            <v/>
          </cell>
          <cell r="DN90">
            <v>101.5</v>
          </cell>
          <cell r="DO90" t="str">
            <v/>
          </cell>
          <cell r="DP90">
            <v>101.4</v>
          </cell>
          <cell r="DQ90" t="str">
            <v/>
          </cell>
          <cell r="DR90">
            <v>104.7</v>
          </cell>
          <cell r="DS90" t="str">
            <v/>
          </cell>
          <cell r="DT90">
            <v>104.2</v>
          </cell>
          <cell r="DU90" t="str">
            <v/>
          </cell>
          <cell r="DV90">
            <v>101.8</v>
          </cell>
          <cell r="DW90" t="str">
            <v/>
          </cell>
          <cell r="DX90">
            <v>105.3</v>
          </cell>
          <cell r="DY90" t="str">
            <v/>
          </cell>
          <cell r="DZ90">
            <v>103.1</v>
          </cell>
          <cell r="EA90" t="str">
            <v/>
          </cell>
          <cell r="EB90">
            <v>104.2</v>
          </cell>
          <cell r="EC90" t="str">
            <v/>
          </cell>
          <cell r="ED90">
            <v>105.6</v>
          </cell>
          <cell r="EE90" t="str">
            <v/>
          </cell>
          <cell r="EF90">
            <v>102</v>
          </cell>
          <cell r="EG90" t="str">
            <v/>
          </cell>
          <cell r="EH90">
            <v>102.5</v>
          </cell>
          <cell r="EI90" t="str">
            <v/>
          </cell>
          <cell r="EJ90">
            <v>101.1</v>
          </cell>
          <cell r="EK90" t="str">
            <v/>
          </cell>
          <cell r="EL90">
            <v>106</v>
          </cell>
          <cell r="EM90" t="str">
            <v/>
          </cell>
          <cell r="EN90">
            <v>102.6</v>
          </cell>
          <cell r="EO90" t="str">
            <v/>
          </cell>
          <cell r="EP90">
            <v>106.4</v>
          </cell>
          <cell r="EQ90" t="str">
            <v/>
          </cell>
          <cell r="ER90">
            <v>97.3</v>
          </cell>
          <cell r="ES90" t="str">
            <v/>
          </cell>
          <cell r="ET90">
            <v>101.8</v>
          </cell>
          <cell r="EU90" t="str">
            <v/>
          </cell>
          <cell r="EV90">
            <v>103.4</v>
          </cell>
          <cell r="EW90" t="str">
            <v/>
          </cell>
          <cell r="EX90">
            <v>102.1</v>
          </cell>
          <cell r="EY90" t="str">
            <v/>
          </cell>
          <cell r="EZ90">
            <v>98.6</v>
          </cell>
          <cell r="FA90" t="str">
            <v/>
          </cell>
          <cell r="FB90">
            <v>97.7</v>
          </cell>
          <cell r="FC90" t="str">
            <v/>
          </cell>
          <cell r="FD90">
            <v>98.7</v>
          </cell>
          <cell r="FE90" t="str">
            <v/>
          </cell>
          <cell r="FF90">
            <v>99.5</v>
          </cell>
          <cell r="FG90" t="str">
            <v/>
          </cell>
          <cell r="FH90">
            <v>103.4</v>
          </cell>
          <cell r="FI90" t="str">
            <v/>
          </cell>
          <cell r="FJ90">
            <v>103.1</v>
          </cell>
          <cell r="FK90" t="str">
            <v/>
          </cell>
          <cell r="FL90">
            <v>102.7</v>
          </cell>
          <cell r="FM90" t="str">
            <v/>
          </cell>
          <cell r="FN90">
            <v>103.9</v>
          </cell>
          <cell r="FO90" t="str">
            <v/>
          </cell>
          <cell r="FP90">
            <v>104.1</v>
          </cell>
          <cell r="FQ90" t="str">
            <v/>
          </cell>
          <cell r="FR90">
            <v>106</v>
          </cell>
          <cell r="FS90" t="str">
            <v/>
          </cell>
          <cell r="FT90">
            <v>100.7</v>
          </cell>
          <cell r="FU90" t="str">
            <v/>
          </cell>
          <cell r="FV90">
            <v>104.1</v>
          </cell>
          <cell r="FW90" t="str">
            <v/>
          </cell>
          <cell r="FX90">
            <v>106.1</v>
          </cell>
          <cell r="FY90" t="str">
            <v/>
          </cell>
          <cell r="FZ90">
            <v>99.8</v>
          </cell>
          <cell r="GA90" t="str">
            <v/>
          </cell>
          <cell r="GB90">
            <v>107.3</v>
          </cell>
          <cell r="GC90" t="str">
            <v/>
          </cell>
          <cell r="GD90">
            <v>100.1</v>
          </cell>
          <cell r="GE90" t="str">
            <v/>
          </cell>
          <cell r="GF90">
            <v>99.9</v>
          </cell>
          <cell r="GG90" t="str">
            <v/>
          </cell>
          <cell r="GH90">
            <v>99</v>
          </cell>
          <cell r="GI90" t="str">
            <v/>
          </cell>
          <cell r="GJ90">
            <v>99.2</v>
          </cell>
          <cell r="GK90" t="str">
            <v/>
          </cell>
          <cell r="GL90">
            <v>99.9</v>
          </cell>
          <cell r="GM90" t="str">
            <v/>
          </cell>
          <cell r="GN90">
            <v>99.8</v>
          </cell>
          <cell r="GO90" t="str">
            <v/>
          </cell>
          <cell r="GP90">
            <v>100</v>
          </cell>
          <cell r="GQ90" t="str">
            <v/>
          </cell>
          <cell r="GR90">
            <v>101.5</v>
          </cell>
          <cell r="GS90" t="str">
            <v/>
          </cell>
          <cell r="GT90">
            <v>99.9</v>
          </cell>
          <cell r="GU90" t="str">
            <v/>
          </cell>
          <cell r="GV90">
            <v>99.6</v>
          </cell>
          <cell r="GW90" t="str">
            <v/>
          </cell>
          <cell r="GX90">
            <v>99.8</v>
          </cell>
          <cell r="GY90" t="str">
            <v/>
          </cell>
          <cell r="GZ90">
            <v>99.9</v>
          </cell>
          <cell r="HA90" t="str">
            <v/>
          </cell>
          <cell r="HB90">
            <v>100.4</v>
          </cell>
          <cell r="HC90" t="str">
            <v/>
          </cell>
          <cell r="HD90">
            <v>100.2</v>
          </cell>
          <cell r="HE90" t="str">
            <v/>
          </cell>
          <cell r="HF90">
            <v>97.5</v>
          </cell>
          <cell r="HG90" t="str">
            <v/>
          </cell>
          <cell r="HH90">
            <v>100.2</v>
          </cell>
          <cell r="HI90" t="str">
            <v/>
          </cell>
          <cell r="HJ90">
            <v>99.9</v>
          </cell>
          <cell r="HK90" t="str">
            <v/>
          </cell>
          <cell r="HL90">
            <v>99.9</v>
          </cell>
          <cell r="HM90" t="str">
            <v/>
          </cell>
          <cell r="HN90">
            <v>99.6</v>
          </cell>
          <cell r="HO90" t="str">
            <v/>
          </cell>
          <cell r="HP90">
            <v>99.9</v>
          </cell>
          <cell r="HQ90" t="str">
            <v/>
          </cell>
          <cell r="HR90">
            <v>100.1</v>
          </cell>
          <cell r="HS90" t="str">
            <v/>
          </cell>
          <cell r="HT90">
            <v>99.4</v>
          </cell>
          <cell r="HU90" t="str">
            <v/>
          </cell>
          <cell r="HV90">
            <v>100</v>
          </cell>
          <cell r="HW90" t="str">
            <v/>
          </cell>
          <cell r="HX90">
            <v>99.1</v>
          </cell>
          <cell r="HY90" t="str">
            <v/>
          </cell>
          <cell r="HZ90">
            <v>100.2</v>
          </cell>
          <cell r="IA90" t="str">
            <v/>
          </cell>
          <cell r="IB90">
            <v>99.9</v>
          </cell>
          <cell r="IC90" t="str">
            <v/>
          </cell>
          <cell r="ID90">
            <v>100.4</v>
          </cell>
          <cell r="IE90" t="str">
            <v/>
          </cell>
          <cell r="IF90">
            <v>99.7</v>
          </cell>
          <cell r="IG90" t="str">
            <v/>
          </cell>
          <cell r="IH90">
            <v>100.1</v>
          </cell>
          <cell r="II90" t="str">
            <v/>
          </cell>
          <cell r="IJ90">
            <v>100.3</v>
          </cell>
          <cell r="IK90" t="str">
            <v/>
          </cell>
          <cell r="IL90">
            <v>100</v>
          </cell>
          <cell r="IM90" t="str">
            <v/>
          </cell>
          <cell r="IN90">
            <v>99.8</v>
          </cell>
          <cell r="IO90" t="str">
            <v/>
          </cell>
          <cell r="IP90">
            <v>100</v>
          </cell>
          <cell r="IQ90" t="str">
            <v/>
          </cell>
          <cell r="IR90">
            <v>99.2</v>
          </cell>
          <cell r="IS90" t="str">
            <v/>
          </cell>
          <cell r="IT90">
            <v>100.1</v>
          </cell>
          <cell r="IU90" t="str">
            <v/>
          </cell>
          <cell r="IV90">
            <v>100.5</v>
          </cell>
          <cell r="IW90" t="str">
            <v/>
          </cell>
          <cell r="IX90">
            <v>100.3</v>
          </cell>
          <cell r="IY90" t="str">
            <v/>
          </cell>
          <cell r="IZ90">
            <v>100.5</v>
          </cell>
          <cell r="JA90" t="str">
            <v/>
          </cell>
          <cell r="JB90">
            <v>100.5</v>
          </cell>
          <cell r="JC90" t="str">
            <v/>
          </cell>
          <cell r="JD90">
            <v>100.3</v>
          </cell>
          <cell r="JE90" t="str">
            <v/>
          </cell>
          <cell r="JF90">
            <v>100.4</v>
          </cell>
          <cell r="JG90" t="str">
            <v/>
          </cell>
          <cell r="JH90">
            <v>100.3</v>
          </cell>
          <cell r="JI90" t="str">
            <v/>
          </cell>
          <cell r="JJ90">
            <v>100.2</v>
          </cell>
          <cell r="JK90" t="str">
            <v/>
          </cell>
          <cell r="JL90">
            <v>100.5</v>
          </cell>
          <cell r="JM90" t="str">
            <v/>
          </cell>
          <cell r="JN90">
            <v>100.2</v>
          </cell>
          <cell r="JO90" t="str">
            <v/>
          </cell>
          <cell r="JP90">
            <v>100.1</v>
          </cell>
          <cell r="JQ90" t="str">
            <v/>
          </cell>
        </row>
        <row r="91">
          <cell r="A91" t="str">
            <v>2017 M01</v>
          </cell>
          <cell r="B91">
            <v>5960</v>
          </cell>
          <cell r="C91" t="str">
            <v/>
          </cell>
          <cell r="D91">
            <v>2626</v>
          </cell>
          <cell r="E91" t="str">
            <v/>
          </cell>
          <cell r="F91">
            <v>131</v>
          </cell>
          <cell r="G91" t="str">
            <v/>
          </cell>
          <cell r="H91">
            <v>81</v>
          </cell>
          <cell r="I91" t="str">
            <v/>
          </cell>
          <cell r="J91">
            <v>2255</v>
          </cell>
          <cell r="K91" t="str">
            <v/>
          </cell>
          <cell r="L91">
            <v>380</v>
          </cell>
          <cell r="M91" t="str">
            <v/>
          </cell>
          <cell r="N91">
            <v>22</v>
          </cell>
          <cell r="O91" t="str">
            <v/>
          </cell>
          <cell r="P91">
            <v>6</v>
          </cell>
          <cell r="Q91" t="str">
            <v/>
          </cell>
          <cell r="R91">
            <v>48</v>
          </cell>
          <cell r="S91" t="str">
            <v/>
          </cell>
          <cell r="T91">
            <v>70</v>
          </cell>
          <cell r="U91" t="str">
            <v/>
          </cell>
          <cell r="V91">
            <v>22</v>
          </cell>
          <cell r="W91" t="str">
            <v/>
          </cell>
          <cell r="X91">
            <v>95</v>
          </cell>
          <cell r="Y91" t="str">
            <v/>
          </cell>
          <cell r="Z91">
            <v>54</v>
          </cell>
          <cell r="AA91" t="str">
            <v/>
          </cell>
          <cell r="AB91">
            <v>37</v>
          </cell>
          <cell r="AC91" t="str">
            <v/>
          </cell>
          <cell r="AD91">
            <v>13</v>
          </cell>
          <cell r="AE91" t="str">
            <v/>
          </cell>
          <cell r="AF91">
            <v>74</v>
          </cell>
          <cell r="AG91" t="str">
            <v/>
          </cell>
          <cell r="AH91">
            <v>22</v>
          </cell>
          <cell r="AI91" t="str">
            <v/>
          </cell>
          <cell r="AJ91">
            <v>190</v>
          </cell>
          <cell r="AK91" t="str">
            <v/>
          </cell>
          <cell r="AL91">
            <v>114</v>
          </cell>
          <cell r="AM91" t="str">
            <v/>
          </cell>
          <cell r="AN91">
            <v>63</v>
          </cell>
          <cell r="AO91" t="str">
            <v/>
          </cell>
          <cell r="AP91">
            <v>267</v>
          </cell>
          <cell r="AQ91" t="str">
            <v/>
          </cell>
          <cell r="AR91">
            <v>54</v>
          </cell>
          <cell r="AS91" t="str">
            <v/>
          </cell>
          <cell r="AT91">
            <v>103</v>
          </cell>
          <cell r="AU91" t="str">
            <v/>
          </cell>
          <cell r="AV91">
            <v>116</v>
          </cell>
          <cell r="AW91" t="str">
            <v/>
          </cell>
          <cell r="AX91">
            <v>190</v>
          </cell>
          <cell r="AY91" t="str">
            <v/>
          </cell>
          <cell r="AZ91">
            <v>42</v>
          </cell>
          <cell r="BA91" t="str">
            <v/>
          </cell>
          <cell r="BB91">
            <v>156</v>
          </cell>
          <cell r="BC91" t="str">
            <v/>
          </cell>
          <cell r="BD91">
            <v>117</v>
          </cell>
          <cell r="BE91" t="str">
            <v/>
          </cell>
          <cell r="BF91">
            <v>123</v>
          </cell>
          <cell r="BG91" t="str">
            <v/>
          </cell>
          <cell r="BH91">
            <v>32</v>
          </cell>
          <cell r="BI91" t="str">
            <v/>
          </cell>
          <cell r="BJ91">
            <v>56</v>
          </cell>
          <cell r="BK91" t="str">
            <v/>
          </cell>
          <cell r="BL91">
            <v>384</v>
          </cell>
          <cell r="BM91" t="str">
            <v/>
          </cell>
          <cell r="BN91">
            <v>139</v>
          </cell>
          <cell r="BO91" t="str">
            <v/>
          </cell>
          <cell r="BP91">
            <v>117</v>
          </cell>
          <cell r="BQ91" t="str">
            <v/>
          </cell>
          <cell r="BR91">
            <v>128</v>
          </cell>
          <cell r="BS91" t="str">
            <v/>
          </cell>
          <cell r="BT91">
            <v>1232</v>
          </cell>
          <cell r="BU91" t="str">
            <v/>
          </cell>
          <cell r="BV91">
            <v>97</v>
          </cell>
          <cell r="BW91" t="str">
            <v/>
          </cell>
          <cell r="BX91">
            <v>475</v>
          </cell>
          <cell r="BY91" t="str">
            <v/>
          </cell>
          <cell r="BZ91">
            <v>661</v>
          </cell>
          <cell r="CA91" t="str">
            <v/>
          </cell>
          <cell r="CB91">
            <v>541</v>
          </cell>
          <cell r="CC91" t="str">
            <v/>
          </cell>
          <cell r="CD91">
            <v>334</v>
          </cell>
          <cell r="CE91" t="str">
            <v/>
          </cell>
          <cell r="CF91">
            <v>123</v>
          </cell>
          <cell r="CG91" t="str">
            <v/>
          </cell>
          <cell r="CH91">
            <v>114</v>
          </cell>
          <cell r="CI91" t="str">
            <v/>
          </cell>
          <cell r="CJ91">
            <v>218</v>
          </cell>
          <cell r="CK91" t="str">
            <v/>
          </cell>
          <cell r="CL91">
            <v>96</v>
          </cell>
          <cell r="CM91" t="str">
            <v/>
          </cell>
          <cell r="CN91">
            <v>403</v>
          </cell>
          <cell r="CO91" t="str">
            <v/>
          </cell>
          <cell r="CP91">
            <v>104.5</v>
          </cell>
          <cell r="CQ91" t="str">
            <v/>
          </cell>
          <cell r="CR91">
            <v>103.2</v>
          </cell>
          <cell r="CS91" t="str">
            <v/>
          </cell>
          <cell r="CT91">
            <v>95.7</v>
          </cell>
          <cell r="CU91" t="str">
            <v/>
          </cell>
          <cell r="CV91">
            <v>92.7</v>
          </cell>
          <cell r="CW91" t="str">
            <v/>
          </cell>
          <cell r="CX91">
            <v>104.1</v>
          </cell>
          <cell r="CY91" t="str">
            <v/>
          </cell>
          <cell r="CZ91">
            <v>104.1</v>
          </cell>
          <cell r="DA91" t="str">
            <v/>
          </cell>
          <cell r="DB91">
            <v>97.4</v>
          </cell>
          <cell r="DC91" t="str">
            <v/>
          </cell>
          <cell r="DD91">
            <v>107.1</v>
          </cell>
          <cell r="DE91" t="str">
            <v/>
          </cell>
          <cell r="DF91">
            <v>104.4</v>
          </cell>
          <cell r="DG91" t="str">
            <v/>
          </cell>
          <cell r="DH91">
            <v>99.6</v>
          </cell>
          <cell r="DI91" t="str">
            <v/>
          </cell>
          <cell r="DJ91">
            <v>107.2</v>
          </cell>
          <cell r="DK91" t="str">
            <v/>
          </cell>
          <cell r="DL91">
            <v>104.3</v>
          </cell>
          <cell r="DM91" t="str">
            <v/>
          </cell>
          <cell r="DN91">
            <v>103.4</v>
          </cell>
          <cell r="DO91" t="str">
            <v/>
          </cell>
          <cell r="DP91">
            <v>104.6</v>
          </cell>
          <cell r="DQ91" t="str">
            <v/>
          </cell>
          <cell r="DR91">
            <v>102.4</v>
          </cell>
          <cell r="DS91" t="str">
            <v/>
          </cell>
          <cell r="DT91">
            <v>101.7</v>
          </cell>
          <cell r="DU91" t="str">
            <v/>
          </cell>
          <cell r="DV91">
            <v>96.4</v>
          </cell>
          <cell r="DW91" t="str">
            <v/>
          </cell>
          <cell r="DX91">
            <v>106.2</v>
          </cell>
          <cell r="DY91" t="str">
            <v/>
          </cell>
          <cell r="DZ91">
            <v>103.7</v>
          </cell>
          <cell r="EA91" t="str">
            <v/>
          </cell>
          <cell r="EB91">
            <v>103.8</v>
          </cell>
          <cell r="EC91" t="str">
            <v/>
          </cell>
          <cell r="ED91">
            <v>105.6</v>
          </cell>
          <cell r="EE91" t="str">
            <v/>
          </cell>
          <cell r="EF91">
            <v>102.7</v>
          </cell>
          <cell r="EG91" t="str">
            <v/>
          </cell>
          <cell r="EH91">
            <v>104</v>
          </cell>
          <cell r="EI91" t="str">
            <v/>
          </cell>
          <cell r="EJ91">
            <v>99.2</v>
          </cell>
          <cell r="EK91" t="str">
            <v/>
          </cell>
          <cell r="EL91">
            <v>108</v>
          </cell>
          <cell r="EM91" t="str">
            <v/>
          </cell>
          <cell r="EN91">
            <v>100.9</v>
          </cell>
          <cell r="EO91" t="str">
            <v/>
          </cell>
          <cell r="EP91">
            <v>105.9</v>
          </cell>
          <cell r="EQ91" t="str">
            <v/>
          </cell>
          <cell r="ER91">
            <v>97.8</v>
          </cell>
          <cell r="ES91" t="str">
            <v/>
          </cell>
          <cell r="ET91">
            <v>102.7</v>
          </cell>
          <cell r="EU91" t="str">
            <v/>
          </cell>
          <cell r="EV91">
            <v>103.6</v>
          </cell>
          <cell r="EW91" t="str">
            <v/>
          </cell>
          <cell r="EX91">
            <v>103.2</v>
          </cell>
          <cell r="EY91" t="str">
            <v/>
          </cell>
          <cell r="EZ91">
            <v>100.9</v>
          </cell>
          <cell r="FA91" t="str">
            <v/>
          </cell>
          <cell r="FB91">
            <v>101.7</v>
          </cell>
          <cell r="FC91" t="str">
            <v/>
          </cell>
          <cell r="FD91">
            <v>99.3</v>
          </cell>
          <cell r="FE91" t="str">
            <v/>
          </cell>
          <cell r="FF91">
            <v>101.3</v>
          </cell>
          <cell r="FG91" t="str">
            <v/>
          </cell>
          <cell r="FH91">
            <v>105</v>
          </cell>
          <cell r="FI91" t="str">
            <v/>
          </cell>
          <cell r="FJ91">
            <v>107.1</v>
          </cell>
          <cell r="FK91" t="str">
            <v/>
          </cell>
          <cell r="FL91">
            <v>105</v>
          </cell>
          <cell r="FM91" t="str">
            <v/>
          </cell>
          <cell r="FN91">
            <v>104.7</v>
          </cell>
          <cell r="FO91" t="str">
            <v/>
          </cell>
          <cell r="FP91">
            <v>107.2</v>
          </cell>
          <cell r="FQ91" t="str">
            <v/>
          </cell>
          <cell r="FR91">
            <v>109.7</v>
          </cell>
          <cell r="FS91" t="str">
            <v/>
          </cell>
          <cell r="FT91">
            <v>104</v>
          </cell>
          <cell r="FU91" t="str">
            <v/>
          </cell>
          <cell r="FV91">
            <v>109.4</v>
          </cell>
          <cell r="FW91" t="str">
            <v/>
          </cell>
          <cell r="FX91">
            <v>107.1</v>
          </cell>
          <cell r="FY91" t="str">
            <v/>
          </cell>
          <cell r="FZ91">
            <v>103.8</v>
          </cell>
          <cell r="GA91" t="str">
            <v/>
          </cell>
          <cell r="GB91">
            <v>108.8</v>
          </cell>
          <cell r="GC91" t="str">
            <v/>
          </cell>
          <cell r="GD91">
            <v>102.8</v>
          </cell>
          <cell r="GE91" t="str">
            <v/>
          </cell>
          <cell r="GF91">
            <v>101.8</v>
          </cell>
          <cell r="GG91" t="str">
            <v/>
          </cell>
          <cell r="GH91">
            <v>101.2</v>
          </cell>
          <cell r="GI91" t="str">
            <v/>
          </cell>
          <cell r="GJ91">
            <v>100.5</v>
          </cell>
          <cell r="GK91" t="str">
            <v/>
          </cell>
          <cell r="GL91">
            <v>101.9</v>
          </cell>
          <cell r="GM91" t="str">
            <v/>
          </cell>
          <cell r="GN91">
            <v>101.5</v>
          </cell>
          <cell r="GO91" t="str">
            <v/>
          </cell>
          <cell r="GP91">
            <v>100.3</v>
          </cell>
          <cell r="GQ91" t="str">
            <v/>
          </cell>
          <cell r="GR91">
            <v>99.6</v>
          </cell>
          <cell r="GS91" t="str">
            <v/>
          </cell>
          <cell r="GT91">
            <v>102.6</v>
          </cell>
          <cell r="GU91" t="str">
            <v/>
          </cell>
          <cell r="GV91">
            <v>101.4</v>
          </cell>
          <cell r="GW91" t="str">
            <v/>
          </cell>
          <cell r="GX91">
            <v>106.9</v>
          </cell>
          <cell r="GY91" t="str">
            <v/>
          </cell>
          <cell r="GZ91">
            <v>102.1</v>
          </cell>
          <cell r="HA91" t="str">
            <v/>
          </cell>
          <cell r="HB91">
            <v>102.8</v>
          </cell>
          <cell r="HC91" t="str">
            <v/>
          </cell>
          <cell r="HD91">
            <v>105.1</v>
          </cell>
          <cell r="HE91" t="str">
            <v/>
          </cell>
          <cell r="HF91">
            <v>101.5</v>
          </cell>
          <cell r="HG91" t="str">
            <v/>
          </cell>
          <cell r="HH91">
            <v>97.7</v>
          </cell>
          <cell r="HI91" t="str">
            <v/>
          </cell>
          <cell r="HJ91">
            <v>96.5</v>
          </cell>
          <cell r="HK91" t="str">
            <v/>
          </cell>
          <cell r="HL91">
            <v>102.6</v>
          </cell>
          <cell r="HM91" t="str">
            <v/>
          </cell>
          <cell r="HN91">
            <v>100.9</v>
          </cell>
          <cell r="HO91" t="str">
            <v/>
          </cell>
          <cell r="HP91">
            <v>101</v>
          </cell>
          <cell r="HQ91" t="str">
            <v/>
          </cell>
          <cell r="HR91">
            <v>102.9</v>
          </cell>
          <cell r="HS91" t="str">
            <v/>
          </cell>
          <cell r="HT91">
            <v>101.8</v>
          </cell>
          <cell r="HU91" t="str">
            <v/>
          </cell>
          <cell r="HV91">
            <v>102.1</v>
          </cell>
          <cell r="HW91" t="str">
            <v/>
          </cell>
          <cell r="HX91">
            <v>100.1</v>
          </cell>
          <cell r="HY91" t="str">
            <v/>
          </cell>
          <cell r="HZ91">
            <v>103.4</v>
          </cell>
          <cell r="IA91" t="str">
            <v/>
          </cell>
          <cell r="IB91">
            <v>100.5</v>
          </cell>
          <cell r="IC91" t="str">
            <v/>
          </cell>
          <cell r="ID91">
            <v>102.9</v>
          </cell>
          <cell r="IE91" t="str">
            <v/>
          </cell>
          <cell r="IF91">
            <v>100.1</v>
          </cell>
          <cell r="IG91" t="str">
            <v/>
          </cell>
          <cell r="IH91">
            <v>101.4</v>
          </cell>
          <cell r="II91" t="str">
            <v/>
          </cell>
          <cell r="IJ91">
            <v>100.4</v>
          </cell>
          <cell r="IK91" t="str">
            <v/>
          </cell>
          <cell r="IL91">
            <v>102.6</v>
          </cell>
          <cell r="IM91" t="str">
            <v/>
          </cell>
          <cell r="IN91">
            <v>102.4</v>
          </cell>
          <cell r="IO91" t="str">
            <v/>
          </cell>
          <cell r="IP91">
            <v>103.7</v>
          </cell>
          <cell r="IQ91" t="str">
            <v/>
          </cell>
          <cell r="IR91">
            <v>99.9</v>
          </cell>
          <cell r="IS91" t="str">
            <v/>
          </cell>
          <cell r="IT91">
            <v>103.3</v>
          </cell>
          <cell r="IU91" t="str">
            <v/>
          </cell>
          <cell r="IV91">
            <v>102.5</v>
          </cell>
          <cell r="IW91" t="str">
            <v/>
          </cell>
          <cell r="IX91">
            <v>104.4</v>
          </cell>
          <cell r="IY91" t="str">
            <v/>
          </cell>
          <cell r="IZ91">
            <v>103.4</v>
          </cell>
          <cell r="JA91" t="str">
            <v/>
          </cell>
          <cell r="JB91">
            <v>101.6</v>
          </cell>
          <cell r="JC91" t="str">
            <v/>
          </cell>
          <cell r="JD91">
            <v>104.7</v>
          </cell>
          <cell r="JE91" t="str">
            <v/>
          </cell>
          <cell r="JF91">
            <v>105.9</v>
          </cell>
          <cell r="JG91" t="str">
            <v/>
          </cell>
          <cell r="JH91">
            <v>104.4</v>
          </cell>
          <cell r="JI91" t="str">
            <v/>
          </cell>
          <cell r="JJ91">
            <v>107.7</v>
          </cell>
          <cell r="JK91" t="str">
            <v/>
          </cell>
          <cell r="JL91">
            <v>103.7</v>
          </cell>
          <cell r="JM91" t="str">
            <v/>
          </cell>
          <cell r="JN91">
            <v>103.7</v>
          </cell>
          <cell r="JO91" t="str">
            <v/>
          </cell>
          <cell r="JP91">
            <v>106.1</v>
          </cell>
          <cell r="JQ91" t="str">
            <v/>
          </cell>
        </row>
        <row r="92">
          <cell r="A92" t="str">
            <v>2017 M02</v>
          </cell>
          <cell r="B92">
            <v>5976</v>
          </cell>
          <cell r="C92" t="str">
            <v/>
          </cell>
          <cell r="D92">
            <v>2638</v>
          </cell>
          <cell r="E92" t="str">
            <v/>
          </cell>
          <cell r="F92">
            <v>131</v>
          </cell>
          <cell r="G92" t="str">
            <v/>
          </cell>
          <cell r="H92">
            <v>81</v>
          </cell>
          <cell r="I92" t="str">
            <v/>
          </cell>
          <cell r="J92">
            <v>2267</v>
          </cell>
          <cell r="K92" t="str">
            <v/>
          </cell>
          <cell r="L92">
            <v>381</v>
          </cell>
          <cell r="M92" t="str">
            <v/>
          </cell>
          <cell r="N92">
            <v>22</v>
          </cell>
          <cell r="O92" t="str">
            <v/>
          </cell>
          <cell r="P92">
            <v>6</v>
          </cell>
          <cell r="Q92" t="str">
            <v/>
          </cell>
          <cell r="R92">
            <v>48</v>
          </cell>
          <cell r="S92" t="str">
            <v/>
          </cell>
          <cell r="T92">
            <v>70</v>
          </cell>
          <cell r="U92" t="str">
            <v/>
          </cell>
          <cell r="V92">
            <v>22</v>
          </cell>
          <cell r="W92" t="str">
            <v/>
          </cell>
          <cell r="X92">
            <v>95</v>
          </cell>
          <cell r="Y92" t="str">
            <v/>
          </cell>
          <cell r="Z92">
            <v>54</v>
          </cell>
          <cell r="AA92" t="str">
            <v/>
          </cell>
          <cell r="AB92">
            <v>37</v>
          </cell>
          <cell r="AC92" t="str">
            <v/>
          </cell>
          <cell r="AD92">
            <v>13</v>
          </cell>
          <cell r="AE92" t="str">
            <v/>
          </cell>
          <cell r="AF92">
            <v>74</v>
          </cell>
          <cell r="AG92" t="str">
            <v/>
          </cell>
          <cell r="AH92">
            <v>22</v>
          </cell>
          <cell r="AI92" t="str">
            <v/>
          </cell>
          <cell r="AJ92">
            <v>191</v>
          </cell>
          <cell r="AK92" t="str">
            <v/>
          </cell>
          <cell r="AL92">
            <v>114</v>
          </cell>
          <cell r="AM92" t="str">
            <v/>
          </cell>
          <cell r="AN92">
            <v>63</v>
          </cell>
          <cell r="AO92" t="str">
            <v/>
          </cell>
          <cell r="AP92">
            <v>268</v>
          </cell>
          <cell r="AQ92" t="str">
            <v/>
          </cell>
          <cell r="AR92">
            <v>56</v>
          </cell>
          <cell r="AS92" t="str">
            <v/>
          </cell>
          <cell r="AT92">
            <v>103</v>
          </cell>
          <cell r="AU92" t="str">
            <v/>
          </cell>
          <cell r="AV92">
            <v>117</v>
          </cell>
          <cell r="AW92" t="str">
            <v/>
          </cell>
          <cell r="AX92">
            <v>191</v>
          </cell>
          <cell r="AY92" t="str">
            <v/>
          </cell>
          <cell r="AZ92">
            <v>42</v>
          </cell>
          <cell r="BA92" t="str">
            <v/>
          </cell>
          <cell r="BB92">
            <v>157</v>
          </cell>
          <cell r="BC92" t="str">
            <v/>
          </cell>
          <cell r="BD92">
            <v>117</v>
          </cell>
          <cell r="BE92" t="str">
            <v/>
          </cell>
          <cell r="BF92">
            <v>123</v>
          </cell>
          <cell r="BG92" t="str">
            <v/>
          </cell>
          <cell r="BH92">
            <v>32</v>
          </cell>
          <cell r="BI92" t="str">
            <v/>
          </cell>
          <cell r="BJ92">
            <v>56</v>
          </cell>
          <cell r="BK92" t="str">
            <v/>
          </cell>
          <cell r="BL92">
            <v>382</v>
          </cell>
          <cell r="BM92" t="str">
            <v/>
          </cell>
          <cell r="BN92">
            <v>137</v>
          </cell>
          <cell r="BO92" t="str">
            <v/>
          </cell>
          <cell r="BP92">
            <v>117</v>
          </cell>
          <cell r="BQ92" t="str">
            <v/>
          </cell>
          <cell r="BR92">
            <v>128</v>
          </cell>
          <cell r="BS92" t="str">
            <v/>
          </cell>
          <cell r="BT92">
            <v>1233</v>
          </cell>
          <cell r="BU92" t="str">
            <v/>
          </cell>
          <cell r="BV92">
            <v>97</v>
          </cell>
          <cell r="BW92" t="str">
            <v/>
          </cell>
          <cell r="BX92">
            <v>475</v>
          </cell>
          <cell r="BY92" t="str">
            <v/>
          </cell>
          <cell r="BZ92">
            <v>661</v>
          </cell>
          <cell r="CA92" t="str">
            <v/>
          </cell>
          <cell r="CB92">
            <v>544</v>
          </cell>
          <cell r="CC92" t="str">
            <v/>
          </cell>
          <cell r="CD92">
            <v>336</v>
          </cell>
          <cell r="CE92" t="str">
            <v/>
          </cell>
          <cell r="CF92">
            <v>123</v>
          </cell>
          <cell r="CG92" t="str">
            <v/>
          </cell>
          <cell r="CH92">
            <v>114</v>
          </cell>
          <cell r="CI92" t="str">
            <v/>
          </cell>
          <cell r="CJ92">
            <v>216</v>
          </cell>
          <cell r="CK92" t="str">
            <v/>
          </cell>
          <cell r="CL92">
            <v>97</v>
          </cell>
          <cell r="CM92" t="str">
            <v/>
          </cell>
          <cell r="CN92">
            <v>406</v>
          </cell>
          <cell r="CO92" t="str">
            <v/>
          </cell>
          <cell r="CP92">
            <v>104.6</v>
          </cell>
          <cell r="CQ92" t="str">
            <v/>
          </cell>
          <cell r="CR92">
            <v>103.3</v>
          </cell>
          <cell r="CS92" t="str">
            <v/>
          </cell>
          <cell r="CT92">
            <v>93.6</v>
          </cell>
          <cell r="CU92" t="str">
            <v/>
          </cell>
          <cell r="CV92">
            <v>90.6</v>
          </cell>
          <cell r="CW92" t="str">
            <v/>
          </cell>
          <cell r="CX92">
            <v>104.2</v>
          </cell>
          <cell r="CY92" t="str">
            <v/>
          </cell>
          <cell r="CZ92">
            <v>104</v>
          </cell>
          <cell r="DA92" t="str">
            <v/>
          </cell>
          <cell r="DB92">
            <v>99.7</v>
          </cell>
          <cell r="DC92" t="str">
            <v/>
          </cell>
          <cell r="DD92">
            <v>106.2</v>
          </cell>
          <cell r="DE92" t="str">
            <v/>
          </cell>
          <cell r="DF92">
            <v>104.3</v>
          </cell>
          <cell r="DG92" t="str">
            <v/>
          </cell>
          <cell r="DH92">
            <v>99</v>
          </cell>
          <cell r="DI92" t="str">
            <v/>
          </cell>
          <cell r="DJ92">
            <v>107.8</v>
          </cell>
          <cell r="DK92" t="str">
            <v/>
          </cell>
          <cell r="DL92">
            <v>103.9</v>
          </cell>
          <cell r="DM92" t="str">
            <v/>
          </cell>
          <cell r="DN92">
            <v>103.7</v>
          </cell>
          <cell r="DO92" t="str">
            <v/>
          </cell>
          <cell r="DP92">
            <v>104.7</v>
          </cell>
          <cell r="DQ92" t="str">
            <v/>
          </cell>
          <cell r="DR92">
            <v>101.4</v>
          </cell>
          <cell r="DS92" t="str">
            <v/>
          </cell>
          <cell r="DT92">
            <v>101.7</v>
          </cell>
          <cell r="DU92" t="str">
            <v/>
          </cell>
          <cell r="DV92">
            <v>96.3</v>
          </cell>
          <cell r="DW92" t="str">
            <v/>
          </cell>
          <cell r="DX92">
            <v>106.4</v>
          </cell>
          <cell r="DY92" t="str">
            <v/>
          </cell>
          <cell r="DZ92">
            <v>104.1</v>
          </cell>
          <cell r="EA92" t="str">
            <v/>
          </cell>
          <cell r="EB92">
            <v>103.8</v>
          </cell>
          <cell r="EC92" t="str">
            <v/>
          </cell>
          <cell r="ED92">
            <v>105.8</v>
          </cell>
          <cell r="EE92" t="str">
            <v/>
          </cell>
          <cell r="EF92">
            <v>106.6</v>
          </cell>
          <cell r="EG92" t="str">
            <v/>
          </cell>
          <cell r="EH92">
            <v>103.6</v>
          </cell>
          <cell r="EI92" t="str">
            <v/>
          </cell>
          <cell r="EJ92">
            <v>99.5</v>
          </cell>
          <cell r="EK92" t="str">
            <v/>
          </cell>
          <cell r="EL92">
            <v>107.8</v>
          </cell>
          <cell r="EM92" t="str">
            <v/>
          </cell>
          <cell r="EN92">
            <v>100.5</v>
          </cell>
          <cell r="EO92" t="str">
            <v/>
          </cell>
          <cell r="EP92">
            <v>106.2</v>
          </cell>
          <cell r="EQ92" t="str">
            <v/>
          </cell>
          <cell r="ER92">
            <v>98.4</v>
          </cell>
          <cell r="ES92" t="str">
            <v/>
          </cell>
          <cell r="ET92">
            <v>102.9</v>
          </cell>
          <cell r="EU92" t="str">
            <v/>
          </cell>
          <cell r="EV92">
            <v>104.2</v>
          </cell>
          <cell r="EW92" t="str">
            <v/>
          </cell>
          <cell r="EX92">
            <v>103.2</v>
          </cell>
          <cell r="EY92" t="str">
            <v/>
          </cell>
          <cell r="EZ92">
            <v>101</v>
          </cell>
          <cell r="FA92" t="str">
            <v/>
          </cell>
          <cell r="FB92">
            <v>101.9</v>
          </cell>
          <cell r="FC92" t="str">
            <v/>
          </cell>
          <cell r="FD92">
            <v>99.4</v>
          </cell>
          <cell r="FE92" t="str">
            <v/>
          </cell>
          <cell r="FF92">
            <v>101.5</v>
          </cell>
          <cell r="FG92" t="str">
            <v/>
          </cell>
          <cell r="FH92">
            <v>104.9</v>
          </cell>
          <cell r="FI92" t="str">
            <v/>
          </cell>
          <cell r="FJ92">
            <v>107.3</v>
          </cell>
          <cell r="FK92" t="str">
            <v/>
          </cell>
          <cell r="FL92">
            <v>105</v>
          </cell>
          <cell r="FM92" t="str">
            <v/>
          </cell>
          <cell r="FN92">
            <v>104.5</v>
          </cell>
          <cell r="FO92" t="str">
            <v/>
          </cell>
          <cell r="FP92">
            <v>107.3</v>
          </cell>
          <cell r="FQ92" t="str">
            <v/>
          </cell>
          <cell r="FR92">
            <v>110</v>
          </cell>
          <cell r="FS92" t="str">
            <v/>
          </cell>
          <cell r="FT92">
            <v>104.1</v>
          </cell>
          <cell r="FU92" t="str">
            <v/>
          </cell>
          <cell r="FV92">
            <v>109.3</v>
          </cell>
          <cell r="FW92" t="str">
            <v/>
          </cell>
          <cell r="FX92">
            <v>105.8</v>
          </cell>
          <cell r="FY92" t="str">
            <v/>
          </cell>
          <cell r="FZ92">
            <v>104.3</v>
          </cell>
          <cell r="GA92" t="str">
            <v/>
          </cell>
          <cell r="GB92">
            <v>110.4</v>
          </cell>
          <cell r="GC92" t="str">
            <v/>
          </cell>
          <cell r="GD92">
            <v>100.3</v>
          </cell>
          <cell r="GE92" t="str">
            <v/>
          </cell>
          <cell r="GF92">
            <v>100.4</v>
          </cell>
          <cell r="GG92" t="str">
            <v/>
          </cell>
          <cell r="GH92">
            <v>99.8</v>
          </cell>
          <cell r="GI92" t="str">
            <v/>
          </cell>
          <cell r="GJ92">
            <v>100.3</v>
          </cell>
          <cell r="GK92" t="str">
            <v/>
          </cell>
          <cell r="GL92">
            <v>100.5</v>
          </cell>
          <cell r="GM92" t="str">
            <v/>
          </cell>
          <cell r="GN92">
            <v>100.3</v>
          </cell>
          <cell r="GO92" t="str">
            <v/>
          </cell>
          <cell r="GP92">
            <v>100.5</v>
          </cell>
          <cell r="GQ92" t="str">
            <v/>
          </cell>
          <cell r="GR92">
            <v>99.9</v>
          </cell>
          <cell r="GS92" t="str">
            <v/>
          </cell>
          <cell r="GT92">
            <v>100.3</v>
          </cell>
          <cell r="GU92" t="str">
            <v/>
          </cell>
          <cell r="GV92">
            <v>99.7</v>
          </cell>
          <cell r="GW92" t="str">
            <v/>
          </cell>
          <cell r="GX92">
            <v>101</v>
          </cell>
          <cell r="GY92" t="str">
            <v/>
          </cell>
          <cell r="GZ92">
            <v>99.8</v>
          </cell>
          <cell r="HA92" t="str">
            <v/>
          </cell>
          <cell r="HB92">
            <v>100.5</v>
          </cell>
          <cell r="HC92" t="str">
            <v/>
          </cell>
          <cell r="HD92">
            <v>100.1</v>
          </cell>
          <cell r="HE92" t="str">
            <v/>
          </cell>
          <cell r="HF92">
            <v>99.8</v>
          </cell>
          <cell r="HG92" t="str">
            <v/>
          </cell>
          <cell r="HH92">
            <v>100.4</v>
          </cell>
          <cell r="HI92" t="str">
            <v/>
          </cell>
          <cell r="HJ92">
            <v>99.8</v>
          </cell>
          <cell r="HK92" t="str">
            <v/>
          </cell>
          <cell r="HL92">
            <v>100.7</v>
          </cell>
          <cell r="HM92" t="str">
            <v/>
          </cell>
          <cell r="HN92">
            <v>100.6</v>
          </cell>
          <cell r="HO92" t="str">
            <v/>
          </cell>
          <cell r="HP92">
            <v>100.3</v>
          </cell>
          <cell r="HQ92" t="str">
            <v/>
          </cell>
          <cell r="HR92">
            <v>100.4</v>
          </cell>
          <cell r="HS92" t="str">
            <v/>
          </cell>
          <cell r="HT92">
            <v>103.8</v>
          </cell>
          <cell r="HU92" t="str">
            <v/>
          </cell>
          <cell r="HV92">
            <v>100.2</v>
          </cell>
          <cell r="HW92" t="str">
            <v/>
          </cell>
          <cell r="HX92">
            <v>100.4</v>
          </cell>
          <cell r="HY92" t="str">
            <v/>
          </cell>
          <cell r="HZ92">
            <v>100.5</v>
          </cell>
          <cell r="IA92" t="str">
            <v/>
          </cell>
          <cell r="IB92">
            <v>100.4</v>
          </cell>
          <cell r="IC92" t="str">
            <v/>
          </cell>
          <cell r="ID92">
            <v>100.6</v>
          </cell>
          <cell r="IE92" t="str">
            <v/>
          </cell>
          <cell r="IF92">
            <v>100</v>
          </cell>
          <cell r="IG92" t="str">
            <v/>
          </cell>
          <cell r="IH92">
            <v>100.3</v>
          </cell>
          <cell r="II92" t="str">
            <v/>
          </cell>
          <cell r="IJ92">
            <v>100.8</v>
          </cell>
          <cell r="IK92" t="str">
            <v/>
          </cell>
          <cell r="IL92">
            <v>100.1</v>
          </cell>
          <cell r="IM92" t="str">
            <v/>
          </cell>
          <cell r="IN92">
            <v>99.4</v>
          </cell>
          <cell r="IO92" t="str">
            <v/>
          </cell>
          <cell r="IP92">
            <v>99</v>
          </cell>
          <cell r="IQ92" t="str">
            <v/>
          </cell>
          <cell r="IR92">
            <v>99.5</v>
          </cell>
          <cell r="IS92" t="str">
            <v/>
          </cell>
          <cell r="IT92">
            <v>99.6</v>
          </cell>
          <cell r="IU92" t="str">
            <v/>
          </cell>
          <cell r="IV92">
            <v>100.1</v>
          </cell>
          <cell r="IW92" t="str">
            <v/>
          </cell>
          <cell r="IX92">
            <v>100.4</v>
          </cell>
          <cell r="IY92" t="str">
            <v/>
          </cell>
          <cell r="IZ92">
            <v>100.1</v>
          </cell>
          <cell r="JA92" t="str">
            <v/>
          </cell>
          <cell r="JB92">
            <v>100.1</v>
          </cell>
          <cell r="JC92" t="str">
            <v/>
          </cell>
          <cell r="JD92">
            <v>100.5</v>
          </cell>
          <cell r="JE92" t="str">
            <v/>
          </cell>
          <cell r="JF92">
            <v>100.5</v>
          </cell>
          <cell r="JG92" t="str">
            <v/>
          </cell>
          <cell r="JH92">
            <v>100.5</v>
          </cell>
          <cell r="JI92" t="str">
            <v/>
          </cell>
          <cell r="JJ92">
            <v>100.3</v>
          </cell>
          <cell r="JK92" t="str">
            <v/>
          </cell>
          <cell r="JL92">
            <v>99.3</v>
          </cell>
          <cell r="JM92" t="str">
            <v/>
          </cell>
          <cell r="JN92">
            <v>100.2</v>
          </cell>
          <cell r="JO92" t="str">
            <v/>
          </cell>
          <cell r="JP92">
            <v>100.7</v>
          </cell>
          <cell r="JQ92" t="str">
            <v/>
          </cell>
        </row>
        <row r="93">
          <cell r="A93" t="str">
            <v>2017 M03</v>
          </cell>
          <cell r="B93">
            <v>5982</v>
          </cell>
          <cell r="C93" t="str">
            <v/>
          </cell>
          <cell r="D93">
            <v>2643</v>
          </cell>
          <cell r="E93" t="str">
            <v/>
          </cell>
          <cell r="F93">
            <v>131</v>
          </cell>
          <cell r="G93" t="str">
            <v/>
          </cell>
          <cell r="H93">
            <v>81</v>
          </cell>
          <cell r="I93" t="str">
            <v/>
          </cell>
          <cell r="J93">
            <v>2273</v>
          </cell>
          <cell r="K93" t="str">
            <v/>
          </cell>
          <cell r="L93">
            <v>381</v>
          </cell>
          <cell r="M93" t="str">
            <v/>
          </cell>
          <cell r="N93">
            <v>22</v>
          </cell>
          <cell r="O93" t="str">
            <v/>
          </cell>
          <cell r="P93">
            <v>6</v>
          </cell>
          <cell r="Q93" t="str">
            <v/>
          </cell>
          <cell r="R93">
            <v>48</v>
          </cell>
          <cell r="S93" t="str">
            <v/>
          </cell>
          <cell r="T93">
            <v>70</v>
          </cell>
          <cell r="U93" t="str">
            <v/>
          </cell>
          <cell r="V93">
            <v>22</v>
          </cell>
          <cell r="W93" t="str">
            <v/>
          </cell>
          <cell r="X93">
            <v>95</v>
          </cell>
          <cell r="Y93" t="str">
            <v/>
          </cell>
          <cell r="Z93">
            <v>54</v>
          </cell>
          <cell r="AA93" t="str">
            <v/>
          </cell>
          <cell r="AB93">
            <v>37</v>
          </cell>
          <cell r="AC93" t="str">
            <v/>
          </cell>
          <cell r="AD93">
            <v>13</v>
          </cell>
          <cell r="AE93" t="str">
            <v/>
          </cell>
          <cell r="AF93">
            <v>74</v>
          </cell>
          <cell r="AG93" t="str">
            <v/>
          </cell>
          <cell r="AH93">
            <v>22</v>
          </cell>
          <cell r="AI93" t="str">
            <v/>
          </cell>
          <cell r="AJ93">
            <v>193</v>
          </cell>
          <cell r="AK93" t="str">
            <v/>
          </cell>
          <cell r="AL93">
            <v>115</v>
          </cell>
          <cell r="AM93" t="str">
            <v/>
          </cell>
          <cell r="AN93">
            <v>63</v>
          </cell>
          <cell r="AO93" t="str">
            <v/>
          </cell>
          <cell r="AP93">
            <v>268</v>
          </cell>
          <cell r="AQ93" t="str">
            <v/>
          </cell>
          <cell r="AR93">
            <v>56</v>
          </cell>
          <cell r="AS93" t="str">
            <v/>
          </cell>
          <cell r="AT93">
            <v>103</v>
          </cell>
          <cell r="AU93" t="str">
            <v/>
          </cell>
          <cell r="AV93">
            <v>117</v>
          </cell>
          <cell r="AW93" t="str">
            <v/>
          </cell>
          <cell r="AX93">
            <v>192</v>
          </cell>
          <cell r="AY93" t="str">
            <v/>
          </cell>
          <cell r="AZ93">
            <v>42</v>
          </cell>
          <cell r="BA93" t="str">
            <v/>
          </cell>
          <cell r="BB93">
            <v>157</v>
          </cell>
          <cell r="BC93" t="str">
            <v/>
          </cell>
          <cell r="BD93">
            <v>117</v>
          </cell>
          <cell r="BE93" t="str">
            <v/>
          </cell>
          <cell r="BF93">
            <v>123</v>
          </cell>
          <cell r="BG93" t="str">
            <v/>
          </cell>
          <cell r="BH93">
            <v>32</v>
          </cell>
          <cell r="BI93" t="str">
            <v/>
          </cell>
          <cell r="BJ93">
            <v>56</v>
          </cell>
          <cell r="BK93" t="str">
            <v/>
          </cell>
          <cell r="BL93">
            <v>381</v>
          </cell>
          <cell r="BM93" t="str">
            <v/>
          </cell>
          <cell r="BN93">
            <v>137</v>
          </cell>
          <cell r="BO93" t="str">
            <v/>
          </cell>
          <cell r="BP93">
            <v>117</v>
          </cell>
          <cell r="BQ93" t="str">
            <v/>
          </cell>
          <cell r="BR93">
            <v>127</v>
          </cell>
          <cell r="BS93" t="str">
            <v/>
          </cell>
          <cell r="BT93">
            <v>1235</v>
          </cell>
          <cell r="BU93" t="str">
            <v/>
          </cell>
          <cell r="BV93">
            <v>98</v>
          </cell>
          <cell r="BW93" t="str">
            <v/>
          </cell>
          <cell r="BX93">
            <v>476</v>
          </cell>
          <cell r="BY93" t="str">
            <v/>
          </cell>
          <cell r="BZ93">
            <v>661</v>
          </cell>
          <cell r="CA93" t="str">
            <v/>
          </cell>
          <cell r="CB93">
            <v>544</v>
          </cell>
          <cell r="CC93" t="str">
            <v/>
          </cell>
          <cell r="CD93">
            <v>336</v>
          </cell>
          <cell r="CE93" t="str">
            <v/>
          </cell>
          <cell r="CF93">
            <v>123</v>
          </cell>
          <cell r="CG93" t="str">
            <v/>
          </cell>
          <cell r="CH93">
            <v>115</v>
          </cell>
          <cell r="CI93" t="str">
            <v/>
          </cell>
          <cell r="CJ93">
            <v>216</v>
          </cell>
          <cell r="CK93" t="str">
            <v/>
          </cell>
          <cell r="CL93">
            <v>97</v>
          </cell>
          <cell r="CM93" t="str">
            <v/>
          </cell>
          <cell r="CN93">
            <v>405</v>
          </cell>
          <cell r="CO93" t="str">
            <v/>
          </cell>
          <cell r="CP93">
            <v>104.5</v>
          </cell>
          <cell r="CQ93" t="str">
            <v/>
          </cell>
          <cell r="CR93">
            <v>103.2</v>
          </cell>
          <cell r="CS93" t="str">
            <v/>
          </cell>
          <cell r="CT93">
            <v>94</v>
          </cell>
          <cell r="CU93" t="str">
            <v/>
          </cell>
          <cell r="CV93">
            <v>91.5</v>
          </cell>
          <cell r="CW93" t="str">
            <v/>
          </cell>
          <cell r="CX93">
            <v>104.1</v>
          </cell>
          <cell r="CY93" t="str">
            <v/>
          </cell>
          <cell r="CZ93">
            <v>103.4</v>
          </cell>
          <cell r="DA93" t="str">
            <v/>
          </cell>
          <cell r="DB93">
            <v>99.6</v>
          </cell>
          <cell r="DC93" t="str">
            <v/>
          </cell>
          <cell r="DD93">
            <v>109</v>
          </cell>
          <cell r="DE93" t="str">
            <v/>
          </cell>
          <cell r="DF93">
            <v>103.8</v>
          </cell>
          <cell r="DG93" t="str">
            <v/>
          </cell>
          <cell r="DH93">
            <v>98.5</v>
          </cell>
          <cell r="DI93" t="str">
            <v/>
          </cell>
          <cell r="DJ93">
            <v>107.8</v>
          </cell>
          <cell r="DK93" t="str">
            <v/>
          </cell>
          <cell r="DL93">
            <v>103.7</v>
          </cell>
          <cell r="DM93" t="str">
            <v/>
          </cell>
          <cell r="DN93">
            <v>104.1</v>
          </cell>
          <cell r="DO93" t="str">
            <v/>
          </cell>
          <cell r="DP93">
            <v>104.2</v>
          </cell>
          <cell r="DQ93" t="str">
            <v/>
          </cell>
          <cell r="DR93">
            <v>102.2</v>
          </cell>
          <cell r="DS93" t="str">
            <v/>
          </cell>
          <cell r="DT93">
            <v>101.6</v>
          </cell>
          <cell r="DU93" t="str">
            <v/>
          </cell>
          <cell r="DV93">
            <v>97</v>
          </cell>
          <cell r="DW93" t="str">
            <v/>
          </cell>
          <cell r="DX93">
            <v>106.7</v>
          </cell>
          <cell r="DY93" t="str">
            <v/>
          </cell>
          <cell r="DZ93">
            <v>103.7</v>
          </cell>
          <cell r="EA93" t="str">
            <v/>
          </cell>
          <cell r="EB93">
            <v>102.3</v>
          </cell>
          <cell r="EC93" t="str">
            <v/>
          </cell>
          <cell r="ED93">
            <v>105.7</v>
          </cell>
          <cell r="EE93" t="str">
            <v/>
          </cell>
          <cell r="EF93">
            <v>106.5</v>
          </cell>
          <cell r="EG93" t="str">
            <v/>
          </cell>
          <cell r="EH93">
            <v>104.6</v>
          </cell>
          <cell r="EI93" t="str">
            <v/>
          </cell>
          <cell r="EJ93">
            <v>99.6</v>
          </cell>
          <cell r="EK93" t="str">
            <v/>
          </cell>
          <cell r="EL93">
            <v>107.9</v>
          </cell>
          <cell r="EM93" t="str">
            <v/>
          </cell>
          <cell r="EN93">
            <v>100.2</v>
          </cell>
          <cell r="EO93" t="str">
            <v/>
          </cell>
          <cell r="EP93">
            <v>106.2</v>
          </cell>
          <cell r="EQ93" t="str">
            <v/>
          </cell>
          <cell r="ER93">
            <v>98.5</v>
          </cell>
          <cell r="ES93" t="str">
            <v/>
          </cell>
          <cell r="ET93">
            <v>102.7</v>
          </cell>
          <cell r="EU93" t="str">
            <v/>
          </cell>
          <cell r="EV93">
            <v>104</v>
          </cell>
          <cell r="EW93" t="str">
            <v/>
          </cell>
          <cell r="EX93">
            <v>103.3</v>
          </cell>
          <cell r="EY93" t="str">
            <v/>
          </cell>
          <cell r="EZ93">
            <v>100.6</v>
          </cell>
          <cell r="FA93" t="str">
            <v/>
          </cell>
          <cell r="FB93">
            <v>101.2</v>
          </cell>
          <cell r="FC93" t="str">
            <v/>
          </cell>
          <cell r="FD93">
            <v>99.7</v>
          </cell>
          <cell r="FE93" t="str">
            <v/>
          </cell>
          <cell r="FF93">
            <v>100.8</v>
          </cell>
          <cell r="FG93" t="str">
            <v/>
          </cell>
          <cell r="FH93">
            <v>104.9</v>
          </cell>
          <cell r="FI93" t="str">
            <v/>
          </cell>
          <cell r="FJ93">
            <v>107.5</v>
          </cell>
          <cell r="FK93" t="str">
            <v/>
          </cell>
          <cell r="FL93">
            <v>105</v>
          </cell>
          <cell r="FM93" t="str">
            <v/>
          </cell>
          <cell r="FN93">
            <v>104.5</v>
          </cell>
          <cell r="FO93" t="str">
            <v/>
          </cell>
          <cell r="FP93">
            <v>107</v>
          </cell>
          <cell r="FQ93" t="str">
            <v/>
          </cell>
          <cell r="FR93">
            <v>108.1</v>
          </cell>
          <cell r="FS93" t="str">
            <v/>
          </cell>
          <cell r="FT93">
            <v>107.3</v>
          </cell>
          <cell r="FU93" t="str">
            <v/>
          </cell>
          <cell r="FV93">
            <v>109.2</v>
          </cell>
          <cell r="FW93" t="str">
            <v/>
          </cell>
          <cell r="FX93">
            <v>105.8</v>
          </cell>
          <cell r="FY93" t="str">
            <v/>
          </cell>
          <cell r="FZ93">
            <v>104.1</v>
          </cell>
          <cell r="GA93" t="str">
            <v/>
          </cell>
          <cell r="GB93">
            <v>109.2</v>
          </cell>
          <cell r="GC93" t="str">
            <v/>
          </cell>
          <cell r="GD93">
            <v>100.1</v>
          </cell>
          <cell r="GE93" t="str">
            <v/>
          </cell>
          <cell r="GF93">
            <v>100.2</v>
          </cell>
          <cell r="GG93" t="str">
            <v/>
          </cell>
          <cell r="GH93">
            <v>99.5</v>
          </cell>
          <cell r="GI93" t="str">
            <v/>
          </cell>
          <cell r="GJ93">
            <v>99.8</v>
          </cell>
          <cell r="GK93" t="str">
            <v/>
          </cell>
          <cell r="GL93">
            <v>100.3</v>
          </cell>
          <cell r="GM93" t="str">
            <v/>
          </cell>
          <cell r="GN93">
            <v>99.9</v>
          </cell>
          <cell r="GO93" t="str">
            <v/>
          </cell>
          <cell r="GP93">
            <v>99.8</v>
          </cell>
          <cell r="GQ93" t="str">
            <v/>
          </cell>
          <cell r="GR93">
            <v>99.9</v>
          </cell>
          <cell r="GS93" t="str">
            <v/>
          </cell>
          <cell r="GT93">
            <v>99.8</v>
          </cell>
          <cell r="GU93" t="str">
            <v/>
          </cell>
          <cell r="GV93">
            <v>99.5</v>
          </cell>
          <cell r="GW93" t="str">
            <v/>
          </cell>
          <cell r="GX93">
            <v>100.2</v>
          </cell>
          <cell r="GY93" t="str">
            <v/>
          </cell>
          <cell r="GZ93">
            <v>100.4</v>
          </cell>
          <cell r="HA93" t="str">
            <v/>
          </cell>
          <cell r="HB93">
            <v>100.6</v>
          </cell>
          <cell r="HC93" t="str">
            <v/>
          </cell>
          <cell r="HD93">
            <v>100.1</v>
          </cell>
          <cell r="HE93" t="str">
            <v/>
          </cell>
          <cell r="HF93">
            <v>100.1</v>
          </cell>
          <cell r="HG93" t="str">
            <v/>
          </cell>
          <cell r="HH93">
            <v>100.4</v>
          </cell>
          <cell r="HI93" t="str">
            <v/>
          </cell>
          <cell r="HJ93">
            <v>100.8</v>
          </cell>
          <cell r="HK93" t="str">
            <v/>
          </cell>
          <cell r="HL93">
            <v>100.9</v>
          </cell>
          <cell r="HM93" t="str">
            <v/>
          </cell>
          <cell r="HN93">
            <v>100.8</v>
          </cell>
          <cell r="HO93" t="str">
            <v/>
          </cell>
          <cell r="HP93">
            <v>99.5</v>
          </cell>
          <cell r="HQ93" t="str">
            <v/>
          </cell>
          <cell r="HR93">
            <v>100.2</v>
          </cell>
          <cell r="HS93" t="str">
            <v/>
          </cell>
          <cell r="HT93">
            <v>99.8</v>
          </cell>
          <cell r="HU93" t="str">
            <v/>
          </cell>
          <cell r="HV93">
            <v>100.2</v>
          </cell>
          <cell r="HW93" t="str">
            <v/>
          </cell>
          <cell r="HX93">
            <v>100.3</v>
          </cell>
          <cell r="HY93" t="str">
            <v/>
          </cell>
          <cell r="HZ93">
            <v>100.6</v>
          </cell>
          <cell r="IA93" t="str">
            <v/>
          </cell>
          <cell r="IB93">
            <v>100.2</v>
          </cell>
          <cell r="IC93" t="str">
            <v/>
          </cell>
          <cell r="ID93">
            <v>100.2</v>
          </cell>
          <cell r="IE93" t="str">
            <v/>
          </cell>
          <cell r="IF93">
            <v>99.9</v>
          </cell>
          <cell r="IG93" t="str">
            <v/>
          </cell>
          <cell r="IH93">
            <v>99.9</v>
          </cell>
          <cell r="II93" t="str">
            <v/>
          </cell>
          <cell r="IJ93">
            <v>100.1</v>
          </cell>
          <cell r="IK93" t="str">
            <v/>
          </cell>
          <cell r="IL93">
            <v>99.8</v>
          </cell>
          <cell r="IM93" t="str">
            <v/>
          </cell>
          <cell r="IN93">
            <v>99.8</v>
          </cell>
          <cell r="IO93" t="str">
            <v/>
          </cell>
          <cell r="IP93">
            <v>99.6</v>
          </cell>
          <cell r="IQ93" t="str">
            <v/>
          </cell>
          <cell r="IR93">
            <v>100.3</v>
          </cell>
          <cell r="IS93" t="str">
            <v/>
          </cell>
          <cell r="IT93">
            <v>99.5</v>
          </cell>
          <cell r="IU93" t="str">
            <v/>
          </cell>
          <cell r="IV93">
            <v>100.1</v>
          </cell>
          <cell r="IW93" t="str">
            <v/>
          </cell>
          <cell r="IX93">
            <v>100.5</v>
          </cell>
          <cell r="IY93" t="str">
            <v/>
          </cell>
          <cell r="IZ93">
            <v>100.2</v>
          </cell>
          <cell r="JA93" t="str">
            <v/>
          </cell>
          <cell r="JB93">
            <v>100</v>
          </cell>
          <cell r="JC93" t="str">
            <v/>
          </cell>
          <cell r="JD93">
            <v>100.1</v>
          </cell>
          <cell r="JE93" t="str">
            <v/>
          </cell>
          <cell r="JF93">
            <v>100</v>
          </cell>
          <cell r="JG93" t="str">
            <v/>
          </cell>
          <cell r="JH93">
            <v>100.1</v>
          </cell>
          <cell r="JI93" t="str">
            <v/>
          </cell>
          <cell r="JJ93">
            <v>100.2</v>
          </cell>
          <cell r="JK93" t="str">
            <v/>
          </cell>
          <cell r="JL93">
            <v>100.2</v>
          </cell>
          <cell r="JM93" t="str">
            <v/>
          </cell>
          <cell r="JN93">
            <v>99.9</v>
          </cell>
          <cell r="JO93" t="str">
            <v/>
          </cell>
          <cell r="JP93">
            <v>99.8</v>
          </cell>
          <cell r="JQ93" t="str">
            <v/>
          </cell>
        </row>
        <row r="94">
          <cell r="A94" t="str">
            <v>2017 M04</v>
          </cell>
          <cell r="B94">
            <v>5991</v>
          </cell>
          <cell r="C94" t="str">
            <v/>
          </cell>
          <cell r="D94">
            <v>2645</v>
          </cell>
          <cell r="E94" t="str">
            <v/>
          </cell>
          <cell r="F94">
            <v>130</v>
          </cell>
          <cell r="G94" t="str">
            <v/>
          </cell>
          <cell r="H94">
            <v>79</v>
          </cell>
          <cell r="I94" t="str">
            <v/>
          </cell>
          <cell r="J94">
            <v>2276</v>
          </cell>
          <cell r="K94" t="str">
            <v/>
          </cell>
          <cell r="L94">
            <v>381</v>
          </cell>
          <cell r="M94" t="str">
            <v/>
          </cell>
          <cell r="N94">
            <v>22</v>
          </cell>
          <cell r="O94" t="str">
            <v/>
          </cell>
          <cell r="P94">
            <v>6</v>
          </cell>
          <cell r="Q94" t="str">
            <v/>
          </cell>
          <cell r="R94">
            <v>48</v>
          </cell>
          <cell r="S94" t="str">
            <v/>
          </cell>
          <cell r="T94">
            <v>70</v>
          </cell>
          <cell r="U94" t="str">
            <v/>
          </cell>
          <cell r="V94">
            <v>22</v>
          </cell>
          <cell r="W94" t="str">
            <v/>
          </cell>
          <cell r="X94">
            <v>95</v>
          </cell>
          <cell r="Y94" t="str">
            <v/>
          </cell>
          <cell r="Z94">
            <v>55</v>
          </cell>
          <cell r="AA94" t="str">
            <v/>
          </cell>
          <cell r="AB94">
            <v>37</v>
          </cell>
          <cell r="AC94" t="str">
            <v/>
          </cell>
          <cell r="AD94">
            <v>13</v>
          </cell>
          <cell r="AE94" t="str">
            <v/>
          </cell>
          <cell r="AF94">
            <v>74</v>
          </cell>
          <cell r="AG94" t="str">
            <v/>
          </cell>
          <cell r="AH94">
            <v>22</v>
          </cell>
          <cell r="AI94" t="str">
            <v/>
          </cell>
          <cell r="AJ94">
            <v>194</v>
          </cell>
          <cell r="AK94" t="str">
            <v/>
          </cell>
          <cell r="AL94">
            <v>116</v>
          </cell>
          <cell r="AM94" t="str">
            <v/>
          </cell>
          <cell r="AN94">
            <v>63</v>
          </cell>
          <cell r="AO94" t="str">
            <v/>
          </cell>
          <cell r="AP94">
            <v>268</v>
          </cell>
          <cell r="AQ94" t="str">
            <v/>
          </cell>
          <cell r="AR94">
            <v>56</v>
          </cell>
          <cell r="AS94" t="str">
            <v/>
          </cell>
          <cell r="AT94">
            <v>104</v>
          </cell>
          <cell r="AU94" t="str">
            <v/>
          </cell>
          <cell r="AV94">
            <v>118</v>
          </cell>
          <cell r="AW94" t="str">
            <v/>
          </cell>
          <cell r="AX94">
            <v>193</v>
          </cell>
          <cell r="AY94" t="str">
            <v/>
          </cell>
          <cell r="AZ94">
            <v>42</v>
          </cell>
          <cell r="BA94" t="str">
            <v/>
          </cell>
          <cell r="BB94">
            <v>157</v>
          </cell>
          <cell r="BC94" t="str">
            <v/>
          </cell>
          <cell r="BD94">
            <v>116</v>
          </cell>
          <cell r="BE94" t="str">
            <v/>
          </cell>
          <cell r="BF94">
            <v>123</v>
          </cell>
          <cell r="BG94" t="str">
            <v/>
          </cell>
          <cell r="BH94">
            <v>32</v>
          </cell>
          <cell r="BI94" t="str">
            <v/>
          </cell>
          <cell r="BJ94">
            <v>56</v>
          </cell>
          <cell r="BK94" t="str">
            <v/>
          </cell>
          <cell r="BL94">
            <v>383</v>
          </cell>
          <cell r="BM94" t="str">
            <v/>
          </cell>
          <cell r="BN94">
            <v>137</v>
          </cell>
          <cell r="BO94" t="str">
            <v/>
          </cell>
          <cell r="BP94">
            <v>119</v>
          </cell>
          <cell r="BQ94" t="str">
            <v/>
          </cell>
          <cell r="BR94">
            <v>127</v>
          </cell>
          <cell r="BS94" t="str">
            <v/>
          </cell>
          <cell r="BT94">
            <v>1237</v>
          </cell>
          <cell r="BU94" t="str">
            <v/>
          </cell>
          <cell r="BV94">
            <v>98</v>
          </cell>
          <cell r="BW94" t="str">
            <v/>
          </cell>
          <cell r="BX94">
            <v>477</v>
          </cell>
          <cell r="BY94" t="str">
            <v/>
          </cell>
          <cell r="BZ94">
            <v>662</v>
          </cell>
          <cell r="CA94" t="str">
            <v/>
          </cell>
          <cell r="CB94">
            <v>545</v>
          </cell>
          <cell r="CC94" t="str">
            <v/>
          </cell>
          <cell r="CD94">
            <v>337</v>
          </cell>
          <cell r="CE94" t="str">
            <v/>
          </cell>
          <cell r="CF94">
            <v>123</v>
          </cell>
          <cell r="CG94" t="str">
            <v/>
          </cell>
          <cell r="CH94">
            <v>116</v>
          </cell>
          <cell r="CI94" t="str">
            <v/>
          </cell>
          <cell r="CJ94">
            <v>217</v>
          </cell>
          <cell r="CK94" t="str">
            <v/>
          </cell>
          <cell r="CL94">
            <v>97</v>
          </cell>
          <cell r="CM94" t="str">
            <v/>
          </cell>
          <cell r="CN94">
            <v>405</v>
          </cell>
          <cell r="CO94" t="str">
            <v/>
          </cell>
          <cell r="CP94">
            <v>104.6</v>
          </cell>
          <cell r="CQ94" t="str">
            <v/>
          </cell>
          <cell r="CR94">
            <v>103.3</v>
          </cell>
          <cell r="CS94" t="str">
            <v/>
          </cell>
          <cell r="CT94">
            <v>94.1</v>
          </cell>
          <cell r="CU94" t="str">
            <v/>
          </cell>
          <cell r="CV94">
            <v>91</v>
          </cell>
          <cell r="CW94" t="str">
            <v/>
          </cell>
          <cell r="CX94">
            <v>104.2</v>
          </cell>
          <cell r="CY94" t="str">
            <v/>
          </cell>
          <cell r="CZ94">
            <v>103.3</v>
          </cell>
          <cell r="DA94" t="str">
            <v/>
          </cell>
          <cell r="DB94">
            <v>99.6</v>
          </cell>
          <cell r="DC94" t="str">
            <v/>
          </cell>
          <cell r="DD94">
            <v>111.3</v>
          </cell>
          <cell r="DE94" t="str">
            <v/>
          </cell>
          <cell r="DF94">
            <v>103.6</v>
          </cell>
          <cell r="DG94" t="str">
            <v/>
          </cell>
          <cell r="DH94">
            <v>98.7</v>
          </cell>
          <cell r="DI94" t="str">
            <v/>
          </cell>
          <cell r="DJ94">
            <v>108.3</v>
          </cell>
          <cell r="DK94" t="str">
            <v/>
          </cell>
          <cell r="DL94">
            <v>103.5</v>
          </cell>
          <cell r="DM94" t="str">
            <v/>
          </cell>
          <cell r="DN94">
            <v>104.3</v>
          </cell>
          <cell r="DO94" t="str">
            <v/>
          </cell>
          <cell r="DP94">
            <v>105.5</v>
          </cell>
          <cell r="DQ94" t="str">
            <v/>
          </cell>
          <cell r="DR94">
            <v>101.3</v>
          </cell>
          <cell r="DS94" t="str">
            <v/>
          </cell>
          <cell r="DT94">
            <v>101.5</v>
          </cell>
          <cell r="DU94" t="str">
            <v/>
          </cell>
          <cell r="DV94">
            <v>97.2</v>
          </cell>
          <cell r="DW94" t="str">
            <v/>
          </cell>
          <cell r="DX94">
            <v>106.7</v>
          </cell>
          <cell r="DY94" t="str">
            <v/>
          </cell>
          <cell r="DZ94">
            <v>103.9</v>
          </cell>
          <cell r="EA94" t="str">
            <v/>
          </cell>
          <cell r="EB94">
            <v>102.5</v>
          </cell>
          <cell r="EC94" t="str">
            <v/>
          </cell>
          <cell r="ED94">
            <v>105.5</v>
          </cell>
          <cell r="EE94" t="str">
            <v/>
          </cell>
          <cell r="EF94">
            <v>108.6</v>
          </cell>
          <cell r="EG94" t="str">
            <v/>
          </cell>
          <cell r="EH94">
            <v>104.8</v>
          </cell>
          <cell r="EI94" t="str">
            <v/>
          </cell>
          <cell r="EJ94">
            <v>99.8</v>
          </cell>
          <cell r="EK94" t="str">
            <v/>
          </cell>
          <cell r="EL94">
            <v>108</v>
          </cell>
          <cell r="EM94" t="str">
            <v/>
          </cell>
          <cell r="EN94">
            <v>101.4</v>
          </cell>
          <cell r="EO94" t="str">
            <v/>
          </cell>
          <cell r="EP94">
            <v>106</v>
          </cell>
          <cell r="EQ94" t="str">
            <v/>
          </cell>
          <cell r="ER94">
            <v>98</v>
          </cell>
          <cell r="ES94" t="str">
            <v/>
          </cell>
          <cell r="ET94">
            <v>102.9</v>
          </cell>
          <cell r="EU94" t="str">
            <v/>
          </cell>
          <cell r="EV94">
            <v>102.9</v>
          </cell>
          <cell r="EW94" t="str">
            <v/>
          </cell>
          <cell r="EX94">
            <v>103.5</v>
          </cell>
          <cell r="EY94" t="str">
            <v/>
          </cell>
          <cell r="EZ94">
            <v>101.1</v>
          </cell>
          <cell r="FA94" t="str">
            <v/>
          </cell>
          <cell r="FB94">
            <v>101.9</v>
          </cell>
          <cell r="FC94" t="str">
            <v/>
          </cell>
          <cell r="FD94">
            <v>99.6</v>
          </cell>
          <cell r="FE94" t="str">
            <v/>
          </cell>
          <cell r="FF94">
            <v>101.7</v>
          </cell>
          <cell r="FG94" t="str">
            <v/>
          </cell>
          <cell r="FH94">
            <v>104.9</v>
          </cell>
          <cell r="FI94" t="str">
            <v/>
          </cell>
          <cell r="FJ94">
            <v>107.9</v>
          </cell>
          <cell r="FK94" t="str">
            <v/>
          </cell>
          <cell r="FL94">
            <v>104.8</v>
          </cell>
          <cell r="FM94" t="str">
            <v/>
          </cell>
          <cell r="FN94">
            <v>104.6</v>
          </cell>
          <cell r="FO94" t="str">
            <v/>
          </cell>
          <cell r="FP94">
            <v>106.9</v>
          </cell>
          <cell r="FQ94" t="str">
            <v/>
          </cell>
          <cell r="FR94">
            <v>108.2</v>
          </cell>
          <cell r="FS94" t="str">
            <v/>
          </cell>
          <cell r="FT94">
            <v>106.9</v>
          </cell>
          <cell r="FU94" t="str">
            <v/>
          </cell>
          <cell r="FV94">
            <v>109.6</v>
          </cell>
          <cell r="FW94" t="str">
            <v/>
          </cell>
          <cell r="FX94">
            <v>105.7</v>
          </cell>
          <cell r="FY94" t="str">
            <v/>
          </cell>
          <cell r="FZ94">
            <v>104.2</v>
          </cell>
          <cell r="GA94" t="str">
            <v/>
          </cell>
          <cell r="GB94">
            <v>109.5</v>
          </cell>
          <cell r="GC94" t="str">
            <v/>
          </cell>
          <cell r="GD94">
            <v>100.2</v>
          </cell>
          <cell r="GE94" t="str">
            <v/>
          </cell>
          <cell r="GF94">
            <v>100.1</v>
          </cell>
          <cell r="GG94" t="str">
            <v/>
          </cell>
          <cell r="GH94">
            <v>99.5</v>
          </cell>
          <cell r="GI94" t="str">
            <v/>
          </cell>
          <cell r="GJ94">
            <v>97.5</v>
          </cell>
          <cell r="GK94" t="str">
            <v/>
          </cell>
          <cell r="GL94">
            <v>100.1</v>
          </cell>
          <cell r="GM94" t="str">
            <v/>
          </cell>
          <cell r="GN94">
            <v>99.8</v>
          </cell>
          <cell r="GO94" t="str">
            <v/>
          </cell>
          <cell r="GP94">
            <v>100.2</v>
          </cell>
          <cell r="GQ94" t="str">
            <v/>
          </cell>
          <cell r="GR94">
            <v>96.7</v>
          </cell>
          <cell r="GS94" t="str">
            <v/>
          </cell>
          <cell r="GT94">
            <v>99.7</v>
          </cell>
          <cell r="GU94" t="str">
            <v/>
          </cell>
          <cell r="GV94">
            <v>100.1</v>
          </cell>
          <cell r="GW94" t="str">
            <v/>
          </cell>
          <cell r="GX94">
            <v>100.6</v>
          </cell>
          <cell r="GY94" t="str">
            <v/>
          </cell>
          <cell r="GZ94">
            <v>100</v>
          </cell>
          <cell r="HA94" t="str">
            <v/>
          </cell>
          <cell r="HB94">
            <v>100.1</v>
          </cell>
          <cell r="HC94" t="str">
            <v/>
          </cell>
          <cell r="HD94">
            <v>100.2</v>
          </cell>
          <cell r="HE94" t="str">
            <v/>
          </cell>
          <cell r="HF94">
            <v>100</v>
          </cell>
          <cell r="HG94" t="str">
            <v/>
          </cell>
          <cell r="HH94">
            <v>100.3</v>
          </cell>
          <cell r="HI94" t="str">
            <v/>
          </cell>
          <cell r="HJ94">
            <v>100.1</v>
          </cell>
          <cell r="HK94" t="str">
            <v/>
          </cell>
          <cell r="HL94">
            <v>100.4</v>
          </cell>
          <cell r="HM94" t="str">
            <v/>
          </cell>
          <cell r="HN94">
            <v>100.6</v>
          </cell>
          <cell r="HO94" t="str">
            <v/>
          </cell>
          <cell r="HP94">
            <v>100.2</v>
          </cell>
          <cell r="HQ94" t="str">
            <v/>
          </cell>
          <cell r="HR94">
            <v>100</v>
          </cell>
          <cell r="HS94" t="str">
            <v/>
          </cell>
          <cell r="HT94">
            <v>100.1</v>
          </cell>
          <cell r="HU94" t="str">
            <v/>
          </cell>
          <cell r="HV94">
            <v>100.1</v>
          </cell>
          <cell r="HW94" t="str">
            <v/>
          </cell>
          <cell r="HX94">
            <v>100.3</v>
          </cell>
          <cell r="HY94" t="str">
            <v/>
          </cell>
          <cell r="HZ94">
            <v>100.5</v>
          </cell>
          <cell r="IA94" t="str">
            <v/>
          </cell>
          <cell r="IB94">
            <v>100.9</v>
          </cell>
          <cell r="IC94" t="str">
            <v/>
          </cell>
          <cell r="ID94">
            <v>99.8</v>
          </cell>
          <cell r="IE94" t="str">
            <v/>
          </cell>
          <cell r="IF94">
            <v>99.3</v>
          </cell>
          <cell r="IG94" t="str">
            <v/>
          </cell>
          <cell r="IH94">
            <v>100.1</v>
          </cell>
          <cell r="II94" t="str">
            <v/>
          </cell>
          <cell r="IJ94">
            <v>100.2</v>
          </cell>
          <cell r="IK94" t="str">
            <v/>
          </cell>
          <cell r="IL94">
            <v>100.1</v>
          </cell>
          <cell r="IM94" t="str">
            <v/>
          </cell>
          <cell r="IN94">
            <v>100.5</v>
          </cell>
          <cell r="IO94" t="str">
            <v/>
          </cell>
          <cell r="IP94">
            <v>100.5</v>
          </cell>
          <cell r="IQ94" t="str">
            <v/>
          </cell>
          <cell r="IR94">
            <v>101.1</v>
          </cell>
          <cell r="IS94" t="str">
            <v/>
          </cell>
          <cell r="IT94">
            <v>100.1</v>
          </cell>
          <cell r="IU94" t="str">
            <v/>
          </cell>
          <cell r="IV94">
            <v>100.2</v>
          </cell>
          <cell r="IW94" t="str">
            <v/>
          </cell>
          <cell r="IX94">
            <v>100.7</v>
          </cell>
          <cell r="IY94" t="str">
            <v/>
          </cell>
          <cell r="IZ94">
            <v>100.2</v>
          </cell>
          <cell r="JA94" t="str">
            <v/>
          </cell>
          <cell r="JB94">
            <v>100.2</v>
          </cell>
          <cell r="JC94" t="str">
            <v/>
          </cell>
          <cell r="JD94">
            <v>100.2</v>
          </cell>
          <cell r="JE94" t="str">
            <v/>
          </cell>
          <cell r="JF94">
            <v>100.2</v>
          </cell>
          <cell r="JG94" t="str">
            <v/>
          </cell>
          <cell r="JH94">
            <v>100</v>
          </cell>
          <cell r="JI94" t="str">
            <v/>
          </cell>
          <cell r="JJ94">
            <v>100.8</v>
          </cell>
          <cell r="JK94" t="str">
            <v/>
          </cell>
          <cell r="JL94">
            <v>100.3</v>
          </cell>
          <cell r="JM94" t="str">
            <v/>
          </cell>
          <cell r="JN94">
            <v>100</v>
          </cell>
          <cell r="JO94" t="str">
            <v/>
          </cell>
          <cell r="JP94">
            <v>100</v>
          </cell>
          <cell r="JQ94" t="str">
            <v/>
          </cell>
        </row>
        <row r="95">
          <cell r="A95" t="str">
            <v>2017 M05</v>
          </cell>
          <cell r="B95">
            <v>5990</v>
          </cell>
          <cell r="C95" t="str">
            <v/>
          </cell>
          <cell r="D95">
            <v>2644</v>
          </cell>
          <cell r="E95" t="str">
            <v/>
          </cell>
          <cell r="F95">
            <v>129</v>
          </cell>
          <cell r="G95" t="str">
            <v/>
          </cell>
          <cell r="H95">
            <v>78</v>
          </cell>
          <cell r="I95" t="str">
            <v/>
          </cell>
          <cell r="J95">
            <v>2276</v>
          </cell>
          <cell r="K95" t="str">
            <v/>
          </cell>
          <cell r="L95">
            <v>380</v>
          </cell>
          <cell r="M95" t="str">
            <v/>
          </cell>
          <cell r="N95">
            <v>22</v>
          </cell>
          <cell r="O95" t="str">
            <v/>
          </cell>
          <cell r="P95">
            <v>6</v>
          </cell>
          <cell r="Q95" t="str">
            <v/>
          </cell>
          <cell r="R95">
            <v>47</v>
          </cell>
          <cell r="S95" t="str">
            <v/>
          </cell>
          <cell r="T95">
            <v>69</v>
          </cell>
          <cell r="U95" t="str">
            <v/>
          </cell>
          <cell r="V95">
            <v>22</v>
          </cell>
          <cell r="W95" t="str">
            <v/>
          </cell>
          <cell r="X95">
            <v>95</v>
          </cell>
          <cell r="Y95" t="str">
            <v/>
          </cell>
          <cell r="Z95">
            <v>54</v>
          </cell>
          <cell r="AA95" t="str">
            <v/>
          </cell>
          <cell r="AB95">
            <v>37</v>
          </cell>
          <cell r="AC95" t="str">
            <v/>
          </cell>
          <cell r="AD95">
            <v>13</v>
          </cell>
          <cell r="AE95" t="str">
            <v/>
          </cell>
          <cell r="AF95">
            <v>74</v>
          </cell>
          <cell r="AG95" t="str">
            <v/>
          </cell>
          <cell r="AH95">
            <v>22</v>
          </cell>
          <cell r="AI95" t="str">
            <v/>
          </cell>
          <cell r="AJ95">
            <v>194</v>
          </cell>
          <cell r="AK95" t="str">
            <v/>
          </cell>
          <cell r="AL95">
            <v>117</v>
          </cell>
          <cell r="AM95" t="str">
            <v/>
          </cell>
          <cell r="AN95">
            <v>63</v>
          </cell>
          <cell r="AO95" t="str">
            <v/>
          </cell>
          <cell r="AP95">
            <v>268</v>
          </cell>
          <cell r="AQ95" t="str">
            <v/>
          </cell>
          <cell r="AR95">
            <v>56</v>
          </cell>
          <cell r="AS95" t="str">
            <v/>
          </cell>
          <cell r="AT95">
            <v>104</v>
          </cell>
          <cell r="AU95" t="str">
            <v/>
          </cell>
          <cell r="AV95">
            <v>117</v>
          </cell>
          <cell r="AW95" t="str">
            <v/>
          </cell>
          <cell r="AX95">
            <v>194</v>
          </cell>
          <cell r="AY95" t="str">
            <v/>
          </cell>
          <cell r="AZ95">
            <v>42</v>
          </cell>
          <cell r="BA95" t="str">
            <v/>
          </cell>
          <cell r="BB95">
            <v>157</v>
          </cell>
          <cell r="BC95" t="str">
            <v/>
          </cell>
          <cell r="BD95">
            <v>116</v>
          </cell>
          <cell r="BE95" t="str">
            <v/>
          </cell>
          <cell r="BF95">
            <v>123</v>
          </cell>
          <cell r="BG95" t="str">
            <v/>
          </cell>
          <cell r="BH95">
            <v>32</v>
          </cell>
          <cell r="BI95" t="str">
            <v/>
          </cell>
          <cell r="BJ95">
            <v>56</v>
          </cell>
          <cell r="BK95" t="str">
            <v/>
          </cell>
          <cell r="BL95">
            <v>383</v>
          </cell>
          <cell r="BM95" t="str">
            <v/>
          </cell>
          <cell r="BN95">
            <v>136</v>
          </cell>
          <cell r="BO95" t="str">
            <v/>
          </cell>
          <cell r="BP95">
            <v>120</v>
          </cell>
          <cell r="BQ95" t="str">
            <v/>
          </cell>
          <cell r="BR95">
            <v>127</v>
          </cell>
          <cell r="BS95" t="str">
            <v/>
          </cell>
          <cell r="BT95">
            <v>1236</v>
          </cell>
          <cell r="BU95" t="str">
            <v/>
          </cell>
          <cell r="BV95">
            <v>98</v>
          </cell>
          <cell r="BW95" t="str">
            <v/>
          </cell>
          <cell r="BX95">
            <v>477</v>
          </cell>
          <cell r="BY95" t="str">
            <v/>
          </cell>
          <cell r="BZ95">
            <v>661</v>
          </cell>
          <cell r="CA95" t="str">
            <v/>
          </cell>
          <cell r="CB95">
            <v>545</v>
          </cell>
          <cell r="CC95" t="str">
            <v/>
          </cell>
          <cell r="CD95">
            <v>337</v>
          </cell>
          <cell r="CE95" t="str">
            <v/>
          </cell>
          <cell r="CF95">
            <v>124</v>
          </cell>
          <cell r="CG95" t="str">
            <v/>
          </cell>
          <cell r="CH95">
            <v>115</v>
          </cell>
          <cell r="CI95" t="str">
            <v/>
          </cell>
          <cell r="CJ95">
            <v>217</v>
          </cell>
          <cell r="CK95" t="str">
            <v/>
          </cell>
          <cell r="CL95">
            <v>97</v>
          </cell>
          <cell r="CM95" t="str">
            <v/>
          </cell>
          <cell r="CN95">
            <v>405</v>
          </cell>
          <cell r="CO95" t="str">
            <v/>
          </cell>
          <cell r="CP95">
            <v>104.5</v>
          </cell>
          <cell r="CQ95" t="str">
            <v/>
          </cell>
          <cell r="CR95">
            <v>103.3</v>
          </cell>
          <cell r="CS95" t="str">
            <v/>
          </cell>
          <cell r="CT95">
            <v>94.9</v>
          </cell>
          <cell r="CU95" t="str">
            <v/>
          </cell>
          <cell r="CV95">
            <v>91.7</v>
          </cell>
          <cell r="CW95" t="str">
            <v/>
          </cell>
          <cell r="CX95">
            <v>104.1</v>
          </cell>
          <cell r="CY95" t="str">
            <v/>
          </cell>
          <cell r="CZ95">
            <v>102.9</v>
          </cell>
          <cell r="DA95" t="str">
            <v/>
          </cell>
          <cell r="DB95">
            <v>99.8</v>
          </cell>
          <cell r="DC95" t="str">
            <v/>
          </cell>
          <cell r="DD95">
            <v>111.1</v>
          </cell>
          <cell r="DE95" t="str">
            <v/>
          </cell>
          <cell r="DF95">
            <v>103.4</v>
          </cell>
          <cell r="DG95" t="str">
            <v/>
          </cell>
          <cell r="DH95">
            <v>98.9</v>
          </cell>
          <cell r="DI95" t="str">
            <v/>
          </cell>
          <cell r="DJ95">
            <v>108.2</v>
          </cell>
          <cell r="DK95" t="str">
            <v/>
          </cell>
          <cell r="DL95">
            <v>103.1</v>
          </cell>
          <cell r="DM95" t="str">
            <v/>
          </cell>
          <cell r="DN95">
            <v>104.5</v>
          </cell>
          <cell r="DO95" t="str">
            <v/>
          </cell>
          <cell r="DP95">
            <v>105.3</v>
          </cell>
          <cell r="DQ95" t="str">
            <v/>
          </cell>
          <cell r="DR95">
            <v>99.1</v>
          </cell>
          <cell r="DS95" t="str">
            <v/>
          </cell>
          <cell r="DT95">
            <v>101.1</v>
          </cell>
          <cell r="DU95" t="str">
            <v/>
          </cell>
          <cell r="DV95">
            <v>97</v>
          </cell>
          <cell r="DW95" t="str">
            <v/>
          </cell>
          <cell r="DX95">
            <v>106.6</v>
          </cell>
          <cell r="DY95" t="str">
            <v/>
          </cell>
          <cell r="DZ95">
            <v>103.8</v>
          </cell>
          <cell r="EA95" t="str">
            <v/>
          </cell>
          <cell r="EB95">
            <v>101.9</v>
          </cell>
          <cell r="EC95" t="str">
            <v/>
          </cell>
          <cell r="ED95">
            <v>105.5</v>
          </cell>
          <cell r="EE95" t="str">
            <v/>
          </cell>
          <cell r="EF95">
            <v>107.7</v>
          </cell>
          <cell r="EG95" t="str">
            <v/>
          </cell>
          <cell r="EH95">
            <v>104.9</v>
          </cell>
          <cell r="EI95" t="str">
            <v/>
          </cell>
          <cell r="EJ95">
            <v>99.9</v>
          </cell>
          <cell r="EK95" t="str">
            <v/>
          </cell>
          <cell r="EL95">
            <v>108.1</v>
          </cell>
          <cell r="EM95" t="str">
            <v/>
          </cell>
          <cell r="EN95">
            <v>101.1</v>
          </cell>
          <cell r="EO95" t="str">
            <v/>
          </cell>
          <cell r="EP95">
            <v>105.8</v>
          </cell>
          <cell r="EQ95" t="str">
            <v/>
          </cell>
          <cell r="ER95">
            <v>98.2</v>
          </cell>
          <cell r="ES95" t="str">
            <v/>
          </cell>
          <cell r="ET95">
            <v>102.9</v>
          </cell>
          <cell r="EU95" t="str">
            <v/>
          </cell>
          <cell r="EV95">
            <v>103.1</v>
          </cell>
          <cell r="EW95" t="str">
            <v/>
          </cell>
          <cell r="EX95">
            <v>103.4</v>
          </cell>
          <cell r="EY95" t="str">
            <v/>
          </cell>
          <cell r="EZ95">
            <v>101.2</v>
          </cell>
          <cell r="FA95" t="str">
            <v/>
          </cell>
          <cell r="FB95">
            <v>101.2</v>
          </cell>
          <cell r="FC95" t="str">
            <v/>
          </cell>
          <cell r="FD95">
            <v>100.2</v>
          </cell>
          <cell r="FE95" t="str">
            <v/>
          </cell>
          <cell r="FF95">
            <v>102.2</v>
          </cell>
          <cell r="FG95" t="str">
            <v/>
          </cell>
          <cell r="FH95">
            <v>104.8</v>
          </cell>
          <cell r="FI95" t="str">
            <v/>
          </cell>
          <cell r="FJ95">
            <v>107.7</v>
          </cell>
          <cell r="FK95" t="str">
            <v/>
          </cell>
          <cell r="FL95">
            <v>104.8</v>
          </cell>
          <cell r="FM95" t="str">
            <v/>
          </cell>
          <cell r="FN95">
            <v>104.4</v>
          </cell>
          <cell r="FO95" t="str">
            <v/>
          </cell>
          <cell r="FP95">
            <v>106.8</v>
          </cell>
          <cell r="FQ95" t="str">
            <v/>
          </cell>
          <cell r="FR95">
            <v>108</v>
          </cell>
          <cell r="FS95" t="str">
            <v/>
          </cell>
          <cell r="FT95">
            <v>107.2</v>
          </cell>
          <cell r="FU95" t="str">
            <v/>
          </cell>
          <cell r="FV95">
            <v>109.3</v>
          </cell>
          <cell r="FW95" t="str">
            <v/>
          </cell>
          <cell r="FX95">
            <v>105.8</v>
          </cell>
          <cell r="FY95" t="str">
            <v/>
          </cell>
          <cell r="FZ95">
            <v>104.5</v>
          </cell>
          <cell r="GA95" t="str">
            <v/>
          </cell>
          <cell r="GB95">
            <v>109.2</v>
          </cell>
          <cell r="GC95" t="str">
            <v/>
          </cell>
          <cell r="GD95">
            <v>100</v>
          </cell>
          <cell r="GE95" t="str">
            <v/>
          </cell>
          <cell r="GF95">
            <v>100</v>
          </cell>
          <cell r="GG95" t="str">
            <v/>
          </cell>
          <cell r="GH95">
            <v>99.4</v>
          </cell>
          <cell r="GI95" t="str">
            <v/>
          </cell>
          <cell r="GJ95">
            <v>99.7</v>
          </cell>
          <cell r="GK95" t="str">
            <v/>
          </cell>
          <cell r="GL95">
            <v>100</v>
          </cell>
          <cell r="GM95" t="str">
            <v/>
          </cell>
          <cell r="GN95">
            <v>99.9</v>
          </cell>
          <cell r="GO95" t="str">
            <v/>
          </cell>
          <cell r="GP95">
            <v>100.2</v>
          </cell>
          <cell r="GQ95" t="str">
            <v/>
          </cell>
          <cell r="GR95">
            <v>99.9</v>
          </cell>
          <cell r="GS95" t="str">
            <v/>
          </cell>
          <cell r="GT95">
            <v>99.6</v>
          </cell>
          <cell r="GU95" t="str">
            <v/>
          </cell>
          <cell r="GV95">
            <v>99.8</v>
          </cell>
          <cell r="GW95" t="str">
            <v/>
          </cell>
          <cell r="GX95">
            <v>99.7</v>
          </cell>
          <cell r="GY95" t="str">
            <v/>
          </cell>
          <cell r="GZ95">
            <v>99.8</v>
          </cell>
          <cell r="HA95" t="str">
            <v/>
          </cell>
          <cell r="HB95">
            <v>99.8</v>
          </cell>
          <cell r="HC95" t="str">
            <v/>
          </cell>
          <cell r="HD95">
            <v>100.1</v>
          </cell>
          <cell r="HE95" t="str">
            <v/>
          </cell>
          <cell r="HF95">
            <v>99.9</v>
          </cell>
          <cell r="HG95" t="str">
            <v/>
          </cell>
          <cell r="HH95">
            <v>100</v>
          </cell>
          <cell r="HI95" t="str">
            <v/>
          </cell>
          <cell r="HJ95">
            <v>100.1</v>
          </cell>
          <cell r="HK95" t="str">
            <v/>
          </cell>
          <cell r="HL95">
            <v>100</v>
          </cell>
          <cell r="HM95" t="str">
            <v/>
          </cell>
          <cell r="HN95">
            <v>100.4</v>
          </cell>
          <cell r="HO95" t="str">
            <v/>
          </cell>
          <cell r="HP95">
            <v>100.1</v>
          </cell>
          <cell r="HQ95" t="str">
            <v/>
          </cell>
          <cell r="HR95">
            <v>100</v>
          </cell>
          <cell r="HS95" t="str">
            <v/>
          </cell>
          <cell r="HT95">
            <v>100.3</v>
          </cell>
          <cell r="HU95" t="str">
            <v/>
          </cell>
          <cell r="HV95">
            <v>100.3</v>
          </cell>
          <cell r="HW95" t="str">
            <v/>
          </cell>
          <cell r="HX95">
            <v>100</v>
          </cell>
          <cell r="HY95" t="str">
            <v/>
          </cell>
          <cell r="HZ95">
            <v>100.2</v>
          </cell>
          <cell r="IA95" t="str">
            <v/>
          </cell>
          <cell r="IB95">
            <v>99.6</v>
          </cell>
          <cell r="IC95" t="str">
            <v/>
          </cell>
          <cell r="ID95">
            <v>99.9</v>
          </cell>
          <cell r="IE95" t="str">
            <v/>
          </cell>
          <cell r="IF95">
            <v>100</v>
          </cell>
          <cell r="IG95" t="str">
            <v/>
          </cell>
          <cell r="IH95">
            <v>100</v>
          </cell>
          <cell r="II95" t="str">
            <v/>
          </cell>
          <cell r="IJ95">
            <v>100</v>
          </cell>
          <cell r="IK95" t="str">
            <v/>
          </cell>
          <cell r="IL95">
            <v>100.1</v>
          </cell>
          <cell r="IM95" t="str">
            <v/>
          </cell>
          <cell r="IN95">
            <v>100</v>
          </cell>
          <cell r="IO95" t="str">
            <v/>
          </cell>
          <cell r="IP95">
            <v>99</v>
          </cell>
          <cell r="IQ95" t="str">
            <v/>
          </cell>
          <cell r="IR95">
            <v>101</v>
          </cell>
          <cell r="IS95" t="str">
            <v/>
          </cell>
          <cell r="IT95">
            <v>100</v>
          </cell>
          <cell r="IU95" t="str">
            <v/>
          </cell>
          <cell r="IV95">
            <v>99.9</v>
          </cell>
          <cell r="IW95" t="str">
            <v/>
          </cell>
          <cell r="IX95">
            <v>100.1</v>
          </cell>
          <cell r="IY95" t="str">
            <v/>
          </cell>
          <cell r="IZ95">
            <v>100</v>
          </cell>
          <cell r="JA95" t="str">
            <v/>
          </cell>
          <cell r="JB95">
            <v>99.8</v>
          </cell>
          <cell r="JC95" t="str">
            <v/>
          </cell>
          <cell r="JD95">
            <v>100</v>
          </cell>
          <cell r="JE95" t="str">
            <v/>
          </cell>
          <cell r="JF95">
            <v>100</v>
          </cell>
          <cell r="JG95" t="str">
            <v/>
          </cell>
          <cell r="JH95">
            <v>100.2</v>
          </cell>
          <cell r="JI95" t="str">
            <v/>
          </cell>
          <cell r="JJ95">
            <v>99.9</v>
          </cell>
          <cell r="JK95" t="str">
            <v/>
          </cell>
          <cell r="JL95">
            <v>100</v>
          </cell>
          <cell r="JM95" t="str">
            <v/>
          </cell>
          <cell r="JN95">
            <v>100.1</v>
          </cell>
          <cell r="JO95" t="str">
            <v/>
          </cell>
          <cell r="JP95">
            <v>100.1</v>
          </cell>
          <cell r="JQ95" t="str">
            <v/>
          </cell>
        </row>
        <row r="96">
          <cell r="A96" t="str">
            <v>2017 M06</v>
          </cell>
          <cell r="B96">
            <v>6002</v>
          </cell>
          <cell r="C96" t="str">
            <v/>
          </cell>
          <cell r="D96">
            <v>2648</v>
          </cell>
          <cell r="E96" t="str">
            <v/>
          </cell>
          <cell r="F96">
            <v>128</v>
          </cell>
          <cell r="G96" t="str">
            <v/>
          </cell>
          <cell r="H96">
            <v>78</v>
          </cell>
          <cell r="I96" t="str">
            <v/>
          </cell>
          <cell r="J96">
            <v>2280</v>
          </cell>
          <cell r="K96" t="str">
            <v/>
          </cell>
          <cell r="L96">
            <v>381</v>
          </cell>
          <cell r="M96" t="str">
            <v/>
          </cell>
          <cell r="N96">
            <v>22</v>
          </cell>
          <cell r="O96" t="str">
            <v/>
          </cell>
          <cell r="P96">
            <v>6</v>
          </cell>
          <cell r="Q96" t="str">
            <v/>
          </cell>
          <cell r="R96">
            <v>47</v>
          </cell>
          <cell r="S96" t="str">
            <v/>
          </cell>
          <cell r="T96">
            <v>70</v>
          </cell>
          <cell r="U96" t="str">
            <v/>
          </cell>
          <cell r="V96">
            <v>22</v>
          </cell>
          <cell r="W96" t="str">
            <v/>
          </cell>
          <cell r="X96">
            <v>95</v>
          </cell>
          <cell r="Y96" t="str">
            <v/>
          </cell>
          <cell r="Z96">
            <v>55</v>
          </cell>
          <cell r="AA96" t="str">
            <v/>
          </cell>
          <cell r="AB96">
            <v>37</v>
          </cell>
          <cell r="AC96" t="str">
            <v/>
          </cell>
          <cell r="AD96">
            <v>13</v>
          </cell>
          <cell r="AE96" t="str">
            <v/>
          </cell>
          <cell r="AF96">
            <v>74</v>
          </cell>
          <cell r="AG96" t="str">
            <v/>
          </cell>
          <cell r="AH96">
            <v>22</v>
          </cell>
          <cell r="AI96" t="str">
            <v/>
          </cell>
          <cell r="AJ96">
            <v>194</v>
          </cell>
          <cell r="AK96" t="str">
            <v/>
          </cell>
          <cell r="AL96">
            <v>117</v>
          </cell>
          <cell r="AM96" t="str">
            <v/>
          </cell>
          <cell r="AN96">
            <v>63</v>
          </cell>
          <cell r="AO96" t="str">
            <v/>
          </cell>
          <cell r="AP96">
            <v>269</v>
          </cell>
          <cell r="AQ96" t="str">
            <v/>
          </cell>
          <cell r="AR96">
            <v>56</v>
          </cell>
          <cell r="AS96" t="str">
            <v/>
          </cell>
          <cell r="AT96">
            <v>104</v>
          </cell>
          <cell r="AU96" t="str">
            <v/>
          </cell>
          <cell r="AV96">
            <v>118</v>
          </cell>
          <cell r="AW96" t="str">
            <v/>
          </cell>
          <cell r="AX96">
            <v>195</v>
          </cell>
          <cell r="AY96" t="str">
            <v/>
          </cell>
          <cell r="AZ96">
            <v>42</v>
          </cell>
          <cell r="BA96" t="str">
            <v/>
          </cell>
          <cell r="BB96">
            <v>157</v>
          </cell>
          <cell r="BC96" t="str">
            <v/>
          </cell>
          <cell r="BD96">
            <v>116</v>
          </cell>
          <cell r="BE96" t="str">
            <v/>
          </cell>
          <cell r="BF96">
            <v>123</v>
          </cell>
          <cell r="BG96" t="str">
            <v/>
          </cell>
          <cell r="BH96">
            <v>32</v>
          </cell>
          <cell r="BI96" t="str">
            <v/>
          </cell>
          <cell r="BJ96">
            <v>56</v>
          </cell>
          <cell r="BK96" t="str">
            <v/>
          </cell>
          <cell r="BL96">
            <v>382</v>
          </cell>
          <cell r="BM96" t="str">
            <v/>
          </cell>
          <cell r="BN96">
            <v>134</v>
          </cell>
          <cell r="BO96" t="str">
            <v/>
          </cell>
          <cell r="BP96">
            <v>120</v>
          </cell>
          <cell r="BQ96" t="str">
            <v/>
          </cell>
          <cell r="BR96">
            <v>128</v>
          </cell>
          <cell r="BS96" t="str">
            <v/>
          </cell>
          <cell r="BT96">
            <v>1238</v>
          </cell>
          <cell r="BU96" t="str">
            <v/>
          </cell>
          <cell r="BV96">
            <v>99</v>
          </cell>
          <cell r="BW96" t="str">
            <v/>
          </cell>
          <cell r="BX96">
            <v>478</v>
          </cell>
          <cell r="BY96" t="str">
            <v/>
          </cell>
          <cell r="BZ96">
            <v>661</v>
          </cell>
          <cell r="CA96" t="str">
            <v/>
          </cell>
          <cell r="CB96">
            <v>546</v>
          </cell>
          <cell r="CC96" t="str">
            <v/>
          </cell>
          <cell r="CD96">
            <v>337</v>
          </cell>
          <cell r="CE96" t="str">
            <v/>
          </cell>
          <cell r="CF96">
            <v>124</v>
          </cell>
          <cell r="CG96" t="str">
            <v/>
          </cell>
          <cell r="CH96">
            <v>116</v>
          </cell>
          <cell r="CI96" t="str">
            <v/>
          </cell>
          <cell r="CJ96">
            <v>218</v>
          </cell>
          <cell r="CK96" t="str">
            <v/>
          </cell>
          <cell r="CL96">
            <v>96</v>
          </cell>
          <cell r="CM96" t="str">
            <v/>
          </cell>
          <cell r="CN96">
            <v>410</v>
          </cell>
          <cell r="CO96" t="str">
            <v/>
          </cell>
          <cell r="CP96">
            <v>104.3</v>
          </cell>
          <cell r="CQ96" t="str">
            <v/>
          </cell>
          <cell r="CR96">
            <v>103.1</v>
          </cell>
          <cell r="CS96" t="str">
            <v/>
          </cell>
          <cell r="CT96">
            <v>95.3</v>
          </cell>
          <cell r="CU96" t="str">
            <v/>
          </cell>
          <cell r="CV96">
            <v>92.7</v>
          </cell>
          <cell r="CW96" t="str">
            <v/>
          </cell>
          <cell r="CX96">
            <v>103.9</v>
          </cell>
          <cell r="CY96" t="str">
            <v/>
          </cell>
          <cell r="CZ96">
            <v>102.5</v>
          </cell>
          <cell r="DA96" t="str">
            <v/>
          </cell>
          <cell r="DB96">
            <v>99.6</v>
          </cell>
          <cell r="DC96" t="str">
            <v/>
          </cell>
          <cell r="DD96">
            <v>111.3</v>
          </cell>
          <cell r="DE96" t="str">
            <v/>
          </cell>
          <cell r="DF96">
            <v>103.6</v>
          </cell>
          <cell r="DG96" t="str">
            <v/>
          </cell>
          <cell r="DH96">
            <v>99.2</v>
          </cell>
          <cell r="DI96" t="str">
            <v/>
          </cell>
          <cell r="DJ96">
            <v>108.9</v>
          </cell>
          <cell r="DK96" t="str">
            <v/>
          </cell>
          <cell r="DL96">
            <v>102.8</v>
          </cell>
          <cell r="DM96" t="str">
            <v/>
          </cell>
          <cell r="DN96">
            <v>104.8</v>
          </cell>
          <cell r="DO96" t="str">
            <v/>
          </cell>
          <cell r="DP96">
            <v>104.6</v>
          </cell>
          <cell r="DQ96" t="str">
            <v/>
          </cell>
          <cell r="DR96">
            <v>99.8</v>
          </cell>
          <cell r="DS96" t="str">
            <v/>
          </cell>
          <cell r="DT96">
            <v>101</v>
          </cell>
          <cell r="DU96" t="str">
            <v/>
          </cell>
          <cell r="DV96">
            <v>97.4</v>
          </cell>
          <cell r="DW96" t="str">
            <v/>
          </cell>
          <cell r="DX96">
            <v>106.4</v>
          </cell>
          <cell r="DY96" t="str">
            <v/>
          </cell>
          <cell r="DZ96">
            <v>103.7</v>
          </cell>
          <cell r="EA96" t="str">
            <v/>
          </cell>
          <cell r="EB96">
            <v>101.7</v>
          </cell>
          <cell r="EC96" t="str">
            <v/>
          </cell>
          <cell r="ED96">
            <v>104.9</v>
          </cell>
          <cell r="EE96" t="str">
            <v/>
          </cell>
          <cell r="EF96">
            <v>106.6</v>
          </cell>
          <cell r="EG96" t="str">
            <v/>
          </cell>
          <cell r="EH96">
            <v>104.9</v>
          </cell>
          <cell r="EI96" t="str">
            <v/>
          </cell>
          <cell r="EJ96">
            <v>100.2</v>
          </cell>
          <cell r="EK96" t="str">
            <v/>
          </cell>
          <cell r="EL96">
            <v>108</v>
          </cell>
          <cell r="EM96" t="str">
            <v/>
          </cell>
          <cell r="EN96">
            <v>101.1</v>
          </cell>
          <cell r="EO96" t="str">
            <v/>
          </cell>
          <cell r="EP96">
            <v>105.4</v>
          </cell>
          <cell r="EQ96" t="str">
            <v/>
          </cell>
          <cell r="ER96">
            <v>98.6</v>
          </cell>
          <cell r="ES96" t="str">
            <v/>
          </cell>
          <cell r="ET96">
            <v>102.6</v>
          </cell>
          <cell r="EU96" t="str">
            <v/>
          </cell>
          <cell r="EV96">
            <v>102.8</v>
          </cell>
          <cell r="EW96" t="str">
            <v/>
          </cell>
          <cell r="EX96">
            <v>103.4</v>
          </cell>
          <cell r="EY96" t="str">
            <v/>
          </cell>
          <cell r="EZ96">
            <v>100.7</v>
          </cell>
          <cell r="FA96" t="str">
            <v/>
          </cell>
          <cell r="FB96">
            <v>99.3</v>
          </cell>
          <cell r="FC96" t="str">
            <v/>
          </cell>
          <cell r="FD96">
            <v>100.6</v>
          </cell>
          <cell r="FE96" t="str">
            <v/>
          </cell>
          <cell r="FF96">
            <v>102.2</v>
          </cell>
          <cell r="FG96" t="str">
            <v/>
          </cell>
          <cell r="FH96">
            <v>104.7</v>
          </cell>
          <cell r="FI96" t="str">
            <v/>
          </cell>
          <cell r="FJ96">
            <v>107.7</v>
          </cell>
          <cell r="FK96" t="str">
            <v/>
          </cell>
          <cell r="FL96">
            <v>104.7</v>
          </cell>
          <cell r="FM96" t="str">
            <v/>
          </cell>
          <cell r="FN96">
            <v>104.2</v>
          </cell>
          <cell r="FO96" t="str">
            <v/>
          </cell>
          <cell r="FP96">
            <v>106.7</v>
          </cell>
          <cell r="FQ96" t="str">
            <v/>
          </cell>
          <cell r="FR96">
            <v>107.8</v>
          </cell>
          <cell r="FS96" t="str">
            <v/>
          </cell>
          <cell r="FT96">
            <v>107.7</v>
          </cell>
          <cell r="FU96" t="str">
            <v/>
          </cell>
          <cell r="FV96">
            <v>108.9</v>
          </cell>
          <cell r="FW96" t="str">
            <v/>
          </cell>
          <cell r="FX96">
            <v>105.6</v>
          </cell>
          <cell r="FY96" t="str">
            <v/>
          </cell>
          <cell r="FZ96">
            <v>103.7</v>
          </cell>
          <cell r="GA96" t="str">
            <v/>
          </cell>
          <cell r="GB96">
            <v>109.2</v>
          </cell>
          <cell r="GC96" t="str">
            <v/>
          </cell>
          <cell r="GD96">
            <v>100.2</v>
          </cell>
          <cell r="GE96" t="str">
            <v/>
          </cell>
          <cell r="GF96">
            <v>100.1</v>
          </cell>
          <cell r="GG96" t="str">
            <v/>
          </cell>
          <cell r="GH96">
            <v>99.5</v>
          </cell>
          <cell r="GI96" t="str">
            <v/>
          </cell>
          <cell r="GJ96">
            <v>100.1</v>
          </cell>
          <cell r="GK96" t="str">
            <v/>
          </cell>
          <cell r="GL96">
            <v>100.2</v>
          </cell>
          <cell r="GM96" t="str">
            <v/>
          </cell>
          <cell r="GN96">
            <v>100.1</v>
          </cell>
          <cell r="GO96" t="str">
            <v/>
          </cell>
          <cell r="GP96">
            <v>100.3</v>
          </cell>
          <cell r="GQ96" t="str">
            <v/>
          </cell>
          <cell r="GR96">
            <v>100.9</v>
          </cell>
          <cell r="GS96" t="str">
            <v/>
          </cell>
          <cell r="GT96">
            <v>100</v>
          </cell>
          <cell r="GU96" t="str">
            <v/>
          </cell>
          <cell r="GV96">
            <v>100.2</v>
          </cell>
          <cell r="GW96" t="str">
            <v/>
          </cell>
          <cell r="GX96">
            <v>100.4</v>
          </cell>
          <cell r="GY96" t="str">
            <v/>
          </cell>
          <cell r="GZ96">
            <v>100.1</v>
          </cell>
          <cell r="HA96" t="str">
            <v/>
          </cell>
          <cell r="HB96">
            <v>100.4</v>
          </cell>
          <cell r="HC96" t="str">
            <v/>
          </cell>
          <cell r="HD96">
            <v>99.4</v>
          </cell>
          <cell r="HE96" t="str">
            <v/>
          </cell>
          <cell r="HF96">
            <v>100.2</v>
          </cell>
          <cell r="HG96" t="str">
            <v/>
          </cell>
          <cell r="HH96">
            <v>100.2</v>
          </cell>
          <cell r="HI96" t="str">
            <v/>
          </cell>
          <cell r="HJ96">
            <v>100.3</v>
          </cell>
          <cell r="HK96" t="str">
            <v/>
          </cell>
          <cell r="HL96">
            <v>100.2</v>
          </cell>
          <cell r="HM96" t="str">
            <v/>
          </cell>
          <cell r="HN96">
            <v>100.3</v>
          </cell>
          <cell r="HO96" t="str">
            <v/>
          </cell>
          <cell r="HP96">
            <v>100</v>
          </cell>
          <cell r="HQ96" t="str">
            <v/>
          </cell>
          <cell r="HR96">
            <v>100.3</v>
          </cell>
          <cell r="HS96" t="str">
            <v/>
          </cell>
          <cell r="HT96">
            <v>99.4</v>
          </cell>
          <cell r="HU96" t="str">
            <v/>
          </cell>
          <cell r="HV96">
            <v>100.2</v>
          </cell>
          <cell r="HW96" t="str">
            <v/>
          </cell>
          <cell r="HX96">
            <v>100.4</v>
          </cell>
          <cell r="HY96" t="str">
            <v/>
          </cell>
          <cell r="HZ96">
            <v>100.4</v>
          </cell>
          <cell r="IA96" t="str">
            <v/>
          </cell>
          <cell r="IB96">
            <v>99.9</v>
          </cell>
          <cell r="IC96" t="str">
            <v/>
          </cell>
          <cell r="ID96">
            <v>99.9</v>
          </cell>
          <cell r="IE96" t="str">
            <v/>
          </cell>
          <cell r="IF96">
            <v>99.9</v>
          </cell>
          <cell r="IG96" t="str">
            <v/>
          </cell>
          <cell r="IH96">
            <v>100.2</v>
          </cell>
          <cell r="II96" t="str">
            <v/>
          </cell>
          <cell r="IJ96">
            <v>100</v>
          </cell>
          <cell r="IK96" t="str">
            <v/>
          </cell>
          <cell r="IL96">
            <v>100.3</v>
          </cell>
          <cell r="IM96" t="str">
            <v/>
          </cell>
          <cell r="IN96">
            <v>99.8</v>
          </cell>
          <cell r="IO96" t="str">
            <v/>
          </cell>
          <cell r="IP96">
            <v>98.8</v>
          </cell>
          <cell r="IQ96" t="str">
            <v/>
          </cell>
          <cell r="IR96">
            <v>100.4</v>
          </cell>
          <cell r="IS96" t="str">
            <v/>
          </cell>
          <cell r="IT96">
            <v>100.3</v>
          </cell>
          <cell r="IU96" t="str">
            <v/>
          </cell>
          <cell r="IV96">
            <v>100.2</v>
          </cell>
          <cell r="IW96" t="str">
            <v/>
          </cell>
          <cell r="IX96">
            <v>100.3</v>
          </cell>
          <cell r="IY96" t="str">
            <v/>
          </cell>
          <cell r="IZ96">
            <v>100.2</v>
          </cell>
          <cell r="JA96" t="str">
            <v/>
          </cell>
          <cell r="JB96">
            <v>100.1</v>
          </cell>
          <cell r="JC96" t="str">
            <v/>
          </cell>
          <cell r="JD96">
            <v>100.2</v>
          </cell>
          <cell r="JE96" t="str">
            <v/>
          </cell>
          <cell r="JF96">
            <v>100</v>
          </cell>
          <cell r="JG96" t="str">
            <v/>
          </cell>
          <cell r="JH96">
            <v>100.6</v>
          </cell>
          <cell r="JI96" t="str">
            <v/>
          </cell>
          <cell r="JJ96">
            <v>100.1</v>
          </cell>
          <cell r="JK96" t="str">
            <v/>
          </cell>
          <cell r="JL96">
            <v>100.3</v>
          </cell>
          <cell r="JM96" t="str">
            <v/>
          </cell>
          <cell r="JN96">
            <v>99.2</v>
          </cell>
          <cell r="JO96" t="str">
            <v/>
          </cell>
          <cell r="JP96">
            <v>101.1</v>
          </cell>
          <cell r="JQ96" t="str">
            <v/>
          </cell>
        </row>
        <row r="97">
          <cell r="A97" t="str">
            <v>2017 M07</v>
          </cell>
          <cell r="B97">
            <v>6022</v>
          </cell>
          <cell r="C97" t="str">
            <v/>
          </cell>
          <cell r="D97">
            <v>2653</v>
          </cell>
          <cell r="E97" t="str">
            <v/>
          </cell>
          <cell r="F97">
            <v>128</v>
          </cell>
          <cell r="G97" t="str">
            <v/>
          </cell>
          <cell r="H97">
            <v>78</v>
          </cell>
          <cell r="I97" t="str">
            <v/>
          </cell>
          <cell r="J97">
            <v>2285</v>
          </cell>
          <cell r="K97" t="str">
            <v/>
          </cell>
          <cell r="L97">
            <v>382</v>
          </cell>
          <cell r="M97" t="str">
            <v/>
          </cell>
          <cell r="N97">
            <v>22</v>
          </cell>
          <cell r="O97" t="str">
            <v/>
          </cell>
          <cell r="P97">
            <v>6</v>
          </cell>
          <cell r="Q97" t="str">
            <v/>
          </cell>
          <cell r="R97">
            <v>47</v>
          </cell>
          <cell r="S97" t="str">
            <v/>
          </cell>
          <cell r="T97">
            <v>70</v>
          </cell>
          <cell r="U97" t="str">
            <v/>
          </cell>
          <cell r="V97">
            <v>22</v>
          </cell>
          <cell r="W97" t="str">
            <v/>
          </cell>
          <cell r="X97">
            <v>95</v>
          </cell>
          <cell r="Y97" t="str">
            <v/>
          </cell>
          <cell r="Z97">
            <v>55</v>
          </cell>
          <cell r="AA97" t="str">
            <v/>
          </cell>
          <cell r="AB97">
            <v>37</v>
          </cell>
          <cell r="AC97" t="str">
            <v/>
          </cell>
          <cell r="AD97">
            <v>13</v>
          </cell>
          <cell r="AE97" t="str">
            <v/>
          </cell>
          <cell r="AF97">
            <v>75</v>
          </cell>
          <cell r="AG97" t="str">
            <v/>
          </cell>
          <cell r="AH97">
            <v>22</v>
          </cell>
          <cell r="AI97" t="str">
            <v/>
          </cell>
          <cell r="AJ97">
            <v>194</v>
          </cell>
          <cell r="AK97" t="str">
            <v/>
          </cell>
          <cell r="AL97">
            <v>117</v>
          </cell>
          <cell r="AM97" t="str">
            <v/>
          </cell>
          <cell r="AN97">
            <v>63</v>
          </cell>
          <cell r="AO97" t="str">
            <v/>
          </cell>
          <cell r="AP97">
            <v>270</v>
          </cell>
          <cell r="AQ97" t="str">
            <v/>
          </cell>
          <cell r="AR97">
            <v>56</v>
          </cell>
          <cell r="AS97" t="str">
            <v/>
          </cell>
          <cell r="AT97">
            <v>105</v>
          </cell>
          <cell r="AU97" t="str">
            <v/>
          </cell>
          <cell r="AV97">
            <v>119</v>
          </cell>
          <cell r="AW97" t="str">
            <v/>
          </cell>
          <cell r="AX97">
            <v>196</v>
          </cell>
          <cell r="AY97" t="str">
            <v/>
          </cell>
          <cell r="AZ97">
            <v>42</v>
          </cell>
          <cell r="BA97" t="str">
            <v/>
          </cell>
          <cell r="BB97">
            <v>156</v>
          </cell>
          <cell r="BC97" t="str">
            <v/>
          </cell>
          <cell r="BD97">
            <v>116</v>
          </cell>
          <cell r="BE97" t="str">
            <v/>
          </cell>
          <cell r="BF97">
            <v>123</v>
          </cell>
          <cell r="BG97" t="str">
            <v/>
          </cell>
          <cell r="BH97">
            <v>32</v>
          </cell>
          <cell r="BI97" t="str">
            <v/>
          </cell>
          <cell r="BJ97">
            <v>57</v>
          </cell>
          <cell r="BK97" t="str">
            <v/>
          </cell>
          <cell r="BL97">
            <v>384</v>
          </cell>
          <cell r="BM97" t="str">
            <v/>
          </cell>
          <cell r="BN97">
            <v>135</v>
          </cell>
          <cell r="BO97" t="str">
            <v/>
          </cell>
          <cell r="BP97">
            <v>120</v>
          </cell>
          <cell r="BQ97" t="str">
            <v/>
          </cell>
          <cell r="BR97">
            <v>129</v>
          </cell>
          <cell r="BS97" t="str">
            <v/>
          </cell>
          <cell r="BT97">
            <v>1240</v>
          </cell>
          <cell r="BU97" t="str">
            <v/>
          </cell>
          <cell r="BV97">
            <v>99</v>
          </cell>
          <cell r="BW97" t="str">
            <v/>
          </cell>
          <cell r="BX97">
            <v>479</v>
          </cell>
          <cell r="BY97" t="str">
            <v/>
          </cell>
          <cell r="BZ97">
            <v>662</v>
          </cell>
          <cell r="CA97" t="str">
            <v/>
          </cell>
          <cell r="CB97">
            <v>548</v>
          </cell>
          <cell r="CC97" t="str">
            <v/>
          </cell>
          <cell r="CD97">
            <v>337</v>
          </cell>
          <cell r="CE97" t="str">
            <v/>
          </cell>
          <cell r="CF97">
            <v>125</v>
          </cell>
          <cell r="CG97" t="str">
            <v/>
          </cell>
          <cell r="CH97">
            <v>117</v>
          </cell>
          <cell r="CI97" t="str">
            <v/>
          </cell>
          <cell r="CJ97">
            <v>218</v>
          </cell>
          <cell r="CK97" t="str">
            <v/>
          </cell>
          <cell r="CL97">
            <v>97</v>
          </cell>
          <cell r="CM97" t="str">
            <v/>
          </cell>
          <cell r="CN97">
            <v>415</v>
          </cell>
          <cell r="CO97" t="str">
            <v/>
          </cell>
          <cell r="CP97">
            <v>104.5</v>
          </cell>
          <cell r="CQ97" t="str">
            <v/>
          </cell>
          <cell r="CR97">
            <v>103.2</v>
          </cell>
          <cell r="CS97" t="str">
            <v/>
          </cell>
          <cell r="CT97">
            <v>95.6</v>
          </cell>
          <cell r="CU97" t="str">
            <v/>
          </cell>
          <cell r="CV97">
            <v>93.2</v>
          </cell>
          <cell r="CW97" t="str">
            <v/>
          </cell>
          <cell r="CX97">
            <v>104</v>
          </cell>
          <cell r="CY97" t="str">
            <v/>
          </cell>
          <cell r="CZ97">
            <v>102.5</v>
          </cell>
          <cell r="DA97" t="str">
            <v/>
          </cell>
          <cell r="DB97">
            <v>100.5</v>
          </cell>
          <cell r="DC97" t="str">
            <v/>
          </cell>
          <cell r="DD97">
            <v>110.9</v>
          </cell>
          <cell r="DE97" t="str">
            <v/>
          </cell>
          <cell r="DF97">
            <v>104.2</v>
          </cell>
          <cell r="DG97" t="str">
            <v/>
          </cell>
          <cell r="DH97">
            <v>99.2</v>
          </cell>
          <cell r="DI97" t="str">
            <v/>
          </cell>
          <cell r="DJ97">
            <v>108.9</v>
          </cell>
          <cell r="DK97" t="str">
            <v/>
          </cell>
          <cell r="DL97">
            <v>102.4</v>
          </cell>
          <cell r="DM97" t="str">
            <v/>
          </cell>
          <cell r="DN97">
            <v>105.4</v>
          </cell>
          <cell r="DO97" t="str">
            <v/>
          </cell>
          <cell r="DP97">
            <v>104.7</v>
          </cell>
          <cell r="DQ97" t="str">
            <v/>
          </cell>
          <cell r="DR97">
            <v>99.8</v>
          </cell>
          <cell r="DS97" t="str">
            <v/>
          </cell>
          <cell r="DT97">
            <v>100.4</v>
          </cell>
          <cell r="DU97" t="str">
            <v/>
          </cell>
          <cell r="DV97">
            <v>97.8</v>
          </cell>
          <cell r="DW97" t="str">
            <v/>
          </cell>
          <cell r="DX97">
            <v>106.3</v>
          </cell>
          <cell r="DY97" t="str">
            <v/>
          </cell>
          <cell r="DZ97">
            <v>103.6</v>
          </cell>
          <cell r="EA97" t="str">
            <v/>
          </cell>
          <cell r="EB97">
            <v>101.1</v>
          </cell>
          <cell r="EC97" t="str">
            <v/>
          </cell>
          <cell r="ED97">
            <v>104.9</v>
          </cell>
          <cell r="EE97" t="str">
            <v/>
          </cell>
          <cell r="EF97">
            <v>106.4</v>
          </cell>
          <cell r="EG97" t="str">
            <v/>
          </cell>
          <cell r="EH97">
            <v>105.1</v>
          </cell>
          <cell r="EI97" t="str">
            <v/>
          </cell>
          <cell r="EJ97">
            <v>101.3</v>
          </cell>
          <cell r="EK97" t="str">
            <v/>
          </cell>
          <cell r="EL97">
            <v>108.2</v>
          </cell>
          <cell r="EM97" t="str">
            <v/>
          </cell>
          <cell r="EN97">
            <v>102.4</v>
          </cell>
          <cell r="EO97" t="str">
            <v/>
          </cell>
          <cell r="EP97">
            <v>105.3</v>
          </cell>
          <cell r="EQ97" t="str">
            <v/>
          </cell>
          <cell r="ER97">
            <v>98.6</v>
          </cell>
          <cell r="ES97" t="str">
            <v/>
          </cell>
          <cell r="ET97">
            <v>102.8</v>
          </cell>
          <cell r="EU97" t="str">
            <v/>
          </cell>
          <cell r="EV97">
            <v>102.8</v>
          </cell>
          <cell r="EW97" t="str">
            <v/>
          </cell>
          <cell r="EX97">
            <v>104</v>
          </cell>
          <cell r="EY97" t="str">
            <v/>
          </cell>
          <cell r="EZ97">
            <v>101.3</v>
          </cell>
          <cell r="FA97" t="str">
            <v/>
          </cell>
          <cell r="FB97">
            <v>99.8</v>
          </cell>
          <cell r="FC97" t="str">
            <v/>
          </cell>
          <cell r="FD97">
            <v>100.9</v>
          </cell>
          <cell r="FE97" t="str">
            <v/>
          </cell>
          <cell r="FF97">
            <v>103.5</v>
          </cell>
          <cell r="FG97" t="str">
            <v/>
          </cell>
          <cell r="FH97">
            <v>104.8</v>
          </cell>
          <cell r="FI97" t="str">
            <v/>
          </cell>
          <cell r="FJ97">
            <v>108.2</v>
          </cell>
          <cell r="FK97" t="str">
            <v/>
          </cell>
          <cell r="FL97">
            <v>104.8</v>
          </cell>
          <cell r="FM97" t="str">
            <v/>
          </cell>
          <cell r="FN97">
            <v>104.3</v>
          </cell>
          <cell r="FO97" t="str">
            <v/>
          </cell>
          <cell r="FP97">
            <v>106.9</v>
          </cell>
          <cell r="FQ97" t="str">
            <v/>
          </cell>
          <cell r="FR97">
            <v>107.9</v>
          </cell>
          <cell r="FS97" t="str">
            <v/>
          </cell>
          <cell r="FT97">
            <v>107.6</v>
          </cell>
          <cell r="FU97" t="str">
            <v/>
          </cell>
          <cell r="FV97">
            <v>109.1</v>
          </cell>
          <cell r="FW97" t="str">
            <v/>
          </cell>
          <cell r="FX97">
            <v>105.4</v>
          </cell>
          <cell r="FY97" t="str">
            <v/>
          </cell>
          <cell r="FZ97">
            <v>104.4</v>
          </cell>
          <cell r="GA97" t="str">
            <v/>
          </cell>
          <cell r="GB97">
            <v>109.7</v>
          </cell>
          <cell r="GC97" t="str">
            <v/>
          </cell>
          <cell r="GD97">
            <v>100.3</v>
          </cell>
          <cell r="GE97" t="str">
            <v/>
          </cell>
          <cell r="GF97">
            <v>100.2</v>
          </cell>
          <cell r="GG97" t="str">
            <v/>
          </cell>
          <cell r="GH97">
            <v>100</v>
          </cell>
          <cell r="GI97" t="str">
            <v/>
          </cell>
          <cell r="GJ97">
            <v>99.9</v>
          </cell>
          <cell r="GK97" t="str">
            <v/>
          </cell>
          <cell r="GL97">
            <v>100.2</v>
          </cell>
          <cell r="GM97" t="str">
            <v/>
          </cell>
          <cell r="GN97">
            <v>100.2</v>
          </cell>
          <cell r="GO97" t="str">
            <v/>
          </cell>
          <cell r="GP97">
            <v>100.6</v>
          </cell>
          <cell r="GQ97" t="str">
            <v/>
          </cell>
          <cell r="GR97">
            <v>100.1</v>
          </cell>
          <cell r="GS97" t="str">
            <v/>
          </cell>
          <cell r="GT97">
            <v>100</v>
          </cell>
          <cell r="GU97" t="str">
            <v/>
          </cell>
          <cell r="GV97">
            <v>99.9</v>
          </cell>
          <cell r="GW97" t="str">
            <v/>
          </cell>
          <cell r="GX97">
            <v>99.9</v>
          </cell>
          <cell r="GY97" t="str">
            <v/>
          </cell>
          <cell r="GZ97">
            <v>99.7</v>
          </cell>
          <cell r="HA97" t="str">
            <v/>
          </cell>
          <cell r="HB97">
            <v>100.1</v>
          </cell>
          <cell r="HC97" t="str">
            <v/>
          </cell>
          <cell r="HD97">
            <v>100.5</v>
          </cell>
          <cell r="HE97" t="str">
            <v/>
          </cell>
          <cell r="HF97">
            <v>100.5</v>
          </cell>
          <cell r="HG97" t="str">
            <v/>
          </cell>
          <cell r="HH97">
            <v>100.1</v>
          </cell>
          <cell r="HI97" t="str">
            <v/>
          </cell>
          <cell r="HJ97">
            <v>100.1</v>
          </cell>
          <cell r="HK97" t="str">
            <v/>
          </cell>
          <cell r="HL97">
            <v>100.1</v>
          </cell>
          <cell r="HM97" t="str">
            <v/>
          </cell>
          <cell r="HN97">
            <v>100.2</v>
          </cell>
          <cell r="HO97" t="str">
            <v/>
          </cell>
          <cell r="HP97">
            <v>100.5</v>
          </cell>
          <cell r="HQ97" t="str">
            <v/>
          </cell>
          <cell r="HR97">
            <v>100.2</v>
          </cell>
          <cell r="HS97" t="str">
            <v/>
          </cell>
          <cell r="HT97">
            <v>100.1</v>
          </cell>
          <cell r="HU97" t="str">
            <v/>
          </cell>
          <cell r="HV97">
            <v>100.7</v>
          </cell>
          <cell r="HW97" t="str">
            <v/>
          </cell>
          <cell r="HX97">
            <v>100.7</v>
          </cell>
          <cell r="HY97" t="str">
            <v/>
          </cell>
          <cell r="HZ97">
            <v>100.5</v>
          </cell>
          <cell r="IA97" t="str">
            <v/>
          </cell>
          <cell r="IB97">
            <v>100.3</v>
          </cell>
          <cell r="IC97" t="str">
            <v/>
          </cell>
          <cell r="ID97">
            <v>99.8</v>
          </cell>
          <cell r="IE97" t="str">
            <v/>
          </cell>
          <cell r="IF97">
            <v>99.8</v>
          </cell>
          <cell r="IG97" t="str">
            <v/>
          </cell>
          <cell r="IH97">
            <v>100.1</v>
          </cell>
          <cell r="II97" t="str">
            <v/>
          </cell>
          <cell r="IJ97">
            <v>100</v>
          </cell>
          <cell r="IK97" t="str">
            <v/>
          </cell>
          <cell r="IL97">
            <v>100.2</v>
          </cell>
          <cell r="IM97" t="str">
            <v/>
          </cell>
          <cell r="IN97">
            <v>100.5</v>
          </cell>
          <cell r="IO97" t="str">
            <v/>
          </cell>
          <cell r="IP97">
            <v>100.3</v>
          </cell>
          <cell r="IQ97" t="str">
            <v/>
          </cell>
          <cell r="IR97">
            <v>100.2</v>
          </cell>
          <cell r="IS97" t="str">
            <v/>
          </cell>
          <cell r="IT97">
            <v>101</v>
          </cell>
          <cell r="IU97" t="str">
            <v/>
          </cell>
          <cell r="IV97">
            <v>100.2</v>
          </cell>
          <cell r="IW97" t="str">
            <v/>
          </cell>
          <cell r="IX97">
            <v>100.5</v>
          </cell>
          <cell r="IY97" t="str">
            <v/>
          </cell>
          <cell r="IZ97">
            <v>100.2</v>
          </cell>
          <cell r="JA97" t="str">
            <v/>
          </cell>
          <cell r="JB97">
            <v>100.1</v>
          </cell>
          <cell r="JC97" t="str">
            <v/>
          </cell>
          <cell r="JD97">
            <v>100.2</v>
          </cell>
          <cell r="JE97" t="str">
            <v/>
          </cell>
          <cell r="JF97">
            <v>100</v>
          </cell>
          <cell r="JG97" t="str">
            <v/>
          </cell>
          <cell r="JH97">
            <v>100.5</v>
          </cell>
          <cell r="JI97" t="str">
            <v/>
          </cell>
          <cell r="JJ97">
            <v>101.6</v>
          </cell>
          <cell r="JK97" t="str">
            <v/>
          </cell>
          <cell r="JL97">
            <v>100.3</v>
          </cell>
          <cell r="JM97" t="str">
            <v/>
          </cell>
          <cell r="JN97">
            <v>100.6</v>
          </cell>
          <cell r="JO97" t="str">
            <v/>
          </cell>
          <cell r="JP97">
            <v>101.3</v>
          </cell>
          <cell r="JQ97" t="str">
            <v/>
          </cell>
        </row>
        <row r="98">
          <cell r="A98" t="str">
            <v>2017 M08</v>
          </cell>
          <cell r="B98">
            <v>6026</v>
          </cell>
          <cell r="C98" t="str">
            <v/>
          </cell>
          <cell r="D98">
            <v>2655</v>
          </cell>
          <cell r="E98" t="str">
            <v/>
          </cell>
          <cell r="F98">
            <v>129</v>
          </cell>
          <cell r="G98" t="str">
            <v/>
          </cell>
          <cell r="H98">
            <v>79</v>
          </cell>
          <cell r="I98" t="str">
            <v/>
          </cell>
          <cell r="J98">
            <v>2286</v>
          </cell>
          <cell r="K98" t="str">
            <v/>
          </cell>
          <cell r="L98">
            <v>381</v>
          </cell>
          <cell r="M98" t="str">
            <v/>
          </cell>
          <cell r="N98">
            <v>22</v>
          </cell>
          <cell r="O98" t="str">
            <v/>
          </cell>
          <cell r="P98">
            <v>6</v>
          </cell>
          <cell r="Q98" t="str">
            <v/>
          </cell>
          <cell r="R98">
            <v>47</v>
          </cell>
          <cell r="S98" t="str">
            <v/>
          </cell>
          <cell r="T98">
            <v>69</v>
          </cell>
          <cell r="U98" t="str">
            <v/>
          </cell>
          <cell r="V98">
            <v>22</v>
          </cell>
          <cell r="W98" t="str">
            <v/>
          </cell>
          <cell r="X98">
            <v>94</v>
          </cell>
          <cell r="Y98" t="str">
            <v/>
          </cell>
          <cell r="Z98">
            <v>55</v>
          </cell>
          <cell r="AA98" t="str">
            <v/>
          </cell>
          <cell r="AB98">
            <v>37</v>
          </cell>
          <cell r="AC98" t="str">
            <v/>
          </cell>
          <cell r="AD98">
            <v>13</v>
          </cell>
          <cell r="AE98" t="str">
            <v/>
          </cell>
          <cell r="AF98">
            <v>74</v>
          </cell>
          <cell r="AG98" t="str">
            <v/>
          </cell>
          <cell r="AH98">
            <v>22</v>
          </cell>
          <cell r="AI98" t="str">
            <v/>
          </cell>
          <cell r="AJ98">
            <v>194</v>
          </cell>
          <cell r="AK98" t="str">
            <v/>
          </cell>
          <cell r="AL98">
            <v>117</v>
          </cell>
          <cell r="AM98" t="str">
            <v/>
          </cell>
          <cell r="AN98">
            <v>63</v>
          </cell>
          <cell r="AO98" t="str">
            <v/>
          </cell>
          <cell r="AP98">
            <v>270</v>
          </cell>
          <cell r="AQ98" t="str">
            <v/>
          </cell>
          <cell r="AR98">
            <v>57</v>
          </cell>
          <cell r="AS98" t="str">
            <v/>
          </cell>
          <cell r="AT98">
            <v>105</v>
          </cell>
          <cell r="AU98" t="str">
            <v/>
          </cell>
          <cell r="AV98">
            <v>119</v>
          </cell>
          <cell r="AW98" t="str">
            <v/>
          </cell>
          <cell r="AX98">
            <v>196</v>
          </cell>
          <cell r="AY98" t="str">
            <v/>
          </cell>
          <cell r="AZ98">
            <v>42</v>
          </cell>
          <cell r="BA98" t="str">
            <v/>
          </cell>
          <cell r="BB98">
            <v>156</v>
          </cell>
          <cell r="BC98" t="str">
            <v/>
          </cell>
          <cell r="BD98">
            <v>116</v>
          </cell>
          <cell r="BE98" t="str">
            <v/>
          </cell>
          <cell r="BF98">
            <v>123</v>
          </cell>
          <cell r="BG98" t="str">
            <v/>
          </cell>
          <cell r="BH98">
            <v>32</v>
          </cell>
          <cell r="BI98" t="str">
            <v/>
          </cell>
          <cell r="BJ98">
            <v>57</v>
          </cell>
          <cell r="BK98" t="str">
            <v/>
          </cell>
          <cell r="BL98">
            <v>385</v>
          </cell>
          <cell r="BM98" t="str">
            <v/>
          </cell>
          <cell r="BN98">
            <v>135</v>
          </cell>
          <cell r="BO98" t="str">
            <v/>
          </cell>
          <cell r="BP98">
            <v>121</v>
          </cell>
          <cell r="BQ98" t="str">
            <v/>
          </cell>
          <cell r="BR98">
            <v>129</v>
          </cell>
          <cell r="BS98" t="str">
            <v/>
          </cell>
          <cell r="BT98">
            <v>1241</v>
          </cell>
          <cell r="BU98" t="str">
            <v/>
          </cell>
          <cell r="BV98">
            <v>99</v>
          </cell>
          <cell r="BW98" t="str">
            <v/>
          </cell>
          <cell r="BX98">
            <v>479</v>
          </cell>
          <cell r="BY98" t="str">
            <v/>
          </cell>
          <cell r="BZ98">
            <v>663</v>
          </cell>
          <cell r="CA98" t="str">
            <v/>
          </cell>
          <cell r="CB98">
            <v>544</v>
          </cell>
          <cell r="CC98" t="str">
            <v/>
          </cell>
          <cell r="CD98">
            <v>334</v>
          </cell>
          <cell r="CE98" t="str">
            <v/>
          </cell>
          <cell r="CF98">
            <v>124</v>
          </cell>
          <cell r="CG98" t="str">
            <v/>
          </cell>
          <cell r="CH98">
            <v>118</v>
          </cell>
          <cell r="CI98" t="str">
            <v/>
          </cell>
          <cell r="CJ98">
            <v>219</v>
          </cell>
          <cell r="CK98" t="str">
            <v/>
          </cell>
          <cell r="CL98">
            <v>96</v>
          </cell>
          <cell r="CM98" t="str">
            <v/>
          </cell>
          <cell r="CN98">
            <v>417</v>
          </cell>
          <cell r="CO98" t="str">
            <v/>
          </cell>
          <cell r="CP98">
            <v>104.6</v>
          </cell>
          <cell r="CQ98" t="str">
            <v/>
          </cell>
          <cell r="CR98">
            <v>103.2</v>
          </cell>
          <cell r="CS98" t="str">
            <v/>
          </cell>
          <cell r="CT98">
            <v>96.4</v>
          </cell>
          <cell r="CU98" t="str">
            <v/>
          </cell>
          <cell r="CV98">
            <v>94.3</v>
          </cell>
          <cell r="CW98" t="str">
            <v/>
          </cell>
          <cell r="CX98">
            <v>103.9</v>
          </cell>
          <cell r="CY98" t="str">
            <v/>
          </cell>
          <cell r="CZ98">
            <v>102.1</v>
          </cell>
          <cell r="DA98" t="str">
            <v/>
          </cell>
          <cell r="DB98">
            <v>100.7</v>
          </cell>
          <cell r="DC98" t="str">
            <v/>
          </cell>
          <cell r="DD98">
            <v>111.2</v>
          </cell>
          <cell r="DE98" t="str">
            <v/>
          </cell>
          <cell r="DF98">
            <v>102.8</v>
          </cell>
          <cell r="DG98" t="str">
            <v/>
          </cell>
          <cell r="DH98">
            <v>99.3</v>
          </cell>
          <cell r="DI98" t="str">
            <v/>
          </cell>
          <cell r="DJ98">
            <v>108.3</v>
          </cell>
          <cell r="DK98" t="str">
            <v/>
          </cell>
          <cell r="DL98">
            <v>102.4</v>
          </cell>
          <cell r="DM98" t="str">
            <v/>
          </cell>
          <cell r="DN98">
            <v>105.7</v>
          </cell>
          <cell r="DO98" t="str">
            <v/>
          </cell>
          <cell r="DP98">
            <v>104.7</v>
          </cell>
          <cell r="DQ98" t="str">
            <v/>
          </cell>
          <cell r="DR98">
            <v>99.4</v>
          </cell>
          <cell r="DS98" t="str">
            <v/>
          </cell>
          <cell r="DT98">
            <v>100.2</v>
          </cell>
          <cell r="DU98" t="str">
            <v/>
          </cell>
          <cell r="DV98">
            <v>98</v>
          </cell>
          <cell r="DW98" t="str">
            <v/>
          </cell>
          <cell r="DX98">
            <v>106.4</v>
          </cell>
          <cell r="DY98" t="str">
            <v/>
          </cell>
          <cell r="DZ98">
            <v>103.8</v>
          </cell>
          <cell r="EA98" t="str">
            <v/>
          </cell>
          <cell r="EB98">
            <v>101.1</v>
          </cell>
          <cell r="EC98" t="str">
            <v/>
          </cell>
          <cell r="ED98">
            <v>104.7</v>
          </cell>
          <cell r="EE98" t="str">
            <v/>
          </cell>
          <cell r="EF98">
            <v>106.9</v>
          </cell>
          <cell r="EG98" t="str">
            <v/>
          </cell>
          <cell r="EH98">
            <v>105.4</v>
          </cell>
          <cell r="EI98" t="str">
            <v/>
          </cell>
          <cell r="EJ98">
            <v>101.5</v>
          </cell>
          <cell r="EK98" t="str">
            <v/>
          </cell>
          <cell r="EL98">
            <v>108.2</v>
          </cell>
          <cell r="EM98" t="str">
            <v/>
          </cell>
          <cell r="EN98">
            <v>102.7</v>
          </cell>
          <cell r="EO98" t="str">
            <v/>
          </cell>
          <cell r="EP98">
            <v>105.1</v>
          </cell>
          <cell r="EQ98" t="str">
            <v/>
          </cell>
          <cell r="ER98">
            <v>98.5</v>
          </cell>
          <cell r="ES98" t="str">
            <v/>
          </cell>
          <cell r="ET98">
            <v>102.7</v>
          </cell>
          <cell r="EU98" t="str">
            <v/>
          </cell>
          <cell r="EV98">
            <v>101.9</v>
          </cell>
          <cell r="EW98" t="str">
            <v/>
          </cell>
          <cell r="EX98">
            <v>103.9</v>
          </cell>
          <cell r="EY98" t="str">
            <v/>
          </cell>
          <cell r="EZ98">
            <v>101.4</v>
          </cell>
          <cell r="FA98" t="str">
            <v/>
          </cell>
          <cell r="FB98">
            <v>99.5</v>
          </cell>
          <cell r="FC98" t="str">
            <v/>
          </cell>
          <cell r="FD98">
            <v>101.4</v>
          </cell>
          <cell r="FE98" t="str">
            <v/>
          </cell>
          <cell r="FF98">
            <v>103.6</v>
          </cell>
          <cell r="FG98" t="str">
            <v/>
          </cell>
          <cell r="FH98">
            <v>104.7</v>
          </cell>
          <cell r="FI98" t="str">
            <v/>
          </cell>
          <cell r="FJ98">
            <v>108.2</v>
          </cell>
          <cell r="FK98" t="str">
            <v/>
          </cell>
          <cell r="FL98">
            <v>105.3</v>
          </cell>
          <cell r="FM98" t="str">
            <v/>
          </cell>
          <cell r="FN98">
            <v>103.8</v>
          </cell>
          <cell r="FO98" t="str">
            <v/>
          </cell>
          <cell r="FP98">
            <v>106.4</v>
          </cell>
          <cell r="FQ98" t="str">
            <v/>
          </cell>
          <cell r="FR98">
            <v>106.9</v>
          </cell>
          <cell r="FS98" t="str">
            <v/>
          </cell>
          <cell r="FT98">
            <v>107.5</v>
          </cell>
          <cell r="FU98" t="str">
            <v/>
          </cell>
          <cell r="FV98">
            <v>109.3</v>
          </cell>
          <cell r="FW98" t="str">
            <v/>
          </cell>
          <cell r="FX98">
            <v>108.3</v>
          </cell>
          <cell r="FY98" t="str">
            <v/>
          </cell>
          <cell r="FZ98">
            <v>104.2</v>
          </cell>
          <cell r="GA98" t="str">
            <v/>
          </cell>
          <cell r="GB98">
            <v>109.8</v>
          </cell>
          <cell r="GC98" t="str">
            <v/>
          </cell>
          <cell r="GD98">
            <v>100.1</v>
          </cell>
          <cell r="GE98" t="str">
            <v/>
          </cell>
          <cell r="GF98">
            <v>100.1</v>
          </cell>
          <cell r="GG98" t="str">
            <v/>
          </cell>
          <cell r="GH98">
            <v>100.5</v>
          </cell>
          <cell r="GI98" t="str">
            <v/>
          </cell>
          <cell r="GJ98">
            <v>100.8</v>
          </cell>
          <cell r="GK98" t="str">
            <v/>
          </cell>
          <cell r="GL98">
            <v>100.1</v>
          </cell>
          <cell r="GM98" t="str">
            <v/>
          </cell>
          <cell r="GN98">
            <v>99.8</v>
          </cell>
          <cell r="GO98" t="str">
            <v/>
          </cell>
          <cell r="GP98">
            <v>99.9</v>
          </cell>
          <cell r="GQ98" t="str">
            <v/>
          </cell>
          <cell r="GR98">
            <v>101</v>
          </cell>
          <cell r="GS98" t="str">
            <v/>
          </cell>
          <cell r="GT98">
            <v>100</v>
          </cell>
          <cell r="GU98" t="str">
            <v/>
          </cell>
          <cell r="GV98">
            <v>99.8</v>
          </cell>
          <cell r="GW98" t="str">
            <v/>
          </cell>
          <cell r="GX98">
            <v>99.5</v>
          </cell>
          <cell r="GY98" t="str">
            <v/>
          </cell>
          <cell r="GZ98">
            <v>99.9</v>
          </cell>
          <cell r="HA98" t="str">
            <v/>
          </cell>
          <cell r="HB98">
            <v>100.4</v>
          </cell>
          <cell r="HC98" t="str">
            <v/>
          </cell>
          <cell r="HD98">
            <v>100.1</v>
          </cell>
          <cell r="HE98" t="str">
            <v/>
          </cell>
          <cell r="HF98">
            <v>99.8</v>
          </cell>
          <cell r="HG98" t="str">
            <v/>
          </cell>
          <cell r="HH98">
            <v>99.9</v>
          </cell>
          <cell r="HI98" t="str">
            <v/>
          </cell>
          <cell r="HJ98">
            <v>100.1</v>
          </cell>
          <cell r="HK98" t="str">
            <v/>
          </cell>
          <cell r="HL98">
            <v>100</v>
          </cell>
          <cell r="HM98" t="str">
            <v/>
          </cell>
          <cell r="HN98">
            <v>100.2</v>
          </cell>
          <cell r="HO98" t="str">
            <v/>
          </cell>
          <cell r="HP98">
            <v>99.9</v>
          </cell>
          <cell r="HQ98" t="str">
            <v/>
          </cell>
          <cell r="HR98">
            <v>100</v>
          </cell>
          <cell r="HS98" t="str">
            <v/>
          </cell>
          <cell r="HT98">
            <v>100.8</v>
          </cell>
          <cell r="HU98" t="str">
            <v/>
          </cell>
          <cell r="HV98">
            <v>100.5</v>
          </cell>
          <cell r="HW98" t="str">
            <v/>
          </cell>
          <cell r="HX98">
            <v>100</v>
          </cell>
          <cell r="HY98" t="str">
            <v/>
          </cell>
          <cell r="HZ98">
            <v>100</v>
          </cell>
          <cell r="IA98" t="str">
            <v/>
          </cell>
          <cell r="IB98">
            <v>99.9</v>
          </cell>
          <cell r="IC98" t="str">
            <v/>
          </cell>
          <cell r="ID98">
            <v>100</v>
          </cell>
          <cell r="IE98" t="str">
            <v/>
          </cell>
          <cell r="IF98">
            <v>99.9</v>
          </cell>
          <cell r="IG98" t="str">
            <v/>
          </cell>
          <cell r="IH98">
            <v>100.1</v>
          </cell>
          <cell r="II98" t="str">
            <v/>
          </cell>
          <cell r="IJ98">
            <v>99.4</v>
          </cell>
          <cell r="IK98" t="str">
            <v/>
          </cell>
          <cell r="IL98">
            <v>100.2</v>
          </cell>
          <cell r="IM98" t="str">
            <v/>
          </cell>
          <cell r="IN98">
            <v>100.1</v>
          </cell>
          <cell r="IO98" t="str">
            <v/>
          </cell>
          <cell r="IP98">
            <v>100.1</v>
          </cell>
          <cell r="IQ98" t="str">
            <v/>
          </cell>
          <cell r="IR98">
            <v>100.5</v>
          </cell>
          <cell r="IS98" t="str">
            <v/>
          </cell>
          <cell r="IT98">
            <v>99.8</v>
          </cell>
          <cell r="IU98" t="str">
            <v/>
          </cell>
          <cell r="IV98">
            <v>100.1</v>
          </cell>
          <cell r="IW98" t="str">
            <v/>
          </cell>
          <cell r="IX98">
            <v>100.1</v>
          </cell>
          <cell r="IY98" t="str">
            <v/>
          </cell>
          <cell r="IZ98">
            <v>100</v>
          </cell>
          <cell r="JA98" t="str">
            <v/>
          </cell>
          <cell r="JB98">
            <v>100.1</v>
          </cell>
          <cell r="JC98" t="str">
            <v/>
          </cell>
          <cell r="JD98">
            <v>99.4</v>
          </cell>
          <cell r="JE98" t="str">
            <v/>
          </cell>
          <cell r="JF98">
            <v>99.1</v>
          </cell>
          <cell r="JG98" t="str">
            <v/>
          </cell>
          <cell r="JH98">
            <v>99.6</v>
          </cell>
          <cell r="JI98" t="str">
            <v/>
          </cell>
          <cell r="JJ98">
            <v>100.2</v>
          </cell>
          <cell r="JK98" t="str">
            <v/>
          </cell>
          <cell r="JL98">
            <v>100.3</v>
          </cell>
          <cell r="JM98" t="str">
            <v/>
          </cell>
          <cell r="JN98">
            <v>99.9</v>
          </cell>
          <cell r="JO98" t="str">
            <v/>
          </cell>
          <cell r="JP98">
            <v>100.4</v>
          </cell>
          <cell r="JQ98" t="str">
            <v/>
          </cell>
        </row>
        <row r="99">
          <cell r="A99" t="str">
            <v>2017 M09</v>
          </cell>
          <cell r="B99">
            <v>6031</v>
          </cell>
          <cell r="C99" t="str">
            <v/>
          </cell>
          <cell r="D99">
            <v>2658</v>
          </cell>
          <cell r="E99" t="str">
            <v/>
          </cell>
          <cell r="F99">
            <v>129</v>
          </cell>
          <cell r="G99" t="str">
            <v/>
          </cell>
          <cell r="H99">
            <v>79</v>
          </cell>
          <cell r="I99" t="str">
            <v/>
          </cell>
          <cell r="J99">
            <v>2290</v>
          </cell>
          <cell r="K99" t="str">
            <v/>
          </cell>
          <cell r="L99">
            <v>381</v>
          </cell>
          <cell r="M99" t="str">
            <v/>
          </cell>
          <cell r="N99">
            <v>22</v>
          </cell>
          <cell r="O99" t="str">
            <v/>
          </cell>
          <cell r="P99">
            <v>6</v>
          </cell>
          <cell r="Q99" t="str">
            <v/>
          </cell>
          <cell r="R99">
            <v>47</v>
          </cell>
          <cell r="S99" t="str">
            <v/>
          </cell>
          <cell r="T99">
            <v>69</v>
          </cell>
          <cell r="U99" t="str">
            <v/>
          </cell>
          <cell r="V99">
            <v>22</v>
          </cell>
          <cell r="W99" t="str">
            <v/>
          </cell>
          <cell r="X99">
            <v>95</v>
          </cell>
          <cell r="Y99" t="str">
            <v/>
          </cell>
          <cell r="Z99">
            <v>55</v>
          </cell>
          <cell r="AA99" t="str">
            <v/>
          </cell>
          <cell r="AB99">
            <v>37</v>
          </cell>
          <cell r="AC99" t="str">
            <v/>
          </cell>
          <cell r="AD99">
            <v>13</v>
          </cell>
          <cell r="AE99" t="str">
            <v/>
          </cell>
          <cell r="AF99">
            <v>74</v>
          </cell>
          <cell r="AG99" t="str">
            <v/>
          </cell>
          <cell r="AH99">
            <v>22</v>
          </cell>
          <cell r="AI99" t="str">
            <v/>
          </cell>
          <cell r="AJ99">
            <v>194</v>
          </cell>
          <cell r="AK99" t="str">
            <v/>
          </cell>
          <cell r="AL99">
            <v>117</v>
          </cell>
          <cell r="AM99" t="str">
            <v/>
          </cell>
          <cell r="AN99">
            <v>63</v>
          </cell>
          <cell r="AO99" t="str">
            <v/>
          </cell>
          <cell r="AP99">
            <v>270</v>
          </cell>
          <cell r="AQ99" t="str">
            <v/>
          </cell>
          <cell r="AR99">
            <v>57</v>
          </cell>
          <cell r="AS99" t="str">
            <v/>
          </cell>
          <cell r="AT99">
            <v>106</v>
          </cell>
          <cell r="AU99" t="str">
            <v/>
          </cell>
          <cell r="AV99">
            <v>119</v>
          </cell>
          <cell r="AW99" t="str">
            <v/>
          </cell>
          <cell r="AX99">
            <v>197</v>
          </cell>
          <cell r="AY99" t="str">
            <v/>
          </cell>
          <cell r="AZ99">
            <v>42</v>
          </cell>
          <cell r="BA99" t="str">
            <v/>
          </cell>
          <cell r="BB99">
            <v>157</v>
          </cell>
          <cell r="BC99" t="str">
            <v/>
          </cell>
          <cell r="BD99">
            <v>116</v>
          </cell>
          <cell r="BE99" t="str">
            <v/>
          </cell>
          <cell r="BF99">
            <v>123</v>
          </cell>
          <cell r="BG99" t="str">
            <v/>
          </cell>
          <cell r="BH99">
            <v>32</v>
          </cell>
          <cell r="BI99" t="str">
            <v/>
          </cell>
          <cell r="BJ99">
            <v>57</v>
          </cell>
          <cell r="BK99" t="str">
            <v/>
          </cell>
          <cell r="BL99">
            <v>385</v>
          </cell>
          <cell r="BM99" t="str">
            <v/>
          </cell>
          <cell r="BN99">
            <v>135</v>
          </cell>
          <cell r="BO99" t="str">
            <v/>
          </cell>
          <cell r="BP99">
            <v>121</v>
          </cell>
          <cell r="BQ99" t="str">
            <v/>
          </cell>
          <cell r="BR99">
            <v>129</v>
          </cell>
          <cell r="BS99" t="str">
            <v/>
          </cell>
          <cell r="BT99">
            <v>1241</v>
          </cell>
          <cell r="BU99" t="str">
            <v/>
          </cell>
          <cell r="BV99">
            <v>100</v>
          </cell>
          <cell r="BW99" t="str">
            <v/>
          </cell>
          <cell r="BX99">
            <v>479</v>
          </cell>
          <cell r="BY99" t="str">
            <v/>
          </cell>
          <cell r="BZ99">
            <v>663</v>
          </cell>
          <cell r="CA99" t="str">
            <v/>
          </cell>
          <cell r="CB99">
            <v>546</v>
          </cell>
          <cell r="CC99" t="str">
            <v/>
          </cell>
          <cell r="CD99">
            <v>335</v>
          </cell>
          <cell r="CE99" t="str">
            <v/>
          </cell>
          <cell r="CF99">
            <v>125</v>
          </cell>
          <cell r="CG99" t="str">
            <v/>
          </cell>
          <cell r="CH99">
            <v>116</v>
          </cell>
          <cell r="CI99" t="str">
            <v/>
          </cell>
          <cell r="CJ99">
            <v>219</v>
          </cell>
          <cell r="CK99" t="str">
            <v/>
          </cell>
          <cell r="CL99">
            <v>96</v>
          </cell>
          <cell r="CM99" t="str">
            <v/>
          </cell>
          <cell r="CN99">
            <v>418</v>
          </cell>
          <cell r="CO99" t="str">
            <v/>
          </cell>
          <cell r="CP99">
            <v>104.5</v>
          </cell>
          <cell r="CQ99" t="str">
            <v/>
          </cell>
          <cell r="CR99">
            <v>103.1</v>
          </cell>
          <cell r="CS99" t="str">
            <v/>
          </cell>
          <cell r="CT99">
            <v>96.4</v>
          </cell>
          <cell r="CU99" t="str">
            <v/>
          </cell>
          <cell r="CV99">
            <v>94.4</v>
          </cell>
          <cell r="CW99" t="str">
            <v/>
          </cell>
          <cell r="CX99">
            <v>103.8</v>
          </cell>
          <cell r="CY99" t="str">
            <v/>
          </cell>
          <cell r="CZ99">
            <v>101.8</v>
          </cell>
          <cell r="DA99" t="str">
            <v/>
          </cell>
          <cell r="DB99">
            <v>100.5</v>
          </cell>
          <cell r="DC99" t="str">
            <v/>
          </cell>
          <cell r="DD99">
            <v>111.2</v>
          </cell>
          <cell r="DE99" t="str">
            <v/>
          </cell>
          <cell r="DF99">
            <v>102.4</v>
          </cell>
          <cell r="DG99" t="str">
            <v/>
          </cell>
          <cell r="DH99">
            <v>99.1</v>
          </cell>
          <cell r="DI99" t="str">
            <v/>
          </cell>
          <cell r="DJ99">
            <v>108.2</v>
          </cell>
          <cell r="DK99" t="str">
            <v/>
          </cell>
          <cell r="DL99">
            <v>102.3</v>
          </cell>
          <cell r="DM99" t="str">
            <v/>
          </cell>
          <cell r="DN99">
            <v>105.8</v>
          </cell>
          <cell r="DO99" t="str">
            <v/>
          </cell>
          <cell r="DP99">
            <v>106.1</v>
          </cell>
          <cell r="DQ99" t="str">
            <v/>
          </cell>
          <cell r="DR99">
            <v>99.5</v>
          </cell>
          <cell r="DS99" t="str">
            <v/>
          </cell>
          <cell r="DT99">
            <v>99.6</v>
          </cell>
          <cell r="DU99" t="str">
            <v/>
          </cell>
          <cell r="DV99">
            <v>97.8</v>
          </cell>
          <cell r="DW99" t="str">
            <v/>
          </cell>
          <cell r="DX99">
            <v>105.7</v>
          </cell>
          <cell r="DY99" t="str">
            <v/>
          </cell>
          <cell r="DZ99">
            <v>103.9</v>
          </cell>
          <cell r="EA99" t="str">
            <v/>
          </cell>
          <cell r="EB99">
            <v>101.3</v>
          </cell>
          <cell r="EC99" t="str">
            <v/>
          </cell>
          <cell r="ED99">
            <v>104.5</v>
          </cell>
          <cell r="EE99" t="str">
            <v/>
          </cell>
          <cell r="EF99">
            <v>106.8</v>
          </cell>
          <cell r="EG99" t="str">
            <v/>
          </cell>
          <cell r="EH99">
            <v>105.6</v>
          </cell>
          <cell r="EI99" t="str">
            <v/>
          </cell>
          <cell r="EJ99">
            <v>102</v>
          </cell>
          <cell r="EK99" t="str">
            <v/>
          </cell>
          <cell r="EL99">
            <v>108.1</v>
          </cell>
          <cell r="EM99" t="str">
            <v/>
          </cell>
          <cell r="EN99">
            <v>102</v>
          </cell>
          <cell r="EO99" t="str">
            <v/>
          </cell>
          <cell r="EP99">
            <v>104.7</v>
          </cell>
          <cell r="EQ99" t="str">
            <v/>
          </cell>
          <cell r="ER99">
            <v>98.7</v>
          </cell>
          <cell r="ES99" t="str">
            <v/>
          </cell>
          <cell r="ET99">
            <v>102.6</v>
          </cell>
          <cell r="EU99" t="str">
            <v/>
          </cell>
          <cell r="EV99">
            <v>101.9</v>
          </cell>
          <cell r="EW99" t="str">
            <v/>
          </cell>
          <cell r="EX99">
            <v>103.8</v>
          </cell>
          <cell r="EY99" t="str">
            <v/>
          </cell>
          <cell r="EZ99">
            <v>102</v>
          </cell>
          <cell r="FA99" t="str">
            <v/>
          </cell>
          <cell r="FB99">
            <v>100.4</v>
          </cell>
          <cell r="FC99" t="str">
            <v/>
          </cell>
          <cell r="FD99">
            <v>101.9</v>
          </cell>
          <cell r="FE99" t="str">
            <v/>
          </cell>
          <cell r="FF99">
            <v>103.9</v>
          </cell>
          <cell r="FG99" t="str">
            <v/>
          </cell>
          <cell r="FH99">
            <v>104.6</v>
          </cell>
          <cell r="FI99" t="str">
            <v/>
          </cell>
          <cell r="FJ99">
            <v>108</v>
          </cell>
          <cell r="FK99" t="str">
            <v/>
          </cell>
          <cell r="FL99">
            <v>105.1</v>
          </cell>
          <cell r="FM99" t="str">
            <v/>
          </cell>
          <cell r="FN99">
            <v>103.8</v>
          </cell>
          <cell r="FO99" t="str">
            <v/>
          </cell>
          <cell r="FP99">
            <v>106.2</v>
          </cell>
          <cell r="FQ99" t="str">
            <v/>
          </cell>
          <cell r="FR99">
            <v>106.9</v>
          </cell>
          <cell r="FS99" t="str">
            <v/>
          </cell>
          <cell r="FT99">
            <v>107.1</v>
          </cell>
          <cell r="FU99" t="str">
            <v/>
          </cell>
          <cell r="FV99">
            <v>109</v>
          </cell>
          <cell r="FW99" t="str">
            <v/>
          </cell>
          <cell r="FX99">
            <v>108.1</v>
          </cell>
          <cell r="FY99" t="str">
            <v/>
          </cell>
          <cell r="FZ99">
            <v>103.8</v>
          </cell>
          <cell r="GA99" t="str">
            <v/>
          </cell>
          <cell r="GB99">
            <v>109.7</v>
          </cell>
          <cell r="GC99" t="str">
            <v/>
          </cell>
          <cell r="GD99">
            <v>100.1</v>
          </cell>
          <cell r="GE99" t="str">
            <v/>
          </cell>
          <cell r="GF99">
            <v>100.1</v>
          </cell>
          <cell r="GG99" t="str">
            <v/>
          </cell>
          <cell r="GH99">
            <v>99.6</v>
          </cell>
          <cell r="GI99" t="str">
            <v/>
          </cell>
          <cell r="GJ99">
            <v>99.5</v>
          </cell>
          <cell r="GK99" t="str">
            <v/>
          </cell>
          <cell r="GL99">
            <v>100.2</v>
          </cell>
          <cell r="GM99" t="str">
            <v/>
          </cell>
          <cell r="GN99">
            <v>100</v>
          </cell>
          <cell r="GO99" t="str">
            <v/>
          </cell>
          <cell r="GP99">
            <v>99.7</v>
          </cell>
          <cell r="GQ99" t="str">
            <v/>
          </cell>
          <cell r="GR99">
            <v>102.9</v>
          </cell>
          <cell r="GS99" t="str">
            <v/>
          </cell>
          <cell r="GT99">
            <v>99.9</v>
          </cell>
          <cell r="GU99" t="str">
            <v/>
          </cell>
          <cell r="GV99">
            <v>99.9</v>
          </cell>
          <cell r="GW99" t="str">
            <v/>
          </cell>
          <cell r="GX99">
            <v>100.1</v>
          </cell>
          <cell r="GY99" t="str">
            <v/>
          </cell>
          <cell r="GZ99">
            <v>100</v>
          </cell>
          <cell r="HA99" t="str">
            <v/>
          </cell>
          <cell r="HB99">
            <v>100.4</v>
          </cell>
          <cell r="HC99" t="str">
            <v/>
          </cell>
          <cell r="HD99">
            <v>100.1</v>
          </cell>
          <cell r="HE99" t="str">
            <v/>
          </cell>
          <cell r="HF99">
            <v>100.1</v>
          </cell>
          <cell r="HG99" t="str">
            <v/>
          </cell>
          <cell r="HH99">
            <v>100</v>
          </cell>
          <cell r="HI99" t="str">
            <v/>
          </cell>
          <cell r="HJ99">
            <v>100.1</v>
          </cell>
          <cell r="HK99" t="str">
            <v/>
          </cell>
          <cell r="HL99">
            <v>100</v>
          </cell>
          <cell r="HM99" t="str">
            <v/>
          </cell>
          <cell r="HN99">
            <v>100</v>
          </cell>
          <cell r="HO99" t="str">
            <v/>
          </cell>
          <cell r="HP99">
            <v>100.4</v>
          </cell>
          <cell r="HQ99" t="str">
            <v/>
          </cell>
          <cell r="HR99">
            <v>100.1</v>
          </cell>
          <cell r="HS99" t="str">
            <v/>
          </cell>
          <cell r="HT99">
            <v>100.6</v>
          </cell>
          <cell r="HU99" t="str">
            <v/>
          </cell>
          <cell r="HV99">
            <v>100.4</v>
          </cell>
          <cell r="HW99" t="str">
            <v/>
          </cell>
          <cell r="HX99">
            <v>100.5</v>
          </cell>
          <cell r="HY99" t="str">
            <v/>
          </cell>
          <cell r="HZ99">
            <v>100.5</v>
          </cell>
          <cell r="IA99" t="str">
            <v/>
          </cell>
          <cell r="IB99">
            <v>99.8</v>
          </cell>
          <cell r="IC99" t="str">
            <v/>
          </cell>
          <cell r="ID99">
            <v>100.1</v>
          </cell>
          <cell r="IE99" t="str">
            <v/>
          </cell>
          <cell r="IF99">
            <v>99.9</v>
          </cell>
          <cell r="IG99" t="str">
            <v/>
          </cell>
          <cell r="IH99">
            <v>100</v>
          </cell>
          <cell r="II99" t="str">
            <v/>
          </cell>
          <cell r="IJ99">
            <v>99.9</v>
          </cell>
          <cell r="IK99" t="str">
            <v/>
          </cell>
          <cell r="IL99">
            <v>100</v>
          </cell>
          <cell r="IM99" t="str">
            <v/>
          </cell>
          <cell r="IN99">
            <v>100.1</v>
          </cell>
          <cell r="IO99" t="str">
            <v/>
          </cell>
          <cell r="IP99">
            <v>100.2</v>
          </cell>
          <cell r="IQ99" t="str">
            <v/>
          </cell>
          <cell r="IR99">
            <v>100.1</v>
          </cell>
          <cell r="IS99" t="str">
            <v/>
          </cell>
          <cell r="IT99">
            <v>100.2</v>
          </cell>
          <cell r="IU99" t="str">
            <v/>
          </cell>
          <cell r="IV99">
            <v>100</v>
          </cell>
          <cell r="IW99" t="str">
            <v/>
          </cell>
          <cell r="IX99">
            <v>100.2</v>
          </cell>
          <cell r="IY99" t="str">
            <v/>
          </cell>
          <cell r="IZ99">
            <v>100</v>
          </cell>
          <cell r="JA99" t="str">
            <v/>
          </cell>
          <cell r="JB99">
            <v>100</v>
          </cell>
          <cell r="JC99" t="str">
            <v/>
          </cell>
          <cell r="JD99">
            <v>100.2</v>
          </cell>
          <cell r="JE99" t="str">
            <v/>
          </cell>
          <cell r="JF99">
            <v>100.3</v>
          </cell>
          <cell r="JG99" t="str">
            <v/>
          </cell>
          <cell r="JH99">
            <v>100.1</v>
          </cell>
          <cell r="JI99" t="str">
            <v/>
          </cell>
          <cell r="JJ99">
            <v>98.5</v>
          </cell>
          <cell r="JK99" t="str">
            <v/>
          </cell>
          <cell r="JL99">
            <v>100.1</v>
          </cell>
          <cell r="JM99" t="str">
            <v/>
          </cell>
          <cell r="JN99">
            <v>99.8</v>
          </cell>
          <cell r="JO99" t="str">
            <v/>
          </cell>
          <cell r="JP99">
            <v>100.4</v>
          </cell>
          <cell r="JQ99" t="str">
            <v/>
          </cell>
        </row>
        <row r="100">
          <cell r="A100" t="str">
            <v>2017 M10</v>
          </cell>
          <cell r="B100">
            <v>6036</v>
          </cell>
          <cell r="C100" t="str">
            <v/>
          </cell>
          <cell r="D100">
            <v>2659</v>
          </cell>
          <cell r="E100" t="str">
            <v/>
          </cell>
          <cell r="F100">
            <v>128</v>
          </cell>
          <cell r="G100" t="str">
            <v/>
          </cell>
          <cell r="H100">
            <v>78</v>
          </cell>
          <cell r="I100" t="str">
            <v/>
          </cell>
          <cell r="J100">
            <v>2292</v>
          </cell>
          <cell r="K100" t="str">
            <v/>
          </cell>
          <cell r="L100">
            <v>380</v>
          </cell>
          <cell r="M100" t="str">
            <v/>
          </cell>
          <cell r="N100">
            <v>22</v>
          </cell>
          <cell r="O100" t="str">
            <v/>
          </cell>
          <cell r="P100">
            <v>7</v>
          </cell>
          <cell r="Q100" t="str">
            <v/>
          </cell>
          <cell r="R100">
            <v>47</v>
          </cell>
          <cell r="S100" t="str">
            <v/>
          </cell>
          <cell r="T100">
            <v>69</v>
          </cell>
          <cell r="U100" t="str">
            <v/>
          </cell>
          <cell r="V100">
            <v>22</v>
          </cell>
          <cell r="W100" t="str">
            <v/>
          </cell>
          <cell r="X100">
            <v>95</v>
          </cell>
          <cell r="Y100" t="str">
            <v/>
          </cell>
          <cell r="Z100">
            <v>56</v>
          </cell>
          <cell r="AA100" t="str">
            <v/>
          </cell>
          <cell r="AB100">
            <v>37</v>
          </cell>
          <cell r="AC100" t="str">
            <v/>
          </cell>
          <cell r="AD100">
            <v>13</v>
          </cell>
          <cell r="AE100" t="str">
            <v/>
          </cell>
          <cell r="AF100">
            <v>74</v>
          </cell>
          <cell r="AG100" t="str">
            <v/>
          </cell>
          <cell r="AH100">
            <v>22</v>
          </cell>
          <cell r="AI100" t="str">
            <v/>
          </cell>
          <cell r="AJ100">
            <v>195</v>
          </cell>
          <cell r="AK100" t="str">
            <v/>
          </cell>
          <cell r="AL100">
            <v>118</v>
          </cell>
          <cell r="AM100" t="str">
            <v/>
          </cell>
          <cell r="AN100">
            <v>64</v>
          </cell>
          <cell r="AO100" t="str">
            <v/>
          </cell>
          <cell r="AP100">
            <v>270</v>
          </cell>
          <cell r="AQ100" t="str">
            <v/>
          </cell>
          <cell r="AR100">
            <v>57</v>
          </cell>
          <cell r="AS100" t="str">
            <v/>
          </cell>
          <cell r="AT100">
            <v>106</v>
          </cell>
          <cell r="AU100" t="str">
            <v/>
          </cell>
          <cell r="AV100">
            <v>119</v>
          </cell>
          <cell r="AW100" t="str">
            <v/>
          </cell>
          <cell r="AX100">
            <v>197</v>
          </cell>
          <cell r="AY100" t="str">
            <v/>
          </cell>
          <cell r="AZ100">
            <v>42</v>
          </cell>
          <cell r="BA100" t="str">
            <v/>
          </cell>
          <cell r="BB100">
            <v>157</v>
          </cell>
          <cell r="BC100" t="str">
            <v/>
          </cell>
          <cell r="BD100">
            <v>115</v>
          </cell>
          <cell r="BE100" t="str">
            <v/>
          </cell>
          <cell r="BF100">
            <v>123</v>
          </cell>
          <cell r="BG100" t="str">
            <v/>
          </cell>
          <cell r="BH100">
            <v>32</v>
          </cell>
          <cell r="BI100" t="str">
            <v/>
          </cell>
          <cell r="BJ100">
            <v>56</v>
          </cell>
          <cell r="BK100" t="str">
            <v/>
          </cell>
          <cell r="BL100">
            <v>385</v>
          </cell>
          <cell r="BM100" t="str">
            <v/>
          </cell>
          <cell r="BN100">
            <v>135</v>
          </cell>
          <cell r="BO100" t="str">
            <v/>
          </cell>
          <cell r="BP100">
            <v>121</v>
          </cell>
          <cell r="BQ100" t="str">
            <v/>
          </cell>
          <cell r="BR100">
            <v>129</v>
          </cell>
          <cell r="BS100" t="str">
            <v/>
          </cell>
          <cell r="BT100">
            <v>1242</v>
          </cell>
          <cell r="BU100" t="str">
            <v/>
          </cell>
          <cell r="BV100">
            <v>100</v>
          </cell>
          <cell r="BW100" t="str">
            <v/>
          </cell>
          <cell r="BX100">
            <v>479</v>
          </cell>
          <cell r="BY100" t="str">
            <v/>
          </cell>
          <cell r="BZ100">
            <v>663</v>
          </cell>
          <cell r="CA100" t="str">
            <v/>
          </cell>
          <cell r="CB100">
            <v>550</v>
          </cell>
          <cell r="CC100" t="str">
            <v/>
          </cell>
          <cell r="CD100">
            <v>339</v>
          </cell>
          <cell r="CE100" t="str">
            <v/>
          </cell>
          <cell r="CF100">
            <v>125</v>
          </cell>
          <cell r="CG100" t="str">
            <v/>
          </cell>
          <cell r="CH100">
            <v>115</v>
          </cell>
          <cell r="CI100" t="str">
            <v/>
          </cell>
          <cell r="CJ100">
            <v>220</v>
          </cell>
          <cell r="CK100" t="str">
            <v/>
          </cell>
          <cell r="CL100">
            <v>96</v>
          </cell>
          <cell r="CM100" t="str">
            <v/>
          </cell>
          <cell r="CN100">
            <v>417</v>
          </cell>
          <cell r="CO100" t="str">
            <v/>
          </cell>
          <cell r="CP100">
            <v>104.4</v>
          </cell>
          <cell r="CQ100" t="str">
            <v/>
          </cell>
          <cell r="CR100">
            <v>103</v>
          </cell>
          <cell r="CS100" t="str">
            <v/>
          </cell>
          <cell r="CT100">
            <v>97.1</v>
          </cell>
          <cell r="CU100" t="str">
            <v/>
          </cell>
          <cell r="CV100">
            <v>96.8</v>
          </cell>
          <cell r="CW100" t="str">
            <v/>
          </cell>
          <cell r="CX100">
            <v>103.7</v>
          </cell>
          <cell r="CY100" t="str">
            <v/>
          </cell>
          <cell r="CZ100">
            <v>101.5</v>
          </cell>
          <cell r="DA100" t="str">
            <v/>
          </cell>
          <cell r="DB100">
            <v>100.6</v>
          </cell>
          <cell r="DC100" t="str">
            <v/>
          </cell>
          <cell r="DD100">
            <v>111.5</v>
          </cell>
          <cell r="DE100" t="str">
            <v/>
          </cell>
          <cell r="DF100">
            <v>102.3</v>
          </cell>
          <cell r="DG100" t="str">
            <v/>
          </cell>
          <cell r="DH100">
            <v>99.1</v>
          </cell>
          <cell r="DI100" t="str">
            <v/>
          </cell>
          <cell r="DJ100">
            <v>108.3</v>
          </cell>
          <cell r="DK100" t="str">
            <v/>
          </cell>
          <cell r="DL100">
            <v>102</v>
          </cell>
          <cell r="DM100" t="str">
            <v/>
          </cell>
          <cell r="DN100">
            <v>106.6</v>
          </cell>
          <cell r="DO100" t="str">
            <v/>
          </cell>
          <cell r="DP100">
            <v>106.5</v>
          </cell>
          <cell r="DQ100" t="str">
            <v/>
          </cell>
          <cell r="DR100">
            <v>99.5</v>
          </cell>
          <cell r="DS100" t="str">
            <v/>
          </cell>
          <cell r="DT100">
            <v>99.5</v>
          </cell>
          <cell r="DU100" t="str">
            <v/>
          </cell>
          <cell r="DV100">
            <v>98.1</v>
          </cell>
          <cell r="DW100" t="str">
            <v/>
          </cell>
          <cell r="DX100">
            <v>105.6</v>
          </cell>
          <cell r="DY100" t="str">
            <v/>
          </cell>
          <cell r="DZ100">
            <v>103.8</v>
          </cell>
          <cell r="EA100" t="str">
            <v/>
          </cell>
          <cell r="EB100">
            <v>101.7</v>
          </cell>
          <cell r="EC100" t="str">
            <v/>
          </cell>
          <cell r="ED100">
            <v>104.6</v>
          </cell>
          <cell r="EE100" t="str">
            <v/>
          </cell>
          <cell r="EF100">
            <v>106.1</v>
          </cell>
          <cell r="EG100" t="str">
            <v/>
          </cell>
          <cell r="EH100">
            <v>105.5</v>
          </cell>
          <cell r="EI100" t="str">
            <v/>
          </cell>
          <cell r="EJ100">
            <v>101.7</v>
          </cell>
          <cell r="EK100" t="str">
            <v/>
          </cell>
          <cell r="EL100">
            <v>107.9</v>
          </cell>
          <cell r="EM100" t="str">
            <v/>
          </cell>
          <cell r="EN100">
            <v>102.7</v>
          </cell>
          <cell r="EO100" t="str">
            <v/>
          </cell>
          <cell r="EP100">
            <v>104.3</v>
          </cell>
          <cell r="EQ100" t="str">
            <v/>
          </cell>
          <cell r="ER100">
            <v>98.6</v>
          </cell>
          <cell r="ES100" t="str">
            <v/>
          </cell>
          <cell r="ET100">
            <v>102</v>
          </cell>
          <cell r="EU100" t="str">
            <v/>
          </cell>
          <cell r="EV100">
            <v>101.5</v>
          </cell>
          <cell r="EW100" t="str">
            <v/>
          </cell>
          <cell r="EX100">
            <v>103</v>
          </cell>
          <cell r="EY100" t="str">
            <v/>
          </cell>
          <cell r="EZ100">
            <v>102.1</v>
          </cell>
          <cell r="FA100" t="str">
            <v/>
          </cell>
          <cell r="FB100">
            <v>100.6</v>
          </cell>
          <cell r="FC100" t="str">
            <v/>
          </cell>
          <cell r="FD100">
            <v>101.8</v>
          </cell>
          <cell r="FE100" t="str">
            <v/>
          </cell>
          <cell r="FF100">
            <v>103.8</v>
          </cell>
          <cell r="FG100" t="str">
            <v/>
          </cell>
          <cell r="FH100">
            <v>104.4</v>
          </cell>
          <cell r="FI100" t="str">
            <v/>
          </cell>
          <cell r="FJ100">
            <v>108.3</v>
          </cell>
          <cell r="FK100" t="str">
            <v/>
          </cell>
          <cell r="FL100">
            <v>105.1</v>
          </cell>
          <cell r="FM100" t="str">
            <v/>
          </cell>
          <cell r="FN100">
            <v>103.3</v>
          </cell>
          <cell r="FO100" t="str">
            <v/>
          </cell>
          <cell r="FP100">
            <v>107</v>
          </cell>
          <cell r="FQ100" t="str">
            <v/>
          </cell>
          <cell r="FR100">
            <v>108.2</v>
          </cell>
          <cell r="FS100" t="str">
            <v/>
          </cell>
          <cell r="FT100">
            <v>106.9</v>
          </cell>
          <cell r="FU100" t="str">
            <v/>
          </cell>
          <cell r="FV100">
            <v>108.6</v>
          </cell>
          <cell r="FW100" t="str">
            <v/>
          </cell>
          <cell r="FX100">
            <v>105.9</v>
          </cell>
          <cell r="FY100" t="str">
            <v/>
          </cell>
          <cell r="FZ100">
            <v>103.7</v>
          </cell>
          <cell r="GA100" t="str">
            <v/>
          </cell>
          <cell r="GB100">
            <v>110.2</v>
          </cell>
          <cell r="GC100" t="str">
            <v/>
          </cell>
          <cell r="GD100">
            <v>100.1</v>
          </cell>
          <cell r="GE100" t="str">
            <v/>
          </cell>
          <cell r="GF100">
            <v>100</v>
          </cell>
          <cell r="GG100" t="str">
            <v/>
          </cell>
          <cell r="GH100">
            <v>99.9</v>
          </cell>
          <cell r="GI100" t="str">
            <v/>
          </cell>
          <cell r="GJ100">
            <v>99.8</v>
          </cell>
          <cell r="GK100" t="str">
            <v/>
          </cell>
          <cell r="GL100">
            <v>100.1</v>
          </cell>
          <cell r="GM100" t="str">
            <v/>
          </cell>
          <cell r="GN100">
            <v>99.7</v>
          </cell>
          <cell r="GO100" t="str">
            <v/>
          </cell>
          <cell r="GP100">
            <v>99.4</v>
          </cell>
          <cell r="GQ100" t="str">
            <v/>
          </cell>
          <cell r="GR100">
            <v>104.9</v>
          </cell>
          <cell r="GS100" t="str">
            <v/>
          </cell>
          <cell r="GT100">
            <v>100.1</v>
          </cell>
          <cell r="GU100" t="str">
            <v/>
          </cell>
          <cell r="GV100">
            <v>99.7</v>
          </cell>
          <cell r="GW100" t="str">
            <v/>
          </cell>
          <cell r="GX100">
            <v>99.9</v>
          </cell>
          <cell r="GY100" t="str">
            <v/>
          </cell>
          <cell r="GZ100">
            <v>100.3</v>
          </cell>
          <cell r="HA100" t="str">
            <v/>
          </cell>
          <cell r="HB100">
            <v>100.9</v>
          </cell>
          <cell r="HC100" t="str">
            <v/>
          </cell>
          <cell r="HD100">
            <v>100.2</v>
          </cell>
          <cell r="HE100" t="str">
            <v/>
          </cell>
          <cell r="HF100">
            <v>100</v>
          </cell>
          <cell r="HG100" t="str">
            <v/>
          </cell>
          <cell r="HH100">
            <v>100</v>
          </cell>
          <cell r="HI100" t="str">
            <v/>
          </cell>
          <cell r="HJ100">
            <v>100.1</v>
          </cell>
          <cell r="HK100" t="str">
            <v/>
          </cell>
          <cell r="HL100">
            <v>100.3</v>
          </cell>
          <cell r="HM100" t="str">
            <v/>
          </cell>
          <cell r="HN100">
            <v>100.1</v>
          </cell>
          <cell r="HO100" t="str">
            <v/>
          </cell>
          <cell r="HP100">
            <v>100.1</v>
          </cell>
          <cell r="HQ100" t="str">
            <v/>
          </cell>
          <cell r="HR100">
            <v>100.1</v>
          </cell>
          <cell r="HS100" t="str">
            <v/>
          </cell>
          <cell r="HT100">
            <v>100.2</v>
          </cell>
          <cell r="HU100" t="str">
            <v/>
          </cell>
          <cell r="HV100">
            <v>100.3</v>
          </cell>
          <cell r="HW100" t="str">
            <v/>
          </cell>
          <cell r="HX100">
            <v>100</v>
          </cell>
          <cell r="HY100" t="str">
            <v/>
          </cell>
          <cell r="HZ100">
            <v>100.3</v>
          </cell>
          <cell r="IA100" t="str">
            <v/>
          </cell>
          <cell r="IB100">
            <v>100.5</v>
          </cell>
          <cell r="IC100" t="str">
            <v/>
          </cell>
          <cell r="ID100">
            <v>100.3</v>
          </cell>
          <cell r="IE100" t="str">
            <v/>
          </cell>
          <cell r="IF100">
            <v>99.7</v>
          </cell>
          <cell r="IG100" t="str">
            <v/>
          </cell>
          <cell r="IH100">
            <v>99.8</v>
          </cell>
          <cell r="II100" t="str">
            <v/>
          </cell>
          <cell r="IJ100">
            <v>99.9</v>
          </cell>
          <cell r="IK100" t="str">
            <v/>
          </cell>
          <cell r="IL100">
            <v>99.6</v>
          </cell>
          <cell r="IM100" t="str">
            <v/>
          </cell>
          <cell r="IN100">
            <v>100</v>
          </cell>
          <cell r="IO100" t="str">
            <v/>
          </cell>
          <cell r="IP100">
            <v>99.9</v>
          </cell>
          <cell r="IQ100" t="str">
            <v/>
          </cell>
          <cell r="IR100">
            <v>100.1</v>
          </cell>
          <cell r="IS100" t="str">
            <v/>
          </cell>
          <cell r="IT100">
            <v>100.1</v>
          </cell>
          <cell r="IU100" t="str">
            <v/>
          </cell>
          <cell r="IV100">
            <v>100.1</v>
          </cell>
          <cell r="IW100" t="str">
            <v/>
          </cell>
          <cell r="IX100">
            <v>100.2</v>
          </cell>
          <cell r="IY100" t="str">
            <v/>
          </cell>
          <cell r="IZ100">
            <v>100</v>
          </cell>
          <cell r="JA100" t="str">
            <v/>
          </cell>
          <cell r="JB100">
            <v>100.1</v>
          </cell>
          <cell r="JC100" t="str">
            <v/>
          </cell>
          <cell r="JD100">
            <v>100.8</v>
          </cell>
          <cell r="JE100" t="str">
            <v/>
          </cell>
          <cell r="JF100">
            <v>101.3</v>
          </cell>
          <cell r="JG100" t="str">
            <v/>
          </cell>
          <cell r="JH100">
            <v>100</v>
          </cell>
          <cell r="JI100" t="str">
            <v/>
          </cell>
          <cell r="JJ100">
            <v>98.9</v>
          </cell>
          <cell r="JK100" t="str">
            <v/>
          </cell>
          <cell r="JL100">
            <v>100.3</v>
          </cell>
          <cell r="JM100" t="str">
            <v/>
          </cell>
          <cell r="JN100">
            <v>100</v>
          </cell>
          <cell r="JO100" t="str">
            <v/>
          </cell>
          <cell r="JP100">
            <v>99.8</v>
          </cell>
          <cell r="JQ100" t="str">
            <v/>
          </cell>
        </row>
        <row r="101">
          <cell r="A101" t="str">
            <v>2017 M11</v>
          </cell>
          <cell r="B101">
            <v>6053</v>
          </cell>
          <cell r="C101" t="str">
            <v/>
          </cell>
          <cell r="D101">
            <v>2663</v>
          </cell>
          <cell r="E101" t="str">
            <v/>
          </cell>
          <cell r="F101">
            <v>128</v>
          </cell>
          <cell r="G101" t="str">
            <v/>
          </cell>
          <cell r="H101">
            <v>79</v>
          </cell>
          <cell r="I101" t="str">
            <v/>
          </cell>
          <cell r="J101">
            <v>2296</v>
          </cell>
          <cell r="K101" t="str">
            <v/>
          </cell>
          <cell r="L101">
            <v>379</v>
          </cell>
          <cell r="M101" t="str">
            <v/>
          </cell>
          <cell r="N101">
            <v>22</v>
          </cell>
          <cell r="O101" t="str">
            <v/>
          </cell>
          <cell r="P101">
            <v>7</v>
          </cell>
          <cell r="Q101" t="str">
            <v/>
          </cell>
          <cell r="R101">
            <v>47</v>
          </cell>
          <cell r="S101" t="str">
            <v/>
          </cell>
          <cell r="T101">
            <v>69</v>
          </cell>
          <cell r="U101" t="str">
            <v/>
          </cell>
          <cell r="V101">
            <v>22</v>
          </cell>
          <cell r="W101" t="str">
            <v/>
          </cell>
          <cell r="X101">
            <v>95</v>
          </cell>
          <cell r="Y101" t="str">
            <v/>
          </cell>
          <cell r="Z101">
            <v>56</v>
          </cell>
          <cell r="AA101" t="str">
            <v/>
          </cell>
          <cell r="AB101">
            <v>37</v>
          </cell>
          <cell r="AC101" t="str">
            <v/>
          </cell>
          <cell r="AD101">
            <v>13</v>
          </cell>
          <cell r="AE101" t="str">
            <v/>
          </cell>
          <cell r="AF101">
            <v>74</v>
          </cell>
          <cell r="AG101" t="str">
            <v/>
          </cell>
          <cell r="AH101">
            <v>22</v>
          </cell>
          <cell r="AI101" t="str">
            <v/>
          </cell>
          <cell r="AJ101">
            <v>196</v>
          </cell>
          <cell r="AK101" t="str">
            <v/>
          </cell>
          <cell r="AL101">
            <v>118</v>
          </cell>
          <cell r="AM101" t="str">
            <v/>
          </cell>
          <cell r="AN101">
            <v>63</v>
          </cell>
          <cell r="AO101" t="str">
            <v/>
          </cell>
          <cell r="AP101">
            <v>271</v>
          </cell>
          <cell r="AQ101" t="str">
            <v/>
          </cell>
          <cell r="AR101">
            <v>57</v>
          </cell>
          <cell r="AS101" t="str">
            <v/>
          </cell>
          <cell r="AT101">
            <v>106</v>
          </cell>
          <cell r="AU101" t="str">
            <v/>
          </cell>
          <cell r="AV101">
            <v>120</v>
          </cell>
          <cell r="AW101" t="str">
            <v/>
          </cell>
          <cell r="AX101">
            <v>198</v>
          </cell>
          <cell r="AY101" t="str">
            <v/>
          </cell>
          <cell r="AZ101">
            <v>43</v>
          </cell>
          <cell r="BA101" t="str">
            <v/>
          </cell>
          <cell r="BB101">
            <v>158</v>
          </cell>
          <cell r="BC101" t="str">
            <v/>
          </cell>
          <cell r="BD101">
            <v>116</v>
          </cell>
          <cell r="BE101" t="str">
            <v/>
          </cell>
          <cell r="BF101">
            <v>123</v>
          </cell>
          <cell r="BG101" t="str">
            <v/>
          </cell>
          <cell r="BH101">
            <v>32</v>
          </cell>
          <cell r="BI101" t="str">
            <v/>
          </cell>
          <cell r="BJ101">
            <v>56</v>
          </cell>
          <cell r="BK101" t="str">
            <v/>
          </cell>
          <cell r="BL101">
            <v>386</v>
          </cell>
          <cell r="BM101" t="str">
            <v/>
          </cell>
          <cell r="BN101">
            <v>136</v>
          </cell>
          <cell r="BO101" t="str">
            <v/>
          </cell>
          <cell r="BP101">
            <v>122</v>
          </cell>
          <cell r="BQ101" t="str">
            <v/>
          </cell>
          <cell r="BR101">
            <v>129</v>
          </cell>
          <cell r="BS101" t="str">
            <v/>
          </cell>
          <cell r="BT101">
            <v>1247</v>
          </cell>
          <cell r="BU101" t="str">
            <v/>
          </cell>
          <cell r="BV101">
            <v>100</v>
          </cell>
          <cell r="BW101" t="str">
            <v/>
          </cell>
          <cell r="BX101">
            <v>480</v>
          </cell>
          <cell r="BY101" t="str">
            <v/>
          </cell>
          <cell r="BZ101">
            <v>668</v>
          </cell>
          <cell r="CA101" t="str">
            <v/>
          </cell>
          <cell r="CB101">
            <v>553</v>
          </cell>
          <cell r="CC101" t="str">
            <v/>
          </cell>
          <cell r="CD101">
            <v>341</v>
          </cell>
          <cell r="CE101" t="str">
            <v/>
          </cell>
          <cell r="CF101">
            <v>125</v>
          </cell>
          <cell r="CG101" t="str">
            <v/>
          </cell>
          <cell r="CH101">
            <v>115</v>
          </cell>
          <cell r="CI101" t="str">
            <v/>
          </cell>
          <cell r="CJ101">
            <v>221</v>
          </cell>
          <cell r="CK101" t="str">
            <v/>
          </cell>
          <cell r="CL101">
            <v>96</v>
          </cell>
          <cell r="CM101" t="str">
            <v/>
          </cell>
          <cell r="CN101">
            <v>420</v>
          </cell>
          <cell r="CO101" t="str">
            <v/>
          </cell>
          <cell r="CP101">
            <v>104.5</v>
          </cell>
          <cell r="CQ101" t="str">
            <v/>
          </cell>
          <cell r="CR101">
            <v>103</v>
          </cell>
          <cell r="CS101" t="str">
            <v/>
          </cell>
          <cell r="CT101">
            <v>97.9</v>
          </cell>
          <cell r="CU101" t="str">
            <v/>
          </cell>
          <cell r="CV101">
            <v>97.5</v>
          </cell>
          <cell r="CW101" t="str">
            <v/>
          </cell>
          <cell r="CX101">
            <v>103.6</v>
          </cell>
          <cell r="CY101" t="str">
            <v/>
          </cell>
          <cell r="CZ101">
            <v>101.1</v>
          </cell>
          <cell r="DA101" t="str">
            <v/>
          </cell>
          <cell r="DB101">
            <v>100.6</v>
          </cell>
          <cell r="DC101" t="str">
            <v/>
          </cell>
          <cell r="DD101">
            <v>109.2</v>
          </cell>
          <cell r="DE101" t="str">
            <v/>
          </cell>
          <cell r="DF101">
            <v>101.8</v>
          </cell>
          <cell r="DG101" t="str">
            <v/>
          </cell>
          <cell r="DH101">
            <v>99.4</v>
          </cell>
          <cell r="DI101" t="str">
            <v/>
          </cell>
          <cell r="DJ101">
            <v>107.6</v>
          </cell>
          <cell r="DK101" t="str">
            <v/>
          </cell>
          <cell r="DL101">
            <v>102.1</v>
          </cell>
          <cell r="DM101" t="str">
            <v/>
          </cell>
          <cell r="DN101">
            <v>107.2</v>
          </cell>
          <cell r="DO101" t="str">
            <v/>
          </cell>
          <cell r="DP101">
            <v>106.3</v>
          </cell>
          <cell r="DQ101" t="str">
            <v/>
          </cell>
          <cell r="DR101">
            <v>99.7</v>
          </cell>
          <cell r="DS101" t="str">
            <v/>
          </cell>
          <cell r="DT101">
            <v>99.1</v>
          </cell>
          <cell r="DU101" t="str">
            <v/>
          </cell>
          <cell r="DV101">
            <v>98.1</v>
          </cell>
          <cell r="DW101" t="str">
            <v/>
          </cell>
          <cell r="DX101">
            <v>105.7</v>
          </cell>
          <cell r="DY101" t="str">
            <v/>
          </cell>
          <cell r="DZ101">
            <v>104.2</v>
          </cell>
          <cell r="EA101" t="str">
            <v/>
          </cell>
          <cell r="EB101">
            <v>101.3</v>
          </cell>
          <cell r="EC101" t="str">
            <v/>
          </cell>
          <cell r="ED101">
            <v>104.7</v>
          </cell>
          <cell r="EE101" t="str">
            <v/>
          </cell>
          <cell r="EF101">
            <v>107.1</v>
          </cell>
          <cell r="EG101" t="str">
            <v/>
          </cell>
          <cell r="EH101">
            <v>105.6</v>
          </cell>
          <cell r="EI101" t="str">
            <v/>
          </cell>
          <cell r="EJ101">
            <v>101.9</v>
          </cell>
          <cell r="EK101" t="str">
            <v/>
          </cell>
          <cell r="EL101">
            <v>107.5</v>
          </cell>
          <cell r="EM101" t="str">
            <v/>
          </cell>
          <cell r="EN101">
            <v>102.5</v>
          </cell>
          <cell r="EO101" t="str">
            <v/>
          </cell>
          <cell r="EP101">
            <v>104.3</v>
          </cell>
          <cell r="EQ101" t="str">
            <v/>
          </cell>
          <cell r="ER101">
            <v>98.5</v>
          </cell>
          <cell r="ES101" t="str">
            <v/>
          </cell>
          <cell r="ET101">
            <v>101.8</v>
          </cell>
          <cell r="EU101" t="str">
            <v/>
          </cell>
          <cell r="EV101">
            <v>101.3</v>
          </cell>
          <cell r="EW101" t="str">
            <v/>
          </cell>
          <cell r="EX101">
            <v>102.8</v>
          </cell>
          <cell r="EY101" t="str">
            <v/>
          </cell>
          <cell r="EZ101">
            <v>102.6</v>
          </cell>
          <cell r="FA101" t="str">
            <v/>
          </cell>
          <cell r="FB101">
            <v>101.4</v>
          </cell>
          <cell r="FC101" t="str">
            <v/>
          </cell>
          <cell r="FD101">
            <v>102.5</v>
          </cell>
          <cell r="FE101" t="str">
            <v/>
          </cell>
          <cell r="FF101">
            <v>104</v>
          </cell>
          <cell r="FG101" t="str">
            <v/>
          </cell>
          <cell r="FH101">
            <v>104.3</v>
          </cell>
          <cell r="FI101" t="str">
            <v/>
          </cell>
          <cell r="FJ101">
            <v>108.4</v>
          </cell>
          <cell r="FK101" t="str">
            <v/>
          </cell>
          <cell r="FL101">
            <v>105.1</v>
          </cell>
          <cell r="FM101" t="str">
            <v/>
          </cell>
          <cell r="FN101">
            <v>103.2</v>
          </cell>
          <cell r="FO101" t="str">
            <v/>
          </cell>
          <cell r="FP101">
            <v>107.2</v>
          </cell>
          <cell r="FQ101" t="str">
            <v/>
          </cell>
          <cell r="FR101">
            <v>108.6</v>
          </cell>
          <cell r="FS101" t="str">
            <v/>
          </cell>
          <cell r="FT101">
            <v>106.6</v>
          </cell>
          <cell r="FU101" t="str">
            <v/>
          </cell>
          <cell r="FV101">
            <v>108.9</v>
          </cell>
          <cell r="FW101" t="str">
            <v/>
          </cell>
          <cell r="FX101">
            <v>105.8</v>
          </cell>
          <cell r="FY101" t="str">
            <v/>
          </cell>
          <cell r="FZ101">
            <v>103.5</v>
          </cell>
          <cell r="GA101" t="str">
            <v/>
          </cell>
          <cell r="GB101">
            <v>110.5</v>
          </cell>
          <cell r="GC101" t="str">
            <v/>
          </cell>
          <cell r="GD101">
            <v>100.3</v>
          </cell>
          <cell r="GE101" t="str">
            <v/>
          </cell>
          <cell r="GF101">
            <v>100.2</v>
          </cell>
          <cell r="GG101" t="str">
            <v/>
          </cell>
          <cell r="GH101">
            <v>100</v>
          </cell>
          <cell r="GI101" t="str">
            <v/>
          </cell>
          <cell r="GJ101">
            <v>100.3</v>
          </cell>
          <cell r="GK101" t="str">
            <v/>
          </cell>
          <cell r="GL101">
            <v>100.2</v>
          </cell>
          <cell r="GM101" t="str">
            <v/>
          </cell>
          <cell r="GN101">
            <v>99.9</v>
          </cell>
          <cell r="GO101" t="str">
            <v/>
          </cell>
          <cell r="GP101">
            <v>99.9</v>
          </cell>
          <cell r="GQ101" t="str">
            <v/>
          </cell>
          <cell r="GR101">
            <v>101.9</v>
          </cell>
          <cell r="GS101" t="str">
            <v/>
          </cell>
          <cell r="GT101">
            <v>99.8</v>
          </cell>
          <cell r="GU101" t="str">
            <v/>
          </cell>
          <cell r="GV101">
            <v>100</v>
          </cell>
          <cell r="GW101" t="str">
            <v/>
          </cell>
          <cell r="GX101">
            <v>99.5</v>
          </cell>
          <cell r="GY101" t="str">
            <v/>
          </cell>
          <cell r="GZ101">
            <v>100</v>
          </cell>
          <cell r="HA101" t="str">
            <v/>
          </cell>
          <cell r="HB101">
            <v>100.4</v>
          </cell>
          <cell r="HC101" t="str">
            <v/>
          </cell>
          <cell r="HD101">
            <v>100.1</v>
          </cell>
          <cell r="HE101" t="str">
            <v/>
          </cell>
          <cell r="HF101">
            <v>100.3</v>
          </cell>
          <cell r="HG101" t="str">
            <v/>
          </cell>
          <cell r="HH101">
            <v>100</v>
          </cell>
          <cell r="HI101" t="str">
            <v/>
          </cell>
          <cell r="HJ101">
            <v>100.2</v>
          </cell>
          <cell r="HK101" t="str">
            <v/>
          </cell>
          <cell r="HL101">
            <v>100.3</v>
          </cell>
          <cell r="HM101" t="str">
            <v/>
          </cell>
          <cell r="HN101">
            <v>100.3</v>
          </cell>
          <cell r="HO101" t="str">
            <v/>
          </cell>
          <cell r="HP101">
            <v>99.4</v>
          </cell>
          <cell r="HQ101" t="str">
            <v/>
          </cell>
          <cell r="HR101">
            <v>100.4</v>
          </cell>
          <cell r="HS101" t="str">
            <v/>
          </cell>
          <cell r="HT101">
            <v>100.7</v>
          </cell>
          <cell r="HU101" t="str">
            <v/>
          </cell>
          <cell r="HV101">
            <v>100.4</v>
          </cell>
          <cell r="HW101" t="str">
            <v/>
          </cell>
          <cell r="HX101">
            <v>100.1</v>
          </cell>
          <cell r="HY101" t="str">
            <v/>
          </cell>
          <cell r="HZ101">
            <v>100.1</v>
          </cell>
          <cell r="IA101" t="str">
            <v/>
          </cell>
          <cell r="IB101">
            <v>100.5</v>
          </cell>
          <cell r="IC101" t="str">
            <v/>
          </cell>
          <cell r="ID101">
            <v>100.4</v>
          </cell>
          <cell r="IE101" t="str">
            <v/>
          </cell>
          <cell r="IF101">
            <v>100.1</v>
          </cell>
          <cell r="IG101" t="str">
            <v/>
          </cell>
          <cell r="IH101">
            <v>100</v>
          </cell>
          <cell r="II101" t="str">
            <v/>
          </cell>
          <cell r="IJ101">
            <v>100.3</v>
          </cell>
          <cell r="IK101" t="str">
            <v/>
          </cell>
          <cell r="IL101">
            <v>99.9</v>
          </cell>
          <cell r="IM101" t="str">
            <v/>
          </cell>
          <cell r="IN101">
            <v>100.2</v>
          </cell>
          <cell r="IO101" t="str">
            <v/>
          </cell>
          <cell r="IP101">
            <v>100.4</v>
          </cell>
          <cell r="IQ101" t="str">
            <v/>
          </cell>
          <cell r="IR101">
            <v>100.2</v>
          </cell>
          <cell r="IS101" t="str">
            <v/>
          </cell>
          <cell r="IT101">
            <v>100</v>
          </cell>
          <cell r="IU101" t="str">
            <v/>
          </cell>
          <cell r="IV101">
            <v>100.4</v>
          </cell>
          <cell r="IW101" t="str">
            <v/>
          </cell>
          <cell r="IX101">
            <v>100.4</v>
          </cell>
          <cell r="IY101" t="str">
            <v/>
          </cell>
          <cell r="IZ101">
            <v>100.2</v>
          </cell>
          <cell r="JA101" t="str">
            <v/>
          </cell>
          <cell r="JB101">
            <v>100.6</v>
          </cell>
          <cell r="JC101" t="str">
            <v/>
          </cell>
          <cell r="JD101">
            <v>100.5</v>
          </cell>
          <cell r="JE101" t="str">
            <v/>
          </cell>
          <cell r="JF101">
            <v>100.6</v>
          </cell>
          <cell r="JG101" t="str">
            <v/>
          </cell>
          <cell r="JH101">
            <v>100.2</v>
          </cell>
          <cell r="JI101" t="str">
            <v/>
          </cell>
          <cell r="JJ101">
            <v>100.4</v>
          </cell>
          <cell r="JK101" t="str">
            <v/>
          </cell>
          <cell r="JL101">
            <v>100.4</v>
          </cell>
          <cell r="JM101" t="str">
            <v/>
          </cell>
          <cell r="JN101">
            <v>99.9</v>
          </cell>
          <cell r="JO101" t="str">
            <v/>
          </cell>
          <cell r="JP101">
            <v>100.5</v>
          </cell>
          <cell r="JQ101" t="str">
            <v/>
          </cell>
        </row>
        <row r="102">
          <cell r="A102" t="str">
            <v>2017 M12</v>
          </cell>
          <cell r="B102">
            <v>6065</v>
          </cell>
          <cell r="C102" t="str">
            <v/>
          </cell>
          <cell r="D102">
            <v>2663</v>
          </cell>
          <cell r="E102" t="str">
            <v/>
          </cell>
          <cell r="F102">
            <v>128</v>
          </cell>
          <cell r="G102" t="str">
            <v/>
          </cell>
          <cell r="H102">
            <v>78</v>
          </cell>
          <cell r="I102" t="str">
            <v/>
          </cell>
          <cell r="J102">
            <v>2297</v>
          </cell>
          <cell r="K102" t="str">
            <v/>
          </cell>
          <cell r="L102">
            <v>379</v>
          </cell>
          <cell r="M102" t="str">
            <v/>
          </cell>
          <cell r="N102">
            <v>22</v>
          </cell>
          <cell r="O102" t="str">
            <v/>
          </cell>
          <cell r="P102">
            <v>7</v>
          </cell>
          <cell r="Q102" t="str">
            <v/>
          </cell>
          <cell r="R102">
            <v>47</v>
          </cell>
          <cell r="S102" t="str">
            <v/>
          </cell>
          <cell r="T102">
            <v>69</v>
          </cell>
          <cell r="U102" t="str">
            <v/>
          </cell>
          <cell r="V102">
            <v>22</v>
          </cell>
          <cell r="W102" t="str">
            <v/>
          </cell>
          <cell r="X102">
            <v>95</v>
          </cell>
          <cell r="Y102" t="str">
            <v/>
          </cell>
          <cell r="Z102">
            <v>56</v>
          </cell>
          <cell r="AA102" t="str">
            <v/>
          </cell>
          <cell r="AB102">
            <v>37</v>
          </cell>
          <cell r="AC102" t="str">
            <v/>
          </cell>
          <cell r="AD102">
            <v>13</v>
          </cell>
          <cell r="AE102" t="str">
            <v/>
          </cell>
          <cell r="AF102">
            <v>74</v>
          </cell>
          <cell r="AG102" t="str">
            <v/>
          </cell>
          <cell r="AH102">
            <v>22</v>
          </cell>
          <cell r="AI102" t="str">
            <v/>
          </cell>
          <cell r="AJ102">
            <v>195</v>
          </cell>
          <cell r="AK102" t="str">
            <v/>
          </cell>
          <cell r="AL102">
            <v>118</v>
          </cell>
          <cell r="AM102" t="str">
            <v/>
          </cell>
          <cell r="AN102">
            <v>63</v>
          </cell>
          <cell r="AO102" t="str">
            <v/>
          </cell>
          <cell r="AP102">
            <v>271</v>
          </cell>
          <cell r="AQ102" t="str">
            <v/>
          </cell>
          <cell r="AR102">
            <v>57</v>
          </cell>
          <cell r="AS102" t="str">
            <v/>
          </cell>
          <cell r="AT102">
            <v>107</v>
          </cell>
          <cell r="AU102" t="str">
            <v/>
          </cell>
          <cell r="AV102">
            <v>120</v>
          </cell>
          <cell r="AW102" t="str">
            <v/>
          </cell>
          <cell r="AX102">
            <v>198</v>
          </cell>
          <cell r="AY102" t="str">
            <v/>
          </cell>
          <cell r="AZ102">
            <v>42</v>
          </cell>
          <cell r="BA102" t="str">
            <v/>
          </cell>
          <cell r="BB102">
            <v>158</v>
          </cell>
          <cell r="BC102" t="str">
            <v/>
          </cell>
          <cell r="BD102">
            <v>116</v>
          </cell>
          <cell r="BE102" t="str">
            <v/>
          </cell>
          <cell r="BF102">
            <v>123</v>
          </cell>
          <cell r="BG102" t="str">
            <v/>
          </cell>
          <cell r="BH102">
            <v>32</v>
          </cell>
          <cell r="BI102" t="str">
            <v/>
          </cell>
          <cell r="BJ102">
            <v>56</v>
          </cell>
          <cell r="BK102" t="str">
            <v/>
          </cell>
          <cell r="BL102">
            <v>387</v>
          </cell>
          <cell r="BM102" t="str">
            <v/>
          </cell>
          <cell r="BN102">
            <v>136</v>
          </cell>
          <cell r="BO102" t="str">
            <v/>
          </cell>
          <cell r="BP102">
            <v>121</v>
          </cell>
          <cell r="BQ102" t="str">
            <v/>
          </cell>
          <cell r="BR102">
            <v>130</v>
          </cell>
          <cell r="BS102" t="str">
            <v/>
          </cell>
          <cell r="BT102">
            <v>1254</v>
          </cell>
          <cell r="BU102" t="str">
            <v/>
          </cell>
          <cell r="BV102">
            <v>100</v>
          </cell>
          <cell r="BW102" t="str">
            <v/>
          </cell>
          <cell r="BX102">
            <v>481</v>
          </cell>
          <cell r="BY102" t="str">
            <v/>
          </cell>
          <cell r="BZ102">
            <v>673</v>
          </cell>
          <cell r="CA102" t="str">
            <v/>
          </cell>
          <cell r="CB102">
            <v>556</v>
          </cell>
          <cell r="CC102" t="str">
            <v/>
          </cell>
          <cell r="CD102">
            <v>344</v>
          </cell>
          <cell r="CE102" t="str">
            <v/>
          </cell>
          <cell r="CF102">
            <v>125</v>
          </cell>
          <cell r="CG102" t="str">
            <v/>
          </cell>
          <cell r="CH102">
            <v>116</v>
          </cell>
          <cell r="CI102" t="str">
            <v/>
          </cell>
          <cell r="CJ102">
            <v>221</v>
          </cell>
          <cell r="CK102" t="str">
            <v/>
          </cell>
          <cell r="CL102">
            <v>96</v>
          </cell>
          <cell r="CM102" t="str">
            <v/>
          </cell>
          <cell r="CN102">
            <v>418</v>
          </cell>
          <cell r="CO102" t="str">
            <v/>
          </cell>
          <cell r="CP102">
            <v>104.6</v>
          </cell>
          <cell r="CQ102" t="str">
            <v/>
          </cell>
          <cell r="CR102">
            <v>103.2</v>
          </cell>
          <cell r="CS102" t="str">
            <v/>
          </cell>
          <cell r="CT102">
            <v>98.5</v>
          </cell>
          <cell r="CU102" t="str">
            <v/>
          </cell>
          <cell r="CV102">
            <v>97.5</v>
          </cell>
          <cell r="CW102" t="str">
            <v/>
          </cell>
          <cell r="CX102">
            <v>103.8</v>
          </cell>
          <cell r="CY102" t="str">
            <v/>
          </cell>
          <cell r="CZ102">
            <v>101.2</v>
          </cell>
          <cell r="DA102" t="str">
            <v/>
          </cell>
          <cell r="DB102">
            <v>100.2</v>
          </cell>
          <cell r="DC102" t="str">
            <v/>
          </cell>
          <cell r="DD102">
            <v>109.9</v>
          </cell>
          <cell r="DE102" t="str">
            <v/>
          </cell>
          <cell r="DF102">
            <v>101.8</v>
          </cell>
          <cell r="DG102" t="str">
            <v/>
          </cell>
          <cell r="DH102">
            <v>99.6</v>
          </cell>
          <cell r="DI102" t="str">
            <v/>
          </cell>
          <cell r="DJ102">
            <v>105.5</v>
          </cell>
          <cell r="DK102" t="str">
            <v/>
          </cell>
          <cell r="DL102">
            <v>102.6</v>
          </cell>
          <cell r="DM102" t="str">
            <v/>
          </cell>
          <cell r="DN102">
            <v>106.9</v>
          </cell>
          <cell r="DO102" t="str">
            <v/>
          </cell>
          <cell r="DP102">
            <v>106</v>
          </cell>
          <cell r="DQ102" t="str">
            <v/>
          </cell>
          <cell r="DR102">
            <v>102.7</v>
          </cell>
          <cell r="DS102" t="str">
            <v/>
          </cell>
          <cell r="DT102">
            <v>98.7</v>
          </cell>
          <cell r="DU102" t="str">
            <v/>
          </cell>
          <cell r="DV102">
            <v>98.4</v>
          </cell>
          <cell r="DW102" t="str">
            <v/>
          </cell>
          <cell r="DX102">
            <v>105.7</v>
          </cell>
          <cell r="DY102" t="str">
            <v/>
          </cell>
          <cell r="DZ102">
            <v>104.5</v>
          </cell>
          <cell r="EA102" t="str">
            <v/>
          </cell>
          <cell r="EB102">
            <v>101.3</v>
          </cell>
          <cell r="EC102" t="str">
            <v/>
          </cell>
          <cell r="ED102">
            <v>104.8</v>
          </cell>
          <cell r="EE102" t="str">
            <v/>
          </cell>
          <cell r="EF102">
            <v>107.7</v>
          </cell>
          <cell r="EG102" t="str">
            <v/>
          </cell>
          <cell r="EH102">
            <v>105.7</v>
          </cell>
          <cell r="EI102" t="str">
            <v/>
          </cell>
          <cell r="EJ102">
            <v>103</v>
          </cell>
          <cell r="EK102" t="str">
            <v/>
          </cell>
          <cell r="EL102">
            <v>107.7</v>
          </cell>
          <cell r="EM102" t="str">
            <v/>
          </cell>
          <cell r="EN102">
            <v>102.4</v>
          </cell>
          <cell r="EO102" t="str">
            <v/>
          </cell>
          <cell r="EP102">
            <v>104.3</v>
          </cell>
          <cell r="EQ102" t="str">
            <v/>
          </cell>
          <cell r="ER102">
            <v>98.8</v>
          </cell>
          <cell r="ES102" t="str">
            <v/>
          </cell>
          <cell r="ET102">
            <v>101.8</v>
          </cell>
          <cell r="EU102" t="str">
            <v/>
          </cell>
          <cell r="EV102">
            <v>101.1</v>
          </cell>
          <cell r="EW102" t="str">
            <v/>
          </cell>
          <cell r="EX102">
            <v>102.8</v>
          </cell>
          <cell r="EY102" t="str">
            <v/>
          </cell>
          <cell r="EZ102">
            <v>103</v>
          </cell>
          <cell r="FA102" t="str">
            <v/>
          </cell>
          <cell r="FB102">
            <v>102</v>
          </cell>
          <cell r="FC102" t="str">
            <v/>
          </cell>
          <cell r="FD102">
            <v>102.8</v>
          </cell>
          <cell r="FE102" t="str">
            <v/>
          </cell>
          <cell r="FF102">
            <v>104.3</v>
          </cell>
          <cell r="FG102" t="str">
            <v/>
          </cell>
          <cell r="FH102">
            <v>104.3</v>
          </cell>
          <cell r="FI102" t="str">
            <v/>
          </cell>
          <cell r="FJ102">
            <v>107.9</v>
          </cell>
          <cell r="FK102" t="str">
            <v/>
          </cell>
          <cell r="FL102">
            <v>104.7</v>
          </cell>
          <cell r="FM102" t="str">
            <v/>
          </cell>
          <cell r="FN102">
            <v>103.6</v>
          </cell>
          <cell r="FO102" t="str">
            <v/>
          </cell>
          <cell r="FP102">
            <v>107.5</v>
          </cell>
          <cell r="FQ102" t="str">
            <v/>
          </cell>
          <cell r="FR102">
            <v>109</v>
          </cell>
          <cell r="FS102" t="str">
            <v/>
          </cell>
          <cell r="FT102">
            <v>106.5</v>
          </cell>
          <cell r="FU102" t="str">
            <v/>
          </cell>
          <cell r="FV102">
            <v>109</v>
          </cell>
          <cell r="FW102" t="str">
            <v/>
          </cell>
          <cell r="FX102">
            <v>105.4</v>
          </cell>
          <cell r="FY102" t="str">
            <v/>
          </cell>
          <cell r="FZ102">
            <v>103.6</v>
          </cell>
          <cell r="GA102" t="str">
            <v/>
          </cell>
          <cell r="GB102">
            <v>109.9</v>
          </cell>
          <cell r="GC102" t="str">
            <v/>
          </cell>
          <cell r="GD102">
            <v>100.2</v>
          </cell>
          <cell r="GE102" t="str">
            <v/>
          </cell>
          <cell r="GF102">
            <v>100</v>
          </cell>
          <cell r="GG102" t="str">
            <v/>
          </cell>
          <cell r="GH102">
            <v>99.6</v>
          </cell>
          <cell r="GI102" t="str">
            <v/>
          </cell>
          <cell r="GJ102">
            <v>99.2</v>
          </cell>
          <cell r="GK102" t="str">
            <v/>
          </cell>
          <cell r="GL102">
            <v>100.1</v>
          </cell>
          <cell r="GM102" t="str">
            <v/>
          </cell>
          <cell r="GN102">
            <v>99.9</v>
          </cell>
          <cell r="GO102" t="str">
            <v/>
          </cell>
          <cell r="GP102">
            <v>99.6</v>
          </cell>
          <cell r="GQ102" t="str">
            <v/>
          </cell>
          <cell r="GR102">
            <v>102.2</v>
          </cell>
          <cell r="GS102" t="str">
            <v/>
          </cell>
          <cell r="GT102">
            <v>99.9</v>
          </cell>
          <cell r="GU102" t="str">
            <v/>
          </cell>
          <cell r="GV102">
            <v>99.7</v>
          </cell>
          <cell r="GW102" t="str">
            <v/>
          </cell>
          <cell r="GX102">
            <v>97.8</v>
          </cell>
          <cell r="GY102" t="str">
            <v/>
          </cell>
          <cell r="GZ102">
            <v>100.5</v>
          </cell>
          <cell r="HA102" t="str">
            <v/>
          </cell>
          <cell r="HB102">
            <v>100.1</v>
          </cell>
          <cell r="HC102" t="str">
            <v/>
          </cell>
          <cell r="HD102">
            <v>100</v>
          </cell>
          <cell r="HE102" t="str">
            <v/>
          </cell>
          <cell r="HF102">
            <v>100.4</v>
          </cell>
          <cell r="HG102" t="str">
            <v/>
          </cell>
          <cell r="HH102">
            <v>99.8</v>
          </cell>
          <cell r="HI102" t="str">
            <v/>
          </cell>
          <cell r="HJ102">
            <v>100.3</v>
          </cell>
          <cell r="HK102" t="str">
            <v/>
          </cell>
          <cell r="HL102">
            <v>99.9</v>
          </cell>
          <cell r="HM102" t="str">
            <v/>
          </cell>
          <cell r="HN102">
            <v>99.9</v>
          </cell>
          <cell r="HO102" t="str">
            <v/>
          </cell>
          <cell r="HP102">
            <v>99.8</v>
          </cell>
          <cell r="HQ102" t="str">
            <v/>
          </cell>
          <cell r="HR102">
            <v>100.1</v>
          </cell>
          <cell r="HS102" t="str">
            <v/>
          </cell>
          <cell r="HT102">
            <v>99.9</v>
          </cell>
          <cell r="HU102" t="str">
            <v/>
          </cell>
          <cell r="HV102">
            <v>100.1</v>
          </cell>
          <cell r="HW102" t="str">
            <v/>
          </cell>
          <cell r="HX102">
            <v>100.2</v>
          </cell>
          <cell r="HY102" t="str">
            <v/>
          </cell>
          <cell r="HZ102">
            <v>100.3</v>
          </cell>
          <cell r="IA102" t="str">
            <v/>
          </cell>
          <cell r="IB102">
            <v>99.8</v>
          </cell>
          <cell r="IC102" t="str">
            <v/>
          </cell>
          <cell r="ID102">
            <v>100.3</v>
          </cell>
          <cell r="IE102" t="str">
            <v/>
          </cell>
          <cell r="IF102">
            <v>100</v>
          </cell>
          <cell r="IG102" t="str">
            <v/>
          </cell>
          <cell r="IH102">
            <v>100</v>
          </cell>
          <cell r="II102" t="str">
            <v/>
          </cell>
          <cell r="IJ102">
            <v>100</v>
          </cell>
          <cell r="IK102" t="str">
            <v/>
          </cell>
          <cell r="IL102">
            <v>100.1</v>
          </cell>
          <cell r="IM102" t="str">
            <v/>
          </cell>
          <cell r="IN102">
            <v>100.2</v>
          </cell>
          <cell r="IO102" t="str">
            <v/>
          </cell>
          <cell r="IP102">
            <v>100.6</v>
          </cell>
          <cell r="IQ102" t="str">
            <v/>
          </cell>
          <cell r="IR102">
            <v>99.5</v>
          </cell>
          <cell r="IS102" t="str">
            <v/>
          </cell>
          <cell r="IT102">
            <v>100.5</v>
          </cell>
          <cell r="IU102" t="str">
            <v/>
          </cell>
          <cell r="IV102">
            <v>100.5</v>
          </cell>
          <cell r="IW102" t="str">
            <v/>
          </cell>
          <cell r="IX102">
            <v>99.9</v>
          </cell>
          <cell r="IY102" t="str">
            <v/>
          </cell>
          <cell r="IZ102">
            <v>100.2</v>
          </cell>
          <cell r="JA102" t="str">
            <v/>
          </cell>
          <cell r="JB102">
            <v>100.9</v>
          </cell>
          <cell r="JC102" t="str">
            <v/>
          </cell>
          <cell r="JD102">
            <v>100.6</v>
          </cell>
          <cell r="JE102" t="str">
            <v/>
          </cell>
          <cell r="JF102">
            <v>100.8</v>
          </cell>
          <cell r="JG102" t="str">
            <v/>
          </cell>
          <cell r="JH102">
            <v>100.2</v>
          </cell>
          <cell r="JI102" t="str">
            <v/>
          </cell>
          <cell r="JJ102">
            <v>100.4</v>
          </cell>
          <cell r="JK102" t="str">
            <v/>
          </cell>
          <cell r="JL102">
            <v>100.2</v>
          </cell>
          <cell r="JM102" t="str">
            <v/>
          </cell>
          <cell r="JN102">
            <v>100.2</v>
          </cell>
          <cell r="JO102" t="str">
            <v/>
          </cell>
          <cell r="JP102">
            <v>99.5</v>
          </cell>
          <cell r="JQ102" t="str">
            <v/>
          </cell>
        </row>
        <row r="103">
          <cell r="A103" t="str">
            <v>2018 M01</v>
          </cell>
          <cell r="B103">
            <v>6187</v>
          </cell>
          <cell r="C103" t="str">
            <v/>
          </cell>
          <cell r="D103">
            <v>2700</v>
          </cell>
          <cell r="E103" t="str">
            <v/>
          </cell>
          <cell r="F103">
            <v>130</v>
          </cell>
          <cell r="G103" t="str">
            <v/>
          </cell>
          <cell r="H103">
            <v>80</v>
          </cell>
          <cell r="I103" t="str">
            <v/>
          </cell>
          <cell r="J103">
            <v>2328</v>
          </cell>
          <cell r="K103" t="str">
            <v/>
          </cell>
          <cell r="L103">
            <v>381</v>
          </cell>
          <cell r="M103" t="str">
            <v/>
          </cell>
          <cell r="N103">
            <v>22</v>
          </cell>
          <cell r="O103" t="str">
            <v/>
          </cell>
          <cell r="P103">
            <v>7</v>
          </cell>
          <cell r="Q103" t="str">
            <v/>
          </cell>
          <cell r="R103">
            <v>48</v>
          </cell>
          <cell r="S103" t="str">
            <v/>
          </cell>
          <cell r="T103">
            <v>68</v>
          </cell>
          <cell r="U103" t="str">
            <v/>
          </cell>
          <cell r="V103">
            <v>22</v>
          </cell>
          <cell r="W103" t="str">
            <v/>
          </cell>
          <cell r="X103">
            <v>98</v>
          </cell>
          <cell r="Y103" t="str">
            <v/>
          </cell>
          <cell r="Z103">
            <v>57</v>
          </cell>
          <cell r="AA103" t="str">
            <v/>
          </cell>
          <cell r="AB103">
            <v>38</v>
          </cell>
          <cell r="AC103" t="str">
            <v/>
          </cell>
          <cell r="AD103">
            <v>13</v>
          </cell>
          <cell r="AE103" t="str">
            <v/>
          </cell>
          <cell r="AF103">
            <v>76</v>
          </cell>
          <cell r="AG103" t="str">
            <v/>
          </cell>
          <cell r="AH103">
            <v>23</v>
          </cell>
          <cell r="AI103" t="str">
            <v/>
          </cell>
          <cell r="AJ103">
            <v>200</v>
          </cell>
          <cell r="AK103" t="str">
            <v/>
          </cell>
          <cell r="AL103">
            <v>118</v>
          </cell>
          <cell r="AM103" t="str">
            <v/>
          </cell>
          <cell r="AN103">
            <v>64</v>
          </cell>
          <cell r="AO103" t="str">
            <v/>
          </cell>
          <cell r="AP103">
            <v>277</v>
          </cell>
          <cell r="AQ103" t="str">
            <v/>
          </cell>
          <cell r="AR103">
            <v>57</v>
          </cell>
          <cell r="AS103" t="str">
            <v/>
          </cell>
          <cell r="AT103">
            <v>109</v>
          </cell>
          <cell r="AU103" t="str">
            <v/>
          </cell>
          <cell r="AV103">
            <v>123</v>
          </cell>
          <cell r="AW103" t="str">
            <v/>
          </cell>
          <cell r="AX103">
            <v>199</v>
          </cell>
          <cell r="AY103" t="str">
            <v/>
          </cell>
          <cell r="AZ103">
            <v>45</v>
          </cell>
          <cell r="BA103" t="str">
            <v/>
          </cell>
          <cell r="BB103">
            <v>161</v>
          </cell>
          <cell r="BC103" t="str">
            <v/>
          </cell>
          <cell r="BD103">
            <v>117</v>
          </cell>
          <cell r="BE103" t="str">
            <v/>
          </cell>
          <cell r="BF103">
            <v>125</v>
          </cell>
          <cell r="BG103" t="str">
            <v/>
          </cell>
          <cell r="BH103">
            <v>32</v>
          </cell>
          <cell r="BI103" t="str">
            <v/>
          </cell>
          <cell r="BJ103">
            <v>58</v>
          </cell>
          <cell r="BK103" t="str">
            <v/>
          </cell>
          <cell r="BL103">
            <v>398</v>
          </cell>
          <cell r="BM103" t="str">
            <v/>
          </cell>
          <cell r="BN103">
            <v>141</v>
          </cell>
          <cell r="BO103" t="str">
            <v/>
          </cell>
          <cell r="BP103">
            <v>122</v>
          </cell>
          <cell r="BQ103" t="str">
            <v/>
          </cell>
          <cell r="BR103">
            <v>136</v>
          </cell>
          <cell r="BS103" t="str">
            <v/>
          </cell>
          <cell r="BT103">
            <v>1273</v>
          </cell>
          <cell r="BU103" t="str">
            <v/>
          </cell>
          <cell r="BV103">
            <v>102</v>
          </cell>
          <cell r="BW103" t="str">
            <v/>
          </cell>
          <cell r="BX103">
            <v>490</v>
          </cell>
          <cell r="BY103" t="str">
            <v/>
          </cell>
          <cell r="BZ103">
            <v>681</v>
          </cell>
          <cell r="CA103" t="str">
            <v/>
          </cell>
          <cell r="CB103">
            <v>578</v>
          </cell>
          <cell r="CC103" t="str">
            <v/>
          </cell>
          <cell r="CD103">
            <v>363</v>
          </cell>
          <cell r="CE103" t="str">
            <v/>
          </cell>
          <cell r="CF103">
            <v>127</v>
          </cell>
          <cell r="CG103" t="str">
            <v/>
          </cell>
          <cell r="CH103">
            <v>119</v>
          </cell>
          <cell r="CI103" t="str">
            <v/>
          </cell>
          <cell r="CJ103">
            <v>225</v>
          </cell>
          <cell r="CK103" t="str">
            <v/>
          </cell>
          <cell r="CL103">
            <v>96</v>
          </cell>
          <cell r="CM103" t="str">
            <v/>
          </cell>
          <cell r="CN103">
            <v>424</v>
          </cell>
          <cell r="CO103" t="str">
            <v/>
          </cell>
          <cell r="CP103">
            <v>103.8</v>
          </cell>
          <cell r="CQ103" t="str">
            <v/>
          </cell>
          <cell r="CR103">
            <v>102.8</v>
          </cell>
          <cell r="CS103" t="str">
            <v/>
          </cell>
          <cell r="CT103">
            <v>98.8</v>
          </cell>
          <cell r="CU103" t="str">
            <v/>
          </cell>
          <cell r="CV103">
            <v>98.8</v>
          </cell>
          <cell r="CW103" t="str">
            <v/>
          </cell>
          <cell r="CX103">
            <v>103.2</v>
          </cell>
          <cell r="CY103" t="str">
            <v/>
          </cell>
          <cell r="CZ103">
            <v>100.1</v>
          </cell>
          <cell r="DA103" t="str">
            <v/>
          </cell>
          <cell r="DB103">
            <v>100.3</v>
          </cell>
          <cell r="DC103" t="str">
            <v/>
          </cell>
          <cell r="DD103">
            <v>113.6</v>
          </cell>
          <cell r="DE103" t="str">
            <v/>
          </cell>
          <cell r="DF103">
            <v>101.2</v>
          </cell>
          <cell r="DG103" t="str">
            <v/>
          </cell>
          <cell r="DH103">
            <v>97.5</v>
          </cell>
          <cell r="DI103" t="str">
            <v/>
          </cell>
          <cell r="DJ103">
            <v>100.5</v>
          </cell>
          <cell r="DK103" t="str">
            <v/>
          </cell>
          <cell r="DL103">
            <v>103.4</v>
          </cell>
          <cell r="DM103" t="str">
            <v/>
          </cell>
          <cell r="DN103">
            <v>106.3</v>
          </cell>
          <cell r="DO103" t="str">
            <v/>
          </cell>
          <cell r="DP103">
            <v>103.7</v>
          </cell>
          <cell r="DQ103" t="str">
            <v/>
          </cell>
          <cell r="DR103">
            <v>101.1</v>
          </cell>
          <cell r="DS103" t="str">
            <v/>
          </cell>
          <cell r="DT103">
            <v>102.9</v>
          </cell>
          <cell r="DU103" t="str">
            <v/>
          </cell>
          <cell r="DV103">
            <v>103.9</v>
          </cell>
          <cell r="DW103" t="str">
            <v/>
          </cell>
          <cell r="DX103">
            <v>105.3</v>
          </cell>
          <cell r="DY103" t="str">
            <v/>
          </cell>
          <cell r="DZ103">
            <v>103.8</v>
          </cell>
          <cell r="EA103" t="str">
            <v/>
          </cell>
          <cell r="EB103">
            <v>101.7</v>
          </cell>
          <cell r="EC103" t="str">
            <v/>
          </cell>
          <cell r="ED103">
            <v>103.9</v>
          </cell>
          <cell r="EE103" t="str">
            <v/>
          </cell>
          <cell r="EF103">
            <v>105.2</v>
          </cell>
          <cell r="EG103" t="str">
            <v/>
          </cell>
          <cell r="EH103">
            <v>105.9</v>
          </cell>
          <cell r="EI103" t="str">
            <v/>
          </cell>
          <cell r="EJ103">
            <v>105.6</v>
          </cell>
          <cell r="EK103" t="str">
            <v/>
          </cell>
          <cell r="EL103">
            <v>104.6</v>
          </cell>
          <cell r="EM103" t="str">
            <v/>
          </cell>
          <cell r="EN103">
            <v>106.9</v>
          </cell>
          <cell r="EO103" t="str">
            <v/>
          </cell>
          <cell r="EP103">
            <v>103.2</v>
          </cell>
          <cell r="EQ103" t="str">
            <v/>
          </cell>
          <cell r="ER103">
            <v>99.8</v>
          </cell>
          <cell r="ES103" t="str">
            <v/>
          </cell>
          <cell r="ET103">
            <v>101.8</v>
          </cell>
          <cell r="EU103" t="str">
            <v/>
          </cell>
          <cell r="EV103">
            <v>100.8</v>
          </cell>
          <cell r="EW103" t="str">
            <v/>
          </cell>
          <cell r="EX103">
            <v>102.5</v>
          </cell>
          <cell r="EY103" t="str">
            <v/>
          </cell>
          <cell r="EZ103">
            <v>103.6</v>
          </cell>
          <cell r="FA103" t="str">
            <v/>
          </cell>
          <cell r="FB103">
            <v>101.6</v>
          </cell>
          <cell r="FC103" t="str">
            <v/>
          </cell>
          <cell r="FD103">
            <v>103.6</v>
          </cell>
          <cell r="FE103" t="str">
            <v/>
          </cell>
          <cell r="FF103">
            <v>105.9</v>
          </cell>
          <cell r="FG103" t="str">
            <v/>
          </cell>
          <cell r="FH103">
            <v>103.4</v>
          </cell>
          <cell r="FI103" t="str">
            <v/>
          </cell>
          <cell r="FJ103">
            <v>105.8</v>
          </cell>
          <cell r="FK103" t="str">
            <v/>
          </cell>
          <cell r="FL103">
            <v>103.2</v>
          </cell>
          <cell r="FM103" t="str">
            <v/>
          </cell>
          <cell r="FN103">
            <v>103.2</v>
          </cell>
          <cell r="FO103" t="str">
            <v/>
          </cell>
          <cell r="FP103">
            <v>106.8</v>
          </cell>
          <cell r="FQ103" t="str">
            <v/>
          </cell>
          <cell r="FR103">
            <v>108.5</v>
          </cell>
          <cell r="FS103" t="str">
            <v/>
          </cell>
          <cell r="FT103">
            <v>103.7</v>
          </cell>
          <cell r="FU103" t="str">
            <v/>
          </cell>
          <cell r="FV103">
            <v>104.6</v>
          </cell>
          <cell r="FW103" t="str">
            <v/>
          </cell>
          <cell r="FX103">
            <v>103.4</v>
          </cell>
          <cell r="FY103" t="str">
            <v/>
          </cell>
          <cell r="FZ103">
            <v>99.2</v>
          </cell>
          <cell r="GA103" t="str">
            <v/>
          </cell>
          <cell r="GB103">
            <v>105.2</v>
          </cell>
          <cell r="GC103" t="str">
            <v/>
          </cell>
          <cell r="GD103">
            <v>102</v>
          </cell>
          <cell r="GE103" t="str">
            <v/>
          </cell>
          <cell r="GF103">
            <v>101.4</v>
          </cell>
          <cell r="GG103" t="str">
            <v/>
          </cell>
          <cell r="GH103">
            <v>101.5</v>
          </cell>
          <cell r="GI103" t="str">
            <v/>
          </cell>
          <cell r="GJ103">
            <v>101.9</v>
          </cell>
          <cell r="GK103" t="str">
            <v/>
          </cell>
          <cell r="GL103">
            <v>101.4</v>
          </cell>
          <cell r="GM103" t="str">
            <v/>
          </cell>
          <cell r="GN103">
            <v>100.4</v>
          </cell>
          <cell r="GO103" t="str">
            <v/>
          </cell>
          <cell r="GP103">
            <v>100.5</v>
          </cell>
          <cell r="GQ103" t="str">
            <v/>
          </cell>
          <cell r="GR103">
            <v>102.8</v>
          </cell>
          <cell r="GS103" t="str">
            <v/>
          </cell>
          <cell r="GT103">
            <v>102</v>
          </cell>
          <cell r="GU103" t="str">
            <v/>
          </cell>
          <cell r="GV103">
            <v>99.3</v>
          </cell>
          <cell r="GW103" t="str">
            <v/>
          </cell>
          <cell r="GX103">
            <v>101.8</v>
          </cell>
          <cell r="GY103" t="str">
            <v/>
          </cell>
          <cell r="GZ103">
            <v>102.9</v>
          </cell>
          <cell r="HA103" t="str">
            <v/>
          </cell>
          <cell r="HB103">
            <v>102.2</v>
          </cell>
          <cell r="HC103" t="str">
            <v/>
          </cell>
          <cell r="HD103">
            <v>102.8</v>
          </cell>
          <cell r="HE103" t="str">
            <v/>
          </cell>
          <cell r="HF103">
            <v>99.9</v>
          </cell>
          <cell r="HG103" t="str">
            <v/>
          </cell>
          <cell r="HH103">
            <v>101.8</v>
          </cell>
          <cell r="HI103" t="str">
            <v/>
          </cell>
          <cell r="HJ103">
            <v>101.8</v>
          </cell>
          <cell r="HK103" t="str">
            <v/>
          </cell>
          <cell r="HL103">
            <v>102.2</v>
          </cell>
          <cell r="HM103" t="str">
            <v/>
          </cell>
          <cell r="HN103">
            <v>100.2</v>
          </cell>
          <cell r="HO103" t="str">
            <v/>
          </cell>
          <cell r="HP103">
            <v>101.5</v>
          </cell>
          <cell r="HQ103" t="str">
            <v/>
          </cell>
          <cell r="HR103">
            <v>102.1</v>
          </cell>
          <cell r="HS103" t="str">
            <v/>
          </cell>
          <cell r="HT103">
            <v>99.4</v>
          </cell>
          <cell r="HU103" t="str">
            <v/>
          </cell>
          <cell r="HV103">
            <v>102.3</v>
          </cell>
          <cell r="HW103" t="str">
            <v/>
          </cell>
          <cell r="HX103">
            <v>102.5</v>
          </cell>
          <cell r="HY103" t="str">
            <v/>
          </cell>
          <cell r="HZ103">
            <v>100.4</v>
          </cell>
          <cell r="IA103" t="str">
            <v/>
          </cell>
          <cell r="IB103">
            <v>104.9</v>
          </cell>
          <cell r="IC103" t="str">
            <v/>
          </cell>
          <cell r="ID103">
            <v>101.8</v>
          </cell>
          <cell r="IE103" t="str">
            <v/>
          </cell>
          <cell r="IF103">
            <v>101.1</v>
          </cell>
          <cell r="IG103" t="str">
            <v/>
          </cell>
          <cell r="IH103">
            <v>101.4</v>
          </cell>
          <cell r="II103" t="str">
            <v/>
          </cell>
          <cell r="IJ103">
            <v>100.1</v>
          </cell>
          <cell r="IK103" t="str">
            <v/>
          </cell>
          <cell r="IL103">
            <v>102.3</v>
          </cell>
          <cell r="IM103" t="str">
            <v/>
          </cell>
          <cell r="IN103">
            <v>103</v>
          </cell>
          <cell r="IO103" t="str">
            <v/>
          </cell>
          <cell r="IP103">
            <v>103.3</v>
          </cell>
          <cell r="IQ103" t="str">
            <v/>
          </cell>
          <cell r="IR103">
            <v>100.7</v>
          </cell>
          <cell r="IS103" t="str">
            <v/>
          </cell>
          <cell r="IT103">
            <v>104.8</v>
          </cell>
          <cell r="IU103" t="str">
            <v/>
          </cell>
          <cell r="IV103">
            <v>101.5</v>
          </cell>
          <cell r="IW103" t="str">
            <v/>
          </cell>
          <cell r="IX103">
            <v>102.4</v>
          </cell>
          <cell r="IY103" t="str">
            <v/>
          </cell>
          <cell r="IZ103">
            <v>101.9</v>
          </cell>
          <cell r="JA103" t="str">
            <v/>
          </cell>
          <cell r="JB103">
            <v>101.2</v>
          </cell>
          <cell r="JC103" t="str">
            <v/>
          </cell>
          <cell r="JD103">
            <v>104</v>
          </cell>
          <cell r="JE103" t="str">
            <v/>
          </cell>
          <cell r="JF103">
            <v>105.4</v>
          </cell>
          <cell r="JG103" t="str">
            <v/>
          </cell>
          <cell r="JH103">
            <v>101.7</v>
          </cell>
          <cell r="JI103" t="str">
            <v/>
          </cell>
          <cell r="JJ103">
            <v>103.2</v>
          </cell>
          <cell r="JK103" t="str">
            <v/>
          </cell>
          <cell r="JL103">
            <v>101.6</v>
          </cell>
          <cell r="JM103" t="str">
            <v/>
          </cell>
          <cell r="JN103">
            <v>99.3</v>
          </cell>
          <cell r="JO103" t="str">
            <v/>
          </cell>
          <cell r="JP103">
            <v>101.6</v>
          </cell>
          <cell r="JQ103" t="str">
            <v/>
          </cell>
        </row>
        <row r="104">
          <cell r="A104" t="str">
            <v>2018 M02</v>
          </cell>
          <cell r="B104">
            <v>6197</v>
          </cell>
          <cell r="C104" t="str">
            <v/>
          </cell>
          <cell r="D104">
            <v>2709</v>
          </cell>
          <cell r="E104" t="str">
            <v/>
          </cell>
          <cell r="F104">
            <v>130</v>
          </cell>
          <cell r="G104" t="str">
            <v/>
          </cell>
          <cell r="H104">
            <v>79</v>
          </cell>
          <cell r="I104" t="str">
            <v/>
          </cell>
          <cell r="J104">
            <v>2338</v>
          </cell>
          <cell r="K104" t="str">
            <v/>
          </cell>
          <cell r="L104">
            <v>381</v>
          </cell>
          <cell r="M104" t="str">
            <v/>
          </cell>
          <cell r="N104">
            <v>22</v>
          </cell>
          <cell r="O104" t="str">
            <v/>
          </cell>
          <cell r="P104">
            <v>7</v>
          </cell>
          <cell r="Q104" t="str">
            <v/>
          </cell>
          <cell r="R104">
            <v>48</v>
          </cell>
          <cell r="S104" t="str">
            <v/>
          </cell>
          <cell r="T104">
            <v>69</v>
          </cell>
          <cell r="U104" t="str">
            <v/>
          </cell>
          <cell r="V104">
            <v>22</v>
          </cell>
          <cell r="W104" t="str">
            <v/>
          </cell>
          <cell r="X104">
            <v>98</v>
          </cell>
          <cell r="Y104" t="str">
            <v/>
          </cell>
          <cell r="Z104">
            <v>59</v>
          </cell>
          <cell r="AA104" t="str">
            <v/>
          </cell>
          <cell r="AB104">
            <v>38</v>
          </cell>
          <cell r="AC104" t="str">
            <v/>
          </cell>
          <cell r="AD104">
            <v>13</v>
          </cell>
          <cell r="AE104" t="str">
            <v/>
          </cell>
          <cell r="AF104">
            <v>76</v>
          </cell>
          <cell r="AG104" t="str">
            <v/>
          </cell>
          <cell r="AH104">
            <v>23</v>
          </cell>
          <cell r="AI104" t="str">
            <v/>
          </cell>
          <cell r="AJ104">
            <v>200</v>
          </cell>
          <cell r="AK104" t="str">
            <v/>
          </cell>
          <cell r="AL104">
            <v>119</v>
          </cell>
          <cell r="AM104" t="str">
            <v/>
          </cell>
          <cell r="AN104">
            <v>64</v>
          </cell>
          <cell r="AO104" t="str">
            <v/>
          </cell>
          <cell r="AP104">
            <v>279</v>
          </cell>
          <cell r="AQ104" t="str">
            <v/>
          </cell>
          <cell r="AR104">
            <v>57</v>
          </cell>
          <cell r="AS104" t="str">
            <v/>
          </cell>
          <cell r="AT104">
            <v>110</v>
          </cell>
          <cell r="AU104" t="str">
            <v/>
          </cell>
          <cell r="AV104">
            <v>123</v>
          </cell>
          <cell r="AW104" t="str">
            <v/>
          </cell>
          <cell r="AX104">
            <v>200</v>
          </cell>
          <cell r="AY104" t="str">
            <v/>
          </cell>
          <cell r="AZ104">
            <v>45</v>
          </cell>
          <cell r="BA104" t="str">
            <v/>
          </cell>
          <cell r="BB104">
            <v>161</v>
          </cell>
          <cell r="BC104" t="str">
            <v/>
          </cell>
          <cell r="BD104">
            <v>116</v>
          </cell>
          <cell r="BE104" t="str">
            <v/>
          </cell>
          <cell r="BF104">
            <v>125</v>
          </cell>
          <cell r="BG104" t="str">
            <v/>
          </cell>
          <cell r="BH104">
            <v>32</v>
          </cell>
          <cell r="BI104" t="str">
            <v/>
          </cell>
          <cell r="BJ104">
            <v>58</v>
          </cell>
          <cell r="BK104" t="str">
            <v/>
          </cell>
          <cell r="BL104">
            <v>399</v>
          </cell>
          <cell r="BM104" t="str">
            <v/>
          </cell>
          <cell r="BN104">
            <v>141</v>
          </cell>
          <cell r="BO104" t="str">
            <v/>
          </cell>
          <cell r="BP104">
            <v>122</v>
          </cell>
          <cell r="BQ104" t="str">
            <v/>
          </cell>
          <cell r="BR104">
            <v>136</v>
          </cell>
          <cell r="BS104" t="str">
            <v/>
          </cell>
          <cell r="BT104">
            <v>1275</v>
          </cell>
          <cell r="BU104" t="str">
            <v/>
          </cell>
          <cell r="BV104">
            <v>103</v>
          </cell>
          <cell r="BW104" t="str">
            <v/>
          </cell>
          <cell r="BX104">
            <v>490</v>
          </cell>
          <cell r="BY104" t="str">
            <v/>
          </cell>
          <cell r="BZ104">
            <v>682</v>
          </cell>
          <cell r="CA104" t="str">
            <v/>
          </cell>
          <cell r="CB104">
            <v>580</v>
          </cell>
          <cell r="CC104" t="str">
            <v/>
          </cell>
          <cell r="CD104">
            <v>364</v>
          </cell>
          <cell r="CE104" t="str">
            <v/>
          </cell>
          <cell r="CF104">
            <v>127</v>
          </cell>
          <cell r="CG104" t="str">
            <v/>
          </cell>
          <cell r="CH104">
            <v>120</v>
          </cell>
          <cell r="CI104" t="str">
            <v/>
          </cell>
          <cell r="CJ104">
            <v>225</v>
          </cell>
          <cell r="CK104" t="str">
            <v/>
          </cell>
          <cell r="CL104">
            <v>96</v>
          </cell>
          <cell r="CM104" t="str">
            <v/>
          </cell>
          <cell r="CN104">
            <v>421</v>
          </cell>
          <cell r="CO104" t="str">
            <v/>
          </cell>
          <cell r="CP104">
            <v>103.7</v>
          </cell>
          <cell r="CQ104" t="str">
            <v/>
          </cell>
          <cell r="CR104">
            <v>102.7</v>
          </cell>
          <cell r="CS104" t="str">
            <v/>
          </cell>
          <cell r="CT104">
            <v>99.3</v>
          </cell>
          <cell r="CU104" t="str">
            <v/>
          </cell>
          <cell r="CV104">
            <v>98.3</v>
          </cell>
          <cell r="CW104" t="str">
            <v/>
          </cell>
          <cell r="CX104">
            <v>103.1</v>
          </cell>
          <cell r="CY104" t="str">
            <v/>
          </cell>
          <cell r="CZ104">
            <v>99.9</v>
          </cell>
          <cell r="DA104" t="str">
            <v/>
          </cell>
          <cell r="DB104">
            <v>100.1</v>
          </cell>
          <cell r="DC104" t="str">
            <v/>
          </cell>
          <cell r="DD104">
            <v>112.9</v>
          </cell>
          <cell r="DE104" t="str">
            <v/>
          </cell>
          <cell r="DF104">
            <v>100.7</v>
          </cell>
          <cell r="DG104" t="str">
            <v/>
          </cell>
          <cell r="DH104">
            <v>98</v>
          </cell>
          <cell r="DI104" t="str">
            <v/>
          </cell>
          <cell r="DJ104">
            <v>99.2</v>
          </cell>
          <cell r="DK104" t="str">
            <v/>
          </cell>
          <cell r="DL104">
            <v>103.9</v>
          </cell>
          <cell r="DM104" t="str">
            <v/>
          </cell>
          <cell r="DN104">
            <v>108.6</v>
          </cell>
          <cell r="DO104" t="str">
            <v/>
          </cell>
          <cell r="DP104">
            <v>103.6</v>
          </cell>
          <cell r="DQ104" t="str">
            <v/>
          </cell>
          <cell r="DR104">
            <v>101.5</v>
          </cell>
          <cell r="DS104" t="str">
            <v/>
          </cell>
          <cell r="DT104">
            <v>102.9</v>
          </cell>
          <cell r="DU104" t="str">
            <v/>
          </cell>
          <cell r="DV104">
            <v>104.4</v>
          </cell>
          <cell r="DW104" t="str">
            <v/>
          </cell>
          <cell r="DX104">
            <v>104.5</v>
          </cell>
          <cell r="DY104" t="str">
            <v/>
          </cell>
          <cell r="DZ104">
            <v>103.6</v>
          </cell>
          <cell r="EA104" t="str">
            <v/>
          </cell>
          <cell r="EB104">
            <v>101.7</v>
          </cell>
          <cell r="EC104" t="str">
            <v/>
          </cell>
          <cell r="ED104">
            <v>104.2</v>
          </cell>
          <cell r="EE104" t="str">
            <v/>
          </cell>
          <cell r="EF104">
            <v>101.7</v>
          </cell>
          <cell r="EG104" t="str">
            <v/>
          </cell>
          <cell r="EH104">
            <v>106.8</v>
          </cell>
          <cell r="EI104" t="str">
            <v/>
          </cell>
          <cell r="EJ104">
            <v>105.5</v>
          </cell>
          <cell r="EK104" t="str">
            <v/>
          </cell>
          <cell r="EL104">
            <v>104.7</v>
          </cell>
          <cell r="EM104" t="str">
            <v/>
          </cell>
          <cell r="EN104">
            <v>107.1</v>
          </cell>
          <cell r="EO104" t="str">
            <v/>
          </cell>
          <cell r="EP104">
            <v>103</v>
          </cell>
          <cell r="EQ104" t="str">
            <v/>
          </cell>
          <cell r="ER104">
            <v>99.3</v>
          </cell>
          <cell r="ES104" t="str">
            <v/>
          </cell>
          <cell r="ET104">
            <v>101.6</v>
          </cell>
          <cell r="EU104" t="str">
            <v/>
          </cell>
          <cell r="EV104">
            <v>100.3</v>
          </cell>
          <cell r="EW104" t="str">
            <v/>
          </cell>
          <cell r="EX104">
            <v>102.4</v>
          </cell>
          <cell r="EY104" t="str">
            <v/>
          </cell>
          <cell r="EZ104">
            <v>104.3</v>
          </cell>
          <cell r="FA104" t="str">
            <v/>
          </cell>
          <cell r="FB104">
            <v>102.6</v>
          </cell>
          <cell r="FC104" t="str">
            <v/>
          </cell>
          <cell r="FD104">
            <v>104.2</v>
          </cell>
          <cell r="FE104" t="str">
            <v/>
          </cell>
          <cell r="FF104">
            <v>106.4</v>
          </cell>
          <cell r="FG104" t="str">
            <v/>
          </cell>
          <cell r="FH104">
            <v>103.4</v>
          </cell>
          <cell r="FI104" t="str">
            <v/>
          </cell>
          <cell r="FJ104">
            <v>105.8</v>
          </cell>
          <cell r="FK104" t="str">
            <v/>
          </cell>
          <cell r="FL104">
            <v>103.2</v>
          </cell>
          <cell r="FM104" t="str">
            <v/>
          </cell>
          <cell r="FN104">
            <v>103.2</v>
          </cell>
          <cell r="FO104" t="str">
            <v/>
          </cell>
          <cell r="FP104">
            <v>106.6</v>
          </cell>
          <cell r="FQ104" t="str">
            <v/>
          </cell>
          <cell r="FR104">
            <v>108.4</v>
          </cell>
          <cell r="FS104" t="str">
            <v/>
          </cell>
          <cell r="FT104">
            <v>103.3</v>
          </cell>
          <cell r="FU104" t="str">
            <v/>
          </cell>
          <cell r="FV104">
            <v>104.5</v>
          </cell>
          <cell r="FW104" t="str">
            <v/>
          </cell>
          <cell r="FX104">
            <v>104.1</v>
          </cell>
          <cell r="FY104" t="str">
            <v/>
          </cell>
          <cell r="FZ104">
            <v>99.1</v>
          </cell>
          <cell r="GA104" t="str">
            <v/>
          </cell>
          <cell r="GB104">
            <v>103.8</v>
          </cell>
          <cell r="GC104" t="str">
            <v/>
          </cell>
          <cell r="GD104">
            <v>100.2</v>
          </cell>
          <cell r="GE104" t="str">
            <v/>
          </cell>
          <cell r="GF104">
            <v>100.3</v>
          </cell>
          <cell r="GG104" t="str">
            <v/>
          </cell>
          <cell r="GH104">
            <v>100.2</v>
          </cell>
          <cell r="GI104" t="str">
            <v/>
          </cell>
          <cell r="GJ104">
            <v>99.8</v>
          </cell>
          <cell r="GK104" t="str">
            <v/>
          </cell>
          <cell r="GL104">
            <v>100.4</v>
          </cell>
          <cell r="GM104" t="str">
            <v/>
          </cell>
          <cell r="GN104">
            <v>100.1</v>
          </cell>
          <cell r="GO104" t="str">
            <v/>
          </cell>
          <cell r="GP104">
            <v>100.2</v>
          </cell>
          <cell r="GQ104" t="str">
            <v/>
          </cell>
          <cell r="GR104">
            <v>99.4</v>
          </cell>
          <cell r="GS104" t="str">
            <v/>
          </cell>
          <cell r="GT104">
            <v>99.9</v>
          </cell>
          <cell r="GU104" t="str">
            <v/>
          </cell>
          <cell r="GV104">
            <v>100.2</v>
          </cell>
          <cell r="GW104" t="str">
            <v/>
          </cell>
          <cell r="GX104">
            <v>99.7</v>
          </cell>
          <cell r="GY104" t="str">
            <v/>
          </cell>
          <cell r="GZ104">
            <v>100.3</v>
          </cell>
          <cell r="HA104" t="str">
            <v/>
          </cell>
          <cell r="HB104">
            <v>102.7</v>
          </cell>
          <cell r="HC104" t="str">
            <v/>
          </cell>
          <cell r="HD104">
            <v>100.1</v>
          </cell>
          <cell r="HE104" t="str">
            <v/>
          </cell>
          <cell r="HF104">
            <v>100.3</v>
          </cell>
          <cell r="HG104" t="str">
            <v/>
          </cell>
          <cell r="HH104">
            <v>100.4</v>
          </cell>
          <cell r="HI104" t="str">
            <v/>
          </cell>
          <cell r="HJ104">
            <v>100.4</v>
          </cell>
          <cell r="HK104" t="str">
            <v/>
          </cell>
          <cell r="HL104">
            <v>99.9</v>
          </cell>
          <cell r="HM104" t="str">
            <v/>
          </cell>
          <cell r="HN104">
            <v>100.4</v>
          </cell>
          <cell r="HO104" t="str">
            <v/>
          </cell>
          <cell r="HP104">
            <v>100.3</v>
          </cell>
          <cell r="HQ104" t="str">
            <v/>
          </cell>
          <cell r="HR104">
            <v>100.6</v>
          </cell>
          <cell r="HS104" t="str">
            <v/>
          </cell>
          <cell r="HT104">
            <v>100.3</v>
          </cell>
          <cell r="HU104" t="str">
            <v/>
          </cell>
          <cell r="HV104">
            <v>101.1</v>
          </cell>
          <cell r="HW104" t="str">
            <v/>
          </cell>
          <cell r="HX104">
            <v>100.4</v>
          </cell>
          <cell r="HY104" t="str">
            <v/>
          </cell>
          <cell r="HZ104">
            <v>100.7</v>
          </cell>
          <cell r="IA104" t="str">
            <v/>
          </cell>
          <cell r="IB104">
            <v>100.6</v>
          </cell>
          <cell r="IC104" t="str">
            <v/>
          </cell>
          <cell r="ID104">
            <v>100.4</v>
          </cell>
          <cell r="IE104" t="str">
            <v/>
          </cell>
          <cell r="IF104">
            <v>99.5</v>
          </cell>
          <cell r="IG104" t="str">
            <v/>
          </cell>
          <cell r="IH104">
            <v>100.1</v>
          </cell>
          <cell r="II104" t="str">
            <v/>
          </cell>
          <cell r="IJ104">
            <v>100.3</v>
          </cell>
          <cell r="IK104" t="str">
            <v/>
          </cell>
          <cell r="IL104">
            <v>100</v>
          </cell>
          <cell r="IM104" t="str">
            <v/>
          </cell>
          <cell r="IN104">
            <v>100.1</v>
          </cell>
          <cell r="IO104" t="str">
            <v/>
          </cell>
          <cell r="IP104">
            <v>100</v>
          </cell>
          <cell r="IQ104" t="str">
            <v/>
          </cell>
          <cell r="IR104">
            <v>100.1</v>
          </cell>
          <cell r="IS104" t="str">
            <v/>
          </cell>
          <cell r="IT104">
            <v>100.1</v>
          </cell>
          <cell r="IU104" t="str">
            <v/>
          </cell>
          <cell r="IV104">
            <v>100.1</v>
          </cell>
          <cell r="IW104" t="str">
            <v/>
          </cell>
          <cell r="IX104">
            <v>100.3</v>
          </cell>
          <cell r="IY104" t="str">
            <v/>
          </cell>
          <cell r="IZ104">
            <v>100.1</v>
          </cell>
          <cell r="JA104" t="str">
            <v/>
          </cell>
          <cell r="JB104">
            <v>100.1</v>
          </cell>
          <cell r="JC104" t="str">
            <v/>
          </cell>
          <cell r="JD104">
            <v>100.3</v>
          </cell>
          <cell r="JE104" t="str">
            <v/>
          </cell>
          <cell r="JF104">
            <v>100.4</v>
          </cell>
          <cell r="JG104" t="str">
            <v/>
          </cell>
          <cell r="JH104">
            <v>100.2</v>
          </cell>
          <cell r="JI104" t="str">
            <v/>
          </cell>
          <cell r="JJ104">
            <v>100.3</v>
          </cell>
          <cell r="JK104" t="str">
            <v/>
          </cell>
          <cell r="JL104">
            <v>100</v>
          </cell>
          <cell r="JM104" t="str">
            <v/>
          </cell>
          <cell r="JN104">
            <v>100.1</v>
          </cell>
          <cell r="JO104" t="str">
            <v/>
          </cell>
          <cell r="JP104">
            <v>99.3</v>
          </cell>
          <cell r="JQ104" t="str">
            <v/>
          </cell>
        </row>
        <row r="105">
          <cell r="A105" t="str">
            <v>2018 M03</v>
          </cell>
          <cell r="B105">
            <v>6205</v>
          </cell>
          <cell r="C105" t="str">
            <v/>
          </cell>
          <cell r="D105">
            <v>2713</v>
          </cell>
          <cell r="E105" t="str">
            <v/>
          </cell>
          <cell r="F105">
            <v>130</v>
          </cell>
          <cell r="G105" t="str">
            <v/>
          </cell>
          <cell r="H105">
            <v>79</v>
          </cell>
          <cell r="I105" t="str">
            <v/>
          </cell>
          <cell r="J105">
            <v>2342</v>
          </cell>
          <cell r="K105" t="str">
            <v/>
          </cell>
          <cell r="L105">
            <v>381</v>
          </cell>
          <cell r="M105" t="str">
            <v/>
          </cell>
          <cell r="N105">
            <v>22</v>
          </cell>
          <cell r="O105" t="str">
            <v/>
          </cell>
          <cell r="P105">
            <v>7</v>
          </cell>
          <cell r="Q105" t="str">
            <v/>
          </cell>
          <cell r="R105">
            <v>48</v>
          </cell>
          <cell r="S105" t="str">
            <v/>
          </cell>
          <cell r="T105">
            <v>68</v>
          </cell>
          <cell r="U105" t="str">
            <v/>
          </cell>
          <cell r="V105">
            <v>22</v>
          </cell>
          <cell r="W105" t="str">
            <v/>
          </cell>
          <cell r="X105">
            <v>99</v>
          </cell>
          <cell r="Y105" t="str">
            <v/>
          </cell>
          <cell r="Z105">
            <v>59</v>
          </cell>
          <cell r="AA105" t="str">
            <v/>
          </cell>
          <cell r="AB105">
            <v>39</v>
          </cell>
          <cell r="AC105" t="str">
            <v/>
          </cell>
          <cell r="AD105">
            <v>13</v>
          </cell>
          <cell r="AE105" t="str">
            <v/>
          </cell>
          <cell r="AF105">
            <v>76</v>
          </cell>
          <cell r="AG105" t="str">
            <v/>
          </cell>
          <cell r="AH105">
            <v>23</v>
          </cell>
          <cell r="AI105" t="str">
            <v/>
          </cell>
          <cell r="AJ105">
            <v>201</v>
          </cell>
          <cell r="AK105" t="str">
            <v/>
          </cell>
          <cell r="AL105">
            <v>119</v>
          </cell>
          <cell r="AM105" t="str">
            <v/>
          </cell>
          <cell r="AN105">
            <v>64</v>
          </cell>
          <cell r="AO105" t="str">
            <v/>
          </cell>
          <cell r="AP105">
            <v>279</v>
          </cell>
          <cell r="AQ105" t="str">
            <v/>
          </cell>
          <cell r="AR105">
            <v>57</v>
          </cell>
          <cell r="AS105" t="str">
            <v/>
          </cell>
          <cell r="AT105">
            <v>110</v>
          </cell>
          <cell r="AU105" t="str">
            <v/>
          </cell>
          <cell r="AV105">
            <v>124</v>
          </cell>
          <cell r="AW105" t="str">
            <v/>
          </cell>
          <cell r="AX105">
            <v>201</v>
          </cell>
          <cell r="AY105" t="str">
            <v/>
          </cell>
          <cell r="AZ105">
            <v>45</v>
          </cell>
          <cell r="BA105" t="str">
            <v/>
          </cell>
          <cell r="BB105">
            <v>162</v>
          </cell>
          <cell r="BC105" t="str">
            <v/>
          </cell>
          <cell r="BD105">
            <v>116</v>
          </cell>
          <cell r="BE105" t="str">
            <v/>
          </cell>
          <cell r="BF105">
            <v>125</v>
          </cell>
          <cell r="BG105" t="str">
            <v/>
          </cell>
          <cell r="BH105">
            <v>32</v>
          </cell>
          <cell r="BI105" t="str">
            <v/>
          </cell>
          <cell r="BJ105">
            <v>58</v>
          </cell>
          <cell r="BK105" t="str">
            <v/>
          </cell>
          <cell r="BL105">
            <v>399</v>
          </cell>
          <cell r="BM105" t="str">
            <v/>
          </cell>
          <cell r="BN105">
            <v>141</v>
          </cell>
          <cell r="BO105" t="str">
            <v/>
          </cell>
          <cell r="BP105">
            <v>122</v>
          </cell>
          <cell r="BQ105" t="str">
            <v/>
          </cell>
          <cell r="BR105">
            <v>136</v>
          </cell>
          <cell r="BS105" t="str">
            <v/>
          </cell>
          <cell r="BT105">
            <v>1277</v>
          </cell>
          <cell r="BU105" t="str">
            <v/>
          </cell>
          <cell r="BV105">
            <v>103</v>
          </cell>
          <cell r="BW105" t="str">
            <v/>
          </cell>
          <cell r="BX105">
            <v>492</v>
          </cell>
          <cell r="BY105" t="str">
            <v/>
          </cell>
          <cell r="BZ105">
            <v>683</v>
          </cell>
          <cell r="CA105" t="str">
            <v/>
          </cell>
          <cell r="CB105">
            <v>579</v>
          </cell>
          <cell r="CC105" t="str">
            <v/>
          </cell>
          <cell r="CD105">
            <v>364</v>
          </cell>
          <cell r="CE105" t="str">
            <v/>
          </cell>
          <cell r="CF105">
            <v>126</v>
          </cell>
          <cell r="CG105" t="str">
            <v/>
          </cell>
          <cell r="CH105">
            <v>120</v>
          </cell>
          <cell r="CI105" t="str">
            <v/>
          </cell>
          <cell r="CJ105">
            <v>226</v>
          </cell>
          <cell r="CK105" t="str">
            <v/>
          </cell>
          <cell r="CL105">
            <v>96</v>
          </cell>
          <cell r="CM105" t="str">
            <v/>
          </cell>
          <cell r="CN105">
            <v>423</v>
          </cell>
          <cell r="CO105" t="str">
            <v/>
          </cell>
          <cell r="CP105">
            <v>103.7</v>
          </cell>
          <cell r="CQ105" t="str">
            <v/>
          </cell>
          <cell r="CR105">
            <v>102.7</v>
          </cell>
          <cell r="CS105" t="str">
            <v/>
          </cell>
          <cell r="CT105">
            <v>99.6</v>
          </cell>
          <cell r="CU105" t="str">
            <v/>
          </cell>
          <cell r="CV105">
            <v>98.3</v>
          </cell>
          <cell r="CW105" t="str">
            <v/>
          </cell>
          <cell r="CX105">
            <v>103.1</v>
          </cell>
          <cell r="CY105" t="str">
            <v/>
          </cell>
          <cell r="CZ105">
            <v>100</v>
          </cell>
          <cell r="DA105" t="str">
            <v/>
          </cell>
          <cell r="DB105">
            <v>100.4</v>
          </cell>
          <cell r="DC105" t="str">
            <v/>
          </cell>
          <cell r="DD105">
            <v>111.2</v>
          </cell>
          <cell r="DE105" t="str">
            <v/>
          </cell>
          <cell r="DF105">
            <v>100.8</v>
          </cell>
          <cell r="DG105" t="str">
            <v/>
          </cell>
          <cell r="DH105">
            <v>98.2</v>
          </cell>
          <cell r="DI105" t="str">
            <v/>
          </cell>
          <cell r="DJ105">
            <v>98.6</v>
          </cell>
          <cell r="DK105" t="str">
            <v/>
          </cell>
          <cell r="DL105">
            <v>103.7</v>
          </cell>
          <cell r="DM105" t="str">
            <v/>
          </cell>
          <cell r="DN105">
            <v>107.9</v>
          </cell>
          <cell r="DO105" t="str">
            <v/>
          </cell>
          <cell r="DP105">
            <v>103.8</v>
          </cell>
          <cell r="DQ105" t="str">
            <v/>
          </cell>
          <cell r="DR105">
            <v>101.7</v>
          </cell>
          <cell r="DS105" t="str">
            <v/>
          </cell>
          <cell r="DT105">
            <v>102.6</v>
          </cell>
          <cell r="DU105" t="str">
            <v/>
          </cell>
          <cell r="DV105">
            <v>104.1</v>
          </cell>
          <cell r="DW105" t="str">
            <v/>
          </cell>
          <cell r="DX105">
            <v>104.1</v>
          </cell>
          <cell r="DY105" t="str">
            <v/>
          </cell>
          <cell r="DZ105">
            <v>103.4</v>
          </cell>
          <cell r="EA105" t="str">
            <v/>
          </cell>
          <cell r="EB105">
            <v>102.4</v>
          </cell>
          <cell r="EC105" t="str">
            <v/>
          </cell>
          <cell r="ED105">
            <v>103.9</v>
          </cell>
          <cell r="EE105" t="str">
            <v/>
          </cell>
          <cell r="EF105">
            <v>102.1</v>
          </cell>
          <cell r="EG105" t="str">
            <v/>
          </cell>
          <cell r="EH105">
            <v>106.8</v>
          </cell>
          <cell r="EI105" t="str">
            <v/>
          </cell>
          <cell r="EJ105">
            <v>105.9</v>
          </cell>
          <cell r="EK105" t="str">
            <v/>
          </cell>
          <cell r="EL105">
            <v>104.5</v>
          </cell>
          <cell r="EM105" t="str">
            <v/>
          </cell>
          <cell r="EN105">
            <v>107.5</v>
          </cell>
          <cell r="EO105" t="str">
            <v/>
          </cell>
          <cell r="EP105">
            <v>103.2</v>
          </cell>
          <cell r="EQ105" t="str">
            <v/>
          </cell>
          <cell r="ER105">
            <v>99.2</v>
          </cell>
          <cell r="ES105" t="str">
            <v/>
          </cell>
          <cell r="ET105">
            <v>101.7</v>
          </cell>
          <cell r="EU105" t="str">
            <v/>
          </cell>
          <cell r="EV105">
            <v>100</v>
          </cell>
          <cell r="EW105" t="str">
            <v/>
          </cell>
          <cell r="EX105">
            <v>102.7</v>
          </cell>
          <cell r="EY105" t="str">
            <v/>
          </cell>
          <cell r="EZ105">
            <v>104.7</v>
          </cell>
          <cell r="FA105" t="str">
            <v/>
          </cell>
          <cell r="FB105">
            <v>103.2</v>
          </cell>
          <cell r="FC105" t="str">
            <v/>
          </cell>
          <cell r="FD105">
            <v>104.3</v>
          </cell>
          <cell r="FE105" t="str">
            <v/>
          </cell>
          <cell r="FF105">
            <v>106.8</v>
          </cell>
          <cell r="FG105" t="str">
            <v/>
          </cell>
          <cell r="FH105">
            <v>103.5</v>
          </cell>
          <cell r="FI105" t="str">
            <v/>
          </cell>
          <cell r="FJ105">
            <v>105.3</v>
          </cell>
          <cell r="FK105" t="str">
            <v/>
          </cell>
          <cell r="FL105">
            <v>103.3</v>
          </cell>
          <cell r="FM105" t="str">
            <v/>
          </cell>
          <cell r="FN105">
            <v>103.3</v>
          </cell>
          <cell r="FO105" t="str">
            <v/>
          </cell>
          <cell r="FP105">
            <v>106.4</v>
          </cell>
          <cell r="FQ105" t="str">
            <v/>
          </cell>
          <cell r="FR105">
            <v>108.3</v>
          </cell>
          <cell r="FS105" t="str">
            <v/>
          </cell>
          <cell r="FT105">
            <v>102.3</v>
          </cell>
          <cell r="FU105" t="str">
            <v/>
          </cell>
          <cell r="FV105">
            <v>104.4</v>
          </cell>
          <cell r="FW105" t="str">
            <v/>
          </cell>
          <cell r="FX105">
            <v>104.2</v>
          </cell>
          <cell r="FY105" t="str">
            <v/>
          </cell>
          <cell r="FZ105">
            <v>99.3</v>
          </cell>
          <cell r="GA105" t="str">
            <v/>
          </cell>
          <cell r="GB105">
            <v>104.3</v>
          </cell>
          <cell r="GC105" t="str">
            <v/>
          </cell>
          <cell r="GD105">
            <v>100.1</v>
          </cell>
          <cell r="GE105" t="str">
            <v/>
          </cell>
          <cell r="GF105">
            <v>100.2</v>
          </cell>
          <cell r="GG105" t="str">
            <v/>
          </cell>
          <cell r="GH105">
            <v>99.8</v>
          </cell>
          <cell r="GI105" t="str">
            <v/>
          </cell>
          <cell r="GJ105">
            <v>99.8</v>
          </cell>
          <cell r="GK105" t="str">
            <v/>
          </cell>
          <cell r="GL105">
            <v>100.2</v>
          </cell>
          <cell r="GM105" t="str">
            <v/>
          </cell>
          <cell r="GN105">
            <v>100</v>
          </cell>
          <cell r="GO105" t="str">
            <v/>
          </cell>
          <cell r="GP105">
            <v>100.1</v>
          </cell>
          <cell r="GQ105" t="str">
            <v/>
          </cell>
          <cell r="GR105">
            <v>98.4</v>
          </cell>
          <cell r="GS105" t="str">
            <v/>
          </cell>
          <cell r="GT105">
            <v>99.9</v>
          </cell>
          <cell r="GU105" t="str">
            <v/>
          </cell>
          <cell r="GV105">
            <v>99.6</v>
          </cell>
          <cell r="GW105" t="str">
            <v/>
          </cell>
          <cell r="GX105">
            <v>99.6</v>
          </cell>
          <cell r="GY105" t="str">
            <v/>
          </cell>
          <cell r="GZ105">
            <v>100.2</v>
          </cell>
          <cell r="HA105" t="str">
            <v/>
          </cell>
          <cell r="HB105">
            <v>100</v>
          </cell>
          <cell r="HC105" t="str">
            <v/>
          </cell>
          <cell r="HD105">
            <v>100.2</v>
          </cell>
          <cell r="HE105" t="str">
            <v/>
          </cell>
          <cell r="HF105">
            <v>100.2</v>
          </cell>
          <cell r="HG105" t="str">
            <v/>
          </cell>
          <cell r="HH105">
            <v>100.2</v>
          </cell>
          <cell r="HI105" t="str">
            <v/>
          </cell>
          <cell r="HJ105">
            <v>100.4</v>
          </cell>
          <cell r="HK105" t="str">
            <v/>
          </cell>
          <cell r="HL105">
            <v>100.5</v>
          </cell>
          <cell r="HM105" t="str">
            <v/>
          </cell>
          <cell r="HN105">
            <v>100.6</v>
          </cell>
          <cell r="HO105" t="str">
            <v/>
          </cell>
          <cell r="HP105">
            <v>100.1</v>
          </cell>
          <cell r="HQ105" t="str">
            <v/>
          </cell>
          <cell r="HR105">
            <v>100</v>
          </cell>
          <cell r="HS105" t="str">
            <v/>
          </cell>
          <cell r="HT105">
            <v>100.2</v>
          </cell>
          <cell r="HU105" t="str">
            <v/>
          </cell>
          <cell r="HV105">
            <v>100.2</v>
          </cell>
          <cell r="HW105" t="str">
            <v/>
          </cell>
          <cell r="HX105">
            <v>100.6</v>
          </cell>
          <cell r="HY105" t="str">
            <v/>
          </cell>
          <cell r="HZ105">
            <v>100.4</v>
          </cell>
          <cell r="IA105" t="str">
            <v/>
          </cell>
          <cell r="IB105">
            <v>100.6</v>
          </cell>
          <cell r="IC105" t="str">
            <v/>
          </cell>
          <cell r="ID105">
            <v>100.4</v>
          </cell>
          <cell r="IE105" t="str">
            <v/>
          </cell>
          <cell r="IF105">
            <v>99.8</v>
          </cell>
          <cell r="IG105" t="str">
            <v/>
          </cell>
          <cell r="IH105">
            <v>100</v>
          </cell>
          <cell r="II105" t="str">
            <v/>
          </cell>
          <cell r="IJ105">
            <v>99.7</v>
          </cell>
          <cell r="IK105" t="str">
            <v/>
          </cell>
          <cell r="IL105">
            <v>100.1</v>
          </cell>
          <cell r="IM105" t="str">
            <v/>
          </cell>
          <cell r="IN105">
            <v>100.1</v>
          </cell>
          <cell r="IO105" t="str">
            <v/>
          </cell>
          <cell r="IP105">
            <v>100.2</v>
          </cell>
          <cell r="IQ105" t="str">
            <v/>
          </cell>
          <cell r="IR105">
            <v>100.4</v>
          </cell>
          <cell r="IS105" t="str">
            <v/>
          </cell>
          <cell r="IT105">
            <v>99.9</v>
          </cell>
          <cell r="IU105" t="str">
            <v/>
          </cell>
          <cell r="IV105">
            <v>100.2</v>
          </cell>
          <cell r="IW105" t="str">
            <v/>
          </cell>
          <cell r="IX105">
            <v>100.1</v>
          </cell>
          <cell r="IY105" t="str">
            <v/>
          </cell>
          <cell r="IZ105">
            <v>100.4</v>
          </cell>
          <cell r="JA105" t="str">
            <v/>
          </cell>
          <cell r="JB105">
            <v>100.1</v>
          </cell>
          <cell r="JC105" t="str">
            <v/>
          </cell>
          <cell r="JD105">
            <v>99.8</v>
          </cell>
          <cell r="JE105" t="str">
            <v/>
          </cell>
          <cell r="JF105">
            <v>100</v>
          </cell>
          <cell r="JG105" t="str">
            <v/>
          </cell>
          <cell r="JH105">
            <v>99.1</v>
          </cell>
          <cell r="JI105" t="str">
            <v/>
          </cell>
          <cell r="JJ105">
            <v>100.1</v>
          </cell>
          <cell r="JK105" t="str">
            <v/>
          </cell>
          <cell r="JL105">
            <v>100.3</v>
          </cell>
          <cell r="JM105" t="str">
            <v/>
          </cell>
          <cell r="JN105">
            <v>100.1</v>
          </cell>
          <cell r="JO105" t="str">
            <v/>
          </cell>
          <cell r="JP105">
            <v>100.3</v>
          </cell>
          <cell r="JQ105" t="str">
            <v/>
          </cell>
        </row>
        <row r="106">
          <cell r="A106" t="str">
            <v>2018 M04</v>
          </cell>
          <cell r="B106">
            <v>6212</v>
          </cell>
          <cell r="C106" t="str">
            <v/>
          </cell>
          <cell r="D106">
            <v>2716</v>
          </cell>
          <cell r="E106" t="str">
            <v/>
          </cell>
          <cell r="F106">
            <v>130</v>
          </cell>
          <cell r="G106" t="str">
            <v/>
          </cell>
          <cell r="H106">
            <v>79</v>
          </cell>
          <cell r="I106" t="str">
            <v/>
          </cell>
          <cell r="J106">
            <v>2345</v>
          </cell>
          <cell r="K106" t="str">
            <v/>
          </cell>
          <cell r="L106">
            <v>381</v>
          </cell>
          <cell r="M106" t="str">
            <v/>
          </cell>
          <cell r="N106">
            <v>21</v>
          </cell>
          <cell r="O106" t="str">
            <v/>
          </cell>
          <cell r="P106">
            <v>7</v>
          </cell>
          <cell r="Q106" t="str">
            <v/>
          </cell>
          <cell r="R106">
            <v>48</v>
          </cell>
          <cell r="S106" t="str">
            <v/>
          </cell>
          <cell r="T106">
            <v>68</v>
          </cell>
          <cell r="U106" t="str">
            <v/>
          </cell>
          <cell r="V106">
            <v>22</v>
          </cell>
          <cell r="W106" t="str">
            <v/>
          </cell>
          <cell r="X106">
            <v>98</v>
          </cell>
          <cell r="Y106" t="str">
            <v/>
          </cell>
          <cell r="Z106">
            <v>59</v>
          </cell>
          <cell r="AA106" t="str">
            <v/>
          </cell>
          <cell r="AB106">
            <v>39</v>
          </cell>
          <cell r="AC106" t="str">
            <v/>
          </cell>
          <cell r="AD106">
            <v>14</v>
          </cell>
          <cell r="AE106" t="str">
            <v/>
          </cell>
          <cell r="AF106">
            <v>76</v>
          </cell>
          <cell r="AG106" t="str">
            <v/>
          </cell>
          <cell r="AH106">
            <v>23</v>
          </cell>
          <cell r="AI106" t="str">
            <v/>
          </cell>
          <cell r="AJ106">
            <v>201</v>
          </cell>
          <cell r="AK106" t="str">
            <v/>
          </cell>
          <cell r="AL106">
            <v>120</v>
          </cell>
          <cell r="AM106" t="str">
            <v/>
          </cell>
          <cell r="AN106">
            <v>64</v>
          </cell>
          <cell r="AO106" t="str">
            <v/>
          </cell>
          <cell r="AP106">
            <v>279</v>
          </cell>
          <cell r="AQ106" t="str">
            <v/>
          </cell>
          <cell r="AR106">
            <v>57</v>
          </cell>
          <cell r="AS106" t="str">
            <v/>
          </cell>
          <cell r="AT106">
            <v>112</v>
          </cell>
          <cell r="AU106" t="str">
            <v/>
          </cell>
          <cell r="AV106">
            <v>124</v>
          </cell>
          <cell r="AW106" t="str">
            <v/>
          </cell>
          <cell r="AX106">
            <v>202</v>
          </cell>
          <cell r="AY106" t="str">
            <v/>
          </cell>
          <cell r="AZ106">
            <v>45</v>
          </cell>
          <cell r="BA106" t="str">
            <v/>
          </cell>
          <cell r="BB106">
            <v>162</v>
          </cell>
          <cell r="BC106" t="str">
            <v/>
          </cell>
          <cell r="BD106">
            <v>116</v>
          </cell>
          <cell r="BE106" t="str">
            <v/>
          </cell>
          <cell r="BF106">
            <v>125</v>
          </cell>
          <cell r="BG106" t="str">
            <v/>
          </cell>
          <cell r="BH106">
            <v>32</v>
          </cell>
          <cell r="BI106" t="str">
            <v/>
          </cell>
          <cell r="BJ106">
            <v>58</v>
          </cell>
          <cell r="BK106" t="str">
            <v/>
          </cell>
          <cell r="BL106">
            <v>401</v>
          </cell>
          <cell r="BM106" t="str">
            <v/>
          </cell>
          <cell r="BN106">
            <v>141</v>
          </cell>
          <cell r="BO106" t="str">
            <v/>
          </cell>
          <cell r="BP106">
            <v>124</v>
          </cell>
          <cell r="BQ106" t="str">
            <v/>
          </cell>
          <cell r="BR106">
            <v>136</v>
          </cell>
          <cell r="BS106" t="str">
            <v/>
          </cell>
          <cell r="BT106">
            <v>1277</v>
          </cell>
          <cell r="BU106" t="str">
            <v/>
          </cell>
          <cell r="BV106">
            <v>103</v>
          </cell>
          <cell r="BW106" t="str">
            <v/>
          </cell>
          <cell r="BX106">
            <v>491</v>
          </cell>
          <cell r="BY106" t="str">
            <v/>
          </cell>
          <cell r="BZ106">
            <v>683</v>
          </cell>
          <cell r="CA106" t="str">
            <v/>
          </cell>
          <cell r="CB106">
            <v>580</v>
          </cell>
          <cell r="CC106" t="str">
            <v/>
          </cell>
          <cell r="CD106">
            <v>364</v>
          </cell>
          <cell r="CE106" t="str">
            <v/>
          </cell>
          <cell r="CF106">
            <v>127</v>
          </cell>
          <cell r="CG106" t="str">
            <v/>
          </cell>
          <cell r="CH106">
            <v>120</v>
          </cell>
          <cell r="CI106" t="str">
            <v/>
          </cell>
          <cell r="CJ106">
            <v>226</v>
          </cell>
          <cell r="CK106" t="str">
            <v/>
          </cell>
          <cell r="CL106">
            <v>96</v>
          </cell>
          <cell r="CM106" t="str">
            <v/>
          </cell>
          <cell r="CN106">
            <v>422</v>
          </cell>
          <cell r="CO106" t="str">
            <v/>
          </cell>
          <cell r="CP106">
            <v>103.7</v>
          </cell>
          <cell r="CQ106" t="str">
            <v/>
          </cell>
          <cell r="CR106">
            <v>102.7</v>
          </cell>
          <cell r="CS106" t="str">
            <v/>
          </cell>
          <cell r="CT106">
            <v>100</v>
          </cell>
          <cell r="CU106" t="str">
            <v/>
          </cell>
          <cell r="CV106">
            <v>100.4</v>
          </cell>
          <cell r="CW106" t="str">
            <v/>
          </cell>
          <cell r="CX106">
            <v>103.1</v>
          </cell>
          <cell r="CY106" t="str">
            <v/>
          </cell>
          <cell r="CZ106">
            <v>100.1</v>
          </cell>
          <cell r="DA106" t="str">
            <v/>
          </cell>
          <cell r="DB106">
            <v>98.4</v>
          </cell>
          <cell r="DC106" t="str">
            <v/>
          </cell>
          <cell r="DD106">
            <v>112.5</v>
          </cell>
          <cell r="DE106" t="str">
            <v/>
          </cell>
          <cell r="DF106">
            <v>101.3</v>
          </cell>
          <cell r="DG106" t="str">
            <v/>
          </cell>
          <cell r="DH106">
            <v>98.1</v>
          </cell>
          <cell r="DI106" t="str">
            <v/>
          </cell>
          <cell r="DJ106">
            <v>97.6</v>
          </cell>
          <cell r="DK106" t="str">
            <v/>
          </cell>
          <cell r="DL106">
            <v>103.5</v>
          </cell>
          <cell r="DM106" t="str">
            <v/>
          </cell>
          <cell r="DN106">
            <v>107.8</v>
          </cell>
          <cell r="DO106" t="str">
            <v/>
          </cell>
          <cell r="DP106">
            <v>104</v>
          </cell>
          <cell r="DQ106" t="str">
            <v/>
          </cell>
          <cell r="DR106">
            <v>102.1</v>
          </cell>
          <cell r="DS106" t="str">
            <v/>
          </cell>
          <cell r="DT106">
            <v>102.4</v>
          </cell>
          <cell r="DU106" t="str">
            <v/>
          </cell>
          <cell r="DV106">
            <v>104.1</v>
          </cell>
          <cell r="DW106" t="str">
            <v/>
          </cell>
          <cell r="DX106">
            <v>103.8</v>
          </cell>
          <cell r="DY106" t="str">
            <v/>
          </cell>
          <cell r="DZ106">
            <v>103.2</v>
          </cell>
          <cell r="EA106" t="str">
            <v/>
          </cell>
          <cell r="EB106">
            <v>102.2</v>
          </cell>
          <cell r="EC106" t="str">
            <v/>
          </cell>
          <cell r="ED106">
            <v>104.1</v>
          </cell>
          <cell r="EE106" t="str">
            <v/>
          </cell>
          <cell r="EF106">
            <v>101.5</v>
          </cell>
          <cell r="EG106" t="str">
            <v/>
          </cell>
          <cell r="EH106">
            <v>108</v>
          </cell>
          <cell r="EI106" t="str">
            <v/>
          </cell>
          <cell r="EJ106">
            <v>105.7</v>
          </cell>
          <cell r="EK106" t="str">
            <v/>
          </cell>
          <cell r="EL106">
            <v>104.7</v>
          </cell>
          <cell r="EM106" t="str">
            <v/>
          </cell>
          <cell r="EN106">
            <v>107.4</v>
          </cell>
          <cell r="EO106" t="str">
            <v/>
          </cell>
          <cell r="EP106">
            <v>103.2</v>
          </cell>
          <cell r="EQ106" t="str">
            <v/>
          </cell>
          <cell r="ER106">
            <v>100.1</v>
          </cell>
          <cell r="ES106" t="str">
            <v/>
          </cell>
          <cell r="ET106">
            <v>101.6</v>
          </cell>
          <cell r="EU106" t="str">
            <v/>
          </cell>
          <cell r="EV106">
            <v>100</v>
          </cell>
          <cell r="EW106" t="str">
            <v/>
          </cell>
          <cell r="EX106">
            <v>102.6</v>
          </cell>
          <cell r="EY106" t="str">
            <v/>
          </cell>
          <cell r="EZ106">
            <v>104.6</v>
          </cell>
          <cell r="FA106" t="str">
            <v/>
          </cell>
          <cell r="FB106">
            <v>102.5</v>
          </cell>
          <cell r="FC106" t="str">
            <v/>
          </cell>
          <cell r="FD106">
            <v>104.8</v>
          </cell>
          <cell r="FE106" t="str">
            <v/>
          </cell>
          <cell r="FF106">
            <v>106.8</v>
          </cell>
          <cell r="FG106" t="str">
            <v/>
          </cell>
          <cell r="FH106">
            <v>103.2</v>
          </cell>
          <cell r="FI106" t="str">
            <v/>
          </cell>
          <cell r="FJ106">
            <v>104.9</v>
          </cell>
          <cell r="FK106" t="str">
            <v/>
          </cell>
          <cell r="FL106">
            <v>103</v>
          </cell>
          <cell r="FM106" t="str">
            <v/>
          </cell>
          <cell r="FN106">
            <v>103.2</v>
          </cell>
          <cell r="FO106" t="str">
            <v/>
          </cell>
          <cell r="FP106">
            <v>106.3</v>
          </cell>
          <cell r="FQ106" t="str">
            <v/>
          </cell>
          <cell r="FR106">
            <v>108.2</v>
          </cell>
          <cell r="FS106" t="str">
            <v/>
          </cell>
          <cell r="FT106">
            <v>102.5</v>
          </cell>
          <cell r="FU106" t="str">
            <v/>
          </cell>
          <cell r="FV106">
            <v>104.1</v>
          </cell>
          <cell r="FW106" t="str">
            <v/>
          </cell>
          <cell r="FX106">
            <v>104.1</v>
          </cell>
          <cell r="FY106" t="str">
            <v/>
          </cell>
          <cell r="FZ106">
            <v>99.4</v>
          </cell>
          <cell r="GA106" t="str">
            <v/>
          </cell>
          <cell r="GB106">
            <v>104.3</v>
          </cell>
          <cell r="GC106" t="str">
            <v/>
          </cell>
          <cell r="GD106">
            <v>100.1</v>
          </cell>
          <cell r="GE106" t="str">
            <v/>
          </cell>
          <cell r="GF106">
            <v>100.1</v>
          </cell>
          <cell r="GG106" t="str">
            <v/>
          </cell>
          <cell r="GH106">
            <v>99.9</v>
          </cell>
          <cell r="GI106" t="str">
            <v/>
          </cell>
          <cell r="GJ106">
            <v>99.6</v>
          </cell>
          <cell r="GK106" t="str">
            <v/>
          </cell>
          <cell r="GL106">
            <v>100.1</v>
          </cell>
          <cell r="GM106" t="str">
            <v/>
          </cell>
          <cell r="GN106">
            <v>99.9</v>
          </cell>
          <cell r="GO106" t="str">
            <v/>
          </cell>
          <cell r="GP106">
            <v>98.2</v>
          </cell>
          <cell r="GQ106" t="str">
            <v/>
          </cell>
          <cell r="GR106">
            <v>97.8</v>
          </cell>
          <cell r="GS106" t="str">
            <v/>
          </cell>
          <cell r="GT106">
            <v>100.1</v>
          </cell>
          <cell r="GU106" t="str">
            <v/>
          </cell>
          <cell r="GV106">
            <v>100</v>
          </cell>
          <cell r="GW106" t="str">
            <v/>
          </cell>
          <cell r="GX106">
            <v>99.7</v>
          </cell>
          <cell r="GY106" t="str">
            <v/>
          </cell>
          <cell r="GZ106">
            <v>99.7</v>
          </cell>
          <cell r="HA106" t="str">
            <v/>
          </cell>
          <cell r="HB106">
            <v>100</v>
          </cell>
          <cell r="HC106" t="str">
            <v/>
          </cell>
          <cell r="HD106">
            <v>100.5</v>
          </cell>
          <cell r="HE106" t="str">
            <v/>
          </cell>
          <cell r="HF106">
            <v>100.5</v>
          </cell>
          <cell r="HG106" t="str">
            <v/>
          </cell>
          <cell r="HH106">
            <v>100.1</v>
          </cell>
          <cell r="HI106" t="str">
            <v/>
          </cell>
          <cell r="HJ106">
            <v>100.2</v>
          </cell>
          <cell r="HK106" t="str">
            <v/>
          </cell>
          <cell r="HL106">
            <v>100.2</v>
          </cell>
          <cell r="HM106" t="str">
            <v/>
          </cell>
          <cell r="HN106">
            <v>100.4</v>
          </cell>
          <cell r="HO106" t="str">
            <v/>
          </cell>
          <cell r="HP106">
            <v>100</v>
          </cell>
          <cell r="HQ106" t="str">
            <v/>
          </cell>
          <cell r="HR106">
            <v>100.2</v>
          </cell>
          <cell r="HS106" t="str">
            <v/>
          </cell>
          <cell r="HT106">
            <v>99.5</v>
          </cell>
          <cell r="HU106" t="str">
            <v/>
          </cell>
          <cell r="HV106">
            <v>101.2</v>
          </cell>
          <cell r="HW106" t="str">
            <v/>
          </cell>
          <cell r="HX106">
            <v>100.1</v>
          </cell>
          <cell r="HY106" t="str">
            <v/>
          </cell>
          <cell r="HZ106">
            <v>100.7</v>
          </cell>
          <cell r="IA106" t="str">
            <v/>
          </cell>
          <cell r="IB106">
            <v>100.7</v>
          </cell>
          <cell r="IC106" t="str">
            <v/>
          </cell>
          <cell r="ID106">
            <v>99.8</v>
          </cell>
          <cell r="IE106" t="str">
            <v/>
          </cell>
          <cell r="IF106">
            <v>100.2</v>
          </cell>
          <cell r="IG106" t="str">
            <v/>
          </cell>
          <cell r="IH106">
            <v>100.1</v>
          </cell>
          <cell r="II106" t="str">
            <v/>
          </cell>
          <cell r="IJ106">
            <v>100.2</v>
          </cell>
          <cell r="IK106" t="str">
            <v/>
          </cell>
          <cell r="IL106">
            <v>99.9</v>
          </cell>
          <cell r="IM106" t="str">
            <v/>
          </cell>
          <cell r="IN106">
            <v>100.4</v>
          </cell>
          <cell r="IO106" t="str">
            <v/>
          </cell>
          <cell r="IP106">
            <v>99.8</v>
          </cell>
          <cell r="IQ106" t="str">
            <v/>
          </cell>
          <cell r="IR106">
            <v>101.6</v>
          </cell>
          <cell r="IS106" t="str">
            <v/>
          </cell>
          <cell r="IT106">
            <v>100.1</v>
          </cell>
          <cell r="IU106" t="str">
            <v/>
          </cell>
          <cell r="IV106">
            <v>100</v>
          </cell>
          <cell r="IW106" t="str">
            <v/>
          </cell>
          <cell r="IX106">
            <v>100.3</v>
          </cell>
          <cell r="IY106" t="str">
            <v/>
          </cell>
          <cell r="IZ106">
            <v>99.8</v>
          </cell>
          <cell r="JA106" t="str">
            <v/>
          </cell>
          <cell r="JB106">
            <v>100.1</v>
          </cell>
          <cell r="JC106" t="str">
            <v/>
          </cell>
          <cell r="JD106">
            <v>100.1</v>
          </cell>
          <cell r="JE106" t="str">
            <v/>
          </cell>
          <cell r="JF106">
            <v>100.1</v>
          </cell>
          <cell r="JG106" t="str">
            <v/>
          </cell>
          <cell r="JH106">
            <v>100.3</v>
          </cell>
          <cell r="JI106" t="str">
            <v/>
          </cell>
          <cell r="JJ106">
            <v>100.5</v>
          </cell>
          <cell r="JK106" t="str">
            <v/>
          </cell>
          <cell r="JL106">
            <v>100.1</v>
          </cell>
          <cell r="JM106" t="str">
            <v/>
          </cell>
          <cell r="JN106">
            <v>100.1</v>
          </cell>
          <cell r="JO106" t="str">
            <v/>
          </cell>
          <cell r="JP106">
            <v>99.9</v>
          </cell>
          <cell r="JQ106" t="str">
            <v/>
          </cell>
        </row>
        <row r="107">
          <cell r="A107" t="str">
            <v>2018 M05</v>
          </cell>
          <cell r="B107">
            <v>6210</v>
          </cell>
          <cell r="C107" t="str">
            <v/>
          </cell>
          <cell r="D107">
            <v>2714</v>
          </cell>
          <cell r="E107" t="str">
            <v/>
          </cell>
          <cell r="F107">
            <v>129</v>
          </cell>
          <cell r="G107" t="str">
            <v/>
          </cell>
          <cell r="H107">
            <v>79</v>
          </cell>
          <cell r="I107" t="str">
            <v/>
          </cell>
          <cell r="J107">
            <v>2344</v>
          </cell>
          <cell r="K107" t="str">
            <v/>
          </cell>
          <cell r="L107">
            <v>380</v>
          </cell>
          <cell r="M107" t="str">
            <v/>
          </cell>
          <cell r="N107">
            <v>21</v>
          </cell>
          <cell r="O107" t="str">
            <v/>
          </cell>
          <cell r="P107">
            <v>7</v>
          </cell>
          <cell r="Q107" t="str">
            <v/>
          </cell>
          <cell r="R107">
            <v>48</v>
          </cell>
          <cell r="S107" t="str">
            <v/>
          </cell>
          <cell r="T107">
            <v>68</v>
          </cell>
          <cell r="U107" t="str">
            <v/>
          </cell>
          <cell r="V107">
            <v>22</v>
          </cell>
          <cell r="W107" t="str">
            <v/>
          </cell>
          <cell r="X107">
            <v>98</v>
          </cell>
          <cell r="Y107" t="str">
            <v/>
          </cell>
          <cell r="Z107">
            <v>59</v>
          </cell>
          <cell r="AA107" t="str">
            <v/>
          </cell>
          <cell r="AB107">
            <v>39</v>
          </cell>
          <cell r="AC107" t="str">
            <v/>
          </cell>
          <cell r="AD107">
            <v>14</v>
          </cell>
          <cell r="AE107" t="str">
            <v/>
          </cell>
          <cell r="AF107">
            <v>76</v>
          </cell>
          <cell r="AG107" t="str">
            <v/>
          </cell>
          <cell r="AH107">
            <v>23</v>
          </cell>
          <cell r="AI107" t="str">
            <v/>
          </cell>
          <cell r="AJ107">
            <v>201</v>
          </cell>
          <cell r="AK107" t="str">
            <v/>
          </cell>
          <cell r="AL107">
            <v>120</v>
          </cell>
          <cell r="AM107" t="str">
            <v/>
          </cell>
          <cell r="AN107">
            <v>64</v>
          </cell>
          <cell r="AO107" t="str">
            <v/>
          </cell>
          <cell r="AP107">
            <v>279</v>
          </cell>
          <cell r="AQ107" t="str">
            <v/>
          </cell>
          <cell r="AR107">
            <v>57</v>
          </cell>
          <cell r="AS107" t="str">
            <v/>
          </cell>
          <cell r="AT107">
            <v>111</v>
          </cell>
          <cell r="AU107" t="str">
            <v/>
          </cell>
          <cell r="AV107">
            <v>125</v>
          </cell>
          <cell r="AW107" t="str">
            <v/>
          </cell>
          <cell r="AX107">
            <v>202</v>
          </cell>
          <cell r="AY107" t="str">
            <v/>
          </cell>
          <cell r="AZ107">
            <v>45</v>
          </cell>
          <cell r="BA107" t="str">
            <v/>
          </cell>
          <cell r="BB107">
            <v>162</v>
          </cell>
          <cell r="BC107" t="str">
            <v/>
          </cell>
          <cell r="BD107">
            <v>115</v>
          </cell>
          <cell r="BE107" t="str">
            <v/>
          </cell>
          <cell r="BF107">
            <v>125</v>
          </cell>
          <cell r="BG107" t="str">
            <v/>
          </cell>
          <cell r="BH107">
            <v>32</v>
          </cell>
          <cell r="BI107" t="str">
            <v/>
          </cell>
          <cell r="BJ107">
            <v>58</v>
          </cell>
          <cell r="BK107" t="str">
            <v/>
          </cell>
          <cell r="BL107">
            <v>402</v>
          </cell>
          <cell r="BM107" t="str">
            <v/>
          </cell>
          <cell r="BN107">
            <v>141</v>
          </cell>
          <cell r="BO107" t="str">
            <v/>
          </cell>
          <cell r="BP107">
            <v>126</v>
          </cell>
          <cell r="BQ107" t="str">
            <v/>
          </cell>
          <cell r="BR107">
            <v>136</v>
          </cell>
          <cell r="BS107" t="str">
            <v/>
          </cell>
          <cell r="BT107">
            <v>1275</v>
          </cell>
          <cell r="BU107" t="str">
            <v/>
          </cell>
          <cell r="BV107">
            <v>103</v>
          </cell>
          <cell r="BW107" t="str">
            <v/>
          </cell>
          <cell r="BX107">
            <v>491</v>
          </cell>
          <cell r="BY107" t="str">
            <v/>
          </cell>
          <cell r="BZ107">
            <v>681</v>
          </cell>
          <cell r="CA107" t="str">
            <v/>
          </cell>
          <cell r="CB107">
            <v>580</v>
          </cell>
          <cell r="CC107" t="str">
            <v/>
          </cell>
          <cell r="CD107">
            <v>365</v>
          </cell>
          <cell r="CE107" t="str">
            <v/>
          </cell>
          <cell r="CF107">
            <v>127</v>
          </cell>
          <cell r="CG107" t="str">
            <v/>
          </cell>
          <cell r="CH107">
            <v>121</v>
          </cell>
          <cell r="CI107" t="str">
            <v/>
          </cell>
          <cell r="CJ107">
            <v>227</v>
          </cell>
          <cell r="CK107" t="str">
            <v/>
          </cell>
          <cell r="CL107">
            <v>96</v>
          </cell>
          <cell r="CM107" t="str">
            <v/>
          </cell>
          <cell r="CN107">
            <v>421</v>
          </cell>
          <cell r="CO107" t="str">
            <v/>
          </cell>
          <cell r="CP107">
            <v>103.7</v>
          </cell>
          <cell r="CQ107" t="str">
            <v/>
          </cell>
          <cell r="CR107">
            <v>102.6</v>
          </cell>
          <cell r="CS107" t="str">
            <v/>
          </cell>
          <cell r="CT107">
            <v>100.3</v>
          </cell>
          <cell r="CU107" t="str">
            <v/>
          </cell>
          <cell r="CV107">
            <v>100.4</v>
          </cell>
          <cell r="CW107" t="str">
            <v/>
          </cell>
          <cell r="CX107">
            <v>103</v>
          </cell>
          <cell r="CY107" t="str">
            <v/>
          </cell>
          <cell r="CZ107">
            <v>100</v>
          </cell>
          <cell r="DA107" t="str">
            <v/>
          </cell>
          <cell r="DB107">
            <v>99</v>
          </cell>
          <cell r="DC107" t="str">
            <v/>
          </cell>
          <cell r="DD107">
            <v>113.5</v>
          </cell>
          <cell r="DE107" t="str">
            <v/>
          </cell>
          <cell r="DF107">
            <v>101.2</v>
          </cell>
          <cell r="DG107" t="str">
            <v/>
          </cell>
          <cell r="DH107">
            <v>97.8</v>
          </cell>
          <cell r="DI107" t="str">
            <v/>
          </cell>
          <cell r="DJ107">
            <v>97.4</v>
          </cell>
          <cell r="DK107" t="str">
            <v/>
          </cell>
          <cell r="DL107">
            <v>103.7</v>
          </cell>
          <cell r="DM107" t="str">
            <v/>
          </cell>
          <cell r="DN107">
            <v>107.9</v>
          </cell>
          <cell r="DO107" t="str">
            <v/>
          </cell>
          <cell r="DP107">
            <v>103.6</v>
          </cell>
          <cell r="DQ107" t="str">
            <v/>
          </cell>
          <cell r="DR107">
            <v>102.7</v>
          </cell>
          <cell r="DS107" t="str">
            <v/>
          </cell>
          <cell r="DT107">
            <v>102.5</v>
          </cell>
          <cell r="DU107" t="str">
            <v/>
          </cell>
          <cell r="DV107">
            <v>104.2</v>
          </cell>
          <cell r="DW107" t="str">
            <v/>
          </cell>
          <cell r="DX107">
            <v>103.7</v>
          </cell>
          <cell r="DY107" t="str">
            <v/>
          </cell>
          <cell r="DZ107">
            <v>103</v>
          </cell>
          <cell r="EA107" t="str">
            <v/>
          </cell>
          <cell r="EB107">
            <v>102</v>
          </cell>
          <cell r="EC107" t="str">
            <v/>
          </cell>
          <cell r="ED107">
            <v>104.1</v>
          </cell>
          <cell r="EE107" t="str">
            <v/>
          </cell>
          <cell r="EF107">
            <v>101.1</v>
          </cell>
          <cell r="EG107" t="str">
            <v/>
          </cell>
          <cell r="EH107">
            <v>107.3</v>
          </cell>
          <cell r="EI107" t="str">
            <v/>
          </cell>
          <cell r="EJ107">
            <v>106.4</v>
          </cell>
          <cell r="EK107" t="str">
            <v/>
          </cell>
          <cell r="EL107">
            <v>104.4</v>
          </cell>
          <cell r="EM107" t="str">
            <v/>
          </cell>
          <cell r="EN107">
            <v>107.8</v>
          </cell>
          <cell r="EO107" t="str">
            <v/>
          </cell>
          <cell r="EP107">
            <v>103.2</v>
          </cell>
          <cell r="EQ107" t="str">
            <v/>
          </cell>
          <cell r="ER107">
            <v>98.9</v>
          </cell>
          <cell r="ES107" t="str">
            <v/>
          </cell>
          <cell r="ET107">
            <v>101.8</v>
          </cell>
          <cell r="EU107" t="str">
            <v/>
          </cell>
          <cell r="EV107">
            <v>99.9</v>
          </cell>
          <cell r="EW107" t="str">
            <v/>
          </cell>
          <cell r="EX107">
            <v>102.8</v>
          </cell>
          <cell r="EY107" t="str">
            <v/>
          </cell>
          <cell r="EZ107">
            <v>105</v>
          </cell>
          <cell r="FA107" t="str">
            <v/>
          </cell>
          <cell r="FB107">
            <v>103.4</v>
          </cell>
          <cell r="FC107" t="str">
            <v/>
          </cell>
          <cell r="FD107">
            <v>104.9</v>
          </cell>
          <cell r="FE107" t="str">
            <v/>
          </cell>
          <cell r="FF107">
            <v>106.9</v>
          </cell>
          <cell r="FG107" t="str">
            <v/>
          </cell>
          <cell r="FH107">
            <v>103.1</v>
          </cell>
          <cell r="FI107" t="str">
            <v/>
          </cell>
          <cell r="FJ107">
            <v>105</v>
          </cell>
          <cell r="FK107" t="str">
            <v/>
          </cell>
          <cell r="FL107">
            <v>102.9</v>
          </cell>
          <cell r="FM107" t="str">
            <v/>
          </cell>
          <cell r="FN107">
            <v>103</v>
          </cell>
          <cell r="FO107" t="str">
            <v/>
          </cell>
          <cell r="FP107">
            <v>106.4</v>
          </cell>
          <cell r="FQ107" t="str">
            <v/>
          </cell>
          <cell r="FR107">
            <v>108.3</v>
          </cell>
          <cell r="FS107" t="str">
            <v/>
          </cell>
          <cell r="FT107">
            <v>102.6</v>
          </cell>
          <cell r="FU107" t="str">
            <v/>
          </cell>
          <cell r="FV107">
            <v>104.9</v>
          </cell>
          <cell r="FW107" t="str">
            <v/>
          </cell>
          <cell r="FX107">
            <v>104.4</v>
          </cell>
          <cell r="FY107" t="str">
            <v/>
          </cell>
          <cell r="FZ107">
            <v>98.9</v>
          </cell>
          <cell r="GA107" t="str">
            <v/>
          </cell>
          <cell r="GB107">
            <v>103.9</v>
          </cell>
          <cell r="GC107" t="str">
            <v/>
          </cell>
          <cell r="GD107">
            <v>100</v>
          </cell>
          <cell r="GE107" t="str">
            <v/>
          </cell>
          <cell r="GF107">
            <v>99.9</v>
          </cell>
          <cell r="GG107" t="str">
            <v/>
          </cell>
          <cell r="GH107">
            <v>99.7</v>
          </cell>
          <cell r="GI107" t="str">
            <v/>
          </cell>
          <cell r="GJ107">
            <v>99.7</v>
          </cell>
          <cell r="GK107" t="str">
            <v/>
          </cell>
          <cell r="GL107">
            <v>100</v>
          </cell>
          <cell r="GM107" t="str">
            <v/>
          </cell>
          <cell r="GN107">
            <v>99.8</v>
          </cell>
          <cell r="GO107" t="str">
            <v/>
          </cell>
          <cell r="GP107">
            <v>100.7</v>
          </cell>
          <cell r="GQ107" t="str">
            <v/>
          </cell>
          <cell r="GR107">
            <v>100.7</v>
          </cell>
          <cell r="GS107" t="str">
            <v/>
          </cell>
          <cell r="GT107">
            <v>99.5</v>
          </cell>
          <cell r="GU107" t="str">
            <v/>
          </cell>
          <cell r="GV107">
            <v>99.5</v>
          </cell>
          <cell r="GW107" t="str">
            <v/>
          </cell>
          <cell r="GX107">
            <v>99.5</v>
          </cell>
          <cell r="GY107" t="str">
            <v/>
          </cell>
          <cell r="GZ107">
            <v>100</v>
          </cell>
          <cell r="HA107" t="str">
            <v/>
          </cell>
          <cell r="HB107">
            <v>99.9</v>
          </cell>
          <cell r="HC107" t="str">
            <v/>
          </cell>
          <cell r="HD107">
            <v>99.6</v>
          </cell>
          <cell r="HE107" t="str">
            <v/>
          </cell>
          <cell r="HF107">
            <v>100.5</v>
          </cell>
          <cell r="HG107" t="str">
            <v/>
          </cell>
          <cell r="HH107">
            <v>100</v>
          </cell>
          <cell r="HI107" t="str">
            <v/>
          </cell>
          <cell r="HJ107">
            <v>100.2</v>
          </cell>
          <cell r="HK107" t="str">
            <v/>
          </cell>
          <cell r="HL107">
            <v>99.9</v>
          </cell>
          <cell r="HM107" t="str">
            <v/>
          </cell>
          <cell r="HN107">
            <v>100.2</v>
          </cell>
          <cell r="HO107" t="str">
            <v/>
          </cell>
          <cell r="HP107">
            <v>99.9</v>
          </cell>
          <cell r="HQ107" t="str">
            <v/>
          </cell>
          <cell r="HR107">
            <v>100</v>
          </cell>
          <cell r="HS107" t="str">
            <v/>
          </cell>
          <cell r="HT107">
            <v>99.8</v>
          </cell>
          <cell r="HU107" t="str">
            <v/>
          </cell>
          <cell r="HV107">
            <v>99.6</v>
          </cell>
          <cell r="HW107" t="str">
            <v/>
          </cell>
          <cell r="HX107">
            <v>100.6</v>
          </cell>
          <cell r="HY107" t="str">
            <v/>
          </cell>
          <cell r="HZ107">
            <v>99.9</v>
          </cell>
          <cell r="IA107" t="str">
            <v/>
          </cell>
          <cell r="IB107">
            <v>100.1</v>
          </cell>
          <cell r="IC107" t="str">
            <v/>
          </cell>
          <cell r="ID107">
            <v>99.9</v>
          </cell>
          <cell r="IE107" t="str">
            <v/>
          </cell>
          <cell r="IF107">
            <v>98.8</v>
          </cell>
          <cell r="IG107" t="str">
            <v/>
          </cell>
          <cell r="IH107">
            <v>100.2</v>
          </cell>
          <cell r="II107" t="str">
            <v/>
          </cell>
          <cell r="IJ107">
            <v>100</v>
          </cell>
          <cell r="IK107" t="str">
            <v/>
          </cell>
          <cell r="IL107">
            <v>100.3</v>
          </cell>
          <cell r="IM107" t="str">
            <v/>
          </cell>
          <cell r="IN107">
            <v>100.4</v>
          </cell>
          <cell r="IO107" t="str">
            <v/>
          </cell>
          <cell r="IP107">
            <v>99.9</v>
          </cell>
          <cell r="IQ107" t="str">
            <v/>
          </cell>
          <cell r="IR107">
            <v>101.1</v>
          </cell>
          <cell r="IS107" t="str">
            <v/>
          </cell>
          <cell r="IT107">
            <v>100.1</v>
          </cell>
          <cell r="IU107" t="str">
            <v/>
          </cell>
          <cell r="IV107">
            <v>99.8</v>
          </cell>
          <cell r="IW107" t="str">
            <v/>
          </cell>
          <cell r="IX107">
            <v>100.2</v>
          </cell>
          <cell r="IY107" t="str">
            <v/>
          </cell>
          <cell r="IZ107">
            <v>99.9</v>
          </cell>
          <cell r="JA107" t="str">
            <v/>
          </cell>
          <cell r="JB107">
            <v>99.7</v>
          </cell>
          <cell r="JC107" t="str">
            <v/>
          </cell>
          <cell r="JD107">
            <v>100.1</v>
          </cell>
          <cell r="JE107" t="str">
            <v/>
          </cell>
          <cell r="JF107">
            <v>100.1</v>
          </cell>
          <cell r="JG107" t="str">
            <v/>
          </cell>
          <cell r="JH107">
            <v>100.2</v>
          </cell>
          <cell r="JI107" t="str">
            <v/>
          </cell>
          <cell r="JJ107">
            <v>100.6</v>
          </cell>
          <cell r="JK107" t="str">
            <v/>
          </cell>
          <cell r="JL107">
            <v>100.4</v>
          </cell>
          <cell r="JM107" t="str">
            <v/>
          </cell>
          <cell r="JN107">
            <v>99.6</v>
          </cell>
          <cell r="JO107" t="str">
            <v/>
          </cell>
          <cell r="JP107">
            <v>99.7</v>
          </cell>
          <cell r="JQ107" t="str">
            <v/>
          </cell>
        </row>
        <row r="108">
          <cell r="A108" t="str">
            <v>2018 M06</v>
          </cell>
          <cell r="B108">
            <v>6222</v>
          </cell>
          <cell r="C108" t="str">
            <v/>
          </cell>
          <cell r="D108">
            <v>2720</v>
          </cell>
          <cell r="E108" t="str">
            <v/>
          </cell>
          <cell r="F108">
            <v>129</v>
          </cell>
          <cell r="G108" t="str">
            <v/>
          </cell>
          <cell r="H108">
            <v>79</v>
          </cell>
          <cell r="I108" t="str">
            <v/>
          </cell>
          <cell r="J108">
            <v>2349</v>
          </cell>
          <cell r="K108" t="str">
            <v/>
          </cell>
          <cell r="L108">
            <v>381</v>
          </cell>
          <cell r="M108" t="str">
            <v/>
          </cell>
          <cell r="N108">
            <v>22</v>
          </cell>
          <cell r="O108" t="str">
            <v/>
          </cell>
          <cell r="P108">
            <v>7</v>
          </cell>
          <cell r="Q108" t="str">
            <v/>
          </cell>
          <cell r="R108">
            <v>48</v>
          </cell>
          <cell r="S108" t="str">
            <v/>
          </cell>
          <cell r="T108">
            <v>68</v>
          </cell>
          <cell r="U108" t="str">
            <v/>
          </cell>
          <cell r="V108">
            <v>22</v>
          </cell>
          <cell r="W108" t="str">
            <v/>
          </cell>
          <cell r="X108">
            <v>98</v>
          </cell>
          <cell r="Y108" t="str">
            <v/>
          </cell>
          <cell r="Z108">
            <v>59</v>
          </cell>
          <cell r="AA108" t="str">
            <v/>
          </cell>
          <cell r="AB108">
            <v>39</v>
          </cell>
          <cell r="AC108" t="str">
            <v/>
          </cell>
          <cell r="AD108">
            <v>14</v>
          </cell>
          <cell r="AE108" t="str">
            <v/>
          </cell>
          <cell r="AF108">
            <v>77</v>
          </cell>
          <cell r="AG108" t="str">
            <v/>
          </cell>
          <cell r="AH108">
            <v>23</v>
          </cell>
          <cell r="AI108" t="str">
            <v/>
          </cell>
          <cell r="AJ108">
            <v>202</v>
          </cell>
          <cell r="AK108" t="str">
            <v/>
          </cell>
          <cell r="AL108">
            <v>121</v>
          </cell>
          <cell r="AM108" t="str">
            <v/>
          </cell>
          <cell r="AN108">
            <v>64</v>
          </cell>
          <cell r="AO108" t="str">
            <v/>
          </cell>
          <cell r="AP108">
            <v>280</v>
          </cell>
          <cell r="AQ108" t="str">
            <v/>
          </cell>
          <cell r="AR108">
            <v>57</v>
          </cell>
          <cell r="AS108" t="str">
            <v/>
          </cell>
          <cell r="AT108">
            <v>112</v>
          </cell>
          <cell r="AU108" t="str">
            <v/>
          </cell>
          <cell r="AV108">
            <v>125</v>
          </cell>
          <cell r="AW108" t="str">
            <v/>
          </cell>
          <cell r="AX108">
            <v>203</v>
          </cell>
          <cell r="AY108" t="str">
            <v/>
          </cell>
          <cell r="AZ108">
            <v>45</v>
          </cell>
          <cell r="BA108" t="str">
            <v/>
          </cell>
          <cell r="BB108">
            <v>162</v>
          </cell>
          <cell r="BC108" t="str">
            <v/>
          </cell>
          <cell r="BD108">
            <v>115</v>
          </cell>
          <cell r="BE108" t="str">
            <v/>
          </cell>
          <cell r="BF108">
            <v>126</v>
          </cell>
          <cell r="BG108" t="str">
            <v/>
          </cell>
          <cell r="BH108">
            <v>32</v>
          </cell>
          <cell r="BI108" t="str">
            <v/>
          </cell>
          <cell r="BJ108">
            <v>59</v>
          </cell>
          <cell r="BK108" t="str">
            <v/>
          </cell>
          <cell r="BL108">
            <v>403</v>
          </cell>
          <cell r="BM108" t="str">
            <v/>
          </cell>
          <cell r="BN108">
            <v>141</v>
          </cell>
          <cell r="BO108" t="str">
            <v/>
          </cell>
          <cell r="BP108">
            <v>126</v>
          </cell>
          <cell r="BQ108" t="str">
            <v/>
          </cell>
          <cell r="BR108">
            <v>136</v>
          </cell>
          <cell r="BS108" t="str">
            <v/>
          </cell>
          <cell r="BT108">
            <v>1278</v>
          </cell>
          <cell r="BU108" t="str">
            <v/>
          </cell>
          <cell r="BV108">
            <v>104</v>
          </cell>
          <cell r="BW108" t="str">
            <v/>
          </cell>
          <cell r="BX108">
            <v>492</v>
          </cell>
          <cell r="BY108" t="str">
            <v/>
          </cell>
          <cell r="BZ108">
            <v>682</v>
          </cell>
          <cell r="CA108" t="str">
            <v/>
          </cell>
          <cell r="CB108">
            <v>582</v>
          </cell>
          <cell r="CC108" t="str">
            <v/>
          </cell>
          <cell r="CD108">
            <v>366</v>
          </cell>
          <cell r="CE108" t="str">
            <v/>
          </cell>
          <cell r="CF108">
            <v>127</v>
          </cell>
          <cell r="CG108" t="str">
            <v/>
          </cell>
          <cell r="CH108">
            <v>121</v>
          </cell>
          <cell r="CI108" t="str">
            <v/>
          </cell>
          <cell r="CJ108">
            <v>227</v>
          </cell>
          <cell r="CK108" t="str">
            <v/>
          </cell>
          <cell r="CL108">
            <v>95</v>
          </cell>
          <cell r="CM108" t="str">
            <v/>
          </cell>
          <cell r="CN108">
            <v>421</v>
          </cell>
          <cell r="CO108" t="str">
            <v/>
          </cell>
          <cell r="CP108">
            <v>103.7</v>
          </cell>
          <cell r="CQ108" t="str">
            <v/>
          </cell>
          <cell r="CR108">
            <v>102.7</v>
          </cell>
          <cell r="CS108" t="str">
            <v/>
          </cell>
          <cell r="CT108">
            <v>100.8</v>
          </cell>
          <cell r="CU108" t="str">
            <v/>
          </cell>
          <cell r="CV108">
            <v>100.4</v>
          </cell>
          <cell r="CW108" t="str">
            <v/>
          </cell>
          <cell r="CX108">
            <v>103</v>
          </cell>
          <cell r="CY108" t="str">
            <v/>
          </cell>
          <cell r="CZ108">
            <v>100.2</v>
          </cell>
          <cell r="DA108" t="str">
            <v/>
          </cell>
          <cell r="DB108">
            <v>99.3</v>
          </cell>
          <cell r="DC108" t="str">
            <v/>
          </cell>
          <cell r="DD108">
            <v>112.6</v>
          </cell>
          <cell r="DE108" t="str">
            <v/>
          </cell>
          <cell r="DF108">
            <v>101.2</v>
          </cell>
          <cell r="DG108" t="str">
            <v/>
          </cell>
          <cell r="DH108">
            <v>97.3</v>
          </cell>
          <cell r="DI108" t="str">
            <v/>
          </cell>
          <cell r="DJ108">
            <v>97.2</v>
          </cell>
          <cell r="DK108" t="str">
            <v/>
          </cell>
          <cell r="DL108">
            <v>103.5</v>
          </cell>
          <cell r="DM108" t="str">
            <v/>
          </cell>
          <cell r="DN108">
            <v>108.1</v>
          </cell>
          <cell r="DO108" t="str">
            <v/>
          </cell>
          <cell r="DP108">
            <v>104.5</v>
          </cell>
          <cell r="DQ108" t="str">
            <v/>
          </cell>
          <cell r="DR108">
            <v>102.5</v>
          </cell>
          <cell r="DS108" t="str">
            <v/>
          </cell>
          <cell r="DT108">
            <v>102.8</v>
          </cell>
          <cell r="DU108" t="str">
            <v/>
          </cell>
          <cell r="DV108">
            <v>104.2</v>
          </cell>
          <cell r="DW108" t="str">
            <v/>
          </cell>
          <cell r="DX108">
            <v>103.8</v>
          </cell>
          <cell r="DY108" t="str">
            <v/>
          </cell>
          <cell r="DZ108">
            <v>103.1</v>
          </cell>
          <cell r="EA108" t="str">
            <v/>
          </cell>
          <cell r="EB108">
            <v>102</v>
          </cell>
          <cell r="EC108" t="str">
            <v/>
          </cell>
          <cell r="ED108">
            <v>103.9</v>
          </cell>
          <cell r="EE108" t="str">
            <v/>
          </cell>
          <cell r="EF108">
            <v>101.8</v>
          </cell>
          <cell r="EG108" t="str">
            <v/>
          </cell>
          <cell r="EH108">
            <v>107.5</v>
          </cell>
          <cell r="EI108" t="str">
            <v/>
          </cell>
          <cell r="EJ108">
            <v>106.2</v>
          </cell>
          <cell r="EK108" t="str">
            <v/>
          </cell>
          <cell r="EL108">
            <v>104.2</v>
          </cell>
          <cell r="EM108" t="str">
            <v/>
          </cell>
          <cell r="EN108">
            <v>108</v>
          </cell>
          <cell r="EO108" t="str">
            <v/>
          </cell>
          <cell r="EP108">
            <v>103.2</v>
          </cell>
          <cell r="EQ108" t="str">
            <v/>
          </cell>
          <cell r="ER108">
            <v>99</v>
          </cell>
          <cell r="ES108" t="str">
            <v/>
          </cell>
          <cell r="ET108">
            <v>102.6</v>
          </cell>
          <cell r="EU108" t="str">
            <v/>
          </cell>
          <cell r="EV108">
            <v>100.2</v>
          </cell>
          <cell r="EW108" t="str">
            <v/>
          </cell>
          <cell r="EX108">
            <v>103.8</v>
          </cell>
          <cell r="EY108" t="str">
            <v/>
          </cell>
          <cell r="EZ108">
            <v>105.4</v>
          </cell>
          <cell r="FA108" t="str">
            <v/>
          </cell>
          <cell r="FB108">
            <v>104.8</v>
          </cell>
          <cell r="FC108" t="str">
            <v/>
          </cell>
          <cell r="FD108">
            <v>105.2</v>
          </cell>
          <cell r="FE108" t="str">
            <v/>
          </cell>
          <cell r="FF108">
            <v>106.4</v>
          </cell>
          <cell r="FG108" t="str">
            <v/>
          </cell>
          <cell r="FH108">
            <v>103.2</v>
          </cell>
          <cell r="FI108" t="str">
            <v/>
          </cell>
          <cell r="FJ108">
            <v>105.1</v>
          </cell>
          <cell r="FK108" t="str">
            <v/>
          </cell>
          <cell r="FL108">
            <v>103</v>
          </cell>
          <cell r="FM108" t="str">
            <v/>
          </cell>
          <cell r="FN108">
            <v>103.1</v>
          </cell>
          <cell r="FO108" t="str">
            <v/>
          </cell>
          <cell r="FP108">
            <v>106.6</v>
          </cell>
          <cell r="FQ108" t="str">
            <v/>
          </cell>
          <cell r="FR108">
            <v>108.7</v>
          </cell>
          <cell r="FS108" t="str">
            <v/>
          </cell>
          <cell r="FT108">
            <v>102.2</v>
          </cell>
          <cell r="FU108" t="str">
            <v/>
          </cell>
          <cell r="FV108">
            <v>104.6</v>
          </cell>
          <cell r="FW108" t="str">
            <v/>
          </cell>
          <cell r="FX108">
            <v>104.1</v>
          </cell>
          <cell r="FY108" t="str">
            <v/>
          </cell>
          <cell r="FZ108">
            <v>99.5</v>
          </cell>
          <cell r="GA108" t="str">
            <v/>
          </cell>
          <cell r="GB108">
            <v>102.8</v>
          </cell>
          <cell r="GC108" t="str">
            <v/>
          </cell>
          <cell r="GD108">
            <v>100.2</v>
          </cell>
          <cell r="GE108" t="str">
            <v/>
          </cell>
          <cell r="GF108">
            <v>100.2</v>
          </cell>
          <cell r="GG108" t="str">
            <v/>
          </cell>
          <cell r="GH108">
            <v>100</v>
          </cell>
          <cell r="GI108" t="str">
            <v/>
          </cell>
          <cell r="GJ108">
            <v>100.1</v>
          </cell>
          <cell r="GK108" t="str">
            <v/>
          </cell>
          <cell r="GL108">
            <v>100.2</v>
          </cell>
          <cell r="GM108" t="str">
            <v/>
          </cell>
          <cell r="GN108">
            <v>100.4</v>
          </cell>
          <cell r="GO108" t="str">
            <v/>
          </cell>
          <cell r="GP108">
            <v>100.6</v>
          </cell>
          <cell r="GQ108" t="str">
            <v/>
          </cell>
          <cell r="GR108">
            <v>100.1</v>
          </cell>
          <cell r="GS108" t="str">
            <v/>
          </cell>
          <cell r="GT108">
            <v>100</v>
          </cell>
          <cell r="GU108" t="str">
            <v/>
          </cell>
          <cell r="GV108">
            <v>99.6</v>
          </cell>
          <cell r="GW108" t="str">
            <v/>
          </cell>
          <cell r="GX108">
            <v>100.2</v>
          </cell>
          <cell r="GY108" t="str">
            <v/>
          </cell>
          <cell r="GZ108">
            <v>100</v>
          </cell>
          <cell r="HA108" t="str">
            <v/>
          </cell>
          <cell r="HB108">
            <v>100.6</v>
          </cell>
          <cell r="HC108" t="str">
            <v/>
          </cell>
          <cell r="HD108">
            <v>100.3</v>
          </cell>
          <cell r="HE108" t="str">
            <v/>
          </cell>
          <cell r="HF108">
            <v>100</v>
          </cell>
          <cell r="HG108" t="str">
            <v/>
          </cell>
          <cell r="HH108">
            <v>100.6</v>
          </cell>
          <cell r="HI108" t="str">
            <v/>
          </cell>
          <cell r="HJ108">
            <v>100.4</v>
          </cell>
          <cell r="HK108" t="str">
            <v/>
          </cell>
          <cell r="HL108">
            <v>100.2</v>
          </cell>
          <cell r="HM108" t="str">
            <v/>
          </cell>
          <cell r="HN108">
            <v>100.4</v>
          </cell>
          <cell r="HO108" t="str">
            <v/>
          </cell>
          <cell r="HP108">
            <v>100</v>
          </cell>
          <cell r="HQ108" t="str">
            <v/>
          </cell>
          <cell r="HR108">
            <v>100.1</v>
          </cell>
          <cell r="HS108" t="str">
            <v/>
          </cell>
          <cell r="HT108">
            <v>100.1</v>
          </cell>
          <cell r="HU108" t="str">
            <v/>
          </cell>
          <cell r="HV108">
            <v>100.3</v>
          </cell>
          <cell r="HW108" t="str">
            <v/>
          </cell>
          <cell r="HX108">
            <v>100.2</v>
          </cell>
          <cell r="HY108" t="str">
            <v/>
          </cell>
          <cell r="HZ108">
            <v>100.3</v>
          </cell>
          <cell r="IA108" t="str">
            <v/>
          </cell>
          <cell r="IB108">
            <v>100</v>
          </cell>
          <cell r="IC108" t="str">
            <v/>
          </cell>
          <cell r="ID108">
            <v>99.9</v>
          </cell>
          <cell r="IE108" t="str">
            <v/>
          </cell>
          <cell r="IF108">
            <v>100</v>
          </cell>
          <cell r="IG108" t="str">
            <v/>
          </cell>
          <cell r="IH108">
            <v>100.9</v>
          </cell>
          <cell r="II108" t="str">
            <v/>
          </cell>
          <cell r="IJ108">
            <v>100.3</v>
          </cell>
          <cell r="IK108" t="str">
            <v/>
          </cell>
          <cell r="IL108">
            <v>101.2</v>
          </cell>
          <cell r="IM108" t="str">
            <v/>
          </cell>
          <cell r="IN108">
            <v>100.2</v>
          </cell>
          <cell r="IO108" t="str">
            <v/>
          </cell>
          <cell r="IP108">
            <v>100.1</v>
          </cell>
          <cell r="IQ108" t="str">
            <v/>
          </cell>
          <cell r="IR108">
            <v>100.7</v>
          </cell>
          <cell r="IS108" t="str">
            <v/>
          </cell>
          <cell r="IT108">
            <v>99.9</v>
          </cell>
          <cell r="IU108" t="str">
            <v/>
          </cell>
          <cell r="IV108">
            <v>100.2</v>
          </cell>
          <cell r="IW108" t="str">
            <v/>
          </cell>
          <cell r="IX108">
            <v>100.3</v>
          </cell>
          <cell r="IY108" t="str">
            <v/>
          </cell>
          <cell r="IZ108">
            <v>100.3</v>
          </cell>
          <cell r="JA108" t="str">
            <v/>
          </cell>
          <cell r="JB108">
            <v>100.2</v>
          </cell>
          <cell r="JC108" t="str">
            <v/>
          </cell>
          <cell r="JD108">
            <v>100.3</v>
          </cell>
          <cell r="JE108" t="str">
            <v/>
          </cell>
          <cell r="JF108">
            <v>100.3</v>
          </cell>
          <cell r="JG108" t="str">
            <v/>
          </cell>
          <cell r="JH108">
            <v>100.2</v>
          </cell>
          <cell r="JI108" t="str">
            <v/>
          </cell>
          <cell r="JJ108">
            <v>99.8</v>
          </cell>
          <cell r="JK108" t="str">
            <v/>
          </cell>
          <cell r="JL108">
            <v>100.1</v>
          </cell>
          <cell r="JM108" t="str">
            <v/>
          </cell>
          <cell r="JN108">
            <v>99.9</v>
          </cell>
          <cell r="JO108" t="str">
            <v/>
          </cell>
          <cell r="JP108">
            <v>100.1</v>
          </cell>
          <cell r="JQ108" t="str">
            <v/>
          </cell>
        </row>
        <row r="109">
          <cell r="A109" t="str">
            <v>2018 M07</v>
          </cell>
          <cell r="B109">
            <v>6231</v>
          </cell>
          <cell r="C109" t="str">
            <v/>
          </cell>
          <cell r="D109">
            <v>2722</v>
          </cell>
          <cell r="E109" t="str">
            <v/>
          </cell>
          <cell r="F109">
            <v>129</v>
          </cell>
          <cell r="G109" t="str">
            <v/>
          </cell>
          <cell r="H109">
            <v>79</v>
          </cell>
          <cell r="I109" t="str">
            <v/>
          </cell>
          <cell r="J109">
            <v>2351</v>
          </cell>
          <cell r="K109" t="str">
            <v/>
          </cell>
          <cell r="L109">
            <v>382</v>
          </cell>
          <cell r="M109" t="str">
            <v/>
          </cell>
          <cell r="N109">
            <v>22</v>
          </cell>
          <cell r="O109" t="str">
            <v/>
          </cell>
          <cell r="P109">
            <v>7</v>
          </cell>
          <cell r="Q109" t="str">
            <v/>
          </cell>
          <cell r="R109">
            <v>48</v>
          </cell>
          <cell r="S109" t="str">
            <v/>
          </cell>
          <cell r="T109">
            <v>67</v>
          </cell>
          <cell r="U109" t="str">
            <v/>
          </cell>
          <cell r="V109">
            <v>21</v>
          </cell>
          <cell r="W109" t="str">
            <v/>
          </cell>
          <cell r="X109">
            <v>98</v>
          </cell>
          <cell r="Y109" t="str">
            <v/>
          </cell>
          <cell r="Z109">
            <v>59</v>
          </cell>
          <cell r="AA109" t="str">
            <v/>
          </cell>
          <cell r="AB109">
            <v>39</v>
          </cell>
          <cell r="AC109" t="str">
            <v/>
          </cell>
          <cell r="AD109">
            <v>14</v>
          </cell>
          <cell r="AE109" t="str">
            <v/>
          </cell>
          <cell r="AF109">
            <v>77</v>
          </cell>
          <cell r="AG109" t="str">
            <v/>
          </cell>
          <cell r="AH109">
            <v>24</v>
          </cell>
          <cell r="AI109" t="str">
            <v/>
          </cell>
          <cell r="AJ109">
            <v>202</v>
          </cell>
          <cell r="AK109" t="str">
            <v/>
          </cell>
          <cell r="AL109">
            <v>121</v>
          </cell>
          <cell r="AM109" t="str">
            <v/>
          </cell>
          <cell r="AN109">
            <v>64</v>
          </cell>
          <cell r="AO109" t="str">
            <v/>
          </cell>
          <cell r="AP109">
            <v>279</v>
          </cell>
          <cell r="AQ109" t="str">
            <v/>
          </cell>
          <cell r="AR109">
            <v>57</v>
          </cell>
          <cell r="AS109" t="str">
            <v/>
          </cell>
          <cell r="AT109">
            <v>112</v>
          </cell>
          <cell r="AU109" t="str">
            <v/>
          </cell>
          <cell r="AV109">
            <v>125</v>
          </cell>
          <cell r="AW109" t="str">
            <v/>
          </cell>
          <cell r="AX109">
            <v>204</v>
          </cell>
          <cell r="AY109" t="str">
            <v/>
          </cell>
          <cell r="AZ109">
            <v>46</v>
          </cell>
          <cell r="BA109" t="str">
            <v/>
          </cell>
          <cell r="BB109">
            <v>161</v>
          </cell>
          <cell r="BC109" t="str">
            <v/>
          </cell>
          <cell r="BD109">
            <v>115</v>
          </cell>
          <cell r="BE109" t="str">
            <v/>
          </cell>
          <cell r="BF109">
            <v>126</v>
          </cell>
          <cell r="BG109" t="str">
            <v/>
          </cell>
          <cell r="BH109">
            <v>32</v>
          </cell>
          <cell r="BI109" t="str">
            <v/>
          </cell>
          <cell r="BJ109">
            <v>59</v>
          </cell>
          <cell r="BK109" t="str">
            <v/>
          </cell>
          <cell r="BL109">
            <v>404</v>
          </cell>
          <cell r="BM109" t="str">
            <v/>
          </cell>
          <cell r="BN109">
            <v>141</v>
          </cell>
          <cell r="BO109" t="str">
            <v/>
          </cell>
          <cell r="BP109">
            <v>128</v>
          </cell>
          <cell r="BQ109" t="str">
            <v/>
          </cell>
          <cell r="BR109">
            <v>136</v>
          </cell>
          <cell r="BS109" t="str">
            <v/>
          </cell>
          <cell r="BT109">
            <v>1278</v>
          </cell>
          <cell r="BU109" t="str">
            <v/>
          </cell>
          <cell r="BV109">
            <v>104</v>
          </cell>
          <cell r="BW109" t="str">
            <v/>
          </cell>
          <cell r="BX109">
            <v>492</v>
          </cell>
          <cell r="BY109" t="str">
            <v/>
          </cell>
          <cell r="BZ109">
            <v>683</v>
          </cell>
          <cell r="CA109" t="str">
            <v/>
          </cell>
          <cell r="CB109">
            <v>583</v>
          </cell>
          <cell r="CC109" t="str">
            <v/>
          </cell>
          <cell r="CD109">
            <v>366</v>
          </cell>
          <cell r="CE109" t="str">
            <v/>
          </cell>
          <cell r="CF109">
            <v>128</v>
          </cell>
          <cell r="CG109" t="str">
            <v/>
          </cell>
          <cell r="CH109">
            <v>123</v>
          </cell>
          <cell r="CI109" t="str">
            <v/>
          </cell>
          <cell r="CJ109">
            <v>227</v>
          </cell>
          <cell r="CK109" t="str">
            <v/>
          </cell>
          <cell r="CL109">
            <v>95</v>
          </cell>
          <cell r="CM109" t="str">
            <v/>
          </cell>
          <cell r="CN109">
            <v>423</v>
          </cell>
          <cell r="CO109" t="str">
            <v/>
          </cell>
          <cell r="CP109">
            <v>103.5</v>
          </cell>
          <cell r="CQ109" t="str">
            <v/>
          </cell>
          <cell r="CR109">
            <v>102.6</v>
          </cell>
          <cell r="CS109" t="str">
            <v/>
          </cell>
          <cell r="CT109">
            <v>100.8</v>
          </cell>
          <cell r="CU109" t="str">
            <v/>
          </cell>
          <cell r="CV109">
            <v>100.4</v>
          </cell>
          <cell r="CW109" t="str">
            <v/>
          </cell>
          <cell r="CX109">
            <v>102.9</v>
          </cell>
          <cell r="CY109" t="str">
            <v/>
          </cell>
          <cell r="CZ109">
            <v>100.1</v>
          </cell>
          <cell r="DA109" t="str">
            <v/>
          </cell>
          <cell r="DB109">
            <v>99.1</v>
          </cell>
          <cell r="DC109" t="str">
            <v/>
          </cell>
          <cell r="DD109">
            <v>115</v>
          </cell>
          <cell r="DE109" t="str">
            <v/>
          </cell>
          <cell r="DF109">
            <v>100.6</v>
          </cell>
          <cell r="DG109" t="str">
            <v/>
          </cell>
          <cell r="DH109">
            <v>96.9</v>
          </cell>
          <cell r="DI109" t="str">
            <v/>
          </cell>
          <cell r="DJ109">
            <v>96.6</v>
          </cell>
          <cell r="DK109" t="str">
            <v/>
          </cell>
          <cell r="DL109">
            <v>103.6</v>
          </cell>
          <cell r="DM109" t="str">
            <v/>
          </cell>
          <cell r="DN109">
            <v>108</v>
          </cell>
          <cell r="DO109" t="str">
            <v/>
          </cell>
          <cell r="DP109">
            <v>103.6</v>
          </cell>
          <cell r="DQ109" t="str">
            <v/>
          </cell>
          <cell r="DR109">
            <v>102.3</v>
          </cell>
          <cell r="DS109" t="str">
            <v/>
          </cell>
          <cell r="DT109">
            <v>103</v>
          </cell>
          <cell r="DU109" t="str">
            <v/>
          </cell>
          <cell r="DV109">
            <v>107.1</v>
          </cell>
          <cell r="DW109" t="str">
            <v/>
          </cell>
          <cell r="DX109">
            <v>104</v>
          </cell>
          <cell r="DY109" t="str">
            <v/>
          </cell>
          <cell r="DZ109">
            <v>103.2</v>
          </cell>
          <cell r="EA109" t="str">
            <v/>
          </cell>
          <cell r="EB109">
            <v>101.9</v>
          </cell>
          <cell r="EC109" t="str">
            <v/>
          </cell>
          <cell r="ED109">
            <v>103.4</v>
          </cell>
          <cell r="EE109" t="str">
            <v/>
          </cell>
          <cell r="EF109">
            <v>101.7</v>
          </cell>
          <cell r="EG109" t="str">
            <v/>
          </cell>
          <cell r="EH109">
            <v>107.2</v>
          </cell>
          <cell r="EI109" t="str">
            <v/>
          </cell>
          <cell r="EJ109">
            <v>105.5</v>
          </cell>
          <cell r="EK109" t="str">
            <v/>
          </cell>
          <cell r="EL109">
            <v>104.1</v>
          </cell>
          <cell r="EM109" t="str">
            <v/>
          </cell>
          <cell r="EN109">
            <v>108.1</v>
          </cell>
          <cell r="EO109" t="str">
            <v/>
          </cell>
          <cell r="EP109">
            <v>103</v>
          </cell>
          <cell r="EQ109" t="str">
            <v/>
          </cell>
          <cell r="ER109">
            <v>99.4</v>
          </cell>
          <cell r="ES109" t="str">
            <v/>
          </cell>
          <cell r="ET109">
            <v>102.6</v>
          </cell>
          <cell r="EU109" t="str">
            <v/>
          </cell>
          <cell r="EV109">
            <v>100.2</v>
          </cell>
          <cell r="EW109" t="str">
            <v/>
          </cell>
          <cell r="EX109">
            <v>103.6</v>
          </cell>
          <cell r="EY109" t="str">
            <v/>
          </cell>
          <cell r="EZ109">
            <v>105.2</v>
          </cell>
          <cell r="FA109" t="str">
            <v/>
          </cell>
          <cell r="FB109">
            <v>104.3</v>
          </cell>
          <cell r="FC109" t="str">
            <v/>
          </cell>
          <cell r="FD109">
            <v>105.9</v>
          </cell>
          <cell r="FE109" t="str">
            <v/>
          </cell>
          <cell r="FF109">
            <v>105.4</v>
          </cell>
          <cell r="FG109" t="str">
            <v/>
          </cell>
          <cell r="FH109">
            <v>103.1</v>
          </cell>
          <cell r="FI109" t="str">
            <v/>
          </cell>
          <cell r="FJ109">
            <v>104.7</v>
          </cell>
          <cell r="FK109" t="str">
            <v/>
          </cell>
          <cell r="FL109">
            <v>102.6</v>
          </cell>
          <cell r="FM109" t="str">
            <v/>
          </cell>
          <cell r="FN109">
            <v>103.2</v>
          </cell>
          <cell r="FO109" t="str">
            <v/>
          </cell>
          <cell r="FP109">
            <v>106.6</v>
          </cell>
          <cell r="FQ109" t="str">
            <v/>
          </cell>
          <cell r="FR109">
            <v>108.7</v>
          </cell>
          <cell r="FS109" t="str">
            <v/>
          </cell>
          <cell r="FT109">
            <v>102.1</v>
          </cell>
          <cell r="FU109" t="str">
            <v/>
          </cell>
          <cell r="FV109">
            <v>105</v>
          </cell>
          <cell r="FW109" t="str">
            <v/>
          </cell>
          <cell r="FX109">
            <v>104.1</v>
          </cell>
          <cell r="FY109" t="str">
            <v/>
          </cell>
          <cell r="FZ109">
            <v>98.7</v>
          </cell>
          <cell r="GA109" t="str">
            <v/>
          </cell>
          <cell r="GB109">
            <v>101.7</v>
          </cell>
          <cell r="GC109" t="str">
            <v/>
          </cell>
          <cell r="GD109">
            <v>100.1</v>
          </cell>
          <cell r="GE109" t="str">
            <v/>
          </cell>
          <cell r="GF109">
            <v>100.1</v>
          </cell>
          <cell r="GG109" t="str">
            <v/>
          </cell>
          <cell r="GH109">
            <v>99.9</v>
          </cell>
          <cell r="GI109" t="str">
            <v/>
          </cell>
          <cell r="GJ109">
            <v>99.9</v>
          </cell>
          <cell r="GK109" t="str">
            <v/>
          </cell>
          <cell r="GL109">
            <v>100.1</v>
          </cell>
          <cell r="GM109" t="str">
            <v/>
          </cell>
          <cell r="GN109">
            <v>100.1</v>
          </cell>
          <cell r="GO109" t="str">
            <v/>
          </cell>
          <cell r="GP109">
            <v>100.4</v>
          </cell>
          <cell r="GQ109" t="str">
            <v/>
          </cell>
          <cell r="GR109">
            <v>102.3</v>
          </cell>
          <cell r="GS109" t="str">
            <v/>
          </cell>
          <cell r="GT109">
            <v>99.4</v>
          </cell>
          <cell r="GU109" t="str">
            <v/>
          </cell>
          <cell r="GV109">
            <v>99.5</v>
          </cell>
          <cell r="GW109" t="str">
            <v/>
          </cell>
          <cell r="GX109">
            <v>99.2</v>
          </cell>
          <cell r="GY109" t="str">
            <v/>
          </cell>
          <cell r="GZ109">
            <v>99.7</v>
          </cell>
          <cell r="HA109" t="str">
            <v/>
          </cell>
          <cell r="HB109">
            <v>100</v>
          </cell>
          <cell r="HC109" t="str">
            <v/>
          </cell>
          <cell r="HD109">
            <v>99.7</v>
          </cell>
          <cell r="HE109" t="str">
            <v/>
          </cell>
          <cell r="HF109">
            <v>100.3</v>
          </cell>
          <cell r="HG109" t="str">
            <v/>
          </cell>
          <cell r="HH109">
            <v>100.3</v>
          </cell>
          <cell r="HI109" t="str">
            <v/>
          </cell>
          <cell r="HJ109">
            <v>102.9</v>
          </cell>
          <cell r="HK109" t="str">
            <v/>
          </cell>
          <cell r="HL109">
            <v>100.3</v>
          </cell>
          <cell r="HM109" t="str">
            <v/>
          </cell>
          <cell r="HN109">
            <v>100.4</v>
          </cell>
          <cell r="HO109" t="str">
            <v/>
          </cell>
          <cell r="HP109">
            <v>100.4</v>
          </cell>
          <cell r="HQ109" t="str">
            <v/>
          </cell>
          <cell r="HR109">
            <v>99.8</v>
          </cell>
          <cell r="HS109" t="str">
            <v/>
          </cell>
          <cell r="HT109">
            <v>100.1</v>
          </cell>
          <cell r="HU109" t="str">
            <v/>
          </cell>
          <cell r="HV109">
            <v>100.4</v>
          </cell>
          <cell r="HW109" t="str">
            <v/>
          </cell>
          <cell r="HX109">
            <v>100.1</v>
          </cell>
          <cell r="HY109" t="str">
            <v/>
          </cell>
          <cell r="HZ109">
            <v>100.4</v>
          </cell>
          <cell r="IA109" t="str">
            <v/>
          </cell>
          <cell r="IB109">
            <v>100.5</v>
          </cell>
          <cell r="IC109" t="str">
            <v/>
          </cell>
          <cell r="ID109">
            <v>99.6</v>
          </cell>
          <cell r="IE109" t="str">
            <v/>
          </cell>
          <cell r="IF109">
            <v>100.3</v>
          </cell>
          <cell r="IG109" t="str">
            <v/>
          </cell>
          <cell r="IH109">
            <v>100.1</v>
          </cell>
          <cell r="II109" t="str">
            <v/>
          </cell>
          <cell r="IJ109">
            <v>100</v>
          </cell>
          <cell r="IK109" t="str">
            <v/>
          </cell>
          <cell r="IL109">
            <v>100</v>
          </cell>
          <cell r="IM109" t="str">
            <v/>
          </cell>
          <cell r="IN109">
            <v>100.2</v>
          </cell>
          <cell r="IO109" t="str">
            <v/>
          </cell>
          <cell r="IP109">
            <v>99.8</v>
          </cell>
          <cell r="IQ109" t="str">
            <v/>
          </cell>
          <cell r="IR109">
            <v>100.9</v>
          </cell>
          <cell r="IS109" t="str">
            <v/>
          </cell>
          <cell r="IT109">
            <v>100.1</v>
          </cell>
          <cell r="IU109" t="str">
            <v/>
          </cell>
          <cell r="IV109">
            <v>100</v>
          </cell>
          <cell r="IW109" t="str">
            <v/>
          </cell>
          <cell r="IX109">
            <v>100.1</v>
          </cell>
          <cell r="IY109" t="str">
            <v/>
          </cell>
          <cell r="IZ109">
            <v>99.8</v>
          </cell>
          <cell r="JA109" t="str">
            <v/>
          </cell>
          <cell r="JB109">
            <v>100.2</v>
          </cell>
          <cell r="JC109" t="str">
            <v/>
          </cell>
          <cell r="JD109">
            <v>100.2</v>
          </cell>
          <cell r="JE109" t="str">
            <v/>
          </cell>
          <cell r="JF109">
            <v>100.1</v>
          </cell>
          <cell r="JG109" t="str">
            <v/>
          </cell>
          <cell r="JH109">
            <v>100.4</v>
          </cell>
          <cell r="JI109" t="str">
            <v/>
          </cell>
          <cell r="JJ109">
            <v>102</v>
          </cell>
          <cell r="JK109" t="str">
            <v/>
          </cell>
          <cell r="JL109">
            <v>100.3</v>
          </cell>
          <cell r="JM109" t="str">
            <v/>
          </cell>
          <cell r="JN109">
            <v>99.7</v>
          </cell>
          <cell r="JO109" t="str">
            <v/>
          </cell>
          <cell r="JP109">
            <v>100.3</v>
          </cell>
          <cell r="JQ109" t="str">
            <v/>
          </cell>
        </row>
        <row r="110">
          <cell r="A110" t="str">
            <v>2018 M08</v>
          </cell>
          <cell r="B110">
            <v>6229</v>
          </cell>
          <cell r="C110" t="str">
            <v/>
          </cell>
          <cell r="D110">
            <v>2719</v>
          </cell>
          <cell r="E110" t="str">
            <v/>
          </cell>
          <cell r="F110">
            <v>129</v>
          </cell>
          <cell r="G110" t="str">
            <v/>
          </cell>
          <cell r="H110">
            <v>78</v>
          </cell>
          <cell r="I110" t="str">
            <v/>
          </cell>
          <cell r="J110">
            <v>2348</v>
          </cell>
          <cell r="K110" t="str">
            <v/>
          </cell>
          <cell r="L110">
            <v>381</v>
          </cell>
          <cell r="M110" t="str">
            <v/>
          </cell>
          <cell r="N110">
            <v>22</v>
          </cell>
          <cell r="O110" t="str">
            <v/>
          </cell>
          <cell r="P110">
            <v>7</v>
          </cell>
          <cell r="Q110" t="str">
            <v/>
          </cell>
          <cell r="R110">
            <v>48</v>
          </cell>
          <cell r="S110" t="str">
            <v/>
          </cell>
          <cell r="T110">
            <v>67</v>
          </cell>
          <cell r="U110" t="str">
            <v/>
          </cell>
          <cell r="V110">
            <v>21</v>
          </cell>
          <cell r="W110" t="str">
            <v/>
          </cell>
          <cell r="X110">
            <v>98</v>
          </cell>
          <cell r="Y110" t="str">
            <v/>
          </cell>
          <cell r="Z110">
            <v>59</v>
          </cell>
          <cell r="AA110" t="str">
            <v/>
          </cell>
          <cell r="AB110">
            <v>39</v>
          </cell>
          <cell r="AC110" t="str">
            <v/>
          </cell>
          <cell r="AD110">
            <v>14</v>
          </cell>
          <cell r="AE110" t="str">
            <v/>
          </cell>
          <cell r="AF110">
            <v>77</v>
          </cell>
          <cell r="AG110" t="str">
            <v/>
          </cell>
          <cell r="AH110">
            <v>24</v>
          </cell>
          <cell r="AI110" t="str">
            <v/>
          </cell>
          <cell r="AJ110">
            <v>202</v>
          </cell>
          <cell r="AK110" t="str">
            <v/>
          </cell>
          <cell r="AL110">
            <v>121</v>
          </cell>
          <cell r="AM110" t="str">
            <v/>
          </cell>
          <cell r="AN110">
            <v>65</v>
          </cell>
          <cell r="AO110" t="str">
            <v/>
          </cell>
          <cell r="AP110">
            <v>279</v>
          </cell>
          <cell r="AQ110" t="str">
            <v/>
          </cell>
          <cell r="AR110">
            <v>57</v>
          </cell>
          <cell r="AS110" t="str">
            <v/>
          </cell>
          <cell r="AT110">
            <v>112</v>
          </cell>
          <cell r="AU110" t="str">
            <v/>
          </cell>
          <cell r="AV110">
            <v>125</v>
          </cell>
          <cell r="AW110" t="str">
            <v/>
          </cell>
          <cell r="AX110">
            <v>203</v>
          </cell>
          <cell r="AY110" t="str">
            <v/>
          </cell>
          <cell r="AZ110">
            <v>46</v>
          </cell>
          <cell r="BA110" t="str">
            <v/>
          </cell>
          <cell r="BB110">
            <v>161</v>
          </cell>
          <cell r="BC110" t="str">
            <v/>
          </cell>
          <cell r="BD110">
            <v>115</v>
          </cell>
          <cell r="BE110" t="str">
            <v/>
          </cell>
          <cell r="BF110">
            <v>126</v>
          </cell>
          <cell r="BG110" t="str">
            <v/>
          </cell>
          <cell r="BH110">
            <v>32</v>
          </cell>
          <cell r="BI110" t="str">
            <v/>
          </cell>
          <cell r="BJ110">
            <v>59</v>
          </cell>
          <cell r="BK110" t="str">
            <v/>
          </cell>
          <cell r="BL110">
            <v>405</v>
          </cell>
          <cell r="BM110" t="str">
            <v/>
          </cell>
          <cell r="BN110">
            <v>141</v>
          </cell>
          <cell r="BO110" t="str">
            <v/>
          </cell>
          <cell r="BP110">
            <v>128</v>
          </cell>
          <cell r="BQ110" t="str">
            <v/>
          </cell>
          <cell r="BR110">
            <v>136</v>
          </cell>
          <cell r="BS110" t="str">
            <v/>
          </cell>
          <cell r="BT110">
            <v>1278</v>
          </cell>
          <cell r="BU110" t="str">
            <v/>
          </cell>
          <cell r="BV110">
            <v>104</v>
          </cell>
          <cell r="BW110" t="str">
            <v/>
          </cell>
          <cell r="BX110">
            <v>491</v>
          </cell>
          <cell r="BY110" t="str">
            <v/>
          </cell>
          <cell r="BZ110">
            <v>682</v>
          </cell>
          <cell r="CA110" t="str">
            <v/>
          </cell>
          <cell r="CB110">
            <v>583</v>
          </cell>
          <cell r="CC110" t="str">
            <v/>
          </cell>
          <cell r="CD110">
            <v>365</v>
          </cell>
          <cell r="CE110" t="str">
            <v/>
          </cell>
          <cell r="CF110">
            <v>128</v>
          </cell>
          <cell r="CG110" t="str">
            <v/>
          </cell>
          <cell r="CH110">
            <v>123</v>
          </cell>
          <cell r="CI110" t="str">
            <v/>
          </cell>
          <cell r="CJ110">
            <v>228</v>
          </cell>
          <cell r="CK110" t="str">
            <v/>
          </cell>
          <cell r="CL110">
            <v>95</v>
          </cell>
          <cell r="CM110" t="str">
            <v/>
          </cell>
          <cell r="CN110">
            <v>423</v>
          </cell>
          <cell r="CO110" t="str">
            <v/>
          </cell>
          <cell r="CP110">
            <v>103.4</v>
          </cell>
          <cell r="CQ110" t="str">
            <v/>
          </cell>
          <cell r="CR110">
            <v>102.4</v>
          </cell>
          <cell r="CS110" t="str">
            <v/>
          </cell>
          <cell r="CT110">
            <v>100.2</v>
          </cell>
          <cell r="CU110" t="str">
            <v/>
          </cell>
          <cell r="CV110">
            <v>99.3</v>
          </cell>
          <cell r="CW110" t="str">
            <v/>
          </cell>
          <cell r="CX110">
            <v>102.7</v>
          </cell>
          <cell r="CY110" t="str">
            <v/>
          </cell>
          <cell r="CZ110">
            <v>100.1</v>
          </cell>
          <cell r="DA110" t="str">
            <v/>
          </cell>
          <cell r="DB110">
            <v>99.4</v>
          </cell>
          <cell r="DC110" t="str">
            <v/>
          </cell>
          <cell r="DD110">
            <v>115.7</v>
          </cell>
          <cell r="DE110" t="str">
            <v/>
          </cell>
          <cell r="DF110">
            <v>100.4</v>
          </cell>
          <cell r="DG110" t="str">
            <v/>
          </cell>
          <cell r="DH110">
            <v>97</v>
          </cell>
          <cell r="DI110" t="str">
            <v/>
          </cell>
          <cell r="DJ110">
            <v>96.7</v>
          </cell>
          <cell r="DK110" t="str">
            <v/>
          </cell>
          <cell r="DL110">
            <v>103.7</v>
          </cell>
          <cell r="DM110" t="str">
            <v/>
          </cell>
          <cell r="DN110">
            <v>107.3</v>
          </cell>
          <cell r="DO110" t="str">
            <v/>
          </cell>
          <cell r="DP110">
            <v>103.4</v>
          </cell>
          <cell r="DQ110" t="str">
            <v/>
          </cell>
          <cell r="DR110">
            <v>102.4</v>
          </cell>
          <cell r="DS110" t="str">
            <v/>
          </cell>
          <cell r="DT110">
            <v>103</v>
          </cell>
          <cell r="DU110" t="str">
            <v/>
          </cell>
          <cell r="DV110">
            <v>107.1</v>
          </cell>
          <cell r="DW110" t="str">
            <v/>
          </cell>
          <cell r="DX110">
            <v>103.7</v>
          </cell>
          <cell r="DY110" t="str">
            <v/>
          </cell>
          <cell r="DZ110">
            <v>103.1</v>
          </cell>
          <cell r="EA110" t="str">
            <v/>
          </cell>
          <cell r="EB110">
            <v>102.2</v>
          </cell>
          <cell r="EC110" t="str">
            <v/>
          </cell>
          <cell r="ED110">
            <v>103.4</v>
          </cell>
          <cell r="EE110" t="str">
            <v/>
          </cell>
          <cell r="EF110">
            <v>100.5</v>
          </cell>
          <cell r="EG110" t="str">
            <v/>
          </cell>
          <cell r="EH110">
            <v>106.6</v>
          </cell>
          <cell r="EI110" t="str">
            <v/>
          </cell>
          <cell r="EJ110">
            <v>105.4</v>
          </cell>
          <cell r="EK110" t="str">
            <v/>
          </cell>
          <cell r="EL110">
            <v>103.8</v>
          </cell>
          <cell r="EM110" t="str">
            <v/>
          </cell>
          <cell r="EN110">
            <v>108.4</v>
          </cell>
          <cell r="EO110" t="str">
            <v/>
          </cell>
          <cell r="EP110">
            <v>102.7</v>
          </cell>
          <cell r="EQ110" t="str">
            <v/>
          </cell>
          <cell r="ER110">
            <v>99.3</v>
          </cell>
          <cell r="ES110" t="str">
            <v/>
          </cell>
          <cell r="ET110">
            <v>102.5</v>
          </cell>
          <cell r="EU110" t="str">
            <v/>
          </cell>
          <cell r="EV110">
            <v>100.6</v>
          </cell>
          <cell r="EW110" t="str">
            <v/>
          </cell>
          <cell r="EX110">
            <v>103.5</v>
          </cell>
          <cell r="EY110" t="str">
            <v/>
          </cell>
          <cell r="EZ110">
            <v>105.2</v>
          </cell>
          <cell r="FA110" t="str">
            <v/>
          </cell>
          <cell r="FB110">
            <v>104.3</v>
          </cell>
          <cell r="FC110" t="str">
            <v/>
          </cell>
          <cell r="FD110">
            <v>105.4</v>
          </cell>
          <cell r="FE110" t="str">
            <v/>
          </cell>
          <cell r="FF110">
            <v>105.9</v>
          </cell>
          <cell r="FG110" t="str">
            <v/>
          </cell>
          <cell r="FH110">
            <v>103</v>
          </cell>
          <cell r="FI110" t="str">
            <v/>
          </cell>
          <cell r="FJ110">
            <v>105</v>
          </cell>
          <cell r="FK110" t="str">
            <v/>
          </cell>
          <cell r="FL110">
            <v>102.5</v>
          </cell>
          <cell r="FM110" t="str">
            <v/>
          </cell>
          <cell r="FN110">
            <v>103</v>
          </cell>
          <cell r="FO110" t="str">
            <v/>
          </cell>
          <cell r="FP110">
            <v>107.1</v>
          </cell>
          <cell r="FQ110" t="str">
            <v/>
          </cell>
          <cell r="FR110">
            <v>109.4</v>
          </cell>
          <cell r="FS110" t="str">
            <v/>
          </cell>
          <cell r="FT110">
            <v>103</v>
          </cell>
          <cell r="FU110" t="str">
            <v/>
          </cell>
          <cell r="FV110">
            <v>104.6</v>
          </cell>
          <cell r="FW110" t="str">
            <v/>
          </cell>
          <cell r="FX110">
            <v>104.2</v>
          </cell>
          <cell r="FY110" t="str">
            <v/>
          </cell>
          <cell r="FZ110">
            <v>98.6</v>
          </cell>
          <cell r="GA110" t="str">
            <v/>
          </cell>
          <cell r="GB110">
            <v>101.4</v>
          </cell>
          <cell r="GC110" t="str">
            <v/>
          </cell>
          <cell r="GD110">
            <v>100</v>
          </cell>
          <cell r="GE110" t="str">
            <v/>
          </cell>
          <cell r="GF110">
            <v>99.9</v>
          </cell>
          <cell r="GG110" t="str">
            <v/>
          </cell>
          <cell r="GH110">
            <v>99.9</v>
          </cell>
          <cell r="GI110" t="str">
            <v/>
          </cell>
          <cell r="GJ110">
            <v>99.8</v>
          </cell>
          <cell r="GK110" t="str">
            <v/>
          </cell>
          <cell r="GL110">
            <v>99.9</v>
          </cell>
          <cell r="GM110" t="str">
            <v/>
          </cell>
          <cell r="GN110">
            <v>99.8</v>
          </cell>
          <cell r="GO110" t="str">
            <v/>
          </cell>
          <cell r="GP110">
            <v>100.2</v>
          </cell>
          <cell r="GQ110" t="str">
            <v/>
          </cell>
          <cell r="GR110">
            <v>101.6</v>
          </cell>
          <cell r="GS110" t="str">
            <v/>
          </cell>
          <cell r="GT110">
            <v>99.8</v>
          </cell>
          <cell r="GU110" t="str">
            <v/>
          </cell>
          <cell r="GV110">
            <v>99.9</v>
          </cell>
          <cell r="GW110" t="str">
            <v/>
          </cell>
          <cell r="GX110">
            <v>99.5</v>
          </cell>
          <cell r="GY110" t="str">
            <v/>
          </cell>
          <cell r="GZ110">
            <v>100</v>
          </cell>
          <cell r="HA110" t="str">
            <v/>
          </cell>
          <cell r="HB110">
            <v>99.8</v>
          </cell>
          <cell r="HC110" t="str">
            <v/>
          </cell>
          <cell r="HD110">
            <v>99.9</v>
          </cell>
          <cell r="HE110" t="str">
            <v/>
          </cell>
          <cell r="HF110">
            <v>100</v>
          </cell>
          <cell r="HG110" t="str">
            <v/>
          </cell>
          <cell r="HH110">
            <v>99.9</v>
          </cell>
          <cell r="HI110" t="str">
            <v/>
          </cell>
          <cell r="HJ110">
            <v>100</v>
          </cell>
          <cell r="HK110" t="str">
            <v/>
          </cell>
          <cell r="HL110">
            <v>99.8</v>
          </cell>
          <cell r="HM110" t="str">
            <v/>
          </cell>
          <cell r="HN110">
            <v>100</v>
          </cell>
          <cell r="HO110" t="str">
            <v/>
          </cell>
          <cell r="HP110">
            <v>100.3</v>
          </cell>
          <cell r="HQ110" t="str">
            <v/>
          </cell>
          <cell r="HR110">
            <v>99.9</v>
          </cell>
          <cell r="HS110" t="str">
            <v/>
          </cell>
          <cell r="HT110">
            <v>99.6</v>
          </cell>
          <cell r="HU110" t="str">
            <v/>
          </cell>
          <cell r="HV110">
            <v>99.9</v>
          </cell>
          <cell r="HW110" t="str">
            <v/>
          </cell>
          <cell r="HX110">
            <v>99.9</v>
          </cell>
          <cell r="HY110" t="str">
            <v/>
          </cell>
          <cell r="HZ110">
            <v>99.7</v>
          </cell>
          <cell r="IA110" t="str">
            <v/>
          </cell>
          <cell r="IB110">
            <v>100.1</v>
          </cell>
          <cell r="IC110" t="str">
            <v/>
          </cell>
          <cell r="ID110">
            <v>99.8</v>
          </cell>
          <cell r="IE110" t="str">
            <v/>
          </cell>
          <cell r="IF110">
            <v>99.8</v>
          </cell>
          <cell r="IG110" t="str">
            <v/>
          </cell>
          <cell r="IH110">
            <v>100</v>
          </cell>
          <cell r="II110" t="str">
            <v/>
          </cell>
          <cell r="IJ110">
            <v>99.8</v>
          </cell>
          <cell r="IK110" t="str">
            <v/>
          </cell>
          <cell r="IL110">
            <v>100.1</v>
          </cell>
          <cell r="IM110" t="str">
            <v/>
          </cell>
          <cell r="IN110">
            <v>100.1</v>
          </cell>
          <cell r="IO110" t="str">
            <v/>
          </cell>
          <cell r="IP110">
            <v>100.1</v>
          </cell>
          <cell r="IQ110" t="str">
            <v/>
          </cell>
          <cell r="IR110">
            <v>100</v>
          </cell>
          <cell r="IS110" t="str">
            <v/>
          </cell>
          <cell r="IT110">
            <v>100.3</v>
          </cell>
          <cell r="IU110" t="str">
            <v/>
          </cell>
          <cell r="IV110">
            <v>100</v>
          </cell>
          <cell r="IW110" t="str">
            <v/>
          </cell>
          <cell r="IX110">
            <v>100.4</v>
          </cell>
          <cell r="IY110" t="str">
            <v/>
          </cell>
          <cell r="IZ110">
            <v>99.9</v>
          </cell>
          <cell r="JA110" t="str">
            <v/>
          </cell>
          <cell r="JB110">
            <v>99.9</v>
          </cell>
          <cell r="JC110" t="str">
            <v/>
          </cell>
          <cell r="JD110">
            <v>100</v>
          </cell>
          <cell r="JE110" t="str">
            <v/>
          </cell>
          <cell r="JF110">
            <v>99.8</v>
          </cell>
          <cell r="JG110" t="str">
            <v/>
          </cell>
          <cell r="JH110">
            <v>100.5</v>
          </cell>
          <cell r="JI110" t="str">
            <v/>
          </cell>
          <cell r="JJ110">
            <v>99.8</v>
          </cell>
          <cell r="JK110" t="str">
            <v/>
          </cell>
          <cell r="JL110">
            <v>100.4</v>
          </cell>
          <cell r="JM110" t="str">
            <v/>
          </cell>
          <cell r="JN110">
            <v>99.9</v>
          </cell>
          <cell r="JO110" t="str">
            <v/>
          </cell>
          <cell r="JP110">
            <v>100</v>
          </cell>
          <cell r="JQ110" t="str">
            <v/>
          </cell>
        </row>
        <row r="111">
          <cell r="A111" t="str">
            <v>2018 M09</v>
          </cell>
          <cell r="B111">
            <v>6225</v>
          </cell>
          <cell r="C111" t="str">
            <v/>
          </cell>
          <cell r="D111">
            <v>2718</v>
          </cell>
          <cell r="E111" t="str">
            <v/>
          </cell>
          <cell r="F111">
            <v>129</v>
          </cell>
          <cell r="G111" t="str">
            <v/>
          </cell>
          <cell r="H111">
            <v>78</v>
          </cell>
          <cell r="I111" t="str">
            <v/>
          </cell>
          <cell r="J111">
            <v>2348</v>
          </cell>
          <cell r="K111" t="str">
            <v/>
          </cell>
          <cell r="L111">
            <v>381</v>
          </cell>
          <cell r="M111" t="str">
            <v/>
          </cell>
          <cell r="N111">
            <v>22</v>
          </cell>
          <cell r="O111" t="str">
            <v/>
          </cell>
          <cell r="P111">
            <v>7</v>
          </cell>
          <cell r="Q111" t="str">
            <v/>
          </cell>
          <cell r="R111">
            <v>47</v>
          </cell>
          <cell r="S111" t="str">
            <v/>
          </cell>
          <cell r="T111">
            <v>67</v>
          </cell>
          <cell r="U111" t="str">
            <v/>
          </cell>
          <cell r="V111">
            <v>21</v>
          </cell>
          <cell r="W111" t="str">
            <v/>
          </cell>
          <cell r="X111">
            <v>98</v>
          </cell>
          <cell r="Y111" t="str">
            <v/>
          </cell>
          <cell r="Z111">
            <v>59</v>
          </cell>
          <cell r="AA111" t="str">
            <v/>
          </cell>
          <cell r="AB111">
            <v>39</v>
          </cell>
          <cell r="AC111" t="str">
            <v/>
          </cell>
          <cell r="AD111">
            <v>14</v>
          </cell>
          <cell r="AE111" t="str">
            <v/>
          </cell>
          <cell r="AF111">
            <v>77</v>
          </cell>
          <cell r="AG111" t="str">
            <v/>
          </cell>
          <cell r="AH111">
            <v>24</v>
          </cell>
          <cell r="AI111" t="str">
            <v/>
          </cell>
          <cell r="AJ111">
            <v>201</v>
          </cell>
          <cell r="AK111" t="str">
            <v/>
          </cell>
          <cell r="AL111">
            <v>121</v>
          </cell>
          <cell r="AM111" t="str">
            <v/>
          </cell>
          <cell r="AN111">
            <v>65</v>
          </cell>
          <cell r="AO111" t="str">
            <v/>
          </cell>
          <cell r="AP111">
            <v>279</v>
          </cell>
          <cell r="AQ111" t="str">
            <v/>
          </cell>
          <cell r="AR111">
            <v>57</v>
          </cell>
          <cell r="AS111" t="str">
            <v/>
          </cell>
          <cell r="AT111">
            <v>112</v>
          </cell>
          <cell r="AU111" t="str">
            <v/>
          </cell>
          <cell r="AV111">
            <v>125</v>
          </cell>
          <cell r="AW111" t="str">
            <v/>
          </cell>
          <cell r="AX111">
            <v>204</v>
          </cell>
          <cell r="AY111" t="str">
            <v/>
          </cell>
          <cell r="AZ111">
            <v>46</v>
          </cell>
          <cell r="BA111" t="str">
            <v/>
          </cell>
          <cell r="BB111">
            <v>160</v>
          </cell>
          <cell r="BC111" t="str">
            <v/>
          </cell>
          <cell r="BD111">
            <v>115</v>
          </cell>
          <cell r="BE111" t="str">
            <v/>
          </cell>
          <cell r="BF111">
            <v>127</v>
          </cell>
          <cell r="BG111" t="str">
            <v/>
          </cell>
          <cell r="BH111">
            <v>32</v>
          </cell>
          <cell r="BI111" t="str">
            <v/>
          </cell>
          <cell r="BJ111">
            <v>59</v>
          </cell>
          <cell r="BK111" t="str">
            <v/>
          </cell>
          <cell r="BL111">
            <v>405</v>
          </cell>
          <cell r="BM111" t="str">
            <v/>
          </cell>
          <cell r="BN111">
            <v>141</v>
          </cell>
          <cell r="BO111" t="str">
            <v/>
          </cell>
          <cell r="BP111">
            <v>128</v>
          </cell>
          <cell r="BQ111" t="str">
            <v/>
          </cell>
          <cell r="BR111">
            <v>136</v>
          </cell>
          <cell r="BS111" t="str">
            <v/>
          </cell>
          <cell r="BT111">
            <v>1277</v>
          </cell>
          <cell r="BU111" t="str">
            <v/>
          </cell>
          <cell r="BV111">
            <v>104</v>
          </cell>
          <cell r="BW111" t="str">
            <v/>
          </cell>
          <cell r="BX111">
            <v>491</v>
          </cell>
          <cell r="BY111" t="str">
            <v/>
          </cell>
          <cell r="BZ111">
            <v>681</v>
          </cell>
          <cell r="CA111" t="str">
            <v/>
          </cell>
          <cell r="CB111">
            <v>583</v>
          </cell>
          <cell r="CC111" t="str">
            <v/>
          </cell>
          <cell r="CD111">
            <v>365</v>
          </cell>
          <cell r="CE111" t="str">
            <v/>
          </cell>
          <cell r="CF111">
            <v>128</v>
          </cell>
          <cell r="CG111" t="str">
            <v/>
          </cell>
          <cell r="CH111">
            <v>122</v>
          </cell>
          <cell r="CI111" t="str">
            <v/>
          </cell>
          <cell r="CJ111">
            <v>230</v>
          </cell>
          <cell r="CK111" t="str">
            <v/>
          </cell>
          <cell r="CL111">
            <v>95</v>
          </cell>
          <cell r="CM111" t="str">
            <v/>
          </cell>
          <cell r="CN111">
            <v>421</v>
          </cell>
          <cell r="CO111" t="str">
            <v/>
          </cell>
          <cell r="CP111">
            <v>103.2</v>
          </cell>
          <cell r="CQ111" t="str">
            <v/>
          </cell>
          <cell r="CR111">
            <v>102.3</v>
          </cell>
          <cell r="CS111" t="str">
            <v/>
          </cell>
          <cell r="CT111">
            <v>100.2</v>
          </cell>
          <cell r="CU111" t="str">
            <v/>
          </cell>
          <cell r="CV111">
            <v>99.4</v>
          </cell>
          <cell r="CW111" t="str">
            <v/>
          </cell>
          <cell r="CX111">
            <v>102.5</v>
          </cell>
          <cell r="CY111" t="str">
            <v/>
          </cell>
          <cell r="CZ111">
            <v>100.1</v>
          </cell>
          <cell r="DA111" t="str">
            <v/>
          </cell>
          <cell r="DB111">
            <v>99.5</v>
          </cell>
          <cell r="DC111" t="str">
            <v/>
          </cell>
          <cell r="DD111">
            <v>115.2</v>
          </cell>
          <cell r="DE111" t="str">
            <v/>
          </cell>
          <cell r="DF111">
            <v>100.2</v>
          </cell>
          <cell r="DG111" t="str">
            <v/>
          </cell>
          <cell r="DH111">
            <v>96.5</v>
          </cell>
          <cell r="DI111" t="str">
            <v/>
          </cell>
          <cell r="DJ111">
            <v>95.8</v>
          </cell>
          <cell r="DK111" t="str">
            <v/>
          </cell>
          <cell r="DL111">
            <v>103.4</v>
          </cell>
          <cell r="DM111" t="str">
            <v/>
          </cell>
          <cell r="DN111">
            <v>106.8</v>
          </cell>
          <cell r="DO111" t="str">
            <v/>
          </cell>
          <cell r="DP111">
            <v>103.7</v>
          </cell>
          <cell r="DQ111" t="str">
            <v/>
          </cell>
          <cell r="DR111">
            <v>102.1</v>
          </cell>
          <cell r="DS111" t="str">
            <v/>
          </cell>
          <cell r="DT111">
            <v>102.8</v>
          </cell>
          <cell r="DU111" t="str">
            <v/>
          </cell>
          <cell r="DV111">
            <v>108.7</v>
          </cell>
          <cell r="DW111" t="str">
            <v/>
          </cell>
          <cell r="DX111">
            <v>103.6</v>
          </cell>
          <cell r="DY111" t="str">
            <v/>
          </cell>
          <cell r="DZ111">
            <v>102.9</v>
          </cell>
          <cell r="EA111" t="str">
            <v/>
          </cell>
          <cell r="EB111">
            <v>102</v>
          </cell>
          <cell r="EC111" t="str">
            <v/>
          </cell>
          <cell r="ED111">
            <v>103.4</v>
          </cell>
          <cell r="EE111" t="str">
            <v/>
          </cell>
          <cell r="EF111">
            <v>99.9</v>
          </cell>
          <cell r="EG111" t="str">
            <v/>
          </cell>
          <cell r="EH111">
            <v>106</v>
          </cell>
          <cell r="EI111" t="str">
            <v/>
          </cell>
          <cell r="EJ111">
            <v>105</v>
          </cell>
          <cell r="EK111" t="str">
            <v/>
          </cell>
          <cell r="EL111">
            <v>103.5</v>
          </cell>
          <cell r="EM111" t="str">
            <v/>
          </cell>
          <cell r="EN111">
            <v>108.6</v>
          </cell>
          <cell r="EO111" t="str">
            <v/>
          </cell>
          <cell r="EP111">
            <v>102.5</v>
          </cell>
          <cell r="EQ111" t="str">
            <v/>
          </cell>
          <cell r="ER111">
            <v>99.3</v>
          </cell>
          <cell r="ES111" t="str">
            <v/>
          </cell>
          <cell r="ET111">
            <v>102.8</v>
          </cell>
          <cell r="EU111" t="str">
            <v/>
          </cell>
          <cell r="EV111">
            <v>100.7</v>
          </cell>
          <cell r="EW111" t="str">
            <v/>
          </cell>
          <cell r="EX111">
            <v>104.1</v>
          </cell>
          <cell r="EY111" t="str">
            <v/>
          </cell>
          <cell r="EZ111">
            <v>105</v>
          </cell>
          <cell r="FA111" t="str">
            <v/>
          </cell>
          <cell r="FB111">
            <v>104</v>
          </cell>
          <cell r="FC111" t="str">
            <v/>
          </cell>
          <cell r="FD111">
            <v>105.5</v>
          </cell>
          <cell r="FE111" t="str">
            <v/>
          </cell>
          <cell r="FF111">
            <v>105.7</v>
          </cell>
          <cell r="FG111" t="str">
            <v/>
          </cell>
          <cell r="FH111">
            <v>102.9</v>
          </cell>
          <cell r="FI111" t="str">
            <v/>
          </cell>
          <cell r="FJ111">
            <v>104.9</v>
          </cell>
          <cell r="FK111" t="str">
            <v/>
          </cell>
          <cell r="FL111">
            <v>102.6</v>
          </cell>
          <cell r="FM111" t="str">
            <v/>
          </cell>
          <cell r="FN111">
            <v>102.8</v>
          </cell>
          <cell r="FO111" t="str">
            <v/>
          </cell>
          <cell r="FP111">
            <v>106.9</v>
          </cell>
          <cell r="FQ111" t="str">
            <v/>
          </cell>
          <cell r="FR111">
            <v>109</v>
          </cell>
          <cell r="FS111" t="str">
            <v/>
          </cell>
          <cell r="FT111">
            <v>102.8</v>
          </cell>
          <cell r="FU111" t="str">
            <v/>
          </cell>
          <cell r="FV111">
            <v>105.3</v>
          </cell>
          <cell r="FW111" t="str">
            <v/>
          </cell>
          <cell r="FX111">
            <v>104.7</v>
          </cell>
          <cell r="FY111" t="str">
            <v/>
          </cell>
          <cell r="FZ111">
            <v>98.7</v>
          </cell>
          <cell r="GA111" t="str">
            <v/>
          </cell>
          <cell r="GB111">
            <v>100.7</v>
          </cell>
          <cell r="GC111" t="str">
            <v/>
          </cell>
          <cell r="GD111">
            <v>99.9</v>
          </cell>
          <cell r="GE111" t="str">
            <v/>
          </cell>
          <cell r="GF111">
            <v>100</v>
          </cell>
          <cell r="GG111" t="str">
            <v/>
          </cell>
          <cell r="GH111">
            <v>99.7</v>
          </cell>
          <cell r="GI111" t="str">
            <v/>
          </cell>
          <cell r="GJ111">
            <v>99.6</v>
          </cell>
          <cell r="GK111" t="str">
            <v/>
          </cell>
          <cell r="GL111">
            <v>100</v>
          </cell>
          <cell r="GM111" t="str">
            <v/>
          </cell>
          <cell r="GN111">
            <v>99.9</v>
          </cell>
          <cell r="GO111" t="str">
            <v/>
          </cell>
          <cell r="GP111">
            <v>99.8</v>
          </cell>
          <cell r="GQ111" t="str">
            <v/>
          </cell>
          <cell r="GR111">
            <v>102.5</v>
          </cell>
          <cell r="GS111" t="str">
            <v/>
          </cell>
          <cell r="GT111">
            <v>99.8</v>
          </cell>
          <cell r="GU111" t="str">
            <v/>
          </cell>
          <cell r="GV111">
            <v>99.4</v>
          </cell>
          <cell r="GW111" t="str">
            <v/>
          </cell>
          <cell r="GX111">
            <v>99.2</v>
          </cell>
          <cell r="GY111" t="str">
            <v/>
          </cell>
          <cell r="GZ111">
            <v>99.8</v>
          </cell>
          <cell r="HA111" t="str">
            <v/>
          </cell>
          <cell r="HB111">
            <v>100</v>
          </cell>
          <cell r="HC111" t="str">
            <v/>
          </cell>
          <cell r="HD111">
            <v>100.4</v>
          </cell>
          <cell r="HE111" t="str">
            <v/>
          </cell>
          <cell r="HF111">
            <v>99.8</v>
          </cell>
          <cell r="HG111" t="str">
            <v/>
          </cell>
          <cell r="HH111">
            <v>99.8</v>
          </cell>
          <cell r="HI111" t="str">
            <v/>
          </cell>
          <cell r="HJ111">
            <v>101.6</v>
          </cell>
          <cell r="HK111" t="str">
            <v/>
          </cell>
          <cell r="HL111">
            <v>99.9</v>
          </cell>
          <cell r="HM111" t="str">
            <v/>
          </cell>
          <cell r="HN111">
            <v>99.9</v>
          </cell>
          <cell r="HO111" t="str">
            <v/>
          </cell>
          <cell r="HP111">
            <v>100.2</v>
          </cell>
          <cell r="HQ111" t="str">
            <v/>
          </cell>
          <cell r="HR111">
            <v>100.2</v>
          </cell>
          <cell r="HS111" t="str">
            <v/>
          </cell>
          <cell r="HT111">
            <v>100</v>
          </cell>
          <cell r="HU111" t="str">
            <v/>
          </cell>
          <cell r="HV111">
            <v>99.9</v>
          </cell>
          <cell r="HW111" t="str">
            <v/>
          </cell>
          <cell r="HX111">
            <v>100.2</v>
          </cell>
          <cell r="HY111" t="str">
            <v/>
          </cell>
          <cell r="HZ111">
            <v>100.3</v>
          </cell>
          <cell r="IA111" t="str">
            <v/>
          </cell>
          <cell r="IB111">
            <v>100.1</v>
          </cell>
          <cell r="IC111" t="str">
            <v/>
          </cell>
          <cell r="ID111">
            <v>99.9</v>
          </cell>
          <cell r="IE111" t="str">
            <v/>
          </cell>
          <cell r="IF111">
            <v>99.8</v>
          </cell>
          <cell r="IG111" t="str">
            <v/>
          </cell>
          <cell r="IH111">
            <v>100.3</v>
          </cell>
          <cell r="II111" t="str">
            <v/>
          </cell>
          <cell r="IJ111">
            <v>100.1</v>
          </cell>
          <cell r="IK111" t="str">
            <v/>
          </cell>
          <cell r="IL111">
            <v>100.6</v>
          </cell>
          <cell r="IM111" t="str">
            <v/>
          </cell>
          <cell r="IN111">
            <v>100</v>
          </cell>
          <cell r="IO111" t="str">
            <v/>
          </cell>
          <cell r="IP111">
            <v>99.9</v>
          </cell>
          <cell r="IQ111" t="str">
            <v/>
          </cell>
          <cell r="IR111">
            <v>100.1</v>
          </cell>
          <cell r="IS111" t="str">
            <v/>
          </cell>
          <cell r="IT111">
            <v>100</v>
          </cell>
          <cell r="IU111" t="str">
            <v/>
          </cell>
          <cell r="IV111">
            <v>99.9</v>
          </cell>
          <cell r="IW111" t="str">
            <v/>
          </cell>
          <cell r="IX111">
            <v>100.1</v>
          </cell>
          <cell r="IY111" t="str">
            <v/>
          </cell>
          <cell r="IZ111">
            <v>100</v>
          </cell>
          <cell r="JA111" t="str">
            <v/>
          </cell>
          <cell r="JB111">
            <v>99.9</v>
          </cell>
          <cell r="JC111" t="str">
            <v/>
          </cell>
          <cell r="JD111">
            <v>99.9</v>
          </cell>
          <cell r="JE111" t="str">
            <v/>
          </cell>
          <cell r="JF111">
            <v>99.9</v>
          </cell>
          <cell r="JG111" t="str">
            <v/>
          </cell>
          <cell r="JH111">
            <v>99.9</v>
          </cell>
          <cell r="JI111" t="str">
            <v/>
          </cell>
          <cell r="JJ111">
            <v>99.1</v>
          </cell>
          <cell r="JK111" t="str">
            <v/>
          </cell>
          <cell r="JL111">
            <v>100.6</v>
          </cell>
          <cell r="JM111" t="str">
            <v/>
          </cell>
          <cell r="JN111">
            <v>99.8</v>
          </cell>
          <cell r="JO111" t="str">
            <v/>
          </cell>
          <cell r="JP111">
            <v>99.7</v>
          </cell>
          <cell r="JQ111" t="str">
            <v/>
          </cell>
        </row>
        <row r="112">
          <cell r="A112" t="str">
            <v>2018 M10</v>
          </cell>
          <cell r="B112">
            <v>6227</v>
          </cell>
          <cell r="C112" t="str">
            <v/>
          </cell>
          <cell r="D112">
            <v>2723</v>
          </cell>
          <cell r="E112" t="str">
            <v/>
          </cell>
          <cell r="F112">
            <v>129</v>
          </cell>
          <cell r="G112" t="str">
            <v/>
          </cell>
          <cell r="H112">
            <v>78</v>
          </cell>
          <cell r="I112" t="str">
            <v/>
          </cell>
          <cell r="J112">
            <v>2351</v>
          </cell>
          <cell r="K112" t="str">
            <v/>
          </cell>
          <cell r="L112">
            <v>381</v>
          </cell>
          <cell r="M112" t="str">
            <v/>
          </cell>
          <cell r="N112">
            <v>22</v>
          </cell>
          <cell r="O112" t="str">
            <v/>
          </cell>
          <cell r="P112">
            <v>8</v>
          </cell>
          <cell r="Q112" t="str">
            <v/>
          </cell>
          <cell r="R112">
            <v>48</v>
          </cell>
          <cell r="S112" t="str">
            <v/>
          </cell>
          <cell r="T112">
            <v>67</v>
          </cell>
          <cell r="U112" t="str">
            <v/>
          </cell>
          <cell r="V112">
            <v>21</v>
          </cell>
          <cell r="W112" t="str">
            <v/>
          </cell>
          <cell r="X112">
            <v>98</v>
          </cell>
          <cell r="Y112" t="str">
            <v/>
          </cell>
          <cell r="Z112">
            <v>59</v>
          </cell>
          <cell r="AA112" t="str">
            <v/>
          </cell>
          <cell r="AB112">
            <v>39</v>
          </cell>
          <cell r="AC112" t="str">
            <v/>
          </cell>
          <cell r="AD112">
            <v>14</v>
          </cell>
          <cell r="AE112" t="str">
            <v/>
          </cell>
          <cell r="AF112">
            <v>77</v>
          </cell>
          <cell r="AG112" t="str">
            <v/>
          </cell>
          <cell r="AH112">
            <v>24</v>
          </cell>
          <cell r="AI112" t="str">
            <v/>
          </cell>
          <cell r="AJ112">
            <v>202</v>
          </cell>
          <cell r="AK112" t="str">
            <v/>
          </cell>
          <cell r="AL112">
            <v>121</v>
          </cell>
          <cell r="AM112" t="str">
            <v/>
          </cell>
          <cell r="AN112">
            <v>65</v>
          </cell>
          <cell r="AO112" t="str">
            <v/>
          </cell>
          <cell r="AP112">
            <v>279</v>
          </cell>
          <cell r="AQ112" t="str">
            <v/>
          </cell>
          <cell r="AR112">
            <v>57</v>
          </cell>
          <cell r="AS112" t="str">
            <v/>
          </cell>
          <cell r="AT112">
            <v>112</v>
          </cell>
          <cell r="AU112" t="str">
            <v/>
          </cell>
          <cell r="AV112">
            <v>126</v>
          </cell>
          <cell r="AW112" t="str">
            <v/>
          </cell>
          <cell r="AX112">
            <v>204</v>
          </cell>
          <cell r="AY112" t="str">
            <v/>
          </cell>
          <cell r="AZ112">
            <v>46</v>
          </cell>
          <cell r="BA112" t="str">
            <v/>
          </cell>
          <cell r="BB112">
            <v>161</v>
          </cell>
          <cell r="BC112" t="str">
            <v/>
          </cell>
          <cell r="BD112">
            <v>117</v>
          </cell>
          <cell r="BE112" t="str">
            <v/>
          </cell>
          <cell r="BF112">
            <v>127</v>
          </cell>
          <cell r="BG112" t="str">
            <v/>
          </cell>
          <cell r="BH112">
            <v>32</v>
          </cell>
          <cell r="BI112" t="str">
            <v/>
          </cell>
          <cell r="BJ112">
            <v>59</v>
          </cell>
          <cell r="BK112" t="str">
            <v/>
          </cell>
          <cell r="BL112">
            <v>403</v>
          </cell>
          <cell r="BM112" t="str">
            <v/>
          </cell>
          <cell r="BN112">
            <v>141</v>
          </cell>
          <cell r="BO112" t="str">
            <v/>
          </cell>
          <cell r="BP112">
            <v>126</v>
          </cell>
          <cell r="BQ112" t="str">
            <v/>
          </cell>
          <cell r="BR112">
            <v>136</v>
          </cell>
          <cell r="BS112" t="str">
            <v/>
          </cell>
          <cell r="BT112">
            <v>1278</v>
          </cell>
          <cell r="BU112" t="str">
            <v/>
          </cell>
          <cell r="BV112">
            <v>105</v>
          </cell>
          <cell r="BW112" t="str">
            <v/>
          </cell>
          <cell r="BX112">
            <v>491</v>
          </cell>
          <cell r="BY112" t="str">
            <v/>
          </cell>
          <cell r="BZ112">
            <v>682</v>
          </cell>
          <cell r="CA112" t="str">
            <v/>
          </cell>
          <cell r="CB112">
            <v>585</v>
          </cell>
          <cell r="CC112" t="str">
            <v/>
          </cell>
          <cell r="CD112">
            <v>366</v>
          </cell>
          <cell r="CE112" t="str">
            <v/>
          </cell>
          <cell r="CF112">
            <v>129</v>
          </cell>
          <cell r="CG112" t="str">
            <v/>
          </cell>
          <cell r="CH112">
            <v>121</v>
          </cell>
          <cell r="CI112" t="str">
            <v/>
          </cell>
          <cell r="CJ112">
            <v>230</v>
          </cell>
          <cell r="CK112" t="str">
            <v/>
          </cell>
          <cell r="CL112">
            <v>95</v>
          </cell>
          <cell r="CM112" t="str">
            <v/>
          </cell>
          <cell r="CN112">
            <v>418</v>
          </cell>
          <cell r="CO112" t="str">
            <v/>
          </cell>
          <cell r="CP112">
            <v>103.2</v>
          </cell>
          <cell r="CQ112" t="str">
            <v/>
          </cell>
          <cell r="CR112">
            <v>102.4</v>
          </cell>
          <cell r="CS112" t="str">
            <v/>
          </cell>
          <cell r="CT112">
            <v>100.4</v>
          </cell>
          <cell r="CU112" t="str">
            <v/>
          </cell>
          <cell r="CV112">
            <v>99.6</v>
          </cell>
          <cell r="CW112" t="str">
            <v/>
          </cell>
          <cell r="CX112">
            <v>102.6</v>
          </cell>
          <cell r="CY112" t="str">
            <v/>
          </cell>
          <cell r="CZ112">
            <v>100.3</v>
          </cell>
          <cell r="DA112" t="str">
            <v/>
          </cell>
          <cell r="DB112">
            <v>100.1</v>
          </cell>
          <cell r="DC112" t="str">
            <v/>
          </cell>
          <cell r="DD112">
            <v>114.2</v>
          </cell>
          <cell r="DE112" t="str">
            <v/>
          </cell>
          <cell r="DF112">
            <v>100.3</v>
          </cell>
          <cell r="DG112" t="str">
            <v/>
          </cell>
          <cell r="DH112">
            <v>96.5</v>
          </cell>
          <cell r="DI112" t="str">
            <v/>
          </cell>
          <cell r="DJ112">
            <v>95.3</v>
          </cell>
          <cell r="DK112" t="str">
            <v/>
          </cell>
          <cell r="DL112">
            <v>103.1</v>
          </cell>
          <cell r="DM112" t="str">
            <v/>
          </cell>
          <cell r="DN112">
            <v>105.7</v>
          </cell>
          <cell r="DO112" t="str">
            <v/>
          </cell>
          <cell r="DP112">
            <v>104</v>
          </cell>
          <cell r="DQ112" t="str">
            <v/>
          </cell>
          <cell r="DR112">
            <v>102.1</v>
          </cell>
          <cell r="DS112" t="str">
            <v/>
          </cell>
          <cell r="DT112">
            <v>103.1</v>
          </cell>
          <cell r="DU112" t="str">
            <v/>
          </cell>
          <cell r="DV112">
            <v>109</v>
          </cell>
          <cell r="DW112" t="str">
            <v/>
          </cell>
          <cell r="DX112">
            <v>103.5</v>
          </cell>
          <cell r="DY112" t="str">
            <v/>
          </cell>
          <cell r="DZ112">
            <v>103.1</v>
          </cell>
          <cell r="EA112" t="str">
            <v/>
          </cell>
          <cell r="EB112">
            <v>101.9</v>
          </cell>
          <cell r="EC112" t="str">
            <v/>
          </cell>
          <cell r="ED112">
            <v>103.4</v>
          </cell>
          <cell r="EE112" t="str">
            <v/>
          </cell>
          <cell r="EF112">
            <v>100.5</v>
          </cell>
          <cell r="EG112" t="str">
            <v/>
          </cell>
          <cell r="EH112">
            <v>105.7</v>
          </cell>
          <cell r="EI112" t="str">
            <v/>
          </cell>
          <cell r="EJ112">
            <v>105.2</v>
          </cell>
          <cell r="EK112" t="str">
            <v/>
          </cell>
          <cell r="EL112">
            <v>103.3</v>
          </cell>
          <cell r="EM112" t="str">
            <v/>
          </cell>
          <cell r="EN112">
            <v>108.7</v>
          </cell>
          <cell r="EO112" t="str">
            <v/>
          </cell>
          <cell r="EP112">
            <v>102.3</v>
          </cell>
          <cell r="EQ112" t="str">
            <v/>
          </cell>
          <cell r="ER112">
            <v>101.1</v>
          </cell>
          <cell r="ES112" t="str">
            <v/>
          </cell>
          <cell r="ET112">
            <v>103.2</v>
          </cell>
          <cell r="EU112" t="str">
            <v/>
          </cell>
          <cell r="EV112">
            <v>100.7</v>
          </cell>
          <cell r="EW112" t="str">
            <v/>
          </cell>
          <cell r="EX112">
            <v>104.7</v>
          </cell>
          <cell r="EY112" t="str">
            <v/>
          </cell>
          <cell r="EZ112">
            <v>104.7</v>
          </cell>
          <cell r="FA112" t="str">
            <v/>
          </cell>
          <cell r="FB112">
            <v>104.3</v>
          </cell>
          <cell r="FC112" t="str">
            <v/>
          </cell>
          <cell r="FD112">
            <v>104</v>
          </cell>
          <cell r="FE112" t="str">
            <v/>
          </cell>
          <cell r="FF112">
            <v>105.6</v>
          </cell>
          <cell r="FG112" t="str">
            <v/>
          </cell>
          <cell r="FH112">
            <v>102.9</v>
          </cell>
          <cell r="FI112" t="str">
            <v/>
          </cell>
          <cell r="FJ112">
            <v>105.1</v>
          </cell>
          <cell r="FK112" t="str">
            <v/>
          </cell>
          <cell r="FL112">
            <v>102.6</v>
          </cell>
          <cell r="FM112" t="str">
            <v/>
          </cell>
          <cell r="FN112">
            <v>102.7</v>
          </cell>
          <cell r="FO112" t="str">
            <v/>
          </cell>
          <cell r="FP112">
            <v>106.4</v>
          </cell>
          <cell r="FQ112" t="str">
            <v/>
          </cell>
          <cell r="FR112">
            <v>108</v>
          </cell>
          <cell r="FS112" t="str">
            <v/>
          </cell>
          <cell r="FT112">
            <v>103.3</v>
          </cell>
          <cell r="FU112" t="str">
            <v/>
          </cell>
          <cell r="FV112">
            <v>105.7</v>
          </cell>
          <cell r="FW112" t="str">
            <v/>
          </cell>
          <cell r="FX112">
            <v>104.7</v>
          </cell>
          <cell r="FY112" t="str">
            <v/>
          </cell>
          <cell r="FZ112">
            <v>98.6</v>
          </cell>
          <cell r="GA112" t="str">
            <v/>
          </cell>
          <cell r="GB112">
            <v>100.2</v>
          </cell>
          <cell r="GC112" t="str">
            <v/>
          </cell>
          <cell r="GD112">
            <v>100</v>
          </cell>
          <cell r="GE112" t="str">
            <v/>
          </cell>
          <cell r="GF112">
            <v>100.2</v>
          </cell>
          <cell r="GG112" t="str">
            <v/>
          </cell>
          <cell r="GH112">
            <v>100.1</v>
          </cell>
          <cell r="GI112" t="str">
            <v/>
          </cell>
          <cell r="GJ112">
            <v>100</v>
          </cell>
          <cell r="GK112" t="str">
            <v/>
          </cell>
          <cell r="GL112">
            <v>100.1</v>
          </cell>
          <cell r="GM112" t="str">
            <v/>
          </cell>
          <cell r="GN112">
            <v>99.9</v>
          </cell>
          <cell r="GO112" t="str">
            <v/>
          </cell>
          <cell r="GP112">
            <v>99.9</v>
          </cell>
          <cell r="GQ112" t="str">
            <v/>
          </cell>
          <cell r="GR112">
            <v>104</v>
          </cell>
          <cell r="GS112" t="str">
            <v/>
          </cell>
          <cell r="GT112">
            <v>100.2</v>
          </cell>
          <cell r="GU112" t="str">
            <v/>
          </cell>
          <cell r="GV112">
            <v>99.6</v>
          </cell>
          <cell r="GW112" t="str">
            <v/>
          </cell>
          <cell r="GX112">
            <v>99.5</v>
          </cell>
          <cell r="GY112" t="str">
            <v/>
          </cell>
          <cell r="GZ112">
            <v>99.9</v>
          </cell>
          <cell r="HA112" t="str">
            <v/>
          </cell>
          <cell r="HB112">
            <v>99.9</v>
          </cell>
          <cell r="HC112" t="str">
            <v/>
          </cell>
          <cell r="HD112">
            <v>100.6</v>
          </cell>
          <cell r="HE112" t="str">
            <v/>
          </cell>
          <cell r="HF112">
            <v>100</v>
          </cell>
          <cell r="HG112" t="str">
            <v/>
          </cell>
          <cell r="HH112">
            <v>100.3</v>
          </cell>
          <cell r="HI112" t="str">
            <v/>
          </cell>
          <cell r="HJ112">
            <v>100.4</v>
          </cell>
          <cell r="HK112" t="str">
            <v/>
          </cell>
          <cell r="HL112">
            <v>100.2</v>
          </cell>
          <cell r="HM112" t="str">
            <v/>
          </cell>
          <cell r="HN112">
            <v>100.3</v>
          </cell>
          <cell r="HO112" t="str">
            <v/>
          </cell>
          <cell r="HP112">
            <v>100.1</v>
          </cell>
          <cell r="HQ112" t="str">
            <v/>
          </cell>
          <cell r="HR112">
            <v>100</v>
          </cell>
          <cell r="HS112" t="str">
            <v/>
          </cell>
          <cell r="HT112">
            <v>100.7</v>
          </cell>
          <cell r="HU112" t="str">
            <v/>
          </cell>
          <cell r="HV112">
            <v>99.9</v>
          </cell>
          <cell r="HW112" t="str">
            <v/>
          </cell>
          <cell r="HX112">
            <v>100.1</v>
          </cell>
          <cell r="HY112" t="str">
            <v/>
          </cell>
          <cell r="HZ112">
            <v>100.1</v>
          </cell>
          <cell r="IA112" t="str">
            <v/>
          </cell>
          <cell r="IB112">
            <v>100.6</v>
          </cell>
          <cell r="IC112" t="str">
            <v/>
          </cell>
          <cell r="ID112">
            <v>100.1</v>
          </cell>
          <cell r="IE112" t="str">
            <v/>
          </cell>
          <cell r="IF112">
            <v>101.6</v>
          </cell>
          <cell r="IG112" t="str">
            <v/>
          </cell>
          <cell r="IH112">
            <v>100.1</v>
          </cell>
          <cell r="II112" t="str">
            <v/>
          </cell>
          <cell r="IJ112">
            <v>99.8</v>
          </cell>
          <cell r="IK112" t="str">
            <v/>
          </cell>
          <cell r="IL112">
            <v>100.1</v>
          </cell>
          <cell r="IM112" t="str">
            <v/>
          </cell>
          <cell r="IN112">
            <v>99.7</v>
          </cell>
          <cell r="IO112" t="str">
            <v/>
          </cell>
          <cell r="IP112">
            <v>100.2</v>
          </cell>
          <cell r="IQ112" t="str">
            <v/>
          </cell>
          <cell r="IR112">
            <v>98.7</v>
          </cell>
          <cell r="IS112" t="str">
            <v/>
          </cell>
          <cell r="IT112">
            <v>100</v>
          </cell>
          <cell r="IU112" t="str">
            <v/>
          </cell>
          <cell r="IV112">
            <v>100.1</v>
          </cell>
          <cell r="IW112" t="str">
            <v/>
          </cell>
          <cell r="IX112">
            <v>100.4</v>
          </cell>
          <cell r="IY112" t="str">
            <v/>
          </cell>
          <cell r="IZ112">
            <v>100</v>
          </cell>
          <cell r="JA112" t="str">
            <v/>
          </cell>
          <cell r="JB112">
            <v>100</v>
          </cell>
          <cell r="JC112" t="str">
            <v/>
          </cell>
          <cell r="JD112">
            <v>100.3</v>
          </cell>
          <cell r="JE112" t="str">
            <v/>
          </cell>
          <cell r="JF112">
            <v>100.4</v>
          </cell>
          <cell r="JG112" t="str">
            <v/>
          </cell>
          <cell r="JH112">
            <v>100.4</v>
          </cell>
          <cell r="JI112" t="str">
            <v/>
          </cell>
          <cell r="JJ112">
            <v>99.4</v>
          </cell>
          <cell r="JK112" t="str">
            <v/>
          </cell>
          <cell r="JL112">
            <v>100.3</v>
          </cell>
          <cell r="JM112" t="str">
            <v/>
          </cell>
          <cell r="JN112">
            <v>99.9</v>
          </cell>
          <cell r="JO112" t="str">
            <v/>
          </cell>
          <cell r="JP112">
            <v>99.3</v>
          </cell>
          <cell r="JQ112" t="str">
            <v/>
          </cell>
        </row>
        <row r="113">
          <cell r="A113" t="str">
            <v>2018 M11</v>
          </cell>
          <cell r="B113">
            <v>6232</v>
          </cell>
          <cell r="C113" t="str">
            <v/>
          </cell>
          <cell r="D113">
            <v>2725</v>
          </cell>
          <cell r="E113" t="str">
            <v/>
          </cell>
          <cell r="F113">
            <v>129</v>
          </cell>
          <cell r="G113" t="str">
            <v/>
          </cell>
          <cell r="H113">
            <v>78</v>
          </cell>
          <cell r="I113" t="str">
            <v/>
          </cell>
          <cell r="J113">
            <v>2352</v>
          </cell>
          <cell r="K113" t="str">
            <v/>
          </cell>
          <cell r="L113">
            <v>381</v>
          </cell>
          <cell r="M113" t="str">
            <v/>
          </cell>
          <cell r="N113">
            <v>22</v>
          </cell>
          <cell r="O113" t="str">
            <v/>
          </cell>
          <cell r="P113">
            <v>8</v>
          </cell>
          <cell r="Q113" t="str">
            <v/>
          </cell>
          <cell r="R113">
            <v>47</v>
          </cell>
          <cell r="S113" t="str">
            <v/>
          </cell>
          <cell r="T113">
            <v>67</v>
          </cell>
          <cell r="U113" t="str">
            <v/>
          </cell>
          <cell r="V113">
            <v>21</v>
          </cell>
          <cell r="W113" t="str">
            <v/>
          </cell>
          <cell r="X113">
            <v>98</v>
          </cell>
          <cell r="Y113" t="str">
            <v/>
          </cell>
          <cell r="Z113">
            <v>59</v>
          </cell>
          <cell r="AA113" t="str">
            <v/>
          </cell>
          <cell r="AB113">
            <v>39</v>
          </cell>
          <cell r="AC113" t="str">
            <v/>
          </cell>
          <cell r="AD113">
            <v>14</v>
          </cell>
          <cell r="AE113" t="str">
            <v/>
          </cell>
          <cell r="AF113">
            <v>77</v>
          </cell>
          <cell r="AG113" t="str">
            <v/>
          </cell>
          <cell r="AH113">
            <v>24</v>
          </cell>
          <cell r="AI113" t="str">
            <v/>
          </cell>
          <cell r="AJ113">
            <v>202</v>
          </cell>
          <cell r="AK113" t="str">
            <v/>
          </cell>
          <cell r="AL113">
            <v>121</v>
          </cell>
          <cell r="AM113" t="str">
            <v/>
          </cell>
          <cell r="AN113">
            <v>65</v>
          </cell>
          <cell r="AO113" t="str">
            <v/>
          </cell>
          <cell r="AP113">
            <v>279</v>
          </cell>
          <cell r="AQ113" t="str">
            <v/>
          </cell>
          <cell r="AR113">
            <v>57</v>
          </cell>
          <cell r="AS113" t="str">
            <v/>
          </cell>
          <cell r="AT113">
            <v>112</v>
          </cell>
          <cell r="AU113" t="str">
            <v/>
          </cell>
          <cell r="AV113">
            <v>125</v>
          </cell>
          <cell r="AW113" t="str">
            <v/>
          </cell>
          <cell r="AX113">
            <v>204</v>
          </cell>
          <cell r="AY113" t="str">
            <v/>
          </cell>
          <cell r="AZ113">
            <v>46</v>
          </cell>
          <cell r="BA113" t="str">
            <v/>
          </cell>
          <cell r="BB113">
            <v>161</v>
          </cell>
          <cell r="BC113" t="str">
            <v/>
          </cell>
          <cell r="BD113">
            <v>117</v>
          </cell>
          <cell r="BE113" t="str">
            <v/>
          </cell>
          <cell r="BF113">
            <v>127</v>
          </cell>
          <cell r="BG113" t="str">
            <v/>
          </cell>
          <cell r="BH113">
            <v>32</v>
          </cell>
          <cell r="BI113" t="str">
            <v/>
          </cell>
          <cell r="BJ113">
            <v>59</v>
          </cell>
          <cell r="BK113" t="str">
            <v/>
          </cell>
          <cell r="BL113">
            <v>403</v>
          </cell>
          <cell r="BM113" t="str">
            <v/>
          </cell>
          <cell r="BN113">
            <v>141</v>
          </cell>
          <cell r="BO113" t="str">
            <v/>
          </cell>
          <cell r="BP113">
            <v>126</v>
          </cell>
          <cell r="BQ113" t="str">
            <v/>
          </cell>
          <cell r="BR113">
            <v>136</v>
          </cell>
          <cell r="BS113" t="str">
            <v/>
          </cell>
          <cell r="BT113">
            <v>1281</v>
          </cell>
          <cell r="BU113" t="str">
            <v/>
          </cell>
          <cell r="BV113">
            <v>105</v>
          </cell>
          <cell r="BW113" t="str">
            <v/>
          </cell>
          <cell r="BX113">
            <v>491</v>
          </cell>
          <cell r="BY113" t="str">
            <v/>
          </cell>
          <cell r="BZ113">
            <v>685</v>
          </cell>
          <cell r="CA113" t="str">
            <v/>
          </cell>
          <cell r="CB113">
            <v>587</v>
          </cell>
          <cell r="CC113" t="str">
            <v/>
          </cell>
          <cell r="CD113">
            <v>368</v>
          </cell>
          <cell r="CE113" t="str">
            <v/>
          </cell>
          <cell r="CF113">
            <v>129</v>
          </cell>
          <cell r="CG113" t="str">
            <v/>
          </cell>
          <cell r="CH113">
            <v>121</v>
          </cell>
          <cell r="CI113" t="str">
            <v/>
          </cell>
          <cell r="CJ113">
            <v>231</v>
          </cell>
          <cell r="CK113" t="str">
            <v/>
          </cell>
          <cell r="CL113">
            <v>95</v>
          </cell>
          <cell r="CM113" t="str">
            <v/>
          </cell>
          <cell r="CN113">
            <v>416</v>
          </cell>
          <cell r="CO113" t="str">
            <v/>
          </cell>
          <cell r="CP113">
            <v>103</v>
          </cell>
          <cell r="CQ113" t="str">
            <v/>
          </cell>
          <cell r="CR113">
            <v>102.3</v>
          </cell>
          <cell r="CS113" t="str">
            <v/>
          </cell>
          <cell r="CT113">
            <v>100.5</v>
          </cell>
          <cell r="CU113" t="str">
            <v/>
          </cell>
          <cell r="CV113">
            <v>99.5</v>
          </cell>
          <cell r="CW113" t="str">
            <v/>
          </cell>
          <cell r="CX113">
            <v>102.4</v>
          </cell>
          <cell r="CY113" t="str">
            <v/>
          </cell>
          <cell r="CZ113">
            <v>100.3</v>
          </cell>
          <cell r="DA113" t="str">
            <v/>
          </cell>
          <cell r="DB113">
            <v>100.1</v>
          </cell>
          <cell r="DC113" t="str">
            <v/>
          </cell>
          <cell r="DD113">
            <v>114.6</v>
          </cell>
          <cell r="DE113" t="str">
            <v/>
          </cell>
          <cell r="DF113">
            <v>100.1</v>
          </cell>
          <cell r="DG113" t="str">
            <v/>
          </cell>
          <cell r="DH113">
            <v>96.3</v>
          </cell>
          <cell r="DI113" t="str">
            <v/>
          </cell>
          <cell r="DJ113">
            <v>94.4</v>
          </cell>
          <cell r="DK113" t="str">
            <v/>
          </cell>
          <cell r="DL113">
            <v>102.9</v>
          </cell>
          <cell r="DM113" t="str">
            <v/>
          </cell>
          <cell r="DN113">
            <v>105.7</v>
          </cell>
          <cell r="DO113" t="str">
            <v/>
          </cell>
          <cell r="DP113">
            <v>103.8</v>
          </cell>
          <cell r="DQ113" t="str">
            <v/>
          </cell>
          <cell r="DR113">
            <v>102.1</v>
          </cell>
          <cell r="DS113" t="str">
            <v/>
          </cell>
          <cell r="DT113">
            <v>103.1</v>
          </cell>
          <cell r="DU113" t="str">
            <v/>
          </cell>
          <cell r="DV113">
            <v>108.5</v>
          </cell>
          <cell r="DW113" t="str">
            <v/>
          </cell>
          <cell r="DX113">
            <v>103.4</v>
          </cell>
          <cell r="DY113" t="str">
            <v/>
          </cell>
          <cell r="DZ113">
            <v>103</v>
          </cell>
          <cell r="EA113" t="str">
            <v/>
          </cell>
          <cell r="EB113">
            <v>102.8</v>
          </cell>
          <cell r="EC113" t="str">
            <v/>
          </cell>
          <cell r="ED113">
            <v>102.9</v>
          </cell>
          <cell r="EE113" t="str">
            <v/>
          </cell>
          <cell r="EF113">
            <v>99.8</v>
          </cell>
          <cell r="EG113" t="str">
            <v/>
          </cell>
          <cell r="EH113">
            <v>105.6</v>
          </cell>
          <cell r="EI113" t="str">
            <v/>
          </cell>
          <cell r="EJ113">
            <v>104.8</v>
          </cell>
          <cell r="EK113" t="str">
            <v/>
          </cell>
          <cell r="EL113">
            <v>103.3</v>
          </cell>
          <cell r="EM113" t="str">
            <v/>
          </cell>
          <cell r="EN113">
            <v>108.6</v>
          </cell>
          <cell r="EO113" t="str">
            <v/>
          </cell>
          <cell r="EP113">
            <v>102</v>
          </cell>
          <cell r="EQ113" t="str">
            <v/>
          </cell>
          <cell r="ER113">
            <v>101.1</v>
          </cell>
          <cell r="ES113" t="str">
            <v/>
          </cell>
          <cell r="ET113">
            <v>103.4</v>
          </cell>
          <cell r="EU113" t="str">
            <v/>
          </cell>
          <cell r="EV113">
            <v>100.6</v>
          </cell>
          <cell r="EW113" t="str">
            <v/>
          </cell>
          <cell r="EX113">
            <v>104.9</v>
          </cell>
          <cell r="EY113" t="str">
            <v/>
          </cell>
          <cell r="EZ113">
            <v>104.3</v>
          </cell>
          <cell r="FA113" t="str">
            <v/>
          </cell>
          <cell r="FB113">
            <v>104</v>
          </cell>
          <cell r="FC113" t="str">
            <v/>
          </cell>
          <cell r="FD113">
            <v>103.3</v>
          </cell>
          <cell r="FE113" t="str">
            <v/>
          </cell>
          <cell r="FF113">
            <v>105.6</v>
          </cell>
          <cell r="FG113" t="str">
            <v/>
          </cell>
          <cell r="FH113">
            <v>102.7</v>
          </cell>
          <cell r="FI113" t="str">
            <v/>
          </cell>
          <cell r="FJ113">
            <v>104.9</v>
          </cell>
          <cell r="FK113" t="str">
            <v/>
          </cell>
          <cell r="FL113">
            <v>102.4</v>
          </cell>
          <cell r="FM113" t="str">
            <v/>
          </cell>
          <cell r="FN113">
            <v>102.6</v>
          </cell>
          <cell r="FO113" t="str">
            <v/>
          </cell>
          <cell r="FP113">
            <v>106.3</v>
          </cell>
          <cell r="FQ113" t="str">
            <v/>
          </cell>
          <cell r="FR113">
            <v>107.9</v>
          </cell>
          <cell r="FS113" t="str">
            <v/>
          </cell>
          <cell r="FT113">
            <v>103.4</v>
          </cell>
          <cell r="FU113" t="str">
            <v/>
          </cell>
          <cell r="FV113">
            <v>105.2</v>
          </cell>
          <cell r="FW113" t="str">
            <v/>
          </cell>
          <cell r="FX113">
            <v>104.5</v>
          </cell>
          <cell r="FY113" t="str">
            <v/>
          </cell>
          <cell r="FZ113">
            <v>98.5</v>
          </cell>
          <cell r="GA113" t="str">
            <v/>
          </cell>
          <cell r="GB113">
            <v>99</v>
          </cell>
          <cell r="GC113" t="str">
            <v/>
          </cell>
          <cell r="GD113">
            <v>100.1</v>
          </cell>
          <cell r="GE113" t="str">
            <v/>
          </cell>
          <cell r="GF113">
            <v>100.1</v>
          </cell>
          <cell r="GG113" t="str">
            <v/>
          </cell>
          <cell r="GH113">
            <v>100.1</v>
          </cell>
          <cell r="GI113" t="str">
            <v/>
          </cell>
          <cell r="GJ113">
            <v>100.2</v>
          </cell>
          <cell r="GK113" t="str">
            <v/>
          </cell>
          <cell r="GL113">
            <v>100</v>
          </cell>
          <cell r="GM113" t="str">
            <v/>
          </cell>
          <cell r="GN113">
            <v>100</v>
          </cell>
          <cell r="GO113" t="str">
            <v/>
          </cell>
          <cell r="GP113">
            <v>99.9</v>
          </cell>
          <cell r="GQ113" t="str">
            <v/>
          </cell>
          <cell r="GR113">
            <v>102.2</v>
          </cell>
          <cell r="GS113" t="str">
            <v/>
          </cell>
          <cell r="GT113">
            <v>99.6</v>
          </cell>
          <cell r="GU113" t="str">
            <v/>
          </cell>
          <cell r="GV113">
            <v>99.9</v>
          </cell>
          <cell r="GW113" t="str">
            <v/>
          </cell>
          <cell r="GX113">
            <v>98.6</v>
          </cell>
          <cell r="GY113" t="str">
            <v/>
          </cell>
          <cell r="GZ113">
            <v>99.9</v>
          </cell>
          <cell r="HA113" t="str">
            <v/>
          </cell>
          <cell r="HB113">
            <v>100.4</v>
          </cell>
          <cell r="HC113" t="str">
            <v/>
          </cell>
          <cell r="HD113">
            <v>99.8</v>
          </cell>
          <cell r="HE113" t="str">
            <v/>
          </cell>
          <cell r="HF113">
            <v>100.3</v>
          </cell>
          <cell r="HG113" t="str">
            <v/>
          </cell>
          <cell r="HH113">
            <v>100</v>
          </cell>
          <cell r="HI113" t="str">
            <v/>
          </cell>
          <cell r="HJ113">
            <v>99.7</v>
          </cell>
          <cell r="HK113" t="str">
            <v/>
          </cell>
          <cell r="HL113">
            <v>100.2</v>
          </cell>
          <cell r="HM113" t="str">
            <v/>
          </cell>
          <cell r="HN113">
            <v>100.2</v>
          </cell>
          <cell r="HO113" t="str">
            <v/>
          </cell>
          <cell r="HP113">
            <v>100.3</v>
          </cell>
          <cell r="HQ113" t="str">
            <v/>
          </cell>
          <cell r="HR113">
            <v>99.9</v>
          </cell>
          <cell r="HS113" t="str">
            <v/>
          </cell>
          <cell r="HT113">
            <v>100</v>
          </cell>
          <cell r="HU113" t="str">
            <v/>
          </cell>
          <cell r="HV113">
            <v>100.4</v>
          </cell>
          <cell r="HW113" t="str">
            <v/>
          </cell>
          <cell r="HX113">
            <v>99.8</v>
          </cell>
          <cell r="HY113" t="str">
            <v/>
          </cell>
          <cell r="HZ113">
            <v>100.2</v>
          </cell>
          <cell r="IA113" t="str">
            <v/>
          </cell>
          <cell r="IB113">
            <v>100.4</v>
          </cell>
          <cell r="IC113" t="str">
            <v/>
          </cell>
          <cell r="ID113">
            <v>100</v>
          </cell>
          <cell r="IE113" t="str">
            <v/>
          </cell>
          <cell r="IF113">
            <v>100</v>
          </cell>
          <cell r="IG113" t="str">
            <v/>
          </cell>
          <cell r="IH113">
            <v>100.2</v>
          </cell>
          <cell r="II113" t="str">
            <v/>
          </cell>
          <cell r="IJ113">
            <v>100.2</v>
          </cell>
          <cell r="IK113" t="str">
            <v/>
          </cell>
          <cell r="IL113">
            <v>100.1</v>
          </cell>
          <cell r="IM113" t="str">
            <v/>
          </cell>
          <cell r="IN113">
            <v>99.8</v>
          </cell>
          <cell r="IO113" t="str">
            <v/>
          </cell>
          <cell r="IP113">
            <v>100.1</v>
          </cell>
          <cell r="IQ113" t="str">
            <v/>
          </cell>
          <cell r="IR113">
            <v>99.5</v>
          </cell>
          <cell r="IS113" t="str">
            <v/>
          </cell>
          <cell r="IT113">
            <v>99.9</v>
          </cell>
          <cell r="IU113" t="str">
            <v/>
          </cell>
          <cell r="IV113">
            <v>100.2</v>
          </cell>
          <cell r="IW113" t="str">
            <v/>
          </cell>
          <cell r="IX113">
            <v>100.3</v>
          </cell>
          <cell r="IY113" t="str">
            <v/>
          </cell>
          <cell r="IZ113">
            <v>99.9</v>
          </cell>
          <cell r="JA113" t="str">
            <v/>
          </cell>
          <cell r="JB113">
            <v>100.5</v>
          </cell>
          <cell r="JC113" t="str">
            <v/>
          </cell>
          <cell r="JD113">
            <v>100.4</v>
          </cell>
          <cell r="JE113" t="str">
            <v/>
          </cell>
          <cell r="JF113">
            <v>100.5</v>
          </cell>
          <cell r="JG113" t="str">
            <v/>
          </cell>
          <cell r="JH113">
            <v>100.3</v>
          </cell>
          <cell r="JI113" t="str">
            <v/>
          </cell>
          <cell r="JJ113">
            <v>99.9</v>
          </cell>
          <cell r="JK113" t="str">
            <v/>
          </cell>
          <cell r="JL113">
            <v>100.2</v>
          </cell>
          <cell r="JM113" t="str">
            <v/>
          </cell>
          <cell r="JN113">
            <v>99.8</v>
          </cell>
          <cell r="JO113" t="str">
            <v/>
          </cell>
          <cell r="JP113">
            <v>99.4</v>
          </cell>
          <cell r="JQ113" t="str">
            <v/>
          </cell>
        </row>
        <row r="114">
          <cell r="A114" t="str">
            <v>2018 M12</v>
          </cell>
          <cell r="B114">
            <v>6233</v>
          </cell>
          <cell r="C114" t="str">
            <v/>
          </cell>
          <cell r="D114">
            <v>2724</v>
          </cell>
          <cell r="E114" t="str">
            <v/>
          </cell>
          <cell r="F114">
            <v>129</v>
          </cell>
          <cell r="G114" t="str">
            <v/>
          </cell>
          <cell r="H114">
            <v>78</v>
          </cell>
          <cell r="I114" t="str">
            <v/>
          </cell>
          <cell r="J114">
            <v>2351</v>
          </cell>
          <cell r="K114" t="str">
            <v/>
          </cell>
          <cell r="L114">
            <v>380</v>
          </cell>
          <cell r="M114" t="str">
            <v/>
          </cell>
          <cell r="N114">
            <v>22</v>
          </cell>
          <cell r="O114" t="str">
            <v/>
          </cell>
          <cell r="P114">
            <v>8</v>
          </cell>
          <cell r="Q114" t="str">
            <v/>
          </cell>
          <cell r="R114">
            <v>47</v>
          </cell>
          <cell r="S114" t="str">
            <v/>
          </cell>
          <cell r="T114">
            <v>66</v>
          </cell>
          <cell r="U114" t="str">
            <v/>
          </cell>
          <cell r="V114">
            <v>20</v>
          </cell>
          <cell r="W114" t="str">
            <v/>
          </cell>
          <cell r="X114">
            <v>98</v>
          </cell>
          <cell r="Y114" t="str">
            <v/>
          </cell>
          <cell r="Z114">
            <v>59</v>
          </cell>
          <cell r="AA114" t="str">
            <v/>
          </cell>
          <cell r="AB114">
            <v>39</v>
          </cell>
          <cell r="AC114" t="str">
            <v/>
          </cell>
          <cell r="AD114">
            <v>14</v>
          </cell>
          <cell r="AE114" t="str">
            <v/>
          </cell>
          <cell r="AF114">
            <v>77</v>
          </cell>
          <cell r="AG114" t="str">
            <v/>
          </cell>
          <cell r="AH114">
            <v>24</v>
          </cell>
          <cell r="AI114" t="str">
            <v/>
          </cell>
          <cell r="AJ114">
            <v>203</v>
          </cell>
          <cell r="AK114" t="str">
            <v/>
          </cell>
          <cell r="AL114">
            <v>121</v>
          </cell>
          <cell r="AM114" t="str">
            <v/>
          </cell>
          <cell r="AN114">
            <v>65</v>
          </cell>
          <cell r="AO114" t="str">
            <v/>
          </cell>
          <cell r="AP114">
            <v>279</v>
          </cell>
          <cell r="AQ114" t="str">
            <v/>
          </cell>
          <cell r="AR114">
            <v>57</v>
          </cell>
          <cell r="AS114" t="str">
            <v/>
          </cell>
          <cell r="AT114">
            <v>112</v>
          </cell>
          <cell r="AU114" t="str">
            <v/>
          </cell>
          <cell r="AV114">
            <v>126</v>
          </cell>
          <cell r="AW114" t="str">
            <v/>
          </cell>
          <cell r="AX114">
            <v>205</v>
          </cell>
          <cell r="AY114" t="str">
            <v/>
          </cell>
          <cell r="AZ114">
            <v>46</v>
          </cell>
          <cell r="BA114" t="str">
            <v/>
          </cell>
          <cell r="BB114">
            <v>160</v>
          </cell>
          <cell r="BC114" t="str">
            <v/>
          </cell>
          <cell r="BD114">
            <v>117</v>
          </cell>
          <cell r="BE114" t="str">
            <v/>
          </cell>
          <cell r="BF114">
            <v>127</v>
          </cell>
          <cell r="BG114" t="str">
            <v/>
          </cell>
          <cell r="BH114">
            <v>32</v>
          </cell>
          <cell r="BI114" t="str">
            <v/>
          </cell>
          <cell r="BJ114">
            <v>59</v>
          </cell>
          <cell r="BK114" t="str">
            <v/>
          </cell>
          <cell r="BL114">
            <v>403</v>
          </cell>
          <cell r="BM114" t="str">
            <v/>
          </cell>
          <cell r="BN114">
            <v>141</v>
          </cell>
          <cell r="BO114" t="str">
            <v/>
          </cell>
          <cell r="BP114">
            <v>125</v>
          </cell>
          <cell r="BQ114" t="str">
            <v/>
          </cell>
          <cell r="BR114">
            <v>136</v>
          </cell>
          <cell r="BS114" t="str">
            <v/>
          </cell>
          <cell r="BT114">
            <v>1285</v>
          </cell>
          <cell r="BU114" t="str">
            <v/>
          </cell>
          <cell r="BV114">
            <v>105</v>
          </cell>
          <cell r="BW114" t="str">
            <v/>
          </cell>
          <cell r="BX114">
            <v>492</v>
          </cell>
          <cell r="BY114" t="str">
            <v/>
          </cell>
          <cell r="BZ114">
            <v>687</v>
          </cell>
          <cell r="CA114" t="str">
            <v/>
          </cell>
          <cell r="CB114">
            <v>589</v>
          </cell>
          <cell r="CC114" t="str">
            <v/>
          </cell>
          <cell r="CD114">
            <v>369</v>
          </cell>
          <cell r="CE114" t="str">
            <v/>
          </cell>
          <cell r="CF114">
            <v>130</v>
          </cell>
          <cell r="CG114" t="str">
            <v/>
          </cell>
          <cell r="CH114">
            <v>121</v>
          </cell>
          <cell r="CI114" t="str">
            <v/>
          </cell>
          <cell r="CJ114">
            <v>231</v>
          </cell>
          <cell r="CK114" t="str">
            <v/>
          </cell>
          <cell r="CL114">
            <v>95</v>
          </cell>
          <cell r="CM114" t="str">
            <v/>
          </cell>
          <cell r="CN114">
            <v>408</v>
          </cell>
          <cell r="CO114" t="str">
            <v/>
          </cell>
          <cell r="CP114">
            <v>102.8</v>
          </cell>
          <cell r="CQ114" t="str">
            <v/>
          </cell>
          <cell r="CR114">
            <v>102.3</v>
          </cell>
          <cell r="CS114" t="str">
            <v/>
          </cell>
          <cell r="CT114">
            <v>100.5</v>
          </cell>
          <cell r="CU114" t="str">
            <v/>
          </cell>
          <cell r="CV114">
            <v>99.5</v>
          </cell>
          <cell r="CW114" t="str">
            <v/>
          </cell>
          <cell r="CX114">
            <v>102.4</v>
          </cell>
          <cell r="CY114" t="str">
            <v/>
          </cell>
          <cell r="CZ114">
            <v>100.3</v>
          </cell>
          <cell r="DA114" t="str">
            <v/>
          </cell>
          <cell r="DB114">
            <v>100.3</v>
          </cell>
          <cell r="DC114" t="str">
            <v/>
          </cell>
          <cell r="DD114">
            <v>112.9</v>
          </cell>
          <cell r="DE114" t="str">
            <v/>
          </cell>
          <cell r="DF114">
            <v>100.4</v>
          </cell>
          <cell r="DG114" t="str">
            <v/>
          </cell>
          <cell r="DH114">
            <v>96.1</v>
          </cell>
          <cell r="DI114" t="str">
            <v/>
          </cell>
          <cell r="DJ114">
            <v>94.7</v>
          </cell>
          <cell r="DK114" t="str">
            <v/>
          </cell>
          <cell r="DL114">
            <v>102.4</v>
          </cell>
          <cell r="DM114" t="str">
            <v/>
          </cell>
          <cell r="DN114">
            <v>105.7</v>
          </cell>
          <cell r="DO114" t="str">
            <v/>
          </cell>
          <cell r="DP114">
            <v>104.1</v>
          </cell>
          <cell r="DQ114" t="str">
            <v/>
          </cell>
          <cell r="DR114">
            <v>102</v>
          </cell>
          <cell r="DS114" t="str">
            <v/>
          </cell>
          <cell r="DT114">
            <v>103.5</v>
          </cell>
          <cell r="DU114" t="str">
            <v/>
          </cell>
          <cell r="DV114">
            <v>108.3</v>
          </cell>
          <cell r="DW114" t="str">
            <v/>
          </cell>
          <cell r="DX114">
            <v>103.6</v>
          </cell>
          <cell r="DY114" t="str">
            <v/>
          </cell>
          <cell r="DZ114">
            <v>102.8</v>
          </cell>
          <cell r="EA114" t="str">
            <v/>
          </cell>
          <cell r="EB114">
            <v>103.1</v>
          </cell>
          <cell r="EC114" t="str">
            <v/>
          </cell>
          <cell r="ED114">
            <v>102.7</v>
          </cell>
          <cell r="EE114" t="str">
            <v/>
          </cell>
          <cell r="EF114">
            <v>99.8</v>
          </cell>
          <cell r="EG114" t="str">
            <v/>
          </cell>
          <cell r="EH114">
            <v>105.3</v>
          </cell>
          <cell r="EI114" t="str">
            <v/>
          </cell>
          <cell r="EJ114">
            <v>104.8</v>
          </cell>
          <cell r="EK114" t="str">
            <v/>
          </cell>
          <cell r="EL114">
            <v>103.5</v>
          </cell>
          <cell r="EM114" t="str">
            <v/>
          </cell>
          <cell r="EN114">
            <v>109.3</v>
          </cell>
          <cell r="EO114" t="str">
            <v/>
          </cell>
          <cell r="EP114">
            <v>101.2</v>
          </cell>
          <cell r="EQ114" t="str">
            <v/>
          </cell>
          <cell r="ER114">
            <v>101.1</v>
          </cell>
          <cell r="ES114" t="str">
            <v/>
          </cell>
          <cell r="ET114">
            <v>103.5</v>
          </cell>
          <cell r="EU114" t="str">
            <v/>
          </cell>
          <cell r="EV114">
            <v>100.8</v>
          </cell>
          <cell r="EW114" t="str">
            <v/>
          </cell>
          <cell r="EX114">
            <v>105</v>
          </cell>
          <cell r="EY114" t="str">
            <v/>
          </cell>
          <cell r="EZ114">
            <v>104.1</v>
          </cell>
          <cell r="FA114" t="str">
            <v/>
          </cell>
          <cell r="FB114">
            <v>103.7</v>
          </cell>
          <cell r="FC114" t="str">
            <v/>
          </cell>
          <cell r="FD114">
            <v>103.4</v>
          </cell>
          <cell r="FE114" t="str">
            <v/>
          </cell>
          <cell r="FF114">
            <v>105.2</v>
          </cell>
          <cell r="FG114" t="str">
            <v/>
          </cell>
          <cell r="FH114">
            <v>102.4</v>
          </cell>
          <cell r="FI114" t="str">
            <v/>
          </cell>
          <cell r="FJ114">
            <v>105.3</v>
          </cell>
          <cell r="FK114" t="str">
            <v/>
          </cell>
          <cell r="FL114">
            <v>102.4</v>
          </cell>
          <cell r="FM114" t="str">
            <v/>
          </cell>
          <cell r="FN114">
            <v>102</v>
          </cell>
          <cell r="FO114" t="str">
            <v/>
          </cell>
          <cell r="FP114">
            <v>106</v>
          </cell>
          <cell r="FQ114" t="str">
            <v/>
          </cell>
          <cell r="FR114">
            <v>107.4</v>
          </cell>
          <cell r="FS114" t="str">
            <v/>
          </cell>
          <cell r="FT114">
            <v>103.8</v>
          </cell>
          <cell r="FU114" t="str">
            <v/>
          </cell>
          <cell r="FV114">
            <v>105.1</v>
          </cell>
          <cell r="FW114" t="str">
            <v/>
          </cell>
          <cell r="FX114">
            <v>104.6</v>
          </cell>
          <cell r="FY114" t="str">
            <v/>
          </cell>
          <cell r="FZ114">
            <v>98.4</v>
          </cell>
          <cell r="GA114" t="str">
            <v/>
          </cell>
          <cell r="GB114">
            <v>97.7</v>
          </cell>
          <cell r="GC114" t="str">
            <v/>
          </cell>
          <cell r="GD114">
            <v>100</v>
          </cell>
          <cell r="GE114" t="str">
            <v/>
          </cell>
          <cell r="GF114">
            <v>100</v>
          </cell>
          <cell r="GG114" t="str">
            <v/>
          </cell>
          <cell r="GH114">
            <v>99.6</v>
          </cell>
          <cell r="GI114" t="str">
            <v/>
          </cell>
          <cell r="GJ114">
            <v>99.2</v>
          </cell>
          <cell r="GK114" t="str">
            <v/>
          </cell>
          <cell r="GL114">
            <v>100</v>
          </cell>
          <cell r="GM114" t="str">
            <v/>
          </cell>
          <cell r="GN114">
            <v>99.9</v>
          </cell>
          <cell r="GO114" t="str">
            <v/>
          </cell>
          <cell r="GP114">
            <v>99.8</v>
          </cell>
          <cell r="GQ114" t="str">
            <v/>
          </cell>
          <cell r="GR114">
            <v>100.7</v>
          </cell>
          <cell r="GS114" t="str">
            <v/>
          </cell>
          <cell r="GT114">
            <v>100.2</v>
          </cell>
          <cell r="GU114" t="str">
            <v/>
          </cell>
          <cell r="GV114">
            <v>99.4</v>
          </cell>
          <cell r="GW114" t="str">
            <v/>
          </cell>
          <cell r="GX114">
            <v>98.2</v>
          </cell>
          <cell r="GY114" t="str">
            <v/>
          </cell>
          <cell r="GZ114">
            <v>100</v>
          </cell>
          <cell r="HA114" t="str">
            <v/>
          </cell>
          <cell r="HB114">
            <v>100.1</v>
          </cell>
          <cell r="HC114" t="str">
            <v/>
          </cell>
          <cell r="HD114">
            <v>100.3</v>
          </cell>
          <cell r="HE114" t="str">
            <v/>
          </cell>
          <cell r="HF114">
            <v>100.4</v>
          </cell>
          <cell r="HG114" t="str">
            <v/>
          </cell>
          <cell r="HH114">
            <v>100.1</v>
          </cell>
          <cell r="HI114" t="str">
            <v/>
          </cell>
          <cell r="HJ114">
            <v>100.1</v>
          </cell>
          <cell r="HK114" t="str">
            <v/>
          </cell>
          <cell r="HL114">
            <v>100.1</v>
          </cell>
          <cell r="HM114" t="str">
            <v/>
          </cell>
          <cell r="HN114">
            <v>99.8</v>
          </cell>
          <cell r="HO114" t="str">
            <v/>
          </cell>
          <cell r="HP114">
            <v>100.1</v>
          </cell>
          <cell r="HQ114" t="str">
            <v/>
          </cell>
          <cell r="HR114">
            <v>99.9</v>
          </cell>
          <cell r="HS114" t="str">
            <v/>
          </cell>
          <cell r="HT114">
            <v>99.9</v>
          </cell>
          <cell r="HU114" t="str">
            <v/>
          </cell>
          <cell r="HV114">
            <v>99.8</v>
          </cell>
          <cell r="HW114" t="str">
            <v/>
          </cell>
          <cell r="HX114">
            <v>100.2</v>
          </cell>
          <cell r="HY114" t="str">
            <v/>
          </cell>
          <cell r="HZ114">
            <v>100.5</v>
          </cell>
          <cell r="IA114" t="str">
            <v/>
          </cell>
          <cell r="IB114">
            <v>100.4</v>
          </cell>
          <cell r="IC114" t="str">
            <v/>
          </cell>
          <cell r="ID114">
            <v>99.6</v>
          </cell>
          <cell r="IE114" t="str">
            <v/>
          </cell>
          <cell r="IF114">
            <v>100</v>
          </cell>
          <cell r="IG114" t="str">
            <v/>
          </cell>
          <cell r="IH114">
            <v>100.1</v>
          </cell>
          <cell r="II114" t="str">
            <v/>
          </cell>
          <cell r="IJ114">
            <v>100.1</v>
          </cell>
          <cell r="IK114" t="str">
            <v/>
          </cell>
          <cell r="IL114">
            <v>100.1</v>
          </cell>
          <cell r="IM114" t="str">
            <v/>
          </cell>
          <cell r="IN114">
            <v>100</v>
          </cell>
          <cell r="IO114" t="str">
            <v/>
          </cell>
          <cell r="IP114">
            <v>100.4</v>
          </cell>
          <cell r="IQ114" t="str">
            <v/>
          </cell>
          <cell r="IR114">
            <v>99.6</v>
          </cell>
          <cell r="IS114" t="str">
            <v/>
          </cell>
          <cell r="IT114">
            <v>100.1</v>
          </cell>
          <cell r="IU114" t="str">
            <v/>
          </cell>
          <cell r="IV114">
            <v>100.3</v>
          </cell>
          <cell r="IW114" t="str">
            <v/>
          </cell>
          <cell r="IX114">
            <v>100.2</v>
          </cell>
          <cell r="IY114" t="str">
            <v/>
          </cell>
          <cell r="IZ114">
            <v>100.2</v>
          </cell>
          <cell r="JA114" t="str">
            <v/>
          </cell>
          <cell r="JB114">
            <v>100.3</v>
          </cell>
          <cell r="JC114" t="str">
            <v/>
          </cell>
          <cell r="JD114">
            <v>100.3</v>
          </cell>
          <cell r="JE114" t="str">
            <v/>
          </cell>
          <cell r="JF114">
            <v>100.3</v>
          </cell>
          <cell r="JG114" t="str">
            <v/>
          </cell>
          <cell r="JH114">
            <v>100.6</v>
          </cell>
          <cell r="JI114" t="str">
            <v/>
          </cell>
          <cell r="JJ114">
            <v>100.3</v>
          </cell>
          <cell r="JK114" t="str">
            <v/>
          </cell>
          <cell r="JL114">
            <v>100.2</v>
          </cell>
          <cell r="JM114" t="str">
            <v/>
          </cell>
          <cell r="JN114">
            <v>100.1</v>
          </cell>
          <cell r="JO114" t="str">
            <v/>
          </cell>
          <cell r="JP114">
            <v>98.1</v>
          </cell>
          <cell r="JQ114" t="str">
            <v/>
          </cell>
        </row>
        <row r="115">
          <cell r="A115" t="str">
            <v>2019 M01</v>
          </cell>
          <cell r="B115">
            <v>6368</v>
          </cell>
          <cell r="C115" t="str">
            <v/>
          </cell>
          <cell r="D115">
            <v>2759</v>
          </cell>
          <cell r="E115" t="str">
            <v/>
          </cell>
          <cell r="F115">
            <v>131</v>
          </cell>
          <cell r="G115" t="str">
            <v/>
          </cell>
          <cell r="H115">
            <v>79</v>
          </cell>
          <cell r="I115" t="str">
            <v/>
          </cell>
          <cell r="J115">
            <v>2382</v>
          </cell>
          <cell r="K115" t="str">
            <v/>
          </cell>
          <cell r="L115">
            <v>381</v>
          </cell>
          <cell r="M115" t="str">
            <v/>
          </cell>
          <cell r="N115">
            <v>22</v>
          </cell>
          <cell r="O115" t="str">
            <v/>
          </cell>
          <cell r="P115">
            <v>8</v>
          </cell>
          <cell r="Q115" t="str">
            <v/>
          </cell>
          <cell r="R115">
            <v>47</v>
          </cell>
          <cell r="S115" t="str">
            <v/>
          </cell>
          <cell r="T115">
            <v>65</v>
          </cell>
          <cell r="U115" t="str">
            <v/>
          </cell>
          <cell r="V115">
            <v>20</v>
          </cell>
          <cell r="W115" t="str">
            <v/>
          </cell>
          <cell r="X115">
            <v>99</v>
          </cell>
          <cell r="Y115" t="str">
            <v/>
          </cell>
          <cell r="Z115">
            <v>60</v>
          </cell>
          <cell r="AA115" t="str">
            <v/>
          </cell>
          <cell r="AB115">
            <v>40</v>
          </cell>
          <cell r="AC115" t="str">
            <v/>
          </cell>
          <cell r="AD115">
            <v>14</v>
          </cell>
          <cell r="AE115" t="str">
            <v/>
          </cell>
          <cell r="AF115">
            <v>78</v>
          </cell>
          <cell r="AG115" t="str">
            <v/>
          </cell>
          <cell r="AH115">
            <v>24</v>
          </cell>
          <cell r="AI115" t="str">
            <v/>
          </cell>
          <cell r="AJ115">
            <v>208</v>
          </cell>
          <cell r="AK115" t="str">
            <v/>
          </cell>
          <cell r="AL115">
            <v>122</v>
          </cell>
          <cell r="AM115" t="str">
            <v/>
          </cell>
          <cell r="AN115">
            <v>66</v>
          </cell>
          <cell r="AO115" t="str">
            <v/>
          </cell>
          <cell r="AP115">
            <v>286</v>
          </cell>
          <cell r="AQ115" t="str">
            <v/>
          </cell>
          <cell r="AR115">
            <v>58</v>
          </cell>
          <cell r="AS115" t="str">
            <v/>
          </cell>
          <cell r="AT115">
            <v>114</v>
          </cell>
          <cell r="AU115" t="str">
            <v/>
          </cell>
          <cell r="AV115">
            <v>127</v>
          </cell>
          <cell r="AW115" t="str">
            <v/>
          </cell>
          <cell r="AX115">
            <v>209</v>
          </cell>
          <cell r="AY115" t="str">
            <v/>
          </cell>
          <cell r="AZ115">
            <v>49</v>
          </cell>
          <cell r="BA115" t="str">
            <v/>
          </cell>
          <cell r="BB115">
            <v>162</v>
          </cell>
          <cell r="BC115" t="str">
            <v/>
          </cell>
          <cell r="BD115">
            <v>118</v>
          </cell>
          <cell r="BE115" t="str">
            <v/>
          </cell>
          <cell r="BF115">
            <v>129</v>
          </cell>
          <cell r="BG115" t="str">
            <v/>
          </cell>
          <cell r="BH115">
            <v>32</v>
          </cell>
          <cell r="BI115" t="str">
            <v/>
          </cell>
          <cell r="BJ115">
            <v>60</v>
          </cell>
          <cell r="BK115" t="str">
            <v/>
          </cell>
          <cell r="BL115">
            <v>421</v>
          </cell>
          <cell r="BM115" t="str">
            <v/>
          </cell>
          <cell r="BN115">
            <v>149</v>
          </cell>
          <cell r="BO115" t="str">
            <v/>
          </cell>
          <cell r="BP115">
            <v>128</v>
          </cell>
          <cell r="BQ115" t="str">
            <v/>
          </cell>
          <cell r="BR115">
            <v>144</v>
          </cell>
          <cell r="BS115" t="str">
            <v/>
          </cell>
          <cell r="BT115">
            <v>1309</v>
          </cell>
          <cell r="BU115" t="str">
            <v/>
          </cell>
          <cell r="BV115">
            <v>109</v>
          </cell>
          <cell r="BW115" t="str">
            <v/>
          </cell>
          <cell r="BX115">
            <v>504</v>
          </cell>
          <cell r="BY115" t="str">
            <v/>
          </cell>
          <cell r="BZ115">
            <v>696</v>
          </cell>
          <cell r="CA115" t="str">
            <v/>
          </cell>
          <cell r="CB115">
            <v>609</v>
          </cell>
          <cell r="CC115" t="str">
            <v/>
          </cell>
          <cell r="CD115">
            <v>385</v>
          </cell>
          <cell r="CE115" t="str">
            <v/>
          </cell>
          <cell r="CF115">
            <v>134</v>
          </cell>
          <cell r="CG115" t="str">
            <v/>
          </cell>
          <cell r="CH115">
            <v>128</v>
          </cell>
          <cell r="CI115" t="str">
            <v/>
          </cell>
          <cell r="CJ115">
            <v>239</v>
          </cell>
          <cell r="CK115" t="str">
            <v/>
          </cell>
          <cell r="CL115">
            <v>96</v>
          </cell>
          <cell r="CM115" t="str">
            <v/>
          </cell>
          <cell r="CN115">
            <v>416</v>
          </cell>
          <cell r="CO115" t="str">
            <v/>
          </cell>
          <cell r="CP115">
            <v>102.9</v>
          </cell>
          <cell r="CQ115" t="str">
            <v/>
          </cell>
          <cell r="CR115">
            <v>102.2</v>
          </cell>
          <cell r="CS115" t="str">
            <v/>
          </cell>
          <cell r="CT115">
            <v>100.9</v>
          </cell>
          <cell r="CU115" t="str">
            <v/>
          </cell>
          <cell r="CV115">
            <v>99.8</v>
          </cell>
          <cell r="CW115" t="str">
            <v/>
          </cell>
          <cell r="CX115">
            <v>102.3</v>
          </cell>
          <cell r="CY115" t="str">
            <v/>
          </cell>
          <cell r="CZ115">
            <v>100.1</v>
          </cell>
          <cell r="DA115" t="str">
            <v/>
          </cell>
          <cell r="DB115">
            <v>99.8</v>
          </cell>
          <cell r="DC115" t="str">
            <v/>
          </cell>
          <cell r="DD115">
            <v>111.1</v>
          </cell>
          <cell r="DE115" t="str">
            <v/>
          </cell>
          <cell r="DF115">
            <v>97.5</v>
          </cell>
          <cell r="DG115" t="str">
            <v/>
          </cell>
          <cell r="DH115">
            <v>95.4</v>
          </cell>
          <cell r="DI115" t="str">
            <v/>
          </cell>
          <cell r="DJ115">
            <v>91.1</v>
          </cell>
          <cell r="DK115" t="str">
            <v/>
          </cell>
          <cell r="DL115">
            <v>101.1</v>
          </cell>
          <cell r="DM115" t="str">
            <v/>
          </cell>
          <cell r="DN115">
            <v>104.8</v>
          </cell>
          <cell r="DO115" t="str">
            <v/>
          </cell>
          <cell r="DP115">
            <v>102.8</v>
          </cell>
          <cell r="DQ115" t="str">
            <v/>
          </cell>
          <cell r="DR115">
            <v>102.1</v>
          </cell>
          <cell r="DS115" t="str">
            <v/>
          </cell>
          <cell r="DT115">
            <v>102.7</v>
          </cell>
          <cell r="DU115" t="str">
            <v/>
          </cell>
          <cell r="DV115">
            <v>104.2</v>
          </cell>
          <cell r="DW115" t="str">
            <v/>
          </cell>
          <cell r="DX115">
            <v>104</v>
          </cell>
          <cell r="DY115" t="str">
            <v/>
          </cell>
          <cell r="DZ115">
            <v>103.5</v>
          </cell>
          <cell r="EA115" t="str">
            <v/>
          </cell>
          <cell r="EB115">
            <v>103.6</v>
          </cell>
          <cell r="EC115" t="str">
            <v/>
          </cell>
          <cell r="ED115">
            <v>103.3</v>
          </cell>
          <cell r="EE115" t="str">
            <v/>
          </cell>
          <cell r="EF115">
            <v>101</v>
          </cell>
          <cell r="EG115" t="str">
            <v/>
          </cell>
          <cell r="EH115">
            <v>104.1</v>
          </cell>
          <cell r="EI115" t="str">
            <v/>
          </cell>
          <cell r="EJ115">
            <v>103.1</v>
          </cell>
          <cell r="EK115" t="str">
            <v/>
          </cell>
          <cell r="EL115">
            <v>105.1</v>
          </cell>
          <cell r="EM115" t="str">
            <v/>
          </cell>
          <cell r="EN115">
            <v>110.6</v>
          </cell>
          <cell r="EO115" t="str">
            <v/>
          </cell>
          <cell r="EP115">
            <v>100.5</v>
          </cell>
          <cell r="EQ115" t="str">
            <v/>
          </cell>
          <cell r="ER115">
            <v>100.6</v>
          </cell>
          <cell r="ES115" t="str">
            <v/>
          </cell>
          <cell r="ET115">
            <v>103.3</v>
          </cell>
          <cell r="EU115" t="str">
            <v/>
          </cell>
          <cell r="EV115">
            <v>99.3</v>
          </cell>
          <cell r="EW115" t="str">
            <v/>
          </cell>
          <cell r="EX115">
            <v>104.8</v>
          </cell>
          <cell r="EY115" t="str">
            <v/>
          </cell>
          <cell r="EZ115">
            <v>105.6</v>
          </cell>
          <cell r="FA115" t="str">
            <v/>
          </cell>
          <cell r="FB115">
            <v>105.6</v>
          </cell>
          <cell r="FC115" t="str">
            <v/>
          </cell>
          <cell r="FD115">
            <v>104.9</v>
          </cell>
          <cell r="FE115" t="str">
            <v/>
          </cell>
          <cell r="FF115">
            <v>106.2</v>
          </cell>
          <cell r="FG115" t="str">
            <v/>
          </cell>
          <cell r="FH115">
            <v>102.8</v>
          </cell>
          <cell r="FI115" t="str">
            <v/>
          </cell>
          <cell r="FJ115">
            <v>106.5</v>
          </cell>
          <cell r="FK115" t="str">
            <v/>
          </cell>
          <cell r="FL115">
            <v>102.9</v>
          </cell>
          <cell r="FM115" t="str">
            <v/>
          </cell>
          <cell r="FN115">
            <v>102.1</v>
          </cell>
          <cell r="FO115" t="str">
            <v/>
          </cell>
          <cell r="FP115">
            <v>105.3</v>
          </cell>
          <cell r="FQ115" t="str">
            <v/>
          </cell>
          <cell r="FR115">
            <v>106.1</v>
          </cell>
          <cell r="FS115" t="str">
            <v/>
          </cell>
          <cell r="FT115">
            <v>105.4</v>
          </cell>
          <cell r="FU115" t="str">
            <v/>
          </cell>
          <cell r="FV115">
            <v>107.5</v>
          </cell>
          <cell r="FW115" t="str">
            <v/>
          </cell>
          <cell r="FX115">
            <v>106.4</v>
          </cell>
          <cell r="FY115" t="str">
            <v/>
          </cell>
          <cell r="FZ115">
            <v>100</v>
          </cell>
          <cell r="GA115" t="str">
            <v/>
          </cell>
          <cell r="GB115">
            <v>98.1</v>
          </cell>
          <cell r="GC115" t="str">
            <v/>
          </cell>
          <cell r="GD115">
            <v>102.2</v>
          </cell>
          <cell r="GE115" t="str">
            <v/>
          </cell>
          <cell r="GF115">
            <v>101.3</v>
          </cell>
          <cell r="GG115" t="str">
            <v/>
          </cell>
          <cell r="GH115">
            <v>101.8</v>
          </cell>
          <cell r="GI115" t="str">
            <v/>
          </cell>
          <cell r="GJ115">
            <v>102.2</v>
          </cell>
          <cell r="GK115" t="str">
            <v/>
          </cell>
          <cell r="GL115">
            <v>101.3</v>
          </cell>
          <cell r="GM115" t="str">
            <v/>
          </cell>
          <cell r="GN115">
            <v>100.2</v>
          </cell>
          <cell r="GO115" t="str">
            <v/>
          </cell>
          <cell r="GP115">
            <v>99.9</v>
          </cell>
          <cell r="GQ115" t="str">
            <v/>
          </cell>
          <cell r="GR115">
            <v>101.2</v>
          </cell>
          <cell r="GS115" t="str">
            <v/>
          </cell>
          <cell r="GT115">
            <v>99</v>
          </cell>
          <cell r="GU115" t="str">
            <v/>
          </cell>
          <cell r="GV115">
            <v>98.5</v>
          </cell>
          <cell r="GW115" t="str">
            <v/>
          </cell>
          <cell r="GX115">
            <v>97.9</v>
          </cell>
          <cell r="GY115" t="str">
            <v/>
          </cell>
          <cell r="GZ115">
            <v>101.6</v>
          </cell>
          <cell r="HA115" t="str">
            <v/>
          </cell>
          <cell r="HB115">
            <v>101.4</v>
          </cell>
          <cell r="HC115" t="str">
            <v/>
          </cell>
          <cell r="HD115">
            <v>101.5</v>
          </cell>
          <cell r="HE115" t="str">
            <v/>
          </cell>
          <cell r="HF115">
            <v>99.9</v>
          </cell>
          <cell r="HG115" t="str">
            <v/>
          </cell>
          <cell r="HH115">
            <v>101.1</v>
          </cell>
          <cell r="HI115" t="str">
            <v/>
          </cell>
          <cell r="HJ115">
            <v>97.9</v>
          </cell>
          <cell r="HK115" t="str">
            <v/>
          </cell>
          <cell r="HL115">
            <v>102.6</v>
          </cell>
          <cell r="HM115" t="str">
            <v/>
          </cell>
          <cell r="HN115">
            <v>100.9</v>
          </cell>
          <cell r="HO115" t="str">
            <v/>
          </cell>
          <cell r="HP115">
            <v>102</v>
          </cell>
          <cell r="HQ115" t="str">
            <v/>
          </cell>
          <cell r="HR115">
            <v>102.8</v>
          </cell>
          <cell r="HS115" t="str">
            <v/>
          </cell>
          <cell r="HT115">
            <v>100.6</v>
          </cell>
          <cell r="HU115" t="str">
            <v/>
          </cell>
          <cell r="HV115">
            <v>101.1</v>
          </cell>
          <cell r="HW115" t="str">
            <v/>
          </cell>
          <cell r="HX115">
            <v>100.9</v>
          </cell>
          <cell r="HY115" t="str">
            <v/>
          </cell>
          <cell r="HZ115">
            <v>101.9</v>
          </cell>
          <cell r="IA115" t="str">
            <v/>
          </cell>
          <cell r="IB115">
            <v>106.2</v>
          </cell>
          <cell r="IC115" t="str">
            <v/>
          </cell>
          <cell r="ID115">
            <v>101.1</v>
          </cell>
          <cell r="IE115" t="str">
            <v/>
          </cell>
          <cell r="IF115">
            <v>100.7</v>
          </cell>
          <cell r="IG115" t="str">
            <v/>
          </cell>
          <cell r="IH115">
            <v>101.3</v>
          </cell>
          <cell r="II115" t="str">
            <v/>
          </cell>
          <cell r="IJ115">
            <v>98.7</v>
          </cell>
          <cell r="IK115" t="str">
            <v/>
          </cell>
          <cell r="IL115">
            <v>102.1</v>
          </cell>
          <cell r="IM115" t="str">
            <v/>
          </cell>
          <cell r="IN115">
            <v>104.4</v>
          </cell>
          <cell r="IO115" t="str">
            <v/>
          </cell>
          <cell r="IP115">
            <v>105.2</v>
          </cell>
          <cell r="IQ115" t="str">
            <v/>
          </cell>
          <cell r="IR115">
            <v>102.1</v>
          </cell>
          <cell r="IS115" t="str">
            <v/>
          </cell>
          <cell r="IT115">
            <v>105.7</v>
          </cell>
          <cell r="IU115" t="str">
            <v/>
          </cell>
          <cell r="IV115">
            <v>101.9</v>
          </cell>
          <cell r="IW115" t="str">
            <v/>
          </cell>
          <cell r="IX115">
            <v>103.6</v>
          </cell>
          <cell r="IY115" t="str">
            <v/>
          </cell>
          <cell r="IZ115">
            <v>102.4</v>
          </cell>
          <cell r="JA115" t="str">
            <v/>
          </cell>
          <cell r="JB115">
            <v>101.2</v>
          </cell>
          <cell r="JC115" t="str">
            <v/>
          </cell>
          <cell r="JD115">
            <v>103.3</v>
          </cell>
          <cell r="JE115" t="str">
            <v/>
          </cell>
          <cell r="JF115">
            <v>104.2</v>
          </cell>
          <cell r="JG115" t="str">
            <v/>
          </cell>
          <cell r="JH115">
            <v>103.2</v>
          </cell>
          <cell r="JI115" t="str">
            <v/>
          </cell>
          <cell r="JJ115">
            <v>105.5</v>
          </cell>
          <cell r="JK115" t="str">
            <v/>
          </cell>
          <cell r="JL115">
            <v>103.4</v>
          </cell>
          <cell r="JM115" t="str">
            <v/>
          </cell>
          <cell r="JN115">
            <v>101</v>
          </cell>
          <cell r="JO115" t="str">
            <v/>
          </cell>
          <cell r="JP115">
            <v>102</v>
          </cell>
          <cell r="JQ115" t="str">
            <v/>
          </cell>
        </row>
        <row r="116">
          <cell r="A116" t="str">
            <v>2019 M02</v>
          </cell>
          <cell r="B116">
            <v>6378</v>
          </cell>
          <cell r="C116" t="str">
            <v/>
          </cell>
          <cell r="D116">
            <v>2768</v>
          </cell>
          <cell r="E116" t="str">
            <v/>
          </cell>
          <cell r="F116">
            <v>131</v>
          </cell>
          <cell r="G116" t="str">
            <v/>
          </cell>
          <cell r="H116">
            <v>79</v>
          </cell>
          <cell r="I116" t="str">
            <v/>
          </cell>
          <cell r="J116">
            <v>2390</v>
          </cell>
          <cell r="K116" t="str">
            <v/>
          </cell>
          <cell r="L116">
            <v>383</v>
          </cell>
          <cell r="M116" t="str">
            <v/>
          </cell>
          <cell r="N116">
            <v>22</v>
          </cell>
          <cell r="O116" t="str">
            <v/>
          </cell>
          <cell r="P116">
            <v>8</v>
          </cell>
          <cell r="Q116" t="str">
            <v/>
          </cell>
          <cell r="R116">
            <v>47</v>
          </cell>
          <cell r="S116" t="str">
            <v/>
          </cell>
          <cell r="T116">
            <v>65</v>
          </cell>
          <cell r="U116" t="str">
            <v/>
          </cell>
          <cell r="V116">
            <v>20</v>
          </cell>
          <cell r="W116" t="str">
            <v/>
          </cell>
          <cell r="X116">
            <v>100</v>
          </cell>
          <cell r="Y116" t="str">
            <v/>
          </cell>
          <cell r="Z116">
            <v>60</v>
          </cell>
          <cell r="AA116" t="str">
            <v/>
          </cell>
          <cell r="AB116">
            <v>40</v>
          </cell>
          <cell r="AC116" t="str">
            <v/>
          </cell>
          <cell r="AD116">
            <v>14</v>
          </cell>
          <cell r="AE116" t="str">
            <v/>
          </cell>
          <cell r="AF116">
            <v>78</v>
          </cell>
          <cell r="AG116" t="str">
            <v/>
          </cell>
          <cell r="AH116">
            <v>24</v>
          </cell>
          <cell r="AI116" t="str">
            <v/>
          </cell>
          <cell r="AJ116">
            <v>209</v>
          </cell>
          <cell r="AK116" t="str">
            <v/>
          </cell>
          <cell r="AL116">
            <v>122</v>
          </cell>
          <cell r="AM116" t="str">
            <v/>
          </cell>
          <cell r="AN116">
            <v>67</v>
          </cell>
          <cell r="AO116" t="str">
            <v/>
          </cell>
          <cell r="AP116">
            <v>287</v>
          </cell>
          <cell r="AQ116" t="str">
            <v/>
          </cell>
          <cell r="AR116">
            <v>58</v>
          </cell>
          <cell r="AS116" t="str">
            <v/>
          </cell>
          <cell r="AT116">
            <v>114</v>
          </cell>
          <cell r="AU116" t="str">
            <v/>
          </cell>
          <cell r="AV116">
            <v>127</v>
          </cell>
          <cell r="AW116" t="str">
            <v/>
          </cell>
          <cell r="AX116">
            <v>210</v>
          </cell>
          <cell r="AY116" t="str">
            <v/>
          </cell>
          <cell r="AZ116">
            <v>50</v>
          </cell>
          <cell r="BA116" t="str">
            <v/>
          </cell>
          <cell r="BB116">
            <v>163</v>
          </cell>
          <cell r="BC116" t="str">
            <v/>
          </cell>
          <cell r="BD116">
            <v>117</v>
          </cell>
          <cell r="BE116" t="str">
            <v/>
          </cell>
          <cell r="BF116">
            <v>129</v>
          </cell>
          <cell r="BG116" t="str">
            <v/>
          </cell>
          <cell r="BH116">
            <v>32</v>
          </cell>
          <cell r="BI116" t="str">
            <v/>
          </cell>
          <cell r="BJ116">
            <v>61</v>
          </cell>
          <cell r="BK116" t="str">
            <v/>
          </cell>
          <cell r="BL116">
            <v>420</v>
          </cell>
          <cell r="BM116" t="str">
            <v/>
          </cell>
          <cell r="BN116">
            <v>149</v>
          </cell>
          <cell r="BO116" t="str">
            <v/>
          </cell>
          <cell r="BP116">
            <v>128</v>
          </cell>
          <cell r="BQ116" t="str">
            <v/>
          </cell>
          <cell r="BR116">
            <v>144</v>
          </cell>
          <cell r="BS116" t="str">
            <v/>
          </cell>
          <cell r="BT116">
            <v>1311</v>
          </cell>
          <cell r="BU116" t="str">
            <v/>
          </cell>
          <cell r="BV116">
            <v>109</v>
          </cell>
          <cell r="BW116" t="str">
            <v/>
          </cell>
          <cell r="BX116">
            <v>505</v>
          </cell>
          <cell r="BY116" t="str">
            <v/>
          </cell>
          <cell r="BZ116">
            <v>696</v>
          </cell>
          <cell r="CA116" t="str">
            <v/>
          </cell>
          <cell r="CB116">
            <v>610</v>
          </cell>
          <cell r="CC116" t="str">
            <v/>
          </cell>
          <cell r="CD116">
            <v>386</v>
          </cell>
          <cell r="CE116" t="str">
            <v/>
          </cell>
          <cell r="CF116">
            <v>134</v>
          </cell>
          <cell r="CG116" t="str">
            <v/>
          </cell>
          <cell r="CH116">
            <v>129</v>
          </cell>
          <cell r="CI116" t="str">
            <v/>
          </cell>
          <cell r="CJ116">
            <v>240</v>
          </cell>
          <cell r="CK116" t="str">
            <v/>
          </cell>
          <cell r="CL116">
            <v>96</v>
          </cell>
          <cell r="CM116" t="str">
            <v/>
          </cell>
          <cell r="CN116">
            <v>414</v>
          </cell>
          <cell r="CO116" t="str">
            <v/>
          </cell>
          <cell r="CP116">
            <v>102.9</v>
          </cell>
          <cell r="CQ116" t="str">
            <v/>
          </cell>
          <cell r="CR116">
            <v>102.2</v>
          </cell>
          <cell r="CS116" t="str">
            <v/>
          </cell>
          <cell r="CT116">
            <v>100.7</v>
          </cell>
          <cell r="CU116" t="str">
            <v/>
          </cell>
          <cell r="CV116">
            <v>100.1</v>
          </cell>
          <cell r="CW116" t="str">
            <v/>
          </cell>
          <cell r="CX116">
            <v>102.2</v>
          </cell>
          <cell r="CY116" t="str">
            <v/>
          </cell>
          <cell r="CZ116">
            <v>100.4</v>
          </cell>
          <cell r="DA116" t="str">
            <v/>
          </cell>
          <cell r="DB116">
            <v>99.9</v>
          </cell>
          <cell r="DC116" t="str">
            <v/>
          </cell>
          <cell r="DD116">
            <v>112.4</v>
          </cell>
          <cell r="DE116" t="str">
            <v/>
          </cell>
          <cell r="DF116">
            <v>97.8</v>
          </cell>
          <cell r="DG116" t="str">
            <v/>
          </cell>
          <cell r="DH116">
            <v>94.8</v>
          </cell>
          <cell r="DI116" t="str">
            <v/>
          </cell>
          <cell r="DJ116">
            <v>91.2</v>
          </cell>
          <cell r="DK116" t="str">
            <v/>
          </cell>
          <cell r="DL116">
            <v>101.6</v>
          </cell>
          <cell r="DM116" t="str">
            <v/>
          </cell>
          <cell r="DN116">
            <v>102.1</v>
          </cell>
          <cell r="DO116" t="str">
            <v/>
          </cell>
          <cell r="DP116">
            <v>102.8</v>
          </cell>
          <cell r="DQ116" t="str">
            <v/>
          </cell>
          <cell r="DR116">
            <v>102.2</v>
          </cell>
          <cell r="DS116" t="str">
            <v/>
          </cell>
          <cell r="DT116">
            <v>102.8</v>
          </cell>
          <cell r="DU116" t="str">
            <v/>
          </cell>
          <cell r="DV116">
            <v>104.9</v>
          </cell>
          <cell r="DW116" t="str">
            <v/>
          </cell>
          <cell r="DX116">
            <v>104.6</v>
          </cell>
          <cell r="DY116" t="str">
            <v/>
          </cell>
          <cell r="DZ116">
            <v>103.2</v>
          </cell>
          <cell r="EA116" t="str">
            <v/>
          </cell>
          <cell r="EB116">
            <v>103.7</v>
          </cell>
          <cell r="EC116" t="str">
            <v/>
          </cell>
          <cell r="ED116">
            <v>102.9</v>
          </cell>
          <cell r="EE116" t="str">
            <v/>
          </cell>
          <cell r="EF116">
            <v>100.9</v>
          </cell>
          <cell r="EG116" t="str">
            <v/>
          </cell>
          <cell r="EH116">
            <v>103.4</v>
          </cell>
          <cell r="EI116" t="str">
            <v/>
          </cell>
          <cell r="EJ116">
            <v>103</v>
          </cell>
          <cell r="EK116" t="str">
            <v/>
          </cell>
          <cell r="EL116">
            <v>104.9</v>
          </cell>
          <cell r="EM116" t="str">
            <v/>
          </cell>
          <cell r="EN116">
            <v>111</v>
          </cell>
          <cell r="EO116" t="str">
            <v/>
          </cell>
          <cell r="EP116">
            <v>100.7</v>
          </cell>
          <cell r="EQ116" t="str">
            <v/>
          </cell>
          <cell r="ER116">
            <v>101</v>
          </cell>
          <cell r="ES116" t="str">
            <v/>
          </cell>
          <cell r="ET116">
            <v>103.6</v>
          </cell>
          <cell r="EU116" t="str">
            <v/>
          </cell>
          <cell r="EV116">
            <v>99.1</v>
          </cell>
          <cell r="EW116" t="str">
            <v/>
          </cell>
          <cell r="EX116">
            <v>105.3</v>
          </cell>
          <cell r="EY116" t="str">
            <v/>
          </cell>
          <cell r="EZ116">
            <v>105.4</v>
          </cell>
          <cell r="FA116" t="str">
            <v/>
          </cell>
          <cell r="FB116">
            <v>105.5</v>
          </cell>
          <cell r="FC116" t="str">
            <v/>
          </cell>
          <cell r="FD116">
            <v>104.9</v>
          </cell>
          <cell r="FE116" t="str">
            <v/>
          </cell>
          <cell r="FF116">
            <v>105.7</v>
          </cell>
          <cell r="FG116" t="str">
            <v/>
          </cell>
          <cell r="FH116">
            <v>102.8</v>
          </cell>
          <cell r="FI116" t="str">
            <v/>
          </cell>
          <cell r="FJ116">
            <v>106.4</v>
          </cell>
          <cell r="FK116" t="str">
            <v/>
          </cell>
          <cell r="FL116">
            <v>103.1</v>
          </cell>
          <cell r="FM116" t="str">
            <v/>
          </cell>
          <cell r="FN116">
            <v>102.1</v>
          </cell>
          <cell r="FO116" t="str">
            <v/>
          </cell>
          <cell r="FP116">
            <v>105.2</v>
          </cell>
          <cell r="FQ116" t="str">
            <v/>
          </cell>
          <cell r="FR116">
            <v>105.9</v>
          </cell>
          <cell r="FS116" t="str">
            <v/>
          </cell>
          <cell r="FT116">
            <v>105.4</v>
          </cell>
          <cell r="FU116" t="str">
            <v/>
          </cell>
          <cell r="FV116">
            <v>107.6</v>
          </cell>
          <cell r="FW116" t="str">
            <v/>
          </cell>
          <cell r="FX116">
            <v>106.5</v>
          </cell>
          <cell r="FY116" t="str">
            <v/>
          </cell>
          <cell r="FZ116">
            <v>100</v>
          </cell>
          <cell r="GA116" t="str">
            <v/>
          </cell>
          <cell r="GB116">
            <v>98.2</v>
          </cell>
          <cell r="GC116" t="str">
            <v/>
          </cell>
          <cell r="GD116">
            <v>100.2</v>
          </cell>
          <cell r="GE116" t="str">
            <v/>
          </cell>
          <cell r="GF116">
            <v>100.3</v>
          </cell>
          <cell r="GG116" t="str">
            <v/>
          </cell>
          <cell r="GH116">
            <v>100.1</v>
          </cell>
          <cell r="GI116" t="str">
            <v/>
          </cell>
          <cell r="GJ116">
            <v>100.2</v>
          </cell>
          <cell r="GK116" t="str">
            <v/>
          </cell>
          <cell r="GL116">
            <v>100.3</v>
          </cell>
          <cell r="GM116" t="str">
            <v/>
          </cell>
          <cell r="GN116">
            <v>100.5</v>
          </cell>
          <cell r="GO116" t="str">
            <v/>
          </cell>
          <cell r="GP116">
            <v>100.3</v>
          </cell>
          <cell r="GQ116" t="str">
            <v/>
          </cell>
          <cell r="GR116">
            <v>100.5</v>
          </cell>
          <cell r="GS116" t="str">
            <v/>
          </cell>
          <cell r="GT116">
            <v>100.2</v>
          </cell>
          <cell r="GU116" t="str">
            <v/>
          </cell>
          <cell r="GV116">
            <v>99.7</v>
          </cell>
          <cell r="GW116" t="str">
            <v/>
          </cell>
          <cell r="GX116">
            <v>99.8</v>
          </cell>
          <cell r="GY116" t="str">
            <v/>
          </cell>
          <cell r="GZ116">
            <v>100.8</v>
          </cell>
          <cell r="HA116" t="str">
            <v/>
          </cell>
          <cell r="HB116">
            <v>100</v>
          </cell>
          <cell r="HC116" t="str">
            <v/>
          </cell>
          <cell r="HD116">
            <v>100</v>
          </cell>
          <cell r="HE116" t="str">
            <v/>
          </cell>
          <cell r="HF116">
            <v>100.4</v>
          </cell>
          <cell r="HG116" t="str">
            <v/>
          </cell>
          <cell r="HH116">
            <v>100.4</v>
          </cell>
          <cell r="HI116" t="str">
            <v/>
          </cell>
          <cell r="HJ116">
            <v>101</v>
          </cell>
          <cell r="HK116" t="str">
            <v/>
          </cell>
          <cell r="HL116">
            <v>100.6</v>
          </cell>
          <cell r="HM116" t="str">
            <v/>
          </cell>
          <cell r="HN116">
            <v>100.1</v>
          </cell>
          <cell r="HO116" t="str">
            <v/>
          </cell>
          <cell r="HP116">
            <v>100.4</v>
          </cell>
          <cell r="HQ116" t="str">
            <v/>
          </cell>
          <cell r="HR116">
            <v>100.2</v>
          </cell>
          <cell r="HS116" t="str">
            <v/>
          </cell>
          <cell r="HT116">
            <v>100.3</v>
          </cell>
          <cell r="HU116" t="str">
            <v/>
          </cell>
          <cell r="HV116">
            <v>100.4</v>
          </cell>
          <cell r="HW116" t="str">
            <v/>
          </cell>
          <cell r="HX116">
            <v>100.4</v>
          </cell>
          <cell r="HY116" t="str">
            <v/>
          </cell>
          <cell r="HZ116">
            <v>100.5</v>
          </cell>
          <cell r="IA116" t="str">
            <v/>
          </cell>
          <cell r="IB116">
            <v>100.9</v>
          </cell>
          <cell r="IC116" t="str">
            <v/>
          </cell>
          <cell r="ID116">
            <v>100.5</v>
          </cell>
          <cell r="IE116" t="str">
            <v/>
          </cell>
          <cell r="IF116">
            <v>99.8</v>
          </cell>
          <cell r="IG116" t="str">
            <v/>
          </cell>
          <cell r="IH116">
            <v>100.4</v>
          </cell>
          <cell r="II116" t="str">
            <v/>
          </cell>
          <cell r="IJ116">
            <v>100.1</v>
          </cell>
          <cell r="IK116" t="str">
            <v/>
          </cell>
          <cell r="IL116">
            <v>100.6</v>
          </cell>
          <cell r="IM116" t="str">
            <v/>
          </cell>
          <cell r="IN116">
            <v>99.9</v>
          </cell>
          <cell r="IO116" t="str">
            <v/>
          </cell>
          <cell r="IP116">
            <v>99.9</v>
          </cell>
          <cell r="IQ116" t="str">
            <v/>
          </cell>
          <cell r="IR116">
            <v>100.1</v>
          </cell>
          <cell r="IS116" t="str">
            <v/>
          </cell>
          <cell r="IT116">
            <v>99.7</v>
          </cell>
          <cell r="IU116" t="str">
            <v/>
          </cell>
          <cell r="IV116">
            <v>100.2</v>
          </cell>
          <cell r="IW116" t="str">
            <v/>
          </cell>
          <cell r="IX116">
            <v>100.2</v>
          </cell>
          <cell r="IY116" t="str">
            <v/>
          </cell>
          <cell r="IZ116">
            <v>100.2</v>
          </cell>
          <cell r="JA116" t="str">
            <v/>
          </cell>
          <cell r="JB116">
            <v>100.1</v>
          </cell>
          <cell r="JC116" t="str">
            <v/>
          </cell>
          <cell r="JD116">
            <v>100.2</v>
          </cell>
          <cell r="JE116" t="str">
            <v/>
          </cell>
          <cell r="JF116">
            <v>100.1</v>
          </cell>
          <cell r="JG116" t="str">
            <v/>
          </cell>
          <cell r="JH116">
            <v>100.1</v>
          </cell>
          <cell r="JI116" t="str">
            <v/>
          </cell>
          <cell r="JJ116">
            <v>100.5</v>
          </cell>
          <cell r="JK116" t="str">
            <v/>
          </cell>
          <cell r="JL116">
            <v>100.1</v>
          </cell>
          <cell r="JM116" t="str">
            <v/>
          </cell>
          <cell r="JN116">
            <v>100.1</v>
          </cell>
          <cell r="JO116" t="str">
            <v/>
          </cell>
          <cell r="JP116">
            <v>99.4</v>
          </cell>
          <cell r="JQ116" t="str">
            <v/>
          </cell>
        </row>
        <row r="117">
          <cell r="A117" t="str">
            <v>2019 M03</v>
          </cell>
          <cell r="B117">
            <v>6394</v>
          </cell>
          <cell r="C117" t="str">
            <v/>
          </cell>
          <cell r="D117">
            <v>2773</v>
          </cell>
          <cell r="E117" t="str">
            <v/>
          </cell>
          <cell r="F117">
            <v>131</v>
          </cell>
          <cell r="G117" t="str">
            <v/>
          </cell>
          <cell r="H117">
            <v>80</v>
          </cell>
          <cell r="I117" t="str">
            <v/>
          </cell>
          <cell r="J117">
            <v>2395</v>
          </cell>
          <cell r="K117" t="str">
            <v/>
          </cell>
          <cell r="L117">
            <v>383</v>
          </cell>
          <cell r="M117" t="str">
            <v/>
          </cell>
          <cell r="N117">
            <v>22</v>
          </cell>
          <cell r="O117" t="str">
            <v/>
          </cell>
          <cell r="P117">
            <v>8</v>
          </cell>
          <cell r="Q117" t="str">
            <v/>
          </cell>
          <cell r="R117">
            <v>47</v>
          </cell>
          <cell r="S117" t="str">
            <v/>
          </cell>
          <cell r="T117">
            <v>65</v>
          </cell>
          <cell r="U117" t="str">
            <v/>
          </cell>
          <cell r="V117">
            <v>20</v>
          </cell>
          <cell r="W117" t="str">
            <v/>
          </cell>
          <cell r="X117">
            <v>100</v>
          </cell>
          <cell r="Y117" t="str">
            <v/>
          </cell>
          <cell r="Z117">
            <v>60</v>
          </cell>
          <cell r="AA117" t="str">
            <v/>
          </cell>
          <cell r="AB117">
            <v>40</v>
          </cell>
          <cell r="AC117" t="str">
            <v/>
          </cell>
          <cell r="AD117">
            <v>14</v>
          </cell>
          <cell r="AE117" t="str">
            <v/>
          </cell>
          <cell r="AF117">
            <v>78</v>
          </cell>
          <cell r="AG117" t="str">
            <v/>
          </cell>
          <cell r="AH117">
            <v>24</v>
          </cell>
          <cell r="AI117" t="str">
            <v/>
          </cell>
          <cell r="AJ117">
            <v>210</v>
          </cell>
          <cell r="AK117" t="str">
            <v/>
          </cell>
          <cell r="AL117">
            <v>123</v>
          </cell>
          <cell r="AM117" t="str">
            <v/>
          </cell>
          <cell r="AN117">
            <v>67</v>
          </cell>
          <cell r="AO117" t="str">
            <v/>
          </cell>
          <cell r="AP117">
            <v>287</v>
          </cell>
          <cell r="AQ117" t="str">
            <v/>
          </cell>
          <cell r="AR117">
            <v>58</v>
          </cell>
          <cell r="AS117" t="str">
            <v/>
          </cell>
          <cell r="AT117">
            <v>114</v>
          </cell>
          <cell r="AU117" t="str">
            <v/>
          </cell>
          <cell r="AV117">
            <v>127</v>
          </cell>
          <cell r="AW117" t="str">
            <v/>
          </cell>
          <cell r="AX117">
            <v>211</v>
          </cell>
          <cell r="AY117" t="str">
            <v/>
          </cell>
          <cell r="AZ117">
            <v>50</v>
          </cell>
          <cell r="BA117" t="str">
            <v/>
          </cell>
          <cell r="BB117">
            <v>163</v>
          </cell>
          <cell r="BC117" t="str">
            <v/>
          </cell>
          <cell r="BD117">
            <v>117</v>
          </cell>
          <cell r="BE117" t="str">
            <v/>
          </cell>
          <cell r="BF117">
            <v>130</v>
          </cell>
          <cell r="BG117" t="str">
            <v/>
          </cell>
          <cell r="BH117">
            <v>32</v>
          </cell>
          <cell r="BI117" t="str">
            <v/>
          </cell>
          <cell r="BJ117">
            <v>61</v>
          </cell>
          <cell r="BK117" t="str">
            <v/>
          </cell>
          <cell r="BL117">
            <v>421</v>
          </cell>
          <cell r="BM117" t="str">
            <v/>
          </cell>
          <cell r="BN117">
            <v>149</v>
          </cell>
          <cell r="BO117" t="str">
            <v/>
          </cell>
          <cell r="BP117">
            <v>129</v>
          </cell>
          <cell r="BQ117" t="str">
            <v/>
          </cell>
          <cell r="BR117">
            <v>144</v>
          </cell>
          <cell r="BS117" t="str">
            <v/>
          </cell>
          <cell r="BT117">
            <v>1312</v>
          </cell>
          <cell r="BU117" t="str">
            <v/>
          </cell>
          <cell r="BV117">
            <v>109</v>
          </cell>
          <cell r="BW117" t="str">
            <v/>
          </cell>
          <cell r="BX117">
            <v>506</v>
          </cell>
          <cell r="BY117" t="str">
            <v/>
          </cell>
          <cell r="BZ117">
            <v>696</v>
          </cell>
          <cell r="CA117" t="str">
            <v/>
          </cell>
          <cell r="CB117">
            <v>611</v>
          </cell>
          <cell r="CC117" t="str">
            <v/>
          </cell>
          <cell r="CD117">
            <v>386</v>
          </cell>
          <cell r="CE117" t="str">
            <v/>
          </cell>
          <cell r="CF117">
            <v>135</v>
          </cell>
          <cell r="CG117" t="str">
            <v/>
          </cell>
          <cell r="CH117">
            <v>129</v>
          </cell>
          <cell r="CI117" t="str">
            <v/>
          </cell>
          <cell r="CJ117">
            <v>240</v>
          </cell>
          <cell r="CK117" t="str">
            <v/>
          </cell>
          <cell r="CL117">
            <v>96</v>
          </cell>
          <cell r="CM117" t="str">
            <v/>
          </cell>
          <cell r="CN117">
            <v>417</v>
          </cell>
          <cell r="CO117" t="str">
            <v/>
          </cell>
          <cell r="CP117">
            <v>103</v>
          </cell>
          <cell r="CQ117" t="str">
            <v/>
          </cell>
          <cell r="CR117">
            <v>102.2</v>
          </cell>
          <cell r="CS117" t="str">
            <v/>
          </cell>
          <cell r="CT117">
            <v>101</v>
          </cell>
          <cell r="CU117" t="str">
            <v/>
          </cell>
          <cell r="CV117">
            <v>100.4</v>
          </cell>
          <cell r="CW117" t="str">
            <v/>
          </cell>
          <cell r="CX117">
            <v>102.3</v>
          </cell>
          <cell r="CY117" t="str">
            <v/>
          </cell>
          <cell r="CZ117">
            <v>100.5</v>
          </cell>
          <cell r="DA117" t="str">
            <v/>
          </cell>
          <cell r="DB117">
            <v>100.3</v>
          </cell>
          <cell r="DC117" t="str">
            <v/>
          </cell>
          <cell r="DD117">
            <v>114.6</v>
          </cell>
          <cell r="DE117" t="str">
            <v/>
          </cell>
          <cell r="DF117">
            <v>98</v>
          </cell>
          <cell r="DG117" t="str">
            <v/>
          </cell>
          <cell r="DH117">
            <v>95.1</v>
          </cell>
          <cell r="DI117" t="str">
            <v/>
          </cell>
          <cell r="DJ117">
            <v>91.3</v>
          </cell>
          <cell r="DK117" t="str">
            <v/>
          </cell>
          <cell r="DL117">
            <v>101.7</v>
          </cell>
          <cell r="DM117" t="str">
            <v/>
          </cell>
          <cell r="DN117">
            <v>102.6</v>
          </cell>
          <cell r="DO117" t="str">
            <v/>
          </cell>
          <cell r="DP117">
            <v>102.6</v>
          </cell>
          <cell r="DQ117" t="str">
            <v/>
          </cell>
          <cell r="DR117">
            <v>102</v>
          </cell>
          <cell r="DS117" t="str">
            <v/>
          </cell>
          <cell r="DT117">
            <v>102.8</v>
          </cell>
          <cell r="DU117" t="str">
            <v/>
          </cell>
          <cell r="DV117">
            <v>104.2</v>
          </cell>
          <cell r="DW117" t="str">
            <v/>
          </cell>
          <cell r="DX117">
            <v>104.6</v>
          </cell>
          <cell r="DY117" t="str">
            <v/>
          </cell>
          <cell r="DZ117">
            <v>103</v>
          </cell>
          <cell r="EA117" t="str">
            <v/>
          </cell>
          <cell r="EB117">
            <v>103.5</v>
          </cell>
          <cell r="EC117" t="str">
            <v/>
          </cell>
          <cell r="ED117">
            <v>102.9</v>
          </cell>
          <cell r="EE117" t="str">
            <v/>
          </cell>
          <cell r="EF117">
            <v>100.4</v>
          </cell>
          <cell r="EG117" t="str">
            <v/>
          </cell>
          <cell r="EH117">
            <v>103.3</v>
          </cell>
          <cell r="EI117" t="str">
            <v/>
          </cell>
          <cell r="EJ117">
            <v>102.6</v>
          </cell>
          <cell r="EK117" t="str">
            <v/>
          </cell>
          <cell r="EL117">
            <v>104.8</v>
          </cell>
          <cell r="EM117" t="str">
            <v/>
          </cell>
          <cell r="EN117">
            <v>111.2</v>
          </cell>
          <cell r="EO117" t="str">
            <v/>
          </cell>
          <cell r="EP117">
            <v>100.7</v>
          </cell>
          <cell r="EQ117" t="str">
            <v/>
          </cell>
          <cell r="ER117">
            <v>101.2</v>
          </cell>
          <cell r="ES117" t="str">
            <v/>
          </cell>
          <cell r="ET117">
            <v>103.8</v>
          </cell>
          <cell r="EU117" t="str">
            <v/>
          </cell>
          <cell r="EV117">
            <v>99.4</v>
          </cell>
          <cell r="EW117" t="str">
            <v/>
          </cell>
          <cell r="EX117">
            <v>105.6</v>
          </cell>
          <cell r="EY117" t="str">
            <v/>
          </cell>
          <cell r="EZ117">
            <v>105.5</v>
          </cell>
          <cell r="FA117" t="str">
            <v/>
          </cell>
          <cell r="FB117">
            <v>105.5</v>
          </cell>
          <cell r="FC117" t="str">
            <v/>
          </cell>
          <cell r="FD117">
            <v>105.1</v>
          </cell>
          <cell r="FE117" t="str">
            <v/>
          </cell>
          <cell r="FF117">
            <v>105.8</v>
          </cell>
          <cell r="FG117" t="str">
            <v/>
          </cell>
          <cell r="FH117">
            <v>102.7</v>
          </cell>
          <cell r="FI117" t="str">
            <v/>
          </cell>
          <cell r="FJ117">
            <v>106.4</v>
          </cell>
          <cell r="FK117" t="str">
            <v/>
          </cell>
          <cell r="FL117">
            <v>102.9</v>
          </cell>
          <cell r="FM117" t="str">
            <v/>
          </cell>
          <cell r="FN117">
            <v>102</v>
          </cell>
          <cell r="FO117" t="str">
            <v/>
          </cell>
          <cell r="FP117">
            <v>105.6</v>
          </cell>
          <cell r="FQ117" t="str">
            <v/>
          </cell>
          <cell r="FR117">
            <v>106</v>
          </cell>
          <cell r="FS117" t="str">
            <v/>
          </cell>
          <cell r="FT117">
            <v>107</v>
          </cell>
          <cell r="FU117" t="str">
            <v/>
          </cell>
          <cell r="FV117">
            <v>107.9</v>
          </cell>
          <cell r="FW117" t="str">
            <v/>
          </cell>
          <cell r="FX117">
            <v>106.4</v>
          </cell>
          <cell r="FY117" t="str">
            <v/>
          </cell>
          <cell r="FZ117">
            <v>100.1</v>
          </cell>
          <cell r="GA117" t="str">
            <v/>
          </cell>
          <cell r="GB117">
            <v>98.8</v>
          </cell>
          <cell r="GC117" t="str">
            <v/>
          </cell>
          <cell r="GD117">
            <v>100.2</v>
          </cell>
          <cell r="GE117" t="str">
            <v/>
          </cell>
          <cell r="GF117">
            <v>100.2</v>
          </cell>
          <cell r="GG117" t="str">
            <v/>
          </cell>
          <cell r="GH117">
            <v>100.1</v>
          </cell>
          <cell r="GI117" t="str">
            <v/>
          </cell>
          <cell r="GJ117">
            <v>100</v>
          </cell>
          <cell r="GK117" t="str">
            <v/>
          </cell>
          <cell r="GL117">
            <v>100.2</v>
          </cell>
          <cell r="GM117" t="str">
            <v/>
          </cell>
          <cell r="GN117">
            <v>100.2</v>
          </cell>
          <cell r="GO117" t="str">
            <v/>
          </cell>
          <cell r="GP117">
            <v>100.5</v>
          </cell>
          <cell r="GQ117" t="str">
            <v/>
          </cell>
          <cell r="GR117">
            <v>100.3</v>
          </cell>
          <cell r="GS117" t="str">
            <v/>
          </cell>
          <cell r="GT117">
            <v>100</v>
          </cell>
          <cell r="GU117" t="str">
            <v/>
          </cell>
          <cell r="GV117">
            <v>99.9</v>
          </cell>
          <cell r="GW117" t="str">
            <v/>
          </cell>
          <cell r="GX117">
            <v>99.7</v>
          </cell>
          <cell r="GY117" t="str">
            <v/>
          </cell>
          <cell r="GZ117">
            <v>100.3</v>
          </cell>
          <cell r="HA117" t="str">
            <v/>
          </cell>
          <cell r="HB117">
            <v>100.5</v>
          </cell>
          <cell r="HC117" t="str">
            <v/>
          </cell>
          <cell r="HD117">
            <v>100</v>
          </cell>
          <cell r="HE117" t="str">
            <v/>
          </cell>
          <cell r="HF117">
            <v>100.1</v>
          </cell>
          <cell r="HG117" t="str">
            <v/>
          </cell>
          <cell r="HH117">
            <v>100.1</v>
          </cell>
          <cell r="HI117" t="str">
            <v/>
          </cell>
          <cell r="HJ117">
            <v>99.8</v>
          </cell>
          <cell r="HK117" t="str">
            <v/>
          </cell>
          <cell r="HL117">
            <v>100.5</v>
          </cell>
          <cell r="HM117" t="str">
            <v/>
          </cell>
          <cell r="HN117">
            <v>100.4</v>
          </cell>
          <cell r="HO117" t="str">
            <v/>
          </cell>
          <cell r="HP117">
            <v>99.9</v>
          </cell>
          <cell r="HQ117" t="str">
            <v/>
          </cell>
          <cell r="HR117">
            <v>100</v>
          </cell>
          <cell r="HS117" t="str">
            <v/>
          </cell>
          <cell r="HT117">
            <v>99.7</v>
          </cell>
          <cell r="HU117" t="str">
            <v/>
          </cell>
          <cell r="HV117">
            <v>100.1</v>
          </cell>
          <cell r="HW117" t="str">
            <v/>
          </cell>
          <cell r="HX117">
            <v>100.2</v>
          </cell>
          <cell r="HY117" t="str">
            <v/>
          </cell>
          <cell r="HZ117">
            <v>100.2</v>
          </cell>
          <cell r="IA117" t="str">
            <v/>
          </cell>
          <cell r="IB117">
            <v>100.8</v>
          </cell>
          <cell r="IC117" t="str">
            <v/>
          </cell>
          <cell r="ID117">
            <v>100.4</v>
          </cell>
          <cell r="IE117" t="str">
            <v/>
          </cell>
          <cell r="IF117">
            <v>100</v>
          </cell>
          <cell r="IG117" t="str">
            <v/>
          </cell>
          <cell r="IH117">
            <v>100.2</v>
          </cell>
          <cell r="II117" t="str">
            <v/>
          </cell>
          <cell r="IJ117">
            <v>100</v>
          </cell>
          <cell r="IK117" t="str">
            <v/>
          </cell>
          <cell r="IL117">
            <v>100.3</v>
          </cell>
          <cell r="IM117" t="str">
            <v/>
          </cell>
          <cell r="IN117">
            <v>100.2</v>
          </cell>
          <cell r="IO117" t="str">
            <v/>
          </cell>
          <cell r="IP117">
            <v>100.2</v>
          </cell>
          <cell r="IQ117" t="str">
            <v/>
          </cell>
          <cell r="IR117">
            <v>100.6</v>
          </cell>
          <cell r="IS117" t="str">
            <v/>
          </cell>
          <cell r="IT117">
            <v>100</v>
          </cell>
          <cell r="IU117" t="str">
            <v/>
          </cell>
          <cell r="IV117">
            <v>100.1</v>
          </cell>
          <cell r="IW117" t="str">
            <v/>
          </cell>
          <cell r="IX117">
            <v>100.1</v>
          </cell>
          <cell r="IY117" t="str">
            <v/>
          </cell>
          <cell r="IZ117">
            <v>100.2</v>
          </cell>
          <cell r="JA117" t="str">
            <v/>
          </cell>
          <cell r="JB117">
            <v>100</v>
          </cell>
          <cell r="JC117" t="str">
            <v/>
          </cell>
          <cell r="JD117">
            <v>100.2</v>
          </cell>
          <cell r="JE117" t="str">
            <v/>
          </cell>
          <cell r="JF117">
            <v>100.1</v>
          </cell>
          <cell r="JG117" t="str">
            <v/>
          </cell>
          <cell r="JH117">
            <v>100.7</v>
          </cell>
          <cell r="JI117" t="str">
            <v/>
          </cell>
          <cell r="JJ117">
            <v>100.3</v>
          </cell>
          <cell r="JK117" t="str">
            <v/>
          </cell>
          <cell r="JL117">
            <v>100.2</v>
          </cell>
          <cell r="JM117" t="str">
            <v/>
          </cell>
          <cell r="JN117">
            <v>100.2</v>
          </cell>
          <cell r="JO117" t="str">
            <v/>
          </cell>
          <cell r="JP117">
            <v>100.9</v>
          </cell>
          <cell r="JQ117" t="str">
            <v/>
          </cell>
        </row>
        <row r="118">
          <cell r="A118" t="str">
            <v>2019 M04</v>
          </cell>
          <cell r="B118">
            <v>6392</v>
          </cell>
          <cell r="C118" t="str">
            <v/>
          </cell>
          <cell r="D118">
            <v>2773</v>
          </cell>
          <cell r="E118" t="str">
            <v/>
          </cell>
          <cell r="F118">
            <v>131</v>
          </cell>
          <cell r="G118" t="str">
            <v/>
          </cell>
          <cell r="H118">
            <v>79</v>
          </cell>
          <cell r="I118" t="str">
            <v/>
          </cell>
          <cell r="J118">
            <v>2395</v>
          </cell>
          <cell r="K118" t="str">
            <v/>
          </cell>
          <cell r="L118">
            <v>384</v>
          </cell>
          <cell r="M118" t="str">
            <v/>
          </cell>
          <cell r="N118">
            <v>22</v>
          </cell>
          <cell r="O118" t="str">
            <v/>
          </cell>
          <cell r="P118">
            <v>8</v>
          </cell>
          <cell r="Q118" t="str">
            <v/>
          </cell>
          <cell r="R118">
            <v>47</v>
          </cell>
          <cell r="S118" t="str">
            <v/>
          </cell>
          <cell r="T118">
            <v>64</v>
          </cell>
          <cell r="U118" t="str">
            <v/>
          </cell>
          <cell r="V118">
            <v>20</v>
          </cell>
          <cell r="W118" t="str">
            <v/>
          </cell>
          <cell r="X118">
            <v>100</v>
          </cell>
          <cell r="Y118" t="str">
            <v/>
          </cell>
          <cell r="Z118">
            <v>60</v>
          </cell>
          <cell r="AA118" t="str">
            <v/>
          </cell>
          <cell r="AB118">
            <v>40</v>
          </cell>
          <cell r="AC118" t="str">
            <v/>
          </cell>
          <cell r="AD118">
            <v>14</v>
          </cell>
          <cell r="AE118" t="str">
            <v/>
          </cell>
          <cell r="AF118">
            <v>78</v>
          </cell>
          <cell r="AG118" t="str">
            <v/>
          </cell>
          <cell r="AH118">
            <v>24</v>
          </cell>
          <cell r="AI118" t="str">
            <v/>
          </cell>
          <cell r="AJ118">
            <v>211</v>
          </cell>
          <cell r="AK118" t="str">
            <v/>
          </cell>
          <cell r="AL118">
            <v>123</v>
          </cell>
          <cell r="AM118" t="str">
            <v/>
          </cell>
          <cell r="AN118">
            <v>66</v>
          </cell>
          <cell r="AO118" t="str">
            <v/>
          </cell>
          <cell r="AP118">
            <v>287</v>
          </cell>
          <cell r="AQ118" t="str">
            <v/>
          </cell>
          <cell r="AR118">
            <v>57</v>
          </cell>
          <cell r="AS118" t="str">
            <v/>
          </cell>
          <cell r="AT118">
            <v>114</v>
          </cell>
          <cell r="AU118" t="str">
            <v/>
          </cell>
          <cell r="AV118">
            <v>127</v>
          </cell>
          <cell r="AW118" t="str">
            <v/>
          </cell>
          <cell r="AX118">
            <v>211</v>
          </cell>
          <cell r="AY118" t="str">
            <v/>
          </cell>
          <cell r="AZ118">
            <v>50</v>
          </cell>
          <cell r="BA118" t="str">
            <v/>
          </cell>
          <cell r="BB118">
            <v>163</v>
          </cell>
          <cell r="BC118" t="str">
            <v/>
          </cell>
          <cell r="BD118">
            <v>117</v>
          </cell>
          <cell r="BE118" t="str">
            <v/>
          </cell>
          <cell r="BF118">
            <v>130</v>
          </cell>
          <cell r="BG118" t="str">
            <v/>
          </cell>
          <cell r="BH118">
            <v>32</v>
          </cell>
          <cell r="BI118" t="str">
            <v/>
          </cell>
          <cell r="BJ118">
            <v>61</v>
          </cell>
          <cell r="BK118" t="str">
            <v/>
          </cell>
          <cell r="BL118">
            <v>422</v>
          </cell>
          <cell r="BM118" t="str">
            <v/>
          </cell>
          <cell r="BN118">
            <v>148</v>
          </cell>
          <cell r="BO118" t="str">
            <v/>
          </cell>
          <cell r="BP118">
            <v>130</v>
          </cell>
          <cell r="BQ118" t="str">
            <v/>
          </cell>
          <cell r="BR118">
            <v>143</v>
          </cell>
          <cell r="BS118" t="str">
            <v/>
          </cell>
          <cell r="BT118">
            <v>1312</v>
          </cell>
          <cell r="BU118" t="str">
            <v/>
          </cell>
          <cell r="BV118">
            <v>110</v>
          </cell>
          <cell r="BW118" t="str">
            <v/>
          </cell>
          <cell r="BX118">
            <v>507</v>
          </cell>
          <cell r="BY118" t="str">
            <v/>
          </cell>
          <cell r="BZ118">
            <v>695</v>
          </cell>
          <cell r="CA118" t="str">
            <v/>
          </cell>
          <cell r="CB118">
            <v>612</v>
          </cell>
          <cell r="CC118" t="str">
            <v/>
          </cell>
          <cell r="CD118">
            <v>386</v>
          </cell>
          <cell r="CE118" t="str">
            <v/>
          </cell>
          <cell r="CF118">
            <v>136</v>
          </cell>
          <cell r="CG118" t="str">
            <v/>
          </cell>
          <cell r="CH118">
            <v>129</v>
          </cell>
          <cell r="CI118" t="str">
            <v/>
          </cell>
          <cell r="CJ118">
            <v>241</v>
          </cell>
          <cell r="CK118" t="str">
            <v/>
          </cell>
          <cell r="CL118">
            <v>96</v>
          </cell>
          <cell r="CM118" t="str">
            <v/>
          </cell>
          <cell r="CN118">
            <v>416</v>
          </cell>
          <cell r="CO118" t="str">
            <v/>
          </cell>
          <cell r="CP118">
            <v>102.9</v>
          </cell>
          <cell r="CQ118" t="str">
            <v/>
          </cell>
          <cell r="CR118">
            <v>102.1</v>
          </cell>
          <cell r="CS118" t="str">
            <v/>
          </cell>
          <cell r="CT118">
            <v>100.6</v>
          </cell>
          <cell r="CU118" t="str">
            <v/>
          </cell>
          <cell r="CV118">
            <v>100.1</v>
          </cell>
          <cell r="CW118" t="str">
            <v/>
          </cell>
          <cell r="CX118">
            <v>102.1</v>
          </cell>
          <cell r="CY118" t="str">
            <v/>
          </cell>
          <cell r="CZ118">
            <v>100.8</v>
          </cell>
          <cell r="DA118" t="str">
            <v/>
          </cell>
          <cell r="DB118">
            <v>103.8</v>
          </cell>
          <cell r="DC118" t="str">
            <v/>
          </cell>
          <cell r="DD118">
            <v>115.2</v>
          </cell>
          <cell r="DE118" t="str">
            <v/>
          </cell>
          <cell r="DF118">
            <v>97.4</v>
          </cell>
          <cell r="DG118" t="str">
            <v/>
          </cell>
          <cell r="DH118">
            <v>94.3</v>
          </cell>
          <cell r="DI118" t="str">
            <v/>
          </cell>
          <cell r="DJ118">
            <v>91.1</v>
          </cell>
          <cell r="DK118" t="str">
            <v/>
          </cell>
          <cell r="DL118">
            <v>101.8</v>
          </cell>
          <cell r="DM118" t="str">
            <v/>
          </cell>
          <cell r="DN118">
            <v>102.7</v>
          </cell>
          <cell r="DO118" t="str">
            <v/>
          </cell>
          <cell r="DP118">
            <v>102</v>
          </cell>
          <cell r="DQ118" t="str">
            <v/>
          </cell>
          <cell r="DR118">
            <v>101.7</v>
          </cell>
          <cell r="DS118" t="str">
            <v/>
          </cell>
          <cell r="DT118">
            <v>102.9</v>
          </cell>
          <cell r="DU118" t="str">
            <v/>
          </cell>
          <cell r="DV118">
            <v>103.9</v>
          </cell>
          <cell r="DW118" t="str">
            <v/>
          </cell>
          <cell r="DX118">
            <v>104.7</v>
          </cell>
          <cell r="DY118" t="str">
            <v/>
          </cell>
          <cell r="DZ118">
            <v>102.5</v>
          </cell>
          <cell r="EA118" t="str">
            <v/>
          </cell>
          <cell r="EB118">
            <v>103.4</v>
          </cell>
          <cell r="EC118" t="str">
            <v/>
          </cell>
          <cell r="ED118">
            <v>102.7</v>
          </cell>
          <cell r="EE118" t="str">
            <v/>
          </cell>
          <cell r="EF118">
            <v>100.7</v>
          </cell>
          <cell r="EG118" t="str">
            <v/>
          </cell>
          <cell r="EH118">
            <v>102.4</v>
          </cell>
          <cell r="EI118" t="str">
            <v/>
          </cell>
          <cell r="EJ118">
            <v>102.2</v>
          </cell>
          <cell r="EK118" t="str">
            <v/>
          </cell>
          <cell r="EL118">
            <v>104</v>
          </cell>
          <cell r="EM118" t="str">
            <v/>
          </cell>
          <cell r="EN118">
            <v>111</v>
          </cell>
          <cell r="EO118" t="str">
            <v/>
          </cell>
          <cell r="EP118">
            <v>100.5</v>
          </cell>
          <cell r="EQ118" t="str">
            <v/>
          </cell>
          <cell r="ER118">
            <v>100.9</v>
          </cell>
          <cell r="ES118" t="str">
            <v/>
          </cell>
          <cell r="ET118">
            <v>103.7</v>
          </cell>
          <cell r="EU118" t="str">
            <v/>
          </cell>
          <cell r="EV118">
            <v>99.2</v>
          </cell>
          <cell r="EW118" t="str">
            <v/>
          </cell>
          <cell r="EX118">
            <v>105.6</v>
          </cell>
          <cell r="EY118" t="str">
            <v/>
          </cell>
          <cell r="EZ118">
            <v>105.2</v>
          </cell>
          <cell r="FA118" t="str">
            <v/>
          </cell>
          <cell r="FB118">
            <v>105.5</v>
          </cell>
          <cell r="FC118" t="str">
            <v/>
          </cell>
          <cell r="FD118">
            <v>104.6</v>
          </cell>
          <cell r="FE118" t="str">
            <v/>
          </cell>
          <cell r="FF118">
            <v>105.5</v>
          </cell>
          <cell r="FG118" t="str">
            <v/>
          </cell>
          <cell r="FH118">
            <v>102.7</v>
          </cell>
          <cell r="FI118" t="str">
            <v/>
          </cell>
          <cell r="FJ118">
            <v>106.6</v>
          </cell>
          <cell r="FK118" t="str">
            <v/>
          </cell>
          <cell r="FL118">
            <v>103.1</v>
          </cell>
          <cell r="FM118" t="str">
            <v/>
          </cell>
          <cell r="FN118">
            <v>101.8</v>
          </cell>
          <cell r="FO118" t="str">
            <v/>
          </cell>
          <cell r="FP118">
            <v>105.5</v>
          </cell>
          <cell r="FQ118" t="str">
            <v/>
          </cell>
          <cell r="FR118">
            <v>105.8</v>
          </cell>
          <cell r="FS118" t="str">
            <v/>
          </cell>
          <cell r="FT118">
            <v>107.4</v>
          </cell>
          <cell r="FU118" t="str">
            <v/>
          </cell>
          <cell r="FV118">
            <v>107.4</v>
          </cell>
          <cell r="FW118" t="str">
            <v/>
          </cell>
          <cell r="FX118">
            <v>106.6</v>
          </cell>
          <cell r="FY118" t="str">
            <v/>
          </cell>
          <cell r="FZ118">
            <v>100</v>
          </cell>
          <cell r="GA118" t="str">
            <v/>
          </cell>
          <cell r="GB118">
            <v>98.4</v>
          </cell>
          <cell r="GC118" t="str">
            <v/>
          </cell>
          <cell r="GD118">
            <v>100</v>
          </cell>
          <cell r="GE118" t="str">
            <v/>
          </cell>
          <cell r="GF118">
            <v>100</v>
          </cell>
          <cell r="GG118" t="str">
            <v/>
          </cell>
          <cell r="GH118">
            <v>99.6</v>
          </cell>
          <cell r="GI118" t="str">
            <v/>
          </cell>
          <cell r="GJ118">
            <v>99.4</v>
          </cell>
          <cell r="GK118" t="str">
            <v/>
          </cell>
          <cell r="GL118">
            <v>100</v>
          </cell>
          <cell r="GM118" t="str">
            <v/>
          </cell>
          <cell r="GN118">
            <v>100.1</v>
          </cell>
          <cell r="GO118" t="str">
            <v/>
          </cell>
          <cell r="GP118">
            <v>101.6</v>
          </cell>
          <cell r="GQ118" t="str">
            <v/>
          </cell>
          <cell r="GR118">
            <v>98.3</v>
          </cell>
          <cell r="GS118" t="str">
            <v/>
          </cell>
          <cell r="GT118">
            <v>99.6</v>
          </cell>
          <cell r="GU118" t="str">
            <v/>
          </cell>
          <cell r="GV118">
            <v>99.2</v>
          </cell>
          <cell r="GW118" t="str">
            <v/>
          </cell>
          <cell r="GX118">
            <v>99.4</v>
          </cell>
          <cell r="GY118" t="str">
            <v/>
          </cell>
          <cell r="GZ118">
            <v>99.8</v>
          </cell>
          <cell r="HA118" t="str">
            <v/>
          </cell>
          <cell r="HB118">
            <v>100.1</v>
          </cell>
          <cell r="HC118" t="str">
            <v/>
          </cell>
          <cell r="HD118">
            <v>99.9</v>
          </cell>
          <cell r="HE118" t="str">
            <v/>
          </cell>
          <cell r="HF118">
            <v>100.2</v>
          </cell>
          <cell r="HG118" t="str">
            <v/>
          </cell>
          <cell r="HH118">
            <v>100.2</v>
          </cell>
          <cell r="HI118" t="str">
            <v/>
          </cell>
          <cell r="HJ118">
            <v>99.9</v>
          </cell>
          <cell r="HK118" t="str">
            <v/>
          </cell>
          <cell r="HL118">
            <v>100.3</v>
          </cell>
          <cell r="HM118" t="str">
            <v/>
          </cell>
          <cell r="HN118">
            <v>99.9</v>
          </cell>
          <cell r="HO118" t="str">
            <v/>
          </cell>
          <cell r="HP118">
            <v>99.9</v>
          </cell>
          <cell r="HQ118" t="str">
            <v/>
          </cell>
          <cell r="HR118">
            <v>99.9</v>
          </cell>
          <cell r="HS118" t="str">
            <v/>
          </cell>
          <cell r="HT118">
            <v>99.8</v>
          </cell>
          <cell r="HU118" t="str">
            <v/>
          </cell>
          <cell r="HV118">
            <v>100.4</v>
          </cell>
          <cell r="HW118" t="str">
            <v/>
          </cell>
          <cell r="HX118">
            <v>99.7</v>
          </cell>
          <cell r="HY118" t="str">
            <v/>
          </cell>
          <cell r="HZ118">
            <v>99.9</v>
          </cell>
          <cell r="IA118" t="str">
            <v/>
          </cell>
          <cell r="IB118">
            <v>100.5</v>
          </cell>
          <cell r="IC118" t="str">
            <v/>
          </cell>
          <cell r="ID118">
            <v>99.6</v>
          </cell>
          <cell r="IE118" t="str">
            <v/>
          </cell>
          <cell r="IF118">
            <v>100</v>
          </cell>
          <cell r="IG118" t="str">
            <v/>
          </cell>
          <cell r="IH118">
            <v>100</v>
          </cell>
          <cell r="II118" t="str">
            <v/>
          </cell>
          <cell r="IJ118">
            <v>100</v>
          </cell>
          <cell r="IK118" t="str">
            <v/>
          </cell>
          <cell r="IL118">
            <v>100</v>
          </cell>
          <cell r="IM118" t="str">
            <v/>
          </cell>
          <cell r="IN118">
            <v>100.2</v>
          </cell>
          <cell r="IO118" t="str">
            <v/>
          </cell>
          <cell r="IP118">
            <v>99.7</v>
          </cell>
          <cell r="IQ118" t="str">
            <v/>
          </cell>
          <cell r="IR118">
            <v>101.1</v>
          </cell>
          <cell r="IS118" t="str">
            <v/>
          </cell>
          <cell r="IT118">
            <v>99.8</v>
          </cell>
          <cell r="IU118" t="str">
            <v/>
          </cell>
          <cell r="IV118">
            <v>100</v>
          </cell>
          <cell r="IW118" t="str">
            <v/>
          </cell>
          <cell r="IX118">
            <v>100.4</v>
          </cell>
          <cell r="IY118" t="str">
            <v/>
          </cell>
          <cell r="IZ118">
            <v>100.1</v>
          </cell>
          <cell r="JA118" t="str">
            <v/>
          </cell>
          <cell r="JB118">
            <v>99.9</v>
          </cell>
          <cell r="JC118" t="str">
            <v/>
          </cell>
          <cell r="JD118">
            <v>100.1</v>
          </cell>
          <cell r="JE118" t="str">
            <v/>
          </cell>
          <cell r="JF118">
            <v>99.9</v>
          </cell>
          <cell r="JG118" t="str">
            <v/>
          </cell>
          <cell r="JH118">
            <v>100.7</v>
          </cell>
          <cell r="JI118" t="str">
            <v/>
          </cell>
          <cell r="JJ118">
            <v>100.1</v>
          </cell>
          <cell r="JK118" t="str">
            <v/>
          </cell>
          <cell r="JL118">
            <v>100.4</v>
          </cell>
          <cell r="JM118" t="str">
            <v/>
          </cell>
          <cell r="JN118">
            <v>100</v>
          </cell>
          <cell r="JO118" t="str">
            <v/>
          </cell>
          <cell r="JP118">
            <v>99.6</v>
          </cell>
          <cell r="JQ118" t="str">
            <v/>
          </cell>
        </row>
        <row r="119">
          <cell r="A119" t="str">
            <v>2019 M05</v>
          </cell>
          <cell r="B119">
            <v>6380</v>
          </cell>
          <cell r="C119" t="str">
            <v/>
          </cell>
          <cell r="D119">
            <v>2769</v>
          </cell>
          <cell r="E119" t="str">
            <v/>
          </cell>
          <cell r="F119">
            <v>130</v>
          </cell>
          <cell r="G119" t="str">
            <v/>
          </cell>
          <cell r="H119">
            <v>79</v>
          </cell>
          <cell r="I119" t="str">
            <v/>
          </cell>
          <cell r="J119">
            <v>2391</v>
          </cell>
          <cell r="K119" t="str">
            <v/>
          </cell>
          <cell r="L119">
            <v>384</v>
          </cell>
          <cell r="M119" t="str">
            <v/>
          </cell>
          <cell r="N119">
            <v>22</v>
          </cell>
          <cell r="O119" t="str">
            <v/>
          </cell>
          <cell r="P119">
            <v>8</v>
          </cell>
          <cell r="Q119" t="str">
            <v/>
          </cell>
          <cell r="R119">
            <v>47</v>
          </cell>
          <cell r="S119" t="str">
            <v/>
          </cell>
          <cell r="T119">
            <v>64</v>
          </cell>
          <cell r="U119" t="str">
            <v/>
          </cell>
          <cell r="V119">
            <v>20</v>
          </cell>
          <cell r="W119" t="str">
            <v/>
          </cell>
          <cell r="X119">
            <v>100</v>
          </cell>
          <cell r="Y119" t="str">
            <v/>
          </cell>
          <cell r="Z119">
            <v>60</v>
          </cell>
          <cell r="AA119" t="str">
            <v/>
          </cell>
          <cell r="AB119">
            <v>39</v>
          </cell>
          <cell r="AC119" t="str">
            <v/>
          </cell>
          <cell r="AD119">
            <v>14</v>
          </cell>
          <cell r="AE119" t="str">
            <v/>
          </cell>
          <cell r="AF119">
            <v>78</v>
          </cell>
          <cell r="AG119" t="str">
            <v/>
          </cell>
          <cell r="AH119">
            <v>24</v>
          </cell>
          <cell r="AI119" t="str">
            <v/>
          </cell>
          <cell r="AJ119">
            <v>211</v>
          </cell>
          <cell r="AK119" t="str">
            <v/>
          </cell>
          <cell r="AL119">
            <v>123</v>
          </cell>
          <cell r="AM119" t="str">
            <v/>
          </cell>
          <cell r="AN119">
            <v>66</v>
          </cell>
          <cell r="AO119" t="str">
            <v/>
          </cell>
          <cell r="AP119">
            <v>286</v>
          </cell>
          <cell r="AQ119" t="str">
            <v/>
          </cell>
          <cell r="AR119">
            <v>57</v>
          </cell>
          <cell r="AS119" t="str">
            <v/>
          </cell>
          <cell r="AT119">
            <v>114</v>
          </cell>
          <cell r="AU119" t="str">
            <v/>
          </cell>
          <cell r="AV119">
            <v>127</v>
          </cell>
          <cell r="AW119" t="str">
            <v/>
          </cell>
          <cell r="AX119">
            <v>210</v>
          </cell>
          <cell r="AY119" t="str">
            <v/>
          </cell>
          <cell r="AZ119">
            <v>50</v>
          </cell>
          <cell r="BA119" t="str">
            <v/>
          </cell>
          <cell r="BB119">
            <v>162</v>
          </cell>
          <cell r="BC119" t="str">
            <v/>
          </cell>
          <cell r="BD119">
            <v>117</v>
          </cell>
          <cell r="BE119" t="str">
            <v/>
          </cell>
          <cell r="BF119">
            <v>130</v>
          </cell>
          <cell r="BG119" t="str">
            <v/>
          </cell>
          <cell r="BH119">
            <v>32</v>
          </cell>
          <cell r="BI119" t="str">
            <v/>
          </cell>
          <cell r="BJ119">
            <v>61</v>
          </cell>
          <cell r="BK119" t="str">
            <v/>
          </cell>
          <cell r="BL119">
            <v>420</v>
          </cell>
          <cell r="BM119" t="str">
            <v/>
          </cell>
          <cell r="BN119">
            <v>147</v>
          </cell>
          <cell r="BO119" t="str">
            <v/>
          </cell>
          <cell r="BP119">
            <v>130</v>
          </cell>
          <cell r="BQ119" t="str">
            <v/>
          </cell>
          <cell r="BR119">
            <v>143</v>
          </cell>
          <cell r="BS119" t="str">
            <v/>
          </cell>
          <cell r="BT119">
            <v>1310</v>
          </cell>
          <cell r="BU119" t="str">
            <v/>
          </cell>
          <cell r="BV119">
            <v>110</v>
          </cell>
          <cell r="BW119" t="str">
            <v/>
          </cell>
          <cell r="BX119">
            <v>506</v>
          </cell>
          <cell r="BY119" t="str">
            <v/>
          </cell>
          <cell r="BZ119">
            <v>693</v>
          </cell>
          <cell r="CA119" t="str">
            <v/>
          </cell>
          <cell r="CB119">
            <v>611</v>
          </cell>
          <cell r="CC119" t="str">
            <v/>
          </cell>
          <cell r="CD119">
            <v>385</v>
          </cell>
          <cell r="CE119" t="str">
            <v/>
          </cell>
          <cell r="CF119">
            <v>136</v>
          </cell>
          <cell r="CG119" t="str">
            <v/>
          </cell>
          <cell r="CH119">
            <v>129</v>
          </cell>
          <cell r="CI119" t="str">
            <v/>
          </cell>
          <cell r="CJ119">
            <v>241</v>
          </cell>
          <cell r="CK119" t="str">
            <v/>
          </cell>
          <cell r="CL119">
            <v>96</v>
          </cell>
          <cell r="CM119" t="str">
            <v/>
          </cell>
          <cell r="CN119">
            <v>413</v>
          </cell>
          <cell r="CO119" t="str">
            <v/>
          </cell>
          <cell r="CP119">
            <v>102.7</v>
          </cell>
          <cell r="CQ119" t="str">
            <v/>
          </cell>
          <cell r="CR119">
            <v>102</v>
          </cell>
          <cell r="CS119" t="str">
            <v/>
          </cell>
          <cell r="CT119">
            <v>100.7</v>
          </cell>
          <cell r="CU119" t="str">
            <v/>
          </cell>
          <cell r="CV119">
            <v>100.3</v>
          </cell>
          <cell r="CW119" t="str">
            <v/>
          </cell>
          <cell r="CX119">
            <v>102</v>
          </cell>
          <cell r="CY119" t="str">
            <v/>
          </cell>
          <cell r="CZ119">
            <v>100.9</v>
          </cell>
          <cell r="DA119" t="str">
            <v/>
          </cell>
          <cell r="DB119">
            <v>102.6</v>
          </cell>
          <cell r="DC119" t="str">
            <v/>
          </cell>
          <cell r="DD119">
            <v>114.3</v>
          </cell>
          <cell r="DE119" t="str">
            <v/>
          </cell>
          <cell r="DF119">
            <v>97.4</v>
          </cell>
          <cell r="DG119" t="str">
            <v/>
          </cell>
          <cell r="DH119">
            <v>94</v>
          </cell>
          <cell r="DI119" t="str">
            <v/>
          </cell>
          <cell r="DJ119">
            <v>91.2</v>
          </cell>
          <cell r="DK119" t="str">
            <v/>
          </cell>
          <cell r="DL119">
            <v>101.3</v>
          </cell>
          <cell r="DM119" t="str">
            <v/>
          </cell>
          <cell r="DN119">
            <v>102.7</v>
          </cell>
          <cell r="DO119" t="str">
            <v/>
          </cell>
          <cell r="DP119">
            <v>102</v>
          </cell>
          <cell r="DQ119" t="str">
            <v/>
          </cell>
          <cell r="DR119">
            <v>101.6</v>
          </cell>
          <cell r="DS119" t="str">
            <v/>
          </cell>
          <cell r="DT119">
            <v>102.6</v>
          </cell>
          <cell r="DU119" t="str">
            <v/>
          </cell>
          <cell r="DV119">
            <v>103.5</v>
          </cell>
          <cell r="DW119" t="str">
            <v/>
          </cell>
          <cell r="DX119">
            <v>105</v>
          </cell>
          <cell r="DY119" t="str">
            <v/>
          </cell>
          <cell r="DZ119">
            <v>102.4</v>
          </cell>
          <cell r="EA119" t="str">
            <v/>
          </cell>
          <cell r="EB119">
            <v>103.4</v>
          </cell>
          <cell r="EC119" t="str">
            <v/>
          </cell>
          <cell r="ED119">
            <v>102.5</v>
          </cell>
          <cell r="EE119" t="str">
            <v/>
          </cell>
          <cell r="EF119">
            <v>100.7</v>
          </cell>
          <cell r="EG119" t="str">
            <v/>
          </cell>
          <cell r="EH119">
            <v>102.6</v>
          </cell>
          <cell r="EI119" t="str">
            <v/>
          </cell>
          <cell r="EJ119">
            <v>101.4</v>
          </cell>
          <cell r="EK119" t="str">
            <v/>
          </cell>
          <cell r="EL119">
            <v>103.9</v>
          </cell>
          <cell r="EM119" t="str">
            <v/>
          </cell>
          <cell r="EN119">
            <v>111.1</v>
          </cell>
          <cell r="EO119" t="str">
            <v/>
          </cell>
          <cell r="EP119">
            <v>99.9</v>
          </cell>
          <cell r="EQ119" t="str">
            <v/>
          </cell>
          <cell r="ER119">
            <v>102.1</v>
          </cell>
          <cell r="ES119" t="str">
            <v/>
          </cell>
          <cell r="ET119">
            <v>103.7</v>
          </cell>
          <cell r="EU119" t="str">
            <v/>
          </cell>
          <cell r="EV119">
            <v>99.3</v>
          </cell>
          <cell r="EW119" t="str">
            <v/>
          </cell>
          <cell r="EX119">
            <v>105.6</v>
          </cell>
          <cell r="EY119" t="str">
            <v/>
          </cell>
          <cell r="EZ119">
            <v>104.5</v>
          </cell>
          <cell r="FA119" t="str">
            <v/>
          </cell>
          <cell r="FB119">
            <v>104.8</v>
          </cell>
          <cell r="FC119" t="str">
            <v/>
          </cell>
          <cell r="FD119">
            <v>103.7</v>
          </cell>
          <cell r="FE119" t="str">
            <v/>
          </cell>
          <cell r="FF119">
            <v>104.9</v>
          </cell>
          <cell r="FG119" t="str">
            <v/>
          </cell>
          <cell r="FH119">
            <v>102.7</v>
          </cell>
          <cell r="FI119" t="str">
            <v/>
          </cell>
          <cell r="FJ119">
            <v>106.5</v>
          </cell>
          <cell r="FK119" t="str">
            <v/>
          </cell>
          <cell r="FL119">
            <v>103.1</v>
          </cell>
          <cell r="FM119" t="str">
            <v/>
          </cell>
          <cell r="FN119">
            <v>101.9</v>
          </cell>
          <cell r="FO119" t="str">
            <v/>
          </cell>
          <cell r="FP119">
            <v>105.3</v>
          </cell>
          <cell r="FQ119" t="str">
            <v/>
          </cell>
          <cell r="FR119">
            <v>105.6</v>
          </cell>
          <cell r="FS119" t="str">
            <v/>
          </cell>
          <cell r="FT119">
            <v>107.4</v>
          </cell>
          <cell r="FU119" t="str">
            <v/>
          </cell>
          <cell r="FV119">
            <v>106.4</v>
          </cell>
          <cell r="FW119" t="str">
            <v/>
          </cell>
          <cell r="FX119">
            <v>106.2</v>
          </cell>
          <cell r="FY119" t="str">
            <v/>
          </cell>
          <cell r="FZ119">
            <v>100.3</v>
          </cell>
          <cell r="GA119" t="str">
            <v/>
          </cell>
          <cell r="GB119">
            <v>98</v>
          </cell>
          <cell r="GC119" t="str">
            <v/>
          </cell>
          <cell r="GD119">
            <v>99.8</v>
          </cell>
          <cell r="GE119" t="str">
            <v/>
          </cell>
          <cell r="GF119">
            <v>99.9</v>
          </cell>
          <cell r="GG119" t="str">
            <v/>
          </cell>
          <cell r="GH119">
            <v>99.8</v>
          </cell>
          <cell r="GI119" t="str">
            <v/>
          </cell>
          <cell r="GJ119">
            <v>99.8</v>
          </cell>
          <cell r="GK119" t="str">
            <v/>
          </cell>
          <cell r="GL119">
            <v>99.8</v>
          </cell>
          <cell r="GM119" t="str">
            <v/>
          </cell>
          <cell r="GN119">
            <v>99.9</v>
          </cell>
          <cell r="GO119" t="str">
            <v/>
          </cell>
          <cell r="GP119">
            <v>99.6</v>
          </cell>
          <cell r="GQ119" t="str">
            <v/>
          </cell>
          <cell r="GR119">
            <v>99.9</v>
          </cell>
          <cell r="GS119" t="str">
            <v/>
          </cell>
          <cell r="GT119">
            <v>99.6</v>
          </cell>
          <cell r="GU119" t="str">
            <v/>
          </cell>
          <cell r="GV119">
            <v>99.1</v>
          </cell>
          <cell r="GW119" t="str">
            <v/>
          </cell>
          <cell r="GX119">
            <v>99.6</v>
          </cell>
          <cell r="GY119" t="str">
            <v/>
          </cell>
          <cell r="GZ119">
            <v>99.5</v>
          </cell>
          <cell r="HA119" t="str">
            <v/>
          </cell>
          <cell r="HB119">
            <v>99.9</v>
          </cell>
          <cell r="HC119" t="str">
            <v/>
          </cell>
          <cell r="HD119">
            <v>99.7</v>
          </cell>
          <cell r="HE119" t="str">
            <v/>
          </cell>
          <cell r="HF119">
            <v>100.3</v>
          </cell>
          <cell r="HG119" t="str">
            <v/>
          </cell>
          <cell r="HH119">
            <v>99.8</v>
          </cell>
          <cell r="HI119" t="str">
            <v/>
          </cell>
          <cell r="HJ119">
            <v>99.7</v>
          </cell>
          <cell r="HK119" t="str">
            <v/>
          </cell>
          <cell r="HL119">
            <v>100.2</v>
          </cell>
          <cell r="HM119" t="str">
            <v/>
          </cell>
          <cell r="HN119">
            <v>100</v>
          </cell>
          <cell r="HO119" t="str">
            <v/>
          </cell>
          <cell r="HP119">
            <v>99.9</v>
          </cell>
          <cell r="HQ119" t="str">
            <v/>
          </cell>
          <cell r="HR119">
            <v>99.8</v>
          </cell>
          <cell r="HS119" t="str">
            <v/>
          </cell>
          <cell r="HT119">
            <v>99.8</v>
          </cell>
          <cell r="HU119" t="str">
            <v/>
          </cell>
          <cell r="HV119">
            <v>99.8</v>
          </cell>
          <cell r="HW119" t="str">
            <v/>
          </cell>
          <cell r="HX119">
            <v>99.9</v>
          </cell>
          <cell r="HY119" t="str">
            <v/>
          </cell>
          <cell r="HZ119">
            <v>99.9</v>
          </cell>
          <cell r="IA119" t="str">
            <v/>
          </cell>
          <cell r="IB119">
            <v>100.2</v>
          </cell>
          <cell r="IC119" t="str">
            <v/>
          </cell>
          <cell r="ID119">
            <v>99.3</v>
          </cell>
          <cell r="IE119" t="str">
            <v/>
          </cell>
          <cell r="IF119">
            <v>100</v>
          </cell>
          <cell r="IG119" t="str">
            <v/>
          </cell>
          <cell r="IH119">
            <v>100.1</v>
          </cell>
          <cell r="II119" t="str">
            <v/>
          </cell>
          <cell r="IJ119">
            <v>100.1</v>
          </cell>
          <cell r="IK119" t="str">
            <v/>
          </cell>
          <cell r="IL119">
            <v>100.3</v>
          </cell>
          <cell r="IM119" t="str">
            <v/>
          </cell>
          <cell r="IN119">
            <v>99.6</v>
          </cell>
          <cell r="IO119" t="str">
            <v/>
          </cell>
          <cell r="IP119">
            <v>99.2</v>
          </cell>
          <cell r="IQ119" t="str">
            <v/>
          </cell>
          <cell r="IR119">
            <v>100.2</v>
          </cell>
          <cell r="IS119" t="str">
            <v/>
          </cell>
          <cell r="IT119">
            <v>99.5</v>
          </cell>
          <cell r="IU119" t="str">
            <v/>
          </cell>
          <cell r="IV119">
            <v>99.9</v>
          </cell>
          <cell r="IW119" t="str">
            <v/>
          </cell>
          <cell r="IX119">
            <v>100.1</v>
          </cell>
          <cell r="IY119" t="str">
            <v/>
          </cell>
          <cell r="IZ119">
            <v>99.9</v>
          </cell>
          <cell r="JA119" t="str">
            <v/>
          </cell>
          <cell r="JB119">
            <v>99.8</v>
          </cell>
          <cell r="JC119" t="str">
            <v/>
          </cell>
          <cell r="JD119">
            <v>99.9</v>
          </cell>
          <cell r="JE119" t="str">
            <v/>
          </cell>
          <cell r="JF119">
            <v>99.8</v>
          </cell>
          <cell r="JG119" t="str">
            <v/>
          </cell>
          <cell r="JH119">
            <v>100.2</v>
          </cell>
          <cell r="JI119" t="str">
            <v/>
          </cell>
          <cell r="JJ119">
            <v>99.6</v>
          </cell>
          <cell r="JK119" t="str">
            <v/>
          </cell>
          <cell r="JL119">
            <v>99.9</v>
          </cell>
          <cell r="JM119" t="str">
            <v/>
          </cell>
          <cell r="JN119">
            <v>100</v>
          </cell>
          <cell r="JO119" t="str">
            <v/>
          </cell>
          <cell r="JP119">
            <v>99.3</v>
          </cell>
          <cell r="JQ119" t="str">
            <v/>
          </cell>
        </row>
        <row r="120">
          <cell r="A120" t="str">
            <v>2019 M06</v>
          </cell>
          <cell r="B120">
            <v>6394</v>
          </cell>
          <cell r="C120" t="str">
            <v/>
          </cell>
          <cell r="D120">
            <v>2773</v>
          </cell>
          <cell r="E120" t="str">
            <v/>
          </cell>
          <cell r="F120">
            <v>131</v>
          </cell>
          <cell r="G120" t="str">
            <v/>
          </cell>
          <cell r="H120">
            <v>79</v>
          </cell>
          <cell r="I120" t="str">
            <v/>
          </cell>
          <cell r="J120">
            <v>2395</v>
          </cell>
          <cell r="K120" t="str">
            <v/>
          </cell>
          <cell r="L120">
            <v>385</v>
          </cell>
          <cell r="M120" t="str">
            <v/>
          </cell>
          <cell r="N120">
            <v>22</v>
          </cell>
          <cell r="O120" t="str">
            <v/>
          </cell>
          <cell r="P120">
            <v>8</v>
          </cell>
          <cell r="Q120" t="str">
            <v/>
          </cell>
          <cell r="R120">
            <v>47</v>
          </cell>
          <cell r="S120" t="str">
            <v/>
          </cell>
          <cell r="T120">
            <v>64</v>
          </cell>
          <cell r="U120" t="str">
            <v/>
          </cell>
          <cell r="V120">
            <v>20</v>
          </cell>
          <cell r="W120" t="str">
            <v/>
          </cell>
          <cell r="X120">
            <v>99</v>
          </cell>
          <cell r="Y120" t="str">
            <v/>
          </cell>
          <cell r="Z120">
            <v>60</v>
          </cell>
          <cell r="AA120" t="str">
            <v/>
          </cell>
          <cell r="AB120">
            <v>39</v>
          </cell>
          <cell r="AC120" t="str">
            <v/>
          </cell>
          <cell r="AD120">
            <v>14</v>
          </cell>
          <cell r="AE120" t="str">
            <v/>
          </cell>
          <cell r="AF120">
            <v>78</v>
          </cell>
          <cell r="AG120" t="str">
            <v/>
          </cell>
          <cell r="AH120">
            <v>24</v>
          </cell>
          <cell r="AI120" t="str">
            <v/>
          </cell>
          <cell r="AJ120">
            <v>212</v>
          </cell>
          <cell r="AK120" t="str">
            <v/>
          </cell>
          <cell r="AL120">
            <v>123</v>
          </cell>
          <cell r="AM120" t="str">
            <v/>
          </cell>
          <cell r="AN120">
            <v>66</v>
          </cell>
          <cell r="AO120" t="str">
            <v/>
          </cell>
          <cell r="AP120">
            <v>287</v>
          </cell>
          <cell r="AQ120" t="str">
            <v/>
          </cell>
          <cell r="AR120">
            <v>57</v>
          </cell>
          <cell r="AS120" t="str">
            <v/>
          </cell>
          <cell r="AT120">
            <v>115</v>
          </cell>
          <cell r="AU120" t="str">
            <v/>
          </cell>
          <cell r="AV120">
            <v>127</v>
          </cell>
          <cell r="AW120" t="str">
            <v/>
          </cell>
          <cell r="AX120">
            <v>211</v>
          </cell>
          <cell r="AY120" t="str">
            <v/>
          </cell>
          <cell r="AZ120">
            <v>51</v>
          </cell>
          <cell r="BA120" t="str">
            <v/>
          </cell>
          <cell r="BB120">
            <v>162</v>
          </cell>
          <cell r="BC120" t="str">
            <v/>
          </cell>
          <cell r="BD120">
            <v>117</v>
          </cell>
          <cell r="BE120" t="str">
            <v/>
          </cell>
          <cell r="BF120">
            <v>130</v>
          </cell>
          <cell r="BG120" t="str">
            <v/>
          </cell>
          <cell r="BH120">
            <v>32</v>
          </cell>
          <cell r="BI120" t="str">
            <v/>
          </cell>
          <cell r="BJ120">
            <v>61</v>
          </cell>
          <cell r="BK120" t="str">
            <v/>
          </cell>
          <cell r="BL120">
            <v>421</v>
          </cell>
          <cell r="BM120" t="str">
            <v/>
          </cell>
          <cell r="BN120">
            <v>147</v>
          </cell>
          <cell r="BO120" t="str">
            <v/>
          </cell>
          <cell r="BP120">
            <v>131</v>
          </cell>
          <cell r="BQ120" t="str">
            <v/>
          </cell>
          <cell r="BR120">
            <v>143</v>
          </cell>
          <cell r="BS120" t="str">
            <v/>
          </cell>
          <cell r="BT120">
            <v>1314</v>
          </cell>
          <cell r="BU120" t="str">
            <v/>
          </cell>
          <cell r="BV120">
            <v>111</v>
          </cell>
          <cell r="BW120" t="str">
            <v/>
          </cell>
          <cell r="BX120">
            <v>508</v>
          </cell>
          <cell r="BY120" t="str">
            <v/>
          </cell>
          <cell r="BZ120">
            <v>695</v>
          </cell>
          <cell r="CA120" t="str">
            <v/>
          </cell>
          <cell r="CB120">
            <v>614</v>
          </cell>
          <cell r="CC120" t="str">
            <v/>
          </cell>
          <cell r="CD120">
            <v>386</v>
          </cell>
          <cell r="CE120" t="str">
            <v/>
          </cell>
          <cell r="CF120">
            <v>137</v>
          </cell>
          <cell r="CG120" t="str">
            <v/>
          </cell>
          <cell r="CH120">
            <v>130</v>
          </cell>
          <cell r="CI120" t="str">
            <v/>
          </cell>
          <cell r="CJ120">
            <v>241</v>
          </cell>
          <cell r="CK120" t="str">
            <v/>
          </cell>
          <cell r="CL120">
            <v>97</v>
          </cell>
          <cell r="CM120" t="str">
            <v/>
          </cell>
          <cell r="CN120">
            <v>412</v>
          </cell>
          <cell r="CO120" t="str">
            <v/>
          </cell>
          <cell r="CP120">
            <v>102.8</v>
          </cell>
          <cell r="CQ120" t="str">
            <v/>
          </cell>
          <cell r="CR120">
            <v>102</v>
          </cell>
          <cell r="CS120" t="str">
            <v/>
          </cell>
          <cell r="CT120">
            <v>100.9</v>
          </cell>
          <cell r="CU120" t="str">
            <v/>
          </cell>
          <cell r="CV120">
            <v>100.4</v>
          </cell>
          <cell r="CW120" t="str">
            <v/>
          </cell>
          <cell r="CX120">
            <v>102</v>
          </cell>
          <cell r="CY120" t="str">
            <v/>
          </cell>
          <cell r="CZ120">
            <v>100.9</v>
          </cell>
          <cell r="DA120" t="str">
            <v/>
          </cell>
          <cell r="DB120">
            <v>102.1</v>
          </cell>
          <cell r="DC120" t="str">
            <v/>
          </cell>
          <cell r="DD120">
            <v>114.2</v>
          </cell>
          <cell r="DE120" t="str">
            <v/>
          </cell>
          <cell r="DF120">
            <v>97.6</v>
          </cell>
          <cell r="DG120" t="str">
            <v/>
          </cell>
          <cell r="DH120">
            <v>94</v>
          </cell>
          <cell r="DI120" t="str">
            <v/>
          </cell>
          <cell r="DJ120">
            <v>90.6</v>
          </cell>
          <cell r="DK120" t="str">
            <v/>
          </cell>
          <cell r="DL120">
            <v>101.2</v>
          </cell>
          <cell r="DM120" t="str">
            <v/>
          </cell>
          <cell r="DN120">
            <v>102.3</v>
          </cell>
          <cell r="DO120" t="str">
            <v/>
          </cell>
          <cell r="DP120">
            <v>101.8</v>
          </cell>
          <cell r="DQ120" t="str">
            <v/>
          </cell>
          <cell r="DR120">
            <v>102.1</v>
          </cell>
          <cell r="DS120" t="str">
            <v/>
          </cell>
          <cell r="DT120">
            <v>102.4</v>
          </cell>
          <cell r="DU120" t="str">
            <v/>
          </cell>
          <cell r="DV120">
            <v>103.3</v>
          </cell>
          <cell r="DW120" t="str">
            <v/>
          </cell>
          <cell r="DX120">
            <v>105</v>
          </cell>
          <cell r="DY120" t="str">
            <v/>
          </cell>
          <cell r="DZ120">
            <v>102.2</v>
          </cell>
          <cell r="EA120" t="str">
            <v/>
          </cell>
          <cell r="EB120">
            <v>103.3</v>
          </cell>
          <cell r="EC120" t="str">
            <v/>
          </cell>
          <cell r="ED120">
            <v>102.5</v>
          </cell>
          <cell r="EE120" t="str">
            <v/>
          </cell>
          <cell r="EF120">
            <v>100.4</v>
          </cell>
          <cell r="EG120" t="str">
            <v/>
          </cell>
          <cell r="EH120">
            <v>102.4</v>
          </cell>
          <cell r="EI120" t="str">
            <v/>
          </cell>
          <cell r="EJ120">
            <v>101.2</v>
          </cell>
          <cell r="EK120" t="str">
            <v/>
          </cell>
          <cell r="EL120">
            <v>103.8</v>
          </cell>
          <cell r="EM120" t="str">
            <v/>
          </cell>
          <cell r="EN120">
            <v>111.7</v>
          </cell>
          <cell r="EO120" t="str">
            <v/>
          </cell>
          <cell r="EP120">
            <v>100.1</v>
          </cell>
          <cell r="EQ120" t="str">
            <v/>
          </cell>
          <cell r="ER120">
            <v>102.2</v>
          </cell>
          <cell r="ES120" t="str">
            <v/>
          </cell>
          <cell r="ET120">
            <v>103</v>
          </cell>
          <cell r="EU120" t="str">
            <v/>
          </cell>
          <cell r="EV120">
            <v>99.2</v>
          </cell>
          <cell r="EW120" t="str">
            <v/>
          </cell>
          <cell r="EX120">
            <v>104.6</v>
          </cell>
          <cell r="EY120" t="str">
            <v/>
          </cell>
          <cell r="EZ120">
            <v>104.4</v>
          </cell>
          <cell r="FA120" t="str">
            <v/>
          </cell>
          <cell r="FB120">
            <v>104.7</v>
          </cell>
          <cell r="FC120" t="str">
            <v/>
          </cell>
          <cell r="FD120">
            <v>103.3</v>
          </cell>
          <cell r="FE120" t="str">
            <v/>
          </cell>
          <cell r="FF120">
            <v>105.2</v>
          </cell>
          <cell r="FG120" t="str">
            <v/>
          </cell>
          <cell r="FH120">
            <v>102.8</v>
          </cell>
          <cell r="FI120" t="str">
            <v/>
          </cell>
          <cell r="FJ120">
            <v>107</v>
          </cell>
          <cell r="FK120" t="str">
            <v/>
          </cell>
          <cell r="FL120">
            <v>103.1</v>
          </cell>
          <cell r="FM120" t="str">
            <v/>
          </cell>
          <cell r="FN120">
            <v>102</v>
          </cell>
          <cell r="FO120" t="str">
            <v/>
          </cell>
          <cell r="FP120">
            <v>105.4</v>
          </cell>
          <cell r="FQ120" t="str">
            <v/>
          </cell>
          <cell r="FR120">
            <v>105.6</v>
          </cell>
          <cell r="FS120" t="str">
            <v/>
          </cell>
          <cell r="FT120">
            <v>107.7</v>
          </cell>
          <cell r="FU120" t="str">
            <v/>
          </cell>
          <cell r="FV120">
            <v>107.2</v>
          </cell>
          <cell r="FW120" t="str">
            <v/>
          </cell>
          <cell r="FX120">
            <v>106.2</v>
          </cell>
          <cell r="FY120" t="str">
            <v/>
          </cell>
          <cell r="FZ120">
            <v>101.2</v>
          </cell>
          <cell r="GA120" t="str">
            <v/>
          </cell>
          <cell r="GB120">
            <v>97.7</v>
          </cell>
          <cell r="GC120" t="str">
            <v/>
          </cell>
          <cell r="GD120">
            <v>100.2</v>
          </cell>
          <cell r="GE120" t="str">
            <v/>
          </cell>
          <cell r="GF120">
            <v>100.2</v>
          </cell>
          <cell r="GG120" t="str">
            <v/>
          </cell>
          <cell r="GH120">
            <v>100.2</v>
          </cell>
          <cell r="GI120" t="str">
            <v/>
          </cell>
          <cell r="GJ120">
            <v>100.2</v>
          </cell>
          <cell r="GK120" t="str">
            <v/>
          </cell>
          <cell r="GL120">
            <v>100.2</v>
          </cell>
          <cell r="GM120" t="str">
            <v/>
          </cell>
          <cell r="GN120">
            <v>100.4</v>
          </cell>
          <cell r="GO120" t="str">
            <v/>
          </cell>
          <cell r="GP120">
            <v>100.1</v>
          </cell>
          <cell r="GQ120" t="str">
            <v/>
          </cell>
          <cell r="GR120">
            <v>100</v>
          </cell>
          <cell r="GS120" t="str">
            <v/>
          </cell>
          <cell r="GT120">
            <v>100.2</v>
          </cell>
          <cell r="GU120" t="str">
            <v/>
          </cell>
          <cell r="GV120">
            <v>99.7</v>
          </cell>
          <cell r="GW120" t="str">
            <v/>
          </cell>
          <cell r="GX120">
            <v>99.6</v>
          </cell>
          <cell r="GY120" t="str">
            <v/>
          </cell>
          <cell r="GZ120">
            <v>99.9</v>
          </cell>
          <cell r="HA120" t="str">
            <v/>
          </cell>
          <cell r="HB120">
            <v>100.2</v>
          </cell>
          <cell r="HC120" t="str">
            <v/>
          </cell>
          <cell r="HD120">
            <v>100</v>
          </cell>
          <cell r="HE120" t="str">
            <v/>
          </cell>
          <cell r="HF120">
            <v>100.5</v>
          </cell>
          <cell r="HG120" t="str">
            <v/>
          </cell>
          <cell r="HH120">
            <v>100.3</v>
          </cell>
          <cell r="HI120" t="str">
            <v/>
          </cell>
          <cell r="HJ120">
            <v>100.2</v>
          </cell>
          <cell r="HK120" t="str">
            <v/>
          </cell>
          <cell r="HL120">
            <v>100.3</v>
          </cell>
          <cell r="HM120" t="str">
            <v/>
          </cell>
          <cell r="HN120">
            <v>100.3</v>
          </cell>
          <cell r="HO120" t="str">
            <v/>
          </cell>
          <cell r="HP120">
            <v>99.8</v>
          </cell>
          <cell r="HQ120" t="str">
            <v/>
          </cell>
          <cell r="HR120">
            <v>100.2</v>
          </cell>
          <cell r="HS120" t="str">
            <v/>
          </cell>
          <cell r="HT120">
            <v>99.9</v>
          </cell>
          <cell r="HU120" t="str">
            <v/>
          </cell>
          <cell r="HV120">
            <v>100.2</v>
          </cell>
          <cell r="HW120" t="str">
            <v/>
          </cell>
          <cell r="HX120">
            <v>99.9</v>
          </cell>
          <cell r="HY120" t="str">
            <v/>
          </cell>
          <cell r="HZ120">
            <v>100.1</v>
          </cell>
          <cell r="IA120" t="str">
            <v/>
          </cell>
          <cell r="IB120">
            <v>100.6</v>
          </cell>
          <cell r="IC120" t="str">
            <v/>
          </cell>
          <cell r="ID120">
            <v>100.1</v>
          </cell>
          <cell r="IE120" t="str">
            <v/>
          </cell>
          <cell r="IF120">
            <v>100.1</v>
          </cell>
          <cell r="IG120" t="str">
            <v/>
          </cell>
          <cell r="IH120">
            <v>100.2</v>
          </cell>
          <cell r="II120" t="str">
            <v/>
          </cell>
          <cell r="IJ120">
            <v>100.2</v>
          </cell>
          <cell r="IK120" t="str">
            <v/>
          </cell>
          <cell r="IL120">
            <v>100.3</v>
          </cell>
          <cell r="IM120" t="str">
            <v/>
          </cell>
          <cell r="IN120">
            <v>100.1</v>
          </cell>
          <cell r="IO120" t="str">
            <v/>
          </cell>
          <cell r="IP120">
            <v>100</v>
          </cell>
          <cell r="IQ120" t="str">
            <v/>
          </cell>
          <cell r="IR120">
            <v>100.3</v>
          </cell>
          <cell r="IS120" t="str">
            <v/>
          </cell>
          <cell r="IT120">
            <v>100.1</v>
          </cell>
          <cell r="IU120" t="str">
            <v/>
          </cell>
          <cell r="IV120">
            <v>100.3</v>
          </cell>
          <cell r="IW120" t="str">
            <v/>
          </cell>
          <cell r="IX120">
            <v>100.8</v>
          </cell>
          <cell r="IY120" t="str">
            <v/>
          </cell>
          <cell r="IZ120">
            <v>100.3</v>
          </cell>
          <cell r="JA120" t="str">
            <v/>
          </cell>
          <cell r="JB120">
            <v>100.3</v>
          </cell>
          <cell r="JC120" t="str">
            <v/>
          </cell>
          <cell r="JD120">
            <v>100.4</v>
          </cell>
          <cell r="JE120" t="str">
            <v/>
          </cell>
          <cell r="JF120">
            <v>100.3</v>
          </cell>
          <cell r="JG120" t="str">
            <v/>
          </cell>
          <cell r="JH120">
            <v>100.5</v>
          </cell>
          <cell r="JI120" t="str">
            <v/>
          </cell>
          <cell r="JJ120">
            <v>100.6</v>
          </cell>
          <cell r="JK120" t="str">
            <v/>
          </cell>
          <cell r="JL120">
            <v>100.1</v>
          </cell>
          <cell r="JM120" t="str">
            <v/>
          </cell>
          <cell r="JN120">
            <v>100.7</v>
          </cell>
          <cell r="JO120" t="str">
            <v/>
          </cell>
          <cell r="JP120">
            <v>99.7</v>
          </cell>
          <cell r="JQ120" t="str">
            <v/>
          </cell>
        </row>
        <row r="121">
          <cell r="A121" t="str">
            <v>2019 M07</v>
          </cell>
          <cell r="B121">
            <v>6397</v>
          </cell>
          <cell r="C121" t="str">
            <v/>
          </cell>
          <cell r="D121">
            <v>2772</v>
          </cell>
          <cell r="E121" t="str">
            <v/>
          </cell>
          <cell r="F121">
            <v>130</v>
          </cell>
          <cell r="G121" t="str">
            <v/>
          </cell>
          <cell r="H121">
            <v>79</v>
          </cell>
          <cell r="I121" t="str">
            <v/>
          </cell>
          <cell r="J121">
            <v>2394</v>
          </cell>
          <cell r="K121" t="str">
            <v/>
          </cell>
          <cell r="L121">
            <v>385</v>
          </cell>
          <cell r="M121" t="str">
            <v/>
          </cell>
          <cell r="N121">
            <v>22</v>
          </cell>
          <cell r="O121" t="str">
            <v/>
          </cell>
          <cell r="P121">
            <v>8</v>
          </cell>
          <cell r="Q121" t="str">
            <v/>
          </cell>
          <cell r="R121">
            <v>47</v>
          </cell>
          <cell r="S121" t="str">
            <v/>
          </cell>
          <cell r="T121">
            <v>63</v>
          </cell>
          <cell r="U121" t="str">
            <v/>
          </cell>
          <cell r="V121">
            <v>19</v>
          </cell>
          <cell r="W121" t="str">
            <v/>
          </cell>
          <cell r="X121">
            <v>99</v>
          </cell>
          <cell r="Y121" t="str">
            <v/>
          </cell>
          <cell r="Z121">
            <v>60</v>
          </cell>
          <cell r="AA121" t="str">
            <v/>
          </cell>
          <cell r="AB121">
            <v>40</v>
          </cell>
          <cell r="AC121" t="str">
            <v/>
          </cell>
          <cell r="AD121">
            <v>14</v>
          </cell>
          <cell r="AE121" t="str">
            <v/>
          </cell>
          <cell r="AF121">
            <v>78</v>
          </cell>
          <cell r="AG121" t="str">
            <v/>
          </cell>
          <cell r="AH121">
            <v>24</v>
          </cell>
          <cell r="AI121" t="str">
            <v/>
          </cell>
          <cell r="AJ121">
            <v>212</v>
          </cell>
          <cell r="AK121" t="str">
            <v/>
          </cell>
          <cell r="AL121">
            <v>123</v>
          </cell>
          <cell r="AM121" t="str">
            <v/>
          </cell>
          <cell r="AN121">
            <v>66</v>
          </cell>
          <cell r="AO121" t="str">
            <v/>
          </cell>
          <cell r="AP121">
            <v>287</v>
          </cell>
          <cell r="AQ121" t="str">
            <v/>
          </cell>
          <cell r="AR121">
            <v>57</v>
          </cell>
          <cell r="AS121" t="str">
            <v/>
          </cell>
          <cell r="AT121">
            <v>115</v>
          </cell>
          <cell r="AU121" t="str">
            <v/>
          </cell>
          <cell r="AV121">
            <v>127</v>
          </cell>
          <cell r="AW121" t="str">
            <v/>
          </cell>
          <cell r="AX121">
            <v>210</v>
          </cell>
          <cell r="AY121" t="str">
            <v/>
          </cell>
          <cell r="AZ121">
            <v>51</v>
          </cell>
          <cell r="BA121" t="str">
            <v/>
          </cell>
          <cell r="BB121">
            <v>161</v>
          </cell>
          <cell r="BC121" t="str">
            <v/>
          </cell>
          <cell r="BD121">
            <v>118</v>
          </cell>
          <cell r="BE121" t="str">
            <v/>
          </cell>
          <cell r="BF121">
            <v>130</v>
          </cell>
          <cell r="BG121" t="str">
            <v/>
          </cell>
          <cell r="BH121">
            <v>32</v>
          </cell>
          <cell r="BI121" t="str">
            <v/>
          </cell>
          <cell r="BJ121">
            <v>61</v>
          </cell>
          <cell r="BK121" t="str">
            <v/>
          </cell>
          <cell r="BL121">
            <v>420</v>
          </cell>
          <cell r="BM121" t="str">
            <v/>
          </cell>
          <cell r="BN121">
            <v>147</v>
          </cell>
          <cell r="BO121" t="str">
            <v/>
          </cell>
          <cell r="BP121">
            <v>130</v>
          </cell>
          <cell r="BQ121" t="str">
            <v/>
          </cell>
          <cell r="BR121">
            <v>143</v>
          </cell>
          <cell r="BS121" t="str">
            <v/>
          </cell>
          <cell r="BT121">
            <v>1314</v>
          </cell>
          <cell r="BU121" t="str">
            <v/>
          </cell>
          <cell r="BV121">
            <v>111</v>
          </cell>
          <cell r="BW121" t="str">
            <v/>
          </cell>
          <cell r="BX121">
            <v>507</v>
          </cell>
          <cell r="BY121" t="str">
            <v/>
          </cell>
          <cell r="BZ121">
            <v>696</v>
          </cell>
          <cell r="CA121" t="str">
            <v/>
          </cell>
          <cell r="CB121">
            <v>615</v>
          </cell>
          <cell r="CC121" t="str">
            <v/>
          </cell>
          <cell r="CD121">
            <v>387</v>
          </cell>
          <cell r="CE121" t="str">
            <v/>
          </cell>
          <cell r="CF121">
            <v>138</v>
          </cell>
          <cell r="CG121" t="str">
            <v/>
          </cell>
          <cell r="CH121">
            <v>131</v>
          </cell>
          <cell r="CI121" t="str">
            <v/>
          </cell>
          <cell r="CJ121">
            <v>243</v>
          </cell>
          <cell r="CK121" t="str">
            <v/>
          </cell>
          <cell r="CL121">
            <v>96</v>
          </cell>
          <cell r="CM121" t="str">
            <v/>
          </cell>
          <cell r="CN121">
            <v>413</v>
          </cell>
          <cell r="CO121" t="str">
            <v/>
          </cell>
          <cell r="CP121">
            <v>102.7</v>
          </cell>
          <cell r="CQ121" t="str">
            <v/>
          </cell>
          <cell r="CR121">
            <v>101.8</v>
          </cell>
          <cell r="CS121" t="str">
            <v/>
          </cell>
          <cell r="CT121">
            <v>100.6</v>
          </cell>
          <cell r="CU121" t="str">
            <v/>
          </cell>
          <cell r="CV121">
            <v>100.5</v>
          </cell>
          <cell r="CW121" t="str">
            <v/>
          </cell>
          <cell r="CX121">
            <v>101.8</v>
          </cell>
          <cell r="CY121" t="str">
            <v/>
          </cell>
          <cell r="CZ121">
            <v>100.9</v>
          </cell>
          <cell r="DA121" t="str">
            <v/>
          </cell>
          <cell r="DB121">
            <v>102</v>
          </cell>
          <cell r="DC121" t="str">
            <v/>
          </cell>
          <cell r="DD121">
            <v>111.9</v>
          </cell>
          <cell r="DE121" t="str">
            <v/>
          </cell>
          <cell r="DF121">
            <v>98</v>
          </cell>
          <cell r="DG121" t="str">
            <v/>
          </cell>
          <cell r="DH121">
            <v>94</v>
          </cell>
          <cell r="DI121" t="str">
            <v/>
          </cell>
          <cell r="DJ121">
            <v>90.5</v>
          </cell>
          <cell r="DK121" t="str">
            <v/>
          </cell>
          <cell r="DL121">
            <v>101.5</v>
          </cell>
          <cell r="DM121" t="str">
            <v/>
          </cell>
          <cell r="DN121">
            <v>102</v>
          </cell>
          <cell r="DO121" t="str">
            <v/>
          </cell>
          <cell r="DP121">
            <v>102.4</v>
          </cell>
          <cell r="DQ121" t="str">
            <v/>
          </cell>
          <cell r="DR121">
            <v>102.1</v>
          </cell>
          <cell r="DS121" t="str">
            <v/>
          </cell>
          <cell r="DT121">
            <v>101.8</v>
          </cell>
          <cell r="DU121" t="str">
            <v/>
          </cell>
          <cell r="DV121">
            <v>100.2</v>
          </cell>
          <cell r="DW121" t="str">
            <v/>
          </cell>
          <cell r="DX121">
            <v>104.8</v>
          </cell>
          <cell r="DY121" t="str">
            <v/>
          </cell>
          <cell r="DZ121">
            <v>102</v>
          </cell>
          <cell r="EA121" t="str">
            <v/>
          </cell>
          <cell r="EB121">
            <v>102.5</v>
          </cell>
          <cell r="EC121" t="str">
            <v/>
          </cell>
          <cell r="ED121">
            <v>102.8</v>
          </cell>
          <cell r="EE121" t="str">
            <v/>
          </cell>
          <cell r="EF121">
            <v>99.8</v>
          </cell>
          <cell r="EG121" t="str">
            <v/>
          </cell>
          <cell r="EH121">
            <v>102.1</v>
          </cell>
          <cell r="EI121" t="str">
            <v/>
          </cell>
          <cell r="EJ121">
            <v>101</v>
          </cell>
          <cell r="EK121" t="str">
            <v/>
          </cell>
          <cell r="EL121">
            <v>103.2</v>
          </cell>
          <cell r="EM121" t="str">
            <v/>
          </cell>
          <cell r="EN121">
            <v>111.2</v>
          </cell>
          <cell r="EO121" t="str">
            <v/>
          </cell>
          <cell r="EP121">
            <v>100.1</v>
          </cell>
          <cell r="EQ121" t="str">
            <v/>
          </cell>
          <cell r="ER121">
            <v>102</v>
          </cell>
          <cell r="ES121" t="str">
            <v/>
          </cell>
          <cell r="ET121">
            <v>103</v>
          </cell>
          <cell r="EU121" t="str">
            <v/>
          </cell>
          <cell r="EV121">
            <v>99.3</v>
          </cell>
          <cell r="EW121" t="str">
            <v/>
          </cell>
          <cell r="EX121">
            <v>104.7</v>
          </cell>
          <cell r="EY121" t="str">
            <v/>
          </cell>
          <cell r="EZ121">
            <v>104</v>
          </cell>
          <cell r="FA121" t="str">
            <v/>
          </cell>
          <cell r="FB121">
            <v>104.7</v>
          </cell>
          <cell r="FC121" t="str">
            <v/>
          </cell>
          <cell r="FD121">
            <v>102</v>
          </cell>
          <cell r="FE121" t="str">
            <v/>
          </cell>
          <cell r="FF121">
            <v>105.3</v>
          </cell>
          <cell r="FG121" t="str">
            <v/>
          </cell>
          <cell r="FH121">
            <v>102.8</v>
          </cell>
          <cell r="FI121" t="str">
            <v/>
          </cell>
          <cell r="FJ121">
            <v>107</v>
          </cell>
          <cell r="FK121" t="str">
            <v/>
          </cell>
          <cell r="FL121">
            <v>103.1</v>
          </cell>
          <cell r="FM121" t="str">
            <v/>
          </cell>
          <cell r="FN121">
            <v>102</v>
          </cell>
          <cell r="FO121" t="str">
            <v/>
          </cell>
          <cell r="FP121">
            <v>105.3</v>
          </cell>
          <cell r="FQ121" t="str">
            <v/>
          </cell>
          <cell r="FR121">
            <v>105.6</v>
          </cell>
          <cell r="FS121" t="str">
            <v/>
          </cell>
          <cell r="FT121">
            <v>107.8</v>
          </cell>
          <cell r="FU121" t="str">
            <v/>
          </cell>
          <cell r="FV121">
            <v>106</v>
          </cell>
          <cell r="FW121" t="str">
            <v/>
          </cell>
          <cell r="FX121">
            <v>106.6</v>
          </cell>
          <cell r="FY121" t="str">
            <v/>
          </cell>
          <cell r="FZ121">
            <v>101.3</v>
          </cell>
          <cell r="GA121" t="str">
            <v/>
          </cell>
          <cell r="GB121">
            <v>97.8</v>
          </cell>
          <cell r="GC121" t="str">
            <v/>
          </cell>
          <cell r="GD121">
            <v>100.1</v>
          </cell>
          <cell r="GE121" t="str">
            <v/>
          </cell>
          <cell r="GF121">
            <v>99.9</v>
          </cell>
          <cell r="GG121" t="str">
            <v/>
          </cell>
          <cell r="GH121">
            <v>99.7</v>
          </cell>
          <cell r="GI121" t="str">
            <v/>
          </cell>
          <cell r="GJ121">
            <v>100</v>
          </cell>
          <cell r="GK121" t="str">
            <v/>
          </cell>
          <cell r="GL121">
            <v>99.9</v>
          </cell>
          <cell r="GM121" t="str">
            <v/>
          </cell>
          <cell r="GN121">
            <v>100.1</v>
          </cell>
          <cell r="GO121" t="str">
            <v/>
          </cell>
          <cell r="GP121">
            <v>100.3</v>
          </cell>
          <cell r="GQ121" t="str">
            <v/>
          </cell>
          <cell r="GR121">
            <v>100.2</v>
          </cell>
          <cell r="GS121" t="str">
            <v/>
          </cell>
          <cell r="GT121">
            <v>99.8</v>
          </cell>
          <cell r="GU121" t="str">
            <v/>
          </cell>
          <cell r="GV121">
            <v>99.5</v>
          </cell>
          <cell r="GW121" t="str">
            <v/>
          </cell>
          <cell r="GX121">
            <v>99</v>
          </cell>
          <cell r="GY121" t="str">
            <v/>
          </cell>
          <cell r="GZ121">
            <v>100</v>
          </cell>
          <cell r="HA121" t="str">
            <v/>
          </cell>
          <cell r="HB121">
            <v>99.8</v>
          </cell>
          <cell r="HC121" t="str">
            <v/>
          </cell>
          <cell r="HD121">
            <v>100.3</v>
          </cell>
          <cell r="HE121" t="str">
            <v/>
          </cell>
          <cell r="HF121">
            <v>100.3</v>
          </cell>
          <cell r="HG121" t="str">
            <v/>
          </cell>
          <cell r="HH121">
            <v>99.8</v>
          </cell>
          <cell r="HI121" t="str">
            <v/>
          </cell>
          <cell r="HJ121">
            <v>99.9</v>
          </cell>
          <cell r="HK121" t="str">
            <v/>
          </cell>
          <cell r="HL121">
            <v>100.1</v>
          </cell>
          <cell r="HM121" t="str">
            <v/>
          </cell>
          <cell r="HN121">
            <v>100.1</v>
          </cell>
          <cell r="HO121" t="str">
            <v/>
          </cell>
          <cell r="HP121">
            <v>99.7</v>
          </cell>
          <cell r="HQ121" t="str">
            <v/>
          </cell>
          <cell r="HR121">
            <v>100</v>
          </cell>
          <cell r="HS121" t="str">
            <v/>
          </cell>
          <cell r="HT121">
            <v>99.5</v>
          </cell>
          <cell r="HU121" t="str">
            <v/>
          </cell>
          <cell r="HV121">
            <v>100.1</v>
          </cell>
          <cell r="HW121" t="str">
            <v/>
          </cell>
          <cell r="HX121">
            <v>99.9</v>
          </cell>
          <cell r="HY121" t="str">
            <v/>
          </cell>
          <cell r="HZ121">
            <v>99.9</v>
          </cell>
          <cell r="IA121" t="str">
            <v/>
          </cell>
          <cell r="IB121">
            <v>100</v>
          </cell>
          <cell r="IC121" t="str">
            <v/>
          </cell>
          <cell r="ID121">
            <v>99.6</v>
          </cell>
          <cell r="IE121" t="str">
            <v/>
          </cell>
          <cell r="IF121">
            <v>100.1</v>
          </cell>
          <cell r="IG121" t="str">
            <v/>
          </cell>
          <cell r="IH121">
            <v>100.1</v>
          </cell>
          <cell r="II121" t="str">
            <v/>
          </cell>
          <cell r="IJ121">
            <v>100.1</v>
          </cell>
          <cell r="IK121" t="str">
            <v/>
          </cell>
          <cell r="IL121">
            <v>100.1</v>
          </cell>
          <cell r="IM121" t="str">
            <v/>
          </cell>
          <cell r="IN121">
            <v>99.9</v>
          </cell>
          <cell r="IO121" t="str">
            <v/>
          </cell>
          <cell r="IP121">
            <v>99.9</v>
          </cell>
          <cell r="IQ121" t="str">
            <v/>
          </cell>
          <cell r="IR121">
            <v>99.6</v>
          </cell>
          <cell r="IS121" t="str">
            <v/>
          </cell>
          <cell r="IT121">
            <v>100.1</v>
          </cell>
          <cell r="IU121" t="str">
            <v/>
          </cell>
          <cell r="IV121">
            <v>100</v>
          </cell>
          <cell r="IW121" t="str">
            <v/>
          </cell>
          <cell r="IX121">
            <v>100.1</v>
          </cell>
          <cell r="IY121" t="str">
            <v/>
          </cell>
          <cell r="IZ121">
            <v>99.8</v>
          </cell>
          <cell r="JA121" t="str">
            <v/>
          </cell>
          <cell r="JB121">
            <v>100.1</v>
          </cell>
          <cell r="JC121" t="str">
            <v/>
          </cell>
          <cell r="JD121">
            <v>100.2</v>
          </cell>
          <cell r="JE121" t="str">
            <v/>
          </cell>
          <cell r="JF121">
            <v>100.1</v>
          </cell>
          <cell r="JG121" t="str">
            <v/>
          </cell>
          <cell r="JH121">
            <v>100.5</v>
          </cell>
          <cell r="JI121" t="str">
            <v/>
          </cell>
          <cell r="JJ121">
            <v>100.8</v>
          </cell>
          <cell r="JK121" t="str">
            <v/>
          </cell>
          <cell r="JL121">
            <v>100.7</v>
          </cell>
          <cell r="JM121" t="str">
            <v/>
          </cell>
          <cell r="JN121">
            <v>99.8</v>
          </cell>
          <cell r="JO121" t="str">
            <v/>
          </cell>
          <cell r="JP121">
            <v>100.4</v>
          </cell>
          <cell r="JQ121" t="str">
            <v/>
          </cell>
        </row>
        <row r="122">
          <cell r="A122" t="str">
            <v>2019 M08</v>
          </cell>
          <cell r="B122">
            <v>6390</v>
          </cell>
          <cell r="C122" t="str">
            <v/>
          </cell>
          <cell r="D122">
            <v>2766</v>
          </cell>
          <cell r="E122" t="str">
            <v/>
          </cell>
          <cell r="F122">
            <v>130</v>
          </cell>
          <cell r="G122" t="str">
            <v/>
          </cell>
          <cell r="H122">
            <v>79</v>
          </cell>
          <cell r="I122" t="str">
            <v/>
          </cell>
          <cell r="J122">
            <v>2388</v>
          </cell>
          <cell r="K122" t="str">
            <v/>
          </cell>
          <cell r="L122">
            <v>384</v>
          </cell>
          <cell r="M122" t="str">
            <v/>
          </cell>
          <cell r="N122">
            <v>22</v>
          </cell>
          <cell r="O122" t="str">
            <v/>
          </cell>
          <cell r="P122">
            <v>8</v>
          </cell>
          <cell r="Q122" t="str">
            <v/>
          </cell>
          <cell r="R122">
            <v>47</v>
          </cell>
          <cell r="S122" t="str">
            <v/>
          </cell>
          <cell r="T122">
            <v>63</v>
          </cell>
          <cell r="U122" t="str">
            <v/>
          </cell>
          <cell r="V122">
            <v>19</v>
          </cell>
          <cell r="W122" t="str">
            <v/>
          </cell>
          <cell r="X122">
            <v>99</v>
          </cell>
          <cell r="Y122" t="str">
            <v/>
          </cell>
          <cell r="Z122">
            <v>60</v>
          </cell>
          <cell r="AA122" t="str">
            <v/>
          </cell>
          <cell r="AB122">
            <v>40</v>
          </cell>
          <cell r="AC122" t="str">
            <v/>
          </cell>
          <cell r="AD122">
            <v>14</v>
          </cell>
          <cell r="AE122" t="str">
            <v/>
          </cell>
          <cell r="AF122">
            <v>78</v>
          </cell>
          <cell r="AG122" t="str">
            <v/>
          </cell>
          <cell r="AH122">
            <v>24</v>
          </cell>
          <cell r="AI122" t="str">
            <v/>
          </cell>
          <cell r="AJ122">
            <v>211</v>
          </cell>
          <cell r="AK122" t="str">
            <v/>
          </cell>
          <cell r="AL122">
            <v>123</v>
          </cell>
          <cell r="AM122" t="str">
            <v/>
          </cell>
          <cell r="AN122">
            <v>66</v>
          </cell>
          <cell r="AO122" t="str">
            <v/>
          </cell>
          <cell r="AP122">
            <v>286</v>
          </cell>
          <cell r="AQ122" t="str">
            <v/>
          </cell>
          <cell r="AR122">
            <v>57</v>
          </cell>
          <cell r="AS122" t="str">
            <v/>
          </cell>
          <cell r="AT122">
            <v>114</v>
          </cell>
          <cell r="AU122" t="str">
            <v/>
          </cell>
          <cell r="AV122">
            <v>126</v>
          </cell>
          <cell r="AW122" t="str">
            <v/>
          </cell>
          <cell r="AX122">
            <v>210</v>
          </cell>
          <cell r="AY122" t="str">
            <v/>
          </cell>
          <cell r="AZ122">
            <v>51</v>
          </cell>
          <cell r="BA122" t="str">
            <v/>
          </cell>
          <cell r="BB122">
            <v>161</v>
          </cell>
          <cell r="BC122" t="str">
            <v/>
          </cell>
          <cell r="BD122">
            <v>117</v>
          </cell>
          <cell r="BE122" t="str">
            <v/>
          </cell>
          <cell r="BF122">
            <v>130</v>
          </cell>
          <cell r="BG122" t="str">
            <v/>
          </cell>
          <cell r="BH122">
            <v>32</v>
          </cell>
          <cell r="BI122" t="str">
            <v/>
          </cell>
          <cell r="BJ122">
            <v>61</v>
          </cell>
          <cell r="BK122" t="str">
            <v/>
          </cell>
          <cell r="BL122">
            <v>420</v>
          </cell>
          <cell r="BM122" t="str">
            <v/>
          </cell>
          <cell r="BN122">
            <v>147</v>
          </cell>
          <cell r="BO122" t="str">
            <v/>
          </cell>
          <cell r="BP122">
            <v>130</v>
          </cell>
          <cell r="BQ122" t="str">
            <v/>
          </cell>
          <cell r="BR122">
            <v>143</v>
          </cell>
          <cell r="BS122" t="str">
            <v/>
          </cell>
          <cell r="BT122">
            <v>1314</v>
          </cell>
          <cell r="BU122" t="str">
            <v/>
          </cell>
          <cell r="BV122">
            <v>111</v>
          </cell>
          <cell r="BW122" t="str">
            <v/>
          </cell>
          <cell r="BX122">
            <v>507</v>
          </cell>
          <cell r="BY122" t="str">
            <v/>
          </cell>
          <cell r="BZ122">
            <v>696</v>
          </cell>
          <cell r="CA122" t="str">
            <v/>
          </cell>
          <cell r="CB122">
            <v>614</v>
          </cell>
          <cell r="CC122" t="str">
            <v/>
          </cell>
          <cell r="CD122">
            <v>386</v>
          </cell>
          <cell r="CE122" t="str">
            <v/>
          </cell>
          <cell r="CF122">
            <v>138</v>
          </cell>
          <cell r="CG122" t="str">
            <v/>
          </cell>
          <cell r="CH122">
            <v>131</v>
          </cell>
          <cell r="CI122" t="str">
            <v/>
          </cell>
          <cell r="CJ122">
            <v>243</v>
          </cell>
          <cell r="CK122" t="str">
            <v/>
          </cell>
          <cell r="CL122">
            <v>96</v>
          </cell>
          <cell r="CM122" t="str">
            <v/>
          </cell>
          <cell r="CN122">
            <v>413</v>
          </cell>
          <cell r="CO122" t="str">
            <v/>
          </cell>
          <cell r="CP122">
            <v>102.6</v>
          </cell>
          <cell r="CQ122" t="str">
            <v/>
          </cell>
          <cell r="CR122">
            <v>101.7</v>
          </cell>
          <cell r="CS122" t="str">
            <v/>
          </cell>
          <cell r="CT122">
            <v>100.7</v>
          </cell>
          <cell r="CU122" t="str">
            <v/>
          </cell>
          <cell r="CV122">
            <v>100.4</v>
          </cell>
          <cell r="CW122" t="str">
            <v/>
          </cell>
          <cell r="CX122">
            <v>101.7</v>
          </cell>
          <cell r="CY122" t="str">
            <v/>
          </cell>
          <cell r="CZ122">
            <v>100.9</v>
          </cell>
          <cell r="DA122" t="str">
            <v/>
          </cell>
          <cell r="DB122">
            <v>101.9</v>
          </cell>
          <cell r="DC122" t="str">
            <v/>
          </cell>
          <cell r="DD122">
            <v>110.3</v>
          </cell>
          <cell r="DE122" t="str">
            <v/>
          </cell>
          <cell r="DF122">
            <v>97.9</v>
          </cell>
          <cell r="DG122" t="str">
            <v/>
          </cell>
          <cell r="DH122">
            <v>93.3</v>
          </cell>
          <cell r="DI122" t="str">
            <v/>
          </cell>
          <cell r="DJ122">
            <v>90.3</v>
          </cell>
          <cell r="DK122" t="str">
            <v/>
          </cell>
          <cell r="DL122">
            <v>101.2</v>
          </cell>
          <cell r="DM122" t="str">
            <v/>
          </cell>
          <cell r="DN122">
            <v>102</v>
          </cell>
          <cell r="DO122" t="str">
            <v/>
          </cell>
          <cell r="DP122">
            <v>102.4</v>
          </cell>
          <cell r="DQ122" t="str">
            <v/>
          </cell>
          <cell r="DR122">
            <v>102.1</v>
          </cell>
          <cell r="DS122" t="str">
            <v/>
          </cell>
          <cell r="DT122">
            <v>101.7</v>
          </cell>
          <cell r="DU122" t="str">
            <v/>
          </cell>
          <cell r="DV122">
            <v>100.3</v>
          </cell>
          <cell r="DW122" t="str">
            <v/>
          </cell>
          <cell r="DX122">
            <v>104.8</v>
          </cell>
          <cell r="DY122" t="str">
            <v/>
          </cell>
          <cell r="DZ122">
            <v>101.5</v>
          </cell>
          <cell r="EA122" t="str">
            <v/>
          </cell>
          <cell r="EB122">
            <v>101.7</v>
          </cell>
          <cell r="EC122" t="str">
            <v/>
          </cell>
          <cell r="ED122">
            <v>102.6</v>
          </cell>
          <cell r="EE122" t="str">
            <v/>
          </cell>
          <cell r="EF122">
            <v>100</v>
          </cell>
          <cell r="EG122" t="str">
            <v/>
          </cell>
          <cell r="EH122">
            <v>102</v>
          </cell>
          <cell r="EI122" t="str">
            <v/>
          </cell>
          <cell r="EJ122">
            <v>100.9</v>
          </cell>
          <cell r="EK122" t="str">
            <v/>
          </cell>
          <cell r="EL122">
            <v>103.3</v>
          </cell>
          <cell r="EM122" t="str">
            <v/>
          </cell>
          <cell r="EN122">
            <v>111.3</v>
          </cell>
          <cell r="EO122" t="str">
            <v/>
          </cell>
          <cell r="EP122">
            <v>100</v>
          </cell>
          <cell r="EQ122" t="str">
            <v/>
          </cell>
          <cell r="ER122">
            <v>101.9</v>
          </cell>
          <cell r="ES122" t="str">
            <v/>
          </cell>
          <cell r="ET122">
            <v>102.8</v>
          </cell>
          <cell r="EU122" t="str">
            <v/>
          </cell>
          <cell r="EV122">
            <v>99.5</v>
          </cell>
          <cell r="EW122" t="str">
            <v/>
          </cell>
          <cell r="EX122">
            <v>104.3</v>
          </cell>
          <cell r="EY122" t="str">
            <v/>
          </cell>
          <cell r="EZ122">
            <v>103.7</v>
          </cell>
          <cell r="FA122" t="str">
            <v/>
          </cell>
          <cell r="FB122">
            <v>104.2</v>
          </cell>
          <cell r="FC122" t="str">
            <v/>
          </cell>
          <cell r="FD122">
            <v>101.8</v>
          </cell>
          <cell r="FE122" t="str">
            <v/>
          </cell>
          <cell r="FF122">
            <v>105</v>
          </cell>
          <cell r="FG122" t="str">
            <v/>
          </cell>
          <cell r="FH122">
            <v>102.8</v>
          </cell>
          <cell r="FI122" t="str">
            <v/>
          </cell>
          <cell r="FJ122">
            <v>106.6</v>
          </cell>
          <cell r="FK122" t="str">
            <v/>
          </cell>
          <cell r="FL122">
            <v>103.2</v>
          </cell>
          <cell r="FM122" t="str">
            <v/>
          </cell>
          <cell r="FN122">
            <v>102</v>
          </cell>
          <cell r="FO122" t="str">
            <v/>
          </cell>
          <cell r="FP122">
            <v>105.2</v>
          </cell>
          <cell r="FQ122" t="str">
            <v/>
          </cell>
          <cell r="FR122">
            <v>105.6</v>
          </cell>
          <cell r="FS122" t="str">
            <v/>
          </cell>
          <cell r="FT122">
            <v>107.4</v>
          </cell>
          <cell r="FU122" t="str">
            <v/>
          </cell>
          <cell r="FV122">
            <v>106.8</v>
          </cell>
          <cell r="FW122" t="str">
            <v/>
          </cell>
          <cell r="FX122">
            <v>106.3</v>
          </cell>
          <cell r="FY122" t="str">
            <v/>
          </cell>
          <cell r="FZ122">
            <v>101</v>
          </cell>
          <cell r="GA122" t="str">
            <v/>
          </cell>
          <cell r="GB122">
            <v>97.7</v>
          </cell>
          <cell r="GC122" t="str">
            <v/>
          </cell>
          <cell r="GD122">
            <v>99.9</v>
          </cell>
          <cell r="GE122" t="str">
            <v/>
          </cell>
          <cell r="GF122">
            <v>99.8</v>
          </cell>
          <cell r="GG122" t="str">
            <v/>
          </cell>
          <cell r="GH122">
            <v>99.9</v>
          </cell>
          <cell r="GI122" t="str">
            <v/>
          </cell>
          <cell r="GJ122">
            <v>99.7</v>
          </cell>
          <cell r="GK122" t="str">
            <v/>
          </cell>
          <cell r="GL122">
            <v>99.8</v>
          </cell>
          <cell r="GM122" t="str">
            <v/>
          </cell>
          <cell r="GN122">
            <v>99.8</v>
          </cell>
          <cell r="GO122" t="str">
            <v/>
          </cell>
          <cell r="GP122">
            <v>100.1</v>
          </cell>
          <cell r="GQ122" t="str">
            <v/>
          </cell>
          <cell r="GR122">
            <v>100.1</v>
          </cell>
          <cell r="GS122" t="str">
            <v/>
          </cell>
          <cell r="GT122">
            <v>99.7</v>
          </cell>
          <cell r="GU122" t="str">
            <v/>
          </cell>
          <cell r="GV122">
            <v>99.1</v>
          </cell>
          <cell r="GW122" t="str">
            <v/>
          </cell>
          <cell r="GX122">
            <v>99.4</v>
          </cell>
          <cell r="GY122" t="str">
            <v/>
          </cell>
          <cell r="GZ122">
            <v>99.7</v>
          </cell>
          <cell r="HA122" t="str">
            <v/>
          </cell>
          <cell r="HB122">
            <v>99.8</v>
          </cell>
          <cell r="HC122" t="str">
            <v/>
          </cell>
          <cell r="HD122">
            <v>99.9</v>
          </cell>
          <cell r="HE122" t="str">
            <v/>
          </cell>
          <cell r="HF122">
            <v>100</v>
          </cell>
          <cell r="HG122" t="str">
            <v/>
          </cell>
          <cell r="HH122">
            <v>99.7</v>
          </cell>
          <cell r="HI122" t="str">
            <v/>
          </cell>
          <cell r="HJ122">
            <v>100.1</v>
          </cell>
          <cell r="HK122" t="str">
            <v/>
          </cell>
          <cell r="HL122">
            <v>99.9</v>
          </cell>
          <cell r="HM122" t="str">
            <v/>
          </cell>
          <cell r="HN122">
            <v>99.6</v>
          </cell>
          <cell r="HO122" t="str">
            <v/>
          </cell>
          <cell r="HP122">
            <v>99.5</v>
          </cell>
          <cell r="HQ122" t="str">
            <v/>
          </cell>
          <cell r="HR122">
            <v>99.7</v>
          </cell>
          <cell r="HS122" t="str">
            <v/>
          </cell>
          <cell r="HT122">
            <v>99.9</v>
          </cell>
          <cell r="HU122" t="str">
            <v/>
          </cell>
          <cell r="HV122">
            <v>99.9</v>
          </cell>
          <cell r="HW122" t="str">
            <v/>
          </cell>
          <cell r="HX122">
            <v>99.8</v>
          </cell>
          <cell r="HY122" t="str">
            <v/>
          </cell>
          <cell r="HZ122">
            <v>99.8</v>
          </cell>
          <cell r="IA122" t="str">
            <v/>
          </cell>
          <cell r="IB122">
            <v>100.2</v>
          </cell>
          <cell r="IC122" t="str">
            <v/>
          </cell>
          <cell r="ID122">
            <v>99.7</v>
          </cell>
          <cell r="IE122" t="str">
            <v/>
          </cell>
          <cell r="IF122">
            <v>99.7</v>
          </cell>
          <cell r="IG122" t="str">
            <v/>
          </cell>
          <cell r="IH122">
            <v>99.9</v>
          </cell>
          <cell r="II122" t="str">
            <v/>
          </cell>
          <cell r="IJ122">
            <v>100</v>
          </cell>
          <cell r="IK122" t="str">
            <v/>
          </cell>
          <cell r="IL122">
            <v>99.8</v>
          </cell>
          <cell r="IM122" t="str">
            <v/>
          </cell>
          <cell r="IN122">
            <v>99.8</v>
          </cell>
          <cell r="IO122" t="str">
            <v/>
          </cell>
          <cell r="IP122">
            <v>99.6</v>
          </cell>
          <cell r="IQ122" t="str">
            <v/>
          </cell>
          <cell r="IR122">
            <v>99.8</v>
          </cell>
          <cell r="IS122" t="str">
            <v/>
          </cell>
          <cell r="IT122">
            <v>100</v>
          </cell>
          <cell r="IU122" t="str">
            <v/>
          </cell>
          <cell r="IV122">
            <v>100</v>
          </cell>
          <cell r="IW122" t="str">
            <v/>
          </cell>
          <cell r="IX122">
            <v>100</v>
          </cell>
          <cell r="IY122" t="str">
            <v/>
          </cell>
          <cell r="IZ122">
            <v>100</v>
          </cell>
          <cell r="JA122" t="str">
            <v/>
          </cell>
          <cell r="JB122">
            <v>100</v>
          </cell>
          <cell r="JC122" t="str">
            <v/>
          </cell>
          <cell r="JD122">
            <v>99.9</v>
          </cell>
          <cell r="JE122" t="str">
            <v/>
          </cell>
          <cell r="JF122">
            <v>99.8</v>
          </cell>
          <cell r="JG122" t="str">
            <v/>
          </cell>
          <cell r="JH122">
            <v>100.1</v>
          </cell>
          <cell r="JI122" t="str">
            <v/>
          </cell>
          <cell r="JJ122">
            <v>100.6</v>
          </cell>
          <cell r="JK122" t="str">
            <v/>
          </cell>
          <cell r="JL122">
            <v>100.1</v>
          </cell>
          <cell r="JM122" t="str">
            <v/>
          </cell>
          <cell r="JN122">
            <v>99.6</v>
          </cell>
          <cell r="JO122" t="str">
            <v/>
          </cell>
          <cell r="JP122">
            <v>99.9</v>
          </cell>
          <cell r="JQ122" t="str">
            <v/>
          </cell>
        </row>
        <row r="123">
          <cell r="A123" t="str">
            <v>2019 M09</v>
          </cell>
          <cell r="B123">
            <v>6386</v>
          </cell>
          <cell r="C123" t="str">
            <v/>
          </cell>
          <cell r="D123">
            <v>2763</v>
          </cell>
          <cell r="E123" t="str">
            <v/>
          </cell>
          <cell r="F123">
            <v>130</v>
          </cell>
          <cell r="G123" t="str">
            <v/>
          </cell>
          <cell r="H123">
            <v>78</v>
          </cell>
          <cell r="I123" t="str">
            <v/>
          </cell>
          <cell r="J123">
            <v>2387</v>
          </cell>
          <cell r="K123" t="str">
            <v/>
          </cell>
          <cell r="L123">
            <v>384</v>
          </cell>
          <cell r="M123" t="str">
            <v/>
          </cell>
          <cell r="N123">
            <v>22</v>
          </cell>
          <cell r="O123" t="str">
            <v/>
          </cell>
          <cell r="P123">
            <v>8</v>
          </cell>
          <cell r="Q123" t="str">
            <v/>
          </cell>
          <cell r="R123">
            <v>47</v>
          </cell>
          <cell r="S123" t="str">
            <v/>
          </cell>
          <cell r="T123">
            <v>63</v>
          </cell>
          <cell r="U123" t="str">
            <v/>
          </cell>
          <cell r="V123">
            <v>19</v>
          </cell>
          <cell r="W123" t="str">
            <v/>
          </cell>
          <cell r="X123">
            <v>99</v>
          </cell>
          <cell r="Y123" t="str">
            <v/>
          </cell>
          <cell r="Z123">
            <v>60</v>
          </cell>
          <cell r="AA123" t="str">
            <v/>
          </cell>
          <cell r="AB123">
            <v>39</v>
          </cell>
          <cell r="AC123" t="str">
            <v/>
          </cell>
          <cell r="AD123">
            <v>14</v>
          </cell>
          <cell r="AE123" t="str">
            <v/>
          </cell>
          <cell r="AF123">
            <v>78</v>
          </cell>
          <cell r="AG123" t="str">
            <v/>
          </cell>
          <cell r="AH123">
            <v>24</v>
          </cell>
          <cell r="AI123" t="str">
            <v/>
          </cell>
          <cell r="AJ123">
            <v>212</v>
          </cell>
          <cell r="AK123" t="str">
            <v/>
          </cell>
          <cell r="AL123">
            <v>122</v>
          </cell>
          <cell r="AM123" t="str">
            <v/>
          </cell>
          <cell r="AN123">
            <v>65</v>
          </cell>
          <cell r="AO123" t="str">
            <v/>
          </cell>
          <cell r="AP123">
            <v>286</v>
          </cell>
          <cell r="AQ123" t="str">
            <v/>
          </cell>
          <cell r="AR123">
            <v>57</v>
          </cell>
          <cell r="AS123" t="str">
            <v/>
          </cell>
          <cell r="AT123">
            <v>114</v>
          </cell>
          <cell r="AU123" t="str">
            <v/>
          </cell>
          <cell r="AV123">
            <v>126</v>
          </cell>
          <cell r="AW123" t="str">
            <v/>
          </cell>
          <cell r="AX123">
            <v>210</v>
          </cell>
          <cell r="AY123" t="str">
            <v/>
          </cell>
          <cell r="AZ123">
            <v>51</v>
          </cell>
          <cell r="BA123" t="str">
            <v/>
          </cell>
          <cell r="BB123">
            <v>161</v>
          </cell>
          <cell r="BC123" t="str">
            <v/>
          </cell>
          <cell r="BD123">
            <v>117</v>
          </cell>
          <cell r="BE123" t="str">
            <v/>
          </cell>
          <cell r="BF123">
            <v>130</v>
          </cell>
          <cell r="BG123" t="str">
            <v/>
          </cell>
          <cell r="BH123">
            <v>32</v>
          </cell>
          <cell r="BI123" t="str">
            <v/>
          </cell>
          <cell r="BJ123">
            <v>61</v>
          </cell>
          <cell r="BK123" t="str">
            <v/>
          </cell>
          <cell r="BL123">
            <v>420</v>
          </cell>
          <cell r="BM123" t="str">
            <v/>
          </cell>
          <cell r="BN123">
            <v>147</v>
          </cell>
          <cell r="BO123" t="str">
            <v/>
          </cell>
          <cell r="BP123">
            <v>130</v>
          </cell>
          <cell r="BQ123" t="str">
            <v/>
          </cell>
          <cell r="BR123">
            <v>143</v>
          </cell>
          <cell r="BS123" t="str">
            <v/>
          </cell>
          <cell r="BT123">
            <v>1313</v>
          </cell>
          <cell r="BU123" t="str">
            <v/>
          </cell>
          <cell r="BV123">
            <v>111</v>
          </cell>
          <cell r="BW123" t="str">
            <v/>
          </cell>
          <cell r="BX123">
            <v>507</v>
          </cell>
          <cell r="BY123" t="str">
            <v/>
          </cell>
          <cell r="BZ123">
            <v>695</v>
          </cell>
          <cell r="CA123" t="str">
            <v/>
          </cell>
          <cell r="CB123">
            <v>615</v>
          </cell>
          <cell r="CC123" t="str">
            <v/>
          </cell>
          <cell r="CD123">
            <v>387</v>
          </cell>
          <cell r="CE123" t="str">
            <v/>
          </cell>
          <cell r="CF123">
            <v>138</v>
          </cell>
          <cell r="CG123" t="str">
            <v/>
          </cell>
          <cell r="CH123">
            <v>130</v>
          </cell>
          <cell r="CI123" t="str">
            <v/>
          </cell>
          <cell r="CJ123">
            <v>244</v>
          </cell>
          <cell r="CK123" t="str">
            <v/>
          </cell>
          <cell r="CL123">
            <v>96</v>
          </cell>
          <cell r="CM123" t="str">
            <v/>
          </cell>
          <cell r="CN123">
            <v>412</v>
          </cell>
          <cell r="CO123" t="str">
            <v/>
          </cell>
          <cell r="CP123">
            <v>102.6</v>
          </cell>
          <cell r="CQ123" t="str">
            <v/>
          </cell>
          <cell r="CR123">
            <v>101.7</v>
          </cell>
          <cell r="CS123" t="str">
            <v/>
          </cell>
          <cell r="CT123">
            <v>100.5</v>
          </cell>
          <cell r="CU123" t="str">
            <v/>
          </cell>
          <cell r="CV123">
            <v>100.3</v>
          </cell>
          <cell r="CW123" t="str">
            <v/>
          </cell>
          <cell r="CX123">
            <v>101.6</v>
          </cell>
          <cell r="CY123" t="str">
            <v/>
          </cell>
          <cell r="CZ123">
            <v>100.7</v>
          </cell>
          <cell r="DA123" t="str">
            <v/>
          </cell>
          <cell r="DB123">
            <v>101.6</v>
          </cell>
          <cell r="DC123" t="str">
            <v/>
          </cell>
          <cell r="DD123">
            <v>108.6</v>
          </cell>
          <cell r="DE123" t="str">
            <v/>
          </cell>
          <cell r="DF123">
            <v>98.1</v>
          </cell>
          <cell r="DG123" t="str">
            <v/>
          </cell>
          <cell r="DH123">
            <v>93.8</v>
          </cell>
          <cell r="DI123" t="str">
            <v/>
          </cell>
          <cell r="DJ123">
            <v>90.8</v>
          </cell>
          <cell r="DK123" t="str">
            <v/>
          </cell>
          <cell r="DL123">
            <v>101.2</v>
          </cell>
          <cell r="DM123" t="str">
            <v/>
          </cell>
          <cell r="DN123">
            <v>101.4</v>
          </cell>
          <cell r="DO123" t="str">
            <v/>
          </cell>
          <cell r="DP123">
            <v>101.9</v>
          </cell>
          <cell r="DQ123" t="str">
            <v/>
          </cell>
          <cell r="DR123">
            <v>102.5</v>
          </cell>
          <cell r="DS123" t="str">
            <v/>
          </cell>
          <cell r="DT123">
            <v>101.7</v>
          </cell>
          <cell r="DU123" t="str">
            <v/>
          </cell>
          <cell r="DV123">
            <v>98.9</v>
          </cell>
          <cell r="DW123" t="str">
            <v/>
          </cell>
          <cell r="DX123">
            <v>105.1</v>
          </cell>
          <cell r="DY123" t="str">
            <v/>
          </cell>
          <cell r="DZ123">
            <v>101.3</v>
          </cell>
          <cell r="EA123" t="str">
            <v/>
          </cell>
          <cell r="EB123">
            <v>100.4</v>
          </cell>
          <cell r="EC123" t="str">
            <v/>
          </cell>
          <cell r="ED123">
            <v>102.6</v>
          </cell>
          <cell r="EE123" t="str">
            <v/>
          </cell>
          <cell r="EF123">
            <v>99.9</v>
          </cell>
          <cell r="EG123" t="str">
            <v/>
          </cell>
          <cell r="EH123">
            <v>102.1</v>
          </cell>
          <cell r="EI123" t="str">
            <v/>
          </cell>
          <cell r="EJ123">
            <v>100.6</v>
          </cell>
          <cell r="EK123" t="str">
            <v/>
          </cell>
          <cell r="EL123">
            <v>103</v>
          </cell>
          <cell r="EM123" t="str">
            <v/>
          </cell>
          <cell r="EN123">
            <v>111.6</v>
          </cell>
          <cell r="EO123" t="str">
            <v/>
          </cell>
          <cell r="EP123">
            <v>100.3</v>
          </cell>
          <cell r="EQ123" t="str">
            <v/>
          </cell>
          <cell r="ER123">
            <v>101.9</v>
          </cell>
          <cell r="ES123" t="str">
            <v/>
          </cell>
          <cell r="ET123">
            <v>102.7</v>
          </cell>
          <cell r="EU123" t="str">
            <v/>
          </cell>
          <cell r="EV123">
            <v>99.4</v>
          </cell>
          <cell r="EW123" t="str">
            <v/>
          </cell>
          <cell r="EX123">
            <v>104.1</v>
          </cell>
          <cell r="EY123" t="str">
            <v/>
          </cell>
          <cell r="EZ123">
            <v>103.7</v>
          </cell>
          <cell r="FA123" t="str">
            <v/>
          </cell>
          <cell r="FB123">
            <v>104.5</v>
          </cell>
          <cell r="FC123" t="str">
            <v/>
          </cell>
          <cell r="FD123">
            <v>101.7</v>
          </cell>
          <cell r="FE123" t="str">
            <v/>
          </cell>
          <cell r="FF123">
            <v>104.8</v>
          </cell>
          <cell r="FG123" t="str">
            <v/>
          </cell>
          <cell r="FH123">
            <v>102.8</v>
          </cell>
          <cell r="FI123" t="str">
            <v/>
          </cell>
          <cell r="FJ123">
            <v>106.6</v>
          </cell>
          <cell r="FK123" t="str">
            <v/>
          </cell>
          <cell r="FL123">
            <v>103.1</v>
          </cell>
          <cell r="FM123" t="str">
            <v/>
          </cell>
          <cell r="FN123">
            <v>102</v>
          </cell>
          <cell r="FO123" t="str">
            <v/>
          </cell>
          <cell r="FP123">
            <v>105.5</v>
          </cell>
          <cell r="FQ123" t="str">
            <v/>
          </cell>
          <cell r="FR123">
            <v>106.1</v>
          </cell>
          <cell r="FS123" t="str">
            <v/>
          </cell>
          <cell r="FT123">
            <v>107.8</v>
          </cell>
          <cell r="FU123" t="str">
            <v/>
          </cell>
          <cell r="FV123">
            <v>106.5</v>
          </cell>
          <cell r="FW123" t="str">
            <v/>
          </cell>
          <cell r="FX123">
            <v>106.1</v>
          </cell>
          <cell r="FY123" t="str">
            <v/>
          </cell>
          <cell r="FZ123">
            <v>100.9</v>
          </cell>
          <cell r="GA123" t="str">
            <v/>
          </cell>
          <cell r="GB123">
            <v>97.9</v>
          </cell>
          <cell r="GC123" t="str">
            <v/>
          </cell>
          <cell r="GD123">
            <v>99.9</v>
          </cell>
          <cell r="GE123" t="str">
            <v/>
          </cell>
          <cell r="GF123">
            <v>99.9</v>
          </cell>
          <cell r="GG123" t="str">
            <v/>
          </cell>
          <cell r="GH123">
            <v>99.6</v>
          </cell>
          <cell r="GI123" t="str">
            <v/>
          </cell>
          <cell r="GJ123">
            <v>99.5</v>
          </cell>
          <cell r="GK123" t="str">
            <v/>
          </cell>
          <cell r="GL123">
            <v>99.9</v>
          </cell>
          <cell r="GM123" t="str">
            <v/>
          </cell>
          <cell r="GN123">
            <v>99.8</v>
          </cell>
          <cell r="GO123" t="str">
            <v/>
          </cell>
          <cell r="GP123">
            <v>99.5</v>
          </cell>
          <cell r="GQ123" t="str">
            <v/>
          </cell>
          <cell r="GR123">
            <v>100.9</v>
          </cell>
          <cell r="GS123" t="str">
            <v/>
          </cell>
          <cell r="GT123">
            <v>100</v>
          </cell>
          <cell r="GU123" t="str">
            <v/>
          </cell>
          <cell r="GV123">
            <v>100</v>
          </cell>
          <cell r="GW123" t="str">
            <v/>
          </cell>
          <cell r="GX123">
            <v>99.6</v>
          </cell>
          <cell r="GY123" t="str">
            <v/>
          </cell>
          <cell r="GZ123">
            <v>99.8</v>
          </cell>
          <cell r="HA123" t="str">
            <v/>
          </cell>
          <cell r="HB123">
            <v>99.4</v>
          </cell>
          <cell r="HC123" t="str">
            <v/>
          </cell>
          <cell r="HD123">
            <v>99.9</v>
          </cell>
          <cell r="HE123" t="str">
            <v/>
          </cell>
          <cell r="HF123">
            <v>100.2</v>
          </cell>
          <cell r="HG123" t="str">
            <v/>
          </cell>
          <cell r="HH123">
            <v>99.9</v>
          </cell>
          <cell r="HI123" t="str">
            <v/>
          </cell>
          <cell r="HJ123">
            <v>100.2</v>
          </cell>
          <cell r="HK123" t="str">
            <v/>
          </cell>
          <cell r="HL123">
            <v>100.1</v>
          </cell>
          <cell r="HM123" t="str">
            <v/>
          </cell>
          <cell r="HN123">
            <v>99.8</v>
          </cell>
          <cell r="HO123" t="str">
            <v/>
          </cell>
          <cell r="HP123">
            <v>98.9</v>
          </cell>
          <cell r="HQ123" t="str">
            <v/>
          </cell>
          <cell r="HR123">
            <v>100.1</v>
          </cell>
          <cell r="HS123" t="str">
            <v/>
          </cell>
          <cell r="HT123">
            <v>100</v>
          </cell>
          <cell r="HU123" t="str">
            <v/>
          </cell>
          <cell r="HV123">
            <v>99.9</v>
          </cell>
          <cell r="HW123" t="str">
            <v/>
          </cell>
          <cell r="HX123">
            <v>99.9</v>
          </cell>
          <cell r="HY123" t="str">
            <v/>
          </cell>
          <cell r="HZ123">
            <v>100</v>
          </cell>
          <cell r="IA123" t="str">
            <v/>
          </cell>
          <cell r="IB123">
            <v>100.4</v>
          </cell>
          <cell r="IC123" t="str">
            <v/>
          </cell>
          <cell r="ID123">
            <v>100.2</v>
          </cell>
          <cell r="IE123" t="str">
            <v/>
          </cell>
          <cell r="IF123">
            <v>99.8</v>
          </cell>
          <cell r="IG123" t="str">
            <v/>
          </cell>
          <cell r="IH123">
            <v>100.2</v>
          </cell>
          <cell r="II123" t="str">
            <v/>
          </cell>
          <cell r="IJ123">
            <v>99.9</v>
          </cell>
          <cell r="IK123" t="str">
            <v/>
          </cell>
          <cell r="IL123">
            <v>100.3</v>
          </cell>
          <cell r="IM123" t="str">
            <v/>
          </cell>
          <cell r="IN123">
            <v>100</v>
          </cell>
          <cell r="IO123" t="str">
            <v/>
          </cell>
          <cell r="IP123">
            <v>100.2</v>
          </cell>
          <cell r="IQ123" t="str">
            <v/>
          </cell>
          <cell r="IR123">
            <v>100.1</v>
          </cell>
          <cell r="IS123" t="str">
            <v/>
          </cell>
          <cell r="IT123">
            <v>99.9</v>
          </cell>
          <cell r="IU123" t="str">
            <v/>
          </cell>
          <cell r="IV123">
            <v>99.9</v>
          </cell>
          <cell r="IW123" t="str">
            <v/>
          </cell>
          <cell r="IX123">
            <v>100.1</v>
          </cell>
          <cell r="IY123" t="str">
            <v/>
          </cell>
          <cell r="IZ123">
            <v>100</v>
          </cell>
          <cell r="JA123" t="str">
            <v/>
          </cell>
          <cell r="JB123">
            <v>99.9</v>
          </cell>
          <cell r="JC123" t="str">
            <v/>
          </cell>
          <cell r="JD123">
            <v>100.2</v>
          </cell>
          <cell r="JE123" t="str">
            <v/>
          </cell>
          <cell r="JF123">
            <v>100.4</v>
          </cell>
          <cell r="JG123" t="str">
            <v/>
          </cell>
          <cell r="JH123">
            <v>100.4</v>
          </cell>
          <cell r="JI123" t="str">
            <v/>
          </cell>
          <cell r="JJ123">
            <v>98.9</v>
          </cell>
          <cell r="JK123" t="str">
            <v/>
          </cell>
          <cell r="JL123">
            <v>100.3</v>
          </cell>
          <cell r="JM123" t="str">
            <v/>
          </cell>
          <cell r="JN123">
            <v>99.8</v>
          </cell>
          <cell r="JO123" t="str">
            <v/>
          </cell>
          <cell r="JP123">
            <v>99.9</v>
          </cell>
          <cell r="JQ123" t="str">
            <v/>
          </cell>
        </row>
        <row r="124">
          <cell r="A124" t="str">
            <v>2019 M10</v>
          </cell>
          <cell r="B124">
            <v>6383</v>
          </cell>
          <cell r="C124" t="str">
            <v/>
          </cell>
          <cell r="D124">
            <v>2762</v>
          </cell>
          <cell r="E124" t="str">
            <v/>
          </cell>
          <cell r="F124">
            <v>129</v>
          </cell>
          <cell r="G124" t="str">
            <v/>
          </cell>
          <cell r="H124">
            <v>78</v>
          </cell>
          <cell r="I124" t="str">
            <v/>
          </cell>
          <cell r="J124">
            <v>2386</v>
          </cell>
          <cell r="K124" t="str">
            <v/>
          </cell>
          <cell r="L124">
            <v>384</v>
          </cell>
          <cell r="M124" t="str">
            <v/>
          </cell>
          <cell r="N124">
            <v>22</v>
          </cell>
          <cell r="O124" t="str">
            <v/>
          </cell>
          <cell r="P124">
            <v>8</v>
          </cell>
          <cell r="Q124" t="str">
            <v/>
          </cell>
          <cell r="R124">
            <v>47</v>
          </cell>
          <cell r="S124" t="str">
            <v/>
          </cell>
          <cell r="T124">
            <v>63</v>
          </cell>
          <cell r="U124" t="str">
            <v/>
          </cell>
          <cell r="V124">
            <v>19</v>
          </cell>
          <cell r="W124" t="str">
            <v/>
          </cell>
          <cell r="X124">
            <v>99</v>
          </cell>
          <cell r="Y124" t="str">
            <v/>
          </cell>
          <cell r="Z124">
            <v>60</v>
          </cell>
          <cell r="AA124" t="str">
            <v/>
          </cell>
          <cell r="AB124">
            <v>39</v>
          </cell>
          <cell r="AC124" t="str">
            <v/>
          </cell>
          <cell r="AD124">
            <v>14</v>
          </cell>
          <cell r="AE124" t="str">
            <v/>
          </cell>
          <cell r="AF124">
            <v>78</v>
          </cell>
          <cell r="AG124" t="str">
            <v/>
          </cell>
          <cell r="AH124">
            <v>24</v>
          </cell>
          <cell r="AI124" t="str">
            <v/>
          </cell>
          <cell r="AJ124">
            <v>211</v>
          </cell>
          <cell r="AK124" t="str">
            <v/>
          </cell>
          <cell r="AL124">
            <v>122</v>
          </cell>
          <cell r="AM124" t="str">
            <v/>
          </cell>
          <cell r="AN124">
            <v>64</v>
          </cell>
          <cell r="AO124" t="str">
            <v/>
          </cell>
          <cell r="AP124">
            <v>286</v>
          </cell>
          <cell r="AQ124" t="str">
            <v/>
          </cell>
          <cell r="AR124">
            <v>57</v>
          </cell>
          <cell r="AS124" t="str">
            <v/>
          </cell>
          <cell r="AT124">
            <v>114</v>
          </cell>
          <cell r="AU124" t="str">
            <v/>
          </cell>
          <cell r="AV124">
            <v>126</v>
          </cell>
          <cell r="AW124" t="str">
            <v/>
          </cell>
          <cell r="AX124">
            <v>209</v>
          </cell>
          <cell r="AY124" t="str">
            <v/>
          </cell>
          <cell r="AZ124">
            <v>51</v>
          </cell>
          <cell r="BA124" t="str">
            <v/>
          </cell>
          <cell r="BB124">
            <v>162</v>
          </cell>
          <cell r="BC124" t="str">
            <v/>
          </cell>
          <cell r="BD124">
            <v>117</v>
          </cell>
          <cell r="BE124" t="str">
            <v/>
          </cell>
          <cell r="BF124">
            <v>130</v>
          </cell>
          <cell r="BG124" t="str">
            <v/>
          </cell>
          <cell r="BH124">
            <v>32</v>
          </cell>
          <cell r="BI124" t="str">
            <v/>
          </cell>
          <cell r="BJ124">
            <v>62</v>
          </cell>
          <cell r="BK124" t="str">
            <v/>
          </cell>
          <cell r="BL124">
            <v>418</v>
          </cell>
          <cell r="BM124" t="str">
            <v/>
          </cell>
          <cell r="BN124">
            <v>146</v>
          </cell>
          <cell r="BO124" t="str">
            <v/>
          </cell>
          <cell r="BP124">
            <v>130</v>
          </cell>
          <cell r="BQ124" t="str">
            <v/>
          </cell>
          <cell r="BR124">
            <v>142</v>
          </cell>
          <cell r="BS124" t="str">
            <v/>
          </cell>
          <cell r="BT124">
            <v>1314</v>
          </cell>
          <cell r="BU124" t="str">
            <v/>
          </cell>
          <cell r="BV124">
            <v>112</v>
          </cell>
          <cell r="BW124" t="str">
            <v/>
          </cell>
          <cell r="BX124">
            <v>507</v>
          </cell>
          <cell r="BY124" t="str">
            <v/>
          </cell>
          <cell r="BZ124">
            <v>695</v>
          </cell>
          <cell r="CA124" t="str">
            <v/>
          </cell>
          <cell r="CB124">
            <v>617</v>
          </cell>
          <cell r="CC124" t="str">
            <v/>
          </cell>
          <cell r="CD124">
            <v>388</v>
          </cell>
          <cell r="CE124" t="str">
            <v/>
          </cell>
          <cell r="CF124">
            <v>139</v>
          </cell>
          <cell r="CG124" t="str">
            <v/>
          </cell>
          <cell r="CH124">
            <v>129</v>
          </cell>
          <cell r="CI124" t="str">
            <v/>
          </cell>
          <cell r="CJ124">
            <v>244</v>
          </cell>
          <cell r="CK124" t="str">
            <v/>
          </cell>
          <cell r="CL124">
            <v>96</v>
          </cell>
          <cell r="CM124" t="str">
            <v/>
          </cell>
          <cell r="CN124">
            <v>410</v>
          </cell>
          <cell r="CO124" t="str">
            <v/>
          </cell>
          <cell r="CP124">
            <v>102.5</v>
          </cell>
          <cell r="CQ124" t="str">
            <v/>
          </cell>
          <cell r="CR124">
            <v>101.4</v>
          </cell>
          <cell r="CS124" t="str">
            <v/>
          </cell>
          <cell r="CT124">
            <v>100.3</v>
          </cell>
          <cell r="CU124" t="str">
            <v/>
          </cell>
          <cell r="CV124">
            <v>100.2</v>
          </cell>
          <cell r="CW124" t="str">
            <v/>
          </cell>
          <cell r="CX124">
            <v>101.5</v>
          </cell>
          <cell r="CY124" t="str">
            <v/>
          </cell>
          <cell r="CZ124">
            <v>100.9</v>
          </cell>
          <cell r="DA124" t="str">
            <v/>
          </cell>
          <cell r="DB124">
            <v>101.6</v>
          </cell>
          <cell r="DC124" t="str">
            <v/>
          </cell>
          <cell r="DD124">
            <v>106.9</v>
          </cell>
          <cell r="DE124" t="str">
            <v/>
          </cell>
          <cell r="DF124">
            <v>97.8</v>
          </cell>
          <cell r="DG124" t="str">
            <v/>
          </cell>
          <cell r="DH124">
            <v>93.9</v>
          </cell>
          <cell r="DI124" t="str">
            <v/>
          </cell>
          <cell r="DJ124">
            <v>90.5</v>
          </cell>
          <cell r="DK124" t="str">
            <v/>
          </cell>
          <cell r="DL124">
            <v>101.1</v>
          </cell>
          <cell r="DM124" t="str">
            <v/>
          </cell>
          <cell r="DN124">
            <v>101.6</v>
          </cell>
          <cell r="DO124" t="str">
            <v/>
          </cell>
          <cell r="DP124">
            <v>101.3</v>
          </cell>
          <cell r="DQ124" t="str">
            <v/>
          </cell>
          <cell r="DR124">
            <v>102.9</v>
          </cell>
          <cell r="DS124" t="str">
            <v/>
          </cell>
          <cell r="DT124">
            <v>101.4</v>
          </cell>
          <cell r="DU124" t="str">
            <v/>
          </cell>
          <cell r="DV124">
            <v>98.5</v>
          </cell>
          <cell r="DW124" t="str">
            <v/>
          </cell>
          <cell r="DX124">
            <v>104.8</v>
          </cell>
          <cell r="DY124" t="str">
            <v/>
          </cell>
          <cell r="DZ124">
            <v>101</v>
          </cell>
          <cell r="EA124" t="str">
            <v/>
          </cell>
          <cell r="EB124">
            <v>99</v>
          </cell>
          <cell r="EC124" t="str">
            <v/>
          </cell>
          <cell r="ED124">
            <v>102.5</v>
          </cell>
          <cell r="EE124" t="str">
            <v/>
          </cell>
          <cell r="EF124">
            <v>99</v>
          </cell>
          <cell r="EG124" t="str">
            <v/>
          </cell>
          <cell r="EH124">
            <v>102.2</v>
          </cell>
          <cell r="EI124" t="str">
            <v/>
          </cell>
          <cell r="EJ124">
            <v>100.4</v>
          </cell>
          <cell r="EK124" t="str">
            <v/>
          </cell>
          <cell r="EL124">
            <v>102.8</v>
          </cell>
          <cell r="EM124" t="str">
            <v/>
          </cell>
          <cell r="EN124">
            <v>111.5</v>
          </cell>
          <cell r="EO124" t="str">
            <v/>
          </cell>
          <cell r="EP124">
            <v>100.7</v>
          </cell>
          <cell r="EQ124" t="str">
            <v/>
          </cell>
          <cell r="ER124">
            <v>100.1</v>
          </cell>
          <cell r="ES124" t="str">
            <v/>
          </cell>
          <cell r="ET124">
            <v>102.6</v>
          </cell>
          <cell r="EU124" t="str">
            <v/>
          </cell>
          <cell r="EV124">
            <v>99.4</v>
          </cell>
          <cell r="EW124" t="str">
            <v/>
          </cell>
          <cell r="EX124">
            <v>104.2</v>
          </cell>
          <cell r="EY124" t="str">
            <v/>
          </cell>
          <cell r="EZ124">
            <v>103.7</v>
          </cell>
          <cell r="FA124" t="str">
            <v/>
          </cell>
          <cell r="FB124">
            <v>103.9</v>
          </cell>
          <cell r="FC124" t="str">
            <v/>
          </cell>
          <cell r="FD124">
            <v>102.8</v>
          </cell>
          <cell r="FE124" t="str">
            <v/>
          </cell>
          <cell r="FF124">
            <v>104.3</v>
          </cell>
          <cell r="FG124" t="str">
            <v/>
          </cell>
          <cell r="FH124">
            <v>102.8</v>
          </cell>
          <cell r="FI124" t="str">
            <v/>
          </cell>
          <cell r="FJ124">
            <v>106.5</v>
          </cell>
          <cell r="FK124" t="str">
            <v/>
          </cell>
          <cell r="FL124">
            <v>103.2</v>
          </cell>
          <cell r="FM124" t="str">
            <v/>
          </cell>
          <cell r="FN124">
            <v>101.9</v>
          </cell>
          <cell r="FO124" t="str">
            <v/>
          </cell>
          <cell r="FP124">
            <v>105.4</v>
          </cell>
          <cell r="FQ124" t="str">
            <v/>
          </cell>
          <cell r="FR124">
            <v>106</v>
          </cell>
          <cell r="FS124" t="str">
            <v/>
          </cell>
          <cell r="FT124">
            <v>107.9</v>
          </cell>
          <cell r="FU124" t="str">
            <v/>
          </cell>
          <cell r="FV124">
            <v>106.8</v>
          </cell>
          <cell r="FW124" t="str">
            <v/>
          </cell>
          <cell r="FX124">
            <v>105.8</v>
          </cell>
          <cell r="FY124" t="str">
            <v/>
          </cell>
          <cell r="FZ124">
            <v>101.1</v>
          </cell>
          <cell r="GA124" t="str">
            <v/>
          </cell>
          <cell r="GB124">
            <v>98</v>
          </cell>
          <cell r="GC124" t="str">
            <v/>
          </cell>
          <cell r="GD124">
            <v>100</v>
          </cell>
          <cell r="GE124" t="str">
            <v/>
          </cell>
          <cell r="GF124">
            <v>100</v>
          </cell>
          <cell r="GG124" t="str">
            <v/>
          </cell>
          <cell r="GH124">
            <v>99.9</v>
          </cell>
          <cell r="GI124" t="str">
            <v/>
          </cell>
          <cell r="GJ124">
            <v>99.9</v>
          </cell>
          <cell r="GK124" t="str">
            <v/>
          </cell>
          <cell r="GL124">
            <v>100</v>
          </cell>
          <cell r="GM124" t="str">
            <v/>
          </cell>
          <cell r="GN124">
            <v>100.2</v>
          </cell>
          <cell r="GO124" t="str">
            <v/>
          </cell>
          <cell r="GP124">
            <v>99.8</v>
          </cell>
          <cell r="GQ124" t="str">
            <v/>
          </cell>
          <cell r="GR124">
            <v>102.3</v>
          </cell>
          <cell r="GS124" t="str">
            <v/>
          </cell>
          <cell r="GT124">
            <v>99.9</v>
          </cell>
          <cell r="GU124" t="str">
            <v/>
          </cell>
          <cell r="GV124">
            <v>99.7</v>
          </cell>
          <cell r="GW124" t="str">
            <v/>
          </cell>
          <cell r="GX124">
            <v>99.2</v>
          </cell>
          <cell r="GY124" t="str">
            <v/>
          </cell>
          <cell r="GZ124">
            <v>99.9</v>
          </cell>
          <cell r="HA124" t="str">
            <v/>
          </cell>
          <cell r="HB124">
            <v>100</v>
          </cell>
          <cell r="HC124" t="str">
            <v/>
          </cell>
          <cell r="HD124">
            <v>100</v>
          </cell>
          <cell r="HE124" t="str">
            <v/>
          </cell>
          <cell r="HF124">
            <v>100.4</v>
          </cell>
          <cell r="HG124" t="str">
            <v/>
          </cell>
          <cell r="HH124">
            <v>100</v>
          </cell>
          <cell r="HI124" t="str">
            <v/>
          </cell>
          <cell r="HJ124">
            <v>100</v>
          </cell>
          <cell r="HK124" t="str">
            <v/>
          </cell>
          <cell r="HL124">
            <v>99.9</v>
          </cell>
          <cell r="HM124" t="str">
            <v/>
          </cell>
          <cell r="HN124">
            <v>100</v>
          </cell>
          <cell r="HO124" t="str">
            <v/>
          </cell>
          <cell r="HP124">
            <v>98.6</v>
          </cell>
          <cell r="HQ124" t="str">
            <v/>
          </cell>
          <cell r="HR124">
            <v>99.9</v>
          </cell>
          <cell r="HS124" t="str">
            <v/>
          </cell>
          <cell r="HT124">
            <v>99.8</v>
          </cell>
          <cell r="HU124" t="str">
            <v/>
          </cell>
          <cell r="HV124">
            <v>100</v>
          </cell>
          <cell r="HW124" t="str">
            <v/>
          </cell>
          <cell r="HX124">
            <v>99.9</v>
          </cell>
          <cell r="HY124" t="str">
            <v/>
          </cell>
          <cell r="HZ124">
            <v>99.9</v>
          </cell>
          <cell r="IA124" t="str">
            <v/>
          </cell>
          <cell r="IB124">
            <v>100.5</v>
          </cell>
          <cell r="IC124" t="str">
            <v/>
          </cell>
          <cell r="ID124">
            <v>100.5</v>
          </cell>
          <cell r="IE124" t="str">
            <v/>
          </cell>
          <cell r="IF124">
            <v>99.8</v>
          </cell>
          <cell r="IG124" t="str">
            <v/>
          </cell>
          <cell r="IH124">
            <v>99.9</v>
          </cell>
          <cell r="II124" t="str">
            <v/>
          </cell>
          <cell r="IJ124">
            <v>99.8</v>
          </cell>
          <cell r="IK124" t="str">
            <v/>
          </cell>
          <cell r="IL124">
            <v>100.2</v>
          </cell>
          <cell r="IM124" t="str">
            <v/>
          </cell>
          <cell r="IN124">
            <v>99.7</v>
          </cell>
          <cell r="IO124" t="str">
            <v/>
          </cell>
          <cell r="IP124">
            <v>99.6</v>
          </cell>
          <cell r="IQ124" t="str">
            <v/>
          </cell>
          <cell r="IR124">
            <v>99.8</v>
          </cell>
          <cell r="IS124" t="str">
            <v/>
          </cell>
          <cell r="IT124">
            <v>99.5</v>
          </cell>
          <cell r="IU124" t="str">
            <v/>
          </cell>
          <cell r="IV124">
            <v>100</v>
          </cell>
          <cell r="IW124" t="str">
            <v/>
          </cell>
          <cell r="IX124">
            <v>100.4</v>
          </cell>
          <cell r="IY124" t="str">
            <v/>
          </cell>
          <cell r="IZ124">
            <v>100.1</v>
          </cell>
          <cell r="JA124" t="str">
            <v/>
          </cell>
          <cell r="JB124">
            <v>100</v>
          </cell>
          <cell r="JC124" t="str">
            <v/>
          </cell>
          <cell r="JD124">
            <v>100.2</v>
          </cell>
          <cell r="JE124" t="str">
            <v/>
          </cell>
          <cell r="JF124">
            <v>100.3</v>
          </cell>
          <cell r="JG124" t="str">
            <v/>
          </cell>
          <cell r="JH124">
            <v>100.5</v>
          </cell>
          <cell r="JI124" t="str">
            <v/>
          </cell>
          <cell r="JJ124">
            <v>99.6</v>
          </cell>
          <cell r="JK124" t="str">
            <v/>
          </cell>
          <cell r="JL124">
            <v>100.1</v>
          </cell>
          <cell r="JM124" t="str">
            <v/>
          </cell>
          <cell r="JN124">
            <v>100</v>
          </cell>
          <cell r="JO124" t="str">
            <v/>
          </cell>
          <cell r="JP124">
            <v>99.4</v>
          </cell>
          <cell r="JQ124" t="str">
            <v/>
          </cell>
        </row>
        <row r="125">
          <cell r="A125" t="str">
            <v>2019 M11</v>
          </cell>
          <cell r="B125">
            <v>6395</v>
          </cell>
          <cell r="C125" t="str">
            <v/>
          </cell>
          <cell r="D125">
            <v>2767</v>
          </cell>
          <cell r="E125" t="str">
            <v/>
          </cell>
          <cell r="F125">
            <v>129</v>
          </cell>
          <cell r="G125" t="str">
            <v/>
          </cell>
          <cell r="H125">
            <v>78</v>
          </cell>
          <cell r="I125" t="str">
            <v/>
          </cell>
          <cell r="J125">
            <v>2390</v>
          </cell>
          <cell r="K125" t="str">
            <v/>
          </cell>
          <cell r="L125">
            <v>385</v>
          </cell>
          <cell r="M125" t="str">
            <v/>
          </cell>
          <cell r="N125">
            <v>22</v>
          </cell>
          <cell r="O125" t="str">
            <v/>
          </cell>
          <cell r="P125">
            <v>8</v>
          </cell>
          <cell r="Q125" t="str">
            <v/>
          </cell>
          <cell r="R125">
            <v>47</v>
          </cell>
          <cell r="S125" t="str">
            <v/>
          </cell>
          <cell r="T125">
            <v>62</v>
          </cell>
          <cell r="U125" t="str">
            <v/>
          </cell>
          <cell r="V125">
            <v>19</v>
          </cell>
          <cell r="W125" t="str">
            <v/>
          </cell>
          <cell r="X125">
            <v>99</v>
          </cell>
          <cell r="Y125" t="str">
            <v/>
          </cell>
          <cell r="Z125">
            <v>60</v>
          </cell>
          <cell r="AA125" t="str">
            <v/>
          </cell>
          <cell r="AB125">
            <v>40</v>
          </cell>
          <cell r="AC125" t="str">
            <v/>
          </cell>
          <cell r="AD125">
            <v>14</v>
          </cell>
          <cell r="AE125" t="str">
            <v/>
          </cell>
          <cell r="AF125">
            <v>78</v>
          </cell>
          <cell r="AG125" t="str">
            <v/>
          </cell>
          <cell r="AH125">
            <v>24</v>
          </cell>
          <cell r="AI125" t="str">
            <v/>
          </cell>
          <cell r="AJ125">
            <v>212</v>
          </cell>
          <cell r="AK125" t="str">
            <v/>
          </cell>
          <cell r="AL125">
            <v>122</v>
          </cell>
          <cell r="AM125" t="str">
            <v/>
          </cell>
          <cell r="AN125">
            <v>65</v>
          </cell>
          <cell r="AO125" t="str">
            <v/>
          </cell>
          <cell r="AP125">
            <v>287</v>
          </cell>
          <cell r="AQ125" t="str">
            <v/>
          </cell>
          <cell r="AR125">
            <v>57</v>
          </cell>
          <cell r="AS125" t="str">
            <v/>
          </cell>
          <cell r="AT125">
            <v>115</v>
          </cell>
          <cell r="AU125" t="str">
            <v/>
          </cell>
          <cell r="AV125">
            <v>126</v>
          </cell>
          <cell r="AW125" t="str">
            <v/>
          </cell>
          <cell r="AX125">
            <v>209</v>
          </cell>
          <cell r="AY125" t="str">
            <v/>
          </cell>
          <cell r="AZ125">
            <v>51</v>
          </cell>
          <cell r="BA125" t="str">
            <v/>
          </cell>
          <cell r="BB125">
            <v>162</v>
          </cell>
          <cell r="BC125" t="str">
            <v/>
          </cell>
          <cell r="BD125">
            <v>117</v>
          </cell>
          <cell r="BE125" t="str">
            <v/>
          </cell>
          <cell r="BF125">
            <v>130</v>
          </cell>
          <cell r="BG125" t="str">
            <v/>
          </cell>
          <cell r="BH125">
            <v>32</v>
          </cell>
          <cell r="BI125" t="str">
            <v/>
          </cell>
          <cell r="BJ125">
            <v>62</v>
          </cell>
          <cell r="BK125" t="str">
            <v/>
          </cell>
          <cell r="BL125">
            <v>419</v>
          </cell>
          <cell r="BM125" t="str">
            <v/>
          </cell>
          <cell r="BN125">
            <v>146</v>
          </cell>
          <cell r="BO125" t="str">
            <v/>
          </cell>
          <cell r="BP125">
            <v>130</v>
          </cell>
          <cell r="BQ125" t="str">
            <v/>
          </cell>
          <cell r="BR125">
            <v>143</v>
          </cell>
          <cell r="BS125" t="str">
            <v/>
          </cell>
          <cell r="BT125">
            <v>1316</v>
          </cell>
          <cell r="BU125" t="str">
            <v/>
          </cell>
          <cell r="BV125">
            <v>112</v>
          </cell>
          <cell r="BW125" t="str">
            <v/>
          </cell>
          <cell r="BX125">
            <v>507</v>
          </cell>
          <cell r="BY125" t="str">
            <v/>
          </cell>
          <cell r="BZ125">
            <v>697</v>
          </cell>
          <cell r="CA125" t="str">
            <v/>
          </cell>
          <cell r="CB125">
            <v>620</v>
          </cell>
          <cell r="CC125" t="str">
            <v/>
          </cell>
          <cell r="CD125">
            <v>391</v>
          </cell>
          <cell r="CE125" t="str">
            <v/>
          </cell>
          <cell r="CF125">
            <v>139</v>
          </cell>
          <cell r="CG125" t="str">
            <v/>
          </cell>
          <cell r="CH125">
            <v>129</v>
          </cell>
          <cell r="CI125" t="str">
            <v/>
          </cell>
          <cell r="CJ125">
            <v>245</v>
          </cell>
          <cell r="CK125" t="str">
            <v/>
          </cell>
          <cell r="CL125">
            <v>96</v>
          </cell>
          <cell r="CM125" t="str">
            <v/>
          </cell>
          <cell r="CN125">
            <v>408</v>
          </cell>
          <cell r="CO125" t="str">
            <v/>
          </cell>
          <cell r="CP125">
            <v>102.6</v>
          </cell>
          <cell r="CQ125" t="str">
            <v/>
          </cell>
          <cell r="CR125">
            <v>101.5</v>
          </cell>
          <cell r="CS125" t="str">
            <v/>
          </cell>
          <cell r="CT125">
            <v>100.3</v>
          </cell>
          <cell r="CU125" t="str">
            <v/>
          </cell>
          <cell r="CV125">
            <v>100.1</v>
          </cell>
          <cell r="CW125" t="str">
            <v/>
          </cell>
          <cell r="CX125">
            <v>101.6</v>
          </cell>
          <cell r="CY125" t="str">
            <v/>
          </cell>
          <cell r="CZ125">
            <v>101.2</v>
          </cell>
          <cell r="DA125" t="str">
            <v/>
          </cell>
          <cell r="DB125">
            <v>101.5</v>
          </cell>
          <cell r="DC125" t="str">
            <v/>
          </cell>
          <cell r="DD125">
            <v>106.3</v>
          </cell>
          <cell r="DE125" t="str">
            <v/>
          </cell>
          <cell r="DF125">
            <v>98.4</v>
          </cell>
          <cell r="DG125" t="str">
            <v/>
          </cell>
          <cell r="DH125">
            <v>93.8</v>
          </cell>
          <cell r="DI125" t="str">
            <v/>
          </cell>
          <cell r="DJ125">
            <v>91.6</v>
          </cell>
          <cell r="DK125" t="str">
            <v/>
          </cell>
          <cell r="DL125">
            <v>101.1</v>
          </cell>
          <cell r="DM125" t="str">
            <v/>
          </cell>
          <cell r="DN125">
            <v>101.5</v>
          </cell>
          <cell r="DO125" t="str">
            <v/>
          </cell>
          <cell r="DP125">
            <v>101.7</v>
          </cell>
          <cell r="DQ125" t="str">
            <v/>
          </cell>
          <cell r="DR125">
            <v>102.3</v>
          </cell>
          <cell r="DS125" t="str">
            <v/>
          </cell>
          <cell r="DT125">
            <v>101.6</v>
          </cell>
          <cell r="DU125" t="str">
            <v/>
          </cell>
          <cell r="DV125">
            <v>98.9</v>
          </cell>
          <cell r="DW125" t="str">
            <v/>
          </cell>
          <cell r="DX125">
            <v>104.7</v>
          </cell>
          <cell r="DY125" t="str">
            <v/>
          </cell>
          <cell r="DZ125">
            <v>100.7</v>
          </cell>
          <cell r="EA125" t="str">
            <v/>
          </cell>
          <cell r="EB125">
            <v>100.1</v>
          </cell>
          <cell r="EC125" t="str">
            <v/>
          </cell>
          <cell r="ED125">
            <v>102.7</v>
          </cell>
          <cell r="EE125" t="str">
            <v/>
          </cell>
          <cell r="EF125">
            <v>99.1</v>
          </cell>
          <cell r="EG125" t="str">
            <v/>
          </cell>
          <cell r="EH125">
            <v>102.1</v>
          </cell>
          <cell r="EI125" t="str">
            <v/>
          </cell>
          <cell r="EJ125">
            <v>100.6</v>
          </cell>
          <cell r="EK125" t="str">
            <v/>
          </cell>
          <cell r="EL125">
            <v>102.6</v>
          </cell>
          <cell r="EM125" t="str">
            <v/>
          </cell>
          <cell r="EN125">
            <v>111.3</v>
          </cell>
          <cell r="EO125" t="str">
            <v/>
          </cell>
          <cell r="EP125">
            <v>101</v>
          </cell>
          <cell r="EQ125" t="str">
            <v/>
          </cell>
          <cell r="ER125">
            <v>100.3</v>
          </cell>
          <cell r="ES125" t="str">
            <v/>
          </cell>
          <cell r="ET125">
            <v>102.6</v>
          </cell>
          <cell r="EU125" t="str">
            <v/>
          </cell>
          <cell r="EV125">
            <v>99.4</v>
          </cell>
          <cell r="EW125" t="str">
            <v/>
          </cell>
          <cell r="EX125">
            <v>104.3</v>
          </cell>
          <cell r="EY125" t="str">
            <v/>
          </cell>
          <cell r="EZ125">
            <v>104</v>
          </cell>
          <cell r="FA125" t="str">
            <v/>
          </cell>
          <cell r="FB125">
            <v>103.9</v>
          </cell>
          <cell r="FC125" t="str">
            <v/>
          </cell>
          <cell r="FD125">
            <v>103.4</v>
          </cell>
          <cell r="FE125" t="str">
            <v/>
          </cell>
          <cell r="FF125">
            <v>104.6</v>
          </cell>
          <cell r="FG125" t="str">
            <v/>
          </cell>
          <cell r="FH125">
            <v>102.7</v>
          </cell>
          <cell r="FI125" t="str">
            <v/>
          </cell>
          <cell r="FJ125">
            <v>106.3</v>
          </cell>
          <cell r="FK125" t="str">
            <v/>
          </cell>
          <cell r="FL125">
            <v>103.2</v>
          </cell>
          <cell r="FM125" t="str">
            <v/>
          </cell>
          <cell r="FN125">
            <v>101.8</v>
          </cell>
          <cell r="FO125" t="str">
            <v/>
          </cell>
          <cell r="FP125">
            <v>105.5</v>
          </cell>
          <cell r="FQ125" t="str">
            <v/>
          </cell>
          <cell r="FR125">
            <v>106.2</v>
          </cell>
          <cell r="FS125" t="str">
            <v/>
          </cell>
          <cell r="FT125">
            <v>107.9</v>
          </cell>
          <cell r="FU125" t="str">
            <v/>
          </cell>
          <cell r="FV125">
            <v>106.9</v>
          </cell>
          <cell r="FW125" t="str">
            <v/>
          </cell>
          <cell r="FX125">
            <v>106.2</v>
          </cell>
          <cell r="FY125" t="str">
            <v/>
          </cell>
          <cell r="FZ125">
            <v>101.6</v>
          </cell>
          <cell r="GA125" t="str">
            <v/>
          </cell>
          <cell r="GB125">
            <v>98.3</v>
          </cell>
          <cell r="GC125" t="str">
            <v/>
          </cell>
          <cell r="GD125">
            <v>100.2</v>
          </cell>
          <cell r="GE125" t="str">
            <v/>
          </cell>
          <cell r="GF125">
            <v>100.2</v>
          </cell>
          <cell r="GG125" t="str">
            <v/>
          </cell>
          <cell r="GH125">
            <v>100.1</v>
          </cell>
          <cell r="GI125" t="str">
            <v/>
          </cell>
          <cell r="GJ125">
            <v>100.1</v>
          </cell>
          <cell r="GK125" t="str">
            <v/>
          </cell>
          <cell r="GL125">
            <v>100.2</v>
          </cell>
          <cell r="GM125" t="str">
            <v/>
          </cell>
          <cell r="GN125">
            <v>100.2</v>
          </cell>
          <cell r="GO125" t="str">
            <v/>
          </cell>
          <cell r="GP125">
            <v>99.8</v>
          </cell>
          <cell r="GQ125" t="str">
            <v/>
          </cell>
          <cell r="GR125">
            <v>101.7</v>
          </cell>
          <cell r="GS125" t="str">
            <v/>
          </cell>
          <cell r="GT125">
            <v>100.2</v>
          </cell>
          <cell r="GU125" t="str">
            <v/>
          </cell>
          <cell r="GV125">
            <v>99.8</v>
          </cell>
          <cell r="GW125" t="str">
            <v/>
          </cell>
          <cell r="GX125">
            <v>99.8</v>
          </cell>
          <cell r="GY125" t="str">
            <v/>
          </cell>
          <cell r="GZ125">
            <v>99.9</v>
          </cell>
          <cell r="HA125" t="str">
            <v/>
          </cell>
          <cell r="HB125">
            <v>100.3</v>
          </cell>
          <cell r="HC125" t="str">
            <v/>
          </cell>
          <cell r="HD125">
            <v>100.2</v>
          </cell>
          <cell r="HE125" t="str">
            <v/>
          </cell>
          <cell r="HF125">
            <v>99.7</v>
          </cell>
          <cell r="HG125" t="str">
            <v/>
          </cell>
          <cell r="HH125">
            <v>100.2</v>
          </cell>
          <cell r="HI125" t="str">
            <v/>
          </cell>
          <cell r="HJ125">
            <v>100.1</v>
          </cell>
          <cell r="HK125" t="str">
            <v/>
          </cell>
          <cell r="HL125">
            <v>100.1</v>
          </cell>
          <cell r="HM125" t="str">
            <v/>
          </cell>
          <cell r="HN125">
            <v>99.9</v>
          </cell>
          <cell r="HO125" t="str">
            <v/>
          </cell>
          <cell r="HP125">
            <v>101.4</v>
          </cell>
          <cell r="HQ125" t="str">
            <v/>
          </cell>
          <cell r="HR125">
            <v>100.2</v>
          </cell>
          <cell r="HS125" t="str">
            <v/>
          </cell>
          <cell r="HT125">
            <v>100.1</v>
          </cell>
          <cell r="HU125" t="str">
            <v/>
          </cell>
          <cell r="HV125">
            <v>100.3</v>
          </cell>
          <cell r="HW125" t="str">
            <v/>
          </cell>
          <cell r="HX125">
            <v>100</v>
          </cell>
          <cell r="HY125" t="str">
            <v/>
          </cell>
          <cell r="HZ125">
            <v>100</v>
          </cell>
          <cell r="IA125" t="str">
            <v/>
          </cell>
          <cell r="IB125">
            <v>100.2</v>
          </cell>
          <cell r="IC125" t="str">
            <v/>
          </cell>
          <cell r="ID125">
            <v>100.3</v>
          </cell>
          <cell r="IE125" t="str">
            <v/>
          </cell>
          <cell r="IF125">
            <v>100.2</v>
          </cell>
          <cell r="IG125" t="str">
            <v/>
          </cell>
          <cell r="IH125">
            <v>100.2</v>
          </cell>
          <cell r="II125" t="str">
            <v/>
          </cell>
          <cell r="IJ125">
            <v>100.2</v>
          </cell>
          <cell r="IK125" t="str">
            <v/>
          </cell>
          <cell r="IL125">
            <v>100.2</v>
          </cell>
          <cell r="IM125" t="str">
            <v/>
          </cell>
          <cell r="IN125">
            <v>100.1</v>
          </cell>
          <cell r="IO125" t="str">
            <v/>
          </cell>
          <cell r="IP125">
            <v>100</v>
          </cell>
          <cell r="IQ125" t="str">
            <v/>
          </cell>
          <cell r="IR125">
            <v>100.1</v>
          </cell>
          <cell r="IS125" t="str">
            <v/>
          </cell>
          <cell r="IT125">
            <v>100.2</v>
          </cell>
          <cell r="IU125" t="str">
            <v/>
          </cell>
          <cell r="IV125">
            <v>100.2</v>
          </cell>
          <cell r="IW125" t="str">
            <v/>
          </cell>
          <cell r="IX125">
            <v>100</v>
          </cell>
          <cell r="IY125" t="str">
            <v/>
          </cell>
          <cell r="IZ125">
            <v>99.9</v>
          </cell>
          <cell r="JA125" t="str">
            <v/>
          </cell>
          <cell r="JB125">
            <v>100.4</v>
          </cell>
          <cell r="JC125" t="str">
            <v/>
          </cell>
          <cell r="JD125">
            <v>100.5</v>
          </cell>
          <cell r="JE125" t="str">
            <v/>
          </cell>
          <cell r="JF125">
            <v>100.7</v>
          </cell>
          <cell r="JG125" t="str">
            <v/>
          </cell>
          <cell r="JH125">
            <v>100.3</v>
          </cell>
          <cell r="JI125" t="str">
            <v/>
          </cell>
          <cell r="JJ125">
            <v>100</v>
          </cell>
          <cell r="JK125" t="str">
            <v/>
          </cell>
          <cell r="JL125">
            <v>100.5</v>
          </cell>
          <cell r="JM125" t="str">
            <v/>
          </cell>
          <cell r="JN125">
            <v>100.3</v>
          </cell>
          <cell r="JO125" t="str">
            <v/>
          </cell>
          <cell r="JP125">
            <v>99.7</v>
          </cell>
          <cell r="JQ125" t="str">
            <v/>
          </cell>
        </row>
        <row r="126">
          <cell r="A126" t="str">
            <v>2019 M12</v>
          </cell>
          <cell r="B126">
            <v>6396</v>
          </cell>
          <cell r="C126" t="str">
            <v/>
          </cell>
          <cell r="D126">
            <v>2760</v>
          </cell>
          <cell r="E126" t="str">
            <v/>
          </cell>
          <cell r="F126">
            <v>129</v>
          </cell>
          <cell r="G126" t="str">
            <v/>
          </cell>
          <cell r="H126">
            <v>78</v>
          </cell>
          <cell r="I126" t="str">
            <v/>
          </cell>
          <cell r="J126">
            <v>2384</v>
          </cell>
          <cell r="K126" t="str">
            <v/>
          </cell>
          <cell r="L126">
            <v>385</v>
          </cell>
          <cell r="M126" t="str">
            <v/>
          </cell>
          <cell r="N126">
            <v>22</v>
          </cell>
          <cell r="O126" t="str">
            <v/>
          </cell>
          <cell r="P126">
            <v>8</v>
          </cell>
          <cell r="Q126" t="str">
            <v/>
          </cell>
          <cell r="R126">
            <v>46</v>
          </cell>
          <cell r="S126" t="str">
            <v/>
          </cell>
          <cell r="T126">
            <v>62</v>
          </cell>
          <cell r="U126" t="str">
            <v/>
          </cell>
          <cell r="V126">
            <v>19</v>
          </cell>
          <cell r="W126" t="str">
            <v/>
          </cell>
          <cell r="X126">
            <v>98</v>
          </cell>
          <cell r="Y126" t="str">
            <v/>
          </cell>
          <cell r="Z126">
            <v>60</v>
          </cell>
          <cell r="AA126" t="str">
            <v/>
          </cell>
          <cell r="AB126">
            <v>40</v>
          </cell>
          <cell r="AC126" t="str">
            <v/>
          </cell>
          <cell r="AD126">
            <v>14</v>
          </cell>
          <cell r="AE126" t="str">
            <v/>
          </cell>
          <cell r="AF126">
            <v>78</v>
          </cell>
          <cell r="AG126" t="str">
            <v/>
          </cell>
          <cell r="AH126">
            <v>24</v>
          </cell>
          <cell r="AI126" t="str">
            <v/>
          </cell>
          <cell r="AJ126">
            <v>211</v>
          </cell>
          <cell r="AK126" t="str">
            <v/>
          </cell>
          <cell r="AL126">
            <v>122</v>
          </cell>
          <cell r="AM126" t="str">
            <v/>
          </cell>
          <cell r="AN126">
            <v>65</v>
          </cell>
          <cell r="AO126" t="str">
            <v/>
          </cell>
          <cell r="AP126">
            <v>286</v>
          </cell>
          <cell r="AQ126" t="str">
            <v/>
          </cell>
          <cell r="AR126">
            <v>57</v>
          </cell>
          <cell r="AS126" t="str">
            <v/>
          </cell>
          <cell r="AT126">
            <v>114</v>
          </cell>
          <cell r="AU126" t="str">
            <v/>
          </cell>
          <cell r="AV126">
            <v>126</v>
          </cell>
          <cell r="AW126" t="str">
            <v/>
          </cell>
          <cell r="AX126">
            <v>208</v>
          </cell>
          <cell r="AY126" t="str">
            <v/>
          </cell>
          <cell r="AZ126">
            <v>51</v>
          </cell>
          <cell r="BA126" t="str">
            <v/>
          </cell>
          <cell r="BB126">
            <v>162</v>
          </cell>
          <cell r="BC126" t="str">
            <v/>
          </cell>
          <cell r="BD126">
            <v>117</v>
          </cell>
          <cell r="BE126" t="str">
            <v/>
          </cell>
          <cell r="BF126">
            <v>130</v>
          </cell>
          <cell r="BG126" t="str">
            <v/>
          </cell>
          <cell r="BH126">
            <v>32</v>
          </cell>
          <cell r="BI126" t="str">
            <v/>
          </cell>
          <cell r="BJ126">
            <v>62</v>
          </cell>
          <cell r="BK126" t="str">
            <v/>
          </cell>
          <cell r="BL126">
            <v>419</v>
          </cell>
          <cell r="BM126" t="str">
            <v/>
          </cell>
          <cell r="BN126">
            <v>147</v>
          </cell>
          <cell r="BO126" t="str">
            <v/>
          </cell>
          <cell r="BP126">
            <v>129</v>
          </cell>
          <cell r="BQ126" t="str">
            <v/>
          </cell>
          <cell r="BR126">
            <v>143</v>
          </cell>
          <cell r="BS126" t="str">
            <v/>
          </cell>
          <cell r="BT126">
            <v>1321</v>
          </cell>
          <cell r="BU126" t="str">
            <v/>
          </cell>
          <cell r="BV126">
            <v>112</v>
          </cell>
          <cell r="BW126" t="str">
            <v/>
          </cell>
          <cell r="BX126">
            <v>507</v>
          </cell>
          <cell r="BY126" t="str">
            <v/>
          </cell>
          <cell r="BZ126">
            <v>702</v>
          </cell>
          <cell r="CA126" t="str">
            <v/>
          </cell>
          <cell r="CB126">
            <v>620</v>
          </cell>
          <cell r="CC126" t="str">
            <v/>
          </cell>
          <cell r="CD126">
            <v>391</v>
          </cell>
          <cell r="CE126" t="str">
            <v/>
          </cell>
          <cell r="CF126">
            <v>139</v>
          </cell>
          <cell r="CG126" t="str">
            <v/>
          </cell>
          <cell r="CH126">
            <v>130</v>
          </cell>
          <cell r="CI126" t="str">
            <v/>
          </cell>
          <cell r="CJ126">
            <v>246</v>
          </cell>
          <cell r="CK126" t="str">
            <v/>
          </cell>
          <cell r="CL126">
            <v>96</v>
          </cell>
          <cell r="CM126" t="str">
            <v/>
          </cell>
          <cell r="CN126">
            <v>408</v>
          </cell>
          <cell r="CO126" t="str">
            <v/>
          </cell>
          <cell r="CP126">
            <v>102.6</v>
          </cell>
          <cell r="CQ126" t="str">
            <v/>
          </cell>
          <cell r="CR126">
            <v>101.3</v>
          </cell>
          <cell r="CS126" t="str">
            <v/>
          </cell>
          <cell r="CT126">
            <v>100.3</v>
          </cell>
          <cell r="CU126" t="str">
            <v/>
          </cell>
          <cell r="CV126">
            <v>100.1</v>
          </cell>
          <cell r="CW126" t="str">
            <v/>
          </cell>
          <cell r="CX126">
            <v>101.4</v>
          </cell>
          <cell r="CY126" t="str">
            <v/>
          </cell>
          <cell r="CZ126">
            <v>101.2</v>
          </cell>
          <cell r="DA126" t="str">
            <v/>
          </cell>
          <cell r="DB126">
            <v>101.6</v>
          </cell>
          <cell r="DC126" t="str">
            <v/>
          </cell>
          <cell r="DD126">
            <v>106.7</v>
          </cell>
          <cell r="DE126" t="str">
            <v/>
          </cell>
          <cell r="DF126">
            <v>97.8</v>
          </cell>
          <cell r="DG126" t="str">
            <v/>
          </cell>
          <cell r="DH126">
            <v>94</v>
          </cell>
          <cell r="DI126" t="str">
            <v/>
          </cell>
          <cell r="DJ126">
            <v>92.5</v>
          </cell>
          <cell r="DK126" t="str">
            <v/>
          </cell>
          <cell r="DL126">
            <v>100.8</v>
          </cell>
          <cell r="DM126" t="str">
            <v/>
          </cell>
          <cell r="DN126">
            <v>101.4</v>
          </cell>
          <cell r="DO126" t="str">
            <v/>
          </cell>
          <cell r="DP126">
            <v>101.5</v>
          </cell>
          <cell r="DQ126" t="str">
            <v/>
          </cell>
          <cell r="DR126">
            <v>102.8</v>
          </cell>
          <cell r="DS126" t="str">
            <v/>
          </cell>
          <cell r="DT126">
            <v>101.4</v>
          </cell>
          <cell r="DU126" t="str">
            <v/>
          </cell>
          <cell r="DV126">
            <v>99.1</v>
          </cell>
          <cell r="DW126" t="str">
            <v/>
          </cell>
          <cell r="DX126">
            <v>104.1</v>
          </cell>
          <cell r="DY126" t="str">
            <v/>
          </cell>
          <cell r="DZ126">
            <v>100.6</v>
          </cell>
          <cell r="EA126" t="str">
            <v/>
          </cell>
          <cell r="EB126">
            <v>99.6</v>
          </cell>
          <cell r="EC126" t="str">
            <v/>
          </cell>
          <cell r="ED126">
            <v>102.5</v>
          </cell>
          <cell r="EE126" t="str">
            <v/>
          </cell>
          <cell r="EF126">
            <v>99</v>
          </cell>
          <cell r="EG126" t="str">
            <v/>
          </cell>
          <cell r="EH126">
            <v>101.9</v>
          </cell>
          <cell r="EI126" t="str">
            <v/>
          </cell>
          <cell r="EJ126">
            <v>100</v>
          </cell>
          <cell r="EK126" t="str">
            <v/>
          </cell>
          <cell r="EL126">
            <v>101.4</v>
          </cell>
          <cell r="EM126" t="str">
            <v/>
          </cell>
          <cell r="EN126">
            <v>110.8</v>
          </cell>
          <cell r="EO126" t="str">
            <v/>
          </cell>
          <cell r="EP126">
            <v>101.2</v>
          </cell>
          <cell r="EQ126" t="str">
            <v/>
          </cell>
          <cell r="ER126">
            <v>100.3</v>
          </cell>
          <cell r="ES126" t="str">
            <v/>
          </cell>
          <cell r="ET126">
            <v>102.6</v>
          </cell>
          <cell r="EU126" t="str">
            <v/>
          </cell>
          <cell r="EV126">
            <v>99.3</v>
          </cell>
          <cell r="EW126" t="str">
            <v/>
          </cell>
          <cell r="EX126">
            <v>104.4</v>
          </cell>
          <cell r="EY126" t="str">
            <v/>
          </cell>
          <cell r="EZ126">
            <v>104</v>
          </cell>
          <cell r="FA126" t="str">
            <v/>
          </cell>
          <cell r="FB126">
            <v>103.8</v>
          </cell>
          <cell r="FC126" t="str">
            <v/>
          </cell>
          <cell r="FD126">
            <v>103.5</v>
          </cell>
          <cell r="FE126" t="str">
            <v/>
          </cell>
          <cell r="FF126">
            <v>104.6</v>
          </cell>
          <cell r="FG126" t="str">
            <v/>
          </cell>
          <cell r="FH126">
            <v>102.8</v>
          </cell>
          <cell r="FI126" t="str">
            <v/>
          </cell>
          <cell r="FJ126">
            <v>106.2</v>
          </cell>
          <cell r="FK126" t="str">
            <v/>
          </cell>
          <cell r="FL126">
            <v>103.1</v>
          </cell>
          <cell r="FM126" t="str">
            <v/>
          </cell>
          <cell r="FN126">
            <v>102.1</v>
          </cell>
          <cell r="FO126" t="str">
            <v/>
          </cell>
          <cell r="FP126">
            <v>105.3</v>
          </cell>
          <cell r="FQ126" t="str">
            <v/>
          </cell>
          <cell r="FR126">
            <v>106</v>
          </cell>
          <cell r="FS126" t="str">
            <v/>
          </cell>
          <cell r="FT126">
            <v>107.4</v>
          </cell>
          <cell r="FU126" t="str">
            <v/>
          </cell>
          <cell r="FV126">
            <v>107</v>
          </cell>
          <cell r="FW126" t="str">
            <v/>
          </cell>
          <cell r="FX126">
            <v>106.3</v>
          </cell>
          <cell r="FY126" t="str">
            <v/>
          </cell>
          <cell r="FZ126">
            <v>101.2</v>
          </cell>
          <cell r="GA126" t="str">
            <v/>
          </cell>
          <cell r="GB126">
            <v>100.1</v>
          </cell>
          <cell r="GC126" t="str">
            <v/>
          </cell>
          <cell r="GD126">
            <v>100</v>
          </cell>
          <cell r="GE126" t="str">
            <v/>
          </cell>
          <cell r="GF126">
            <v>99.8</v>
          </cell>
          <cell r="GG126" t="str">
            <v/>
          </cell>
          <cell r="GH126">
            <v>99.6</v>
          </cell>
          <cell r="GI126" t="str">
            <v/>
          </cell>
          <cell r="GJ126">
            <v>99.3</v>
          </cell>
          <cell r="GK126" t="str">
            <v/>
          </cell>
          <cell r="GL126">
            <v>99.7</v>
          </cell>
          <cell r="GM126" t="str">
            <v/>
          </cell>
          <cell r="GN126">
            <v>99.9</v>
          </cell>
          <cell r="GO126" t="str">
            <v/>
          </cell>
          <cell r="GP126">
            <v>100</v>
          </cell>
          <cell r="GQ126" t="str">
            <v/>
          </cell>
          <cell r="GR126">
            <v>101</v>
          </cell>
          <cell r="GS126" t="str">
            <v/>
          </cell>
          <cell r="GT126">
            <v>99.6</v>
          </cell>
          <cell r="GU126" t="str">
            <v/>
          </cell>
          <cell r="GV126">
            <v>99.6</v>
          </cell>
          <cell r="GW126" t="str">
            <v/>
          </cell>
          <cell r="GX126">
            <v>99.2</v>
          </cell>
          <cell r="GY126" t="str">
            <v/>
          </cell>
          <cell r="GZ126">
            <v>99.7</v>
          </cell>
          <cell r="HA126" t="str">
            <v/>
          </cell>
          <cell r="HB126">
            <v>100</v>
          </cell>
          <cell r="HC126" t="str">
            <v/>
          </cell>
          <cell r="HD126">
            <v>100.1</v>
          </cell>
          <cell r="HE126" t="str">
            <v/>
          </cell>
          <cell r="HF126">
            <v>100.8</v>
          </cell>
          <cell r="HG126" t="str">
            <v/>
          </cell>
          <cell r="HH126">
            <v>100</v>
          </cell>
          <cell r="HI126" t="str">
            <v/>
          </cell>
          <cell r="HJ126">
            <v>100.2</v>
          </cell>
          <cell r="HK126" t="str">
            <v/>
          </cell>
          <cell r="HL126">
            <v>99.6</v>
          </cell>
          <cell r="HM126" t="str">
            <v/>
          </cell>
          <cell r="HN126">
            <v>99.6</v>
          </cell>
          <cell r="HO126" t="str">
            <v/>
          </cell>
          <cell r="HP126">
            <v>99.7</v>
          </cell>
          <cell r="HQ126" t="str">
            <v/>
          </cell>
          <cell r="HR126">
            <v>99.7</v>
          </cell>
          <cell r="HS126" t="str">
            <v/>
          </cell>
          <cell r="HT126">
            <v>99.7</v>
          </cell>
          <cell r="HU126" t="str">
            <v/>
          </cell>
          <cell r="HV126">
            <v>99.6</v>
          </cell>
          <cell r="HW126" t="str">
            <v/>
          </cell>
          <cell r="HX126">
            <v>99.6</v>
          </cell>
          <cell r="HY126" t="str">
            <v/>
          </cell>
          <cell r="HZ126">
            <v>99.4</v>
          </cell>
          <cell r="IA126" t="str">
            <v/>
          </cell>
          <cell r="IB126">
            <v>99.9</v>
          </cell>
          <cell r="IC126" t="str">
            <v/>
          </cell>
          <cell r="ID126">
            <v>99.8</v>
          </cell>
          <cell r="IE126" t="str">
            <v/>
          </cell>
          <cell r="IF126">
            <v>100.1</v>
          </cell>
          <cell r="IG126" t="str">
            <v/>
          </cell>
          <cell r="IH126">
            <v>100.1</v>
          </cell>
          <cell r="II126" t="str">
            <v/>
          </cell>
          <cell r="IJ126">
            <v>100.1</v>
          </cell>
          <cell r="IK126" t="str">
            <v/>
          </cell>
          <cell r="IL126">
            <v>100.2</v>
          </cell>
          <cell r="IM126" t="str">
            <v/>
          </cell>
          <cell r="IN126">
            <v>100</v>
          </cell>
          <cell r="IO126" t="str">
            <v/>
          </cell>
          <cell r="IP126">
            <v>100.2</v>
          </cell>
          <cell r="IQ126" t="str">
            <v/>
          </cell>
          <cell r="IR126">
            <v>99.7</v>
          </cell>
          <cell r="IS126" t="str">
            <v/>
          </cell>
          <cell r="IT126">
            <v>100.1</v>
          </cell>
          <cell r="IU126" t="str">
            <v/>
          </cell>
          <cell r="IV126">
            <v>100.4</v>
          </cell>
          <cell r="IW126" t="str">
            <v/>
          </cell>
          <cell r="IX126">
            <v>100.2</v>
          </cell>
          <cell r="IY126" t="str">
            <v/>
          </cell>
          <cell r="IZ126">
            <v>100.1</v>
          </cell>
          <cell r="JA126" t="str">
            <v/>
          </cell>
          <cell r="JB126">
            <v>100.6</v>
          </cell>
          <cell r="JC126" t="str">
            <v/>
          </cell>
          <cell r="JD126">
            <v>100.1</v>
          </cell>
          <cell r="JE126" t="str">
            <v/>
          </cell>
          <cell r="JF126">
            <v>100</v>
          </cell>
          <cell r="JG126" t="str">
            <v/>
          </cell>
          <cell r="JH126">
            <v>100.2</v>
          </cell>
          <cell r="JI126" t="str">
            <v/>
          </cell>
          <cell r="JJ126">
            <v>100.4</v>
          </cell>
          <cell r="JK126" t="str">
            <v/>
          </cell>
          <cell r="JL126">
            <v>100.3</v>
          </cell>
          <cell r="JM126" t="str">
            <v/>
          </cell>
          <cell r="JN126">
            <v>99.8</v>
          </cell>
          <cell r="JO126" t="str">
            <v/>
          </cell>
          <cell r="JP126">
            <v>100</v>
          </cell>
          <cell r="JQ126" t="str">
            <v/>
          </cell>
        </row>
        <row r="127">
          <cell r="A127" t="str">
            <v>2020 M01</v>
          </cell>
          <cell r="B127">
            <v>6441</v>
          </cell>
          <cell r="C127" t="str">
            <v/>
          </cell>
          <cell r="D127">
            <v>2777</v>
          </cell>
          <cell r="E127" t="str">
            <v/>
          </cell>
          <cell r="F127">
            <v>131</v>
          </cell>
          <cell r="G127" t="str">
            <v/>
          </cell>
          <cell r="H127">
            <v>79</v>
          </cell>
          <cell r="I127" t="str">
            <v/>
          </cell>
          <cell r="J127">
            <v>2396</v>
          </cell>
          <cell r="K127" t="str">
            <v/>
          </cell>
          <cell r="L127">
            <v>385</v>
          </cell>
          <cell r="M127" t="str">
            <v/>
          </cell>
          <cell r="N127">
            <v>22</v>
          </cell>
          <cell r="O127" t="str">
            <v/>
          </cell>
          <cell r="P127">
            <v>8</v>
          </cell>
          <cell r="Q127" t="str">
            <v/>
          </cell>
          <cell r="R127">
            <v>46</v>
          </cell>
          <cell r="S127" t="str">
            <v/>
          </cell>
          <cell r="T127">
            <v>60</v>
          </cell>
          <cell r="U127" t="str">
            <v/>
          </cell>
          <cell r="V127">
            <v>18</v>
          </cell>
          <cell r="W127" t="str">
            <v/>
          </cell>
          <cell r="X127">
            <v>98</v>
          </cell>
          <cell r="Y127" t="str">
            <v/>
          </cell>
          <cell r="Z127">
            <v>61</v>
          </cell>
          <cell r="AA127" t="str">
            <v/>
          </cell>
          <cell r="AB127">
            <v>39</v>
          </cell>
          <cell r="AC127" t="str">
            <v/>
          </cell>
          <cell r="AD127">
            <v>14</v>
          </cell>
          <cell r="AE127" t="str">
            <v/>
          </cell>
          <cell r="AF127">
            <v>79</v>
          </cell>
          <cell r="AG127" t="str">
            <v/>
          </cell>
          <cell r="AH127">
            <v>25</v>
          </cell>
          <cell r="AI127" t="str">
            <v/>
          </cell>
          <cell r="AJ127">
            <v>210</v>
          </cell>
          <cell r="AK127" t="str">
            <v/>
          </cell>
          <cell r="AL127">
            <v>122</v>
          </cell>
          <cell r="AM127" t="str">
            <v/>
          </cell>
          <cell r="AN127">
            <v>65</v>
          </cell>
          <cell r="AO127" t="str">
            <v/>
          </cell>
          <cell r="AP127">
            <v>293</v>
          </cell>
          <cell r="AQ127" t="str">
            <v/>
          </cell>
          <cell r="AR127">
            <v>57</v>
          </cell>
          <cell r="AS127" t="str">
            <v/>
          </cell>
          <cell r="AT127">
            <v>116</v>
          </cell>
          <cell r="AU127" t="str">
            <v/>
          </cell>
          <cell r="AV127">
            <v>124</v>
          </cell>
          <cell r="AW127" t="str">
            <v/>
          </cell>
          <cell r="AX127">
            <v>209</v>
          </cell>
          <cell r="AY127" t="str">
            <v/>
          </cell>
          <cell r="AZ127">
            <v>53</v>
          </cell>
          <cell r="BA127" t="str">
            <v/>
          </cell>
          <cell r="BB127">
            <v>163</v>
          </cell>
          <cell r="BC127" t="str">
            <v/>
          </cell>
          <cell r="BD127">
            <v>118</v>
          </cell>
          <cell r="BE127" t="str">
            <v/>
          </cell>
          <cell r="BF127">
            <v>132</v>
          </cell>
          <cell r="BG127" t="str">
            <v/>
          </cell>
          <cell r="BH127">
            <v>31</v>
          </cell>
          <cell r="BI127" t="str">
            <v/>
          </cell>
          <cell r="BJ127">
            <v>63</v>
          </cell>
          <cell r="BK127" t="str">
            <v/>
          </cell>
          <cell r="BL127">
            <v>423</v>
          </cell>
          <cell r="BM127" t="str">
            <v/>
          </cell>
          <cell r="BN127">
            <v>146</v>
          </cell>
          <cell r="BO127" t="str">
            <v/>
          </cell>
          <cell r="BP127">
            <v>130</v>
          </cell>
          <cell r="BQ127" t="str">
            <v/>
          </cell>
          <cell r="BR127">
            <v>148</v>
          </cell>
          <cell r="BS127" t="str">
            <v/>
          </cell>
          <cell r="BT127">
            <v>1317</v>
          </cell>
          <cell r="BU127" t="str">
            <v/>
          </cell>
          <cell r="BV127">
            <v>114</v>
          </cell>
          <cell r="BW127" t="str">
            <v/>
          </cell>
          <cell r="BX127">
            <v>510</v>
          </cell>
          <cell r="BY127" t="str">
            <v/>
          </cell>
          <cell r="BZ127">
            <v>693</v>
          </cell>
          <cell r="CA127" t="str">
            <v/>
          </cell>
          <cell r="CB127">
            <v>632</v>
          </cell>
          <cell r="CC127" t="str">
            <v/>
          </cell>
          <cell r="CD127">
            <v>401</v>
          </cell>
          <cell r="CE127" t="str">
            <v/>
          </cell>
          <cell r="CF127">
            <v>142</v>
          </cell>
          <cell r="CG127" t="str">
            <v/>
          </cell>
          <cell r="CH127">
            <v>133</v>
          </cell>
          <cell r="CI127" t="str">
            <v/>
          </cell>
          <cell r="CJ127">
            <v>251</v>
          </cell>
          <cell r="CK127" t="str">
            <v/>
          </cell>
          <cell r="CL127">
            <v>96</v>
          </cell>
          <cell r="CM127" t="str">
            <v/>
          </cell>
          <cell r="CN127">
            <v>409</v>
          </cell>
          <cell r="CO127" t="str">
            <v/>
          </cell>
          <cell r="CP127">
            <v>101.1</v>
          </cell>
          <cell r="CQ127" t="str">
            <v/>
          </cell>
          <cell r="CR127">
            <v>100.6</v>
          </cell>
          <cell r="CS127" t="str">
            <v/>
          </cell>
          <cell r="CT127">
            <v>99.9</v>
          </cell>
          <cell r="CU127" t="str">
            <v/>
          </cell>
          <cell r="CV127">
            <v>100.1</v>
          </cell>
          <cell r="CW127" t="str">
            <v/>
          </cell>
          <cell r="CX127">
            <v>100.6</v>
          </cell>
          <cell r="CY127" t="str">
            <v/>
          </cell>
          <cell r="CZ127">
            <v>101.1</v>
          </cell>
          <cell r="DA127" t="str">
            <v/>
          </cell>
          <cell r="DB127">
            <v>101.5</v>
          </cell>
          <cell r="DC127" t="str">
            <v/>
          </cell>
          <cell r="DD127">
            <v>106.1</v>
          </cell>
          <cell r="DE127" t="str">
            <v/>
          </cell>
          <cell r="DF127">
            <v>97.9</v>
          </cell>
          <cell r="DG127" t="str">
            <v/>
          </cell>
          <cell r="DH127">
            <v>92.4</v>
          </cell>
          <cell r="DI127" t="str">
            <v/>
          </cell>
          <cell r="DJ127">
            <v>91.9</v>
          </cell>
          <cell r="DK127" t="str">
            <v/>
          </cell>
          <cell r="DL127">
            <v>98.8</v>
          </cell>
          <cell r="DM127" t="str">
            <v/>
          </cell>
          <cell r="DN127">
            <v>101.8</v>
          </cell>
          <cell r="DO127" t="str">
            <v/>
          </cell>
          <cell r="DP127">
            <v>98.7</v>
          </cell>
          <cell r="DQ127" t="str">
            <v/>
          </cell>
          <cell r="DR127">
            <v>101.7</v>
          </cell>
          <cell r="DS127" t="str">
            <v/>
          </cell>
          <cell r="DT127">
            <v>101.9</v>
          </cell>
          <cell r="DU127" t="str">
            <v/>
          </cell>
          <cell r="DV127">
            <v>103.6</v>
          </cell>
          <cell r="DW127" t="str">
            <v/>
          </cell>
          <cell r="DX127">
            <v>100.8</v>
          </cell>
          <cell r="DY127" t="str">
            <v/>
          </cell>
          <cell r="DZ127">
            <v>99.9</v>
          </cell>
          <cell r="EA127" t="str">
            <v/>
          </cell>
          <cell r="EB127">
            <v>98.2</v>
          </cell>
          <cell r="EC127" t="str">
            <v/>
          </cell>
          <cell r="ED127">
            <v>102.2</v>
          </cell>
          <cell r="EE127" t="str">
            <v/>
          </cell>
          <cell r="EF127">
            <v>98.6</v>
          </cell>
          <cell r="EG127" t="str">
            <v/>
          </cell>
          <cell r="EH127">
            <v>102.4</v>
          </cell>
          <cell r="EI127" t="str">
            <v/>
          </cell>
          <cell r="EJ127">
            <v>97.9</v>
          </cell>
          <cell r="EK127" t="str">
            <v/>
          </cell>
          <cell r="EL127">
            <v>100</v>
          </cell>
          <cell r="EM127" t="str">
            <v/>
          </cell>
          <cell r="EN127">
            <v>108.3</v>
          </cell>
          <cell r="EO127" t="str">
            <v/>
          </cell>
          <cell r="EP127">
            <v>100.6</v>
          </cell>
          <cell r="EQ127" t="str">
            <v/>
          </cell>
          <cell r="ER127">
            <v>100</v>
          </cell>
          <cell r="ES127" t="str">
            <v/>
          </cell>
          <cell r="ET127">
            <v>102.5</v>
          </cell>
          <cell r="EU127" t="str">
            <v/>
          </cell>
          <cell r="EV127">
            <v>98.5</v>
          </cell>
          <cell r="EW127" t="str">
            <v/>
          </cell>
          <cell r="EX127">
            <v>103.5</v>
          </cell>
          <cell r="EY127" t="str">
            <v/>
          </cell>
          <cell r="EZ127">
            <v>100.7</v>
          </cell>
          <cell r="FA127" t="str">
            <v/>
          </cell>
          <cell r="FB127">
            <v>98.4</v>
          </cell>
          <cell r="FC127" t="str">
            <v/>
          </cell>
          <cell r="FD127">
            <v>101.5</v>
          </cell>
          <cell r="FE127" t="str">
            <v/>
          </cell>
          <cell r="FF127">
            <v>102.4</v>
          </cell>
          <cell r="FG127" t="str">
            <v/>
          </cell>
          <cell r="FH127">
            <v>100.7</v>
          </cell>
          <cell r="FI127" t="str">
            <v/>
          </cell>
          <cell r="FJ127">
            <v>104.7</v>
          </cell>
          <cell r="FK127" t="str">
            <v/>
          </cell>
          <cell r="FL127">
            <v>101.1</v>
          </cell>
          <cell r="FM127" t="str">
            <v/>
          </cell>
          <cell r="FN127">
            <v>99.7</v>
          </cell>
          <cell r="FO127" t="str">
            <v/>
          </cell>
          <cell r="FP127">
            <v>103.9</v>
          </cell>
          <cell r="FQ127" t="str">
            <v/>
          </cell>
          <cell r="FR127">
            <v>104.3</v>
          </cell>
          <cell r="FS127" t="str">
            <v/>
          </cell>
          <cell r="FT127">
            <v>105.8</v>
          </cell>
          <cell r="FU127" t="str">
            <v/>
          </cell>
          <cell r="FV127">
            <v>103.6</v>
          </cell>
          <cell r="FW127" t="str">
            <v/>
          </cell>
          <cell r="FX127">
            <v>104.7</v>
          </cell>
          <cell r="FY127" t="str">
            <v/>
          </cell>
          <cell r="FZ127">
            <v>100.2</v>
          </cell>
          <cell r="GA127" t="str">
            <v/>
          </cell>
          <cell r="GB127">
            <v>98.2</v>
          </cell>
          <cell r="GC127" t="str">
            <v/>
          </cell>
          <cell r="GD127">
            <v>100.7</v>
          </cell>
          <cell r="GE127" t="str">
            <v/>
          </cell>
          <cell r="GF127">
            <v>100.6</v>
          </cell>
          <cell r="GG127" t="str">
            <v/>
          </cell>
          <cell r="GH127">
            <v>101.5</v>
          </cell>
          <cell r="GI127" t="str">
            <v/>
          </cell>
          <cell r="GJ127">
            <v>102.1</v>
          </cell>
          <cell r="GK127" t="str">
            <v/>
          </cell>
          <cell r="GL127">
            <v>100.5</v>
          </cell>
          <cell r="GM127" t="str">
            <v/>
          </cell>
          <cell r="GN127">
            <v>100.1</v>
          </cell>
          <cell r="GO127" t="str">
            <v/>
          </cell>
          <cell r="GP127">
            <v>99.8</v>
          </cell>
          <cell r="GQ127" t="str">
            <v/>
          </cell>
          <cell r="GR127">
            <v>100.7</v>
          </cell>
          <cell r="GS127" t="str">
            <v/>
          </cell>
          <cell r="GT127">
            <v>99.2</v>
          </cell>
          <cell r="GU127" t="str">
            <v/>
          </cell>
          <cell r="GV127">
            <v>96.9</v>
          </cell>
          <cell r="GW127" t="str">
            <v/>
          </cell>
          <cell r="GX127">
            <v>97.3</v>
          </cell>
          <cell r="GY127" t="str">
            <v/>
          </cell>
          <cell r="GZ127">
            <v>99.6</v>
          </cell>
          <cell r="HA127" t="str">
            <v/>
          </cell>
          <cell r="HB127">
            <v>101.8</v>
          </cell>
          <cell r="HC127" t="str">
            <v/>
          </cell>
          <cell r="HD127">
            <v>98.6</v>
          </cell>
          <cell r="HE127" t="str">
            <v/>
          </cell>
          <cell r="HF127">
            <v>98.8</v>
          </cell>
          <cell r="HG127" t="str">
            <v/>
          </cell>
          <cell r="HH127">
            <v>101.6</v>
          </cell>
          <cell r="HI127" t="str">
            <v/>
          </cell>
          <cell r="HJ127">
            <v>102.4</v>
          </cell>
          <cell r="HK127" t="str">
            <v/>
          </cell>
          <cell r="HL127">
            <v>99.3</v>
          </cell>
          <cell r="HM127" t="str">
            <v/>
          </cell>
          <cell r="HN127">
            <v>100.2</v>
          </cell>
          <cell r="HO127" t="str">
            <v/>
          </cell>
          <cell r="HP127">
            <v>100.5</v>
          </cell>
          <cell r="HQ127" t="str">
            <v/>
          </cell>
          <cell r="HR127">
            <v>102.5</v>
          </cell>
          <cell r="HS127" t="str">
            <v/>
          </cell>
          <cell r="HT127">
            <v>100.3</v>
          </cell>
          <cell r="HU127" t="str">
            <v/>
          </cell>
          <cell r="HV127">
            <v>101.6</v>
          </cell>
          <cell r="HW127" t="str">
            <v/>
          </cell>
          <cell r="HX127">
            <v>98.7</v>
          </cell>
          <cell r="HY127" t="str">
            <v/>
          </cell>
          <cell r="HZ127">
            <v>100.5</v>
          </cell>
          <cell r="IA127" t="str">
            <v/>
          </cell>
          <cell r="IB127">
            <v>103.7</v>
          </cell>
          <cell r="IC127" t="str">
            <v/>
          </cell>
          <cell r="ID127">
            <v>100.5</v>
          </cell>
          <cell r="IE127" t="str">
            <v/>
          </cell>
          <cell r="IF127">
            <v>100.4</v>
          </cell>
          <cell r="IG127" t="str">
            <v/>
          </cell>
          <cell r="IH127">
            <v>101.2</v>
          </cell>
          <cell r="II127" t="str">
            <v/>
          </cell>
          <cell r="IJ127">
            <v>97.8</v>
          </cell>
          <cell r="IK127" t="str">
            <v/>
          </cell>
          <cell r="IL127">
            <v>101.3</v>
          </cell>
          <cell r="IM127" t="str">
            <v/>
          </cell>
          <cell r="IN127">
            <v>101.1</v>
          </cell>
          <cell r="IO127" t="str">
            <v/>
          </cell>
          <cell r="IP127">
            <v>99.7</v>
          </cell>
          <cell r="IQ127" t="str">
            <v/>
          </cell>
          <cell r="IR127">
            <v>100.1</v>
          </cell>
          <cell r="IS127" t="str">
            <v/>
          </cell>
          <cell r="IT127">
            <v>103.4</v>
          </cell>
          <cell r="IU127" t="str">
            <v/>
          </cell>
          <cell r="IV127">
            <v>99.7</v>
          </cell>
          <cell r="IW127" t="str">
            <v/>
          </cell>
          <cell r="IX127">
            <v>102.1</v>
          </cell>
          <cell r="IY127" t="str">
            <v/>
          </cell>
          <cell r="IZ127">
            <v>100.5</v>
          </cell>
          <cell r="JA127" t="str">
            <v/>
          </cell>
          <cell r="JB127">
            <v>98.8</v>
          </cell>
          <cell r="JC127" t="str">
            <v/>
          </cell>
          <cell r="JD127">
            <v>101.9</v>
          </cell>
          <cell r="JE127" t="str">
            <v/>
          </cell>
          <cell r="JF127">
            <v>102.6</v>
          </cell>
          <cell r="JG127" t="str">
            <v/>
          </cell>
          <cell r="JH127">
            <v>101.7</v>
          </cell>
          <cell r="JI127" t="str">
            <v/>
          </cell>
          <cell r="JJ127">
            <v>102.2</v>
          </cell>
          <cell r="JK127" t="str">
            <v/>
          </cell>
          <cell r="JL127">
            <v>101.9</v>
          </cell>
          <cell r="JM127" t="str">
            <v/>
          </cell>
          <cell r="JN127">
            <v>100</v>
          </cell>
          <cell r="JO127" t="str">
            <v/>
          </cell>
          <cell r="JP127">
            <v>100.1</v>
          </cell>
          <cell r="JQ127" t="str">
            <v/>
          </cell>
        </row>
        <row r="128">
          <cell r="A128" t="str">
            <v>2020 M02</v>
          </cell>
          <cell r="B128">
            <v>6446</v>
          </cell>
          <cell r="C128" t="str">
            <v/>
          </cell>
          <cell r="D128">
            <v>2781</v>
          </cell>
          <cell r="E128" t="str">
            <v/>
          </cell>
          <cell r="F128">
            <v>131</v>
          </cell>
          <cell r="G128" t="str">
            <v/>
          </cell>
          <cell r="H128">
            <v>79</v>
          </cell>
          <cell r="I128" t="str">
            <v/>
          </cell>
          <cell r="J128">
            <v>2400</v>
          </cell>
          <cell r="K128" t="str">
            <v/>
          </cell>
          <cell r="L128">
            <v>385</v>
          </cell>
          <cell r="M128" t="str">
            <v/>
          </cell>
          <cell r="N128">
            <v>22</v>
          </cell>
          <cell r="O128" t="str">
            <v/>
          </cell>
          <cell r="P128">
            <v>8</v>
          </cell>
          <cell r="Q128" t="str">
            <v/>
          </cell>
          <cell r="R128">
            <v>46</v>
          </cell>
          <cell r="S128" t="str">
            <v/>
          </cell>
          <cell r="T128">
            <v>60</v>
          </cell>
          <cell r="U128" t="str">
            <v/>
          </cell>
          <cell r="V128">
            <v>19</v>
          </cell>
          <cell r="W128" t="str">
            <v/>
          </cell>
          <cell r="X128">
            <v>98</v>
          </cell>
          <cell r="Y128" t="str">
            <v/>
          </cell>
          <cell r="Z128">
            <v>61</v>
          </cell>
          <cell r="AA128" t="str">
            <v/>
          </cell>
          <cell r="AB128">
            <v>39</v>
          </cell>
          <cell r="AC128" t="str">
            <v/>
          </cell>
          <cell r="AD128">
            <v>14</v>
          </cell>
          <cell r="AE128" t="str">
            <v/>
          </cell>
          <cell r="AF128">
            <v>80</v>
          </cell>
          <cell r="AG128" t="str">
            <v/>
          </cell>
          <cell r="AH128">
            <v>25</v>
          </cell>
          <cell r="AI128" t="str">
            <v/>
          </cell>
          <cell r="AJ128">
            <v>210</v>
          </cell>
          <cell r="AK128" t="str">
            <v/>
          </cell>
          <cell r="AL128">
            <v>123</v>
          </cell>
          <cell r="AM128" t="str">
            <v/>
          </cell>
          <cell r="AN128">
            <v>65</v>
          </cell>
          <cell r="AO128" t="str">
            <v/>
          </cell>
          <cell r="AP128">
            <v>292</v>
          </cell>
          <cell r="AQ128" t="str">
            <v/>
          </cell>
          <cell r="AR128">
            <v>57</v>
          </cell>
          <cell r="AS128" t="str">
            <v/>
          </cell>
          <cell r="AT128">
            <v>116</v>
          </cell>
          <cell r="AU128" t="str">
            <v/>
          </cell>
          <cell r="AV128">
            <v>125</v>
          </cell>
          <cell r="AW128" t="str">
            <v/>
          </cell>
          <cell r="AX128">
            <v>209</v>
          </cell>
          <cell r="AY128" t="str">
            <v/>
          </cell>
          <cell r="AZ128">
            <v>54</v>
          </cell>
          <cell r="BA128" t="str">
            <v/>
          </cell>
          <cell r="BB128">
            <v>164</v>
          </cell>
          <cell r="BC128" t="str">
            <v/>
          </cell>
          <cell r="BD128">
            <v>117</v>
          </cell>
          <cell r="BE128" t="str">
            <v/>
          </cell>
          <cell r="BF128">
            <v>133</v>
          </cell>
          <cell r="BG128" t="str">
            <v/>
          </cell>
          <cell r="BH128">
            <v>31</v>
          </cell>
          <cell r="BI128" t="str">
            <v/>
          </cell>
          <cell r="BJ128">
            <v>63</v>
          </cell>
          <cell r="BK128" t="str">
            <v/>
          </cell>
          <cell r="BL128">
            <v>425</v>
          </cell>
          <cell r="BM128" t="str">
            <v/>
          </cell>
          <cell r="BN128">
            <v>146</v>
          </cell>
          <cell r="BO128" t="str">
            <v/>
          </cell>
          <cell r="BP128">
            <v>130</v>
          </cell>
          <cell r="BQ128" t="str">
            <v/>
          </cell>
          <cell r="BR128">
            <v>148</v>
          </cell>
          <cell r="BS128" t="str">
            <v/>
          </cell>
          <cell r="BT128">
            <v>1319</v>
          </cell>
          <cell r="BU128" t="str">
            <v/>
          </cell>
          <cell r="BV128">
            <v>114</v>
          </cell>
          <cell r="BW128" t="str">
            <v/>
          </cell>
          <cell r="BX128">
            <v>511</v>
          </cell>
          <cell r="BY128" t="str">
            <v/>
          </cell>
          <cell r="BZ128">
            <v>693</v>
          </cell>
          <cell r="CA128" t="str">
            <v/>
          </cell>
          <cell r="CB128">
            <v>633</v>
          </cell>
          <cell r="CC128" t="str">
            <v/>
          </cell>
          <cell r="CD128">
            <v>401</v>
          </cell>
          <cell r="CE128" t="str">
            <v/>
          </cell>
          <cell r="CF128">
            <v>142</v>
          </cell>
          <cell r="CG128" t="str">
            <v/>
          </cell>
          <cell r="CH128">
            <v>134</v>
          </cell>
          <cell r="CI128" t="str">
            <v/>
          </cell>
          <cell r="CJ128">
            <v>251</v>
          </cell>
          <cell r="CK128" t="str">
            <v/>
          </cell>
          <cell r="CL128">
            <v>96</v>
          </cell>
          <cell r="CM128" t="str">
            <v/>
          </cell>
          <cell r="CN128">
            <v>405</v>
          </cell>
          <cell r="CO128" t="str">
            <v/>
          </cell>
          <cell r="CP128">
            <v>101.1</v>
          </cell>
          <cell r="CQ128" t="str">
            <v/>
          </cell>
          <cell r="CR128">
            <v>100.5</v>
          </cell>
          <cell r="CS128" t="str">
            <v/>
          </cell>
          <cell r="CT128">
            <v>99.7</v>
          </cell>
          <cell r="CU128" t="str">
            <v/>
          </cell>
          <cell r="CV128">
            <v>99.6</v>
          </cell>
          <cell r="CW128" t="str">
            <v/>
          </cell>
          <cell r="CX128">
            <v>100.4</v>
          </cell>
          <cell r="CY128" t="str">
            <v/>
          </cell>
          <cell r="CZ128">
            <v>100.7</v>
          </cell>
          <cell r="DA128" t="str">
            <v/>
          </cell>
          <cell r="DB128">
            <v>101.2</v>
          </cell>
          <cell r="DC128" t="str">
            <v/>
          </cell>
          <cell r="DD128">
            <v>105.2</v>
          </cell>
          <cell r="DE128" t="str">
            <v/>
          </cell>
          <cell r="DF128">
            <v>97.8</v>
          </cell>
          <cell r="DG128" t="str">
            <v/>
          </cell>
          <cell r="DH128">
            <v>92.6</v>
          </cell>
          <cell r="DI128" t="str">
            <v/>
          </cell>
          <cell r="DJ128">
            <v>93.2</v>
          </cell>
          <cell r="DK128" t="str">
            <v/>
          </cell>
          <cell r="DL128">
            <v>98.3</v>
          </cell>
          <cell r="DM128" t="str">
            <v/>
          </cell>
          <cell r="DN128">
            <v>101.9</v>
          </cell>
          <cell r="DO128" t="str">
            <v/>
          </cell>
          <cell r="DP128">
            <v>98.6</v>
          </cell>
          <cell r="DQ128" t="str">
            <v/>
          </cell>
          <cell r="DR128">
            <v>101.6</v>
          </cell>
          <cell r="DS128" t="str">
            <v/>
          </cell>
          <cell r="DT128">
            <v>102.1</v>
          </cell>
          <cell r="DU128" t="str">
            <v/>
          </cell>
          <cell r="DV128">
            <v>102.8</v>
          </cell>
          <cell r="DW128" t="str">
            <v/>
          </cell>
          <cell r="DX128">
            <v>100.5</v>
          </cell>
          <cell r="DY128" t="str">
            <v/>
          </cell>
          <cell r="DZ128">
            <v>100.8</v>
          </cell>
          <cell r="EA128" t="str">
            <v/>
          </cell>
          <cell r="EB128">
            <v>97.8</v>
          </cell>
          <cell r="EC128" t="str">
            <v/>
          </cell>
          <cell r="ED128">
            <v>101.7</v>
          </cell>
          <cell r="EE128" t="str">
            <v/>
          </cell>
          <cell r="EF128">
            <v>98.1</v>
          </cell>
          <cell r="EG128" t="str">
            <v/>
          </cell>
          <cell r="EH128">
            <v>102.1</v>
          </cell>
          <cell r="EI128" t="str">
            <v/>
          </cell>
          <cell r="EJ128">
            <v>98</v>
          </cell>
          <cell r="EK128" t="str">
            <v/>
          </cell>
          <cell r="EL128">
            <v>99.5</v>
          </cell>
          <cell r="EM128" t="str">
            <v/>
          </cell>
          <cell r="EN128">
            <v>107.8</v>
          </cell>
          <cell r="EO128" t="str">
            <v/>
          </cell>
          <cell r="EP128">
            <v>100.7</v>
          </cell>
          <cell r="EQ128" t="str">
            <v/>
          </cell>
          <cell r="ER128">
            <v>100</v>
          </cell>
          <cell r="ES128" t="str">
            <v/>
          </cell>
          <cell r="ET128">
            <v>102.6</v>
          </cell>
          <cell r="EU128" t="str">
            <v/>
          </cell>
          <cell r="EV128">
            <v>98.2</v>
          </cell>
          <cell r="EW128" t="str">
            <v/>
          </cell>
          <cell r="EX128">
            <v>103.9</v>
          </cell>
          <cell r="EY128" t="str">
            <v/>
          </cell>
          <cell r="EZ128">
            <v>101</v>
          </cell>
          <cell r="FA128" t="str">
            <v/>
          </cell>
          <cell r="FB128">
            <v>98.4</v>
          </cell>
          <cell r="FC128" t="str">
            <v/>
          </cell>
          <cell r="FD128">
            <v>101.6</v>
          </cell>
          <cell r="FE128" t="str">
            <v/>
          </cell>
          <cell r="FF128">
            <v>103.2</v>
          </cell>
          <cell r="FG128" t="str">
            <v/>
          </cell>
          <cell r="FH128">
            <v>100.6</v>
          </cell>
          <cell r="FI128" t="str">
            <v/>
          </cell>
          <cell r="FJ128">
            <v>104.3</v>
          </cell>
          <cell r="FK128" t="str">
            <v/>
          </cell>
          <cell r="FL128">
            <v>101.2</v>
          </cell>
          <cell r="FM128" t="str">
            <v/>
          </cell>
          <cell r="FN128">
            <v>99.6</v>
          </cell>
          <cell r="FO128" t="str">
            <v/>
          </cell>
          <cell r="FP128">
            <v>103.8</v>
          </cell>
          <cell r="FQ128" t="str">
            <v/>
          </cell>
          <cell r="FR128">
            <v>104</v>
          </cell>
          <cell r="FS128" t="str">
            <v/>
          </cell>
          <cell r="FT128">
            <v>106</v>
          </cell>
          <cell r="FU128" t="str">
            <v/>
          </cell>
          <cell r="FV128">
            <v>104.2</v>
          </cell>
          <cell r="FW128" t="str">
            <v/>
          </cell>
          <cell r="FX128">
            <v>104.6</v>
          </cell>
          <cell r="FY128" t="str">
            <v/>
          </cell>
          <cell r="FZ128">
            <v>99.9</v>
          </cell>
          <cell r="GA128" t="str">
            <v/>
          </cell>
          <cell r="GB128">
            <v>97.9</v>
          </cell>
          <cell r="GC128" t="str">
            <v/>
          </cell>
          <cell r="GD128">
            <v>100.1</v>
          </cell>
          <cell r="GE128" t="str">
            <v/>
          </cell>
          <cell r="GF128">
            <v>100.1</v>
          </cell>
          <cell r="GG128" t="str">
            <v/>
          </cell>
          <cell r="GH128">
            <v>99.8</v>
          </cell>
          <cell r="GI128" t="str">
            <v/>
          </cell>
          <cell r="GJ128">
            <v>99.7</v>
          </cell>
          <cell r="GK128" t="str">
            <v/>
          </cell>
          <cell r="GL128">
            <v>100.2</v>
          </cell>
          <cell r="GM128" t="str">
            <v/>
          </cell>
          <cell r="GN128">
            <v>100.1</v>
          </cell>
          <cell r="GO128" t="str">
            <v/>
          </cell>
          <cell r="GP128">
            <v>99.9</v>
          </cell>
          <cell r="GQ128" t="str">
            <v/>
          </cell>
          <cell r="GR128">
            <v>99.6</v>
          </cell>
          <cell r="GS128" t="str">
            <v/>
          </cell>
          <cell r="GT128">
            <v>100.1</v>
          </cell>
          <cell r="GU128" t="str">
            <v/>
          </cell>
          <cell r="GV128">
            <v>99.8</v>
          </cell>
          <cell r="GW128" t="str">
            <v/>
          </cell>
          <cell r="GX128">
            <v>101.1</v>
          </cell>
          <cell r="GY128" t="str">
            <v/>
          </cell>
          <cell r="GZ128">
            <v>100.2</v>
          </cell>
          <cell r="HA128" t="str">
            <v/>
          </cell>
          <cell r="HB128">
            <v>100.1</v>
          </cell>
          <cell r="HC128" t="str">
            <v/>
          </cell>
          <cell r="HD128">
            <v>100</v>
          </cell>
          <cell r="HE128" t="str">
            <v/>
          </cell>
          <cell r="HF128">
            <v>100.3</v>
          </cell>
          <cell r="HG128" t="str">
            <v/>
          </cell>
          <cell r="HH128">
            <v>100.6</v>
          </cell>
          <cell r="HI128" t="str">
            <v/>
          </cell>
          <cell r="HJ128">
            <v>100.2</v>
          </cell>
          <cell r="HK128" t="str">
            <v/>
          </cell>
          <cell r="HL128">
            <v>100.3</v>
          </cell>
          <cell r="HM128" t="str">
            <v/>
          </cell>
          <cell r="HN128">
            <v>100.9</v>
          </cell>
          <cell r="HO128" t="str">
            <v/>
          </cell>
          <cell r="HP128">
            <v>99.9</v>
          </cell>
          <cell r="HQ128" t="str">
            <v/>
          </cell>
          <cell r="HR128">
            <v>99.7</v>
          </cell>
          <cell r="HS128" t="str">
            <v/>
          </cell>
          <cell r="HT128">
            <v>99.8</v>
          </cell>
          <cell r="HU128" t="str">
            <v/>
          </cell>
          <cell r="HV128">
            <v>100.1</v>
          </cell>
          <cell r="HW128" t="str">
            <v/>
          </cell>
          <cell r="HX128">
            <v>100.5</v>
          </cell>
          <cell r="HY128" t="str">
            <v/>
          </cell>
          <cell r="HZ128">
            <v>100</v>
          </cell>
          <cell r="IA128" t="str">
            <v/>
          </cell>
          <cell r="IB128">
            <v>100.5</v>
          </cell>
          <cell r="IC128" t="str">
            <v/>
          </cell>
          <cell r="ID128">
            <v>100.6</v>
          </cell>
          <cell r="IE128" t="str">
            <v/>
          </cell>
          <cell r="IF128">
            <v>99.8</v>
          </cell>
          <cell r="IG128" t="str">
            <v/>
          </cell>
          <cell r="IH128">
            <v>100.4</v>
          </cell>
          <cell r="II128" t="str">
            <v/>
          </cell>
          <cell r="IJ128">
            <v>99.9</v>
          </cell>
          <cell r="IK128" t="str">
            <v/>
          </cell>
          <cell r="IL128">
            <v>100.9</v>
          </cell>
          <cell r="IM128" t="str">
            <v/>
          </cell>
          <cell r="IN128">
            <v>100.3</v>
          </cell>
          <cell r="IO128" t="str">
            <v/>
          </cell>
          <cell r="IP128">
            <v>100</v>
          </cell>
          <cell r="IQ128" t="str">
            <v/>
          </cell>
          <cell r="IR128">
            <v>100.2</v>
          </cell>
          <cell r="IS128" t="str">
            <v/>
          </cell>
          <cell r="IT128">
            <v>100.5</v>
          </cell>
          <cell r="IU128" t="str">
            <v/>
          </cell>
          <cell r="IV128">
            <v>100.1</v>
          </cell>
          <cell r="IW128" t="str">
            <v/>
          </cell>
          <cell r="IX128">
            <v>99.9</v>
          </cell>
          <cell r="IY128" t="str">
            <v/>
          </cell>
          <cell r="IZ128">
            <v>100.3</v>
          </cell>
          <cell r="JA128" t="str">
            <v/>
          </cell>
          <cell r="JB128">
            <v>100</v>
          </cell>
          <cell r="JC128" t="str">
            <v/>
          </cell>
          <cell r="JD128">
            <v>100.1</v>
          </cell>
          <cell r="JE128" t="str">
            <v/>
          </cell>
          <cell r="JF128">
            <v>99.9</v>
          </cell>
          <cell r="JG128" t="str">
            <v/>
          </cell>
          <cell r="JH128">
            <v>100.4</v>
          </cell>
          <cell r="JI128" t="str">
            <v/>
          </cell>
          <cell r="JJ128">
            <v>101</v>
          </cell>
          <cell r="JK128" t="str">
            <v/>
          </cell>
          <cell r="JL128">
            <v>100</v>
          </cell>
          <cell r="JM128" t="str">
            <v/>
          </cell>
          <cell r="JN128">
            <v>99.8</v>
          </cell>
          <cell r="JO128" t="str">
            <v/>
          </cell>
          <cell r="JP128">
            <v>99.1</v>
          </cell>
          <cell r="JQ128" t="str">
            <v/>
          </cell>
        </row>
        <row r="129">
          <cell r="A129" t="str">
            <v>2020 M03</v>
          </cell>
          <cell r="B129">
            <v>6412</v>
          </cell>
          <cell r="C129" t="str">
            <v/>
          </cell>
          <cell r="D129">
            <v>2765</v>
          </cell>
          <cell r="E129" t="str">
            <v/>
          </cell>
          <cell r="F129">
            <v>129</v>
          </cell>
          <cell r="G129" t="str">
            <v/>
          </cell>
          <cell r="H129">
            <v>77</v>
          </cell>
          <cell r="I129" t="str">
            <v/>
          </cell>
          <cell r="J129">
            <v>2388</v>
          </cell>
          <cell r="K129" t="str">
            <v/>
          </cell>
          <cell r="L129">
            <v>384</v>
          </cell>
          <cell r="M129" t="str">
            <v/>
          </cell>
          <cell r="N129">
            <v>22</v>
          </cell>
          <cell r="O129" t="str">
            <v/>
          </cell>
          <cell r="P129">
            <v>8</v>
          </cell>
          <cell r="Q129" t="str">
            <v/>
          </cell>
          <cell r="R129">
            <v>46</v>
          </cell>
          <cell r="S129" t="str">
            <v/>
          </cell>
          <cell r="T129">
            <v>59</v>
          </cell>
          <cell r="U129" t="str">
            <v/>
          </cell>
          <cell r="V129">
            <v>18</v>
          </cell>
          <cell r="W129" t="str">
            <v/>
          </cell>
          <cell r="X129">
            <v>98</v>
          </cell>
          <cell r="Y129" t="str">
            <v/>
          </cell>
          <cell r="Z129">
            <v>61</v>
          </cell>
          <cell r="AA129" t="str">
            <v/>
          </cell>
          <cell r="AB129">
            <v>39</v>
          </cell>
          <cell r="AC129" t="str">
            <v/>
          </cell>
          <cell r="AD129">
            <v>14</v>
          </cell>
          <cell r="AE129" t="str">
            <v/>
          </cell>
          <cell r="AF129">
            <v>80</v>
          </cell>
          <cell r="AG129" t="str">
            <v/>
          </cell>
          <cell r="AH129">
            <v>25</v>
          </cell>
          <cell r="AI129" t="str">
            <v/>
          </cell>
          <cell r="AJ129">
            <v>209</v>
          </cell>
          <cell r="AK129" t="str">
            <v/>
          </cell>
          <cell r="AL129">
            <v>123</v>
          </cell>
          <cell r="AM129" t="str">
            <v/>
          </cell>
          <cell r="AN129">
            <v>65</v>
          </cell>
          <cell r="AO129" t="str">
            <v/>
          </cell>
          <cell r="AP129">
            <v>290</v>
          </cell>
          <cell r="AQ129" t="str">
            <v/>
          </cell>
          <cell r="AR129">
            <v>56</v>
          </cell>
          <cell r="AS129" t="str">
            <v/>
          </cell>
          <cell r="AT129">
            <v>116</v>
          </cell>
          <cell r="AU129" t="str">
            <v/>
          </cell>
          <cell r="AV129">
            <v>124</v>
          </cell>
          <cell r="AW129" t="str">
            <v/>
          </cell>
          <cell r="AX129">
            <v>208</v>
          </cell>
          <cell r="AY129" t="str">
            <v/>
          </cell>
          <cell r="AZ129">
            <v>53</v>
          </cell>
          <cell r="BA129" t="str">
            <v/>
          </cell>
          <cell r="BB129">
            <v>162</v>
          </cell>
          <cell r="BC129" t="str">
            <v/>
          </cell>
          <cell r="BD129">
            <v>117</v>
          </cell>
          <cell r="BE129" t="str">
            <v/>
          </cell>
          <cell r="BF129">
            <v>132</v>
          </cell>
          <cell r="BG129" t="str">
            <v/>
          </cell>
          <cell r="BH129">
            <v>31</v>
          </cell>
          <cell r="BI129" t="str">
            <v/>
          </cell>
          <cell r="BJ129">
            <v>63</v>
          </cell>
          <cell r="BK129" t="str">
            <v/>
          </cell>
          <cell r="BL129">
            <v>424</v>
          </cell>
          <cell r="BM129" t="str">
            <v/>
          </cell>
          <cell r="BN129">
            <v>146</v>
          </cell>
          <cell r="BO129" t="str">
            <v/>
          </cell>
          <cell r="BP129">
            <v>130</v>
          </cell>
          <cell r="BQ129" t="str">
            <v/>
          </cell>
          <cell r="BR129">
            <v>148</v>
          </cell>
          <cell r="BS129" t="str">
            <v/>
          </cell>
          <cell r="BT129">
            <v>1311</v>
          </cell>
          <cell r="BU129" t="str">
            <v/>
          </cell>
          <cell r="BV129">
            <v>113</v>
          </cell>
          <cell r="BW129" t="str">
            <v/>
          </cell>
          <cell r="BX129">
            <v>509</v>
          </cell>
          <cell r="BY129" t="str">
            <v/>
          </cell>
          <cell r="BZ129">
            <v>688</v>
          </cell>
          <cell r="CA129" t="str">
            <v/>
          </cell>
          <cell r="CB129">
            <v>631</v>
          </cell>
          <cell r="CC129" t="str">
            <v/>
          </cell>
          <cell r="CD129">
            <v>401</v>
          </cell>
          <cell r="CE129" t="str">
            <v/>
          </cell>
          <cell r="CF129">
            <v>142</v>
          </cell>
          <cell r="CG129" t="str">
            <v/>
          </cell>
          <cell r="CH129">
            <v>131</v>
          </cell>
          <cell r="CI129" t="str">
            <v/>
          </cell>
          <cell r="CJ129">
            <v>251</v>
          </cell>
          <cell r="CK129" t="str">
            <v/>
          </cell>
          <cell r="CL129">
            <v>96</v>
          </cell>
          <cell r="CM129" t="str">
            <v/>
          </cell>
          <cell r="CN129">
            <v>403</v>
          </cell>
          <cell r="CO129" t="str">
            <v/>
          </cell>
          <cell r="CP129">
            <v>100.3</v>
          </cell>
          <cell r="CQ129" t="str">
            <v/>
          </cell>
          <cell r="CR129">
            <v>99.7</v>
          </cell>
          <cell r="CS129" t="str">
            <v/>
          </cell>
          <cell r="CT129">
            <v>98</v>
          </cell>
          <cell r="CU129" t="str">
            <v/>
          </cell>
          <cell r="CV129">
            <v>97.4</v>
          </cell>
          <cell r="CW129" t="str">
            <v/>
          </cell>
          <cell r="CX129">
            <v>99.7</v>
          </cell>
          <cell r="CY129" t="str">
            <v/>
          </cell>
          <cell r="CZ129">
            <v>100</v>
          </cell>
          <cell r="DA129" t="str">
            <v/>
          </cell>
          <cell r="DB129">
            <v>100.7</v>
          </cell>
          <cell r="DC129" t="str">
            <v/>
          </cell>
          <cell r="DD129">
            <v>104.4</v>
          </cell>
          <cell r="DE129" t="str">
            <v/>
          </cell>
          <cell r="DF129">
            <v>97.2</v>
          </cell>
          <cell r="DG129" t="str">
            <v/>
          </cell>
          <cell r="DH129">
            <v>91</v>
          </cell>
          <cell r="DI129" t="str">
            <v/>
          </cell>
          <cell r="DJ129">
            <v>91.4</v>
          </cell>
          <cell r="DK129" t="str">
            <v/>
          </cell>
          <cell r="DL129">
            <v>97.7</v>
          </cell>
          <cell r="DM129" t="str">
            <v/>
          </cell>
          <cell r="DN129">
            <v>101.1</v>
          </cell>
          <cell r="DO129" t="str">
            <v/>
          </cell>
          <cell r="DP129">
            <v>98.3</v>
          </cell>
          <cell r="DQ129" t="str">
            <v/>
          </cell>
          <cell r="DR129">
            <v>101.3</v>
          </cell>
          <cell r="DS129" t="str">
            <v/>
          </cell>
          <cell r="DT129">
            <v>101.7</v>
          </cell>
          <cell r="DU129" t="str">
            <v/>
          </cell>
          <cell r="DV129">
            <v>102.9</v>
          </cell>
          <cell r="DW129" t="str">
            <v/>
          </cell>
          <cell r="DX129">
            <v>99.7</v>
          </cell>
          <cell r="DY129" t="str">
            <v/>
          </cell>
          <cell r="DZ129">
            <v>100.2</v>
          </cell>
          <cell r="EA129" t="str">
            <v/>
          </cell>
          <cell r="EB129">
            <v>97.9</v>
          </cell>
          <cell r="EC129" t="str">
            <v/>
          </cell>
          <cell r="ED129">
            <v>101.1</v>
          </cell>
          <cell r="EE129" t="str">
            <v/>
          </cell>
          <cell r="EF129">
            <v>98.1</v>
          </cell>
          <cell r="EG129" t="str">
            <v/>
          </cell>
          <cell r="EH129">
            <v>101.7</v>
          </cell>
          <cell r="EI129" t="str">
            <v/>
          </cell>
          <cell r="EJ129">
            <v>97.2</v>
          </cell>
          <cell r="EK129" t="str">
            <v/>
          </cell>
          <cell r="EL129">
            <v>98.8</v>
          </cell>
          <cell r="EM129" t="str">
            <v/>
          </cell>
          <cell r="EN129">
            <v>105.5</v>
          </cell>
          <cell r="EO129" t="str">
            <v/>
          </cell>
          <cell r="EP129">
            <v>99.2</v>
          </cell>
          <cell r="EQ129" t="str">
            <v/>
          </cell>
          <cell r="ER129">
            <v>99.5</v>
          </cell>
          <cell r="ES129" t="str">
            <v/>
          </cell>
          <cell r="ET129">
            <v>102.1</v>
          </cell>
          <cell r="EU129" t="str">
            <v/>
          </cell>
          <cell r="EV129">
            <v>97.7</v>
          </cell>
          <cell r="EW129" t="str">
            <v/>
          </cell>
          <cell r="EX129">
            <v>103.6</v>
          </cell>
          <cell r="EY129" t="str">
            <v/>
          </cell>
          <cell r="EZ129">
            <v>100.6</v>
          </cell>
          <cell r="FA129" t="str">
            <v/>
          </cell>
          <cell r="FB129">
            <v>97.9</v>
          </cell>
          <cell r="FC129" t="str">
            <v/>
          </cell>
          <cell r="FD129">
            <v>100.9</v>
          </cell>
          <cell r="FE129" t="str">
            <v/>
          </cell>
          <cell r="FF129">
            <v>103.1</v>
          </cell>
          <cell r="FG129" t="str">
            <v/>
          </cell>
          <cell r="FH129">
            <v>99.9</v>
          </cell>
          <cell r="FI129" t="str">
            <v/>
          </cell>
          <cell r="FJ129">
            <v>103.7</v>
          </cell>
          <cell r="FK129" t="str">
            <v/>
          </cell>
          <cell r="FL129">
            <v>100.6</v>
          </cell>
          <cell r="FM129" t="str">
            <v/>
          </cell>
          <cell r="FN129">
            <v>98.8</v>
          </cell>
          <cell r="FO129" t="str">
            <v/>
          </cell>
          <cell r="FP129">
            <v>103.2</v>
          </cell>
          <cell r="FQ129" t="str">
            <v/>
          </cell>
          <cell r="FR129">
            <v>103.8</v>
          </cell>
          <cell r="FS129" t="str">
            <v/>
          </cell>
          <cell r="FT129">
            <v>105.1</v>
          </cell>
          <cell r="FU129" t="str">
            <v/>
          </cell>
          <cell r="FV129">
            <v>101.1</v>
          </cell>
          <cell r="FW129" t="str">
            <v/>
          </cell>
          <cell r="FX129">
            <v>104.4</v>
          </cell>
          <cell r="FY129" t="str">
            <v/>
          </cell>
          <cell r="FZ129">
            <v>99.6</v>
          </cell>
          <cell r="GA129" t="str">
            <v/>
          </cell>
          <cell r="GB129">
            <v>96.5</v>
          </cell>
          <cell r="GC129" t="str">
            <v/>
          </cell>
          <cell r="GD129">
            <v>99.5</v>
          </cell>
          <cell r="GE129" t="str">
            <v/>
          </cell>
          <cell r="GF129">
            <v>99.4</v>
          </cell>
          <cell r="GG129" t="str">
            <v/>
          </cell>
          <cell r="GH129">
            <v>98.4</v>
          </cell>
          <cell r="GI129" t="str">
            <v/>
          </cell>
          <cell r="GJ129">
            <v>97.8</v>
          </cell>
          <cell r="GK129" t="str">
            <v/>
          </cell>
          <cell r="GL129">
            <v>99.5</v>
          </cell>
          <cell r="GM129" t="str">
            <v/>
          </cell>
          <cell r="GN129">
            <v>99.5</v>
          </cell>
          <cell r="GO129" t="str">
            <v/>
          </cell>
          <cell r="GP129">
            <v>100</v>
          </cell>
          <cell r="GQ129" t="str">
            <v/>
          </cell>
          <cell r="GR129">
            <v>99.5</v>
          </cell>
          <cell r="GS129" t="str">
            <v/>
          </cell>
          <cell r="GT129">
            <v>99.5</v>
          </cell>
          <cell r="GU129" t="str">
            <v/>
          </cell>
          <cell r="GV129">
            <v>98.3</v>
          </cell>
          <cell r="GW129" t="str">
            <v/>
          </cell>
          <cell r="GX129">
            <v>97.8</v>
          </cell>
          <cell r="GY129" t="str">
            <v/>
          </cell>
          <cell r="GZ129">
            <v>99.7</v>
          </cell>
          <cell r="HA129" t="str">
            <v/>
          </cell>
          <cell r="HB129">
            <v>99.7</v>
          </cell>
          <cell r="HC129" t="str">
            <v/>
          </cell>
          <cell r="HD129">
            <v>99.7</v>
          </cell>
          <cell r="HE129" t="str">
            <v/>
          </cell>
          <cell r="HF129">
            <v>99.8</v>
          </cell>
          <cell r="HG129" t="str">
            <v/>
          </cell>
          <cell r="HH129">
            <v>99.8</v>
          </cell>
          <cell r="HI129" t="str">
            <v/>
          </cell>
          <cell r="HJ129">
            <v>99.9</v>
          </cell>
          <cell r="HK129" t="str">
            <v/>
          </cell>
          <cell r="HL129">
            <v>99.7</v>
          </cell>
          <cell r="HM129" t="str">
            <v/>
          </cell>
          <cell r="HN129">
            <v>99.8</v>
          </cell>
          <cell r="HO129" t="str">
            <v/>
          </cell>
          <cell r="HP129">
            <v>100.1</v>
          </cell>
          <cell r="HQ129" t="str">
            <v/>
          </cell>
          <cell r="HR129">
            <v>99.4</v>
          </cell>
          <cell r="HS129" t="str">
            <v/>
          </cell>
          <cell r="HT129">
            <v>99.6</v>
          </cell>
          <cell r="HU129" t="str">
            <v/>
          </cell>
          <cell r="HV129">
            <v>99.7</v>
          </cell>
          <cell r="HW129" t="str">
            <v/>
          </cell>
          <cell r="HX129">
            <v>99.4</v>
          </cell>
          <cell r="HY129" t="str">
            <v/>
          </cell>
          <cell r="HZ129">
            <v>99.5</v>
          </cell>
          <cell r="IA129" t="str">
            <v/>
          </cell>
          <cell r="IB129">
            <v>98.7</v>
          </cell>
          <cell r="IC129" t="str">
            <v/>
          </cell>
          <cell r="ID129">
            <v>98.9</v>
          </cell>
          <cell r="IE129" t="str">
            <v/>
          </cell>
          <cell r="IF129">
            <v>99.6</v>
          </cell>
          <cell r="IG129" t="str">
            <v/>
          </cell>
          <cell r="IH129">
            <v>99.7</v>
          </cell>
          <cell r="II129" t="str">
            <v/>
          </cell>
          <cell r="IJ129">
            <v>99.6</v>
          </cell>
          <cell r="IK129" t="str">
            <v/>
          </cell>
          <cell r="IL129">
            <v>100</v>
          </cell>
          <cell r="IM129" t="str">
            <v/>
          </cell>
          <cell r="IN129">
            <v>99.8</v>
          </cell>
          <cell r="IO129" t="str">
            <v/>
          </cell>
          <cell r="IP129">
            <v>99.6</v>
          </cell>
          <cell r="IQ129" t="str">
            <v/>
          </cell>
          <cell r="IR129">
            <v>99.9</v>
          </cell>
          <cell r="IS129" t="str">
            <v/>
          </cell>
          <cell r="IT129">
            <v>99.9</v>
          </cell>
          <cell r="IU129" t="str">
            <v/>
          </cell>
          <cell r="IV129">
            <v>99.4</v>
          </cell>
          <cell r="IW129" t="str">
            <v/>
          </cell>
          <cell r="IX129">
            <v>99.4</v>
          </cell>
          <cell r="IY129" t="str">
            <v/>
          </cell>
          <cell r="IZ129">
            <v>99.7</v>
          </cell>
          <cell r="JA129" t="str">
            <v/>
          </cell>
          <cell r="JB129">
            <v>99.2</v>
          </cell>
          <cell r="JC129" t="str">
            <v/>
          </cell>
          <cell r="JD129">
            <v>99.7</v>
          </cell>
          <cell r="JE129" t="str">
            <v/>
          </cell>
          <cell r="JF129">
            <v>99.9</v>
          </cell>
          <cell r="JG129" t="str">
            <v/>
          </cell>
          <cell r="JH129">
            <v>99.8</v>
          </cell>
          <cell r="JI129" t="str">
            <v/>
          </cell>
          <cell r="JJ129">
            <v>97.3</v>
          </cell>
          <cell r="JK129" t="str">
            <v/>
          </cell>
          <cell r="JL129">
            <v>100</v>
          </cell>
          <cell r="JM129" t="str">
            <v/>
          </cell>
          <cell r="JN129">
            <v>99.9</v>
          </cell>
          <cell r="JO129" t="str">
            <v/>
          </cell>
          <cell r="JP129">
            <v>99.4</v>
          </cell>
          <cell r="JQ129" t="str">
            <v/>
          </cell>
        </row>
        <row r="130">
          <cell r="A130" t="str">
            <v>2020 M04</v>
          </cell>
          <cell r="B130">
            <v>6259</v>
          </cell>
          <cell r="C130" t="str">
            <v/>
          </cell>
          <cell r="D130">
            <v>2703</v>
          </cell>
          <cell r="E130" t="str">
            <v/>
          </cell>
          <cell r="F130">
            <v>126</v>
          </cell>
          <cell r="G130" t="str">
            <v/>
          </cell>
          <cell r="H130">
            <v>75</v>
          </cell>
          <cell r="I130" t="str">
            <v/>
          </cell>
          <cell r="J130">
            <v>2329</v>
          </cell>
          <cell r="K130" t="str">
            <v/>
          </cell>
          <cell r="L130">
            <v>378</v>
          </cell>
          <cell r="M130" t="str">
            <v/>
          </cell>
          <cell r="N130">
            <v>22</v>
          </cell>
          <cell r="O130" t="str">
            <v/>
          </cell>
          <cell r="P130">
            <v>8</v>
          </cell>
          <cell r="Q130" t="str">
            <v/>
          </cell>
          <cell r="R130">
            <v>44</v>
          </cell>
          <cell r="S130" t="str">
            <v/>
          </cell>
          <cell r="T130">
            <v>57</v>
          </cell>
          <cell r="U130" t="str">
            <v/>
          </cell>
          <cell r="V130">
            <v>17</v>
          </cell>
          <cell r="W130" t="str">
            <v/>
          </cell>
          <cell r="X130">
            <v>94</v>
          </cell>
          <cell r="Y130" t="str">
            <v/>
          </cell>
          <cell r="Z130">
            <v>60</v>
          </cell>
          <cell r="AA130" t="str">
            <v/>
          </cell>
          <cell r="AB130">
            <v>38</v>
          </cell>
          <cell r="AC130" t="str">
            <v/>
          </cell>
          <cell r="AD130">
            <v>14</v>
          </cell>
          <cell r="AE130" t="str">
            <v/>
          </cell>
          <cell r="AF130">
            <v>78</v>
          </cell>
          <cell r="AG130" t="str">
            <v/>
          </cell>
          <cell r="AH130">
            <v>24</v>
          </cell>
          <cell r="AI130" t="str">
            <v/>
          </cell>
          <cell r="AJ130">
            <v>203</v>
          </cell>
          <cell r="AK130" t="str">
            <v/>
          </cell>
          <cell r="AL130">
            <v>122</v>
          </cell>
          <cell r="AM130" t="str">
            <v/>
          </cell>
          <cell r="AN130">
            <v>64</v>
          </cell>
          <cell r="AO130" t="str">
            <v/>
          </cell>
          <cell r="AP130">
            <v>284</v>
          </cell>
          <cell r="AQ130" t="str">
            <v/>
          </cell>
          <cell r="AR130">
            <v>56</v>
          </cell>
          <cell r="AS130" t="str">
            <v/>
          </cell>
          <cell r="AT130">
            <v>113</v>
          </cell>
          <cell r="AU130" t="str">
            <v/>
          </cell>
          <cell r="AV130">
            <v>121</v>
          </cell>
          <cell r="AW130" t="str">
            <v/>
          </cell>
          <cell r="AX130">
            <v>199</v>
          </cell>
          <cell r="AY130" t="str">
            <v/>
          </cell>
          <cell r="AZ130">
            <v>52</v>
          </cell>
          <cell r="BA130" t="str">
            <v/>
          </cell>
          <cell r="BB130">
            <v>153</v>
          </cell>
          <cell r="BC130" t="str">
            <v/>
          </cell>
          <cell r="BD130">
            <v>116</v>
          </cell>
          <cell r="BE130" t="str">
            <v/>
          </cell>
          <cell r="BF130">
            <v>132</v>
          </cell>
          <cell r="BG130" t="str">
            <v/>
          </cell>
          <cell r="BH130">
            <v>31</v>
          </cell>
          <cell r="BI130" t="str">
            <v/>
          </cell>
          <cell r="BJ130">
            <v>63</v>
          </cell>
          <cell r="BK130" t="str">
            <v/>
          </cell>
          <cell r="BL130">
            <v>422</v>
          </cell>
          <cell r="BM130" t="str">
            <v/>
          </cell>
          <cell r="BN130">
            <v>144</v>
          </cell>
          <cell r="BO130" t="str">
            <v/>
          </cell>
          <cell r="BP130">
            <v>130</v>
          </cell>
          <cell r="BQ130" t="str">
            <v/>
          </cell>
          <cell r="BR130">
            <v>148</v>
          </cell>
          <cell r="BS130" t="str">
            <v/>
          </cell>
          <cell r="BT130">
            <v>1274</v>
          </cell>
          <cell r="BU130" t="str">
            <v/>
          </cell>
          <cell r="BV130">
            <v>109</v>
          </cell>
          <cell r="BW130" t="str">
            <v/>
          </cell>
          <cell r="BX130">
            <v>500</v>
          </cell>
          <cell r="BY130" t="str">
            <v/>
          </cell>
          <cell r="BZ130">
            <v>665</v>
          </cell>
          <cell r="CA130" t="str">
            <v/>
          </cell>
          <cell r="CB130">
            <v>617</v>
          </cell>
          <cell r="CC130" t="str">
            <v/>
          </cell>
          <cell r="CD130">
            <v>392</v>
          </cell>
          <cell r="CE130" t="str">
            <v/>
          </cell>
          <cell r="CF130">
            <v>140</v>
          </cell>
          <cell r="CG130" t="str">
            <v/>
          </cell>
          <cell r="CH130">
            <v>114</v>
          </cell>
          <cell r="CI130" t="str">
            <v/>
          </cell>
          <cell r="CJ130">
            <v>249</v>
          </cell>
          <cell r="CK130" t="str">
            <v/>
          </cell>
          <cell r="CL130">
            <v>95</v>
          </cell>
          <cell r="CM130" t="str">
            <v/>
          </cell>
          <cell r="CN130">
            <v>387</v>
          </cell>
          <cell r="CO130" t="str">
            <v/>
          </cell>
          <cell r="CP130">
            <v>97.9</v>
          </cell>
          <cell r="CQ130" t="str">
            <v/>
          </cell>
          <cell r="CR130">
            <v>97.5</v>
          </cell>
          <cell r="CS130" t="str">
            <v/>
          </cell>
          <cell r="CT130">
            <v>96.3</v>
          </cell>
          <cell r="CU130" t="str">
            <v/>
          </cell>
          <cell r="CV130">
            <v>95.4</v>
          </cell>
          <cell r="CW130" t="str">
            <v/>
          </cell>
          <cell r="CX130">
            <v>97.3</v>
          </cell>
          <cell r="CY130" t="str">
            <v/>
          </cell>
          <cell r="CZ130">
            <v>98.4</v>
          </cell>
          <cell r="DA130" t="str">
            <v/>
          </cell>
          <cell r="DB130">
            <v>98.8</v>
          </cell>
          <cell r="DC130" t="str">
            <v/>
          </cell>
          <cell r="DD130">
            <v>104.9</v>
          </cell>
          <cell r="DE130" t="str">
            <v/>
          </cell>
          <cell r="DF130">
            <v>94.3</v>
          </cell>
          <cell r="DG130" t="str">
            <v/>
          </cell>
          <cell r="DH130">
            <v>89.2</v>
          </cell>
          <cell r="DI130" t="str">
            <v/>
          </cell>
          <cell r="DJ130">
            <v>84.7</v>
          </cell>
          <cell r="DK130" t="str">
            <v/>
          </cell>
          <cell r="DL130">
            <v>94.4</v>
          </cell>
          <cell r="DM130" t="str">
            <v/>
          </cell>
          <cell r="DN130">
            <v>100.1</v>
          </cell>
          <cell r="DO130" t="str">
            <v/>
          </cell>
          <cell r="DP130">
            <v>95.4</v>
          </cell>
          <cell r="DQ130" t="str">
            <v/>
          </cell>
          <cell r="DR130">
            <v>101.5</v>
          </cell>
          <cell r="DS130" t="str">
            <v/>
          </cell>
          <cell r="DT130">
            <v>100.1</v>
          </cell>
          <cell r="DU130" t="str">
            <v/>
          </cell>
          <cell r="DV130">
            <v>102.6</v>
          </cell>
          <cell r="DW130" t="str">
            <v/>
          </cell>
          <cell r="DX130">
            <v>96.6</v>
          </cell>
          <cell r="DY130" t="str">
            <v/>
          </cell>
          <cell r="DZ130">
            <v>99</v>
          </cell>
          <cell r="EA130" t="str">
            <v/>
          </cell>
          <cell r="EB130">
            <v>96.6</v>
          </cell>
          <cell r="EC130" t="str">
            <v/>
          </cell>
          <cell r="ED130">
            <v>99.1</v>
          </cell>
          <cell r="EE130" t="str">
            <v/>
          </cell>
          <cell r="EF130">
            <v>97.3</v>
          </cell>
          <cell r="EG130" t="str">
            <v/>
          </cell>
          <cell r="EH130">
            <v>99</v>
          </cell>
          <cell r="EI130" t="str">
            <v/>
          </cell>
          <cell r="EJ130">
            <v>95.5</v>
          </cell>
          <cell r="EK130" t="str">
            <v/>
          </cell>
          <cell r="EL130">
            <v>94.6</v>
          </cell>
          <cell r="EM130" t="str">
            <v/>
          </cell>
          <cell r="EN130">
            <v>103.5</v>
          </cell>
          <cell r="EO130" t="str">
            <v/>
          </cell>
          <cell r="EP130">
            <v>93.8</v>
          </cell>
          <cell r="EQ130" t="str">
            <v/>
          </cell>
          <cell r="ER130">
            <v>98.9</v>
          </cell>
          <cell r="ES130" t="str">
            <v/>
          </cell>
          <cell r="ET130">
            <v>101.6</v>
          </cell>
          <cell r="EU130" t="str">
            <v/>
          </cell>
          <cell r="EV130">
            <v>97.7</v>
          </cell>
          <cell r="EW130" t="str">
            <v/>
          </cell>
          <cell r="EX130">
            <v>102.7</v>
          </cell>
          <cell r="EY130" t="str">
            <v/>
          </cell>
          <cell r="EZ130">
            <v>100</v>
          </cell>
          <cell r="FA130" t="str">
            <v/>
          </cell>
          <cell r="FB130">
            <v>97.3</v>
          </cell>
          <cell r="FC130" t="str">
            <v/>
          </cell>
          <cell r="FD130">
            <v>99.8</v>
          </cell>
          <cell r="FE130" t="str">
            <v/>
          </cell>
          <cell r="FF130">
            <v>103.1</v>
          </cell>
          <cell r="FG130" t="str">
            <v/>
          </cell>
          <cell r="FH130">
            <v>97.1</v>
          </cell>
          <cell r="FI130" t="str">
            <v/>
          </cell>
          <cell r="FJ130">
            <v>98.9</v>
          </cell>
          <cell r="FK130" t="str">
            <v/>
          </cell>
          <cell r="FL130">
            <v>98.7</v>
          </cell>
          <cell r="FM130" t="str">
            <v/>
          </cell>
          <cell r="FN130">
            <v>95.7</v>
          </cell>
          <cell r="FO130" t="str">
            <v/>
          </cell>
          <cell r="FP130">
            <v>100.9</v>
          </cell>
          <cell r="FQ130" t="str">
            <v/>
          </cell>
          <cell r="FR130">
            <v>101.7</v>
          </cell>
          <cell r="FS130" t="str">
            <v/>
          </cell>
          <cell r="FT130">
            <v>102.7</v>
          </cell>
          <cell r="FU130" t="str">
            <v/>
          </cell>
          <cell r="FV130">
            <v>88.5</v>
          </cell>
          <cell r="FW130" t="str">
            <v/>
          </cell>
          <cell r="FX130">
            <v>103.5</v>
          </cell>
          <cell r="FY130" t="str">
            <v/>
          </cell>
          <cell r="FZ130">
            <v>98.8</v>
          </cell>
          <cell r="GA130" t="str">
            <v/>
          </cell>
          <cell r="GB130">
            <v>93</v>
          </cell>
          <cell r="GC130" t="str">
            <v/>
          </cell>
          <cell r="GD130">
            <v>97.6</v>
          </cell>
          <cell r="GE130" t="str">
            <v/>
          </cell>
          <cell r="GF130">
            <v>97.7</v>
          </cell>
          <cell r="GG130" t="str">
            <v/>
          </cell>
          <cell r="GH130">
            <v>97.9</v>
          </cell>
          <cell r="GI130" t="str">
            <v/>
          </cell>
          <cell r="GJ130">
            <v>97.4</v>
          </cell>
          <cell r="GK130" t="str">
            <v/>
          </cell>
          <cell r="GL130">
            <v>97.6</v>
          </cell>
          <cell r="GM130" t="str">
            <v/>
          </cell>
          <cell r="GN130">
            <v>98.4</v>
          </cell>
          <cell r="GO130" t="str">
            <v/>
          </cell>
          <cell r="GP130">
            <v>99.7</v>
          </cell>
          <cell r="GQ130" t="str">
            <v/>
          </cell>
          <cell r="GR130">
            <v>98.8</v>
          </cell>
          <cell r="GS130" t="str">
            <v/>
          </cell>
          <cell r="GT130">
            <v>96.6</v>
          </cell>
          <cell r="GU130" t="str">
            <v/>
          </cell>
          <cell r="GV130">
            <v>97.2</v>
          </cell>
          <cell r="GW130" t="str">
            <v/>
          </cell>
          <cell r="GX130">
            <v>92.2</v>
          </cell>
          <cell r="GY130" t="str">
            <v/>
          </cell>
          <cell r="GZ130">
            <v>96.5</v>
          </cell>
          <cell r="HA130" t="str">
            <v/>
          </cell>
          <cell r="HB130">
            <v>99.2</v>
          </cell>
          <cell r="HC130" t="str">
            <v/>
          </cell>
          <cell r="HD130">
            <v>97</v>
          </cell>
          <cell r="HE130" t="str">
            <v/>
          </cell>
          <cell r="HF130">
            <v>100.3</v>
          </cell>
          <cell r="HG130" t="str">
            <v/>
          </cell>
          <cell r="HH130">
            <v>98.6</v>
          </cell>
          <cell r="HI130" t="str">
            <v/>
          </cell>
          <cell r="HJ130">
            <v>99.6</v>
          </cell>
          <cell r="HK130" t="str">
            <v/>
          </cell>
          <cell r="HL130">
            <v>97.2</v>
          </cell>
          <cell r="HM130" t="str">
            <v/>
          </cell>
          <cell r="HN130">
            <v>98.8</v>
          </cell>
          <cell r="HO130" t="str">
            <v/>
          </cell>
          <cell r="HP130">
            <v>98.7</v>
          </cell>
          <cell r="HQ130" t="str">
            <v/>
          </cell>
          <cell r="HR130">
            <v>98</v>
          </cell>
          <cell r="HS130" t="str">
            <v/>
          </cell>
          <cell r="HT130">
            <v>99</v>
          </cell>
          <cell r="HU130" t="str">
            <v/>
          </cell>
          <cell r="HV130">
            <v>97.7</v>
          </cell>
          <cell r="HW130" t="str">
            <v/>
          </cell>
          <cell r="HX130">
            <v>98</v>
          </cell>
          <cell r="HY130" t="str">
            <v/>
          </cell>
          <cell r="HZ130">
            <v>95.7</v>
          </cell>
          <cell r="IA130" t="str">
            <v/>
          </cell>
          <cell r="IB130">
            <v>98.6</v>
          </cell>
          <cell r="IC130" t="str">
            <v/>
          </cell>
          <cell r="ID130">
            <v>94.3</v>
          </cell>
          <cell r="IE130" t="str">
            <v/>
          </cell>
          <cell r="IF130">
            <v>99.4</v>
          </cell>
          <cell r="IG130" t="str">
            <v/>
          </cell>
          <cell r="IH130">
            <v>99.5</v>
          </cell>
          <cell r="II130" t="str">
            <v/>
          </cell>
          <cell r="IJ130">
            <v>100</v>
          </cell>
          <cell r="IK130" t="str">
            <v/>
          </cell>
          <cell r="IL130">
            <v>99.1</v>
          </cell>
          <cell r="IM130" t="str">
            <v/>
          </cell>
          <cell r="IN130">
            <v>99.7</v>
          </cell>
          <cell r="IO130" t="str">
            <v/>
          </cell>
          <cell r="IP130">
            <v>99.1</v>
          </cell>
          <cell r="IQ130" t="str">
            <v/>
          </cell>
          <cell r="IR130">
            <v>100.1</v>
          </cell>
          <cell r="IS130" t="str">
            <v/>
          </cell>
          <cell r="IT130">
            <v>99.8</v>
          </cell>
          <cell r="IU130" t="str">
            <v/>
          </cell>
          <cell r="IV130">
            <v>97.2</v>
          </cell>
          <cell r="IW130" t="str">
            <v/>
          </cell>
          <cell r="IX130">
            <v>95.8</v>
          </cell>
          <cell r="IY130" t="str">
            <v/>
          </cell>
          <cell r="IZ130">
            <v>98.1</v>
          </cell>
          <cell r="JA130" t="str">
            <v/>
          </cell>
          <cell r="JB130">
            <v>96.7</v>
          </cell>
          <cell r="JC130" t="str">
            <v/>
          </cell>
          <cell r="JD130">
            <v>97.9</v>
          </cell>
          <cell r="JE130" t="str">
            <v/>
          </cell>
          <cell r="JF130">
            <v>97.9</v>
          </cell>
          <cell r="JG130" t="str">
            <v/>
          </cell>
          <cell r="JH130">
            <v>98.4</v>
          </cell>
          <cell r="JI130" t="str">
            <v/>
          </cell>
          <cell r="JJ130">
            <v>87.6</v>
          </cell>
          <cell r="JK130" t="str">
            <v/>
          </cell>
          <cell r="JL130">
            <v>99.5</v>
          </cell>
          <cell r="JM130" t="str">
            <v/>
          </cell>
          <cell r="JN130">
            <v>99.3</v>
          </cell>
          <cell r="JO130" t="str">
            <v/>
          </cell>
          <cell r="JP130">
            <v>96</v>
          </cell>
          <cell r="JQ130" t="str">
            <v/>
          </cell>
        </row>
        <row r="131">
          <cell r="A131" t="str">
            <v>2020 M05</v>
          </cell>
          <cell r="B131">
            <v>6174</v>
          </cell>
          <cell r="C131" t="str">
            <v/>
          </cell>
          <cell r="D131">
            <v>2654</v>
          </cell>
          <cell r="E131" t="str">
            <v/>
          </cell>
          <cell r="F131">
            <v>118</v>
          </cell>
          <cell r="G131" t="str">
            <v/>
          </cell>
          <cell r="H131">
            <v>68</v>
          </cell>
          <cell r="I131" t="str">
            <v/>
          </cell>
          <cell r="J131">
            <v>2288</v>
          </cell>
          <cell r="K131" t="str">
            <v/>
          </cell>
          <cell r="L131">
            <v>376</v>
          </cell>
          <cell r="M131" t="str">
            <v/>
          </cell>
          <cell r="N131">
            <v>22</v>
          </cell>
          <cell r="O131" t="str">
            <v/>
          </cell>
          <cell r="P131">
            <v>8</v>
          </cell>
          <cell r="Q131" t="str">
            <v/>
          </cell>
          <cell r="R131">
            <v>43</v>
          </cell>
          <cell r="S131" t="str">
            <v/>
          </cell>
          <cell r="T131">
            <v>56</v>
          </cell>
          <cell r="U131" t="str">
            <v/>
          </cell>
          <cell r="V131">
            <v>16</v>
          </cell>
          <cell r="W131" t="str">
            <v/>
          </cell>
          <cell r="X131">
            <v>93</v>
          </cell>
          <cell r="Y131" t="str">
            <v/>
          </cell>
          <cell r="Z131">
            <v>60</v>
          </cell>
          <cell r="AA131" t="str">
            <v/>
          </cell>
          <cell r="AB131">
            <v>37</v>
          </cell>
          <cell r="AC131" t="str">
            <v/>
          </cell>
          <cell r="AD131">
            <v>14</v>
          </cell>
          <cell r="AE131" t="str">
            <v/>
          </cell>
          <cell r="AF131">
            <v>78</v>
          </cell>
          <cell r="AG131" t="str">
            <v/>
          </cell>
          <cell r="AH131">
            <v>25</v>
          </cell>
          <cell r="AI131" t="str">
            <v/>
          </cell>
          <cell r="AJ131">
            <v>198</v>
          </cell>
          <cell r="AK131" t="str">
            <v/>
          </cell>
          <cell r="AL131">
            <v>120</v>
          </cell>
          <cell r="AM131" t="str">
            <v/>
          </cell>
          <cell r="AN131">
            <v>63</v>
          </cell>
          <cell r="AO131" t="str">
            <v/>
          </cell>
          <cell r="AP131">
            <v>279</v>
          </cell>
          <cell r="AQ131" t="str">
            <v/>
          </cell>
          <cell r="AR131">
            <v>55</v>
          </cell>
          <cell r="AS131" t="str">
            <v/>
          </cell>
          <cell r="AT131">
            <v>110</v>
          </cell>
          <cell r="AU131" t="str">
            <v/>
          </cell>
          <cell r="AV131">
            <v>120</v>
          </cell>
          <cell r="AW131" t="str">
            <v/>
          </cell>
          <cell r="AX131">
            <v>192</v>
          </cell>
          <cell r="AY131" t="str">
            <v/>
          </cell>
          <cell r="AZ131">
            <v>50</v>
          </cell>
          <cell r="BA131" t="str">
            <v/>
          </cell>
          <cell r="BB131">
            <v>147</v>
          </cell>
          <cell r="BC131" t="str">
            <v/>
          </cell>
          <cell r="BD131">
            <v>117</v>
          </cell>
          <cell r="BE131" t="str">
            <v/>
          </cell>
          <cell r="BF131">
            <v>132</v>
          </cell>
          <cell r="BG131" t="str">
            <v/>
          </cell>
          <cell r="BH131">
            <v>31</v>
          </cell>
          <cell r="BI131" t="str">
            <v/>
          </cell>
          <cell r="BJ131">
            <v>63</v>
          </cell>
          <cell r="BK131" t="str">
            <v/>
          </cell>
          <cell r="BL131">
            <v>419</v>
          </cell>
          <cell r="BM131" t="str">
            <v/>
          </cell>
          <cell r="BN131">
            <v>143</v>
          </cell>
          <cell r="BO131" t="str">
            <v/>
          </cell>
          <cell r="BP131">
            <v>130</v>
          </cell>
          <cell r="BQ131" t="str">
            <v/>
          </cell>
          <cell r="BR131">
            <v>146</v>
          </cell>
          <cell r="BS131" t="str">
            <v/>
          </cell>
          <cell r="BT131">
            <v>1259</v>
          </cell>
          <cell r="BU131" t="str">
            <v/>
          </cell>
          <cell r="BV131">
            <v>105</v>
          </cell>
          <cell r="BW131" t="str">
            <v/>
          </cell>
          <cell r="BX131">
            <v>494</v>
          </cell>
          <cell r="BY131" t="str">
            <v/>
          </cell>
          <cell r="BZ131">
            <v>661</v>
          </cell>
          <cell r="CA131" t="str">
            <v/>
          </cell>
          <cell r="CB131">
            <v>614</v>
          </cell>
          <cell r="CC131" t="str">
            <v/>
          </cell>
          <cell r="CD131">
            <v>390</v>
          </cell>
          <cell r="CE131" t="str">
            <v/>
          </cell>
          <cell r="CF131">
            <v>139</v>
          </cell>
          <cell r="CG131" t="str">
            <v/>
          </cell>
          <cell r="CH131">
            <v>112</v>
          </cell>
          <cell r="CI131" t="str">
            <v/>
          </cell>
          <cell r="CJ131">
            <v>248</v>
          </cell>
          <cell r="CK131" t="str">
            <v/>
          </cell>
          <cell r="CL131">
            <v>95</v>
          </cell>
          <cell r="CM131" t="str">
            <v/>
          </cell>
          <cell r="CN131">
            <v>378</v>
          </cell>
          <cell r="CO131" t="str">
            <v/>
          </cell>
          <cell r="CP131">
            <v>96.8</v>
          </cell>
          <cell r="CQ131" t="str">
            <v/>
          </cell>
          <cell r="CR131">
            <v>95.9</v>
          </cell>
          <cell r="CS131" t="str">
            <v/>
          </cell>
          <cell r="CT131">
            <v>90.7</v>
          </cell>
          <cell r="CU131" t="str">
            <v/>
          </cell>
          <cell r="CV131">
            <v>85.9</v>
          </cell>
          <cell r="CW131" t="str">
            <v/>
          </cell>
          <cell r="CX131">
            <v>95.7</v>
          </cell>
          <cell r="CY131" t="str">
            <v/>
          </cell>
          <cell r="CZ131">
            <v>98</v>
          </cell>
          <cell r="DA131" t="str">
            <v/>
          </cell>
          <cell r="DB131">
            <v>98.5</v>
          </cell>
          <cell r="DC131" t="str">
            <v/>
          </cell>
          <cell r="DD131">
            <v>105.4</v>
          </cell>
          <cell r="DE131" t="str">
            <v/>
          </cell>
          <cell r="DF131">
            <v>92.7</v>
          </cell>
          <cell r="DG131" t="str">
            <v/>
          </cell>
          <cell r="DH131">
            <v>88.1</v>
          </cell>
          <cell r="DI131" t="str">
            <v/>
          </cell>
          <cell r="DJ131">
            <v>82.5</v>
          </cell>
          <cell r="DK131" t="str">
            <v/>
          </cell>
          <cell r="DL131">
            <v>93.3</v>
          </cell>
          <cell r="DM131" t="str">
            <v/>
          </cell>
          <cell r="DN131">
            <v>99.9</v>
          </cell>
          <cell r="DO131" t="str">
            <v/>
          </cell>
          <cell r="DP131">
            <v>94</v>
          </cell>
          <cell r="DQ131" t="str">
            <v/>
          </cell>
          <cell r="DR131">
            <v>101.6</v>
          </cell>
          <cell r="DS131" t="str">
            <v/>
          </cell>
          <cell r="DT131">
            <v>100.2</v>
          </cell>
          <cell r="DU131" t="str">
            <v/>
          </cell>
          <cell r="DV131">
            <v>103</v>
          </cell>
          <cell r="DW131" t="str">
            <v/>
          </cell>
          <cell r="DX131">
            <v>94</v>
          </cell>
          <cell r="DY131" t="str">
            <v/>
          </cell>
          <cell r="DZ131">
            <v>97.9</v>
          </cell>
          <cell r="EA131" t="str">
            <v/>
          </cell>
          <cell r="EB131">
            <v>94.7</v>
          </cell>
          <cell r="EC131" t="str">
            <v/>
          </cell>
          <cell r="ED131">
            <v>97.5</v>
          </cell>
          <cell r="EE131" t="str">
            <v/>
          </cell>
          <cell r="EF131">
            <v>96.1</v>
          </cell>
          <cell r="EG131" t="str">
            <v/>
          </cell>
          <cell r="EH131">
            <v>96.3</v>
          </cell>
          <cell r="EI131" t="str">
            <v/>
          </cell>
          <cell r="EJ131">
            <v>94.4</v>
          </cell>
          <cell r="EK131" t="str">
            <v/>
          </cell>
          <cell r="EL131">
            <v>91.2</v>
          </cell>
          <cell r="EM131" t="str">
            <v/>
          </cell>
          <cell r="EN131">
            <v>100</v>
          </cell>
          <cell r="EO131" t="str">
            <v/>
          </cell>
          <cell r="EP131">
            <v>91</v>
          </cell>
          <cell r="EQ131" t="str">
            <v/>
          </cell>
          <cell r="ER131">
            <v>99.5</v>
          </cell>
          <cell r="ES131" t="str">
            <v/>
          </cell>
          <cell r="ET131">
            <v>101.6</v>
          </cell>
          <cell r="EU131" t="str">
            <v/>
          </cell>
          <cell r="EV131">
            <v>98</v>
          </cell>
          <cell r="EW131" t="str">
            <v/>
          </cell>
          <cell r="EX131">
            <v>102.7</v>
          </cell>
          <cell r="EY131" t="str">
            <v/>
          </cell>
          <cell r="EZ131">
            <v>99.6</v>
          </cell>
          <cell r="FA131" t="str">
            <v/>
          </cell>
          <cell r="FB131">
            <v>97.1</v>
          </cell>
          <cell r="FC131" t="str">
            <v/>
          </cell>
          <cell r="FD131">
            <v>99.7</v>
          </cell>
          <cell r="FE131" t="str">
            <v/>
          </cell>
          <cell r="FF131">
            <v>102.1</v>
          </cell>
          <cell r="FG131" t="str">
            <v/>
          </cell>
          <cell r="FH131">
            <v>96.2</v>
          </cell>
          <cell r="FI131" t="str">
            <v/>
          </cell>
          <cell r="FJ131">
            <v>95.3</v>
          </cell>
          <cell r="FK131" t="str">
            <v/>
          </cell>
          <cell r="FL131">
            <v>97.5</v>
          </cell>
          <cell r="FM131" t="str">
            <v/>
          </cell>
          <cell r="FN131">
            <v>95.3</v>
          </cell>
          <cell r="FO131" t="str">
            <v/>
          </cell>
          <cell r="FP131">
            <v>100.5</v>
          </cell>
          <cell r="FQ131" t="str">
            <v/>
          </cell>
          <cell r="FR131">
            <v>101.2</v>
          </cell>
          <cell r="FS131" t="str">
            <v/>
          </cell>
          <cell r="FT131">
            <v>101.8</v>
          </cell>
          <cell r="FU131" t="str">
            <v/>
          </cell>
          <cell r="FV131">
            <v>87.2</v>
          </cell>
          <cell r="FW131" t="str">
            <v/>
          </cell>
          <cell r="FX131">
            <v>102.9</v>
          </cell>
          <cell r="FY131" t="str">
            <v/>
          </cell>
          <cell r="FZ131">
            <v>98.7</v>
          </cell>
          <cell r="GA131" t="str">
            <v/>
          </cell>
          <cell r="GB131">
            <v>91.7</v>
          </cell>
          <cell r="GC131" t="str">
            <v/>
          </cell>
          <cell r="GD131">
            <v>98.6</v>
          </cell>
          <cell r="GE131" t="str">
            <v/>
          </cell>
          <cell r="GF131">
            <v>98.2</v>
          </cell>
          <cell r="GG131" t="str">
            <v/>
          </cell>
          <cell r="GH131">
            <v>93.9</v>
          </cell>
          <cell r="GI131" t="str">
            <v/>
          </cell>
          <cell r="GJ131">
            <v>89.8</v>
          </cell>
          <cell r="GK131" t="str">
            <v/>
          </cell>
          <cell r="GL131">
            <v>98.2</v>
          </cell>
          <cell r="GM131" t="str">
            <v/>
          </cell>
          <cell r="GN131">
            <v>99.5</v>
          </cell>
          <cell r="GO131" t="str">
            <v/>
          </cell>
          <cell r="GP131">
            <v>99.3</v>
          </cell>
          <cell r="GQ131" t="str">
            <v/>
          </cell>
          <cell r="GR131">
            <v>100.4</v>
          </cell>
          <cell r="GS131" t="str">
            <v/>
          </cell>
          <cell r="GT131">
            <v>97.8</v>
          </cell>
          <cell r="GU131" t="str">
            <v/>
          </cell>
          <cell r="GV131">
            <v>97.9</v>
          </cell>
          <cell r="GW131" t="str">
            <v/>
          </cell>
          <cell r="GX131">
            <v>97</v>
          </cell>
          <cell r="GY131" t="str">
            <v/>
          </cell>
          <cell r="GZ131">
            <v>98.3</v>
          </cell>
          <cell r="HA131" t="str">
            <v/>
          </cell>
          <cell r="HB131">
            <v>99.6</v>
          </cell>
          <cell r="HC131" t="str">
            <v/>
          </cell>
          <cell r="HD131">
            <v>98.2</v>
          </cell>
          <cell r="HE131" t="str">
            <v/>
          </cell>
          <cell r="HF131">
            <v>100.5</v>
          </cell>
          <cell r="HG131" t="str">
            <v/>
          </cell>
          <cell r="HH131">
            <v>99.9</v>
          </cell>
          <cell r="HI131" t="str">
            <v/>
          </cell>
          <cell r="HJ131">
            <v>100.2</v>
          </cell>
          <cell r="HK131" t="str">
            <v/>
          </cell>
          <cell r="HL131">
            <v>97.5</v>
          </cell>
          <cell r="HM131" t="str">
            <v/>
          </cell>
          <cell r="HN131">
            <v>98.8</v>
          </cell>
          <cell r="HO131" t="str">
            <v/>
          </cell>
          <cell r="HP131">
            <v>97.9</v>
          </cell>
          <cell r="HQ131" t="str">
            <v/>
          </cell>
          <cell r="HR131">
            <v>98.2</v>
          </cell>
          <cell r="HS131" t="str">
            <v/>
          </cell>
          <cell r="HT131">
            <v>98.5</v>
          </cell>
          <cell r="HU131" t="str">
            <v/>
          </cell>
          <cell r="HV131">
            <v>97.1</v>
          </cell>
          <cell r="HW131" t="str">
            <v/>
          </cell>
          <cell r="HX131">
            <v>98.6</v>
          </cell>
          <cell r="HY131" t="str">
            <v/>
          </cell>
          <cell r="HZ131">
            <v>96.3</v>
          </cell>
          <cell r="IA131" t="str">
            <v/>
          </cell>
          <cell r="IB131">
            <v>96.8</v>
          </cell>
          <cell r="IC131" t="str">
            <v/>
          </cell>
          <cell r="ID131">
            <v>96.3</v>
          </cell>
          <cell r="IE131" t="str">
            <v/>
          </cell>
          <cell r="IF131">
            <v>100.5</v>
          </cell>
          <cell r="IG131" t="str">
            <v/>
          </cell>
          <cell r="IH131">
            <v>100.2</v>
          </cell>
          <cell r="II131" t="str">
            <v/>
          </cell>
          <cell r="IJ131">
            <v>100.4</v>
          </cell>
          <cell r="IK131" t="str">
            <v/>
          </cell>
          <cell r="IL131">
            <v>100.2</v>
          </cell>
          <cell r="IM131" t="str">
            <v/>
          </cell>
          <cell r="IN131">
            <v>99.2</v>
          </cell>
          <cell r="IO131" t="str">
            <v/>
          </cell>
          <cell r="IP131">
            <v>99.1</v>
          </cell>
          <cell r="IQ131" t="str">
            <v/>
          </cell>
          <cell r="IR131">
            <v>100.1</v>
          </cell>
          <cell r="IS131" t="str">
            <v/>
          </cell>
          <cell r="IT131">
            <v>98.5</v>
          </cell>
          <cell r="IU131" t="str">
            <v/>
          </cell>
          <cell r="IV131">
            <v>98.9</v>
          </cell>
          <cell r="IW131" t="str">
            <v/>
          </cell>
          <cell r="IX131">
            <v>96.4</v>
          </cell>
          <cell r="IY131" t="str">
            <v/>
          </cell>
          <cell r="IZ131">
            <v>98.7</v>
          </cell>
          <cell r="JA131" t="str">
            <v/>
          </cell>
          <cell r="JB131">
            <v>99.4</v>
          </cell>
          <cell r="JC131" t="str">
            <v/>
          </cell>
          <cell r="JD131">
            <v>99.5</v>
          </cell>
          <cell r="JE131" t="str">
            <v/>
          </cell>
          <cell r="JF131">
            <v>99.3</v>
          </cell>
          <cell r="JG131" t="str">
            <v/>
          </cell>
          <cell r="JH131">
            <v>99.3</v>
          </cell>
          <cell r="JI131" t="str">
            <v/>
          </cell>
          <cell r="JJ131">
            <v>98.2</v>
          </cell>
          <cell r="JK131" t="str">
            <v/>
          </cell>
          <cell r="JL131">
            <v>99.3</v>
          </cell>
          <cell r="JM131" t="str">
            <v/>
          </cell>
          <cell r="JN131">
            <v>99.8</v>
          </cell>
          <cell r="JO131" t="str">
            <v/>
          </cell>
          <cell r="JP131">
            <v>97.9</v>
          </cell>
          <cell r="JQ131" t="str">
            <v/>
          </cell>
        </row>
        <row r="132">
          <cell r="A132" t="str">
            <v>2020 M06</v>
          </cell>
          <cell r="B132">
            <v>6186</v>
          </cell>
          <cell r="C132" t="str">
            <v/>
          </cell>
          <cell r="D132">
            <v>2660</v>
          </cell>
          <cell r="E132" t="str">
            <v/>
          </cell>
          <cell r="F132">
            <v>126</v>
          </cell>
          <cell r="G132" t="str">
            <v/>
          </cell>
          <cell r="H132">
            <v>75</v>
          </cell>
          <cell r="I132" t="str">
            <v/>
          </cell>
          <cell r="J132">
            <v>2285</v>
          </cell>
          <cell r="K132" t="str">
            <v/>
          </cell>
          <cell r="L132">
            <v>377</v>
          </cell>
          <cell r="M132" t="str">
            <v/>
          </cell>
          <cell r="N132">
            <v>22</v>
          </cell>
          <cell r="O132" t="str">
            <v/>
          </cell>
          <cell r="P132">
            <v>8</v>
          </cell>
          <cell r="Q132" t="str">
            <v/>
          </cell>
          <cell r="R132">
            <v>43</v>
          </cell>
          <cell r="S132" t="str">
            <v/>
          </cell>
          <cell r="T132">
            <v>56</v>
          </cell>
          <cell r="U132" t="str">
            <v/>
          </cell>
          <cell r="V132">
            <v>16</v>
          </cell>
          <cell r="W132" t="str">
            <v/>
          </cell>
          <cell r="X132">
            <v>93</v>
          </cell>
          <cell r="Y132" t="str">
            <v/>
          </cell>
          <cell r="Z132">
            <v>60</v>
          </cell>
          <cell r="AA132" t="str">
            <v/>
          </cell>
          <cell r="AB132">
            <v>37</v>
          </cell>
          <cell r="AC132" t="str">
            <v/>
          </cell>
          <cell r="AD132">
            <v>14</v>
          </cell>
          <cell r="AE132" t="str">
            <v/>
          </cell>
          <cell r="AF132">
            <v>78</v>
          </cell>
          <cell r="AG132" t="str">
            <v/>
          </cell>
          <cell r="AH132">
            <v>24</v>
          </cell>
          <cell r="AI132" t="str">
            <v/>
          </cell>
          <cell r="AJ132">
            <v>198</v>
          </cell>
          <cell r="AK132" t="str">
            <v/>
          </cell>
          <cell r="AL132">
            <v>120</v>
          </cell>
          <cell r="AM132" t="str">
            <v/>
          </cell>
          <cell r="AN132">
            <v>62</v>
          </cell>
          <cell r="AO132" t="str">
            <v/>
          </cell>
          <cell r="AP132">
            <v>277</v>
          </cell>
          <cell r="AQ132" t="str">
            <v/>
          </cell>
          <cell r="AR132">
            <v>55</v>
          </cell>
          <cell r="AS132" t="str">
            <v/>
          </cell>
          <cell r="AT132">
            <v>112</v>
          </cell>
          <cell r="AU132" t="str">
            <v/>
          </cell>
          <cell r="AV132">
            <v>118</v>
          </cell>
          <cell r="AW132" t="str">
            <v/>
          </cell>
          <cell r="AX132">
            <v>191</v>
          </cell>
          <cell r="AY132" t="str">
            <v/>
          </cell>
          <cell r="AZ132">
            <v>50</v>
          </cell>
          <cell r="BA132" t="str">
            <v/>
          </cell>
          <cell r="BB132">
            <v>148</v>
          </cell>
          <cell r="BC132" t="str">
            <v/>
          </cell>
          <cell r="BD132">
            <v>117</v>
          </cell>
          <cell r="BE132" t="str">
            <v/>
          </cell>
          <cell r="BF132">
            <v>132</v>
          </cell>
          <cell r="BG132" t="str">
            <v/>
          </cell>
          <cell r="BH132">
            <v>31</v>
          </cell>
          <cell r="BI132" t="str">
            <v/>
          </cell>
          <cell r="BJ132">
            <v>63</v>
          </cell>
          <cell r="BK132" t="str">
            <v/>
          </cell>
          <cell r="BL132">
            <v>418</v>
          </cell>
          <cell r="BM132" t="str">
            <v/>
          </cell>
          <cell r="BN132">
            <v>144</v>
          </cell>
          <cell r="BO132" t="str">
            <v/>
          </cell>
          <cell r="BP132">
            <v>130</v>
          </cell>
          <cell r="BQ132" t="str">
            <v/>
          </cell>
          <cell r="BR132">
            <v>144</v>
          </cell>
          <cell r="BS132" t="str">
            <v/>
          </cell>
          <cell r="BT132">
            <v>1264</v>
          </cell>
          <cell r="BU132" t="str">
            <v/>
          </cell>
          <cell r="BV132">
            <v>104</v>
          </cell>
          <cell r="BW132" t="str">
            <v/>
          </cell>
          <cell r="BX132">
            <v>495</v>
          </cell>
          <cell r="BY132" t="str">
            <v/>
          </cell>
          <cell r="BZ132">
            <v>666</v>
          </cell>
          <cell r="CA132" t="str">
            <v/>
          </cell>
          <cell r="CB132">
            <v>614</v>
          </cell>
          <cell r="CC132" t="str">
            <v/>
          </cell>
          <cell r="CD132">
            <v>387</v>
          </cell>
          <cell r="CE132" t="str">
            <v/>
          </cell>
          <cell r="CF132">
            <v>139</v>
          </cell>
          <cell r="CG132" t="str">
            <v/>
          </cell>
          <cell r="CH132">
            <v>115</v>
          </cell>
          <cell r="CI132" t="str">
            <v/>
          </cell>
          <cell r="CJ132">
            <v>248</v>
          </cell>
          <cell r="CK132" t="str">
            <v/>
          </cell>
          <cell r="CL132">
            <v>95</v>
          </cell>
          <cell r="CM132" t="str">
            <v/>
          </cell>
          <cell r="CN132">
            <v>378</v>
          </cell>
          <cell r="CO132" t="str">
            <v/>
          </cell>
          <cell r="CP132">
            <v>96.7</v>
          </cell>
          <cell r="CQ132" t="str">
            <v/>
          </cell>
          <cell r="CR132">
            <v>95.9</v>
          </cell>
          <cell r="CS132" t="str">
            <v/>
          </cell>
          <cell r="CT132">
            <v>96.3</v>
          </cell>
          <cell r="CU132" t="str">
            <v/>
          </cell>
          <cell r="CV132">
            <v>95.2</v>
          </cell>
          <cell r="CW132" t="str">
            <v/>
          </cell>
          <cell r="CX132">
            <v>95.4</v>
          </cell>
          <cell r="CY132" t="str">
            <v/>
          </cell>
          <cell r="CZ132">
            <v>98</v>
          </cell>
          <cell r="DA132" t="str">
            <v/>
          </cell>
          <cell r="DB132">
            <v>97.7</v>
          </cell>
          <cell r="DC132" t="str">
            <v/>
          </cell>
          <cell r="DD132">
            <v>105.8</v>
          </cell>
          <cell r="DE132" t="str">
            <v/>
          </cell>
          <cell r="DF132">
            <v>92.2</v>
          </cell>
          <cell r="DG132" t="str">
            <v/>
          </cell>
          <cell r="DH132">
            <v>88.5</v>
          </cell>
          <cell r="DI132" t="str">
            <v/>
          </cell>
          <cell r="DJ132">
            <v>82.8</v>
          </cell>
          <cell r="DK132" t="str">
            <v/>
          </cell>
          <cell r="DL132">
            <v>93.8</v>
          </cell>
          <cell r="DM132" t="str">
            <v/>
          </cell>
          <cell r="DN132">
            <v>99.6</v>
          </cell>
          <cell r="DO132" t="str">
            <v/>
          </cell>
          <cell r="DP132">
            <v>93.4</v>
          </cell>
          <cell r="DQ132" t="str">
            <v/>
          </cell>
          <cell r="DR132">
            <v>101.5</v>
          </cell>
          <cell r="DS132" t="str">
            <v/>
          </cell>
          <cell r="DT132">
            <v>99.8</v>
          </cell>
          <cell r="DU132" t="str">
            <v/>
          </cell>
          <cell r="DV132">
            <v>102.7</v>
          </cell>
          <cell r="DW132" t="str">
            <v/>
          </cell>
          <cell r="DX132">
            <v>93.3</v>
          </cell>
          <cell r="DY132" t="str">
            <v/>
          </cell>
          <cell r="DZ132">
            <v>97.5</v>
          </cell>
          <cell r="EA132" t="str">
            <v/>
          </cell>
          <cell r="EB132">
            <v>93.3</v>
          </cell>
          <cell r="EC132" t="str">
            <v/>
          </cell>
          <cell r="ED132">
            <v>96.6</v>
          </cell>
          <cell r="EE132" t="str">
            <v/>
          </cell>
          <cell r="EF132">
            <v>96</v>
          </cell>
          <cell r="EG132" t="str">
            <v/>
          </cell>
          <cell r="EH132">
            <v>97.8</v>
          </cell>
          <cell r="EI132" t="str">
            <v/>
          </cell>
          <cell r="EJ132">
            <v>93.1</v>
          </cell>
          <cell r="EK132" t="str">
            <v/>
          </cell>
          <cell r="EL132">
            <v>91</v>
          </cell>
          <cell r="EM132" t="str">
            <v/>
          </cell>
          <cell r="EN132">
            <v>97.9</v>
          </cell>
          <cell r="EO132" t="str">
            <v/>
          </cell>
          <cell r="EP132">
            <v>91.4</v>
          </cell>
          <cell r="EQ132" t="str">
            <v/>
          </cell>
          <cell r="ER132">
            <v>99.4</v>
          </cell>
          <cell r="ES132" t="str">
            <v/>
          </cell>
          <cell r="ET132">
            <v>101.8</v>
          </cell>
          <cell r="EU132" t="str">
            <v/>
          </cell>
          <cell r="EV132">
            <v>97.8</v>
          </cell>
          <cell r="EW132" t="str">
            <v/>
          </cell>
          <cell r="EX132">
            <v>103</v>
          </cell>
          <cell r="EY132" t="str">
            <v/>
          </cell>
          <cell r="EZ132">
            <v>99.3</v>
          </cell>
          <cell r="FA132" t="str">
            <v/>
          </cell>
          <cell r="FB132">
            <v>97.5</v>
          </cell>
          <cell r="FC132" t="str">
            <v/>
          </cell>
          <cell r="FD132">
            <v>99.4</v>
          </cell>
          <cell r="FE132" t="str">
            <v/>
          </cell>
          <cell r="FF132">
            <v>101</v>
          </cell>
          <cell r="FG132" t="str">
            <v/>
          </cell>
          <cell r="FH132">
            <v>96.2</v>
          </cell>
          <cell r="FI132" t="str">
            <v/>
          </cell>
          <cell r="FJ132">
            <v>93.5</v>
          </cell>
          <cell r="FK132" t="str">
            <v/>
          </cell>
          <cell r="FL132">
            <v>97.4</v>
          </cell>
          <cell r="FM132" t="str">
            <v/>
          </cell>
          <cell r="FN132">
            <v>95.8</v>
          </cell>
          <cell r="FO132" t="str">
            <v/>
          </cell>
          <cell r="FP132">
            <v>100.1</v>
          </cell>
          <cell r="FQ132" t="str">
            <v/>
          </cell>
          <cell r="FR132">
            <v>100.2</v>
          </cell>
          <cell r="FS132" t="str">
            <v/>
          </cell>
          <cell r="FT132">
            <v>101.5</v>
          </cell>
          <cell r="FU132" t="str">
            <v/>
          </cell>
          <cell r="FV132">
            <v>88.7</v>
          </cell>
          <cell r="FW132" t="str">
            <v/>
          </cell>
          <cell r="FX132">
            <v>103</v>
          </cell>
          <cell r="FY132" t="str">
            <v/>
          </cell>
          <cell r="FZ132">
            <v>98.2</v>
          </cell>
          <cell r="GA132" t="str">
            <v/>
          </cell>
          <cell r="GB132">
            <v>91.8</v>
          </cell>
          <cell r="GC132" t="str">
            <v/>
          </cell>
          <cell r="GD132">
            <v>100.2</v>
          </cell>
          <cell r="GE132" t="str">
            <v/>
          </cell>
          <cell r="GF132">
            <v>100.2</v>
          </cell>
          <cell r="GG132" t="str">
            <v/>
          </cell>
          <cell r="GH132">
            <v>106.4</v>
          </cell>
          <cell r="GI132" t="str">
            <v/>
          </cell>
          <cell r="GJ132">
            <v>111</v>
          </cell>
          <cell r="GK132" t="str">
            <v/>
          </cell>
          <cell r="GL132">
            <v>99.9</v>
          </cell>
          <cell r="GM132" t="str">
            <v/>
          </cell>
          <cell r="GN132">
            <v>100.4</v>
          </cell>
          <cell r="GO132" t="str">
            <v/>
          </cell>
          <cell r="GP132">
            <v>99.4</v>
          </cell>
          <cell r="GQ132" t="str">
            <v/>
          </cell>
          <cell r="GR132">
            <v>100.5</v>
          </cell>
          <cell r="GS132" t="str">
            <v/>
          </cell>
          <cell r="GT132">
            <v>99.7</v>
          </cell>
          <cell r="GU132" t="str">
            <v/>
          </cell>
          <cell r="GV132">
            <v>100.1</v>
          </cell>
          <cell r="GW132" t="str">
            <v/>
          </cell>
          <cell r="GX132">
            <v>99.9</v>
          </cell>
          <cell r="GY132" t="str">
            <v/>
          </cell>
          <cell r="GZ132">
            <v>100.5</v>
          </cell>
          <cell r="HA132" t="str">
            <v/>
          </cell>
          <cell r="HB132">
            <v>99.9</v>
          </cell>
          <cell r="HC132" t="str">
            <v/>
          </cell>
          <cell r="HD132">
            <v>99.5</v>
          </cell>
          <cell r="HE132" t="str">
            <v/>
          </cell>
          <cell r="HF132">
            <v>100.4</v>
          </cell>
          <cell r="HG132" t="str">
            <v/>
          </cell>
          <cell r="HH132">
            <v>99.9</v>
          </cell>
          <cell r="HI132" t="str">
            <v/>
          </cell>
          <cell r="HJ132">
            <v>99.9</v>
          </cell>
          <cell r="HK132" t="str">
            <v/>
          </cell>
          <cell r="HL132">
            <v>99.6</v>
          </cell>
          <cell r="HM132" t="str">
            <v/>
          </cell>
          <cell r="HN132">
            <v>99.9</v>
          </cell>
          <cell r="HO132" t="str">
            <v/>
          </cell>
          <cell r="HP132">
            <v>98.4</v>
          </cell>
          <cell r="HQ132" t="str">
            <v/>
          </cell>
          <cell r="HR132">
            <v>99.3</v>
          </cell>
          <cell r="HS132" t="str">
            <v/>
          </cell>
          <cell r="HT132">
            <v>99.8</v>
          </cell>
          <cell r="HU132" t="str">
            <v/>
          </cell>
          <cell r="HV132">
            <v>101.7</v>
          </cell>
          <cell r="HW132" t="str">
            <v/>
          </cell>
          <cell r="HX132">
            <v>98.6</v>
          </cell>
          <cell r="HY132" t="str">
            <v/>
          </cell>
          <cell r="HZ132">
            <v>99.9</v>
          </cell>
          <cell r="IA132" t="str">
            <v/>
          </cell>
          <cell r="IB132">
            <v>98.4</v>
          </cell>
          <cell r="IC132" t="str">
            <v/>
          </cell>
          <cell r="ID132">
            <v>100.5</v>
          </cell>
          <cell r="IE132" t="str">
            <v/>
          </cell>
          <cell r="IF132">
            <v>100</v>
          </cell>
          <cell r="IG132" t="str">
            <v/>
          </cell>
          <cell r="IH132">
            <v>100.4</v>
          </cell>
          <cell r="II132" t="str">
            <v/>
          </cell>
          <cell r="IJ132">
            <v>100</v>
          </cell>
          <cell r="IK132" t="str">
            <v/>
          </cell>
          <cell r="IL132">
            <v>100.6</v>
          </cell>
          <cell r="IM132" t="str">
            <v/>
          </cell>
          <cell r="IN132">
            <v>99.8</v>
          </cell>
          <cell r="IO132" t="str">
            <v/>
          </cell>
          <cell r="IP132">
            <v>100.4</v>
          </cell>
          <cell r="IQ132" t="str">
            <v/>
          </cell>
          <cell r="IR132">
            <v>99.9</v>
          </cell>
          <cell r="IS132" t="str">
            <v/>
          </cell>
          <cell r="IT132">
            <v>99.1</v>
          </cell>
          <cell r="IU132" t="str">
            <v/>
          </cell>
          <cell r="IV132">
            <v>100.4</v>
          </cell>
          <cell r="IW132" t="str">
            <v/>
          </cell>
          <cell r="IX132">
            <v>98.9</v>
          </cell>
          <cell r="IY132" t="str">
            <v/>
          </cell>
          <cell r="IZ132">
            <v>100.2</v>
          </cell>
          <cell r="JA132" t="str">
            <v/>
          </cell>
          <cell r="JB132">
            <v>100.7</v>
          </cell>
          <cell r="JC132" t="str">
            <v/>
          </cell>
          <cell r="JD132">
            <v>99.9</v>
          </cell>
          <cell r="JE132" t="str">
            <v/>
          </cell>
          <cell r="JF132">
            <v>99.3</v>
          </cell>
          <cell r="JG132" t="str">
            <v/>
          </cell>
          <cell r="JH132">
            <v>100.2</v>
          </cell>
          <cell r="JI132" t="str">
            <v/>
          </cell>
          <cell r="JJ132">
            <v>102.2</v>
          </cell>
          <cell r="JK132" t="str">
            <v/>
          </cell>
          <cell r="JL132">
            <v>100.1</v>
          </cell>
          <cell r="JM132" t="str">
            <v/>
          </cell>
          <cell r="JN132">
            <v>100.2</v>
          </cell>
          <cell r="JO132" t="str">
            <v/>
          </cell>
          <cell r="JP132">
            <v>99.9</v>
          </cell>
          <cell r="JQ132" t="str">
            <v/>
          </cell>
        </row>
        <row r="133">
          <cell r="A133" t="str">
            <v>2020 M07</v>
          </cell>
          <cell r="B133">
            <v>6252</v>
          </cell>
          <cell r="C133" t="str">
            <v/>
          </cell>
          <cell r="D133">
            <v>2687</v>
          </cell>
          <cell r="E133" t="str">
            <v/>
          </cell>
          <cell r="F133">
            <v>126</v>
          </cell>
          <cell r="G133" t="str">
            <v/>
          </cell>
          <cell r="H133">
            <v>76</v>
          </cell>
          <cell r="I133" t="str">
            <v/>
          </cell>
          <cell r="J133">
            <v>2311</v>
          </cell>
          <cell r="K133" t="str">
            <v/>
          </cell>
          <cell r="L133">
            <v>380</v>
          </cell>
          <cell r="M133" t="str">
            <v/>
          </cell>
          <cell r="N133">
            <v>22</v>
          </cell>
          <cell r="O133" t="str">
            <v/>
          </cell>
          <cell r="P133">
            <v>8</v>
          </cell>
          <cell r="Q133" t="str">
            <v/>
          </cell>
          <cell r="R133">
            <v>44</v>
          </cell>
          <cell r="S133" t="str">
            <v/>
          </cell>
          <cell r="T133">
            <v>57</v>
          </cell>
          <cell r="U133" t="str">
            <v/>
          </cell>
          <cell r="V133">
            <v>17</v>
          </cell>
          <cell r="W133" t="str">
            <v/>
          </cell>
          <cell r="X133">
            <v>95</v>
          </cell>
          <cell r="Y133" t="str">
            <v/>
          </cell>
          <cell r="Z133">
            <v>60</v>
          </cell>
          <cell r="AA133" t="str">
            <v/>
          </cell>
          <cell r="AB133">
            <v>37</v>
          </cell>
          <cell r="AC133" t="str">
            <v/>
          </cell>
          <cell r="AD133">
            <v>14</v>
          </cell>
          <cell r="AE133" t="str">
            <v/>
          </cell>
          <cell r="AF133">
            <v>79</v>
          </cell>
          <cell r="AG133" t="str">
            <v/>
          </cell>
          <cell r="AH133">
            <v>24</v>
          </cell>
          <cell r="AI133" t="str">
            <v/>
          </cell>
          <cell r="AJ133">
            <v>202</v>
          </cell>
          <cell r="AK133" t="str">
            <v/>
          </cell>
          <cell r="AL133">
            <v>121</v>
          </cell>
          <cell r="AM133" t="str">
            <v/>
          </cell>
          <cell r="AN133">
            <v>62</v>
          </cell>
          <cell r="AO133" t="str">
            <v/>
          </cell>
          <cell r="AP133">
            <v>280</v>
          </cell>
          <cell r="AQ133" t="str">
            <v/>
          </cell>
          <cell r="AR133">
            <v>55</v>
          </cell>
          <cell r="AS133" t="str">
            <v/>
          </cell>
          <cell r="AT133">
            <v>113</v>
          </cell>
          <cell r="AU133" t="str">
            <v/>
          </cell>
          <cell r="AV133">
            <v>119</v>
          </cell>
          <cell r="AW133" t="str">
            <v/>
          </cell>
          <cell r="AX133">
            <v>197</v>
          </cell>
          <cell r="AY133" t="str">
            <v/>
          </cell>
          <cell r="AZ133">
            <v>49</v>
          </cell>
          <cell r="BA133" t="str">
            <v/>
          </cell>
          <cell r="BB133">
            <v>152</v>
          </cell>
          <cell r="BC133" t="str">
            <v/>
          </cell>
          <cell r="BD133">
            <v>117</v>
          </cell>
          <cell r="BE133" t="str">
            <v/>
          </cell>
          <cell r="BF133">
            <v>133</v>
          </cell>
          <cell r="BG133" t="str">
            <v/>
          </cell>
          <cell r="BH133">
            <v>31</v>
          </cell>
          <cell r="BI133" t="str">
            <v/>
          </cell>
          <cell r="BJ133">
            <v>63</v>
          </cell>
          <cell r="BK133" t="str">
            <v/>
          </cell>
          <cell r="BL133">
            <v>419</v>
          </cell>
          <cell r="BM133" t="str">
            <v/>
          </cell>
          <cell r="BN133">
            <v>144</v>
          </cell>
          <cell r="BO133" t="str">
            <v/>
          </cell>
          <cell r="BP133">
            <v>130</v>
          </cell>
          <cell r="BQ133" t="str">
            <v/>
          </cell>
          <cell r="BR133">
            <v>145</v>
          </cell>
          <cell r="BS133" t="str">
            <v/>
          </cell>
          <cell r="BT133">
            <v>1285</v>
          </cell>
          <cell r="BU133" t="str">
            <v/>
          </cell>
          <cell r="BV133">
            <v>107</v>
          </cell>
          <cell r="BW133" t="str">
            <v/>
          </cell>
          <cell r="BX133">
            <v>501</v>
          </cell>
          <cell r="BY133" t="str">
            <v/>
          </cell>
          <cell r="BZ133">
            <v>678</v>
          </cell>
          <cell r="CA133" t="str">
            <v/>
          </cell>
          <cell r="CB133">
            <v>618</v>
          </cell>
          <cell r="CC133" t="str">
            <v/>
          </cell>
          <cell r="CD133">
            <v>391</v>
          </cell>
          <cell r="CE133" t="str">
            <v/>
          </cell>
          <cell r="CF133">
            <v>139</v>
          </cell>
          <cell r="CG133" t="str">
            <v/>
          </cell>
          <cell r="CH133">
            <v>122</v>
          </cell>
          <cell r="CI133" t="str">
            <v/>
          </cell>
          <cell r="CJ133">
            <v>249</v>
          </cell>
          <cell r="CK133" t="str">
            <v/>
          </cell>
          <cell r="CL133">
            <v>95</v>
          </cell>
          <cell r="CM133" t="str">
            <v/>
          </cell>
          <cell r="CN133">
            <v>381</v>
          </cell>
          <cell r="CO133" t="str">
            <v/>
          </cell>
          <cell r="CP133">
            <v>97.7</v>
          </cell>
          <cell r="CQ133" t="str">
            <v/>
          </cell>
          <cell r="CR133">
            <v>96.9</v>
          </cell>
          <cell r="CS133" t="str">
            <v/>
          </cell>
          <cell r="CT133">
            <v>96.9</v>
          </cell>
          <cell r="CU133" t="str">
            <v/>
          </cell>
          <cell r="CV133">
            <v>95.6</v>
          </cell>
          <cell r="CW133" t="str">
            <v/>
          </cell>
          <cell r="CX133">
            <v>96.5</v>
          </cell>
          <cell r="CY133" t="str">
            <v/>
          </cell>
          <cell r="CZ133">
            <v>98.5</v>
          </cell>
          <cell r="DA133" t="str">
            <v/>
          </cell>
          <cell r="DB133">
            <v>97.4</v>
          </cell>
          <cell r="DC133" t="str">
            <v/>
          </cell>
          <cell r="DD133">
            <v>105.8</v>
          </cell>
          <cell r="DE133" t="str">
            <v/>
          </cell>
          <cell r="DF133">
            <v>94.1</v>
          </cell>
          <cell r="DG133" t="str">
            <v/>
          </cell>
          <cell r="DH133">
            <v>89.5</v>
          </cell>
          <cell r="DI133" t="str">
            <v/>
          </cell>
          <cell r="DJ133">
            <v>86.4</v>
          </cell>
          <cell r="DK133" t="str">
            <v/>
          </cell>
          <cell r="DL133">
            <v>95.9</v>
          </cell>
          <cell r="DM133" t="str">
            <v/>
          </cell>
          <cell r="DN133">
            <v>100.1</v>
          </cell>
          <cell r="DO133" t="str">
            <v/>
          </cell>
          <cell r="DP133">
            <v>93.4</v>
          </cell>
          <cell r="DQ133" t="str">
            <v/>
          </cell>
          <cell r="DR133">
            <v>101.3</v>
          </cell>
          <cell r="DS133" t="str">
            <v/>
          </cell>
          <cell r="DT133">
            <v>100.6</v>
          </cell>
          <cell r="DU133" t="str">
            <v/>
          </cell>
          <cell r="DV133">
            <v>102.5</v>
          </cell>
          <cell r="DW133" t="str">
            <v/>
          </cell>
          <cell r="DX133">
            <v>95.4</v>
          </cell>
          <cell r="DY133" t="str">
            <v/>
          </cell>
          <cell r="DZ133">
            <v>98.2</v>
          </cell>
          <cell r="EA133" t="str">
            <v/>
          </cell>
          <cell r="EB133">
            <v>93.6</v>
          </cell>
          <cell r="EC133" t="str">
            <v/>
          </cell>
          <cell r="ED133">
            <v>97.5</v>
          </cell>
          <cell r="EE133" t="str">
            <v/>
          </cell>
          <cell r="EF133">
            <v>96.7</v>
          </cell>
          <cell r="EG133" t="str">
            <v/>
          </cell>
          <cell r="EH133">
            <v>98.7</v>
          </cell>
          <cell r="EI133" t="str">
            <v/>
          </cell>
          <cell r="EJ133">
            <v>93.9</v>
          </cell>
          <cell r="EK133" t="str">
            <v/>
          </cell>
          <cell r="EL133">
            <v>93.5</v>
          </cell>
          <cell r="EM133" t="str">
            <v/>
          </cell>
          <cell r="EN133">
            <v>96.8</v>
          </cell>
          <cell r="EO133" t="str">
            <v/>
          </cell>
          <cell r="EP133">
            <v>94.2</v>
          </cell>
          <cell r="EQ133" t="str">
            <v/>
          </cell>
          <cell r="ER133">
            <v>99.2</v>
          </cell>
          <cell r="ES133" t="str">
            <v/>
          </cell>
          <cell r="ET133">
            <v>102</v>
          </cell>
          <cell r="EU133" t="str">
            <v/>
          </cell>
          <cell r="EV133">
            <v>98.1</v>
          </cell>
          <cell r="EW133" t="str">
            <v/>
          </cell>
          <cell r="EX133">
            <v>103.2</v>
          </cell>
          <cell r="EY133" t="str">
            <v/>
          </cell>
          <cell r="EZ133">
            <v>99.6</v>
          </cell>
          <cell r="FA133" t="str">
            <v/>
          </cell>
          <cell r="FB133">
            <v>97.7</v>
          </cell>
          <cell r="FC133" t="str">
            <v/>
          </cell>
          <cell r="FD133">
            <v>100</v>
          </cell>
          <cell r="FE133" t="str">
            <v/>
          </cell>
          <cell r="FF133">
            <v>101.1</v>
          </cell>
          <cell r="FG133" t="str">
            <v/>
          </cell>
          <cell r="FH133">
            <v>97.8</v>
          </cell>
          <cell r="FI133" t="str">
            <v/>
          </cell>
          <cell r="FJ133">
            <v>96.4</v>
          </cell>
          <cell r="FK133" t="str">
            <v/>
          </cell>
          <cell r="FL133">
            <v>98.7</v>
          </cell>
          <cell r="FM133" t="str">
            <v/>
          </cell>
          <cell r="FN133">
            <v>97.3</v>
          </cell>
          <cell r="FO133" t="str">
            <v/>
          </cell>
          <cell r="FP133">
            <v>100.6</v>
          </cell>
          <cell r="FQ133" t="str">
            <v/>
          </cell>
          <cell r="FR133">
            <v>101.1</v>
          </cell>
          <cell r="FS133" t="str">
            <v/>
          </cell>
          <cell r="FT133">
            <v>101.1</v>
          </cell>
          <cell r="FU133" t="str">
            <v/>
          </cell>
          <cell r="FV133">
            <v>93.4</v>
          </cell>
          <cell r="FW133" t="str">
            <v/>
          </cell>
          <cell r="FX133">
            <v>102.5</v>
          </cell>
          <cell r="FY133" t="str">
            <v/>
          </cell>
          <cell r="FZ133">
            <v>98.7</v>
          </cell>
          <cell r="GA133" t="str">
            <v/>
          </cell>
          <cell r="GB133">
            <v>92.2</v>
          </cell>
          <cell r="GC133" t="str">
            <v/>
          </cell>
          <cell r="GD133">
            <v>101.1</v>
          </cell>
          <cell r="GE133" t="str">
            <v/>
          </cell>
          <cell r="GF133">
            <v>101</v>
          </cell>
          <cell r="GG133" t="str">
            <v/>
          </cell>
          <cell r="GH133">
            <v>100.3</v>
          </cell>
          <cell r="GI133" t="str">
            <v/>
          </cell>
          <cell r="GJ133">
            <v>100.5</v>
          </cell>
          <cell r="GK133" t="str">
            <v/>
          </cell>
          <cell r="GL133">
            <v>101.1</v>
          </cell>
          <cell r="GM133" t="str">
            <v/>
          </cell>
          <cell r="GN133">
            <v>100.6</v>
          </cell>
          <cell r="GO133" t="str">
            <v/>
          </cell>
          <cell r="GP133">
            <v>99.9</v>
          </cell>
          <cell r="GQ133" t="str">
            <v/>
          </cell>
          <cell r="GR133">
            <v>100.1</v>
          </cell>
          <cell r="GS133" t="str">
            <v/>
          </cell>
          <cell r="GT133">
            <v>101.8</v>
          </cell>
          <cell r="GU133" t="str">
            <v/>
          </cell>
          <cell r="GV133">
            <v>100.6</v>
          </cell>
          <cell r="GW133" t="str">
            <v/>
          </cell>
          <cell r="GX133">
            <v>103.4</v>
          </cell>
          <cell r="GY133" t="str">
            <v/>
          </cell>
          <cell r="GZ133">
            <v>102.2</v>
          </cell>
          <cell r="HA133" t="str">
            <v/>
          </cell>
          <cell r="HB133">
            <v>100.3</v>
          </cell>
          <cell r="HC133" t="str">
            <v/>
          </cell>
          <cell r="HD133">
            <v>100.2</v>
          </cell>
          <cell r="HE133" t="str">
            <v/>
          </cell>
          <cell r="HF133">
            <v>100.1</v>
          </cell>
          <cell r="HG133" t="str">
            <v/>
          </cell>
          <cell r="HH133">
            <v>100.5</v>
          </cell>
          <cell r="HI133" t="str">
            <v/>
          </cell>
          <cell r="HJ133">
            <v>99.7</v>
          </cell>
          <cell r="HK133" t="str">
            <v/>
          </cell>
          <cell r="HL133">
            <v>102.3</v>
          </cell>
          <cell r="HM133" t="str">
            <v/>
          </cell>
          <cell r="HN133">
            <v>100.8</v>
          </cell>
          <cell r="HO133" t="str">
            <v/>
          </cell>
          <cell r="HP133">
            <v>99.9</v>
          </cell>
          <cell r="HQ133" t="str">
            <v/>
          </cell>
          <cell r="HR133">
            <v>101</v>
          </cell>
          <cell r="HS133" t="str">
            <v/>
          </cell>
          <cell r="HT133">
            <v>100.2</v>
          </cell>
          <cell r="HU133" t="str">
            <v/>
          </cell>
          <cell r="HV133">
            <v>101.1</v>
          </cell>
          <cell r="HW133" t="str">
            <v/>
          </cell>
          <cell r="HX133">
            <v>100.8</v>
          </cell>
          <cell r="HY133" t="str">
            <v/>
          </cell>
          <cell r="HZ133">
            <v>102.7</v>
          </cell>
          <cell r="IA133" t="str">
            <v/>
          </cell>
          <cell r="IB133">
            <v>99</v>
          </cell>
          <cell r="IC133" t="str">
            <v/>
          </cell>
          <cell r="ID133">
            <v>102.6</v>
          </cell>
          <cell r="IE133" t="str">
            <v/>
          </cell>
          <cell r="IF133">
            <v>99.9</v>
          </cell>
          <cell r="IG133" t="str">
            <v/>
          </cell>
          <cell r="IH133">
            <v>100.2</v>
          </cell>
          <cell r="II133" t="str">
            <v/>
          </cell>
          <cell r="IJ133">
            <v>100.4</v>
          </cell>
          <cell r="IK133" t="str">
            <v/>
          </cell>
          <cell r="IL133">
            <v>100.3</v>
          </cell>
          <cell r="IM133" t="str">
            <v/>
          </cell>
          <cell r="IN133">
            <v>100.2</v>
          </cell>
          <cell r="IO133" t="str">
            <v/>
          </cell>
          <cell r="IP133">
            <v>100</v>
          </cell>
          <cell r="IQ133" t="str">
            <v/>
          </cell>
          <cell r="IR133">
            <v>100.3</v>
          </cell>
          <cell r="IS133" t="str">
            <v/>
          </cell>
          <cell r="IT133">
            <v>100.3</v>
          </cell>
          <cell r="IU133" t="str">
            <v/>
          </cell>
          <cell r="IV133">
            <v>101.7</v>
          </cell>
          <cell r="IW133" t="str">
            <v/>
          </cell>
          <cell r="IX133">
            <v>103.3</v>
          </cell>
          <cell r="IY133" t="str">
            <v/>
          </cell>
          <cell r="IZ133">
            <v>101.2</v>
          </cell>
          <cell r="JA133" t="str">
            <v/>
          </cell>
          <cell r="JB133">
            <v>101.8</v>
          </cell>
          <cell r="JC133" t="str">
            <v/>
          </cell>
          <cell r="JD133">
            <v>100.7</v>
          </cell>
          <cell r="JE133" t="str">
            <v/>
          </cell>
          <cell r="JF133">
            <v>100.9</v>
          </cell>
          <cell r="JG133" t="str">
            <v/>
          </cell>
          <cell r="JH133">
            <v>100.1</v>
          </cell>
          <cell r="JI133" t="str">
            <v/>
          </cell>
          <cell r="JJ133">
            <v>106.2</v>
          </cell>
          <cell r="JK133" t="str">
            <v/>
          </cell>
          <cell r="JL133">
            <v>100.2</v>
          </cell>
          <cell r="JM133" t="str">
            <v/>
          </cell>
          <cell r="JN133">
            <v>100.3</v>
          </cell>
          <cell r="JO133" t="str">
            <v/>
          </cell>
          <cell r="JP133">
            <v>100.8</v>
          </cell>
          <cell r="JQ133" t="str">
            <v/>
          </cell>
        </row>
        <row r="134">
          <cell r="A134" t="str">
            <v>2020 M08</v>
          </cell>
          <cell r="B134">
            <v>6295</v>
          </cell>
          <cell r="C134" t="str">
            <v/>
          </cell>
          <cell r="D134">
            <v>2708</v>
          </cell>
          <cell r="E134" t="str">
            <v/>
          </cell>
          <cell r="F134">
            <v>126</v>
          </cell>
          <cell r="G134" t="str">
            <v/>
          </cell>
          <cell r="H134">
            <v>76</v>
          </cell>
          <cell r="I134" t="str">
            <v/>
          </cell>
          <cell r="J134">
            <v>2333</v>
          </cell>
          <cell r="K134" t="str">
            <v/>
          </cell>
          <cell r="L134">
            <v>381</v>
          </cell>
          <cell r="M134" t="str">
            <v/>
          </cell>
          <cell r="N134">
            <v>22</v>
          </cell>
          <cell r="O134" t="str">
            <v/>
          </cell>
          <cell r="P134">
            <v>8</v>
          </cell>
          <cell r="Q134" t="str">
            <v/>
          </cell>
          <cell r="R134">
            <v>44</v>
          </cell>
          <cell r="S134" t="str">
            <v/>
          </cell>
          <cell r="T134">
            <v>56</v>
          </cell>
          <cell r="U134" t="str">
            <v/>
          </cell>
          <cell r="V134">
            <v>17</v>
          </cell>
          <cell r="W134" t="str">
            <v/>
          </cell>
          <cell r="X134">
            <v>96</v>
          </cell>
          <cell r="Y134" t="str">
            <v/>
          </cell>
          <cell r="Z134">
            <v>61</v>
          </cell>
          <cell r="AA134" t="str">
            <v/>
          </cell>
          <cell r="AB134">
            <v>37</v>
          </cell>
          <cell r="AC134" t="str">
            <v/>
          </cell>
          <cell r="AD134">
            <v>14</v>
          </cell>
          <cell r="AE134" t="str">
            <v/>
          </cell>
          <cell r="AF134">
            <v>79</v>
          </cell>
          <cell r="AG134" t="str">
            <v/>
          </cell>
          <cell r="AH134">
            <v>24</v>
          </cell>
          <cell r="AI134" t="str">
            <v/>
          </cell>
          <cell r="AJ134">
            <v>206</v>
          </cell>
          <cell r="AK134" t="str">
            <v/>
          </cell>
          <cell r="AL134">
            <v>122</v>
          </cell>
          <cell r="AM134" t="str">
            <v/>
          </cell>
          <cell r="AN134">
            <v>63</v>
          </cell>
          <cell r="AO134" t="str">
            <v/>
          </cell>
          <cell r="AP134">
            <v>282</v>
          </cell>
          <cell r="AQ134" t="str">
            <v/>
          </cell>
          <cell r="AR134">
            <v>55</v>
          </cell>
          <cell r="AS134" t="str">
            <v/>
          </cell>
          <cell r="AT134">
            <v>114</v>
          </cell>
          <cell r="AU134" t="str">
            <v/>
          </cell>
          <cell r="AV134">
            <v>120</v>
          </cell>
          <cell r="AW134" t="str">
            <v/>
          </cell>
          <cell r="AX134">
            <v>199</v>
          </cell>
          <cell r="AY134" t="str">
            <v/>
          </cell>
          <cell r="AZ134">
            <v>50</v>
          </cell>
          <cell r="BA134" t="str">
            <v/>
          </cell>
          <cell r="BB134">
            <v>156</v>
          </cell>
          <cell r="BC134" t="str">
            <v/>
          </cell>
          <cell r="BD134">
            <v>116</v>
          </cell>
          <cell r="BE134" t="str">
            <v/>
          </cell>
          <cell r="BF134">
            <v>133</v>
          </cell>
          <cell r="BG134" t="str">
            <v/>
          </cell>
          <cell r="BH134">
            <v>31</v>
          </cell>
          <cell r="BI134" t="str">
            <v/>
          </cell>
          <cell r="BJ134">
            <v>64</v>
          </cell>
          <cell r="BK134" t="str">
            <v/>
          </cell>
          <cell r="BL134">
            <v>419</v>
          </cell>
          <cell r="BM134" t="str">
            <v/>
          </cell>
          <cell r="BN134">
            <v>144</v>
          </cell>
          <cell r="BO134" t="str">
            <v/>
          </cell>
          <cell r="BP134">
            <v>131</v>
          </cell>
          <cell r="BQ134" t="str">
            <v/>
          </cell>
          <cell r="BR134">
            <v>145</v>
          </cell>
          <cell r="BS134" t="str">
            <v/>
          </cell>
          <cell r="BT134">
            <v>1294</v>
          </cell>
          <cell r="BU134" t="str">
            <v/>
          </cell>
          <cell r="BV134">
            <v>110</v>
          </cell>
          <cell r="BW134" t="str">
            <v/>
          </cell>
          <cell r="BX134">
            <v>503</v>
          </cell>
          <cell r="BY134" t="str">
            <v/>
          </cell>
          <cell r="BZ134">
            <v>681</v>
          </cell>
          <cell r="CA134" t="str">
            <v/>
          </cell>
          <cell r="CB134">
            <v>621</v>
          </cell>
          <cell r="CC134" t="str">
            <v/>
          </cell>
          <cell r="CD134">
            <v>392</v>
          </cell>
          <cell r="CE134" t="str">
            <v/>
          </cell>
          <cell r="CF134">
            <v>140</v>
          </cell>
          <cell r="CG134" t="str">
            <v/>
          </cell>
          <cell r="CH134">
            <v>125</v>
          </cell>
          <cell r="CI134" t="str">
            <v/>
          </cell>
          <cell r="CJ134">
            <v>249</v>
          </cell>
          <cell r="CK134" t="str">
            <v/>
          </cell>
          <cell r="CL134">
            <v>95</v>
          </cell>
          <cell r="CM134" t="str">
            <v/>
          </cell>
          <cell r="CN134">
            <v>386</v>
          </cell>
          <cell r="CO134" t="str">
            <v/>
          </cell>
          <cell r="CP134">
            <v>98.5</v>
          </cell>
          <cell r="CQ134" t="str">
            <v/>
          </cell>
          <cell r="CR134">
            <v>97.9</v>
          </cell>
          <cell r="CS134" t="str">
            <v/>
          </cell>
          <cell r="CT134">
            <v>97</v>
          </cell>
          <cell r="CU134" t="str">
            <v/>
          </cell>
          <cell r="CV134">
            <v>95.9</v>
          </cell>
          <cell r="CW134" t="str">
            <v/>
          </cell>
          <cell r="CX134">
            <v>97.7</v>
          </cell>
          <cell r="CY134" t="str">
            <v/>
          </cell>
          <cell r="CZ134">
            <v>99.2</v>
          </cell>
          <cell r="DA134" t="str">
            <v/>
          </cell>
          <cell r="DB134">
            <v>97.4</v>
          </cell>
          <cell r="DC134" t="str">
            <v/>
          </cell>
          <cell r="DD134">
            <v>105.8</v>
          </cell>
          <cell r="DE134" t="str">
            <v/>
          </cell>
          <cell r="DF134">
            <v>95.3</v>
          </cell>
          <cell r="DG134" t="str">
            <v/>
          </cell>
          <cell r="DH134">
            <v>89.7</v>
          </cell>
          <cell r="DI134" t="str">
            <v/>
          </cell>
          <cell r="DJ134">
            <v>87.7</v>
          </cell>
          <cell r="DK134" t="str">
            <v/>
          </cell>
          <cell r="DL134">
            <v>97.2</v>
          </cell>
          <cell r="DM134" t="str">
            <v/>
          </cell>
          <cell r="DN134">
            <v>100.5</v>
          </cell>
          <cell r="DO134" t="str">
            <v/>
          </cell>
          <cell r="DP134">
            <v>94.6</v>
          </cell>
          <cell r="DQ134" t="str">
            <v/>
          </cell>
          <cell r="DR134">
            <v>101</v>
          </cell>
          <cell r="DS134" t="str">
            <v/>
          </cell>
          <cell r="DT134">
            <v>101.4</v>
          </cell>
          <cell r="DU134" t="str">
            <v/>
          </cell>
          <cell r="DV134">
            <v>102.4</v>
          </cell>
          <cell r="DW134" t="str">
            <v/>
          </cell>
          <cell r="DX134">
            <v>97.4</v>
          </cell>
          <cell r="DY134" t="str">
            <v/>
          </cell>
          <cell r="DZ134">
            <v>99.1</v>
          </cell>
          <cell r="EA134" t="str">
            <v/>
          </cell>
          <cell r="EB134">
            <v>95.1</v>
          </cell>
          <cell r="EC134" t="str">
            <v/>
          </cell>
          <cell r="ED134">
            <v>98.6</v>
          </cell>
          <cell r="EE134" t="str">
            <v/>
          </cell>
          <cell r="EF134">
            <v>97</v>
          </cell>
          <cell r="EG134" t="str">
            <v/>
          </cell>
          <cell r="EH134">
            <v>99.4</v>
          </cell>
          <cell r="EI134" t="str">
            <v/>
          </cell>
          <cell r="EJ134">
            <v>94.8</v>
          </cell>
          <cell r="EK134" t="str">
            <v/>
          </cell>
          <cell r="EL134">
            <v>94.8</v>
          </cell>
          <cell r="EM134" t="str">
            <v/>
          </cell>
          <cell r="EN134">
            <v>98.6</v>
          </cell>
          <cell r="EO134" t="str">
            <v/>
          </cell>
          <cell r="EP134">
            <v>97.1</v>
          </cell>
          <cell r="EQ134" t="str">
            <v/>
          </cell>
          <cell r="ER134">
            <v>98.9</v>
          </cell>
          <cell r="ES134" t="str">
            <v/>
          </cell>
          <cell r="ET134">
            <v>102.1</v>
          </cell>
          <cell r="EU134" t="str">
            <v/>
          </cell>
          <cell r="EV134">
            <v>97.5</v>
          </cell>
          <cell r="EW134" t="str">
            <v/>
          </cell>
          <cell r="EX134">
            <v>103.8</v>
          </cell>
          <cell r="EY134" t="str">
            <v/>
          </cell>
          <cell r="EZ134">
            <v>99.8</v>
          </cell>
          <cell r="FA134" t="str">
            <v/>
          </cell>
          <cell r="FB134">
            <v>97.9</v>
          </cell>
          <cell r="FC134" t="str">
            <v/>
          </cell>
          <cell r="FD134">
            <v>100.5</v>
          </cell>
          <cell r="FE134" t="str">
            <v/>
          </cell>
          <cell r="FF134">
            <v>101.2</v>
          </cell>
          <cell r="FG134" t="str">
            <v/>
          </cell>
          <cell r="FH134">
            <v>98.5</v>
          </cell>
          <cell r="FI134" t="str">
            <v/>
          </cell>
          <cell r="FJ134">
            <v>98.6</v>
          </cell>
          <cell r="FK134" t="str">
            <v/>
          </cell>
          <cell r="FL134">
            <v>99.3</v>
          </cell>
          <cell r="FM134" t="str">
            <v/>
          </cell>
          <cell r="FN134">
            <v>97.9</v>
          </cell>
          <cell r="FO134" t="str">
            <v/>
          </cell>
          <cell r="FP134">
            <v>101.2</v>
          </cell>
          <cell r="FQ134" t="str">
            <v/>
          </cell>
          <cell r="FR134">
            <v>101.7</v>
          </cell>
          <cell r="FS134" t="str">
            <v/>
          </cell>
          <cell r="FT134">
            <v>101.5</v>
          </cell>
          <cell r="FU134" t="str">
            <v/>
          </cell>
          <cell r="FV134">
            <v>95</v>
          </cell>
          <cell r="FW134" t="str">
            <v/>
          </cell>
          <cell r="FX134">
            <v>102.7</v>
          </cell>
          <cell r="FY134" t="str">
            <v/>
          </cell>
          <cell r="FZ134">
            <v>98.9</v>
          </cell>
          <cell r="GA134" t="str">
            <v/>
          </cell>
          <cell r="GB134">
            <v>93.5</v>
          </cell>
          <cell r="GC134" t="str">
            <v/>
          </cell>
          <cell r="GD134">
            <v>100.7</v>
          </cell>
          <cell r="GE134" t="str">
            <v/>
          </cell>
          <cell r="GF134">
            <v>100.8</v>
          </cell>
          <cell r="GG134" t="str">
            <v/>
          </cell>
          <cell r="GH134">
            <v>100</v>
          </cell>
          <cell r="GI134" t="str">
            <v/>
          </cell>
          <cell r="GJ134">
            <v>100</v>
          </cell>
          <cell r="GK134" t="str">
            <v/>
          </cell>
          <cell r="GL134">
            <v>100.9</v>
          </cell>
          <cell r="GM134" t="str">
            <v/>
          </cell>
          <cell r="GN134">
            <v>100.5</v>
          </cell>
          <cell r="GO134" t="str">
            <v/>
          </cell>
          <cell r="GP134">
            <v>100.2</v>
          </cell>
          <cell r="GQ134" t="str">
            <v/>
          </cell>
          <cell r="GR134">
            <v>100.1</v>
          </cell>
          <cell r="GS134" t="str">
            <v/>
          </cell>
          <cell r="GT134">
            <v>101</v>
          </cell>
          <cell r="GU134" t="str">
            <v/>
          </cell>
          <cell r="GV134">
            <v>99.4</v>
          </cell>
          <cell r="GW134" t="str">
            <v/>
          </cell>
          <cell r="GX134">
            <v>100.9</v>
          </cell>
          <cell r="GY134" t="str">
            <v/>
          </cell>
          <cell r="GZ134">
            <v>101.1</v>
          </cell>
          <cell r="HA134" t="str">
            <v/>
          </cell>
          <cell r="HB134">
            <v>100.2</v>
          </cell>
          <cell r="HC134" t="str">
            <v/>
          </cell>
          <cell r="HD134">
            <v>101.3</v>
          </cell>
          <cell r="HE134" t="str">
            <v/>
          </cell>
          <cell r="HF134">
            <v>99.7</v>
          </cell>
          <cell r="HG134" t="str">
            <v/>
          </cell>
          <cell r="HH134">
            <v>100.5</v>
          </cell>
          <cell r="HI134" t="str">
            <v/>
          </cell>
          <cell r="HJ134">
            <v>100</v>
          </cell>
          <cell r="HK134" t="str">
            <v/>
          </cell>
          <cell r="HL134">
            <v>102</v>
          </cell>
          <cell r="HM134" t="str">
            <v/>
          </cell>
          <cell r="HN134">
            <v>100.5</v>
          </cell>
          <cell r="HO134" t="str">
            <v/>
          </cell>
          <cell r="HP134">
            <v>101.1</v>
          </cell>
          <cell r="HQ134" t="str">
            <v/>
          </cell>
          <cell r="HR134">
            <v>100.9</v>
          </cell>
          <cell r="HS134" t="str">
            <v/>
          </cell>
          <cell r="HT134">
            <v>100.2</v>
          </cell>
          <cell r="HU134" t="str">
            <v/>
          </cell>
          <cell r="HV134">
            <v>100.6</v>
          </cell>
          <cell r="HW134" t="str">
            <v/>
          </cell>
          <cell r="HX134">
            <v>100.8</v>
          </cell>
          <cell r="HY134" t="str">
            <v/>
          </cell>
          <cell r="HZ134">
            <v>101.2</v>
          </cell>
          <cell r="IA134" t="str">
            <v/>
          </cell>
          <cell r="IB134">
            <v>102</v>
          </cell>
          <cell r="IC134" t="str">
            <v/>
          </cell>
          <cell r="ID134">
            <v>102.8</v>
          </cell>
          <cell r="IE134" t="str">
            <v/>
          </cell>
          <cell r="IF134">
            <v>99.5</v>
          </cell>
          <cell r="IG134" t="str">
            <v/>
          </cell>
          <cell r="IH134">
            <v>100</v>
          </cell>
          <cell r="II134" t="str">
            <v/>
          </cell>
          <cell r="IJ134">
            <v>99.5</v>
          </cell>
          <cell r="IK134" t="str">
            <v/>
          </cell>
          <cell r="IL134">
            <v>100.3</v>
          </cell>
          <cell r="IM134" t="str">
            <v/>
          </cell>
          <cell r="IN134">
            <v>100.1</v>
          </cell>
          <cell r="IO134" t="str">
            <v/>
          </cell>
          <cell r="IP134">
            <v>99.9</v>
          </cell>
          <cell r="IQ134" t="str">
            <v/>
          </cell>
          <cell r="IR134">
            <v>100.3</v>
          </cell>
          <cell r="IS134" t="str">
            <v/>
          </cell>
          <cell r="IT134">
            <v>100</v>
          </cell>
          <cell r="IU134" t="str">
            <v/>
          </cell>
          <cell r="IV134">
            <v>100.7</v>
          </cell>
          <cell r="IW134" t="str">
            <v/>
          </cell>
          <cell r="IX134">
            <v>102.4</v>
          </cell>
          <cell r="IY134" t="str">
            <v/>
          </cell>
          <cell r="IZ134">
            <v>100.6</v>
          </cell>
          <cell r="JA134" t="str">
            <v/>
          </cell>
          <cell r="JB134">
            <v>100.5</v>
          </cell>
          <cell r="JC134" t="str">
            <v/>
          </cell>
          <cell r="JD134">
            <v>100.5</v>
          </cell>
          <cell r="JE134" t="str">
            <v/>
          </cell>
          <cell r="JF134">
            <v>100.4</v>
          </cell>
          <cell r="JG134" t="str">
            <v/>
          </cell>
          <cell r="JH134">
            <v>100.5</v>
          </cell>
          <cell r="JI134" t="str">
            <v/>
          </cell>
          <cell r="JJ134">
            <v>102.3</v>
          </cell>
          <cell r="JK134" t="str">
            <v/>
          </cell>
          <cell r="JL134">
            <v>100.3</v>
          </cell>
          <cell r="JM134" t="str">
            <v/>
          </cell>
          <cell r="JN134">
            <v>99.8</v>
          </cell>
          <cell r="JO134" t="str">
            <v/>
          </cell>
          <cell r="JP134">
            <v>101.3</v>
          </cell>
          <cell r="JQ134" t="str">
            <v/>
          </cell>
        </row>
        <row r="135">
          <cell r="A135" t="str">
            <v>2020 M09</v>
          </cell>
          <cell r="B135">
            <v>6312</v>
          </cell>
          <cell r="C135" t="str">
            <v/>
          </cell>
          <cell r="D135">
            <v>2713</v>
          </cell>
          <cell r="E135" t="str">
            <v/>
          </cell>
          <cell r="F135">
            <v>126</v>
          </cell>
          <cell r="G135" t="str">
            <v/>
          </cell>
          <cell r="H135">
            <v>75</v>
          </cell>
          <cell r="I135" t="str">
            <v/>
          </cell>
          <cell r="J135">
            <v>2339</v>
          </cell>
          <cell r="K135" t="str">
            <v/>
          </cell>
          <cell r="L135">
            <v>382</v>
          </cell>
          <cell r="M135" t="str">
            <v/>
          </cell>
          <cell r="N135">
            <v>22</v>
          </cell>
          <cell r="O135" t="str">
            <v/>
          </cell>
          <cell r="P135">
            <v>8</v>
          </cell>
          <cell r="Q135" t="str">
            <v/>
          </cell>
          <cell r="R135">
            <v>45</v>
          </cell>
          <cell r="S135" t="str">
            <v/>
          </cell>
          <cell r="T135">
            <v>57</v>
          </cell>
          <cell r="U135" t="str">
            <v/>
          </cell>
          <cell r="V135">
            <v>17</v>
          </cell>
          <cell r="W135" t="str">
            <v/>
          </cell>
          <cell r="X135">
            <v>97</v>
          </cell>
          <cell r="Y135" t="str">
            <v/>
          </cell>
          <cell r="Z135">
            <v>61</v>
          </cell>
          <cell r="AA135" t="str">
            <v/>
          </cell>
          <cell r="AB135">
            <v>38</v>
          </cell>
          <cell r="AC135" t="str">
            <v/>
          </cell>
          <cell r="AD135">
            <v>14</v>
          </cell>
          <cell r="AE135" t="str">
            <v/>
          </cell>
          <cell r="AF135">
            <v>79</v>
          </cell>
          <cell r="AG135" t="str">
            <v/>
          </cell>
          <cell r="AH135">
            <v>24</v>
          </cell>
          <cell r="AI135" t="str">
            <v/>
          </cell>
          <cell r="AJ135">
            <v>207</v>
          </cell>
          <cell r="AK135" t="str">
            <v/>
          </cell>
          <cell r="AL135">
            <v>122</v>
          </cell>
          <cell r="AM135" t="str">
            <v/>
          </cell>
          <cell r="AN135">
            <v>63</v>
          </cell>
          <cell r="AO135" t="str">
            <v/>
          </cell>
          <cell r="AP135">
            <v>283</v>
          </cell>
          <cell r="AQ135" t="str">
            <v/>
          </cell>
          <cell r="AR135">
            <v>55</v>
          </cell>
          <cell r="AS135" t="str">
            <v/>
          </cell>
          <cell r="AT135">
            <v>114</v>
          </cell>
          <cell r="AU135" t="str">
            <v/>
          </cell>
          <cell r="AV135">
            <v>120</v>
          </cell>
          <cell r="AW135" t="str">
            <v/>
          </cell>
          <cell r="AX135">
            <v>198</v>
          </cell>
          <cell r="AY135" t="str">
            <v/>
          </cell>
          <cell r="AZ135">
            <v>50</v>
          </cell>
          <cell r="BA135" t="str">
            <v/>
          </cell>
          <cell r="BB135">
            <v>158</v>
          </cell>
          <cell r="BC135" t="str">
            <v/>
          </cell>
          <cell r="BD135">
            <v>116</v>
          </cell>
          <cell r="BE135" t="str">
            <v/>
          </cell>
          <cell r="BF135">
            <v>133</v>
          </cell>
          <cell r="BG135" t="str">
            <v/>
          </cell>
          <cell r="BH135">
            <v>31</v>
          </cell>
          <cell r="BI135" t="str">
            <v/>
          </cell>
          <cell r="BJ135">
            <v>64</v>
          </cell>
          <cell r="BK135" t="str">
            <v/>
          </cell>
          <cell r="BL135">
            <v>419</v>
          </cell>
          <cell r="BM135" t="str">
            <v/>
          </cell>
          <cell r="BN135">
            <v>144</v>
          </cell>
          <cell r="BO135" t="str">
            <v/>
          </cell>
          <cell r="BP135">
            <v>131</v>
          </cell>
          <cell r="BQ135" t="str">
            <v/>
          </cell>
          <cell r="BR135">
            <v>145</v>
          </cell>
          <cell r="BS135" t="str">
            <v/>
          </cell>
          <cell r="BT135">
            <v>1295</v>
          </cell>
          <cell r="BU135" t="str">
            <v/>
          </cell>
          <cell r="BV135">
            <v>110</v>
          </cell>
          <cell r="BW135" t="str">
            <v/>
          </cell>
          <cell r="BX135">
            <v>505</v>
          </cell>
          <cell r="BY135" t="str">
            <v/>
          </cell>
          <cell r="BZ135">
            <v>679</v>
          </cell>
          <cell r="CA135" t="str">
            <v/>
          </cell>
          <cell r="CB135">
            <v>625</v>
          </cell>
          <cell r="CC135" t="str">
            <v/>
          </cell>
          <cell r="CD135">
            <v>396</v>
          </cell>
          <cell r="CE135" t="str">
            <v/>
          </cell>
          <cell r="CF135">
            <v>140</v>
          </cell>
          <cell r="CG135" t="str">
            <v/>
          </cell>
          <cell r="CH135">
            <v>125</v>
          </cell>
          <cell r="CI135" t="str">
            <v/>
          </cell>
          <cell r="CJ135">
            <v>250</v>
          </cell>
          <cell r="CK135" t="str">
            <v/>
          </cell>
          <cell r="CL135">
            <v>95</v>
          </cell>
          <cell r="CM135" t="str">
            <v/>
          </cell>
          <cell r="CN135">
            <v>390</v>
          </cell>
          <cell r="CO135" t="str">
            <v/>
          </cell>
          <cell r="CP135">
            <v>98.8</v>
          </cell>
          <cell r="CQ135" t="str">
            <v/>
          </cell>
          <cell r="CR135">
            <v>98.2</v>
          </cell>
          <cell r="CS135" t="str">
            <v/>
          </cell>
          <cell r="CT135">
            <v>97</v>
          </cell>
          <cell r="CU135" t="str">
            <v/>
          </cell>
          <cell r="CV135">
            <v>95.9</v>
          </cell>
          <cell r="CW135" t="str">
            <v/>
          </cell>
          <cell r="CX135">
            <v>98</v>
          </cell>
          <cell r="CY135" t="str">
            <v/>
          </cell>
          <cell r="CZ135">
            <v>99.5</v>
          </cell>
          <cell r="DA135" t="str">
            <v/>
          </cell>
          <cell r="DB135">
            <v>98.1</v>
          </cell>
          <cell r="DC135" t="str">
            <v/>
          </cell>
          <cell r="DD135">
            <v>105.4</v>
          </cell>
          <cell r="DE135" t="str">
            <v/>
          </cell>
          <cell r="DF135">
            <v>95.5</v>
          </cell>
          <cell r="DG135" t="str">
            <v/>
          </cell>
          <cell r="DH135">
            <v>90.2</v>
          </cell>
          <cell r="DI135" t="str">
            <v/>
          </cell>
          <cell r="DJ135">
            <v>88.1</v>
          </cell>
          <cell r="DK135" t="str">
            <v/>
          </cell>
          <cell r="DL135">
            <v>97.7</v>
          </cell>
          <cell r="DM135" t="str">
            <v/>
          </cell>
          <cell r="DN135">
            <v>101.4</v>
          </cell>
          <cell r="DO135" t="str">
            <v/>
          </cell>
          <cell r="DP135">
            <v>95.2</v>
          </cell>
          <cell r="DQ135" t="str">
            <v/>
          </cell>
          <cell r="DR135">
            <v>100.8</v>
          </cell>
          <cell r="DS135" t="str">
            <v/>
          </cell>
          <cell r="DT135">
            <v>101.5</v>
          </cell>
          <cell r="DU135" t="str">
            <v/>
          </cell>
          <cell r="DV135">
            <v>102.4</v>
          </cell>
          <cell r="DW135" t="str">
            <v/>
          </cell>
          <cell r="DX135">
            <v>97.7</v>
          </cell>
          <cell r="DY135" t="str">
            <v/>
          </cell>
          <cell r="DZ135">
            <v>99.5</v>
          </cell>
          <cell r="EA135" t="str">
            <v/>
          </cell>
          <cell r="EB135">
            <v>96.7</v>
          </cell>
          <cell r="EC135" t="str">
            <v/>
          </cell>
          <cell r="ED135">
            <v>98.9</v>
          </cell>
          <cell r="EE135" t="str">
            <v/>
          </cell>
          <cell r="EF135">
            <v>97.1</v>
          </cell>
          <cell r="EG135" t="str">
            <v/>
          </cell>
          <cell r="EH135">
            <v>99.8</v>
          </cell>
          <cell r="EI135" t="str">
            <v/>
          </cell>
          <cell r="EJ135">
            <v>95.2</v>
          </cell>
          <cell r="EK135" t="str">
            <v/>
          </cell>
          <cell r="EL135">
            <v>94.5</v>
          </cell>
          <cell r="EM135" t="str">
            <v/>
          </cell>
          <cell r="EN135">
            <v>97.3</v>
          </cell>
          <cell r="EO135" t="str">
            <v/>
          </cell>
          <cell r="EP135">
            <v>97.9</v>
          </cell>
          <cell r="EQ135" t="str">
            <v/>
          </cell>
          <cell r="ER135">
            <v>98.7</v>
          </cell>
          <cell r="ES135" t="str">
            <v/>
          </cell>
          <cell r="ET135">
            <v>102.2</v>
          </cell>
          <cell r="EU135" t="str">
            <v/>
          </cell>
          <cell r="EV135">
            <v>97.5</v>
          </cell>
          <cell r="EW135" t="str">
            <v/>
          </cell>
          <cell r="EX135">
            <v>104</v>
          </cell>
          <cell r="EY135" t="str">
            <v/>
          </cell>
          <cell r="EZ135">
            <v>99.9</v>
          </cell>
          <cell r="FA135" t="str">
            <v/>
          </cell>
          <cell r="FB135">
            <v>97.8</v>
          </cell>
          <cell r="FC135" t="str">
            <v/>
          </cell>
          <cell r="FD135">
            <v>100.6</v>
          </cell>
          <cell r="FE135" t="str">
            <v/>
          </cell>
          <cell r="FF135">
            <v>101.4</v>
          </cell>
          <cell r="FG135" t="str">
            <v/>
          </cell>
          <cell r="FH135">
            <v>98.6</v>
          </cell>
          <cell r="FI135" t="str">
            <v/>
          </cell>
          <cell r="FJ135">
            <v>99.3</v>
          </cell>
          <cell r="FK135" t="str">
            <v/>
          </cell>
          <cell r="FL135">
            <v>99.6</v>
          </cell>
          <cell r="FM135" t="str">
            <v/>
          </cell>
          <cell r="FN135">
            <v>97.8</v>
          </cell>
          <cell r="FO135" t="str">
            <v/>
          </cell>
          <cell r="FP135">
            <v>101.6</v>
          </cell>
          <cell r="FQ135" t="str">
            <v/>
          </cell>
          <cell r="FR135">
            <v>102.3</v>
          </cell>
          <cell r="FS135" t="str">
            <v/>
          </cell>
          <cell r="FT135">
            <v>101.5</v>
          </cell>
          <cell r="FU135" t="str">
            <v/>
          </cell>
          <cell r="FV135">
            <v>96.3</v>
          </cell>
          <cell r="FW135" t="str">
            <v/>
          </cell>
          <cell r="FX135">
            <v>102.8</v>
          </cell>
          <cell r="FY135" t="str">
            <v/>
          </cell>
          <cell r="FZ135">
            <v>99.1</v>
          </cell>
          <cell r="GA135" t="str">
            <v/>
          </cell>
          <cell r="GB135">
            <v>94.7</v>
          </cell>
          <cell r="GC135" t="str">
            <v/>
          </cell>
          <cell r="GD135">
            <v>100.3</v>
          </cell>
          <cell r="GE135" t="str">
            <v/>
          </cell>
          <cell r="GF135">
            <v>100.2</v>
          </cell>
          <cell r="GG135" t="str">
            <v/>
          </cell>
          <cell r="GH135">
            <v>99.6</v>
          </cell>
          <cell r="GI135" t="str">
            <v/>
          </cell>
          <cell r="GJ135">
            <v>99.5</v>
          </cell>
          <cell r="GK135" t="str">
            <v/>
          </cell>
          <cell r="GL135">
            <v>100.3</v>
          </cell>
          <cell r="GM135" t="str">
            <v/>
          </cell>
          <cell r="GN135">
            <v>100.1</v>
          </cell>
          <cell r="GO135" t="str">
            <v/>
          </cell>
          <cell r="GP135">
            <v>100.2</v>
          </cell>
          <cell r="GQ135" t="str">
            <v/>
          </cell>
          <cell r="GR135">
            <v>100.6</v>
          </cell>
          <cell r="GS135" t="str">
            <v/>
          </cell>
          <cell r="GT135">
            <v>100.3</v>
          </cell>
          <cell r="GU135" t="str">
            <v/>
          </cell>
          <cell r="GV135">
            <v>100.5</v>
          </cell>
          <cell r="GW135" t="str">
            <v/>
          </cell>
          <cell r="GX135">
            <v>100.1</v>
          </cell>
          <cell r="GY135" t="str">
            <v/>
          </cell>
          <cell r="GZ135">
            <v>100.4</v>
          </cell>
          <cell r="HA135" t="str">
            <v/>
          </cell>
          <cell r="HB135">
            <v>100.3</v>
          </cell>
          <cell r="HC135" t="str">
            <v/>
          </cell>
          <cell r="HD135">
            <v>100.6</v>
          </cell>
          <cell r="HE135" t="str">
            <v/>
          </cell>
          <cell r="HF135">
            <v>100</v>
          </cell>
          <cell r="HG135" t="str">
            <v/>
          </cell>
          <cell r="HH135">
            <v>100</v>
          </cell>
          <cell r="HI135" t="str">
            <v/>
          </cell>
          <cell r="HJ135">
            <v>100.2</v>
          </cell>
          <cell r="HK135" t="str">
            <v/>
          </cell>
          <cell r="HL135">
            <v>100.4</v>
          </cell>
          <cell r="HM135" t="str">
            <v/>
          </cell>
          <cell r="HN135">
            <v>100.2</v>
          </cell>
          <cell r="HO135" t="str">
            <v/>
          </cell>
          <cell r="HP135">
            <v>100.5</v>
          </cell>
          <cell r="HQ135" t="str">
            <v/>
          </cell>
          <cell r="HR135">
            <v>100.4</v>
          </cell>
          <cell r="HS135" t="str">
            <v/>
          </cell>
          <cell r="HT135">
            <v>100.1</v>
          </cell>
          <cell r="HU135" t="str">
            <v/>
          </cell>
          <cell r="HV135">
            <v>100.4</v>
          </cell>
          <cell r="HW135" t="str">
            <v/>
          </cell>
          <cell r="HX135">
            <v>100.3</v>
          </cell>
          <cell r="HY135" t="str">
            <v/>
          </cell>
          <cell r="HZ135">
            <v>99.6</v>
          </cell>
          <cell r="IA135" t="str">
            <v/>
          </cell>
          <cell r="IB135">
            <v>99</v>
          </cell>
          <cell r="IC135" t="str">
            <v/>
          </cell>
          <cell r="ID135">
            <v>101</v>
          </cell>
          <cell r="IE135" t="str">
            <v/>
          </cell>
          <cell r="IF135">
            <v>99.6</v>
          </cell>
          <cell r="IG135" t="str">
            <v/>
          </cell>
          <cell r="IH135">
            <v>100.2</v>
          </cell>
          <cell r="II135" t="str">
            <v/>
          </cell>
          <cell r="IJ135">
            <v>99.9</v>
          </cell>
          <cell r="IK135" t="str">
            <v/>
          </cell>
          <cell r="IL135">
            <v>100.6</v>
          </cell>
          <cell r="IM135" t="str">
            <v/>
          </cell>
          <cell r="IN135">
            <v>100.1</v>
          </cell>
          <cell r="IO135" t="str">
            <v/>
          </cell>
          <cell r="IP135">
            <v>100.1</v>
          </cell>
          <cell r="IQ135" t="str">
            <v/>
          </cell>
          <cell r="IR135">
            <v>100.1</v>
          </cell>
          <cell r="IS135" t="str">
            <v/>
          </cell>
          <cell r="IT135">
            <v>100.1</v>
          </cell>
          <cell r="IU135" t="str">
            <v/>
          </cell>
          <cell r="IV135">
            <v>100</v>
          </cell>
          <cell r="IW135" t="str">
            <v/>
          </cell>
          <cell r="IX135">
            <v>100.7</v>
          </cell>
          <cell r="IY135" t="str">
            <v/>
          </cell>
          <cell r="IZ135">
            <v>100.3</v>
          </cell>
          <cell r="JA135" t="str">
            <v/>
          </cell>
          <cell r="JB135">
            <v>99.7</v>
          </cell>
          <cell r="JC135" t="str">
            <v/>
          </cell>
          <cell r="JD135">
            <v>100.6</v>
          </cell>
          <cell r="JE135" t="str">
            <v/>
          </cell>
          <cell r="JF135">
            <v>101</v>
          </cell>
          <cell r="JG135" t="str">
            <v/>
          </cell>
          <cell r="JH135">
            <v>100.3</v>
          </cell>
          <cell r="JI135" t="str">
            <v/>
          </cell>
          <cell r="JJ135">
            <v>100.2</v>
          </cell>
          <cell r="JK135" t="str">
            <v/>
          </cell>
          <cell r="JL135">
            <v>100.4</v>
          </cell>
          <cell r="JM135" t="str">
            <v/>
          </cell>
          <cell r="JN135">
            <v>100</v>
          </cell>
          <cell r="JO135" t="str">
            <v/>
          </cell>
          <cell r="JP135">
            <v>101.1</v>
          </cell>
          <cell r="JQ135" t="str">
            <v/>
          </cell>
        </row>
        <row r="136">
          <cell r="A136" t="str">
            <v>2020 M10</v>
          </cell>
          <cell r="B136">
            <v>6318</v>
          </cell>
          <cell r="C136" t="str">
            <v/>
          </cell>
          <cell r="D136">
            <v>2715</v>
          </cell>
          <cell r="E136" t="str">
            <v/>
          </cell>
          <cell r="F136">
            <v>125</v>
          </cell>
          <cell r="G136" t="str">
            <v/>
          </cell>
          <cell r="H136">
            <v>74</v>
          </cell>
          <cell r="I136" t="str">
            <v/>
          </cell>
          <cell r="J136">
            <v>2343</v>
          </cell>
          <cell r="K136" t="str">
            <v/>
          </cell>
          <cell r="L136">
            <v>381</v>
          </cell>
          <cell r="M136" t="str">
            <v/>
          </cell>
          <cell r="N136">
            <v>21</v>
          </cell>
          <cell r="O136" t="str">
            <v/>
          </cell>
          <cell r="P136">
            <v>8</v>
          </cell>
          <cell r="Q136" t="str">
            <v/>
          </cell>
          <cell r="R136">
            <v>45</v>
          </cell>
          <cell r="S136" t="str">
            <v/>
          </cell>
          <cell r="T136">
            <v>56</v>
          </cell>
          <cell r="U136" t="str">
            <v/>
          </cell>
          <cell r="V136">
            <v>17</v>
          </cell>
          <cell r="W136" t="str">
            <v/>
          </cell>
          <cell r="X136">
            <v>97</v>
          </cell>
          <cell r="Y136" t="str">
            <v/>
          </cell>
          <cell r="Z136">
            <v>61</v>
          </cell>
          <cell r="AA136" t="str">
            <v/>
          </cell>
          <cell r="AB136">
            <v>38</v>
          </cell>
          <cell r="AC136" t="str">
            <v/>
          </cell>
          <cell r="AD136">
            <v>14</v>
          </cell>
          <cell r="AE136" t="str">
            <v/>
          </cell>
          <cell r="AF136">
            <v>79</v>
          </cell>
          <cell r="AG136" t="str">
            <v/>
          </cell>
          <cell r="AH136">
            <v>24</v>
          </cell>
          <cell r="AI136" t="str">
            <v/>
          </cell>
          <cell r="AJ136">
            <v>208</v>
          </cell>
          <cell r="AK136" t="str">
            <v/>
          </cell>
          <cell r="AL136">
            <v>122</v>
          </cell>
          <cell r="AM136" t="str">
            <v/>
          </cell>
          <cell r="AN136">
            <v>63</v>
          </cell>
          <cell r="AO136" t="str">
            <v/>
          </cell>
          <cell r="AP136">
            <v>284</v>
          </cell>
          <cell r="AQ136" t="str">
            <v/>
          </cell>
          <cell r="AR136">
            <v>55</v>
          </cell>
          <cell r="AS136" t="str">
            <v/>
          </cell>
          <cell r="AT136">
            <v>114</v>
          </cell>
          <cell r="AU136" t="str">
            <v/>
          </cell>
          <cell r="AV136">
            <v>120</v>
          </cell>
          <cell r="AW136" t="str">
            <v/>
          </cell>
          <cell r="AX136">
            <v>199</v>
          </cell>
          <cell r="AY136" t="str">
            <v/>
          </cell>
          <cell r="AZ136">
            <v>49</v>
          </cell>
          <cell r="BA136" t="str">
            <v/>
          </cell>
          <cell r="BB136">
            <v>159</v>
          </cell>
          <cell r="BC136" t="str">
            <v/>
          </cell>
          <cell r="BD136">
            <v>115</v>
          </cell>
          <cell r="BE136" t="str">
            <v/>
          </cell>
          <cell r="BF136">
            <v>133</v>
          </cell>
          <cell r="BG136" t="str">
            <v/>
          </cell>
          <cell r="BH136">
            <v>31</v>
          </cell>
          <cell r="BI136" t="str">
            <v/>
          </cell>
          <cell r="BJ136">
            <v>64</v>
          </cell>
          <cell r="BK136" t="str">
            <v/>
          </cell>
          <cell r="BL136">
            <v>419</v>
          </cell>
          <cell r="BM136" t="str">
            <v/>
          </cell>
          <cell r="BN136">
            <v>143</v>
          </cell>
          <cell r="BO136" t="str">
            <v/>
          </cell>
          <cell r="BP136">
            <v>130</v>
          </cell>
          <cell r="BQ136" t="str">
            <v/>
          </cell>
          <cell r="BR136">
            <v>145</v>
          </cell>
          <cell r="BS136" t="str">
            <v/>
          </cell>
          <cell r="BT136">
            <v>1297</v>
          </cell>
          <cell r="BU136" t="str">
            <v/>
          </cell>
          <cell r="BV136">
            <v>111</v>
          </cell>
          <cell r="BW136" t="str">
            <v/>
          </cell>
          <cell r="BX136">
            <v>506</v>
          </cell>
          <cell r="BY136" t="str">
            <v/>
          </cell>
          <cell r="BZ136">
            <v>680</v>
          </cell>
          <cell r="CA136" t="str">
            <v/>
          </cell>
          <cell r="CB136">
            <v>626</v>
          </cell>
          <cell r="CC136" t="str">
            <v/>
          </cell>
          <cell r="CD136">
            <v>398</v>
          </cell>
          <cell r="CE136" t="str">
            <v/>
          </cell>
          <cell r="CF136">
            <v>140</v>
          </cell>
          <cell r="CG136" t="str">
            <v/>
          </cell>
          <cell r="CH136">
            <v>124</v>
          </cell>
          <cell r="CI136" t="str">
            <v/>
          </cell>
          <cell r="CJ136">
            <v>251</v>
          </cell>
          <cell r="CK136" t="str">
            <v/>
          </cell>
          <cell r="CL136">
            <v>95</v>
          </cell>
          <cell r="CM136" t="str">
            <v/>
          </cell>
          <cell r="CN136">
            <v>393</v>
          </cell>
          <cell r="CO136" t="str">
            <v/>
          </cell>
          <cell r="CP136">
            <v>99</v>
          </cell>
          <cell r="CQ136" t="str">
            <v/>
          </cell>
          <cell r="CR136">
            <v>98.3</v>
          </cell>
          <cell r="CS136" t="str">
            <v/>
          </cell>
          <cell r="CT136">
            <v>96.5</v>
          </cell>
          <cell r="CU136" t="str">
            <v/>
          </cell>
          <cell r="CV136">
            <v>95.1</v>
          </cell>
          <cell r="CW136" t="str">
            <v/>
          </cell>
          <cell r="CX136">
            <v>98.2</v>
          </cell>
          <cell r="CY136" t="str">
            <v/>
          </cell>
          <cell r="CZ136">
            <v>99.2</v>
          </cell>
          <cell r="DA136" t="str">
            <v/>
          </cell>
          <cell r="DB136">
            <v>97.6</v>
          </cell>
          <cell r="DC136" t="str">
            <v/>
          </cell>
          <cell r="DD136">
            <v>104.9</v>
          </cell>
          <cell r="DE136" t="str">
            <v/>
          </cell>
          <cell r="DF136">
            <v>96.4</v>
          </cell>
          <cell r="DG136" t="str">
            <v/>
          </cell>
          <cell r="DH136">
            <v>90.1</v>
          </cell>
          <cell r="DI136" t="str">
            <v/>
          </cell>
          <cell r="DJ136">
            <v>88.6</v>
          </cell>
          <cell r="DK136" t="str">
            <v/>
          </cell>
          <cell r="DL136">
            <v>98</v>
          </cell>
          <cell r="DM136" t="str">
            <v/>
          </cell>
          <cell r="DN136">
            <v>101.6</v>
          </cell>
          <cell r="DO136" t="str">
            <v/>
          </cell>
          <cell r="DP136">
            <v>95.1</v>
          </cell>
          <cell r="DQ136" t="str">
            <v/>
          </cell>
          <cell r="DR136">
            <v>100.2</v>
          </cell>
          <cell r="DS136" t="str">
            <v/>
          </cell>
          <cell r="DT136">
            <v>102</v>
          </cell>
          <cell r="DU136" t="str">
            <v/>
          </cell>
          <cell r="DV136">
            <v>102.2</v>
          </cell>
          <cell r="DW136" t="str">
            <v/>
          </cell>
          <cell r="DX136">
            <v>98.3</v>
          </cell>
          <cell r="DY136" t="str">
            <v/>
          </cell>
          <cell r="DZ136">
            <v>99.6</v>
          </cell>
          <cell r="EA136" t="str">
            <v/>
          </cell>
          <cell r="EB136">
            <v>98.1</v>
          </cell>
          <cell r="EC136" t="str">
            <v/>
          </cell>
          <cell r="ED136">
            <v>99.3</v>
          </cell>
          <cell r="EE136" t="str">
            <v/>
          </cell>
          <cell r="EF136">
            <v>97.7</v>
          </cell>
          <cell r="EG136" t="str">
            <v/>
          </cell>
          <cell r="EH136">
            <v>99.9</v>
          </cell>
          <cell r="EI136" t="str">
            <v/>
          </cell>
          <cell r="EJ136">
            <v>95.4</v>
          </cell>
          <cell r="EK136" t="str">
            <v/>
          </cell>
          <cell r="EL136">
            <v>94.8</v>
          </cell>
          <cell r="EM136" t="str">
            <v/>
          </cell>
          <cell r="EN136">
            <v>95.3</v>
          </cell>
          <cell r="EO136" t="str">
            <v/>
          </cell>
          <cell r="EP136">
            <v>98.1</v>
          </cell>
          <cell r="EQ136" t="str">
            <v/>
          </cell>
          <cell r="ER136">
            <v>98.2</v>
          </cell>
          <cell r="ES136" t="str">
            <v/>
          </cell>
          <cell r="ET136">
            <v>102.3</v>
          </cell>
          <cell r="EU136" t="str">
            <v/>
          </cell>
          <cell r="EV136">
            <v>97.6</v>
          </cell>
          <cell r="EW136" t="str">
            <v/>
          </cell>
          <cell r="EX136">
            <v>103.9</v>
          </cell>
          <cell r="EY136" t="str">
            <v/>
          </cell>
          <cell r="EZ136">
            <v>100.1</v>
          </cell>
          <cell r="FA136" t="str">
            <v/>
          </cell>
          <cell r="FB136">
            <v>97.9</v>
          </cell>
          <cell r="FC136" t="str">
            <v/>
          </cell>
          <cell r="FD136">
            <v>100.6</v>
          </cell>
          <cell r="FE136" t="str">
            <v/>
          </cell>
          <cell r="FF136">
            <v>101.8</v>
          </cell>
          <cell r="FG136" t="str">
            <v/>
          </cell>
          <cell r="FH136">
            <v>98.7</v>
          </cell>
          <cell r="FI136" t="str">
            <v/>
          </cell>
          <cell r="FJ136">
            <v>99.2</v>
          </cell>
          <cell r="FK136" t="str">
            <v/>
          </cell>
          <cell r="FL136">
            <v>99.8</v>
          </cell>
          <cell r="FM136" t="str">
            <v/>
          </cell>
          <cell r="FN136">
            <v>97.8</v>
          </cell>
          <cell r="FO136" t="str">
            <v/>
          </cell>
          <cell r="FP136">
            <v>101.4</v>
          </cell>
          <cell r="FQ136" t="str">
            <v/>
          </cell>
          <cell r="FR136">
            <v>102.4</v>
          </cell>
          <cell r="FS136" t="str">
            <v/>
          </cell>
          <cell r="FT136">
            <v>101.2</v>
          </cell>
          <cell r="FU136" t="str">
            <v/>
          </cell>
          <cell r="FV136">
            <v>95.6</v>
          </cell>
          <cell r="FW136" t="str">
            <v/>
          </cell>
          <cell r="FX136">
            <v>103</v>
          </cell>
          <cell r="FY136" t="str">
            <v/>
          </cell>
          <cell r="FZ136">
            <v>99</v>
          </cell>
          <cell r="GA136" t="str">
            <v/>
          </cell>
          <cell r="GB136">
            <v>95.8</v>
          </cell>
          <cell r="GC136" t="str">
            <v/>
          </cell>
          <cell r="GD136">
            <v>100.1</v>
          </cell>
          <cell r="GE136" t="str">
            <v/>
          </cell>
          <cell r="GF136">
            <v>100.1</v>
          </cell>
          <cell r="GG136" t="str">
            <v/>
          </cell>
          <cell r="GH136">
            <v>99.3</v>
          </cell>
          <cell r="GI136" t="str">
            <v/>
          </cell>
          <cell r="GJ136">
            <v>99</v>
          </cell>
          <cell r="GK136" t="str">
            <v/>
          </cell>
          <cell r="GL136">
            <v>100.2</v>
          </cell>
          <cell r="GM136" t="str">
            <v/>
          </cell>
          <cell r="GN136">
            <v>99.9</v>
          </cell>
          <cell r="GO136" t="str">
            <v/>
          </cell>
          <cell r="GP136">
            <v>99.4</v>
          </cell>
          <cell r="GQ136" t="str">
            <v/>
          </cell>
          <cell r="GR136">
            <v>101.8</v>
          </cell>
          <cell r="GS136" t="str">
            <v/>
          </cell>
          <cell r="GT136">
            <v>100.8</v>
          </cell>
          <cell r="GU136" t="str">
            <v/>
          </cell>
          <cell r="GV136">
            <v>99.5</v>
          </cell>
          <cell r="GW136" t="str">
            <v/>
          </cell>
          <cell r="GX136">
            <v>99.8</v>
          </cell>
          <cell r="GY136" t="str">
            <v/>
          </cell>
          <cell r="GZ136">
            <v>100.2</v>
          </cell>
          <cell r="HA136" t="str">
            <v/>
          </cell>
          <cell r="HB136">
            <v>100.1</v>
          </cell>
          <cell r="HC136" t="str">
            <v/>
          </cell>
          <cell r="HD136">
            <v>99.8</v>
          </cell>
          <cell r="HE136" t="str">
            <v/>
          </cell>
          <cell r="HF136">
            <v>99.8</v>
          </cell>
          <cell r="HG136" t="str">
            <v/>
          </cell>
          <cell r="HH136">
            <v>100.4</v>
          </cell>
          <cell r="HI136" t="str">
            <v/>
          </cell>
          <cell r="HJ136">
            <v>99.8</v>
          </cell>
          <cell r="HK136" t="str">
            <v/>
          </cell>
          <cell r="HL136">
            <v>100.5</v>
          </cell>
          <cell r="HM136" t="str">
            <v/>
          </cell>
          <cell r="HN136">
            <v>100.1</v>
          </cell>
          <cell r="HO136" t="str">
            <v/>
          </cell>
          <cell r="HP136">
            <v>100.1</v>
          </cell>
          <cell r="HQ136" t="str">
            <v/>
          </cell>
          <cell r="HR136">
            <v>100.4</v>
          </cell>
          <cell r="HS136" t="str">
            <v/>
          </cell>
          <cell r="HT136">
            <v>100.4</v>
          </cell>
          <cell r="HU136" t="str">
            <v/>
          </cell>
          <cell r="HV136">
            <v>100</v>
          </cell>
          <cell r="HW136" t="str">
            <v/>
          </cell>
          <cell r="HX136">
            <v>100</v>
          </cell>
          <cell r="HY136" t="str">
            <v/>
          </cell>
          <cell r="HZ136">
            <v>100.2</v>
          </cell>
          <cell r="IA136" t="str">
            <v/>
          </cell>
          <cell r="IB136">
            <v>98.5</v>
          </cell>
          <cell r="IC136" t="str">
            <v/>
          </cell>
          <cell r="ID136">
            <v>100.7</v>
          </cell>
          <cell r="IE136" t="str">
            <v/>
          </cell>
          <cell r="IF136">
            <v>99.3</v>
          </cell>
          <cell r="IG136" t="str">
            <v/>
          </cell>
          <cell r="IH136">
            <v>100</v>
          </cell>
          <cell r="II136" t="str">
            <v/>
          </cell>
          <cell r="IJ136">
            <v>99.9</v>
          </cell>
          <cell r="IK136" t="str">
            <v/>
          </cell>
          <cell r="IL136">
            <v>100.2</v>
          </cell>
          <cell r="IM136" t="str">
            <v/>
          </cell>
          <cell r="IN136">
            <v>99.8</v>
          </cell>
          <cell r="IO136" t="str">
            <v/>
          </cell>
          <cell r="IP136">
            <v>99.7</v>
          </cell>
          <cell r="IQ136" t="str">
            <v/>
          </cell>
          <cell r="IR136">
            <v>99.8</v>
          </cell>
          <cell r="IS136" t="str">
            <v/>
          </cell>
          <cell r="IT136">
            <v>99.9</v>
          </cell>
          <cell r="IU136" t="str">
            <v/>
          </cell>
          <cell r="IV136">
            <v>100.1</v>
          </cell>
          <cell r="IW136" t="str">
            <v/>
          </cell>
          <cell r="IX136">
            <v>100.3</v>
          </cell>
          <cell r="IY136" t="str">
            <v/>
          </cell>
          <cell r="IZ136">
            <v>100.2</v>
          </cell>
          <cell r="JA136" t="str">
            <v/>
          </cell>
          <cell r="JB136">
            <v>100</v>
          </cell>
          <cell r="JC136" t="str">
            <v/>
          </cell>
          <cell r="JD136">
            <v>100.1</v>
          </cell>
          <cell r="JE136" t="str">
            <v/>
          </cell>
          <cell r="JF136">
            <v>100.4</v>
          </cell>
          <cell r="JG136" t="str">
            <v/>
          </cell>
          <cell r="JH136">
            <v>100.2</v>
          </cell>
          <cell r="JI136" t="str">
            <v/>
          </cell>
          <cell r="JJ136">
            <v>98.9</v>
          </cell>
          <cell r="JK136" t="str">
            <v/>
          </cell>
          <cell r="JL136">
            <v>100.3</v>
          </cell>
          <cell r="JM136" t="str">
            <v/>
          </cell>
          <cell r="JN136">
            <v>99.9</v>
          </cell>
          <cell r="JO136" t="str">
            <v/>
          </cell>
          <cell r="JP136">
            <v>100.6</v>
          </cell>
          <cell r="JQ136" t="str">
            <v/>
          </cell>
        </row>
        <row r="137">
          <cell r="A137" t="str">
            <v>2020 M11</v>
          </cell>
          <cell r="B137">
            <v>6319</v>
          </cell>
          <cell r="C137" t="str">
            <v/>
          </cell>
          <cell r="D137">
            <v>2711</v>
          </cell>
          <cell r="E137" t="str">
            <v/>
          </cell>
          <cell r="F137">
            <v>124</v>
          </cell>
          <cell r="G137" t="str">
            <v/>
          </cell>
          <cell r="H137">
            <v>74</v>
          </cell>
          <cell r="I137" t="str">
            <v/>
          </cell>
          <cell r="J137">
            <v>2341</v>
          </cell>
          <cell r="K137" t="str">
            <v/>
          </cell>
          <cell r="L137">
            <v>381</v>
          </cell>
          <cell r="M137" t="str">
            <v/>
          </cell>
          <cell r="N137">
            <v>21</v>
          </cell>
          <cell r="O137" t="str">
            <v/>
          </cell>
          <cell r="P137">
            <v>8</v>
          </cell>
          <cell r="Q137" t="str">
            <v/>
          </cell>
          <cell r="R137">
            <v>45</v>
          </cell>
          <cell r="S137" t="str">
            <v/>
          </cell>
          <cell r="T137">
            <v>56</v>
          </cell>
          <cell r="U137" t="str">
            <v/>
          </cell>
          <cell r="V137">
            <v>17</v>
          </cell>
          <cell r="W137" t="str">
            <v/>
          </cell>
          <cell r="X137">
            <v>97</v>
          </cell>
          <cell r="Y137" t="str">
            <v/>
          </cell>
          <cell r="Z137">
            <v>61</v>
          </cell>
          <cell r="AA137" t="str">
            <v/>
          </cell>
          <cell r="AB137">
            <v>37</v>
          </cell>
          <cell r="AC137" t="str">
            <v/>
          </cell>
          <cell r="AD137">
            <v>14</v>
          </cell>
          <cell r="AE137" t="str">
            <v/>
          </cell>
          <cell r="AF137">
            <v>80</v>
          </cell>
          <cell r="AG137" t="str">
            <v/>
          </cell>
          <cell r="AH137">
            <v>24</v>
          </cell>
          <cell r="AI137" t="str">
            <v/>
          </cell>
          <cell r="AJ137">
            <v>208</v>
          </cell>
          <cell r="AK137" t="str">
            <v/>
          </cell>
          <cell r="AL137">
            <v>122</v>
          </cell>
          <cell r="AM137" t="str">
            <v/>
          </cell>
          <cell r="AN137">
            <v>63</v>
          </cell>
          <cell r="AO137" t="str">
            <v/>
          </cell>
          <cell r="AP137">
            <v>284</v>
          </cell>
          <cell r="AQ137" t="str">
            <v/>
          </cell>
          <cell r="AR137">
            <v>56</v>
          </cell>
          <cell r="AS137" t="str">
            <v/>
          </cell>
          <cell r="AT137">
            <v>114</v>
          </cell>
          <cell r="AU137" t="str">
            <v/>
          </cell>
          <cell r="AV137">
            <v>120</v>
          </cell>
          <cell r="AW137" t="str">
            <v/>
          </cell>
          <cell r="AX137">
            <v>199</v>
          </cell>
          <cell r="AY137" t="str">
            <v/>
          </cell>
          <cell r="AZ137">
            <v>49</v>
          </cell>
          <cell r="BA137" t="str">
            <v/>
          </cell>
          <cell r="BB137">
            <v>159</v>
          </cell>
          <cell r="BC137" t="str">
            <v/>
          </cell>
          <cell r="BD137">
            <v>114</v>
          </cell>
          <cell r="BE137" t="str">
            <v/>
          </cell>
          <cell r="BF137">
            <v>133</v>
          </cell>
          <cell r="BG137" t="str">
            <v/>
          </cell>
          <cell r="BH137">
            <v>31</v>
          </cell>
          <cell r="BI137" t="str">
            <v/>
          </cell>
          <cell r="BJ137">
            <v>64</v>
          </cell>
          <cell r="BK137" t="str">
            <v/>
          </cell>
          <cell r="BL137">
            <v>419</v>
          </cell>
          <cell r="BM137" t="str">
            <v/>
          </cell>
          <cell r="BN137">
            <v>144</v>
          </cell>
          <cell r="BO137" t="str">
            <v/>
          </cell>
          <cell r="BP137">
            <v>131</v>
          </cell>
          <cell r="BQ137" t="str">
            <v/>
          </cell>
          <cell r="BR137">
            <v>145</v>
          </cell>
          <cell r="BS137" t="str">
            <v/>
          </cell>
          <cell r="BT137">
            <v>1298</v>
          </cell>
          <cell r="BU137" t="str">
            <v/>
          </cell>
          <cell r="BV137">
            <v>111</v>
          </cell>
          <cell r="BW137" t="str">
            <v/>
          </cell>
          <cell r="BX137">
            <v>505</v>
          </cell>
          <cell r="BY137" t="str">
            <v/>
          </cell>
          <cell r="BZ137">
            <v>682</v>
          </cell>
          <cell r="CA137" t="str">
            <v/>
          </cell>
          <cell r="CB137">
            <v>626</v>
          </cell>
          <cell r="CC137" t="str">
            <v/>
          </cell>
          <cell r="CD137">
            <v>399</v>
          </cell>
          <cell r="CE137" t="str">
            <v/>
          </cell>
          <cell r="CF137">
            <v>141</v>
          </cell>
          <cell r="CG137" t="str">
            <v/>
          </cell>
          <cell r="CH137">
            <v>121</v>
          </cell>
          <cell r="CI137" t="str">
            <v/>
          </cell>
          <cell r="CJ137">
            <v>252</v>
          </cell>
          <cell r="CK137" t="str">
            <v/>
          </cell>
          <cell r="CL137">
            <v>94</v>
          </cell>
          <cell r="CM137" t="str">
            <v/>
          </cell>
          <cell r="CN137">
            <v>399</v>
          </cell>
          <cell r="CO137" t="str">
            <v/>
          </cell>
          <cell r="CP137">
            <v>98.8</v>
          </cell>
          <cell r="CQ137" t="str">
            <v/>
          </cell>
          <cell r="CR137">
            <v>98</v>
          </cell>
          <cell r="CS137" t="str">
            <v/>
          </cell>
          <cell r="CT137">
            <v>95.7</v>
          </cell>
          <cell r="CU137" t="str">
            <v/>
          </cell>
          <cell r="CV137">
            <v>93.9</v>
          </cell>
          <cell r="CW137" t="str">
            <v/>
          </cell>
          <cell r="CX137">
            <v>97.9</v>
          </cell>
          <cell r="CY137" t="str">
            <v/>
          </cell>
          <cell r="CZ137">
            <v>98.9</v>
          </cell>
          <cell r="DA137" t="str">
            <v/>
          </cell>
          <cell r="DB137">
            <v>97.2</v>
          </cell>
          <cell r="DC137" t="str">
            <v/>
          </cell>
          <cell r="DD137">
            <v>103.6</v>
          </cell>
          <cell r="DE137" t="str">
            <v/>
          </cell>
          <cell r="DF137">
            <v>96.3</v>
          </cell>
          <cell r="DG137" t="str">
            <v/>
          </cell>
          <cell r="DH137">
            <v>89.3</v>
          </cell>
          <cell r="DI137" t="str">
            <v/>
          </cell>
          <cell r="DJ137">
            <v>87.4</v>
          </cell>
          <cell r="DK137" t="str">
            <v/>
          </cell>
          <cell r="DL137">
            <v>98.2</v>
          </cell>
          <cell r="DM137" t="str">
            <v/>
          </cell>
          <cell r="DN137">
            <v>101</v>
          </cell>
          <cell r="DO137" t="str">
            <v/>
          </cell>
          <cell r="DP137">
            <v>94.8</v>
          </cell>
          <cell r="DQ137" t="str">
            <v/>
          </cell>
          <cell r="DR137">
            <v>100.6</v>
          </cell>
          <cell r="DS137" t="str">
            <v/>
          </cell>
          <cell r="DT137">
            <v>102</v>
          </cell>
          <cell r="DU137" t="str">
            <v/>
          </cell>
          <cell r="DV137">
            <v>101.6</v>
          </cell>
          <cell r="DW137" t="str">
            <v/>
          </cell>
          <cell r="DX137">
            <v>98.3</v>
          </cell>
          <cell r="DY137" t="str">
            <v/>
          </cell>
          <cell r="DZ137">
            <v>99.6</v>
          </cell>
          <cell r="EA137" t="str">
            <v/>
          </cell>
          <cell r="EB137">
            <v>96.5</v>
          </cell>
          <cell r="EC137" t="str">
            <v/>
          </cell>
          <cell r="ED137">
            <v>99</v>
          </cell>
          <cell r="EE137" t="str">
            <v/>
          </cell>
          <cell r="EF137">
            <v>97.8</v>
          </cell>
          <cell r="EG137" t="str">
            <v/>
          </cell>
          <cell r="EH137">
            <v>99.5</v>
          </cell>
          <cell r="EI137" t="str">
            <v/>
          </cell>
          <cell r="EJ137">
            <v>95</v>
          </cell>
          <cell r="EK137" t="str">
            <v/>
          </cell>
          <cell r="EL137">
            <v>95</v>
          </cell>
          <cell r="EM137" t="str">
            <v/>
          </cell>
          <cell r="EN137">
            <v>95.3</v>
          </cell>
          <cell r="EO137" t="str">
            <v/>
          </cell>
          <cell r="EP137">
            <v>98.2</v>
          </cell>
          <cell r="EQ137" t="str">
            <v/>
          </cell>
          <cell r="ER137">
            <v>97.2</v>
          </cell>
          <cell r="ES137" t="str">
            <v/>
          </cell>
          <cell r="ET137">
            <v>102</v>
          </cell>
          <cell r="EU137" t="str">
            <v/>
          </cell>
          <cell r="EV137">
            <v>97.3</v>
          </cell>
          <cell r="EW137" t="str">
            <v/>
          </cell>
          <cell r="EX137">
            <v>103.6</v>
          </cell>
          <cell r="EY137" t="str">
            <v/>
          </cell>
          <cell r="EZ137">
            <v>100.1</v>
          </cell>
          <cell r="FA137" t="str">
            <v/>
          </cell>
          <cell r="FB137">
            <v>98.2</v>
          </cell>
          <cell r="FC137" t="str">
            <v/>
          </cell>
          <cell r="FD137">
            <v>100.6</v>
          </cell>
          <cell r="FE137" t="str">
            <v/>
          </cell>
          <cell r="FF137">
            <v>101.5</v>
          </cell>
          <cell r="FG137" t="str">
            <v/>
          </cell>
          <cell r="FH137">
            <v>98.7</v>
          </cell>
          <cell r="FI137" t="str">
            <v/>
          </cell>
          <cell r="FJ137">
            <v>99.1</v>
          </cell>
          <cell r="FK137" t="str">
            <v/>
          </cell>
          <cell r="FL137">
            <v>99.7</v>
          </cell>
          <cell r="FM137" t="str">
            <v/>
          </cell>
          <cell r="FN137">
            <v>97.8</v>
          </cell>
          <cell r="FO137" t="str">
            <v/>
          </cell>
          <cell r="FP137">
            <v>101</v>
          </cell>
          <cell r="FQ137" t="str">
            <v/>
          </cell>
          <cell r="FR137">
            <v>102</v>
          </cell>
          <cell r="FS137" t="str">
            <v/>
          </cell>
          <cell r="FT137">
            <v>101.1</v>
          </cell>
          <cell r="FU137" t="str">
            <v/>
          </cell>
          <cell r="FV137">
            <v>93.1</v>
          </cell>
          <cell r="FW137" t="str">
            <v/>
          </cell>
          <cell r="FX137">
            <v>102.6</v>
          </cell>
          <cell r="FY137" t="str">
            <v/>
          </cell>
          <cell r="FZ137">
            <v>98.1</v>
          </cell>
          <cell r="GA137" t="str">
            <v/>
          </cell>
          <cell r="GB137">
            <v>97.7</v>
          </cell>
          <cell r="GC137" t="str">
            <v/>
          </cell>
          <cell r="GD137">
            <v>100</v>
          </cell>
          <cell r="GE137" t="str">
            <v/>
          </cell>
          <cell r="GF137">
            <v>99.8</v>
          </cell>
          <cell r="GG137" t="str">
            <v/>
          </cell>
          <cell r="GH137">
            <v>99.2</v>
          </cell>
          <cell r="GI137" t="str">
            <v/>
          </cell>
          <cell r="GJ137">
            <v>98.8</v>
          </cell>
          <cell r="GK137" t="str">
            <v/>
          </cell>
          <cell r="GL137">
            <v>99.9</v>
          </cell>
          <cell r="GM137" t="str">
            <v/>
          </cell>
          <cell r="GN137">
            <v>99.8</v>
          </cell>
          <cell r="GO137" t="str">
            <v/>
          </cell>
          <cell r="GP137">
            <v>99.4</v>
          </cell>
          <cell r="GQ137" t="str">
            <v/>
          </cell>
          <cell r="GR137">
            <v>100.5</v>
          </cell>
          <cell r="GS137" t="str">
            <v/>
          </cell>
          <cell r="GT137">
            <v>100.1</v>
          </cell>
          <cell r="GU137" t="str">
            <v/>
          </cell>
          <cell r="GV137">
            <v>98.9</v>
          </cell>
          <cell r="GW137" t="str">
            <v/>
          </cell>
          <cell r="GX137">
            <v>98.4</v>
          </cell>
          <cell r="GY137" t="str">
            <v/>
          </cell>
          <cell r="GZ137">
            <v>100</v>
          </cell>
          <cell r="HA137" t="str">
            <v/>
          </cell>
          <cell r="HB137">
            <v>99.8</v>
          </cell>
          <cell r="HC137" t="str">
            <v/>
          </cell>
          <cell r="HD137">
            <v>100</v>
          </cell>
          <cell r="HE137" t="str">
            <v/>
          </cell>
          <cell r="HF137">
            <v>100.2</v>
          </cell>
          <cell r="HG137" t="str">
            <v/>
          </cell>
          <cell r="HH137">
            <v>100.1</v>
          </cell>
          <cell r="HI137" t="str">
            <v/>
          </cell>
          <cell r="HJ137">
            <v>99.5</v>
          </cell>
          <cell r="HK137" t="str">
            <v/>
          </cell>
          <cell r="HL137">
            <v>100.2</v>
          </cell>
          <cell r="HM137" t="str">
            <v/>
          </cell>
          <cell r="HN137">
            <v>99.9</v>
          </cell>
          <cell r="HO137" t="str">
            <v/>
          </cell>
          <cell r="HP137">
            <v>99.7</v>
          </cell>
          <cell r="HQ137" t="str">
            <v/>
          </cell>
          <cell r="HR137">
            <v>99.9</v>
          </cell>
          <cell r="HS137" t="str">
            <v/>
          </cell>
          <cell r="HT137">
            <v>100.2</v>
          </cell>
          <cell r="HU137" t="str">
            <v/>
          </cell>
          <cell r="HV137">
            <v>100</v>
          </cell>
          <cell r="HW137" t="str">
            <v/>
          </cell>
          <cell r="HX137">
            <v>99.6</v>
          </cell>
          <cell r="HY137" t="str">
            <v/>
          </cell>
          <cell r="HZ137">
            <v>100.2</v>
          </cell>
          <cell r="IA137" t="str">
            <v/>
          </cell>
          <cell r="IB137">
            <v>100.2</v>
          </cell>
          <cell r="IC137" t="str">
            <v/>
          </cell>
          <cell r="ID137">
            <v>100.4</v>
          </cell>
          <cell r="IE137" t="str">
            <v/>
          </cell>
          <cell r="IF137">
            <v>99.1</v>
          </cell>
          <cell r="IG137" t="str">
            <v/>
          </cell>
          <cell r="IH137">
            <v>99.9</v>
          </cell>
          <cell r="II137" t="str">
            <v/>
          </cell>
          <cell r="IJ137">
            <v>99.9</v>
          </cell>
          <cell r="IK137" t="str">
            <v/>
          </cell>
          <cell r="IL137">
            <v>99.9</v>
          </cell>
          <cell r="IM137" t="str">
            <v/>
          </cell>
          <cell r="IN137">
            <v>100.1</v>
          </cell>
          <cell r="IO137" t="str">
            <v/>
          </cell>
          <cell r="IP137">
            <v>100.3</v>
          </cell>
          <cell r="IQ137" t="str">
            <v/>
          </cell>
          <cell r="IR137">
            <v>100.1</v>
          </cell>
          <cell r="IS137" t="str">
            <v/>
          </cell>
          <cell r="IT137">
            <v>99.9</v>
          </cell>
          <cell r="IU137" t="str">
            <v/>
          </cell>
          <cell r="IV137">
            <v>100.1</v>
          </cell>
          <cell r="IW137" t="str">
            <v/>
          </cell>
          <cell r="IX137">
            <v>99.9</v>
          </cell>
          <cell r="IY137" t="str">
            <v/>
          </cell>
          <cell r="IZ137">
            <v>99.8</v>
          </cell>
          <cell r="JA137" t="str">
            <v/>
          </cell>
          <cell r="JB137">
            <v>100.4</v>
          </cell>
          <cell r="JC137" t="str">
            <v/>
          </cell>
          <cell r="JD137">
            <v>100.1</v>
          </cell>
          <cell r="JE137" t="str">
            <v/>
          </cell>
          <cell r="JF137">
            <v>100.2</v>
          </cell>
          <cell r="JG137" t="str">
            <v/>
          </cell>
          <cell r="JH137">
            <v>100.2</v>
          </cell>
          <cell r="JI137" t="str">
            <v/>
          </cell>
          <cell r="JJ137">
            <v>97.4</v>
          </cell>
          <cell r="JK137" t="str">
            <v/>
          </cell>
          <cell r="JL137">
            <v>100.1</v>
          </cell>
          <cell r="JM137" t="str">
            <v/>
          </cell>
          <cell r="JN137">
            <v>99.3</v>
          </cell>
          <cell r="JO137" t="str">
            <v/>
          </cell>
          <cell r="JP137">
            <v>101.6</v>
          </cell>
          <cell r="JQ137" t="str">
            <v/>
          </cell>
        </row>
        <row r="138">
          <cell r="A138" t="str">
            <v>2020 M12</v>
          </cell>
          <cell r="B138">
            <v>6329</v>
          </cell>
          <cell r="C138" t="str">
            <v/>
          </cell>
          <cell r="D138">
            <v>2713</v>
          </cell>
          <cell r="E138" t="str">
            <v/>
          </cell>
          <cell r="F138">
            <v>124</v>
          </cell>
          <cell r="G138" t="str">
            <v/>
          </cell>
          <cell r="H138">
            <v>73</v>
          </cell>
          <cell r="I138" t="str">
            <v/>
          </cell>
          <cell r="J138">
            <v>2342</v>
          </cell>
          <cell r="K138" t="str">
            <v/>
          </cell>
          <cell r="L138">
            <v>380</v>
          </cell>
          <cell r="M138" t="str">
            <v/>
          </cell>
          <cell r="N138">
            <v>21</v>
          </cell>
          <cell r="O138" t="str">
            <v/>
          </cell>
          <cell r="P138">
            <v>9</v>
          </cell>
          <cell r="Q138" t="str">
            <v/>
          </cell>
          <cell r="R138">
            <v>45</v>
          </cell>
          <cell r="S138" t="str">
            <v/>
          </cell>
          <cell r="T138">
            <v>56</v>
          </cell>
          <cell r="U138" t="str">
            <v/>
          </cell>
          <cell r="V138">
            <v>17</v>
          </cell>
          <cell r="W138" t="str">
            <v/>
          </cell>
          <cell r="X138">
            <v>97</v>
          </cell>
          <cell r="Y138" t="str">
            <v/>
          </cell>
          <cell r="Z138">
            <v>61</v>
          </cell>
          <cell r="AA138" t="str">
            <v/>
          </cell>
          <cell r="AB138">
            <v>38</v>
          </cell>
          <cell r="AC138" t="str">
            <v/>
          </cell>
          <cell r="AD138">
            <v>14</v>
          </cell>
          <cell r="AE138" t="str">
            <v/>
          </cell>
          <cell r="AF138">
            <v>80</v>
          </cell>
          <cell r="AG138" t="str">
            <v/>
          </cell>
          <cell r="AH138">
            <v>24</v>
          </cell>
          <cell r="AI138" t="str">
            <v/>
          </cell>
          <cell r="AJ138">
            <v>209</v>
          </cell>
          <cell r="AK138" t="str">
            <v/>
          </cell>
          <cell r="AL138">
            <v>122</v>
          </cell>
          <cell r="AM138" t="str">
            <v/>
          </cell>
          <cell r="AN138">
            <v>62</v>
          </cell>
          <cell r="AO138" t="str">
            <v/>
          </cell>
          <cell r="AP138">
            <v>284</v>
          </cell>
          <cell r="AQ138" t="str">
            <v/>
          </cell>
          <cell r="AR138">
            <v>56</v>
          </cell>
          <cell r="AS138" t="str">
            <v/>
          </cell>
          <cell r="AT138">
            <v>114</v>
          </cell>
          <cell r="AU138" t="str">
            <v/>
          </cell>
          <cell r="AV138">
            <v>120</v>
          </cell>
          <cell r="AW138" t="str">
            <v/>
          </cell>
          <cell r="AX138">
            <v>199</v>
          </cell>
          <cell r="AY138" t="str">
            <v/>
          </cell>
          <cell r="AZ138">
            <v>49</v>
          </cell>
          <cell r="BA138" t="str">
            <v/>
          </cell>
          <cell r="BB138">
            <v>160</v>
          </cell>
          <cell r="BC138" t="str">
            <v/>
          </cell>
          <cell r="BD138">
            <v>114</v>
          </cell>
          <cell r="BE138" t="str">
            <v/>
          </cell>
          <cell r="BF138">
            <v>133</v>
          </cell>
          <cell r="BG138" t="str">
            <v/>
          </cell>
          <cell r="BH138">
            <v>31</v>
          </cell>
          <cell r="BI138" t="str">
            <v/>
          </cell>
          <cell r="BJ138">
            <v>64</v>
          </cell>
          <cell r="BK138" t="str">
            <v/>
          </cell>
          <cell r="BL138">
            <v>419</v>
          </cell>
          <cell r="BM138" t="str">
            <v/>
          </cell>
          <cell r="BN138">
            <v>144</v>
          </cell>
          <cell r="BO138" t="str">
            <v/>
          </cell>
          <cell r="BP138">
            <v>130</v>
          </cell>
          <cell r="BQ138" t="str">
            <v/>
          </cell>
          <cell r="BR138">
            <v>145</v>
          </cell>
          <cell r="BS138" t="str">
            <v/>
          </cell>
          <cell r="BT138">
            <v>1300</v>
          </cell>
          <cell r="BU138" t="str">
            <v/>
          </cell>
          <cell r="BV138">
            <v>110</v>
          </cell>
          <cell r="BW138" t="str">
            <v/>
          </cell>
          <cell r="BX138">
            <v>505</v>
          </cell>
          <cell r="BY138" t="str">
            <v/>
          </cell>
          <cell r="BZ138">
            <v>685</v>
          </cell>
          <cell r="CA138" t="str">
            <v/>
          </cell>
          <cell r="CB138">
            <v>626</v>
          </cell>
          <cell r="CC138" t="str">
            <v/>
          </cell>
          <cell r="CD138">
            <v>399</v>
          </cell>
          <cell r="CE138" t="str">
            <v/>
          </cell>
          <cell r="CF138">
            <v>142</v>
          </cell>
          <cell r="CG138" t="str">
            <v/>
          </cell>
          <cell r="CH138">
            <v>119</v>
          </cell>
          <cell r="CI138" t="str">
            <v/>
          </cell>
          <cell r="CJ138">
            <v>252</v>
          </cell>
          <cell r="CK138" t="str">
            <v/>
          </cell>
          <cell r="CL138">
            <v>94</v>
          </cell>
          <cell r="CM138" t="str">
            <v/>
          </cell>
          <cell r="CN138">
            <v>405</v>
          </cell>
          <cell r="CO138" t="str">
            <v/>
          </cell>
          <cell r="CP138">
            <v>99</v>
          </cell>
          <cell r="CQ138" t="str">
            <v/>
          </cell>
          <cell r="CR138">
            <v>98.3</v>
          </cell>
          <cell r="CS138" t="str">
            <v/>
          </cell>
          <cell r="CT138">
            <v>96</v>
          </cell>
          <cell r="CU138" t="str">
            <v/>
          </cell>
          <cell r="CV138">
            <v>94.5</v>
          </cell>
          <cell r="CW138" t="str">
            <v/>
          </cell>
          <cell r="CX138">
            <v>98.2</v>
          </cell>
          <cell r="CY138" t="str">
            <v/>
          </cell>
          <cell r="CZ138">
            <v>98.9</v>
          </cell>
          <cell r="DA138" t="str">
            <v/>
          </cell>
          <cell r="DB138">
            <v>97.2</v>
          </cell>
          <cell r="DC138" t="str">
            <v/>
          </cell>
          <cell r="DD138">
            <v>103.2</v>
          </cell>
          <cell r="DE138" t="str">
            <v/>
          </cell>
          <cell r="DF138">
            <v>97.5</v>
          </cell>
          <cell r="DG138" t="str">
            <v/>
          </cell>
          <cell r="DH138">
            <v>89.4</v>
          </cell>
          <cell r="DI138" t="str">
            <v/>
          </cell>
          <cell r="DJ138">
            <v>88</v>
          </cell>
          <cell r="DK138" t="str">
            <v/>
          </cell>
          <cell r="DL138">
            <v>98.7</v>
          </cell>
          <cell r="DM138" t="str">
            <v/>
          </cell>
          <cell r="DN138">
            <v>101.4</v>
          </cell>
          <cell r="DO138" t="str">
            <v/>
          </cell>
          <cell r="DP138">
            <v>94.8</v>
          </cell>
          <cell r="DQ138" t="str">
            <v/>
          </cell>
          <cell r="DR138">
            <v>100.2</v>
          </cell>
          <cell r="DS138" t="str">
            <v/>
          </cell>
          <cell r="DT138">
            <v>102.2</v>
          </cell>
          <cell r="DU138" t="str">
            <v/>
          </cell>
          <cell r="DV138">
            <v>101.4</v>
          </cell>
          <cell r="DW138" t="str">
            <v/>
          </cell>
          <cell r="DX138">
            <v>98.9</v>
          </cell>
          <cell r="DY138" t="str">
            <v/>
          </cell>
          <cell r="DZ138">
            <v>99.9</v>
          </cell>
          <cell r="EA138" t="str">
            <v/>
          </cell>
          <cell r="EB138">
            <v>95.1</v>
          </cell>
          <cell r="EC138" t="str">
            <v/>
          </cell>
          <cell r="ED138">
            <v>99.5</v>
          </cell>
          <cell r="EE138" t="str">
            <v/>
          </cell>
          <cell r="EF138">
            <v>98.4</v>
          </cell>
          <cell r="EG138" t="str">
            <v/>
          </cell>
          <cell r="EH138">
            <v>100</v>
          </cell>
          <cell r="EI138" t="str">
            <v/>
          </cell>
          <cell r="EJ138">
            <v>95.3</v>
          </cell>
          <cell r="EK138" t="str">
            <v/>
          </cell>
          <cell r="EL138">
            <v>95.7</v>
          </cell>
          <cell r="EM138" t="str">
            <v/>
          </cell>
          <cell r="EN138">
            <v>94.7</v>
          </cell>
          <cell r="EO138" t="str">
            <v/>
          </cell>
          <cell r="EP138">
            <v>99</v>
          </cell>
          <cell r="EQ138" t="str">
            <v/>
          </cell>
          <cell r="ER138">
            <v>97.7</v>
          </cell>
          <cell r="ES138" t="str">
            <v/>
          </cell>
          <cell r="ET138">
            <v>102.2</v>
          </cell>
          <cell r="EU138" t="str">
            <v/>
          </cell>
          <cell r="EV138">
            <v>97.3</v>
          </cell>
          <cell r="EW138" t="str">
            <v/>
          </cell>
          <cell r="EX138">
            <v>103.9</v>
          </cell>
          <cell r="EY138" t="str">
            <v/>
          </cell>
          <cell r="EZ138">
            <v>100</v>
          </cell>
          <cell r="FA138" t="str">
            <v/>
          </cell>
          <cell r="FB138">
            <v>98.1</v>
          </cell>
          <cell r="FC138" t="str">
            <v/>
          </cell>
          <cell r="FD138">
            <v>100.4</v>
          </cell>
          <cell r="FE138" t="str">
            <v/>
          </cell>
          <cell r="FF138">
            <v>101.7</v>
          </cell>
          <cell r="FG138" t="str">
            <v/>
          </cell>
          <cell r="FH138">
            <v>98.4</v>
          </cell>
          <cell r="FI138" t="str">
            <v/>
          </cell>
          <cell r="FJ138">
            <v>98.8</v>
          </cell>
          <cell r="FK138" t="str">
            <v/>
          </cell>
          <cell r="FL138">
            <v>99.6</v>
          </cell>
          <cell r="FM138" t="str">
            <v/>
          </cell>
          <cell r="FN138">
            <v>97.5</v>
          </cell>
          <cell r="FO138" t="str">
            <v/>
          </cell>
          <cell r="FP138">
            <v>100.9</v>
          </cell>
          <cell r="FQ138" t="str">
            <v/>
          </cell>
          <cell r="FR138">
            <v>101.9</v>
          </cell>
          <cell r="FS138" t="str">
            <v/>
          </cell>
          <cell r="FT138">
            <v>101.5</v>
          </cell>
          <cell r="FU138" t="str">
            <v/>
          </cell>
          <cell r="FV138">
            <v>91.2</v>
          </cell>
          <cell r="FW138" t="str">
            <v/>
          </cell>
          <cell r="FX138">
            <v>102.6</v>
          </cell>
          <cell r="FY138" t="str">
            <v/>
          </cell>
          <cell r="FZ138">
            <v>98.3</v>
          </cell>
          <cell r="GA138" t="str">
            <v/>
          </cell>
          <cell r="GB138">
            <v>99.1</v>
          </cell>
          <cell r="GC138" t="str">
            <v/>
          </cell>
          <cell r="GD138">
            <v>100.2</v>
          </cell>
          <cell r="GE138" t="str">
            <v/>
          </cell>
          <cell r="GF138">
            <v>100.1</v>
          </cell>
          <cell r="GG138" t="str">
            <v/>
          </cell>
          <cell r="GH138">
            <v>99.9</v>
          </cell>
          <cell r="GI138" t="str">
            <v/>
          </cell>
          <cell r="GJ138">
            <v>99.9</v>
          </cell>
          <cell r="GK138" t="str">
            <v/>
          </cell>
          <cell r="GL138">
            <v>100.1</v>
          </cell>
          <cell r="GM138" t="str">
            <v/>
          </cell>
          <cell r="GN138">
            <v>99.9</v>
          </cell>
          <cell r="GO138" t="str">
            <v/>
          </cell>
          <cell r="GP138">
            <v>100</v>
          </cell>
          <cell r="GQ138" t="str">
            <v/>
          </cell>
          <cell r="GR138">
            <v>100.6</v>
          </cell>
          <cell r="GS138" t="str">
            <v/>
          </cell>
          <cell r="GT138">
            <v>100.8</v>
          </cell>
          <cell r="GU138" t="str">
            <v/>
          </cell>
          <cell r="GV138">
            <v>99.7</v>
          </cell>
          <cell r="GW138" t="str">
            <v/>
          </cell>
          <cell r="GX138">
            <v>99.8</v>
          </cell>
          <cell r="GY138" t="str">
            <v/>
          </cell>
          <cell r="GZ138">
            <v>100.3</v>
          </cell>
          <cell r="HA138" t="str">
            <v/>
          </cell>
          <cell r="HB138">
            <v>100.3</v>
          </cell>
          <cell r="HC138" t="str">
            <v/>
          </cell>
          <cell r="HD138">
            <v>100</v>
          </cell>
          <cell r="HE138" t="str">
            <v/>
          </cell>
          <cell r="HF138">
            <v>100.4</v>
          </cell>
          <cell r="HG138" t="str">
            <v/>
          </cell>
          <cell r="HH138">
            <v>100.2</v>
          </cell>
          <cell r="HI138" t="str">
            <v/>
          </cell>
          <cell r="HJ138">
            <v>100</v>
          </cell>
          <cell r="HK138" t="str">
            <v/>
          </cell>
          <cell r="HL138">
            <v>100.1</v>
          </cell>
          <cell r="HM138" t="str">
            <v/>
          </cell>
          <cell r="HN138">
            <v>100</v>
          </cell>
          <cell r="HO138" t="str">
            <v/>
          </cell>
          <cell r="HP138">
            <v>98.3</v>
          </cell>
          <cell r="HQ138" t="str">
            <v/>
          </cell>
          <cell r="HR138">
            <v>100.2</v>
          </cell>
          <cell r="HS138" t="str">
            <v/>
          </cell>
          <cell r="HT138">
            <v>100.3</v>
          </cell>
          <cell r="HU138" t="str">
            <v/>
          </cell>
          <cell r="HV138">
            <v>100.1</v>
          </cell>
          <cell r="HW138" t="str">
            <v/>
          </cell>
          <cell r="HX138">
            <v>99.9</v>
          </cell>
          <cell r="HY138" t="str">
            <v/>
          </cell>
          <cell r="HZ138">
            <v>100.2</v>
          </cell>
          <cell r="IA138" t="str">
            <v/>
          </cell>
          <cell r="IB138">
            <v>99.3</v>
          </cell>
          <cell r="IC138" t="str">
            <v/>
          </cell>
          <cell r="ID138">
            <v>100.6</v>
          </cell>
          <cell r="IE138" t="str">
            <v/>
          </cell>
          <cell r="IF138">
            <v>100.6</v>
          </cell>
          <cell r="IG138" t="str">
            <v/>
          </cell>
          <cell r="IH138">
            <v>100.3</v>
          </cell>
          <cell r="II138" t="str">
            <v/>
          </cell>
          <cell r="IJ138">
            <v>100.1</v>
          </cell>
          <cell r="IK138" t="str">
            <v/>
          </cell>
          <cell r="IL138">
            <v>100.4</v>
          </cell>
          <cell r="IM138" t="str">
            <v/>
          </cell>
          <cell r="IN138">
            <v>100</v>
          </cell>
          <cell r="IO138" t="str">
            <v/>
          </cell>
          <cell r="IP138">
            <v>100.2</v>
          </cell>
          <cell r="IQ138" t="str">
            <v/>
          </cell>
          <cell r="IR138">
            <v>99.5</v>
          </cell>
          <cell r="IS138" t="str">
            <v/>
          </cell>
          <cell r="IT138">
            <v>100.3</v>
          </cell>
          <cell r="IU138" t="str">
            <v/>
          </cell>
          <cell r="IV138">
            <v>100.2</v>
          </cell>
          <cell r="IW138" t="str">
            <v/>
          </cell>
          <cell r="IX138">
            <v>99.9</v>
          </cell>
          <cell r="IY138" t="str">
            <v/>
          </cell>
          <cell r="IZ138">
            <v>100</v>
          </cell>
          <cell r="JA138" t="str">
            <v/>
          </cell>
          <cell r="JB138">
            <v>100.3</v>
          </cell>
          <cell r="JC138" t="str">
            <v/>
          </cell>
          <cell r="JD138">
            <v>100</v>
          </cell>
          <cell r="JE138" t="str">
            <v/>
          </cell>
          <cell r="JF138">
            <v>100</v>
          </cell>
          <cell r="JG138" t="str">
            <v/>
          </cell>
          <cell r="JH138">
            <v>100.6</v>
          </cell>
          <cell r="JI138" t="str">
            <v/>
          </cell>
          <cell r="JJ138">
            <v>98.4</v>
          </cell>
          <cell r="JK138" t="str">
            <v/>
          </cell>
          <cell r="JL138">
            <v>100.3</v>
          </cell>
          <cell r="JM138" t="str">
            <v/>
          </cell>
          <cell r="JN138">
            <v>100</v>
          </cell>
          <cell r="JO138" t="str">
            <v/>
          </cell>
          <cell r="JP138">
            <v>101.4</v>
          </cell>
          <cell r="JQ138" t="str">
            <v/>
          </cell>
        </row>
        <row r="139">
          <cell r="A139" t="str">
            <v>2021 M01</v>
          </cell>
          <cell r="B139">
            <v>6314</v>
          </cell>
          <cell r="C139" t="str">
            <v/>
          </cell>
          <cell r="D139">
            <v>2725</v>
          </cell>
          <cell r="E139" t="str">
            <v/>
          </cell>
          <cell r="F139">
            <v>126</v>
          </cell>
          <cell r="G139" t="str">
            <v/>
          </cell>
          <cell r="H139">
            <v>76</v>
          </cell>
          <cell r="I139" t="str">
            <v/>
          </cell>
          <cell r="J139">
            <v>2350</v>
          </cell>
          <cell r="K139" t="str">
            <v/>
          </cell>
          <cell r="L139">
            <v>381</v>
          </cell>
          <cell r="M139" t="str">
            <v/>
          </cell>
          <cell r="N139">
            <v>21</v>
          </cell>
          <cell r="O139" t="str">
            <v/>
          </cell>
          <cell r="P139">
            <v>9</v>
          </cell>
          <cell r="Q139" t="str">
            <v/>
          </cell>
          <cell r="R139">
            <v>46</v>
          </cell>
          <cell r="S139" t="str">
            <v/>
          </cell>
          <cell r="T139">
            <v>52</v>
          </cell>
          <cell r="U139" t="str">
            <v/>
          </cell>
          <cell r="V139">
            <v>15</v>
          </cell>
          <cell r="W139" t="str">
            <v/>
          </cell>
          <cell r="X139">
            <v>97</v>
          </cell>
          <cell r="Y139" t="str">
            <v/>
          </cell>
          <cell r="Z139">
            <v>61</v>
          </cell>
          <cell r="AA139" t="str">
            <v/>
          </cell>
          <cell r="AB139">
            <v>37</v>
          </cell>
          <cell r="AC139" t="str">
            <v/>
          </cell>
          <cell r="AD139">
            <v>14</v>
          </cell>
          <cell r="AE139" t="str">
            <v/>
          </cell>
          <cell r="AF139">
            <v>80</v>
          </cell>
          <cell r="AG139" t="str">
            <v/>
          </cell>
          <cell r="AH139">
            <v>25</v>
          </cell>
          <cell r="AI139" t="str">
            <v/>
          </cell>
          <cell r="AJ139">
            <v>211</v>
          </cell>
          <cell r="AK139" t="str">
            <v/>
          </cell>
          <cell r="AL139">
            <v>124</v>
          </cell>
          <cell r="AM139" t="str">
            <v/>
          </cell>
          <cell r="AN139">
            <v>61</v>
          </cell>
          <cell r="AO139" t="str">
            <v/>
          </cell>
          <cell r="AP139">
            <v>285</v>
          </cell>
          <cell r="AQ139" t="str">
            <v/>
          </cell>
          <cell r="AR139">
            <v>56</v>
          </cell>
          <cell r="AS139" t="str">
            <v/>
          </cell>
          <cell r="AT139">
            <v>116</v>
          </cell>
          <cell r="AU139" t="str">
            <v/>
          </cell>
          <cell r="AV139">
            <v>120</v>
          </cell>
          <cell r="AW139" t="str">
            <v/>
          </cell>
          <cell r="AX139">
            <v>200</v>
          </cell>
          <cell r="AY139" t="str">
            <v/>
          </cell>
          <cell r="AZ139">
            <v>49</v>
          </cell>
          <cell r="BA139" t="str">
            <v/>
          </cell>
          <cell r="BB139">
            <v>161</v>
          </cell>
          <cell r="BC139" t="str">
            <v/>
          </cell>
          <cell r="BD139">
            <v>115</v>
          </cell>
          <cell r="BE139" t="str">
            <v/>
          </cell>
          <cell r="BF139">
            <v>134</v>
          </cell>
          <cell r="BG139" t="str">
            <v/>
          </cell>
          <cell r="BH139">
            <v>31</v>
          </cell>
          <cell r="BI139" t="str">
            <v/>
          </cell>
          <cell r="BJ139">
            <v>65</v>
          </cell>
          <cell r="BK139" t="str">
            <v/>
          </cell>
          <cell r="BL139">
            <v>420</v>
          </cell>
          <cell r="BM139" t="str">
            <v/>
          </cell>
          <cell r="BN139">
            <v>142</v>
          </cell>
          <cell r="BO139" t="str">
            <v/>
          </cell>
          <cell r="BP139">
            <v>130</v>
          </cell>
          <cell r="BQ139" t="str">
            <v/>
          </cell>
          <cell r="BR139">
            <v>147</v>
          </cell>
          <cell r="BS139" t="str">
            <v/>
          </cell>
          <cell r="BT139">
            <v>1284</v>
          </cell>
          <cell r="BU139" t="str">
            <v/>
          </cell>
          <cell r="BV139">
            <v>108</v>
          </cell>
          <cell r="BW139" t="str">
            <v/>
          </cell>
          <cell r="BX139">
            <v>505</v>
          </cell>
          <cell r="BY139" t="str">
            <v/>
          </cell>
          <cell r="BZ139">
            <v>671</v>
          </cell>
          <cell r="CA139" t="str">
            <v/>
          </cell>
          <cell r="CB139">
            <v>629</v>
          </cell>
          <cell r="CC139" t="str">
            <v/>
          </cell>
          <cell r="CD139">
            <v>401</v>
          </cell>
          <cell r="CE139" t="str">
            <v/>
          </cell>
          <cell r="CF139">
            <v>143</v>
          </cell>
          <cell r="CG139" t="str">
            <v/>
          </cell>
          <cell r="CH139">
            <v>110</v>
          </cell>
          <cell r="CI139" t="str">
            <v/>
          </cell>
          <cell r="CJ139">
            <v>257</v>
          </cell>
          <cell r="CK139" t="str">
            <v/>
          </cell>
          <cell r="CL139">
            <v>92</v>
          </cell>
          <cell r="CM139" t="str">
            <v/>
          </cell>
          <cell r="CN139">
            <v>401</v>
          </cell>
          <cell r="CO139" t="str">
            <v/>
          </cell>
          <cell r="CP139">
            <v>98</v>
          </cell>
          <cell r="CQ139" t="str">
            <v/>
          </cell>
          <cell r="CR139">
            <v>98.1</v>
          </cell>
          <cell r="CS139" t="str">
            <v/>
          </cell>
          <cell r="CT139">
            <v>96.2</v>
          </cell>
          <cell r="CU139" t="str">
            <v/>
          </cell>
          <cell r="CV139">
            <v>95.4</v>
          </cell>
          <cell r="CW139" t="str">
            <v/>
          </cell>
          <cell r="CX139">
            <v>98.1</v>
          </cell>
          <cell r="CY139" t="str">
            <v/>
          </cell>
          <cell r="CZ139">
            <v>99</v>
          </cell>
          <cell r="DA139" t="str">
            <v/>
          </cell>
          <cell r="DB139">
            <v>96.7</v>
          </cell>
          <cell r="DC139" t="str">
            <v/>
          </cell>
          <cell r="DD139">
            <v>103</v>
          </cell>
          <cell r="DE139" t="str">
            <v/>
          </cell>
          <cell r="DF139">
            <v>98.9</v>
          </cell>
          <cell r="DG139" t="str">
            <v/>
          </cell>
          <cell r="DH139">
            <v>85.9</v>
          </cell>
          <cell r="DI139" t="str">
            <v/>
          </cell>
          <cell r="DJ139">
            <v>83.7</v>
          </cell>
          <cell r="DK139" t="str">
            <v/>
          </cell>
          <cell r="DL139">
            <v>99.5</v>
          </cell>
          <cell r="DM139" t="str">
            <v/>
          </cell>
          <cell r="DN139">
            <v>100.1</v>
          </cell>
          <cell r="DO139" t="str">
            <v/>
          </cell>
          <cell r="DP139">
            <v>94.6</v>
          </cell>
          <cell r="DQ139" t="str">
            <v/>
          </cell>
          <cell r="DR139">
            <v>101.9</v>
          </cell>
          <cell r="DS139" t="str">
            <v/>
          </cell>
          <cell r="DT139">
            <v>101.5</v>
          </cell>
          <cell r="DU139" t="str">
            <v/>
          </cell>
          <cell r="DV139">
            <v>100.7</v>
          </cell>
          <cell r="DW139" t="str">
            <v/>
          </cell>
          <cell r="DX139">
            <v>100.7</v>
          </cell>
          <cell r="DY139" t="str">
            <v/>
          </cell>
          <cell r="DZ139">
            <v>101.2</v>
          </cell>
          <cell r="EA139" t="str">
            <v/>
          </cell>
          <cell r="EB139">
            <v>94.3</v>
          </cell>
          <cell r="EC139" t="str">
            <v/>
          </cell>
          <cell r="ED139">
            <v>97.5</v>
          </cell>
          <cell r="EE139" t="str">
            <v/>
          </cell>
          <cell r="EF139">
            <v>99.2</v>
          </cell>
          <cell r="EG139" t="str">
            <v/>
          </cell>
          <cell r="EH139">
            <v>99.4</v>
          </cell>
          <cell r="EI139" t="str">
            <v/>
          </cell>
          <cell r="EJ139">
            <v>97</v>
          </cell>
          <cell r="EK139" t="str">
            <v/>
          </cell>
          <cell r="EL139">
            <v>95.5</v>
          </cell>
          <cell r="EM139" t="str">
            <v/>
          </cell>
          <cell r="EN139">
            <v>92.4</v>
          </cell>
          <cell r="EO139" t="str">
            <v/>
          </cell>
          <cell r="EP139">
            <v>99</v>
          </cell>
          <cell r="EQ139" t="str">
            <v/>
          </cell>
          <cell r="ER139">
            <v>97.9</v>
          </cell>
          <cell r="ES139" t="str">
            <v/>
          </cell>
          <cell r="ET139">
            <v>101.4</v>
          </cell>
          <cell r="EU139" t="str">
            <v/>
          </cell>
          <cell r="EV139">
            <v>99.8</v>
          </cell>
          <cell r="EW139" t="str">
            <v/>
          </cell>
          <cell r="EX139">
            <v>103.4</v>
          </cell>
          <cell r="EY139" t="str">
            <v/>
          </cell>
          <cell r="EZ139">
            <v>99.2</v>
          </cell>
          <cell r="FA139" t="str">
            <v/>
          </cell>
          <cell r="FB139">
            <v>97.3</v>
          </cell>
          <cell r="FC139" t="str">
            <v/>
          </cell>
          <cell r="FD139">
            <v>100.5</v>
          </cell>
          <cell r="FE139" t="str">
            <v/>
          </cell>
          <cell r="FF139">
            <v>99.8</v>
          </cell>
          <cell r="FG139" t="str">
            <v/>
          </cell>
          <cell r="FH139">
            <v>97.5</v>
          </cell>
          <cell r="FI139" t="str">
            <v/>
          </cell>
          <cell r="FJ139">
            <v>95</v>
          </cell>
          <cell r="FK139" t="str">
            <v/>
          </cell>
          <cell r="FL139">
            <v>99.1</v>
          </cell>
          <cell r="FM139" t="str">
            <v/>
          </cell>
          <cell r="FN139">
            <v>96.7</v>
          </cell>
          <cell r="FO139" t="str">
            <v/>
          </cell>
          <cell r="FP139">
            <v>99.4</v>
          </cell>
          <cell r="FQ139" t="str">
            <v/>
          </cell>
          <cell r="FR139">
            <v>99.9</v>
          </cell>
          <cell r="FS139" t="str">
            <v/>
          </cell>
          <cell r="FT139">
            <v>101.3</v>
          </cell>
          <cell r="FU139" t="str">
            <v/>
          </cell>
          <cell r="FV139">
            <v>82.8</v>
          </cell>
          <cell r="FW139" t="str">
            <v/>
          </cell>
          <cell r="FX139">
            <v>102.4</v>
          </cell>
          <cell r="FY139" t="str">
            <v/>
          </cell>
          <cell r="FZ139">
            <v>96.4</v>
          </cell>
          <cell r="GA139" t="str">
            <v/>
          </cell>
          <cell r="GB139">
            <v>98.2</v>
          </cell>
          <cell r="GC139" t="str">
            <v/>
          </cell>
          <cell r="GD139">
            <v>99.8</v>
          </cell>
          <cell r="GE139" t="str">
            <v/>
          </cell>
          <cell r="GF139">
            <v>100.4</v>
          </cell>
          <cell r="GG139" t="str">
            <v/>
          </cell>
          <cell r="GH139">
            <v>101.8</v>
          </cell>
          <cell r="GI139" t="str">
            <v/>
          </cell>
          <cell r="GJ139">
            <v>103.1</v>
          </cell>
          <cell r="GK139" t="str">
            <v/>
          </cell>
          <cell r="GL139">
            <v>100.4</v>
          </cell>
          <cell r="GM139" t="str">
            <v/>
          </cell>
          <cell r="GN139">
            <v>100.2</v>
          </cell>
          <cell r="GO139" t="str">
            <v/>
          </cell>
          <cell r="GP139">
            <v>99.3</v>
          </cell>
          <cell r="GQ139" t="str">
            <v/>
          </cell>
          <cell r="GR139">
            <v>100.5</v>
          </cell>
          <cell r="GS139" t="str">
            <v/>
          </cell>
          <cell r="GT139">
            <v>100.6</v>
          </cell>
          <cell r="GU139" t="str">
            <v/>
          </cell>
          <cell r="GV139">
            <v>93.2</v>
          </cell>
          <cell r="GW139" t="str">
            <v/>
          </cell>
          <cell r="GX139">
            <v>92.6</v>
          </cell>
          <cell r="GY139" t="str">
            <v/>
          </cell>
          <cell r="GZ139">
            <v>100.3</v>
          </cell>
          <cell r="HA139" t="str">
            <v/>
          </cell>
          <cell r="HB139">
            <v>100.5</v>
          </cell>
          <cell r="HC139" t="str">
            <v/>
          </cell>
          <cell r="HD139">
            <v>98.5</v>
          </cell>
          <cell r="HE139" t="str">
            <v/>
          </cell>
          <cell r="HF139">
            <v>100.5</v>
          </cell>
          <cell r="HG139" t="str">
            <v/>
          </cell>
          <cell r="HH139">
            <v>100.9</v>
          </cell>
          <cell r="HI139" t="str">
            <v/>
          </cell>
          <cell r="HJ139">
            <v>101.7</v>
          </cell>
          <cell r="HK139" t="str">
            <v/>
          </cell>
          <cell r="HL139">
            <v>101.2</v>
          </cell>
          <cell r="HM139" t="str">
            <v/>
          </cell>
          <cell r="HN139">
            <v>101.5</v>
          </cell>
          <cell r="HO139" t="str">
            <v/>
          </cell>
          <cell r="HP139">
            <v>99.7</v>
          </cell>
          <cell r="HQ139" t="str">
            <v/>
          </cell>
          <cell r="HR139">
            <v>100.4</v>
          </cell>
          <cell r="HS139" t="str">
            <v/>
          </cell>
          <cell r="HT139">
            <v>101.1</v>
          </cell>
          <cell r="HU139" t="str">
            <v/>
          </cell>
          <cell r="HV139">
            <v>101</v>
          </cell>
          <cell r="HW139" t="str">
            <v/>
          </cell>
          <cell r="HX139">
            <v>100.5</v>
          </cell>
          <cell r="HY139" t="str">
            <v/>
          </cell>
          <cell r="HZ139">
            <v>100.3</v>
          </cell>
          <cell r="IA139" t="str">
            <v/>
          </cell>
          <cell r="IB139">
            <v>101.2</v>
          </cell>
          <cell r="IC139" t="str">
            <v/>
          </cell>
          <cell r="ID139">
            <v>100.4</v>
          </cell>
          <cell r="IE139" t="str">
            <v/>
          </cell>
          <cell r="IF139">
            <v>100.5</v>
          </cell>
          <cell r="IG139" t="str">
            <v/>
          </cell>
          <cell r="IH139">
            <v>100.5</v>
          </cell>
          <cell r="II139" t="str">
            <v/>
          </cell>
          <cell r="IJ139">
            <v>100.3</v>
          </cell>
          <cell r="IK139" t="str">
            <v/>
          </cell>
          <cell r="IL139">
            <v>100.8</v>
          </cell>
          <cell r="IM139" t="str">
            <v/>
          </cell>
          <cell r="IN139">
            <v>100.2</v>
          </cell>
          <cell r="IO139" t="str">
            <v/>
          </cell>
          <cell r="IP139">
            <v>98.8</v>
          </cell>
          <cell r="IQ139" t="str">
            <v/>
          </cell>
          <cell r="IR139">
            <v>100.2</v>
          </cell>
          <cell r="IS139" t="str">
            <v/>
          </cell>
          <cell r="IT139">
            <v>101.5</v>
          </cell>
          <cell r="IU139" t="str">
            <v/>
          </cell>
          <cell r="IV139">
            <v>98.8</v>
          </cell>
          <cell r="IW139" t="str">
            <v/>
          </cell>
          <cell r="IX139">
            <v>98.2</v>
          </cell>
          <cell r="IY139" t="str">
            <v/>
          </cell>
          <cell r="IZ139">
            <v>99.9</v>
          </cell>
          <cell r="JA139" t="str">
            <v/>
          </cell>
          <cell r="JB139">
            <v>98</v>
          </cell>
          <cell r="JC139" t="str">
            <v/>
          </cell>
          <cell r="JD139">
            <v>100.4</v>
          </cell>
          <cell r="JE139" t="str">
            <v/>
          </cell>
          <cell r="JF139">
            <v>100.5</v>
          </cell>
          <cell r="JG139" t="str">
            <v/>
          </cell>
          <cell r="JH139">
            <v>101.4</v>
          </cell>
          <cell r="JI139" t="str">
            <v/>
          </cell>
          <cell r="JJ139">
            <v>92.8</v>
          </cell>
          <cell r="JK139" t="str">
            <v/>
          </cell>
          <cell r="JL139">
            <v>101.7</v>
          </cell>
          <cell r="JM139" t="str">
            <v/>
          </cell>
          <cell r="JN139">
            <v>98.1</v>
          </cell>
          <cell r="JO139" t="str">
            <v/>
          </cell>
          <cell r="JP139">
            <v>99.2</v>
          </cell>
          <cell r="JQ139" t="str">
            <v/>
          </cell>
        </row>
        <row r="140">
          <cell r="A140" t="str">
            <v>2021 M02</v>
          </cell>
          <cell r="B140">
            <v>6334</v>
          </cell>
          <cell r="C140" t="str">
            <v/>
          </cell>
          <cell r="D140">
            <v>2732</v>
          </cell>
          <cell r="E140" t="str">
            <v/>
          </cell>
          <cell r="F140">
            <v>126</v>
          </cell>
          <cell r="G140" t="str">
            <v/>
          </cell>
          <cell r="H140">
            <v>76</v>
          </cell>
          <cell r="I140" t="str">
            <v/>
          </cell>
          <cell r="J140">
            <v>2357</v>
          </cell>
          <cell r="K140" t="str">
            <v/>
          </cell>
          <cell r="L140">
            <v>382</v>
          </cell>
          <cell r="M140" t="str">
            <v/>
          </cell>
          <cell r="N140">
            <v>21</v>
          </cell>
          <cell r="O140" t="str">
            <v/>
          </cell>
          <cell r="P140">
            <v>9</v>
          </cell>
          <cell r="Q140" t="str">
            <v/>
          </cell>
          <cell r="R140">
            <v>46</v>
          </cell>
          <cell r="S140" t="str">
            <v/>
          </cell>
          <cell r="T140">
            <v>52</v>
          </cell>
          <cell r="U140" t="str">
            <v/>
          </cell>
          <cell r="V140">
            <v>16</v>
          </cell>
          <cell r="W140" t="str">
            <v/>
          </cell>
          <cell r="X140">
            <v>98</v>
          </cell>
          <cell r="Y140" t="str">
            <v/>
          </cell>
          <cell r="Z140">
            <v>62</v>
          </cell>
          <cell r="AA140" t="str">
            <v/>
          </cell>
          <cell r="AB140">
            <v>37</v>
          </cell>
          <cell r="AC140" t="str">
            <v/>
          </cell>
          <cell r="AD140">
            <v>14</v>
          </cell>
          <cell r="AE140" t="str">
            <v/>
          </cell>
          <cell r="AF140">
            <v>81</v>
          </cell>
          <cell r="AG140" t="str">
            <v/>
          </cell>
          <cell r="AH140">
            <v>25</v>
          </cell>
          <cell r="AI140" t="str">
            <v/>
          </cell>
          <cell r="AJ140">
            <v>213</v>
          </cell>
          <cell r="AK140" t="str">
            <v/>
          </cell>
          <cell r="AL140">
            <v>123</v>
          </cell>
          <cell r="AM140" t="str">
            <v/>
          </cell>
          <cell r="AN140">
            <v>61</v>
          </cell>
          <cell r="AO140" t="str">
            <v/>
          </cell>
          <cell r="AP140">
            <v>286</v>
          </cell>
          <cell r="AQ140" t="str">
            <v/>
          </cell>
          <cell r="AR140">
            <v>57</v>
          </cell>
          <cell r="AS140" t="str">
            <v/>
          </cell>
          <cell r="AT140">
            <v>116</v>
          </cell>
          <cell r="AU140" t="str">
            <v/>
          </cell>
          <cell r="AV140">
            <v>120</v>
          </cell>
          <cell r="AW140" t="str">
            <v/>
          </cell>
          <cell r="AX140">
            <v>201</v>
          </cell>
          <cell r="AY140" t="str">
            <v/>
          </cell>
          <cell r="AZ140">
            <v>49</v>
          </cell>
          <cell r="BA140" t="str">
            <v/>
          </cell>
          <cell r="BB140">
            <v>162</v>
          </cell>
          <cell r="BC140" t="str">
            <v/>
          </cell>
          <cell r="BD140">
            <v>115</v>
          </cell>
          <cell r="BE140" t="str">
            <v/>
          </cell>
          <cell r="BF140">
            <v>134</v>
          </cell>
          <cell r="BG140" t="str">
            <v/>
          </cell>
          <cell r="BH140">
            <v>31</v>
          </cell>
          <cell r="BI140" t="str">
            <v/>
          </cell>
          <cell r="BJ140">
            <v>65</v>
          </cell>
          <cell r="BK140" t="str">
            <v/>
          </cell>
          <cell r="BL140">
            <v>420</v>
          </cell>
          <cell r="BM140" t="str">
            <v/>
          </cell>
          <cell r="BN140">
            <v>142</v>
          </cell>
          <cell r="BO140" t="str">
            <v/>
          </cell>
          <cell r="BP140">
            <v>130</v>
          </cell>
          <cell r="BQ140" t="str">
            <v/>
          </cell>
          <cell r="BR140">
            <v>147</v>
          </cell>
          <cell r="BS140" t="str">
            <v/>
          </cell>
          <cell r="BT140">
            <v>1295</v>
          </cell>
          <cell r="BU140" t="str">
            <v/>
          </cell>
          <cell r="BV140">
            <v>109</v>
          </cell>
          <cell r="BW140" t="str">
            <v/>
          </cell>
          <cell r="BX140">
            <v>507</v>
          </cell>
          <cell r="BY140" t="str">
            <v/>
          </cell>
          <cell r="BZ140">
            <v>679</v>
          </cell>
          <cell r="CA140" t="str">
            <v/>
          </cell>
          <cell r="CB140">
            <v>630</v>
          </cell>
          <cell r="CC140" t="str">
            <v/>
          </cell>
          <cell r="CD140">
            <v>402</v>
          </cell>
          <cell r="CE140" t="str">
            <v/>
          </cell>
          <cell r="CF140">
            <v>144</v>
          </cell>
          <cell r="CG140" t="str">
            <v/>
          </cell>
          <cell r="CH140">
            <v>111</v>
          </cell>
          <cell r="CI140" t="str">
            <v/>
          </cell>
          <cell r="CJ140">
            <v>258</v>
          </cell>
          <cell r="CK140" t="str">
            <v/>
          </cell>
          <cell r="CL140">
            <v>92</v>
          </cell>
          <cell r="CM140" t="str">
            <v/>
          </cell>
          <cell r="CN140">
            <v>401</v>
          </cell>
          <cell r="CO140" t="str">
            <v/>
          </cell>
          <cell r="CP140">
            <v>98.3</v>
          </cell>
          <cell r="CQ140" t="str">
            <v/>
          </cell>
          <cell r="CR140">
            <v>98.2</v>
          </cell>
          <cell r="CS140" t="str">
            <v/>
          </cell>
          <cell r="CT140">
            <v>96.4</v>
          </cell>
          <cell r="CU140" t="str">
            <v/>
          </cell>
          <cell r="CV140">
            <v>95.9</v>
          </cell>
          <cell r="CW140" t="str">
            <v/>
          </cell>
          <cell r="CX140">
            <v>98.2</v>
          </cell>
          <cell r="CY140" t="str">
            <v/>
          </cell>
          <cell r="CZ140">
            <v>99</v>
          </cell>
          <cell r="DA140" t="str">
            <v/>
          </cell>
          <cell r="DB140">
            <v>96.5</v>
          </cell>
          <cell r="DC140" t="str">
            <v/>
          </cell>
          <cell r="DD140">
            <v>103.3</v>
          </cell>
          <cell r="DE140" t="str">
            <v/>
          </cell>
          <cell r="DF140">
            <v>99.5</v>
          </cell>
          <cell r="DG140" t="str">
            <v/>
          </cell>
          <cell r="DH140">
            <v>86</v>
          </cell>
          <cell r="DI140" t="str">
            <v/>
          </cell>
          <cell r="DJ140">
            <v>83.5</v>
          </cell>
          <cell r="DK140" t="str">
            <v/>
          </cell>
          <cell r="DL140">
            <v>99.8</v>
          </cell>
          <cell r="DM140" t="str">
            <v/>
          </cell>
          <cell r="DN140">
            <v>100.6</v>
          </cell>
          <cell r="DO140" t="str">
            <v/>
          </cell>
          <cell r="DP140">
            <v>94.9</v>
          </cell>
          <cell r="DQ140" t="str">
            <v/>
          </cell>
          <cell r="DR140">
            <v>101.8</v>
          </cell>
          <cell r="DS140" t="str">
            <v/>
          </cell>
          <cell r="DT140">
            <v>101.3</v>
          </cell>
          <cell r="DU140" t="str">
            <v/>
          </cell>
          <cell r="DV140">
            <v>100.5</v>
          </cell>
          <cell r="DW140" t="str">
            <v/>
          </cell>
          <cell r="DX140">
            <v>101.2</v>
          </cell>
          <cell r="DY140" t="str">
            <v/>
          </cell>
          <cell r="DZ140">
            <v>99.9</v>
          </cell>
          <cell r="EA140" t="str">
            <v/>
          </cell>
          <cell r="EB140">
            <v>94.5</v>
          </cell>
          <cell r="EC140" t="str">
            <v/>
          </cell>
          <cell r="ED140">
            <v>97.9</v>
          </cell>
          <cell r="EE140" t="str">
            <v/>
          </cell>
          <cell r="EF140">
            <v>99.9</v>
          </cell>
          <cell r="EG140" t="str">
            <v/>
          </cell>
          <cell r="EH140">
            <v>99.9</v>
          </cell>
          <cell r="EI140" t="str">
            <v/>
          </cell>
          <cell r="EJ140">
            <v>96.7</v>
          </cell>
          <cell r="EK140" t="str">
            <v/>
          </cell>
          <cell r="EL140">
            <v>95.9</v>
          </cell>
          <cell r="EM140" t="str">
            <v/>
          </cell>
          <cell r="EN140">
            <v>92</v>
          </cell>
          <cell r="EO140" t="str">
            <v/>
          </cell>
          <cell r="EP140">
            <v>99</v>
          </cell>
          <cell r="EQ140" t="str">
            <v/>
          </cell>
          <cell r="ER140">
            <v>97.9</v>
          </cell>
          <cell r="ES140" t="str">
            <v/>
          </cell>
          <cell r="ET140">
            <v>101.1</v>
          </cell>
          <cell r="EU140" t="str">
            <v/>
          </cell>
          <cell r="EV140">
            <v>99.8</v>
          </cell>
          <cell r="EW140" t="str">
            <v/>
          </cell>
          <cell r="EX140">
            <v>102.7</v>
          </cell>
          <cell r="EY140" t="str">
            <v/>
          </cell>
          <cell r="EZ140">
            <v>98.9</v>
          </cell>
          <cell r="FA140" t="str">
            <v/>
          </cell>
          <cell r="FB140">
            <v>97.1</v>
          </cell>
          <cell r="FC140" t="str">
            <v/>
          </cell>
          <cell r="FD140">
            <v>100.3</v>
          </cell>
          <cell r="FE140" t="str">
            <v/>
          </cell>
          <cell r="FF140">
            <v>99.3</v>
          </cell>
          <cell r="FG140" t="str">
            <v/>
          </cell>
          <cell r="FH140">
            <v>98.2</v>
          </cell>
          <cell r="FI140" t="str">
            <v/>
          </cell>
          <cell r="FJ140">
            <v>95.9</v>
          </cell>
          <cell r="FK140" t="str">
            <v/>
          </cell>
          <cell r="FL140">
            <v>99.1</v>
          </cell>
          <cell r="FM140" t="str">
            <v/>
          </cell>
          <cell r="FN140">
            <v>97.9</v>
          </cell>
          <cell r="FO140" t="str">
            <v/>
          </cell>
          <cell r="FP140">
            <v>99.6</v>
          </cell>
          <cell r="FQ140" t="str">
            <v/>
          </cell>
          <cell r="FR140">
            <v>100.2</v>
          </cell>
          <cell r="FS140" t="str">
            <v/>
          </cell>
          <cell r="FT140">
            <v>101</v>
          </cell>
          <cell r="FU140" t="str">
            <v/>
          </cell>
          <cell r="FV140">
            <v>82.7</v>
          </cell>
          <cell r="FW140" t="str">
            <v/>
          </cell>
          <cell r="FX140">
            <v>102.8</v>
          </cell>
          <cell r="FY140" t="str">
            <v/>
          </cell>
          <cell r="FZ140">
            <v>96.4</v>
          </cell>
          <cell r="GA140" t="str">
            <v/>
          </cell>
          <cell r="GB140">
            <v>99</v>
          </cell>
          <cell r="GC140" t="str">
            <v/>
          </cell>
          <cell r="GD140">
            <v>100.3</v>
          </cell>
          <cell r="GE140" t="str">
            <v/>
          </cell>
          <cell r="GF140">
            <v>100.2</v>
          </cell>
          <cell r="GG140" t="str">
            <v/>
          </cell>
          <cell r="GH140">
            <v>100</v>
          </cell>
          <cell r="GI140" t="str">
            <v/>
          </cell>
          <cell r="GJ140">
            <v>100.2</v>
          </cell>
          <cell r="GK140" t="str">
            <v/>
          </cell>
          <cell r="GL140">
            <v>100.3</v>
          </cell>
          <cell r="GM140" t="str">
            <v/>
          </cell>
          <cell r="GN140">
            <v>100.1</v>
          </cell>
          <cell r="GO140" t="str">
            <v/>
          </cell>
          <cell r="GP140">
            <v>99.7</v>
          </cell>
          <cell r="GQ140" t="str">
            <v/>
          </cell>
          <cell r="GR140">
            <v>99.9</v>
          </cell>
          <cell r="GS140" t="str">
            <v/>
          </cell>
          <cell r="GT140">
            <v>100.7</v>
          </cell>
          <cell r="GU140" t="str">
            <v/>
          </cell>
          <cell r="GV140">
            <v>99.9</v>
          </cell>
          <cell r="GW140" t="str">
            <v/>
          </cell>
          <cell r="GX140">
            <v>100.9</v>
          </cell>
          <cell r="GY140" t="str">
            <v/>
          </cell>
          <cell r="GZ140">
            <v>100.6</v>
          </cell>
          <cell r="HA140" t="str">
            <v/>
          </cell>
          <cell r="HB140">
            <v>100.6</v>
          </cell>
          <cell r="HC140" t="str">
            <v/>
          </cell>
          <cell r="HD140">
            <v>100.3</v>
          </cell>
          <cell r="HE140" t="str">
            <v/>
          </cell>
          <cell r="HF140">
            <v>100.2</v>
          </cell>
          <cell r="HG140" t="str">
            <v/>
          </cell>
          <cell r="HH140">
            <v>100.3</v>
          </cell>
          <cell r="HI140" t="str">
            <v/>
          </cell>
          <cell r="HJ140">
            <v>100</v>
          </cell>
          <cell r="HK140" t="str">
            <v/>
          </cell>
          <cell r="HL140">
            <v>100.8</v>
          </cell>
          <cell r="HM140" t="str">
            <v/>
          </cell>
          <cell r="HN140">
            <v>99.6</v>
          </cell>
          <cell r="HO140" t="str">
            <v/>
          </cell>
          <cell r="HP140">
            <v>100</v>
          </cell>
          <cell r="HQ140" t="str">
            <v/>
          </cell>
          <cell r="HR140">
            <v>100.2</v>
          </cell>
          <cell r="HS140" t="str">
            <v/>
          </cell>
          <cell r="HT140">
            <v>100.5</v>
          </cell>
          <cell r="HU140" t="str">
            <v/>
          </cell>
          <cell r="HV140">
            <v>100.6</v>
          </cell>
          <cell r="HW140" t="str">
            <v/>
          </cell>
          <cell r="HX140">
            <v>100.2</v>
          </cell>
          <cell r="HY140" t="str">
            <v/>
          </cell>
          <cell r="HZ140">
            <v>100.4</v>
          </cell>
          <cell r="IA140" t="str">
            <v/>
          </cell>
          <cell r="IB140">
            <v>100.1</v>
          </cell>
          <cell r="IC140" t="str">
            <v/>
          </cell>
          <cell r="ID140">
            <v>100.6</v>
          </cell>
          <cell r="IE140" t="str">
            <v/>
          </cell>
          <cell r="IF140">
            <v>99.8</v>
          </cell>
          <cell r="IG140" t="str">
            <v/>
          </cell>
          <cell r="IH140">
            <v>100.2</v>
          </cell>
          <cell r="II140" t="str">
            <v/>
          </cell>
          <cell r="IJ140">
            <v>99.9</v>
          </cell>
          <cell r="IK140" t="str">
            <v/>
          </cell>
          <cell r="IL140">
            <v>100.3</v>
          </cell>
          <cell r="IM140" t="str">
            <v/>
          </cell>
          <cell r="IN140">
            <v>100</v>
          </cell>
          <cell r="IO140" t="str">
            <v/>
          </cell>
          <cell r="IP140">
            <v>99.9</v>
          </cell>
          <cell r="IQ140" t="str">
            <v/>
          </cell>
          <cell r="IR140">
            <v>100</v>
          </cell>
          <cell r="IS140" t="str">
            <v/>
          </cell>
          <cell r="IT140">
            <v>100</v>
          </cell>
          <cell r="IU140" t="str">
            <v/>
          </cell>
          <cell r="IV140">
            <v>100.8</v>
          </cell>
          <cell r="IW140" t="str">
            <v/>
          </cell>
          <cell r="IX140">
            <v>100.8</v>
          </cell>
          <cell r="IY140" t="str">
            <v/>
          </cell>
          <cell r="IZ140">
            <v>100.3</v>
          </cell>
          <cell r="JA140" t="str">
            <v/>
          </cell>
          <cell r="JB140">
            <v>101.2</v>
          </cell>
          <cell r="JC140" t="str">
            <v/>
          </cell>
          <cell r="JD140">
            <v>100.3</v>
          </cell>
          <cell r="JE140" t="str">
            <v/>
          </cell>
          <cell r="JF140">
            <v>100.3</v>
          </cell>
          <cell r="JG140" t="str">
            <v/>
          </cell>
          <cell r="JH140">
            <v>100.1</v>
          </cell>
          <cell r="JI140" t="str">
            <v/>
          </cell>
          <cell r="JJ140">
            <v>100.9</v>
          </cell>
          <cell r="JK140" t="str">
            <v/>
          </cell>
          <cell r="JL140">
            <v>100.4</v>
          </cell>
          <cell r="JM140" t="str">
            <v/>
          </cell>
          <cell r="JN140">
            <v>99.8</v>
          </cell>
          <cell r="JO140" t="str">
            <v/>
          </cell>
          <cell r="JP140">
            <v>99.9</v>
          </cell>
          <cell r="JQ140" t="str">
            <v/>
          </cell>
        </row>
        <row r="141">
          <cell r="A141" t="str">
            <v>2021 M03</v>
          </cell>
          <cell r="B141">
            <v>6330</v>
          </cell>
          <cell r="C141" t="str">
            <v/>
          </cell>
          <cell r="D141">
            <v>2733</v>
          </cell>
          <cell r="E141" t="str">
            <v/>
          </cell>
          <cell r="F141">
            <v>125</v>
          </cell>
          <cell r="G141" t="str">
            <v/>
          </cell>
          <cell r="H141">
            <v>75</v>
          </cell>
          <cell r="I141" t="str">
            <v/>
          </cell>
          <cell r="J141">
            <v>2359</v>
          </cell>
          <cell r="K141" t="str">
            <v/>
          </cell>
          <cell r="L141">
            <v>381</v>
          </cell>
          <cell r="M141" t="str">
            <v/>
          </cell>
          <cell r="N141">
            <v>21</v>
          </cell>
          <cell r="O141" t="str">
            <v/>
          </cell>
          <cell r="P141">
            <v>8</v>
          </cell>
          <cell r="Q141" t="str">
            <v/>
          </cell>
          <cell r="R141">
            <v>46</v>
          </cell>
          <cell r="S141" t="str">
            <v/>
          </cell>
          <cell r="T141">
            <v>52</v>
          </cell>
          <cell r="U141" t="str">
            <v/>
          </cell>
          <cell r="V141">
            <v>15</v>
          </cell>
          <cell r="W141" t="str">
            <v/>
          </cell>
          <cell r="X141">
            <v>98</v>
          </cell>
          <cell r="Y141" t="str">
            <v/>
          </cell>
          <cell r="Z141">
            <v>62</v>
          </cell>
          <cell r="AA141" t="str">
            <v/>
          </cell>
          <cell r="AB141">
            <v>37</v>
          </cell>
          <cell r="AC141" t="str">
            <v/>
          </cell>
          <cell r="AD141">
            <v>14</v>
          </cell>
          <cell r="AE141" t="str">
            <v/>
          </cell>
          <cell r="AF141">
            <v>81</v>
          </cell>
          <cell r="AG141" t="str">
            <v/>
          </cell>
          <cell r="AH141">
            <v>25</v>
          </cell>
          <cell r="AI141" t="str">
            <v/>
          </cell>
          <cell r="AJ141">
            <v>214</v>
          </cell>
          <cell r="AK141" t="str">
            <v/>
          </cell>
          <cell r="AL141">
            <v>124</v>
          </cell>
          <cell r="AM141" t="str">
            <v/>
          </cell>
          <cell r="AN141">
            <v>62</v>
          </cell>
          <cell r="AO141" t="str">
            <v/>
          </cell>
          <cell r="AP141">
            <v>286</v>
          </cell>
          <cell r="AQ141" t="str">
            <v/>
          </cell>
          <cell r="AR141">
            <v>57</v>
          </cell>
          <cell r="AS141" t="str">
            <v/>
          </cell>
          <cell r="AT141">
            <v>117</v>
          </cell>
          <cell r="AU141" t="str">
            <v/>
          </cell>
          <cell r="AV141">
            <v>121</v>
          </cell>
          <cell r="AW141" t="str">
            <v/>
          </cell>
          <cell r="AX141">
            <v>201</v>
          </cell>
          <cell r="AY141" t="str">
            <v/>
          </cell>
          <cell r="AZ141">
            <v>49</v>
          </cell>
          <cell r="BA141" t="str">
            <v/>
          </cell>
          <cell r="BB141">
            <v>162</v>
          </cell>
          <cell r="BC141" t="str">
            <v/>
          </cell>
          <cell r="BD141">
            <v>114</v>
          </cell>
          <cell r="BE141" t="str">
            <v/>
          </cell>
          <cell r="BF141">
            <v>134</v>
          </cell>
          <cell r="BG141" t="str">
            <v/>
          </cell>
          <cell r="BH141">
            <v>31</v>
          </cell>
          <cell r="BI141" t="str">
            <v/>
          </cell>
          <cell r="BJ141">
            <v>65</v>
          </cell>
          <cell r="BK141" t="str">
            <v/>
          </cell>
          <cell r="BL141">
            <v>419</v>
          </cell>
          <cell r="BM141" t="str">
            <v/>
          </cell>
          <cell r="BN141">
            <v>141</v>
          </cell>
          <cell r="BO141" t="str">
            <v/>
          </cell>
          <cell r="BP141">
            <v>131</v>
          </cell>
          <cell r="BQ141" t="str">
            <v/>
          </cell>
          <cell r="BR141">
            <v>147</v>
          </cell>
          <cell r="BS141" t="str">
            <v/>
          </cell>
          <cell r="BT141">
            <v>1294</v>
          </cell>
          <cell r="BU141" t="str">
            <v/>
          </cell>
          <cell r="BV141">
            <v>109</v>
          </cell>
          <cell r="BW141" t="str">
            <v/>
          </cell>
          <cell r="BX141">
            <v>506</v>
          </cell>
          <cell r="BY141" t="str">
            <v/>
          </cell>
          <cell r="BZ141">
            <v>679</v>
          </cell>
          <cell r="CA141" t="str">
            <v/>
          </cell>
          <cell r="CB141">
            <v>630</v>
          </cell>
          <cell r="CC141" t="str">
            <v/>
          </cell>
          <cell r="CD141">
            <v>403</v>
          </cell>
          <cell r="CE141" t="str">
            <v/>
          </cell>
          <cell r="CF141">
            <v>143</v>
          </cell>
          <cell r="CG141" t="str">
            <v/>
          </cell>
          <cell r="CH141">
            <v>111</v>
          </cell>
          <cell r="CI141" t="str">
            <v/>
          </cell>
          <cell r="CJ141">
            <v>258</v>
          </cell>
          <cell r="CK141" t="str">
            <v/>
          </cell>
          <cell r="CL141">
            <v>92</v>
          </cell>
          <cell r="CM141" t="str">
            <v/>
          </cell>
          <cell r="CN141">
            <v>398</v>
          </cell>
          <cell r="CO141" t="str">
            <v/>
          </cell>
          <cell r="CP141">
            <v>98.7</v>
          </cell>
          <cell r="CQ141" t="str">
            <v/>
          </cell>
          <cell r="CR141">
            <v>98.8</v>
          </cell>
          <cell r="CS141" t="str">
            <v/>
          </cell>
          <cell r="CT141">
            <v>97.2</v>
          </cell>
          <cell r="CU141" t="str">
            <v/>
          </cell>
          <cell r="CV141">
            <v>96.8</v>
          </cell>
          <cell r="CW141" t="str">
            <v/>
          </cell>
          <cell r="CX141">
            <v>98.8</v>
          </cell>
          <cell r="CY141" t="str">
            <v/>
          </cell>
          <cell r="CZ141">
            <v>99.4</v>
          </cell>
          <cell r="DA141" t="str">
            <v/>
          </cell>
          <cell r="DB141">
            <v>96.6</v>
          </cell>
          <cell r="DC141" t="str">
            <v/>
          </cell>
          <cell r="DD141">
            <v>101.4</v>
          </cell>
          <cell r="DE141" t="str">
            <v/>
          </cell>
          <cell r="DF141">
            <v>100.1</v>
          </cell>
          <cell r="DG141" t="str">
            <v/>
          </cell>
          <cell r="DH141">
            <v>87.3</v>
          </cell>
          <cell r="DI141" t="str">
            <v/>
          </cell>
          <cell r="DJ141">
            <v>84.5</v>
          </cell>
          <cell r="DK141" t="str">
            <v/>
          </cell>
          <cell r="DL141">
            <v>100.1</v>
          </cell>
          <cell r="DM141" t="str">
            <v/>
          </cell>
          <cell r="DN141">
            <v>101.2</v>
          </cell>
          <cell r="DO141" t="str">
            <v/>
          </cell>
          <cell r="DP141">
            <v>95.3</v>
          </cell>
          <cell r="DQ141" t="str">
            <v/>
          </cell>
          <cell r="DR141">
            <v>102.3</v>
          </cell>
          <cell r="DS141" t="str">
            <v/>
          </cell>
          <cell r="DT141">
            <v>101.3</v>
          </cell>
          <cell r="DU141" t="str">
            <v/>
          </cell>
          <cell r="DV141">
            <v>100.2</v>
          </cell>
          <cell r="DW141" t="str">
            <v/>
          </cell>
          <cell r="DX141">
            <v>102.1</v>
          </cell>
          <cell r="DY141" t="str">
            <v/>
          </cell>
          <cell r="DZ141">
            <v>100.4</v>
          </cell>
          <cell r="EA141" t="str">
            <v/>
          </cell>
          <cell r="EB141">
            <v>94.7</v>
          </cell>
          <cell r="EC141" t="str">
            <v/>
          </cell>
          <cell r="ED141">
            <v>98.7</v>
          </cell>
          <cell r="EE141" t="str">
            <v/>
          </cell>
          <cell r="EF141">
            <v>101</v>
          </cell>
          <cell r="EG141" t="str">
            <v/>
          </cell>
          <cell r="EH141">
            <v>100.7</v>
          </cell>
          <cell r="EI141" t="str">
            <v/>
          </cell>
          <cell r="EJ141">
            <v>97.5</v>
          </cell>
          <cell r="EK141" t="str">
            <v/>
          </cell>
          <cell r="EL141">
            <v>96.4</v>
          </cell>
          <cell r="EM141" t="str">
            <v/>
          </cell>
          <cell r="EN141">
            <v>92.7</v>
          </cell>
          <cell r="EO141" t="str">
            <v/>
          </cell>
          <cell r="EP141">
            <v>100</v>
          </cell>
          <cell r="EQ141" t="str">
            <v/>
          </cell>
          <cell r="ER141">
            <v>97.9</v>
          </cell>
          <cell r="ES141" t="str">
            <v/>
          </cell>
          <cell r="ET141">
            <v>101.5</v>
          </cell>
          <cell r="EU141" t="str">
            <v/>
          </cell>
          <cell r="EV141">
            <v>100.3</v>
          </cell>
          <cell r="EW141" t="str">
            <v/>
          </cell>
          <cell r="EX141">
            <v>102.9</v>
          </cell>
          <cell r="EY141" t="str">
            <v/>
          </cell>
          <cell r="EZ141">
            <v>99</v>
          </cell>
          <cell r="FA141" t="str">
            <v/>
          </cell>
          <cell r="FB141">
            <v>96.8</v>
          </cell>
          <cell r="FC141" t="str">
            <v/>
          </cell>
          <cell r="FD141">
            <v>100.7</v>
          </cell>
          <cell r="FE141" t="str">
            <v/>
          </cell>
          <cell r="FF141">
            <v>99.5</v>
          </cell>
          <cell r="FG141" t="str">
            <v/>
          </cell>
          <cell r="FH141">
            <v>98.8</v>
          </cell>
          <cell r="FI141" t="str">
            <v/>
          </cell>
          <cell r="FJ141">
            <v>96.3</v>
          </cell>
          <cell r="FK141" t="str">
            <v/>
          </cell>
          <cell r="FL141">
            <v>99.3</v>
          </cell>
          <cell r="FM141" t="str">
            <v/>
          </cell>
          <cell r="FN141">
            <v>98.7</v>
          </cell>
          <cell r="FO141" t="str">
            <v/>
          </cell>
          <cell r="FP141">
            <v>99.9</v>
          </cell>
          <cell r="FQ141" t="str">
            <v/>
          </cell>
          <cell r="FR141">
            <v>100.5</v>
          </cell>
          <cell r="FS141" t="str">
            <v/>
          </cell>
          <cell r="FT141">
            <v>101</v>
          </cell>
          <cell r="FU141" t="str">
            <v/>
          </cell>
          <cell r="FV141">
            <v>84.8</v>
          </cell>
          <cell r="FW141" t="str">
            <v/>
          </cell>
          <cell r="FX141">
            <v>102.9</v>
          </cell>
          <cell r="FY141" t="str">
            <v/>
          </cell>
          <cell r="FZ141">
            <v>96.4</v>
          </cell>
          <cell r="GA141" t="str">
            <v/>
          </cell>
          <cell r="GB141">
            <v>98.9</v>
          </cell>
          <cell r="GC141" t="str">
            <v/>
          </cell>
          <cell r="GD141">
            <v>99.9</v>
          </cell>
          <cell r="GE141" t="str">
            <v/>
          </cell>
          <cell r="GF141">
            <v>100</v>
          </cell>
          <cell r="GG141" t="str">
            <v/>
          </cell>
          <cell r="GH141">
            <v>99.2</v>
          </cell>
          <cell r="GI141" t="str">
            <v/>
          </cell>
          <cell r="GJ141">
            <v>98.8</v>
          </cell>
          <cell r="GK141" t="str">
            <v/>
          </cell>
          <cell r="GL141">
            <v>100.1</v>
          </cell>
          <cell r="GM141" t="str">
            <v/>
          </cell>
          <cell r="GN141">
            <v>99.9</v>
          </cell>
          <cell r="GO141" t="str">
            <v/>
          </cell>
          <cell r="GP141">
            <v>100.1</v>
          </cell>
          <cell r="GQ141" t="str">
            <v/>
          </cell>
          <cell r="GR141">
            <v>97.6</v>
          </cell>
          <cell r="GS141" t="str">
            <v/>
          </cell>
          <cell r="GT141">
            <v>100</v>
          </cell>
          <cell r="GU141" t="str">
            <v/>
          </cell>
          <cell r="GV141">
            <v>99.8</v>
          </cell>
          <cell r="GW141" t="str">
            <v/>
          </cell>
          <cell r="GX141">
            <v>98.9</v>
          </cell>
          <cell r="GY141" t="str">
            <v/>
          </cell>
          <cell r="GZ141">
            <v>100</v>
          </cell>
          <cell r="HA141" t="str">
            <v/>
          </cell>
          <cell r="HB141">
            <v>100.3</v>
          </cell>
          <cell r="HC141" t="str">
            <v/>
          </cell>
          <cell r="HD141">
            <v>100.1</v>
          </cell>
          <cell r="HE141" t="str">
            <v/>
          </cell>
          <cell r="HF141">
            <v>100.2</v>
          </cell>
          <cell r="HG141" t="str">
            <v/>
          </cell>
          <cell r="HH141">
            <v>99.9</v>
          </cell>
          <cell r="HI141" t="str">
            <v/>
          </cell>
          <cell r="HJ141">
            <v>99.6</v>
          </cell>
          <cell r="HK141" t="str">
            <v/>
          </cell>
          <cell r="HL141">
            <v>100.5</v>
          </cell>
          <cell r="HM141" t="str">
            <v/>
          </cell>
          <cell r="HN141">
            <v>100.2</v>
          </cell>
          <cell r="HO141" t="str">
            <v/>
          </cell>
          <cell r="HP141">
            <v>100.3</v>
          </cell>
          <cell r="HQ141" t="str">
            <v/>
          </cell>
          <cell r="HR141">
            <v>100.1</v>
          </cell>
          <cell r="HS141" t="str">
            <v/>
          </cell>
          <cell r="HT141">
            <v>100.7</v>
          </cell>
          <cell r="HU141" t="str">
            <v/>
          </cell>
          <cell r="HV141">
            <v>100.5</v>
          </cell>
          <cell r="HW141" t="str">
            <v/>
          </cell>
          <cell r="HX141">
            <v>100.2</v>
          </cell>
          <cell r="HY141" t="str">
            <v/>
          </cell>
          <cell r="HZ141">
            <v>100</v>
          </cell>
          <cell r="IA141" t="str">
            <v/>
          </cell>
          <cell r="IB141">
            <v>99.4</v>
          </cell>
          <cell r="IC141" t="str">
            <v/>
          </cell>
          <cell r="ID141">
            <v>100</v>
          </cell>
          <cell r="IE141" t="str">
            <v/>
          </cell>
          <cell r="IF141">
            <v>99.6</v>
          </cell>
          <cell r="IG141" t="str">
            <v/>
          </cell>
          <cell r="IH141">
            <v>100.1</v>
          </cell>
          <cell r="II141" t="str">
            <v/>
          </cell>
          <cell r="IJ141">
            <v>100</v>
          </cell>
          <cell r="IK141" t="str">
            <v/>
          </cell>
          <cell r="IL141">
            <v>100.2</v>
          </cell>
          <cell r="IM141" t="str">
            <v/>
          </cell>
          <cell r="IN141">
            <v>99.9</v>
          </cell>
          <cell r="IO141" t="str">
            <v/>
          </cell>
          <cell r="IP141">
            <v>99.3</v>
          </cell>
          <cell r="IQ141" t="str">
            <v/>
          </cell>
          <cell r="IR141">
            <v>100.3</v>
          </cell>
          <cell r="IS141" t="str">
            <v/>
          </cell>
          <cell r="IT141">
            <v>100</v>
          </cell>
          <cell r="IU141" t="str">
            <v/>
          </cell>
          <cell r="IV141">
            <v>100</v>
          </cell>
          <cell r="IW141" t="str">
            <v/>
          </cell>
          <cell r="IX141">
            <v>99.9</v>
          </cell>
          <cell r="IY141" t="str">
            <v/>
          </cell>
          <cell r="IZ141">
            <v>99.9</v>
          </cell>
          <cell r="JA141" t="str">
            <v/>
          </cell>
          <cell r="JB141">
            <v>100</v>
          </cell>
          <cell r="JC141" t="str">
            <v/>
          </cell>
          <cell r="JD141">
            <v>100</v>
          </cell>
          <cell r="JE141" t="str">
            <v/>
          </cell>
          <cell r="JF141">
            <v>100.2</v>
          </cell>
          <cell r="JG141" t="str">
            <v/>
          </cell>
          <cell r="JH141">
            <v>99.8</v>
          </cell>
          <cell r="JI141" t="str">
            <v/>
          </cell>
          <cell r="JJ141">
            <v>99.8</v>
          </cell>
          <cell r="JK141" t="str">
            <v/>
          </cell>
          <cell r="JL141">
            <v>100.1</v>
          </cell>
          <cell r="JM141" t="str">
            <v/>
          </cell>
          <cell r="JN141">
            <v>99.8</v>
          </cell>
          <cell r="JO141" t="str">
            <v/>
          </cell>
          <cell r="JP141">
            <v>99.4</v>
          </cell>
          <cell r="JQ141" t="str">
            <v/>
          </cell>
        </row>
        <row r="142">
          <cell r="A142" t="str">
            <v>2021 M04</v>
          </cell>
          <cell r="B142">
            <v>6317</v>
          </cell>
          <cell r="C142" t="str">
            <v/>
          </cell>
          <cell r="D142">
            <v>2729</v>
          </cell>
          <cell r="E142" t="str">
            <v/>
          </cell>
          <cell r="F142">
            <v>123</v>
          </cell>
          <cell r="G142" t="str">
            <v/>
          </cell>
          <cell r="H142">
            <v>74</v>
          </cell>
          <cell r="I142" t="str">
            <v/>
          </cell>
          <cell r="J142">
            <v>2358</v>
          </cell>
          <cell r="K142" t="str">
            <v/>
          </cell>
          <cell r="L142">
            <v>380</v>
          </cell>
          <cell r="M142" t="str">
            <v/>
          </cell>
          <cell r="N142">
            <v>21</v>
          </cell>
          <cell r="O142" t="str">
            <v/>
          </cell>
          <cell r="P142">
            <v>8</v>
          </cell>
          <cell r="Q142" t="str">
            <v/>
          </cell>
          <cell r="R142">
            <v>46</v>
          </cell>
          <cell r="S142" t="str">
            <v/>
          </cell>
          <cell r="T142">
            <v>51</v>
          </cell>
          <cell r="U142" t="str">
            <v/>
          </cell>
          <cell r="V142">
            <v>15</v>
          </cell>
          <cell r="W142" t="str">
            <v/>
          </cell>
          <cell r="X142">
            <v>98</v>
          </cell>
          <cell r="Y142" t="str">
            <v/>
          </cell>
          <cell r="Z142">
            <v>61</v>
          </cell>
          <cell r="AA142" t="str">
            <v/>
          </cell>
          <cell r="AB142">
            <v>37</v>
          </cell>
          <cell r="AC142" t="str">
            <v/>
          </cell>
          <cell r="AD142">
            <v>14</v>
          </cell>
          <cell r="AE142" t="str">
            <v/>
          </cell>
          <cell r="AF142">
            <v>80</v>
          </cell>
          <cell r="AG142" t="str">
            <v/>
          </cell>
          <cell r="AH142">
            <v>25</v>
          </cell>
          <cell r="AI142" t="str">
            <v/>
          </cell>
          <cell r="AJ142">
            <v>214</v>
          </cell>
          <cell r="AK142" t="str">
            <v/>
          </cell>
          <cell r="AL142">
            <v>124</v>
          </cell>
          <cell r="AM142" t="str">
            <v/>
          </cell>
          <cell r="AN142">
            <v>63</v>
          </cell>
          <cell r="AO142" t="str">
            <v/>
          </cell>
          <cell r="AP142">
            <v>286</v>
          </cell>
          <cell r="AQ142" t="str">
            <v/>
          </cell>
          <cell r="AR142">
            <v>57</v>
          </cell>
          <cell r="AS142" t="str">
            <v/>
          </cell>
          <cell r="AT142">
            <v>117</v>
          </cell>
          <cell r="AU142" t="str">
            <v/>
          </cell>
          <cell r="AV142">
            <v>121</v>
          </cell>
          <cell r="AW142" t="str">
            <v/>
          </cell>
          <cell r="AX142">
            <v>200</v>
          </cell>
          <cell r="AY142" t="str">
            <v/>
          </cell>
          <cell r="AZ142">
            <v>49</v>
          </cell>
          <cell r="BA142" t="str">
            <v/>
          </cell>
          <cell r="BB142">
            <v>162</v>
          </cell>
          <cell r="BC142" t="str">
            <v/>
          </cell>
          <cell r="BD142">
            <v>113</v>
          </cell>
          <cell r="BE142" t="str">
            <v/>
          </cell>
          <cell r="BF142">
            <v>134</v>
          </cell>
          <cell r="BG142" t="str">
            <v/>
          </cell>
          <cell r="BH142">
            <v>31</v>
          </cell>
          <cell r="BI142" t="str">
            <v/>
          </cell>
          <cell r="BJ142">
            <v>65</v>
          </cell>
          <cell r="BK142" t="str">
            <v/>
          </cell>
          <cell r="BL142">
            <v>421</v>
          </cell>
          <cell r="BM142" t="str">
            <v/>
          </cell>
          <cell r="BN142">
            <v>142</v>
          </cell>
          <cell r="BO142" t="str">
            <v/>
          </cell>
          <cell r="BP142">
            <v>131</v>
          </cell>
          <cell r="BQ142" t="str">
            <v/>
          </cell>
          <cell r="BR142">
            <v>148</v>
          </cell>
          <cell r="BS142" t="str">
            <v/>
          </cell>
          <cell r="BT142">
            <v>1289</v>
          </cell>
          <cell r="BU142" t="str">
            <v/>
          </cell>
          <cell r="BV142">
            <v>109</v>
          </cell>
          <cell r="BW142" t="str">
            <v/>
          </cell>
          <cell r="BX142">
            <v>505</v>
          </cell>
          <cell r="BY142" t="str">
            <v/>
          </cell>
          <cell r="BZ142">
            <v>674</v>
          </cell>
          <cell r="CA142" t="str">
            <v/>
          </cell>
          <cell r="CB142">
            <v>630</v>
          </cell>
          <cell r="CC142" t="str">
            <v/>
          </cell>
          <cell r="CD142">
            <v>404</v>
          </cell>
          <cell r="CE142" t="str">
            <v/>
          </cell>
          <cell r="CF142">
            <v>143</v>
          </cell>
          <cell r="CG142" t="str">
            <v/>
          </cell>
          <cell r="CH142">
            <v>111</v>
          </cell>
          <cell r="CI142" t="str">
            <v/>
          </cell>
          <cell r="CJ142">
            <v>258</v>
          </cell>
          <cell r="CK142" t="str">
            <v/>
          </cell>
          <cell r="CL142">
            <v>92</v>
          </cell>
          <cell r="CM142" t="str">
            <v/>
          </cell>
          <cell r="CN142">
            <v>395</v>
          </cell>
          <cell r="CO142" t="str">
            <v/>
          </cell>
          <cell r="CP142">
            <v>100.9</v>
          </cell>
          <cell r="CQ142" t="str">
            <v/>
          </cell>
          <cell r="CR142">
            <v>100.9</v>
          </cell>
          <cell r="CS142" t="str">
            <v/>
          </cell>
          <cell r="CT142">
            <v>98</v>
          </cell>
          <cell r="CU142" t="str">
            <v/>
          </cell>
          <cell r="CV142">
            <v>97.6</v>
          </cell>
          <cell r="CW142" t="str">
            <v/>
          </cell>
          <cell r="CX142">
            <v>101.2</v>
          </cell>
          <cell r="CY142" t="str">
            <v/>
          </cell>
          <cell r="CZ142">
            <v>100.8</v>
          </cell>
          <cell r="DA142" t="str">
            <v/>
          </cell>
          <cell r="DB142">
            <v>96.9</v>
          </cell>
          <cell r="DC142" t="str">
            <v/>
          </cell>
          <cell r="DD142">
            <v>101.5</v>
          </cell>
          <cell r="DE142" t="str">
            <v/>
          </cell>
          <cell r="DF142">
            <v>103.2</v>
          </cell>
          <cell r="DG142" t="str">
            <v/>
          </cell>
          <cell r="DH142">
            <v>88.8</v>
          </cell>
          <cell r="DI142" t="str">
            <v/>
          </cell>
          <cell r="DJ142">
            <v>89.1</v>
          </cell>
          <cell r="DK142" t="str">
            <v/>
          </cell>
          <cell r="DL142">
            <v>103.7</v>
          </cell>
          <cell r="DM142" t="str">
            <v/>
          </cell>
          <cell r="DN142">
            <v>101.7</v>
          </cell>
          <cell r="DO142" t="str">
            <v/>
          </cell>
          <cell r="DP142">
            <v>98</v>
          </cell>
          <cell r="DQ142" t="str">
            <v/>
          </cell>
          <cell r="DR142">
            <v>103.6</v>
          </cell>
          <cell r="DS142" t="str">
            <v/>
          </cell>
          <cell r="DT142">
            <v>102.6</v>
          </cell>
          <cell r="DU142" t="str">
            <v/>
          </cell>
          <cell r="DV142">
            <v>102.7</v>
          </cell>
          <cell r="DW142" t="str">
            <v/>
          </cell>
          <cell r="DX142">
            <v>105.3</v>
          </cell>
          <cell r="DY142" t="str">
            <v/>
          </cell>
          <cell r="DZ142">
            <v>101.6</v>
          </cell>
          <cell r="EA142" t="str">
            <v/>
          </cell>
          <cell r="EB142">
            <v>97.3</v>
          </cell>
          <cell r="EC142" t="str">
            <v/>
          </cell>
          <cell r="ED142">
            <v>100.6</v>
          </cell>
          <cell r="EE142" t="str">
            <v/>
          </cell>
          <cell r="EF142">
            <v>102</v>
          </cell>
          <cell r="EG142" t="str">
            <v/>
          </cell>
          <cell r="EH142">
            <v>103.3</v>
          </cell>
          <cell r="EI142" t="str">
            <v/>
          </cell>
          <cell r="EJ142">
            <v>99.4</v>
          </cell>
          <cell r="EK142" t="str">
            <v/>
          </cell>
          <cell r="EL142">
            <v>100.6</v>
          </cell>
          <cell r="EM142" t="str">
            <v/>
          </cell>
          <cell r="EN142">
            <v>93.8</v>
          </cell>
          <cell r="EO142" t="str">
            <v/>
          </cell>
          <cell r="EP142">
            <v>105.8</v>
          </cell>
          <cell r="EQ142" t="str">
            <v/>
          </cell>
          <cell r="ER142">
            <v>97.7</v>
          </cell>
          <cell r="ES142" t="str">
            <v/>
          </cell>
          <cell r="ET142">
            <v>102</v>
          </cell>
          <cell r="EU142" t="str">
            <v/>
          </cell>
          <cell r="EV142">
            <v>100</v>
          </cell>
          <cell r="EW142" t="str">
            <v/>
          </cell>
          <cell r="EX142">
            <v>103.8</v>
          </cell>
          <cell r="EY142" t="str">
            <v/>
          </cell>
          <cell r="EZ142">
            <v>99.6</v>
          </cell>
          <cell r="FA142" t="str">
            <v/>
          </cell>
          <cell r="FB142">
            <v>98</v>
          </cell>
          <cell r="FC142" t="str">
            <v/>
          </cell>
          <cell r="FD142">
            <v>101.2</v>
          </cell>
          <cell r="FE142" t="str">
            <v/>
          </cell>
          <cell r="FF142">
            <v>99.8</v>
          </cell>
          <cell r="FG142" t="str">
            <v/>
          </cell>
          <cell r="FH142">
            <v>101.2</v>
          </cell>
          <cell r="FI142" t="str">
            <v/>
          </cell>
          <cell r="FJ142">
            <v>100.5</v>
          </cell>
          <cell r="FK142" t="str">
            <v/>
          </cell>
          <cell r="FL142">
            <v>101.1</v>
          </cell>
          <cell r="FM142" t="str">
            <v/>
          </cell>
          <cell r="FN142">
            <v>101.3</v>
          </cell>
          <cell r="FO142" t="str">
            <v/>
          </cell>
          <cell r="FP142">
            <v>102</v>
          </cell>
          <cell r="FQ142" t="str">
            <v/>
          </cell>
          <cell r="FR142">
            <v>102.9</v>
          </cell>
          <cell r="FS142" t="str">
            <v/>
          </cell>
          <cell r="FT142">
            <v>102.4</v>
          </cell>
          <cell r="FU142" t="str">
            <v/>
          </cell>
          <cell r="FV142">
            <v>96.7</v>
          </cell>
          <cell r="FW142" t="str">
            <v/>
          </cell>
          <cell r="FX142">
            <v>103.6</v>
          </cell>
          <cell r="FY142" t="str">
            <v/>
          </cell>
          <cell r="FZ142">
            <v>96.5</v>
          </cell>
          <cell r="GA142" t="str">
            <v/>
          </cell>
          <cell r="GB142">
            <v>102.2</v>
          </cell>
          <cell r="GC142" t="str">
            <v/>
          </cell>
          <cell r="GD142">
            <v>99.8</v>
          </cell>
          <cell r="GE142" t="str">
            <v/>
          </cell>
          <cell r="GF142">
            <v>99.8</v>
          </cell>
          <cell r="GG142" t="str">
            <v/>
          </cell>
          <cell r="GH142">
            <v>98.6</v>
          </cell>
          <cell r="GI142" t="str">
            <v/>
          </cell>
          <cell r="GJ142">
            <v>98.2</v>
          </cell>
          <cell r="GK142" t="str">
            <v/>
          </cell>
          <cell r="GL142">
            <v>99.9</v>
          </cell>
          <cell r="GM142" t="str">
            <v/>
          </cell>
          <cell r="GN142">
            <v>99.8</v>
          </cell>
          <cell r="GO142" t="str">
            <v/>
          </cell>
          <cell r="GP142">
            <v>100</v>
          </cell>
          <cell r="GQ142" t="str">
            <v/>
          </cell>
          <cell r="GR142">
            <v>99</v>
          </cell>
          <cell r="GS142" t="str">
            <v/>
          </cell>
          <cell r="GT142">
            <v>99.6</v>
          </cell>
          <cell r="GU142" t="str">
            <v/>
          </cell>
          <cell r="GV142">
            <v>98.9</v>
          </cell>
          <cell r="GW142" t="str">
            <v/>
          </cell>
          <cell r="GX142">
            <v>97.2</v>
          </cell>
          <cell r="GY142" t="str">
            <v/>
          </cell>
          <cell r="GZ142">
            <v>99.9</v>
          </cell>
          <cell r="HA142" t="str">
            <v/>
          </cell>
          <cell r="HB142">
            <v>99.7</v>
          </cell>
          <cell r="HC142" t="str">
            <v/>
          </cell>
          <cell r="HD142">
            <v>99.7</v>
          </cell>
          <cell r="HE142" t="str">
            <v/>
          </cell>
          <cell r="HF142">
            <v>101.6</v>
          </cell>
          <cell r="HG142" t="str">
            <v/>
          </cell>
          <cell r="HH142">
            <v>99.8</v>
          </cell>
          <cell r="HI142" t="str">
            <v/>
          </cell>
          <cell r="HJ142">
            <v>102.1</v>
          </cell>
          <cell r="HK142" t="str">
            <v/>
          </cell>
          <cell r="HL142">
            <v>100.3</v>
          </cell>
          <cell r="HM142" t="str">
            <v/>
          </cell>
          <cell r="HN142">
            <v>100.1</v>
          </cell>
          <cell r="HO142" t="str">
            <v/>
          </cell>
          <cell r="HP142">
            <v>101.4</v>
          </cell>
          <cell r="HQ142" t="str">
            <v/>
          </cell>
          <cell r="HR142">
            <v>99.9</v>
          </cell>
          <cell r="HS142" t="str">
            <v/>
          </cell>
          <cell r="HT142">
            <v>100</v>
          </cell>
          <cell r="HU142" t="str">
            <v/>
          </cell>
          <cell r="HV142">
            <v>100.3</v>
          </cell>
          <cell r="HW142" t="str">
            <v/>
          </cell>
          <cell r="HX142">
            <v>100</v>
          </cell>
          <cell r="HY142" t="str">
            <v/>
          </cell>
          <cell r="HZ142">
            <v>99.8</v>
          </cell>
          <cell r="IA142" t="str">
            <v/>
          </cell>
          <cell r="IB142">
            <v>99.9</v>
          </cell>
          <cell r="IC142" t="str">
            <v/>
          </cell>
          <cell r="ID142">
            <v>99.7</v>
          </cell>
          <cell r="IE142" t="str">
            <v/>
          </cell>
          <cell r="IF142">
            <v>99.2</v>
          </cell>
          <cell r="IG142" t="str">
            <v/>
          </cell>
          <cell r="IH142">
            <v>100</v>
          </cell>
          <cell r="II142" t="str">
            <v/>
          </cell>
          <cell r="IJ142">
            <v>99.7</v>
          </cell>
          <cell r="IK142" t="str">
            <v/>
          </cell>
          <cell r="IL142">
            <v>100.1</v>
          </cell>
          <cell r="IM142" t="str">
            <v/>
          </cell>
          <cell r="IN142">
            <v>100.3</v>
          </cell>
          <cell r="IO142" t="str">
            <v/>
          </cell>
          <cell r="IP142">
            <v>100.3</v>
          </cell>
          <cell r="IQ142" t="str">
            <v/>
          </cell>
          <cell r="IR142">
            <v>100.6</v>
          </cell>
          <cell r="IS142" t="str">
            <v/>
          </cell>
          <cell r="IT142">
            <v>100.1</v>
          </cell>
          <cell r="IU142" t="str">
            <v/>
          </cell>
          <cell r="IV142">
            <v>99.6</v>
          </cell>
          <cell r="IW142" t="str">
            <v/>
          </cell>
          <cell r="IX142">
            <v>100</v>
          </cell>
          <cell r="IY142" t="str">
            <v/>
          </cell>
          <cell r="IZ142">
            <v>99.8</v>
          </cell>
          <cell r="JA142" t="str">
            <v/>
          </cell>
          <cell r="JB142">
            <v>99.3</v>
          </cell>
          <cell r="JC142" t="str">
            <v/>
          </cell>
          <cell r="JD142">
            <v>100</v>
          </cell>
          <cell r="JE142" t="str">
            <v/>
          </cell>
          <cell r="JF142">
            <v>100.3</v>
          </cell>
          <cell r="JG142" t="str">
            <v/>
          </cell>
          <cell r="JH142">
            <v>99.7</v>
          </cell>
          <cell r="JI142" t="str">
            <v/>
          </cell>
          <cell r="JJ142">
            <v>99.8</v>
          </cell>
          <cell r="JK142" t="str">
            <v/>
          </cell>
          <cell r="JL142">
            <v>100.2</v>
          </cell>
          <cell r="JM142" t="str">
            <v/>
          </cell>
          <cell r="JN142">
            <v>99.5</v>
          </cell>
          <cell r="JO142" t="str">
            <v/>
          </cell>
          <cell r="JP142">
            <v>99.2</v>
          </cell>
          <cell r="JQ142" t="str">
            <v/>
          </cell>
        </row>
        <row r="143">
          <cell r="A143" t="str">
            <v>2021 M05</v>
          </cell>
          <cell r="B143">
            <v>6338</v>
          </cell>
          <cell r="C143" t="str">
            <v/>
          </cell>
          <cell r="D143">
            <v>2735</v>
          </cell>
          <cell r="E143" t="str">
            <v/>
          </cell>
          <cell r="F143">
            <v>123</v>
          </cell>
          <cell r="G143" t="str">
            <v/>
          </cell>
          <cell r="H143">
            <v>74</v>
          </cell>
          <cell r="I143" t="str">
            <v/>
          </cell>
          <cell r="J143">
            <v>2363</v>
          </cell>
          <cell r="K143" t="str">
            <v/>
          </cell>
          <cell r="L143">
            <v>381</v>
          </cell>
          <cell r="M143" t="str">
            <v/>
          </cell>
          <cell r="N143">
            <v>21</v>
          </cell>
          <cell r="O143" t="str">
            <v/>
          </cell>
          <cell r="P143">
            <v>8</v>
          </cell>
          <cell r="Q143" t="str">
            <v/>
          </cell>
          <cell r="R143">
            <v>46</v>
          </cell>
          <cell r="S143" t="str">
            <v/>
          </cell>
          <cell r="T143">
            <v>51</v>
          </cell>
          <cell r="U143" t="str">
            <v/>
          </cell>
          <cell r="V143">
            <v>15</v>
          </cell>
          <cell r="W143" t="str">
            <v/>
          </cell>
          <cell r="X143">
            <v>98</v>
          </cell>
          <cell r="Y143" t="str">
            <v/>
          </cell>
          <cell r="Z143">
            <v>62</v>
          </cell>
          <cell r="AA143" t="str">
            <v/>
          </cell>
          <cell r="AB143">
            <v>37</v>
          </cell>
          <cell r="AC143" t="str">
            <v/>
          </cell>
          <cell r="AD143">
            <v>14</v>
          </cell>
          <cell r="AE143" t="str">
            <v/>
          </cell>
          <cell r="AF143">
            <v>81</v>
          </cell>
          <cell r="AG143" t="str">
            <v/>
          </cell>
          <cell r="AH143">
            <v>25</v>
          </cell>
          <cell r="AI143" t="str">
            <v/>
          </cell>
          <cell r="AJ143">
            <v>215</v>
          </cell>
          <cell r="AK143" t="str">
            <v/>
          </cell>
          <cell r="AL143">
            <v>124</v>
          </cell>
          <cell r="AM143" t="str">
            <v/>
          </cell>
          <cell r="AN143">
            <v>63</v>
          </cell>
          <cell r="AO143" t="str">
            <v/>
          </cell>
          <cell r="AP143">
            <v>286</v>
          </cell>
          <cell r="AQ143" t="str">
            <v/>
          </cell>
          <cell r="AR143">
            <v>57</v>
          </cell>
          <cell r="AS143" t="str">
            <v/>
          </cell>
          <cell r="AT143">
            <v>118</v>
          </cell>
          <cell r="AU143" t="str">
            <v/>
          </cell>
          <cell r="AV143">
            <v>121</v>
          </cell>
          <cell r="AW143" t="str">
            <v/>
          </cell>
          <cell r="AX143">
            <v>200</v>
          </cell>
          <cell r="AY143" t="str">
            <v/>
          </cell>
          <cell r="AZ143">
            <v>49</v>
          </cell>
          <cell r="BA143" t="str">
            <v/>
          </cell>
          <cell r="BB143">
            <v>162</v>
          </cell>
          <cell r="BC143" t="str">
            <v/>
          </cell>
          <cell r="BD143">
            <v>114</v>
          </cell>
          <cell r="BE143" t="str">
            <v/>
          </cell>
          <cell r="BF143">
            <v>135</v>
          </cell>
          <cell r="BG143" t="str">
            <v/>
          </cell>
          <cell r="BH143">
            <v>31</v>
          </cell>
          <cell r="BI143" t="str">
            <v/>
          </cell>
          <cell r="BJ143">
            <v>65</v>
          </cell>
          <cell r="BK143" t="str">
            <v/>
          </cell>
          <cell r="BL143">
            <v>421</v>
          </cell>
          <cell r="BM143" t="str">
            <v/>
          </cell>
          <cell r="BN143">
            <v>142</v>
          </cell>
          <cell r="BO143" t="str">
            <v/>
          </cell>
          <cell r="BP143">
            <v>132</v>
          </cell>
          <cell r="BQ143" t="str">
            <v/>
          </cell>
          <cell r="BR143">
            <v>147</v>
          </cell>
          <cell r="BS143" t="str">
            <v/>
          </cell>
          <cell r="BT143">
            <v>1294</v>
          </cell>
          <cell r="BU143" t="str">
            <v/>
          </cell>
          <cell r="BV143">
            <v>110</v>
          </cell>
          <cell r="BW143" t="str">
            <v/>
          </cell>
          <cell r="BX143">
            <v>507</v>
          </cell>
          <cell r="BY143" t="str">
            <v/>
          </cell>
          <cell r="BZ143">
            <v>677</v>
          </cell>
          <cell r="CA143" t="str">
            <v/>
          </cell>
          <cell r="CB143">
            <v>632</v>
          </cell>
          <cell r="CC143" t="str">
            <v/>
          </cell>
          <cell r="CD143">
            <v>406</v>
          </cell>
          <cell r="CE143" t="str">
            <v/>
          </cell>
          <cell r="CF143">
            <v>144</v>
          </cell>
          <cell r="CG143" t="str">
            <v/>
          </cell>
          <cell r="CH143">
            <v>113</v>
          </cell>
          <cell r="CI143" t="str">
            <v/>
          </cell>
          <cell r="CJ143">
            <v>260</v>
          </cell>
          <cell r="CK143" t="str">
            <v/>
          </cell>
          <cell r="CL143">
            <v>92</v>
          </cell>
          <cell r="CM143" t="str">
            <v/>
          </cell>
          <cell r="CN143">
            <v>395</v>
          </cell>
          <cell r="CO143" t="str">
            <v/>
          </cell>
          <cell r="CP143">
            <v>102.7</v>
          </cell>
          <cell r="CQ143" t="str">
            <v/>
          </cell>
          <cell r="CR143">
            <v>103</v>
          </cell>
          <cell r="CS143" t="str">
            <v/>
          </cell>
          <cell r="CT143">
            <v>104.3</v>
          </cell>
          <cell r="CU143" t="str">
            <v/>
          </cell>
          <cell r="CV143">
            <v>109.2</v>
          </cell>
          <cell r="CW143" t="str">
            <v/>
          </cell>
          <cell r="CX143">
            <v>103.3</v>
          </cell>
          <cell r="CY143" t="str">
            <v/>
          </cell>
          <cell r="CZ143">
            <v>101.4</v>
          </cell>
          <cell r="DA143" t="str">
            <v/>
          </cell>
          <cell r="DB143">
            <v>97.7</v>
          </cell>
          <cell r="DC143" t="str">
            <v/>
          </cell>
          <cell r="DD143">
            <v>100.5</v>
          </cell>
          <cell r="DE143" t="str">
            <v/>
          </cell>
          <cell r="DF143">
            <v>105.4</v>
          </cell>
          <cell r="DG143" t="str">
            <v/>
          </cell>
          <cell r="DH143">
            <v>91.1</v>
          </cell>
          <cell r="DI143" t="str">
            <v/>
          </cell>
          <cell r="DJ143">
            <v>92.8</v>
          </cell>
          <cell r="DK143" t="str">
            <v/>
          </cell>
          <cell r="DL143">
            <v>105.7</v>
          </cell>
          <cell r="DM143" t="str">
            <v/>
          </cell>
          <cell r="DN143">
            <v>102.2</v>
          </cell>
          <cell r="DO143" t="str">
            <v/>
          </cell>
          <cell r="DP143">
            <v>100.3</v>
          </cell>
          <cell r="DQ143" t="str">
            <v/>
          </cell>
          <cell r="DR143">
            <v>103.4</v>
          </cell>
          <cell r="DS143" t="str">
            <v/>
          </cell>
          <cell r="DT143">
            <v>103</v>
          </cell>
          <cell r="DU143" t="str">
            <v/>
          </cell>
          <cell r="DV143">
            <v>102.5</v>
          </cell>
          <cell r="DW143" t="str">
            <v/>
          </cell>
          <cell r="DX143">
            <v>108.4</v>
          </cell>
          <cell r="DY143" t="str">
            <v/>
          </cell>
          <cell r="DZ143">
            <v>103.2</v>
          </cell>
          <cell r="EA143" t="str">
            <v/>
          </cell>
          <cell r="EB143">
            <v>99.7</v>
          </cell>
          <cell r="EC143" t="str">
            <v/>
          </cell>
          <cell r="ED143">
            <v>102.7</v>
          </cell>
          <cell r="EE143" t="str">
            <v/>
          </cell>
          <cell r="EF143">
            <v>104</v>
          </cell>
          <cell r="EG143" t="str">
            <v/>
          </cell>
          <cell r="EH143">
            <v>107.4</v>
          </cell>
          <cell r="EI143" t="str">
            <v/>
          </cell>
          <cell r="EJ143">
            <v>101</v>
          </cell>
          <cell r="EK143" t="str">
            <v/>
          </cell>
          <cell r="EL143">
            <v>104.6</v>
          </cell>
          <cell r="EM143" t="str">
            <v/>
          </cell>
          <cell r="EN143">
            <v>96.9</v>
          </cell>
          <cell r="EO143" t="str">
            <v/>
          </cell>
          <cell r="EP143">
            <v>110.1</v>
          </cell>
          <cell r="EQ143" t="str">
            <v/>
          </cell>
          <cell r="ER143">
            <v>97.6</v>
          </cell>
          <cell r="ES143" t="str">
            <v/>
          </cell>
          <cell r="ET143">
            <v>102.2</v>
          </cell>
          <cell r="EU143" t="str">
            <v/>
          </cell>
          <cell r="EV143">
            <v>100</v>
          </cell>
          <cell r="EW143" t="str">
            <v/>
          </cell>
          <cell r="EX143">
            <v>104.1</v>
          </cell>
          <cell r="EY143" t="str">
            <v/>
          </cell>
          <cell r="EZ143">
            <v>100.6</v>
          </cell>
          <cell r="FA143" t="str">
            <v/>
          </cell>
          <cell r="FB143">
            <v>99.2</v>
          </cell>
          <cell r="FC143" t="str">
            <v/>
          </cell>
          <cell r="FD143">
            <v>101.4</v>
          </cell>
          <cell r="FE143" t="str">
            <v/>
          </cell>
          <cell r="FF143">
            <v>101.1</v>
          </cell>
          <cell r="FG143" t="str">
            <v/>
          </cell>
          <cell r="FH143">
            <v>102.8</v>
          </cell>
          <cell r="FI143" t="str">
            <v/>
          </cell>
          <cell r="FJ143">
            <v>104.7</v>
          </cell>
          <cell r="FK143" t="str">
            <v/>
          </cell>
          <cell r="FL143">
            <v>102.8</v>
          </cell>
          <cell r="FM143" t="str">
            <v/>
          </cell>
          <cell r="FN143">
            <v>102.4</v>
          </cell>
          <cell r="FO143" t="str">
            <v/>
          </cell>
          <cell r="FP143">
            <v>102.9</v>
          </cell>
          <cell r="FQ143" t="str">
            <v/>
          </cell>
          <cell r="FR143">
            <v>104.1</v>
          </cell>
          <cell r="FS143" t="str">
            <v/>
          </cell>
          <cell r="FT143">
            <v>103.8</v>
          </cell>
          <cell r="FU143" t="str">
            <v/>
          </cell>
          <cell r="FV143">
            <v>100.5</v>
          </cell>
          <cell r="FW143" t="str">
            <v/>
          </cell>
          <cell r="FX143">
            <v>104.9</v>
          </cell>
          <cell r="FY143" t="str">
            <v/>
          </cell>
          <cell r="FZ143">
            <v>97.1</v>
          </cell>
          <cell r="GA143" t="str">
            <v/>
          </cell>
          <cell r="GB143">
            <v>104.5</v>
          </cell>
          <cell r="GC143" t="str">
            <v/>
          </cell>
          <cell r="GD143">
            <v>100.3</v>
          </cell>
          <cell r="GE143" t="str">
            <v/>
          </cell>
          <cell r="GF143">
            <v>100.2</v>
          </cell>
          <cell r="GG143" t="str">
            <v/>
          </cell>
          <cell r="GH143">
            <v>100</v>
          </cell>
          <cell r="GI143" t="str">
            <v/>
          </cell>
          <cell r="GJ143">
            <v>100.5</v>
          </cell>
          <cell r="GK143" t="str">
            <v/>
          </cell>
          <cell r="GL143">
            <v>100.2</v>
          </cell>
          <cell r="GM143" t="str">
            <v/>
          </cell>
          <cell r="GN143">
            <v>100.2</v>
          </cell>
          <cell r="GO143" t="str">
            <v/>
          </cell>
          <cell r="GP143">
            <v>100.1</v>
          </cell>
          <cell r="GQ143" t="str">
            <v/>
          </cell>
          <cell r="GR143">
            <v>99.4</v>
          </cell>
          <cell r="GS143" t="str">
            <v/>
          </cell>
          <cell r="GT143">
            <v>99.9</v>
          </cell>
          <cell r="GU143" t="str">
            <v/>
          </cell>
          <cell r="GV143">
            <v>100.4</v>
          </cell>
          <cell r="GW143" t="str">
            <v/>
          </cell>
          <cell r="GX143">
            <v>101.1</v>
          </cell>
          <cell r="GY143" t="str">
            <v/>
          </cell>
          <cell r="GZ143">
            <v>100.3</v>
          </cell>
          <cell r="HA143" t="str">
            <v/>
          </cell>
          <cell r="HB143">
            <v>100.2</v>
          </cell>
          <cell r="HC143" t="str">
            <v/>
          </cell>
          <cell r="HD143">
            <v>100.5</v>
          </cell>
          <cell r="HE143" t="str">
            <v/>
          </cell>
          <cell r="HF143">
            <v>100.3</v>
          </cell>
          <cell r="HG143" t="str">
            <v/>
          </cell>
          <cell r="HH143">
            <v>100.3</v>
          </cell>
          <cell r="HI143" t="str">
            <v/>
          </cell>
          <cell r="HJ143">
            <v>100</v>
          </cell>
          <cell r="HK143" t="str">
            <v/>
          </cell>
          <cell r="HL143">
            <v>100.3</v>
          </cell>
          <cell r="HM143" t="str">
            <v/>
          </cell>
          <cell r="HN143">
            <v>100.4</v>
          </cell>
          <cell r="HO143" t="str">
            <v/>
          </cell>
          <cell r="HP143">
            <v>100.3</v>
          </cell>
          <cell r="HQ143" t="str">
            <v/>
          </cell>
          <cell r="HR143">
            <v>100.2</v>
          </cell>
          <cell r="HS143" t="str">
            <v/>
          </cell>
          <cell r="HT143">
            <v>100.6</v>
          </cell>
          <cell r="HU143" t="str">
            <v/>
          </cell>
          <cell r="HV143">
            <v>100.8</v>
          </cell>
          <cell r="HW143" t="str">
            <v/>
          </cell>
          <cell r="HX143">
            <v>100.2</v>
          </cell>
          <cell r="HY143" t="str">
            <v/>
          </cell>
          <cell r="HZ143">
            <v>100.1</v>
          </cell>
          <cell r="IA143" t="str">
            <v/>
          </cell>
          <cell r="IB143">
            <v>100</v>
          </cell>
          <cell r="IC143" t="str">
            <v/>
          </cell>
          <cell r="ID143">
            <v>100.2</v>
          </cell>
          <cell r="IE143" t="str">
            <v/>
          </cell>
          <cell r="IF143">
            <v>100.4</v>
          </cell>
          <cell r="IG143" t="str">
            <v/>
          </cell>
          <cell r="IH143">
            <v>100.3</v>
          </cell>
          <cell r="II143" t="str">
            <v/>
          </cell>
          <cell r="IJ143">
            <v>100.5</v>
          </cell>
          <cell r="IK143" t="str">
            <v/>
          </cell>
          <cell r="IL143">
            <v>100.4</v>
          </cell>
          <cell r="IM143" t="str">
            <v/>
          </cell>
          <cell r="IN143">
            <v>100.1</v>
          </cell>
          <cell r="IO143" t="str">
            <v/>
          </cell>
          <cell r="IP143">
            <v>100.3</v>
          </cell>
          <cell r="IQ143" t="str">
            <v/>
          </cell>
          <cell r="IR143">
            <v>100.3</v>
          </cell>
          <cell r="IS143" t="str">
            <v/>
          </cell>
          <cell r="IT143">
            <v>99.8</v>
          </cell>
          <cell r="IU143" t="str">
            <v/>
          </cell>
          <cell r="IV143">
            <v>100.4</v>
          </cell>
          <cell r="IW143" t="str">
            <v/>
          </cell>
          <cell r="IX143">
            <v>100.4</v>
          </cell>
          <cell r="IY143" t="str">
            <v/>
          </cell>
          <cell r="IZ143">
            <v>100.4</v>
          </cell>
          <cell r="JA143" t="str">
            <v/>
          </cell>
          <cell r="JB143">
            <v>100.4</v>
          </cell>
          <cell r="JC143" t="str">
            <v/>
          </cell>
          <cell r="JD143">
            <v>100.3</v>
          </cell>
          <cell r="JE143" t="str">
            <v/>
          </cell>
          <cell r="JF143">
            <v>100.4</v>
          </cell>
          <cell r="JG143" t="str">
            <v/>
          </cell>
          <cell r="JH143">
            <v>100.7</v>
          </cell>
          <cell r="JI143" t="str">
            <v/>
          </cell>
          <cell r="JJ143">
            <v>102.1</v>
          </cell>
          <cell r="JK143" t="str">
            <v/>
          </cell>
          <cell r="JL143">
            <v>100.6</v>
          </cell>
          <cell r="JM143" t="str">
            <v/>
          </cell>
          <cell r="JN143">
            <v>100.4</v>
          </cell>
          <cell r="JO143" t="str">
            <v/>
          </cell>
          <cell r="JP143">
            <v>100.1</v>
          </cell>
          <cell r="JQ143" t="str">
            <v/>
          </cell>
        </row>
        <row r="144">
          <cell r="A144" t="str">
            <v>2021 M06</v>
          </cell>
          <cell r="B144">
            <v>6359</v>
          </cell>
          <cell r="C144" t="str">
            <v/>
          </cell>
          <cell r="D144">
            <v>2741</v>
          </cell>
          <cell r="E144" t="str">
            <v/>
          </cell>
          <cell r="F144">
            <v>123</v>
          </cell>
          <cell r="G144" t="str">
            <v/>
          </cell>
          <cell r="H144">
            <v>74</v>
          </cell>
          <cell r="I144" t="str">
            <v/>
          </cell>
          <cell r="J144">
            <v>2369</v>
          </cell>
          <cell r="K144" t="str">
            <v/>
          </cell>
          <cell r="L144">
            <v>382</v>
          </cell>
          <cell r="M144" t="str">
            <v/>
          </cell>
          <cell r="N144">
            <v>21</v>
          </cell>
          <cell r="O144" t="str">
            <v/>
          </cell>
          <cell r="P144">
            <v>8</v>
          </cell>
          <cell r="Q144" t="str">
            <v/>
          </cell>
          <cell r="R144">
            <v>46</v>
          </cell>
          <cell r="S144" t="str">
            <v/>
          </cell>
          <cell r="T144">
            <v>51</v>
          </cell>
          <cell r="U144" t="str">
            <v/>
          </cell>
          <cell r="V144">
            <v>15</v>
          </cell>
          <cell r="W144" t="str">
            <v/>
          </cell>
          <cell r="X144">
            <v>98</v>
          </cell>
          <cell r="Y144" t="str">
            <v/>
          </cell>
          <cell r="Z144">
            <v>62</v>
          </cell>
          <cell r="AA144" t="str">
            <v/>
          </cell>
          <cell r="AB144">
            <v>37</v>
          </cell>
          <cell r="AC144" t="str">
            <v/>
          </cell>
          <cell r="AD144">
            <v>15</v>
          </cell>
          <cell r="AE144" t="str">
            <v/>
          </cell>
          <cell r="AF144">
            <v>81</v>
          </cell>
          <cell r="AG144" t="str">
            <v/>
          </cell>
          <cell r="AH144">
            <v>26</v>
          </cell>
          <cell r="AI144" t="str">
            <v/>
          </cell>
          <cell r="AJ144">
            <v>216</v>
          </cell>
          <cell r="AK144" t="str">
            <v/>
          </cell>
          <cell r="AL144">
            <v>124</v>
          </cell>
          <cell r="AM144" t="str">
            <v/>
          </cell>
          <cell r="AN144">
            <v>63</v>
          </cell>
          <cell r="AO144" t="str">
            <v/>
          </cell>
          <cell r="AP144">
            <v>287</v>
          </cell>
          <cell r="AQ144" t="str">
            <v/>
          </cell>
          <cell r="AR144">
            <v>58</v>
          </cell>
          <cell r="AS144" t="str">
            <v/>
          </cell>
          <cell r="AT144">
            <v>118</v>
          </cell>
          <cell r="AU144" t="str">
            <v/>
          </cell>
          <cell r="AV144">
            <v>121</v>
          </cell>
          <cell r="AW144" t="str">
            <v/>
          </cell>
          <cell r="AX144">
            <v>201</v>
          </cell>
          <cell r="AY144" t="str">
            <v/>
          </cell>
          <cell r="AZ144">
            <v>49</v>
          </cell>
          <cell r="BA144" t="str">
            <v/>
          </cell>
          <cell r="BB144">
            <v>162</v>
          </cell>
          <cell r="BC144" t="str">
            <v/>
          </cell>
          <cell r="BD144">
            <v>114</v>
          </cell>
          <cell r="BE144" t="str">
            <v/>
          </cell>
          <cell r="BF144">
            <v>135</v>
          </cell>
          <cell r="BG144" t="str">
            <v/>
          </cell>
          <cell r="BH144">
            <v>31</v>
          </cell>
          <cell r="BI144" t="str">
            <v/>
          </cell>
          <cell r="BJ144">
            <v>66</v>
          </cell>
          <cell r="BK144" t="str">
            <v/>
          </cell>
          <cell r="BL144">
            <v>421</v>
          </cell>
          <cell r="BM144" t="str">
            <v/>
          </cell>
          <cell r="BN144">
            <v>143</v>
          </cell>
          <cell r="BO144" t="str">
            <v/>
          </cell>
          <cell r="BP144">
            <v>132</v>
          </cell>
          <cell r="BQ144" t="str">
            <v/>
          </cell>
          <cell r="BR144">
            <v>147</v>
          </cell>
          <cell r="BS144" t="str">
            <v/>
          </cell>
          <cell r="BT144">
            <v>1298</v>
          </cell>
          <cell r="BU144" t="str">
            <v/>
          </cell>
          <cell r="BV144">
            <v>109</v>
          </cell>
          <cell r="BW144" t="str">
            <v/>
          </cell>
          <cell r="BX144">
            <v>508</v>
          </cell>
          <cell r="BY144" t="str">
            <v/>
          </cell>
          <cell r="BZ144">
            <v>680</v>
          </cell>
          <cell r="CA144" t="str">
            <v/>
          </cell>
          <cell r="CB144">
            <v>635</v>
          </cell>
          <cell r="CC144" t="str">
            <v/>
          </cell>
          <cell r="CD144">
            <v>408</v>
          </cell>
          <cell r="CE144" t="str">
            <v/>
          </cell>
          <cell r="CF144">
            <v>144</v>
          </cell>
          <cell r="CG144" t="str">
            <v/>
          </cell>
          <cell r="CH144">
            <v>115</v>
          </cell>
          <cell r="CI144" t="str">
            <v/>
          </cell>
          <cell r="CJ144">
            <v>262</v>
          </cell>
          <cell r="CK144" t="str">
            <v/>
          </cell>
          <cell r="CL144">
            <v>92</v>
          </cell>
          <cell r="CM144" t="str">
            <v/>
          </cell>
          <cell r="CN144">
            <v>397</v>
          </cell>
          <cell r="CO144" t="str">
            <v/>
          </cell>
          <cell r="CP144">
            <v>102.8</v>
          </cell>
          <cell r="CQ144" t="str">
            <v/>
          </cell>
          <cell r="CR144">
            <v>103.1</v>
          </cell>
          <cell r="CS144" t="str">
            <v/>
          </cell>
          <cell r="CT144">
            <v>97.8</v>
          </cell>
          <cell r="CU144" t="str">
            <v/>
          </cell>
          <cell r="CV144">
            <v>97.9</v>
          </cell>
          <cell r="CW144" t="str">
            <v/>
          </cell>
          <cell r="CX144">
            <v>103.7</v>
          </cell>
          <cell r="CY144" t="str">
            <v/>
          </cell>
          <cell r="CZ144">
            <v>101.3</v>
          </cell>
          <cell r="DA144" t="str">
            <v/>
          </cell>
          <cell r="DB144">
            <v>98.3</v>
          </cell>
          <cell r="DC144" t="str">
            <v/>
          </cell>
          <cell r="DD144">
            <v>99.8</v>
          </cell>
          <cell r="DE144" t="str">
            <v/>
          </cell>
          <cell r="DF144">
            <v>106</v>
          </cell>
          <cell r="DG144" t="str">
            <v/>
          </cell>
          <cell r="DH144">
            <v>90.9</v>
          </cell>
          <cell r="DI144" t="str">
            <v/>
          </cell>
          <cell r="DJ144">
            <v>93.1</v>
          </cell>
          <cell r="DK144" t="str">
            <v/>
          </cell>
          <cell r="DL144">
            <v>105.3</v>
          </cell>
          <cell r="DM144" t="str">
            <v/>
          </cell>
          <cell r="DN144">
            <v>102.7</v>
          </cell>
          <cell r="DO144" t="str">
            <v/>
          </cell>
          <cell r="DP144">
            <v>100.4</v>
          </cell>
          <cell r="DQ144" t="str">
            <v/>
          </cell>
          <cell r="DR144">
            <v>103.5</v>
          </cell>
          <cell r="DS144" t="str">
            <v/>
          </cell>
          <cell r="DT144">
            <v>103.2</v>
          </cell>
          <cell r="DU144" t="str">
            <v/>
          </cell>
          <cell r="DV144">
            <v>104.6</v>
          </cell>
          <cell r="DW144" t="str">
            <v/>
          </cell>
          <cell r="DX144">
            <v>109.1</v>
          </cell>
          <cell r="DY144" t="str">
            <v/>
          </cell>
          <cell r="DZ144">
            <v>103.5</v>
          </cell>
          <cell r="EA144" t="str">
            <v/>
          </cell>
          <cell r="EB144">
            <v>102</v>
          </cell>
          <cell r="EC144" t="str">
            <v/>
          </cell>
          <cell r="ED144">
            <v>103.7</v>
          </cell>
          <cell r="EE144" t="str">
            <v/>
          </cell>
          <cell r="EF144">
            <v>104.7</v>
          </cell>
          <cell r="EG144" t="str">
            <v/>
          </cell>
          <cell r="EH144">
            <v>105.6</v>
          </cell>
          <cell r="EI144" t="str">
            <v/>
          </cell>
          <cell r="EJ144">
            <v>102.6</v>
          </cell>
          <cell r="EK144" t="str">
            <v/>
          </cell>
          <cell r="EL144">
            <v>105</v>
          </cell>
          <cell r="EM144" t="str">
            <v/>
          </cell>
          <cell r="EN144">
            <v>99.2</v>
          </cell>
          <cell r="EO144" t="str">
            <v/>
          </cell>
          <cell r="EP144">
            <v>109.9</v>
          </cell>
          <cell r="EQ144" t="str">
            <v/>
          </cell>
          <cell r="ER144">
            <v>97.6</v>
          </cell>
          <cell r="ES144" t="str">
            <v/>
          </cell>
          <cell r="ET144">
            <v>102.3</v>
          </cell>
          <cell r="EU144" t="str">
            <v/>
          </cell>
          <cell r="EV144">
            <v>100.5</v>
          </cell>
          <cell r="EW144" t="str">
            <v/>
          </cell>
          <cell r="EX144">
            <v>103.9</v>
          </cell>
          <cell r="EY144" t="str">
            <v/>
          </cell>
          <cell r="EZ144">
            <v>100.8</v>
          </cell>
          <cell r="FA144" t="str">
            <v/>
          </cell>
          <cell r="FB144">
            <v>99.2</v>
          </cell>
          <cell r="FC144" t="str">
            <v/>
          </cell>
          <cell r="FD144">
            <v>101.6</v>
          </cell>
          <cell r="FE144" t="str">
            <v/>
          </cell>
          <cell r="FF144">
            <v>101.8</v>
          </cell>
          <cell r="FG144" t="str">
            <v/>
          </cell>
          <cell r="FH144">
            <v>102.6</v>
          </cell>
          <cell r="FI144" t="str">
            <v/>
          </cell>
          <cell r="FJ144">
            <v>105.6</v>
          </cell>
          <cell r="FK144" t="str">
            <v/>
          </cell>
          <cell r="FL144">
            <v>102.8</v>
          </cell>
          <cell r="FM144" t="str">
            <v/>
          </cell>
          <cell r="FN144">
            <v>102.1</v>
          </cell>
          <cell r="FO144" t="str">
            <v/>
          </cell>
          <cell r="FP144">
            <v>103.4</v>
          </cell>
          <cell r="FQ144" t="str">
            <v/>
          </cell>
          <cell r="FR144">
            <v>105.4</v>
          </cell>
          <cell r="FS144" t="str">
            <v/>
          </cell>
          <cell r="FT144">
            <v>104</v>
          </cell>
          <cell r="FU144" t="str">
            <v/>
          </cell>
          <cell r="FV144">
            <v>100.2</v>
          </cell>
          <cell r="FW144" t="str">
            <v/>
          </cell>
          <cell r="FX144">
            <v>105.6</v>
          </cell>
          <cell r="FY144" t="str">
            <v/>
          </cell>
          <cell r="FZ144">
            <v>96.9</v>
          </cell>
          <cell r="GA144" t="str">
            <v/>
          </cell>
          <cell r="GB144">
            <v>105</v>
          </cell>
          <cell r="GC144" t="str">
            <v/>
          </cell>
          <cell r="GD144">
            <v>100.3</v>
          </cell>
          <cell r="GE144" t="str">
            <v/>
          </cell>
          <cell r="GF144">
            <v>100.2</v>
          </cell>
          <cell r="GG144" t="str">
            <v/>
          </cell>
          <cell r="GH144">
            <v>99.8</v>
          </cell>
          <cell r="GI144" t="str">
            <v/>
          </cell>
          <cell r="GJ144">
            <v>99.5</v>
          </cell>
          <cell r="GK144" t="str">
            <v/>
          </cell>
          <cell r="GL144">
            <v>100.3</v>
          </cell>
          <cell r="GM144" t="str">
            <v/>
          </cell>
          <cell r="GN144">
            <v>100.2</v>
          </cell>
          <cell r="GO144" t="str">
            <v/>
          </cell>
          <cell r="GP144">
            <v>99.9</v>
          </cell>
          <cell r="GQ144" t="str">
            <v/>
          </cell>
          <cell r="GR144">
            <v>99.8</v>
          </cell>
          <cell r="GS144" t="str">
            <v/>
          </cell>
          <cell r="GT144">
            <v>100.2</v>
          </cell>
          <cell r="GU144" t="str">
            <v/>
          </cell>
          <cell r="GV144">
            <v>99.9</v>
          </cell>
          <cell r="GW144" t="str">
            <v/>
          </cell>
          <cell r="GX144">
            <v>100.2</v>
          </cell>
          <cell r="GY144" t="str">
            <v/>
          </cell>
          <cell r="GZ144">
            <v>100.1</v>
          </cell>
          <cell r="HA144" t="str">
            <v/>
          </cell>
          <cell r="HB144">
            <v>100.4</v>
          </cell>
          <cell r="HC144" t="str">
            <v/>
          </cell>
          <cell r="HD144">
            <v>99.6</v>
          </cell>
          <cell r="HE144" t="str">
            <v/>
          </cell>
          <cell r="HF144">
            <v>100.6</v>
          </cell>
          <cell r="HG144" t="str">
            <v/>
          </cell>
          <cell r="HH144">
            <v>100.2</v>
          </cell>
          <cell r="HI144" t="str">
            <v/>
          </cell>
          <cell r="HJ144">
            <v>101.9</v>
          </cell>
          <cell r="HK144" t="str">
            <v/>
          </cell>
          <cell r="HL144">
            <v>100.3</v>
          </cell>
          <cell r="HM144" t="str">
            <v/>
          </cell>
          <cell r="HN144">
            <v>100.2</v>
          </cell>
          <cell r="HO144" t="str">
            <v/>
          </cell>
          <cell r="HP144">
            <v>100.6</v>
          </cell>
          <cell r="HQ144" t="str">
            <v/>
          </cell>
          <cell r="HR144">
            <v>100.3</v>
          </cell>
          <cell r="HS144" t="str">
            <v/>
          </cell>
          <cell r="HT144">
            <v>100.4</v>
          </cell>
          <cell r="HU144" t="str">
            <v/>
          </cell>
          <cell r="HV144">
            <v>100.1</v>
          </cell>
          <cell r="HW144" t="str">
            <v/>
          </cell>
          <cell r="HX144">
            <v>100.2</v>
          </cell>
          <cell r="HY144" t="str">
            <v/>
          </cell>
          <cell r="HZ144">
            <v>100.2</v>
          </cell>
          <cell r="IA144" t="str">
            <v/>
          </cell>
          <cell r="IB144">
            <v>100.7</v>
          </cell>
          <cell r="IC144" t="str">
            <v/>
          </cell>
          <cell r="ID144">
            <v>100.4</v>
          </cell>
          <cell r="IE144" t="str">
            <v/>
          </cell>
          <cell r="IF144">
            <v>100</v>
          </cell>
          <cell r="IG144" t="str">
            <v/>
          </cell>
          <cell r="IH144">
            <v>100.5</v>
          </cell>
          <cell r="II144" t="str">
            <v/>
          </cell>
          <cell r="IJ144">
            <v>100.5</v>
          </cell>
          <cell r="IK144" t="str">
            <v/>
          </cell>
          <cell r="IL144">
            <v>100.5</v>
          </cell>
          <cell r="IM144" t="str">
            <v/>
          </cell>
          <cell r="IN144">
            <v>100</v>
          </cell>
          <cell r="IO144" t="str">
            <v/>
          </cell>
          <cell r="IP144">
            <v>100.4</v>
          </cell>
          <cell r="IQ144" t="str">
            <v/>
          </cell>
          <cell r="IR144">
            <v>100</v>
          </cell>
          <cell r="IS144" t="str">
            <v/>
          </cell>
          <cell r="IT144">
            <v>99.7</v>
          </cell>
          <cell r="IU144" t="str">
            <v/>
          </cell>
          <cell r="IV144">
            <v>100.3</v>
          </cell>
          <cell r="IW144" t="str">
            <v/>
          </cell>
          <cell r="IX144">
            <v>99.7</v>
          </cell>
          <cell r="IY144" t="str">
            <v/>
          </cell>
          <cell r="IZ144">
            <v>100.2</v>
          </cell>
          <cell r="JA144" t="str">
            <v/>
          </cell>
          <cell r="JB144">
            <v>100.4</v>
          </cell>
          <cell r="JC144" t="str">
            <v/>
          </cell>
          <cell r="JD144">
            <v>100.5</v>
          </cell>
          <cell r="JE144" t="str">
            <v/>
          </cell>
          <cell r="JF144">
            <v>100.5</v>
          </cell>
          <cell r="JG144" t="str">
            <v/>
          </cell>
          <cell r="JH144">
            <v>100.3</v>
          </cell>
          <cell r="JI144" t="str">
            <v/>
          </cell>
          <cell r="JJ144">
            <v>101.9</v>
          </cell>
          <cell r="JK144" t="str">
            <v/>
          </cell>
          <cell r="JL144">
            <v>100.8</v>
          </cell>
          <cell r="JM144" t="str">
            <v/>
          </cell>
          <cell r="JN144">
            <v>100</v>
          </cell>
          <cell r="JO144" t="str">
            <v/>
          </cell>
          <cell r="JP144">
            <v>100.3</v>
          </cell>
          <cell r="JQ144" t="str">
            <v/>
          </cell>
        </row>
        <row r="145">
          <cell r="A145" t="str">
            <v>2021 M07</v>
          </cell>
          <cell r="B145">
            <v>6362</v>
          </cell>
          <cell r="C145" t="str">
            <v/>
          </cell>
          <cell r="D145">
            <v>2738</v>
          </cell>
          <cell r="E145" t="str">
            <v/>
          </cell>
          <cell r="F145">
            <v>123</v>
          </cell>
          <cell r="G145" t="str">
            <v/>
          </cell>
          <cell r="H145">
            <v>73</v>
          </cell>
          <cell r="I145" t="str">
            <v/>
          </cell>
          <cell r="J145">
            <v>2367</v>
          </cell>
          <cell r="K145" t="str">
            <v/>
          </cell>
          <cell r="L145">
            <v>382</v>
          </cell>
          <cell r="M145" t="str">
            <v/>
          </cell>
          <cell r="N145">
            <v>21</v>
          </cell>
          <cell r="O145" t="str">
            <v/>
          </cell>
          <cell r="P145">
            <v>8</v>
          </cell>
          <cell r="Q145" t="str">
            <v/>
          </cell>
          <cell r="R145">
            <v>46</v>
          </cell>
          <cell r="S145" t="str">
            <v/>
          </cell>
          <cell r="T145">
            <v>51</v>
          </cell>
          <cell r="U145" t="str">
            <v/>
          </cell>
          <cell r="V145">
            <v>15</v>
          </cell>
          <cell r="W145" t="str">
            <v/>
          </cell>
          <cell r="X145">
            <v>98</v>
          </cell>
          <cell r="Y145" t="str">
            <v/>
          </cell>
          <cell r="Z145">
            <v>62</v>
          </cell>
          <cell r="AA145" t="str">
            <v/>
          </cell>
          <cell r="AB145">
            <v>37</v>
          </cell>
          <cell r="AC145" t="str">
            <v/>
          </cell>
          <cell r="AD145">
            <v>15</v>
          </cell>
          <cell r="AE145" t="str">
            <v/>
          </cell>
          <cell r="AF145">
            <v>81</v>
          </cell>
          <cell r="AG145" t="str">
            <v/>
          </cell>
          <cell r="AH145">
            <v>26</v>
          </cell>
          <cell r="AI145" t="str">
            <v/>
          </cell>
          <cell r="AJ145">
            <v>215</v>
          </cell>
          <cell r="AK145" t="str">
            <v/>
          </cell>
          <cell r="AL145">
            <v>125</v>
          </cell>
          <cell r="AM145" t="str">
            <v/>
          </cell>
          <cell r="AN145">
            <v>63</v>
          </cell>
          <cell r="AO145" t="str">
            <v/>
          </cell>
          <cell r="AP145">
            <v>287</v>
          </cell>
          <cell r="AQ145" t="str">
            <v/>
          </cell>
          <cell r="AR145">
            <v>58</v>
          </cell>
          <cell r="AS145" t="str">
            <v/>
          </cell>
          <cell r="AT145">
            <v>118</v>
          </cell>
          <cell r="AU145" t="str">
            <v/>
          </cell>
          <cell r="AV145">
            <v>121</v>
          </cell>
          <cell r="AW145" t="str">
            <v/>
          </cell>
          <cell r="AX145">
            <v>201</v>
          </cell>
          <cell r="AY145" t="str">
            <v/>
          </cell>
          <cell r="AZ145">
            <v>49</v>
          </cell>
          <cell r="BA145" t="str">
            <v/>
          </cell>
          <cell r="BB145">
            <v>161</v>
          </cell>
          <cell r="BC145" t="str">
            <v/>
          </cell>
          <cell r="BD145">
            <v>113</v>
          </cell>
          <cell r="BE145" t="str">
            <v/>
          </cell>
          <cell r="BF145">
            <v>135</v>
          </cell>
          <cell r="BG145" t="str">
            <v/>
          </cell>
          <cell r="BH145">
            <v>31</v>
          </cell>
          <cell r="BI145" t="str">
            <v/>
          </cell>
          <cell r="BJ145">
            <v>66</v>
          </cell>
          <cell r="BK145" t="str">
            <v/>
          </cell>
          <cell r="BL145">
            <v>420</v>
          </cell>
          <cell r="BM145" t="str">
            <v/>
          </cell>
          <cell r="BN145">
            <v>143</v>
          </cell>
          <cell r="BO145" t="str">
            <v/>
          </cell>
          <cell r="BP145">
            <v>132</v>
          </cell>
          <cell r="BQ145" t="str">
            <v/>
          </cell>
          <cell r="BR145">
            <v>146</v>
          </cell>
          <cell r="BS145" t="str">
            <v/>
          </cell>
          <cell r="BT145">
            <v>1299</v>
          </cell>
          <cell r="BU145" t="str">
            <v/>
          </cell>
          <cell r="BV145">
            <v>109</v>
          </cell>
          <cell r="BW145" t="str">
            <v/>
          </cell>
          <cell r="BX145">
            <v>508</v>
          </cell>
          <cell r="BY145" t="str">
            <v/>
          </cell>
          <cell r="BZ145">
            <v>681</v>
          </cell>
          <cell r="CA145" t="str">
            <v/>
          </cell>
          <cell r="CB145">
            <v>635</v>
          </cell>
          <cell r="CC145" t="str">
            <v/>
          </cell>
          <cell r="CD145">
            <v>408</v>
          </cell>
          <cell r="CE145" t="str">
            <v/>
          </cell>
          <cell r="CF145">
            <v>145</v>
          </cell>
          <cell r="CG145" t="str">
            <v/>
          </cell>
          <cell r="CH145">
            <v>118</v>
          </cell>
          <cell r="CI145" t="str">
            <v/>
          </cell>
          <cell r="CJ145">
            <v>262</v>
          </cell>
          <cell r="CK145" t="str">
            <v/>
          </cell>
          <cell r="CL145">
            <v>92</v>
          </cell>
          <cell r="CM145" t="str">
            <v/>
          </cell>
          <cell r="CN145">
            <v>399</v>
          </cell>
          <cell r="CO145" t="str">
            <v/>
          </cell>
          <cell r="CP145">
            <v>101.8</v>
          </cell>
          <cell r="CQ145" t="str">
            <v/>
          </cell>
          <cell r="CR145">
            <v>101.9</v>
          </cell>
          <cell r="CS145" t="str">
            <v/>
          </cell>
          <cell r="CT145">
            <v>97.3</v>
          </cell>
          <cell r="CU145" t="str">
            <v/>
          </cell>
          <cell r="CV145">
            <v>97.1</v>
          </cell>
          <cell r="CW145" t="str">
            <v/>
          </cell>
          <cell r="CX145">
            <v>102.4</v>
          </cell>
          <cell r="CY145" t="str">
            <v/>
          </cell>
          <cell r="CZ145">
            <v>100.6</v>
          </cell>
          <cell r="DA145" t="str">
            <v/>
          </cell>
          <cell r="DB145">
            <v>98.5</v>
          </cell>
          <cell r="DC145" t="str">
            <v/>
          </cell>
          <cell r="DD145">
            <v>98.7</v>
          </cell>
          <cell r="DE145" t="str">
            <v/>
          </cell>
          <cell r="DF145">
            <v>103.7</v>
          </cell>
          <cell r="DG145" t="str">
            <v/>
          </cell>
          <cell r="DH145">
            <v>89.8</v>
          </cell>
          <cell r="DI145" t="str">
            <v/>
          </cell>
          <cell r="DJ145">
            <v>89.7</v>
          </cell>
          <cell r="DK145" t="str">
            <v/>
          </cell>
          <cell r="DL145">
            <v>103.3</v>
          </cell>
          <cell r="DM145" t="str">
            <v/>
          </cell>
          <cell r="DN145">
            <v>102.7</v>
          </cell>
          <cell r="DO145" t="str">
            <v/>
          </cell>
          <cell r="DP145">
            <v>100.5</v>
          </cell>
          <cell r="DQ145" t="str">
            <v/>
          </cell>
          <cell r="DR145">
            <v>103.6</v>
          </cell>
          <cell r="DS145" t="str">
            <v/>
          </cell>
          <cell r="DT145">
            <v>102.6</v>
          </cell>
          <cell r="DU145" t="str">
            <v/>
          </cell>
          <cell r="DV145">
            <v>104.8</v>
          </cell>
          <cell r="DW145" t="str">
            <v/>
          </cell>
          <cell r="DX145">
            <v>106.5</v>
          </cell>
          <cell r="DY145" t="str">
            <v/>
          </cell>
          <cell r="DZ145">
            <v>102.9</v>
          </cell>
          <cell r="EA145" t="str">
            <v/>
          </cell>
          <cell r="EB145">
            <v>102.4</v>
          </cell>
          <cell r="EC145" t="str">
            <v/>
          </cell>
          <cell r="ED145">
            <v>102.8</v>
          </cell>
          <cell r="EE145" t="str">
            <v/>
          </cell>
          <cell r="EF145">
            <v>104.7</v>
          </cell>
          <cell r="EG145" t="str">
            <v/>
          </cell>
          <cell r="EH145">
            <v>104.7</v>
          </cell>
          <cell r="EI145" t="str">
            <v/>
          </cell>
          <cell r="EJ145">
            <v>101.8</v>
          </cell>
          <cell r="EK145" t="str">
            <v/>
          </cell>
          <cell r="EL145">
            <v>102</v>
          </cell>
          <cell r="EM145" t="str">
            <v/>
          </cell>
          <cell r="EN145">
            <v>100</v>
          </cell>
          <cell r="EO145" t="str">
            <v/>
          </cell>
          <cell r="EP145">
            <v>106.2</v>
          </cell>
          <cell r="EQ145" t="str">
            <v/>
          </cell>
          <cell r="ER145">
            <v>97.1</v>
          </cell>
          <cell r="ES145" t="str">
            <v/>
          </cell>
          <cell r="ET145">
            <v>102.1</v>
          </cell>
          <cell r="EU145" t="str">
            <v/>
          </cell>
          <cell r="EV145">
            <v>100</v>
          </cell>
          <cell r="EW145" t="str">
            <v/>
          </cell>
          <cell r="EX145">
            <v>103.8</v>
          </cell>
          <cell r="EY145" t="str">
            <v/>
          </cell>
          <cell r="EZ145">
            <v>100.4</v>
          </cell>
          <cell r="FA145" t="str">
            <v/>
          </cell>
          <cell r="FB145">
            <v>99.3</v>
          </cell>
          <cell r="FC145" t="str">
            <v/>
          </cell>
          <cell r="FD145">
            <v>101.3</v>
          </cell>
          <cell r="FE145" t="str">
            <v/>
          </cell>
          <cell r="FF145">
            <v>100.7</v>
          </cell>
          <cell r="FG145" t="str">
            <v/>
          </cell>
          <cell r="FH145">
            <v>101.1</v>
          </cell>
          <cell r="FI145" t="str">
            <v/>
          </cell>
          <cell r="FJ145">
            <v>102.1</v>
          </cell>
          <cell r="FK145" t="str">
            <v/>
          </cell>
          <cell r="FL145">
            <v>101.6</v>
          </cell>
          <cell r="FM145" t="str">
            <v/>
          </cell>
          <cell r="FN145">
            <v>100.5</v>
          </cell>
          <cell r="FO145" t="str">
            <v/>
          </cell>
          <cell r="FP145">
            <v>102.7</v>
          </cell>
          <cell r="FQ145" t="str">
            <v/>
          </cell>
          <cell r="FR145">
            <v>104.3</v>
          </cell>
          <cell r="FS145" t="str">
            <v/>
          </cell>
          <cell r="FT145">
            <v>104.2</v>
          </cell>
          <cell r="FU145" t="str">
            <v/>
          </cell>
          <cell r="FV145">
            <v>96.6</v>
          </cell>
          <cell r="FW145" t="str">
            <v/>
          </cell>
          <cell r="FX145">
            <v>105.4</v>
          </cell>
          <cell r="FY145" t="str">
            <v/>
          </cell>
          <cell r="FZ145">
            <v>96.6</v>
          </cell>
          <cell r="GA145" t="str">
            <v/>
          </cell>
          <cell r="GB145">
            <v>104.6</v>
          </cell>
          <cell r="GC145" t="str">
            <v/>
          </cell>
          <cell r="GD145">
            <v>100</v>
          </cell>
          <cell r="GE145" t="str">
            <v/>
          </cell>
          <cell r="GF145">
            <v>99.9</v>
          </cell>
          <cell r="GG145" t="str">
            <v/>
          </cell>
          <cell r="GH145">
            <v>99.8</v>
          </cell>
          <cell r="GI145" t="str">
            <v/>
          </cell>
          <cell r="GJ145">
            <v>99.7</v>
          </cell>
          <cell r="GK145" t="str">
            <v/>
          </cell>
          <cell r="GL145">
            <v>99.9</v>
          </cell>
          <cell r="GM145" t="str">
            <v/>
          </cell>
          <cell r="GN145">
            <v>99.9</v>
          </cell>
          <cell r="GO145" t="str">
            <v/>
          </cell>
          <cell r="GP145">
            <v>100.1</v>
          </cell>
          <cell r="GQ145" t="str">
            <v/>
          </cell>
          <cell r="GR145">
            <v>99</v>
          </cell>
          <cell r="GS145" t="str">
            <v/>
          </cell>
          <cell r="GT145">
            <v>99.7</v>
          </cell>
          <cell r="GU145" t="str">
            <v/>
          </cell>
          <cell r="GV145">
            <v>99.4</v>
          </cell>
          <cell r="GW145" t="str">
            <v/>
          </cell>
          <cell r="GX145">
            <v>99.5</v>
          </cell>
          <cell r="GY145" t="str">
            <v/>
          </cell>
          <cell r="GZ145">
            <v>100.2</v>
          </cell>
          <cell r="HA145" t="str">
            <v/>
          </cell>
          <cell r="HB145">
            <v>100.3</v>
          </cell>
          <cell r="HC145" t="str">
            <v/>
          </cell>
          <cell r="HD145">
            <v>100.3</v>
          </cell>
          <cell r="HE145" t="str">
            <v/>
          </cell>
          <cell r="HF145">
            <v>100.2</v>
          </cell>
          <cell r="HG145" t="str">
            <v/>
          </cell>
          <cell r="HH145">
            <v>99.9</v>
          </cell>
          <cell r="HI145" t="str">
            <v/>
          </cell>
          <cell r="HJ145">
            <v>99.9</v>
          </cell>
          <cell r="HK145" t="str">
            <v/>
          </cell>
          <cell r="HL145">
            <v>99.9</v>
          </cell>
          <cell r="HM145" t="str">
            <v/>
          </cell>
          <cell r="HN145">
            <v>100.3</v>
          </cell>
          <cell r="HO145" t="str">
            <v/>
          </cell>
          <cell r="HP145">
            <v>100.3</v>
          </cell>
          <cell r="HQ145" t="str">
            <v/>
          </cell>
          <cell r="HR145">
            <v>100.1</v>
          </cell>
          <cell r="HS145" t="str">
            <v/>
          </cell>
          <cell r="HT145">
            <v>100.2</v>
          </cell>
          <cell r="HU145" t="str">
            <v/>
          </cell>
          <cell r="HV145">
            <v>100.2</v>
          </cell>
          <cell r="HW145" t="str">
            <v/>
          </cell>
          <cell r="HX145">
            <v>99.9</v>
          </cell>
          <cell r="HY145" t="str">
            <v/>
          </cell>
          <cell r="HZ145">
            <v>99.8</v>
          </cell>
          <cell r="IA145" t="str">
            <v/>
          </cell>
          <cell r="IB145">
            <v>99.8</v>
          </cell>
          <cell r="IC145" t="str">
            <v/>
          </cell>
          <cell r="ID145">
            <v>99.2</v>
          </cell>
          <cell r="IE145" t="str">
            <v/>
          </cell>
          <cell r="IF145">
            <v>99.4</v>
          </cell>
          <cell r="IG145" t="str">
            <v/>
          </cell>
          <cell r="IH145">
            <v>100.1</v>
          </cell>
          <cell r="II145" t="str">
            <v/>
          </cell>
          <cell r="IJ145">
            <v>99.8</v>
          </cell>
          <cell r="IK145" t="str">
            <v/>
          </cell>
          <cell r="IL145">
            <v>100.1</v>
          </cell>
          <cell r="IM145" t="str">
            <v/>
          </cell>
          <cell r="IN145">
            <v>99.7</v>
          </cell>
          <cell r="IO145" t="str">
            <v/>
          </cell>
          <cell r="IP145">
            <v>100</v>
          </cell>
          <cell r="IQ145" t="str">
            <v/>
          </cell>
          <cell r="IR145">
            <v>100</v>
          </cell>
          <cell r="IS145" t="str">
            <v/>
          </cell>
          <cell r="IT145">
            <v>99.2</v>
          </cell>
          <cell r="IU145" t="str">
            <v/>
          </cell>
          <cell r="IV145">
            <v>100.1</v>
          </cell>
          <cell r="IW145" t="str">
            <v/>
          </cell>
          <cell r="IX145">
            <v>99.9</v>
          </cell>
          <cell r="IY145" t="str">
            <v/>
          </cell>
          <cell r="IZ145">
            <v>100</v>
          </cell>
          <cell r="JA145" t="str">
            <v/>
          </cell>
          <cell r="JB145">
            <v>100.2</v>
          </cell>
          <cell r="JC145" t="str">
            <v/>
          </cell>
          <cell r="JD145">
            <v>100</v>
          </cell>
          <cell r="JE145" t="str">
            <v/>
          </cell>
          <cell r="JF145">
            <v>100</v>
          </cell>
          <cell r="JG145" t="str">
            <v/>
          </cell>
          <cell r="JH145">
            <v>100.2</v>
          </cell>
          <cell r="JI145" t="str">
            <v/>
          </cell>
          <cell r="JJ145">
            <v>102.4</v>
          </cell>
          <cell r="JK145" t="str">
            <v/>
          </cell>
          <cell r="JL145">
            <v>100</v>
          </cell>
          <cell r="JM145" t="str">
            <v/>
          </cell>
          <cell r="JN145">
            <v>100</v>
          </cell>
          <cell r="JO145" t="str">
            <v/>
          </cell>
          <cell r="JP145">
            <v>100.5</v>
          </cell>
          <cell r="JQ145" t="str">
            <v/>
          </cell>
        </row>
        <row r="146">
          <cell r="A146" t="str">
            <v>2021 M08</v>
          </cell>
          <cell r="B146">
            <v>6352</v>
          </cell>
          <cell r="C146" t="str">
            <v/>
          </cell>
          <cell r="D146">
            <v>2731</v>
          </cell>
          <cell r="E146" t="str">
            <v/>
          </cell>
          <cell r="F146">
            <v>122</v>
          </cell>
          <cell r="G146" t="str">
            <v/>
          </cell>
          <cell r="H146">
            <v>73</v>
          </cell>
          <cell r="I146" t="str">
            <v/>
          </cell>
          <cell r="J146">
            <v>2361</v>
          </cell>
          <cell r="K146" t="str">
            <v/>
          </cell>
          <cell r="L146">
            <v>380</v>
          </cell>
          <cell r="M146" t="str">
            <v/>
          </cell>
          <cell r="N146">
            <v>21</v>
          </cell>
          <cell r="O146" t="str">
            <v/>
          </cell>
          <cell r="P146">
            <v>8</v>
          </cell>
          <cell r="Q146" t="str">
            <v/>
          </cell>
          <cell r="R146">
            <v>45</v>
          </cell>
          <cell r="S146" t="str">
            <v/>
          </cell>
          <cell r="T146">
            <v>51</v>
          </cell>
          <cell r="U146" t="str">
            <v/>
          </cell>
          <cell r="V146">
            <v>15</v>
          </cell>
          <cell r="W146" t="str">
            <v/>
          </cell>
          <cell r="X146">
            <v>98</v>
          </cell>
          <cell r="Y146" t="str">
            <v/>
          </cell>
          <cell r="Z146">
            <v>62</v>
          </cell>
          <cell r="AA146" t="str">
            <v/>
          </cell>
          <cell r="AB146">
            <v>37</v>
          </cell>
          <cell r="AC146" t="str">
            <v/>
          </cell>
          <cell r="AD146">
            <v>15</v>
          </cell>
          <cell r="AE146" t="str">
            <v/>
          </cell>
          <cell r="AF146">
            <v>80</v>
          </cell>
          <cell r="AG146" t="str">
            <v/>
          </cell>
          <cell r="AH146">
            <v>26</v>
          </cell>
          <cell r="AI146" t="str">
            <v/>
          </cell>
          <cell r="AJ146">
            <v>215</v>
          </cell>
          <cell r="AK146" t="str">
            <v/>
          </cell>
          <cell r="AL146">
            <v>124</v>
          </cell>
          <cell r="AM146" t="str">
            <v/>
          </cell>
          <cell r="AN146">
            <v>63</v>
          </cell>
          <cell r="AO146" t="str">
            <v/>
          </cell>
          <cell r="AP146">
            <v>287</v>
          </cell>
          <cell r="AQ146" t="str">
            <v/>
          </cell>
          <cell r="AR146">
            <v>58</v>
          </cell>
          <cell r="AS146" t="str">
            <v/>
          </cell>
          <cell r="AT146">
            <v>118</v>
          </cell>
          <cell r="AU146" t="str">
            <v/>
          </cell>
          <cell r="AV146">
            <v>121</v>
          </cell>
          <cell r="AW146" t="str">
            <v/>
          </cell>
          <cell r="AX146">
            <v>200</v>
          </cell>
          <cell r="AY146" t="str">
            <v/>
          </cell>
          <cell r="AZ146">
            <v>49</v>
          </cell>
          <cell r="BA146" t="str">
            <v/>
          </cell>
          <cell r="BB146">
            <v>161</v>
          </cell>
          <cell r="BC146" t="str">
            <v/>
          </cell>
          <cell r="BD146">
            <v>113</v>
          </cell>
          <cell r="BE146" t="str">
            <v/>
          </cell>
          <cell r="BF146">
            <v>135</v>
          </cell>
          <cell r="BG146" t="str">
            <v/>
          </cell>
          <cell r="BH146">
            <v>31</v>
          </cell>
          <cell r="BI146" t="str">
            <v/>
          </cell>
          <cell r="BJ146">
            <v>66</v>
          </cell>
          <cell r="BK146" t="str">
            <v/>
          </cell>
          <cell r="BL146">
            <v>420</v>
          </cell>
          <cell r="BM146" t="str">
            <v/>
          </cell>
          <cell r="BN146">
            <v>143</v>
          </cell>
          <cell r="BO146" t="str">
            <v/>
          </cell>
          <cell r="BP146">
            <v>132</v>
          </cell>
          <cell r="BQ146" t="str">
            <v/>
          </cell>
          <cell r="BR146">
            <v>146</v>
          </cell>
          <cell r="BS146" t="str">
            <v/>
          </cell>
          <cell r="BT146">
            <v>1299</v>
          </cell>
          <cell r="BU146" t="str">
            <v/>
          </cell>
          <cell r="BV146">
            <v>109</v>
          </cell>
          <cell r="BW146" t="str">
            <v/>
          </cell>
          <cell r="BX146">
            <v>509</v>
          </cell>
          <cell r="BY146" t="str">
            <v/>
          </cell>
          <cell r="BZ146">
            <v>680</v>
          </cell>
          <cell r="CA146" t="str">
            <v/>
          </cell>
          <cell r="CB146">
            <v>632</v>
          </cell>
          <cell r="CC146" t="str">
            <v/>
          </cell>
          <cell r="CD146">
            <v>405</v>
          </cell>
          <cell r="CE146" t="str">
            <v/>
          </cell>
          <cell r="CF146">
            <v>145</v>
          </cell>
          <cell r="CG146" t="str">
            <v/>
          </cell>
          <cell r="CH146">
            <v>119</v>
          </cell>
          <cell r="CI146" t="str">
            <v/>
          </cell>
          <cell r="CJ146">
            <v>263</v>
          </cell>
          <cell r="CK146" t="str">
            <v/>
          </cell>
          <cell r="CL146">
            <v>92</v>
          </cell>
          <cell r="CM146" t="str">
            <v/>
          </cell>
          <cell r="CN146">
            <v>397</v>
          </cell>
          <cell r="CO146" t="str">
            <v/>
          </cell>
          <cell r="CP146">
            <v>100.9</v>
          </cell>
          <cell r="CQ146" t="str">
            <v/>
          </cell>
          <cell r="CR146">
            <v>100.9</v>
          </cell>
          <cell r="CS146" t="str">
            <v/>
          </cell>
          <cell r="CT146">
            <v>97</v>
          </cell>
          <cell r="CU146" t="str">
            <v/>
          </cell>
          <cell r="CV146">
            <v>96.7</v>
          </cell>
          <cell r="CW146" t="str">
            <v/>
          </cell>
          <cell r="CX146">
            <v>101.2</v>
          </cell>
          <cell r="CY146" t="str">
            <v/>
          </cell>
          <cell r="CZ146">
            <v>99.7</v>
          </cell>
          <cell r="DA146" t="str">
            <v/>
          </cell>
          <cell r="DB146">
            <v>98.1</v>
          </cell>
          <cell r="DC146" t="str">
            <v/>
          </cell>
          <cell r="DD146">
            <v>98.4</v>
          </cell>
          <cell r="DE146" t="str">
            <v/>
          </cell>
          <cell r="DF146">
            <v>102.4</v>
          </cell>
          <cell r="DG146" t="str">
            <v/>
          </cell>
          <cell r="DH146">
            <v>90.2</v>
          </cell>
          <cell r="DI146" t="str">
            <v/>
          </cell>
          <cell r="DJ146">
            <v>87.6</v>
          </cell>
          <cell r="DK146" t="str">
            <v/>
          </cell>
          <cell r="DL146">
            <v>101.9</v>
          </cell>
          <cell r="DM146" t="str">
            <v/>
          </cell>
          <cell r="DN146">
            <v>102.3</v>
          </cell>
          <cell r="DO146" t="str">
            <v/>
          </cell>
          <cell r="DP146">
            <v>99.1</v>
          </cell>
          <cell r="DQ146" t="str">
            <v/>
          </cell>
          <cell r="DR146">
            <v>103.8</v>
          </cell>
          <cell r="DS146" t="str">
            <v/>
          </cell>
          <cell r="DT146">
            <v>101.5</v>
          </cell>
          <cell r="DU146" t="str">
            <v/>
          </cell>
          <cell r="DV146">
            <v>104.7</v>
          </cell>
          <cell r="DW146" t="str">
            <v/>
          </cell>
          <cell r="DX146">
            <v>104.5</v>
          </cell>
          <cell r="DY146" t="str">
            <v/>
          </cell>
          <cell r="DZ146">
            <v>102.2</v>
          </cell>
          <cell r="EA146" t="str">
            <v/>
          </cell>
          <cell r="EB146">
            <v>101</v>
          </cell>
          <cell r="EC146" t="str">
            <v/>
          </cell>
          <cell r="ED146">
            <v>101.9</v>
          </cell>
          <cell r="EE146" t="str">
            <v/>
          </cell>
          <cell r="EF146">
            <v>104.2</v>
          </cell>
          <cell r="EG146" t="str">
            <v/>
          </cell>
          <cell r="EH146">
            <v>104.1</v>
          </cell>
          <cell r="EI146" t="str">
            <v/>
          </cell>
          <cell r="EJ146">
            <v>100.9</v>
          </cell>
          <cell r="EK146" t="str">
            <v/>
          </cell>
          <cell r="EL146">
            <v>100.3</v>
          </cell>
          <cell r="EM146" t="str">
            <v/>
          </cell>
          <cell r="EN146">
            <v>97.5</v>
          </cell>
          <cell r="EO146" t="str">
            <v/>
          </cell>
          <cell r="EP146">
            <v>103.1</v>
          </cell>
          <cell r="EQ146" t="str">
            <v/>
          </cell>
          <cell r="ER146">
            <v>97.1</v>
          </cell>
          <cell r="ES146" t="str">
            <v/>
          </cell>
          <cell r="ET146">
            <v>101.8</v>
          </cell>
          <cell r="EU146" t="str">
            <v/>
          </cell>
          <cell r="EV146">
            <v>100.2</v>
          </cell>
          <cell r="EW146" t="str">
            <v/>
          </cell>
          <cell r="EX146">
            <v>103.3</v>
          </cell>
          <cell r="EY146" t="str">
            <v/>
          </cell>
          <cell r="EZ146">
            <v>100.2</v>
          </cell>
          <cell r="FA146" t="str">
            <v/>
          </cell>
          <cell r="FB146">
            <v>99.3</v>
          </cell>
          <cell r="FC146" t="str">
            <v/>
          </cell>
          <cell r="FD146">
            <v>100.9</v>
          </cell>
          <cell r="FE146" t="str">
            <v/>
          </cell>
          <cell r="FF146">
            <v>100.6</v>
          </cell>
          <cell r="FG146" t="str">
            <v/>
          </cell>
          <cell r="FH146">
            <v>100.3</v>
          </cell>
          <cell r="FI146" t="str">
            <v/>
          </cell>
          <cell r="FJ146">
            <v>99.7</v>
          </cell>
          <cell r="FK146" t="str">
            <v/>
          </cell>
          <cell r="FL146">
            <v>101.1</v>
          </cell>
          <cell r="FM146" t="str">
            <v/>
          </cell>
          <cell r="FN146">
            <v>99.8</v>
          </cell>
          <cell r="FO146" t="str">
            <v/>
          </cell>
          <cell r="FP146">
            <v>101.7</v>
          </cell>
          <cell r="FQ146" t="str">
            <v/>
          </cell>
          <cell r="FR146">
            <v>103.2</v>
          </cell>
          <cell r="FS146" t="str">
            <v/>
          </cell>
          <cell r="FT146">
            <v>103.6</v>
          </cell>
          <cell r="FU146" t="str">
            <v/>
          </cell>
          <cell r="FV146">
            <v>95.1</v>
          </cell>
          <cell r="FW146" t="str">
            <v/>
          </cell>
          <cell r="FX146">
            <v>105.6</v>
          </cell>
          <cell r="FY146" t="str">
            <v/>
          </cell>
          <cell r="FZ146">
            <v>96.5</v>
          </cell>
          <cell r="GA146" t="str">
            <v/>
          </cell>
          <cell r="GB146">
            <v>102.7</v>
          </cell>
          <cell r="GC146" t="str">
            <v/>
          </cell>
          <cell r="GD146">
            <v>99.8</v>
          </cell>
          <cell r="GE146" t="str">
            <v/>
          </cell>
          <cell r="GF146">
            <v>99.7</v>
          </cell>
          <cell r="GG146" t="str">
            <v/>
          </cell>
          <cell r="GH146">
            <v>99.7</v>
          </cell>
          <cell r="GI146" t="str">
            <v/>
          </cell>
          <cell r="GJ146">
            <v>99.5</v>
          </cell>
          <cell r="GK146" t="str">
            <v/>
          </cell>
          <cell r="GL146">
            <v>99.8</v>
          </cell>
          <cell r="GM146" t="str">
            <v/>
          </cell>
          <cell r="GN146">
            <v>99.6</v>
          </cell>
          <cell r="GO146" t="str">
            <v/>
          </cell>
          <cell r="GP146">
            <v>99.8</v>
          </cell>
          <cell r="GQ146" t="str">
            <v/>
          </cell>
          <cell r="GR146">
            <v>99.8</v>
          </cell>
          <cell r="GS146" t="str">
            <v/>
          </cell>
          <cell r="GT146">
            <v>99.7</v>
          </cell>
          <cell r="GU146" t="str">
            <v/>
          </cell>
          <cell r="GV146">
            <v>99.8</v>
          </cell>
          <cell r="GW146" t="str">
            <v/>
          </cell>
          <cell r="GX146">
            <v>98.6</v>
          </cell>
          <cell r="GY146" t="str">
            <v/>
          </cell>
          <cell r="GZ146">
            <v>99.7</v>
          </cell>
          <cell r="HA146" t="str">
            <v/>
          </cell>
          <cell r="HB146">
            <v>99.8</v>
          </cell>
          <cell r="HC146" t="str">
            <v/>
          </cell>
          <cell r="HD146">
            <v>99.8</v>
          </cell>
          <cell r="HE146" t="str">
            <v/>
          </cell>
          <cell r="HF146">
            <v>99.8</v>
          </cell>
          <cell r="HG146" t="str">
            <v/>
          </cell>
          <cell r="HH146">
            <v>99.4</v>
          </cell>
          <cell r="HI146" t="str">
            <v/>
          </cell>
          <cell r="HJ146">
            <v>99.8</v>
          </cell>
          <cell r="HK146" t="str">
            <v/>
          </cell>
          <cell r="HL146">
            <v>100</v>
          </cell>
          <cell r="HM146" t="str">
            <v/>
          </cell>
          <cell r="HN146">
            <v>99.7</v>
          </cell>
          <cell r="HO146" t="str">
            <v/>
          </cell>
          <cell r="HP146">
            <v>99.7</v>
          </cell>
          <cell r="HQ146" t="str">
            <v/>
          </cell>
          <cell r="HR146">
            <v>99.9</v>
          </cell>
          <cell r="HS146" t="str">
            <v/>
          </cell>
          <cell r="HT146">
            <v>99.7</v>
          </cell>
          <cell r="HU146" t="str">
            <v/>
          </cell>
          <cell r="HV146">
            <v>100</v>
          </cell>
          <cell r="HW146" t="str">
            <v/>
          </cell>
          <cell r="HX146">
            <v>99.9</v>
          </cell>
          <cell r="HY146" t="str">
            <v/>
          </cell>
          <cell r="HZ146">
            <v>99.5</v>
          </cell>
          <cell r="IA146" t="str">
            <v/>
          </cell>
          <cell r="IB146">
            <v>99.5</v>
          </cell>
          <cell r="IC146" t="str">
            <v/>
          </cell>
          <cell r="ID146">
            <v>99.8</v>
          </cell>
          <cell r="IE146" t="str">
            <v/>
          </cell>
          <cell r="IF146">
            <v>99.4</v>
          </cell>
          <cell r="IG146" t="str">
            <v/>
          </cell>
          <cell r="IH146">
            <v>99.8</v>
          </cell>
          <cell r="II146" t="str">
            <v/>
          </cell>
          <cell r="IJ146">
            <v>99.6</v>
          </cell>
          <cell r="IK146" t="str">
            <v/>
          </cell>
          <cell r="IL146">
            <v>99.9</v>
          </cell>
          <cell r="IM146" t="str">
            <v/>
          </cell>
          <cell r="IN146">
            <v>99.9</v>
          </cell>
          <cell r="IO146" t="str">
            <v/>
          </cell>
          <cell r="IP146">
            <v>99.9</v>
          </cell>
          <cell r="IQ146" t="str">
            <v/>
          </cell>
          <cell r="IR146">
            <v>99.9</v>
          </cell>
          <cell r="IS146" t="str">
            <v/>
          </cell>
          <cell r="IT146">
            <v>99.9</v>
          </cell>
          <cell r="IU146" t="str">
            <v/>
          </cell>
          <cell r="IV146">
            <v>100</v>
          </cell>
          <cell r="IW146" t="str">
            <v/>
          </cell>
          <cell r="IX146">
            <v>100</v>
          </cell>
          <cell r="IY146" t="str">
            <v/>
          </cell>
          <cell r="IZ146">
            <v>100.1</v>
          </cell>
          <cell r="JA146" t="str">
            <v/>
          </cell>
          <cell r="JB146">
            <v>99.8</v>
          </cell>
          <cell r="JC146" t="str">
            <v/>
          </cell>
          <cell r="JD146">
            <v>99.5</v>
          </cell>
          <cell r="JE146" t="str">
            <v/>
          </cell>
          <cell r="JF146">
            <v>99.4</v>
          </cell>
          <cell r="JG146" t="str">
            <v/>
          </cell>
          <cell r="JH146">
            <v>100</v>
          </cell>
          <cell r="JI146" t="str">
            <v/>
          </cell>
          <cell r="JJ146">
            <v>100.7</v>
          </cell>
          <cell r="JK146" t="str">
            <v/>
          </cell>
          <cell r="JL146">
            <v>100.5</v>
          </cell>
          <cell r="JM146" t="str">
            <v/>
          </cell>
          <cell r="JN146">
            <v>99.8</v>
          </cell>
          <cell r="JO146" t="str">
            <v/>
          </cell>
          <cell r="JP146">
            <v>99.5</v>
          </cell>
          <cell r="JQ146" t="str">
            <v/>
          </cell>
        </row>
        <row r="147">
          <cell r="A147" t="str">
            <v>2021 M09</v>
          </cell>
          <cell r="B147">
            <v>6347</v>
          </cell>
          <cell r="C147" t="str">
            <v/>
          </cell>
          <cell r="D147">
            <v>2727</v>
          </cell>
          <cell r="E147" t="str">
            <v/>
          </cell>
          <cell r="F147">
            <v>121</v>
          </cell>
          <cell r="G147" t="str">
            <v/>
          </cell>
          <cell r="H147">
            <v>72</v>
          </cell>
          <cell r="I147" t="str">
            <v/>
          </cell>
          <cell r="J147">
            <v>2359</v>
          </cell>
          <cell r="K147" t="str">
            <v/>
          </cell>
          <cell r="L147">
            <v>380</v>
          </cell>
          <cell r="M147" t="str">
            <v/>
          </cell>
          <cell r="N147">
            <v>21</v>
          </cell>
          <cell r="O147" t="str">
            <v/>
          </cell>
          <cell r="P147">
            <v>8</v>
          </cell>
          <cell r="Q147" t="str">
            <v/>
          </cell>
          <cell r="R147">
            <v>45</v>
          </cell>
          <cell r="S147" t="str">
            <v/>
          </cell>
          <cell r="T147">
            <v>50</v>
          </cell>
          <cell r="U147" t="str">
            <v/>
          </cell>
          <cell r="V147">
            <v>15</v>
          </cell>
          <cell r="W147" t="str">
            <v/>
          </cell>
          <cell r="X147">
            <v>98</v>
          </cell>
          <cell r="Y147" t="str">
            <v/>
          </cell>
          <cell r="Z147">
            <v>62</v>
          </cell>
          <cell r="AA147" t="str">
            <v/>
          </cell>
          <cell r="AB147">
            <v>37</v>
          </cell>
          <cell r="AC147" t="str">
            <v/>
          </cell>
          <cell r="AD147">
            <v>15</v>
          </cell>
          <cell r="AE147" t="str">
            <v/>
          </cell>
          <cell r="AF147">
            <v>80</v>
          </cell>
          <cell r="AG147" t="str">
            <v/>
          </cell>
          <cell r="AH147">
            <v>25</v>
          </cell>
          <cell r="AI147" t="str">
            <v/>
          </cell>
          <cell r="AJ147">
            <v>215</v>
          </cell>
          <cell r="AK147" t="str">
            <v/>
          </cell>
          <cell r="AL147">
            <v>124</v>
          </cell>
          <cell r="AM147" t="str">
            <v/>
          </cell>
          <cell r="AN147">
            <v>63</v>
          </cell>
          <cell r="AO147" t="str">
            <v/>
          </cell>
          <cell r="AP147">
            <v>288</v>
          </cell>
          <cell r="AQ147" t="str">
            <v/>
          </cell>
          <cell r="AR147">
            <v>57</v>
          </cell>
          <cell r="AS147" t="str">
            <v/>
          </cell>
          <cell r="AT147">
            <v>119</v>
          </cell>
          <cell r="AU147" t="str">
            <v/>
          </cell>
          <cell r="AV147">
            <v>121</v>
          </cell>
          <cell r="AW147" t="str">
            <v/>
          </cell>
          <cell r="AX147">
            <v>199</v>
          </cell>
          <cell r="AY147" t="str">
            <v/>
          </cell>
          <cell r="AZ147">
            <v>49</v>
          </cell>
          <cell r="BA147" t="str">
            <v/>
          </cell>
          <cell r="BB147">
            <v>161</v>
          </cell>
          <cell r="BC147" t="str">
            <v/>
          </cell>
          <cell r="BD147">
            <v>112</v>
          </cell>
          <cell r="BE147" t="str">
            <v/>
          </cell>
          <cell r="BF147">
            <v>135</v>
          </cell>
          <cell r="BG147" t="str">
            <v/>
          </cell>
          <cell r="BH147">
            <v>31</v>
          </cell>
          <cell r="BI147" t="str">
            <v/>
          </cell>
          <cell r="BJ147">
            <v>65</v>
          </cell>
          <cell r="BK147" t="str">
            <v/>
          </cell>
          <cell r="BL147">
            <v>419</v>
          </cell>
          <cell r="BM147" t="str">
            <v/>
          </cell>
          <cell r="BN147">
            <v>143</v>
          </cell>
          <cell r="BO147" t="str">
            <v/>
          </cell>
          <cell r="BP147">
            <v>131</v>
          </cell>
          <cell r="BQ147" t="str">
            <v/>
          </cell>
          <cell r="BR147">
            <v>146</v>
          </cell>
          <cell r="BS147" t="str">
            <v/>
          </cell>
          <cell r="BT147">
            <v>1297</v>
          </cell>
          <cell r="BU147" t="str">
            <v/>
          </cell>
          <cell r="BV147">
            <v>109</v>
          </cell>
          <cell r="BW147" t="str">
            <v/>
          </cell>
          <cell r="BX147">
            <v>508</v>
          </cell>
          <cell r="BY147" t="str">
            <v/>
          </cell>
          <cell r="BZ147">
            <v>680</v>
          </cell>
          <cell r="CA147" t="str">
            <v/>
          </cell>
          <cell r="CB147">
            <v>631</v>
          </cell>
          <cell r="CC147" t="str">
            <v/>
          </cell>
          <cell r="CD147">
            <v>405</v>
          </cell>
          <cell r="CE147" t="str">
            <v/>
          </cell>
          <cell r="CF147">
            <v>145</v>
          </cell>
          <cell r="CG147" t="str">
            <v/>
          </cell>
          <cell r="CH147">
            <v>118</v>
          </cell>
          <cell r="CI147" t="str">
            <v/>
          </cell>
          <cell r="CJ147">
            <v>266</v>
          </cell>
          <cell r="CK147" t="str">
            <v/>
          </cell>
          <cell r="CL147">
            <v>92</v>
          </cell>
          <cell r="CM147" t="str">
            <v/>
          </cell>
          <cell r="CN147">
            <v>395</v>
          </cell>
          <cell r="CO147" t="str">
            <v/>
          </cell>
          <cell r="CP147">
            <v>100.6</v>
          </cell>
          <cell r="CQ147" t="str">
            <v/>
          </cell>
          <cell r="CR147">
            <v>100.5</v>
          </cell>
          <cell r="CS147" t="str">
            <v/>
          </cell>
          <cell r="CT147">
            <v>96.6</v>
          </cell>
          <cell r="CU147" t="str">
            <v/>
          </cell>
          <cell r="CV147">
            <v>96.1</v>
          </cell>
          <cell r="CW147" t="str">
            <v/>
          </cell>
          <cell r="CX147">
            <v>100.9</v>
          </cell>
          <cell r="CY147" t="str">
            <v/>
          </cell>
          <cell r="CZ147">
            <v>99.5</v>
          </cell>
          <cell r="DA147" t="str">
            <v/>
          </cell>
          <cell r="DB147">
            <v>97.3</v>
          </cell>
          <cell r="DC147" t="str">
            <v/>
          </cell>
          <cell r="DD147">
            <v>97.2</v>
          </cell>
          <cell r="DE147" t="str">
            <v/>
          </cell>
          <cell r="DF147">
            <v>102.1</v>
          </cell>
          <cell r="DG147" t="str">
            <v/>
          </cell>
          <cell r="DH147">
            <v>89.1</v>
          </cell>
          <cell r="DI147" t="str">
            <v/>
          </cell>
          <cell r="DJ147">
            <v>87</v>
          </cell>
          <cell r="DK147" t="str">
            <v/>
          </cell>
          <cell r="DL147">
            <v>101.5</v>
          </cell>
          <cell r="DM147" t="str">
            <v/>
          </cell>
          <cell r="DN147">
            <v>102</v>
          </cell>
          <cell r="DO147" t="str">
            <v/>
          </cell>
          <cell r="DP147">
            <v>98.7</v>
          </cell>
          <cell r="DQ147" t="str">
            <v/>
          </cell>
          <cell r="DR147">
            <v>103.9</v>
          </cell>
          <cell r="DS147" t="str">
            <v/>
          </cell>
          <cell r="DT147">
            <v>101.3</v>
          </cell>
          <cell r="DU147" t="str">
            <v/>
          </cell>
          <cell r="DV147">
            <v>104.2</v>
          </cell>
          <cell r="DW147" t="str">
            <v/>
          </cell>
          <cell r="DX147">
            <v>103.8</v>
          </cell>
          <cell r="DY147" t="str">
            <v/>
          </cell>
          <cell r="DZ147">
            <v>102.1</v>
          </cell>
          <cell r="EA147" t="str">
            <v/>
          </cell>
          <cell r="EB147">
            <v>100.6</v>
          </cell>
          <cell r="EC147" t="str">
            <v/>
          </cell>
          <cell r="ED147">
            <v>101.6</v>
          </cell>
          <cell r="EE147" t="str">
            <v/>
          </cell>
          <cell r="EF147">
            <v>104</v>
          </cell>
          <cell r="EG147" t="str">
            <v/>
          </cell>
          <cell r="EH147">
            <v>104.1</v>
          </cell>
          <cell r="EI147" t="str">
            <v/>
          </cell>
          <cell r="EJ147">
            <v>100.5</v>
          </cell>
          <cell r="EK147" t="str">
            <v/>
          </cell>
          <cell r="EL147">
            <v>100.3</v>
          </cell>
          <cell r="EM147" t="str">
            <v/>
          </cell>
          <cell r="EN147">
            <v>98.8</v>
          </cell>
          <cell r="EO147" t="str">
            <v/>
          </cell>
          <cell r="EP147">
            <v>102</v>
          </cell>
          <cell r="EQ147" t="str">
            <v/>
          </cell>
          <cell r="ER147">
            <v>96.9</v>
          </cell>
          <cell r="ES147" t="str">
            <v/>
          </cell>
          <cell r="ET147">
            <v>101.4</v>
          </cell>
          <cell r="EU147" t="str">
            <v/>
          </cell>
          <cell r="EV147">
            <v>100</v>
          </cell>
          <cell r="EW147" t="str">
            <v/>
          </cell>
          <cell r="EX147">
            <v>102.5</v>
          </cell>
          <cell r="EY147" t="str">
            <v/>
          </cell>
          <cell r="EZ147">
            <v>100</v>
          </cell>
          <cell r="FA147" t="str">
            <v/>
          </cell>
          <cell r="FB147">
            <v>99.2</v>
          </cell>
          <cell r="FC147" t="str">
            <v/>
          </cell>
          <cell r="FD147">
            <v>100.3</v>
          </cell>
          <cell r="FE147" t="str">
            <v/>
          </cell>
          <cell r="FF147">
            <v>100.5</v>
          </cell>
          <cell r="FG147" t="str">
            <v/>
          </cell>
          <cell r="FH147">
            <v>100.2</v>
          </cell>
          <cell r="FI147" t="str">
            <v/>
          </cell>
          <cell r="FJ147">
            <v>99</v>
          </cell>
          <cell r="FK147" t="str">
            <v/>
          </cell>
          <cell r="FL147">
            <v>100.7</v>
          </cell>
          <cell r="FM147" t="str">
            <v/>
          </cell>
          <cell r="FN147">
            <v>100</v>
          </cell>
          <cell r="FO147" t="str">
            <v/>
          </cell>
          <cell r="FP147">
            <v>101</v>
          </cell>
          <cell r="FQ147" t="str">
            <v/>
          </cell>
          <cell r="FR147">
            <v>102.1</v>
          </cell>
          <cell r="FS147" t="str">
            <v/>
          </cell>
          <cell r="FT147">
            <v>103.4</v>
          </cell>
          <cell r="FU147" t="str">
            <v/>
          </cell>
          <cell r="FV147">
            <v>94.1</v>
          </cell>
          <cell r="FW147" t="str">
            <v/>
          </cell>
          <cell r="FX147">
            <v>106</v>
          </cell>
          <cell r="FY147" t="str">
            <v/>
          </cell>
          <cell r="FZ147">
            <v>96.4</v>
          </cell>
          <cell r="GA147" t="str">
            <v/>
          </cell>
          <cell r="GB147">
            <v>101.2</v>
          </cell>
          <cell r="GC147" t="str">
            <v/>
          </cell>
          <cell r="GD147">
            <v>99.9</v>
          </cell>
          <cell r="GE147" t="str">
            <v/>
          </cell>
          <cell r="GF147">
            <v>99.9</v>
          </cell>
          <cell r="GG147" t="str">
            <v/>
          </cell>
          <cell r="GH147">
            <v>99.2</v>
          </cell>
          <cell r="GI147" t="str">
            <v/>
          </cell>
          <cell r="GJ147">
            <v>98.9</v>
          </cell>
          <cell r="GK147" t="str">
            <v/>
          </cell>
          <cell r="GL147">
            <v>99.9</v>
          </cell>
          <cell r="GM147" t="str">
            <v/>
          </cell>
          <cell r="GN147">
            <v>99.8</v>
          </cell>
          <cell r="GO147" t="str">
            <v/>
          </cell>
          <cell r="GP147">
            <v>99.4</v>
          </cell>
          <cell r="GQ147" t="str">
            <v/>
          </cell>
          <cell r="GR147">
            <v>99.3</v>
          </cell>
          <cell r="GS147" t="str">
            <v/>
          </cell>
          <cell r="GT147">
            <v>100</v>
          </cell>
          <cell r="GU147" t="str">
            <v/>
          </cell>
          <cell r="GV147">
            <v>99.3</v>
          </cell>
          <cell r="GW147" t="str">
            <v/>
          </cell>
          <cell r="GX147">
            <v>99.4</v>
          </cell>
          <cell r="GY147" t="str">
            <v/>
          </cell>
          <cell r="GZ147">
            <v>100</v>
          </cell>
          <cell r="HA147" t="str">
            <v/>
          </cell>
          <cell r="HB147">
            <v>100</v>
          </cell>
          <cell r="HC147" t="str">
            <v/>
          </cell>
          <cell r="HD147">
            <v>100.2</v>
          </cell>
          <cell r="HE147" t="str">
            <v/>
          </cell>
          <cell r="HF147">
            <v>100.1</v>
          </cell>
          <cell r="HG147" t="str">
            <v/>
          </cell>
          <cell r="HH147">
            <v>99.9</v>
          </cell>
          <cell r="HI147" t="str">
            <v/>
          </cell>
          <cell r="HJ147">
            <v>99.8</v>
          </cell>
          <cell r="HK147" t="str">
            <v/>
          </cell>
          <cell r="HL147">
            <v>99.8</v>
          </cell>
          <cell r="HM147" t="str">
            <v/>
          </cell>
          <cell r="HN147">
            <v>100.1</v>
          </cell>
          <cell r="HO147" t="str">
            <v/>
          </cell>
          <cell r="HP147">
            <v>100.1</v>
          </cell>
          <cell r="HQ147" t="str">
            <v/>
          </cell>
          <cell r="HR147">
            <v>100.2</v>
          </cell>
          <cell r="HS147" t="str">
            <v/>
          </cell>
          <cell r="HT147">
            <v>99.9</v>
          </cell>
          <cell r="HU147" t="str">
            <v/>
          </cell>
          <cell r="HV147">
            <v>100.4</v>
          </cell>
          <cell r="HW147" t="str">
            <v/>
          </cell>
          <cell r="HX147">
            <v>99.9</v>
          </cell>
          <cell r="HY147" t="str">
            <v/>
          </cell>
          <cell r="HZ147">
            <v>99.6</v>
          </cell>
          <cell r="IA147" t="str">
            <v/>
          </cell>
          <cell r="IB147">
            <v>100.3</v>
          </cell>
          <cell r="IC147" t="str">
            <v/>
          </cell>
          <cell r="ID147">
            <v>100</v>
          </cell>
          <cell r="IE147" t="str">
            <v/>
          </cell>
          <cell r="IF147">
            <v>99.4</v>
          </cell>
          <cell r="IG147" t="str">
            <v/>
          </cell>
          <cell r="IH147">
            <v>99.8</v>
          </cell>
          <cell r="II147" t="str">
            <v/>
          </cell>
          <cell r="IJ147">
            <v>99.7</v>
          </cell>
          <cell r="IK147" t="str">
            <v/>
          </cell>
          <cell r="IL147">
            <v>99.8</v>
          </cell>
          <cell r="IM147" t="str">
            <v/>
          </cell>
          <cell r="IN147">
            <v>99.9</v>
          </cell>
          <cell r="IO147" t="str">
            <v/>
          </cell>
          <cell r="IP147">
            <v>100.1</v>
          </cell>
          <cell r="IQ147" t="str">
            <v/>
          </cell>
          <cell r="IR147">
            <v>99.6</v>
          </cell>
          <cell r="IS147" t="str">
            <v/>
          </cell>
          <cell r="IT147">
            <v>100</v>
          </cell>
          <cell r="IU147" t="str">
            <v/>
          </cell>
          <cell r="IV147">
            <v>99.9</v>
          </cell>
          <cell r="IW147" t="str">
            <v/>
          </cell>
          <cell r="IX147">
            <v>100</v>
          </cell>
          <cell r="IY147" t="str">
            <v/>
          </cell>
          <cell r="IZ147">
            <v>99.9</v>
          </cell>
          <cell r="JA147" t="str">
            <v/>
          </cell>
          <cell r="JB147">
            <v>99.9</v>
          </cell>
          <cell r="JC147" t="str">
            <v/>
          </cell>
          <cell r="JD147">
            <v>99.9</v>
          </cell>
          <cell r="JE147" t="str">
            <v/>
          </cell>
          <cell r="JF147">
            <v>99.9</v>
          </cell>
          <cell r="JG147" t="str">
            <v/>
          </cell>
          <cell r="JH147">
            <v>100.1</v>
          </cell>
          <cell r="JI147" t="str">
            <v/>
          </cell>
          <cell r="JJ147">
            <v>99.1</v>
          </cell>
          <cell r="JK147" t="str">
            <v/>
          </cell>
          <cell r="JL147">
            <v>100.8</v>
          </cell>
          <cell r="JM147" t="str">
            <v/>
          </cell>
          <cell r="JN147">
            <v>99.8</v>
          </cell>
          <cell r="JO147" t="str">
            <v/>
          </cell>
          <cell r="JP147">
            <v>99.6</v>
          </cell>
          <cell r="JQ147" t="str">
            <v/>
          </cell>
        </row>
        <row r="148">
          <cell r="A148" t="str">
            <v>2021 M10</v>
          </cell>
          <cell r="B148">
            <v>6351</v>
          </cell>
          <cell r="C148" t="str">
            <v/>
          </cell>
          <cell r="D148">
            <v>2725</v>
          </cell>
          <cell r="E148" t="str">
            <v/>
          </cell>
          <cell r="F148">
            <v>121</v>
          </cell>
          <cell r="G148" t="str">
            <v/>
          </cell>
          <cell r="H148">
            <v>72</v>
          </cell>
          <cell r="I148" t="str">
            <v/>
          </cell>
          <cell r="J148">
            <v>2358</v>
          </cell>
          <cell r="K148" t="str">
            <v/>
          </cell>
          <cell r="L148">
            <v>379</v>
          </cell>
          <cell r="M148" t="str">
            <v/>
          </cell>
          <cell r="N148">
            <v>21</v>
          </cell>
          <cell r="O148" t="str">
            <v/>
          </cell>
          <cell r="P148">
            <v>8</v>
          </cell>
          <cell r="Q148" t="str">
            <v/>
          </cell>
          <cell r="R148">
            <v>45</v>
          </cell>
          <cell r="S148" t="str">
            <v/>
          </cell>
          <cell r="T148">
            <v>50</v>
          </cell>
          <cell r="U148" t="str">
            <v/>
          </cell>
          <cell r="V148">
            <v>15</v>
          </cell>
          <cell r="W148" t="str">
            <v/>
          </cell>
          <cell r="X148">
            <v>98</v>
          </cell>
          <cell r="Y148" t="str">
            <v/>
          </cell>
          <cell r="Z148">
            <v>62</v>
          </cell>
          <cell r="AA148" t="str">
            <v/>
          </cell>
          <cell r="AB148">
            <v>37</v>
          </cell>
          <cell r="AC148" t="str">
            <v/>
          </cell>
          <cell r="AD148">
            <v>15</v>
          </cell>
          <cell r="AE148" t="str">
            <v/>
          </cell>
          <cell r="AF148">
            <v>80</v>
          </cell>
          <cell r="AG148" t="str">
            <v/>
          </cell>
          <cell r="AH148">
            <v>25</v>
          </cell>
          <cell r="AI148" t="str">
            <v/>
          </cell>
          <cell r="AJ148">
            <v>215</v>
          </cell>
          <cell r="AK148" t="str">
            <v/>
          </cell>
          <cell r="AL148">
            <v>124</v>
          </cell>
          <cell r="AM148" t="str">
            <v/>
          </cell>
          <cell r="AN148">
            <v>63</v>
          </cell>
          <cell r="AO148" t="str">
            <v/>
          </cell>
          <cell r="AP148">
            <v>288</v>
          </cell>
          <cell r="AQ148" t="str">
            <v/>
          </cell>
          <cell r="AR148">
            <v>57</v>
          </cell>
          <cell r="AS148" t="str">
            <v/>
          </cell>
          <cell r="AT148">
            <v>119</v>
          </cell>
          <cell r="AU148" t="str">
            <v/>
          </cell>
          <cell r="AV148">
            <v>121</v>
          </cell>
          <cell r="AW148" t="str">
            <v/>
          </cell>
          <cell r="AX148">
            <v>197</v>
          </cell>
          <cell r="AY148" t="str">
            <v/>
          </cell>
          <cell r="AZ148">
            <v>49</v>
          </cell>
          <cell r="BA148" t="str">
            <v/>
          </cell>
          <cell r="BB148">
            <v>161</v>
          </cell>
          <cell r="BC148" t="str">
            <v/>
          </cell>
          <cell r="BD148">
            <v>112</v>
          </cell>
          <cell r="BE148" t="str">
            <v/>
          </cell>
          <cell r="BF148">
            <v>135</v>
          </cell>
          <cell r="BG148" t="str">
            <v/>
          </cell>
          <cell r="BH148">
            <v>31</v>
          </cell>
          <cell r="BI148" t="str">
            <v/>
          </cell>
          <cell r="BJ148">
            <v>66</v>
          </cell>
          <cell r="BK148" t="str">
            <v/>
          </cell>
          <cell r="BL148">
            <v>419</v>
          </cell>
          <cell r="BM148" t="str">
            <v/>
          </cell>
          <cell r="BN148">
            <v>143</v>
          </cell>
          <cell r="BO148" t="str">
            <v/>
          </cell>
          <cell r="BP148">
            <v>131</v>
          </cell>
          <cell r="BQ148" t="str">
            <v/>
          </cell>
          <cell r="BR148">
            <v>146</v>
          </cell>
          <cell r="BS148" t="str">
            <v/>
          </cell>
          <cell r="BT148">
            <v>1298</v>
          </cell>
          <cell r="BU148" t="str">
            <v/>
          </cell>
          <cell r="BV148">
            <v>110</v>
          </cell>
          <cell r="BW148" t="str">
            <v/>
          </cell>
          <cell r="BX148">
            <v>509</v>
          </cell>
          <cell r="BY148" t="str">
            <v/>
          </cell>
          <cell r="BZ148">
            <v>680</v>
          </cell>
          <cell r="CA148" t="str">
            <v/>
          </cell>
          <cell r="CB148">
            <v>634</v>
          </cell>
          <cell r="CC148" t="str">
            <v/>
          </cell>
          <cell r="CD148">
            <v>386</v>
          </cell>
          <cell r="CE148" t="str">
            <v/>
          </cell>
          <cell r="CF148">
            <v>166</v>
          </cell>
          <cell r="CG148" t="str">
            <v/>
          </cell>
          <cell r="CH148">
            <v>118</v>
          </cell>
          <cell r="CI148" t="str">
            <v/>
          </cell>
          <cell r="CJ148">
            <v>267</v>
          </cell>
          <cell r="CK148" t="str">
            <v/>
          </cell>
          <cell r="CL148">
            <v>92</v>
          </cell>
          <cell r="CM148" t="str">
            <v/>
          </cell>
          <cell r="CN148">
            <v>395</v>
          </cell>
          <cell r="CO148" t="str">
            <v/>
          </cell>
          <cell r="CP148">
            <v>100.5</v>
          </cell>
          <cell r="CQ148" t="str">
            <v/>
          </cell>
          <cell r="CR148">
            <v>100.4</v>
          </cell>
          <cell r="CS148" t="str">
            <v/>
          </cell>
          <cell r="CT148">
            <v>96.9</v>
          </cell>
          <cell r="CU148" t="str">
            <v/>
          </cell>
          <cell r="CV148">
            <v>96.3</v>
          </cell>
          <cell r="CW148" t="str">
            <v/>
          </cell>
          <cell r="CX148">
            <v>100.6</v>
          </cell>
          <cell r="CY148" t="str">
            <v/>
          </cell>
          <cell r="CZ148">
            <v>99.4</v>
          </cell>
          <cell r="DA148" t="str">
            <v/>
          </cell>
          <cell r="DB148">
            <v>97.5</v>
          </cell>
          <cell r="DC148" t="str">
            <v/>
          </cell>
          <cell r="DD148">
            <v>95.7</v>
          </cell>
          <cell r="DE148" t="str">
            <v/>
          </cell>
          <cell r="DF148">
            <v>101.2</v>
          </cell>
          <cell r="DG148" t="str">
            <v/>
          </cell>
          <cell r="DH148">
            <v>89</v>
          </cell>
          <cell r="DI148" t="str">
            <v/>
          </cell>
          <cell r="DJ148">
            <v>85.8</v>
          </cell>
          <cell r="DK148" t="str">
            <v/>
          </cell>
          <cell r="DL148">
            <v>101.5</v>
          </cell>
          <cell r="DM148" t="str">
            <v/>
          </cell>
          <cell r="DN148">
            <v>102</v>
          </cell>
          <cell r="DO148" t="str">
            <v/>
          </cell>
          <cell r="DP148">
            <v>99.3</v>
          </cell>
          <cell r="DQ148" t="str">
            <v/>
          </cell>
          <cell r="DR148">
            <v>104.2</v>
          </cell>
          <cell r="DS148" t="str">
            <v/>
          </cell>
          <cell r="DT148">
            <v>100.8</v>
          </cell>
          <cell r="DU148" t="str">
            <v/>
          </cell>
          <cell r="DV148">
            <v>104.2</v>
          </cell>
          <cell r="DW148" t="str">
            <v/>
          </cell>
          <cell r="DX148">
            <v>103.5</v>
          </cell>
          <cell r="DY148" t="str">
            <v/>
          </cell>
          <cell r="DZ148">
            <v>101.9</v>
          </cell>
          <cell r="EA148" t="str">
            <v/>
          </cell>
          <cell r="EB148">
            <v>100.6</v>
          </cell>
          <cell r="EC148" t="str">
            <v/>
          </cell>
          <cell r="ED148">
            <v>101.5</v>
          </cell>
          <cell r="EE148" t="str">
            <v/>
          </cell>
          <cell r="EF148">
            <v>103.5</v>
          </cell>
          <cell r="EG148" t="str">
            <v/>
          </cell>
          <cell r="EH148">
            <v>104.3</v>
          </cell>
          <cell r="EI148" t="str">
            <v/>
          </cell>
          <cell r="EJ148">
            <v>100.7</v>
          </cell>
          <cell r="EK148" t="str">
            <v/>
          </cell>
          <cell r="EL148">
            <v>99.5</v>
          </cell>
          <cell r="EM148" t="str">
            <v/>
          </cell>
          <cell r="EN148">
            <v>100.5</v>
          </cell>
          <cell r="EO148" t="str">
            <v/>
          </cell>
          <cell r="EP148">
            <v>101.2</v>
          </cell>
          <cell r="EQ148" t="str">
            <v/>
          </cell>
          <cell r="ER148">
            <v>97.3</v>
          </cell>
          <cell r="ES148" t="str">
            <v/>
          </cell>
          <cell r="ET148">
            <v>101.5</v>
          </cell>
          <cell r="EU148" t="str">
            <v/>
          </cell>
          <cell r="EV148">
            <v>100.2</v>
          </cell>
          <cell r="EW148" t="str">
            <v/>
          </cell>
          <cell r="EX148">
            <v>102.3</v>
          </cell>
          <cell r="EY148" t="str">
            <v/>
          </cell>
          <cell r="EZ148">
            <v>100.1</v>
          </cell>
          <cell r="FA148" t="str">
            <v/>
          </cell>
          <cell r="FB148">
            <v>99.6</v>
          </cell>
          <cell r="FC148" t="str">
            <v/>
          </cell>
          <cell r="FD148">
            <v>100.3</v>
          </cell>
          <cell r="FE148" t="str">
            <v/>
          </cell>
          <cell r="FF148">
            <v>100.5</v>
          </cell>
          <cell r="FG148" t="str">
            <v/>
          </cell>
          <cell r="FH148">
            <v>100.1</v>
          </cell>
          <cell r="FI148" t="str">
            <v/>
          </cell>
          <cell r="FJ148">
            <v>99.1</v>
          </cell>
          <cell r="FK148" t="str">
            <v/>
          </cell>
          <cell r="FL148">
            <v>100.6</v>
          </cell>
          <cell r="FM148" t="str">
            <v/>
          </cell>
          <cell r="FN148">
            <v>100</v>
          </cell>
          <cell r="FO148" t="str">
            <v/>
          </cell>
          <cell r="FP148">
            <v>101.3</v>
          </cell>
          <cell r="FQ148" t="str">
            <v/>
          </cell>
          <cell r="FR148">
            <v>97</v>
          </cell>
          <cell r="FS148" t="str">
            <v/>
          </cell>
          <cell r="FT148">
            <v>118.6</v>
          </cell>
          <cell r="FU148" t="str">
            <v/>
          </cell>
          <cell r="FV148">
            <v>95</v>
          </cell>
          <cell r="FW148" t="str">
            <v/>
          </cell>
          <cell r="FX148">
            <v>106.3</v>
          </cell>
          <cell r="FY148" t="str">
            <v/>
          </cell>
          <cell r="FZ148">
            <v>96.6</v>
          </cell>
          <cell r="GA148" t="str">
            <v/>
          </cell>
          <cell r="GB148">
            <v>100.5</v>
          </cell>
          <cell r="GC148" t="str">
            <v/>
          </cell>
          <cell r="GD148">
            <v>100.1</v>
          </cell>
          <cell r="GE148" t="str">
            <v/>
          </cell>
          <cell r="GF148">
            <v>99.9</v>
          </cell>
          <cell r="GG148" t="str">
            <v/>
          </cell>
          <cell r="GH148">
            <v>99.6</v>
          </cell>
          <cell r="GI148" t="str">
            <v/>
          </cell>
          <cell r="GJ148">
            <v>99.3</v>
          </cell>
          <cell r="GK148" t="str">
            <v/>
          </cell>
          <cell r="GL148">
            <v>99.9</v>
          </cell>
          <cell r="GM148" t="str">
            <v/>
          </cell>
          <cell r="GN148">
            <v>99.8</v>
          </cell>
          <cell r="GO148" t="str">
            <v/>
          </cell>
          <cell r="GP148">
            <v>99.6</v>
          </cell>
          <cell r="GQ148" t="str">
            <v/>
          </cell>
          <cell r="GR148">
            <v>100.2</v>
          </cell>
          <cell r="GS148" t="str">
            <v/>
          </cell>
          <cell r="GT148">
            <v>99.9</v>
          </cell>
          <cell r="GU148" t="str">
            <v/>
          </cell>
          <cell r="GV148">
            <v>99.5</v>
          </cell>
          <cell r="GW148" t="str">
            <v/>
          </cell>
          <cell r="GX148">
            <v>98.5</v>
          </cell>
          <cell r="GY148" t="str">
            <v/>
          </cell>
          <cell r="GZ148">
            <v>100.1</v>
          </cell>
          <cell r="HA148" t="str">
            <v/>
          </cell>
          <cell r="HB148">
            <v>100.1</v>
          </cell>
          <cell r="HC148" t="str">
            <v/>
          </cell>
          <cell r="HD148">
            <v>100.4</v>
          </cell>
          <cell r="HE148" t="str">
            <v/>
          </cell>
          <cell r="HF148">
            <v>100.1</v>
          </cell>
          <cell r="HG148" t="str">
            <v/>
          </cell>
          <cell r="HH148">
            <v>99.9</v>
          </cell>
          <cell r="HI148" t="str">
            <v/>
          </cell>
          <cell r="HJ148">
            <v>99.9</v>
          </cell>
          <cell r="HK148" t="str">
            <v/>
          </cell>
          <cell r="HL148">
            <v>100.1</v>
          </cell>
          <cell r="HM148" t="str">
            <v/>
          </cell>
          <cell r="HN148">
            <v>99.9</v>
          </cell>
          <cell r="HO148" t="str">
            <v/>
          </cell>
          <cell r="HP148">
            <v>100.1</v>
          </cell>
          <cell r="HQ148" t="str">
            <v/>
          </cell>
          <cell r="HR148">
            <v>100.2</v>
          </cell>
          <cell r="HS148" t="str">
            <v/>
          </cell>
          <cell r="HT148">
            <v>99.9</v>
          </cell>
          <cell r="HU148" t="str">
            <v/>
          </cell>
          <cell r="HV148">
            <v>100.3</v>
          </cell>
          <cell r="HW148" t="str">
            <v/>
          </cell>
          <cell r="HX148">
            <v>100.2</v>
          </cell>
          <cell r="HY148" t="str">
            <v/>
          </cell>
          <cell r="HZ148">
            <v>99.3</v>
          </cell>
          <cell r="IA148" t="str">
            <v/>
          </cell>
          <cell r="IB148">
            <v>100.2</v>
          </cell>
          <cell r="IC148" t="str">
            <v/>
          </cell>
          <cell r="ID148">
            <v>99.9</v>
          </cell>
          <cell r="IE148" t="str">
            <v/>
          </cell>
          <cell r="IF148">
            <v>99.8</v>
          </cell>
          <cell r="IG148" t="str">
            <v/>
          </cell>
          <cell r="IH148">
            <v>100</v>
          </cell>
          <cell r="II148" t="str">
            <v/>
          </cell>
          <cell r="IJ148">
            <v>100.2</v>
          </cell>
          <cell r="IK148" t="str">
            <v/>
          </cell>
          <cell r="IL148">
            <v>100</v>
          </cell>
          <cell r="IM148" t="str">
            <v/>
          </cell>
          <cell r="IN148">
            <v>100</v>
          </cell>
          <cell r="IO148" t="str">
            <v/>
          </cell>
          <cell r="IP148">
            <v>100.1</v>
          </cell>
          <cell r="IQ148" t="str">
            <v/>
          </cell>
          <cell r="IR148">
            <v>99.8</v>
          </cell>
          <cell r="IS148" t="str">
            <v/>
          </cell>
          <cell r="IT148">
            <v>99.9</v>
          </cell>
          <cell r="IU148" t="str">
            <v/>
          </cell>
          <cell r="IV148">
            <v>100.1</v>
          </cell>
          <cell r="IW148" t="str">
            <v/>
          </cell>
          <cell r="IX148">
            <v>100.3</v>
          </cell>
          <cell r="IY148" t="str">
            <v/>
          </cell>
          <cell r="IZ148">
            <v>100.1</v>
          </cell>
          <cell r="JA148" t="str">
            <v/>
          </cell>
          <cell r="JB148">
            <v>100</v>
          </cell>
          <cell r="JC148" t="str">
            <v/>
          </cell>
          <cell r="JD148">
            <v>100.4</v>
          </cell>
          <cell r="JE148" t="str">
            <v/>
          </cell>
          <cell r="JF148">
            <v>95.4</v>
          </cell>
          <cell r="JG148" t="str">
            <v/>
          </cell>
          <cell r="JH148">
            <v>114.8</v>
          </cell>
          <cell r="JI148" t="str">
            <v/>
          </cell>
          <cell r="JJ148">
            <v>99.9</v>
          </cell>
          <cell r="JK148" t="str">
            <v/>
          </cell>
          <cell r="JL148">
            <v>100.6</v>
          </cell>
          <cell r="JM148" t="str">
            <v/>
          </cell>
          <cell r="JN148">
            <v>100.1</v>
          </cell>
          <cell r="JO148" t="str">
            <v/>
          </cell>
          <cell r="JP148">
            <v>99.9</v>
          </cell>
          <cell r="JQ148" t="str">
            <v/>
          </cell>
        </row>
        <row r="149">
          <cell r="A149" t="str">
            <v>2021 M11</v>
          </cell>
          <cell r="B149">
            <v>6364</v>
          </cell>
          <cell r="C149" t="str">
            <v/>
          </cell>
          <cell r="D149">
            <v>2728</v>
          </cell>
          <cell r="E149" t="str">
            <v/>
          </cell>
          <cell r="F149">
            <v>121</v>
          </cell>
          <cell r="G149" t="str">
            <v/>
          </cell>
          <cell r="H149">
            <v>71</v>
          </cell>
          <cell r="I149" t="str">
            <v/>
          </cell>
          <cell r="J149">
            <v>2360</v>
          </cell>
          <cell r="K149" t="str">
            <v/>
          </cell>
          <cell r="L149">
            <v>380</v>
          </cell>
          <cell r="M149" t="str">
            <v/>
          </cell>
          <cell r="N149">
            <v>21</v>
          </cell>
          <cell r="O149" t="str">
            <v/>
          </cell>
          <cell r="P149">
            <v>8</v>
          </cell>
          <cell r="Q149" t="str">
            <v/>
          </cell>
          <cell r="R149">
            <v>45</v>
          </cell>
          <cell r="S149" t="str">
            <v/>
          </cell>
          <cell r="T149">
            <v>50</v>
          </cell>
          <cell r="U149" t="str">
            <v/>
          </cell>
          <cell r="V149">
            <v>14</v>
          </cell>
          <cell r="W149" t="str">
            <v/>
          </cell>
          <cell r="X149">
            <v>98</v>
          </cell>
          <cell r="Y149" t="str">
            <v/>
          </cell>
          <cell r="Z149">
            <v>62</v>
          </cell>
          <cell r="AA149" t="str">
            <v/>
          </cell>
          <cell r="AB149">
            <v>37</v>
          </cell>
          <cell r="AC149" t="str">
            <v/>
          </cell>
          <cell r="AD149">
            <v>15</v>
          </cell>
          <cell r="AE149" t="str">
            <v/>
          </cell>
          <cell r="AF149">
            <v>80</v>
          </cell>
          <cell r="AG149" t="str">
            <v/>
          </cell>
          <cell r="AH149">
            <v>25</v>
          </cell>
          <cell r="AI149" t="str">
            <v/>
          </cell>
          <cell r="AJ149">
            <v>215</v>
          </cell>
          <cell r="AK149" t="str">
            <v/>
          </cell>
          <cell r="AL149">
            <v>124</v>
          </cell>
          <cell r="AM149" t="str">
            <v/>
          </cell>
          <cell r="AN149">
            <v>63</v>
          </cell>
          <cell r="AO149" t="str">
            <v/>
          </cell>
          <cell r="AP149">
            <v>288</v>
          </cell>
          <cell r="AQ149" t="str">
            <v/>
          </cell>
          <cell r="AR149">
            <v>57</v>
          </cell>
          <cell r="AS149" t="str">
            <v/>
          </cell>
          <cell r="AT149">
            <v>120</v>
          </cell>
          <cell r="AU149" t="str">
            <v/>
          </cell>
          <cell r="AV149">
            <v>121</v>
          </cell>
          <cell r="AW149" t="str">
            <v/>
          </cell>
          <cell r="AX149">
            <v>197</v>
          </cell>
          <cell r="AY149" t="str">
            <v/>
          </cell>
          <cell r="AZ149">
            <v>49</v>
          </cell>
          <cell r="BA149" t="str">
            <v/>
          </cell>
          <cell r="BB149">
            <v>161</v>
          </cell>
          <cell r="BC149" t="str">
            <v/>
          </cell>
          <cell r="BD149">
            <v>112</v>
          </cell>
          <cell r="BE149" t="str">
            <v/>
          </cell>
          <cell r="BF149">
            <v>135</v>
          </cell>
          <cell r="BG149" t="str">
            <v/>
          </cell>
          <cell r="BH149">
            <v>31</v>
          </cell>
          <cell r="BI149" t="str">
            <v/>
          </cell>
          <cell r="BJ149">
            <v>66</v>
          </cell>
          <cell r="BK149" t="str">
            <v/>
          </cell>
          <cell r="BL149">
            <v>419</v>
          </cell>
          <cell r="BM149" t="str">
            <v/>
          </cell>
          <cell r="BN149">
            <v>143</v>
          </cell>
          <cell r="BO149" t="str">
            <v/>
          </cell>
          <cell r="BP149">
            <v>131</v>
          </cell>
          <cell r="BQ149" t="str">
            <v/>
          </cell>
          <cell r="BR149">
            <v>145</v>
          </cell>
          <cell r="BS149" t="str">
            <v/>
          </cell>
          <cell r="BT149">
            <v>1302</v>
          </cell>
          <cell r="BU149" t="str">
            <v/>
          </cell>
          <cell r="BV149">
            <v>110</v>
          </cell>
          <cell r="BW149" t="str">
            <v/>
          </cell>
          <cell r="BX149">
            <v>509</v>
          </cell>
          <cell r="BY149" t="str">
            <v/>
          </cell>
          <cell r="BZ149">
            <v>682</v>
          </cell>
          <cell r="CA149" t="str">
            <v/>
          </cell>
          <cell r="CB149">
            <v>635</v>
          </cell>
          <cell r="CC149" t="str">
            <v/>
          </cell>
          <cell r="CD149">
            <v>387</v>
          </cell>
          <cell r="CE149" t="str">
            <v/>
          </cell>
          <cell r="CF149">
            <v>167</v>
          </cell>
          <cell r="CG149" t="str">
            <v/>
          </cell>
          <cell r="CH149">
            <v>118</v>
          </cell>
          <cell r="CI149" t="str">
            <v/>
          </cell>
          <cell r="CJ149">
            <v>269</v>
          </cell>
          <cell r="CK149" t="str">
            <v/>
          </cell>
          <cell r="CL149">
            <v>92</v>
          </cell>
          <cell r="CM149" t="str">
            <v/>
          </cell>
          <cell r="CN149">
            <v>397</v>
          </cell>
          <cell r="CO149" t="str">
            <v/>
          </cell>
          <cell r="CP149">
            <v>100.7</v>
          </cell>
          <cell r="CQ149" t="str">
            <v/>
          </cell>
          <cell r="CR149">
            <v>100.6</v>
          </cell>
          <cell r="CS149" t="str">
            <v/>
          </cell>
          <cell r="CT149">
            <v>97.4</v>
          </cell>
          <cell r="CU149" t="str">
            <v/>
          </cell>
          <cell r="CV149">
            <v>97.2</v>
          </cell>
          <cell r="CW149" t="str">
            <v/>
          </cell>
          <cell r="CX149">
            <v>100.8</v>
          </cell>
          <cell r="CY149" t="str">
            <v/>
          </cell>
          <cell r="CZ149">
            <v>99.7</v>
          </cell>
          <cell r="DA149" t="str">
            <v/>
          </cell>
          <cell r="DB149">
            <v>97.9</v>
          </cell>
          <cell r="DC149" t="str">
            <v/>
          </cell>
          <cell r="DD149">
            <v>96.6</v>
          </cell>
          <cell r="DE149" t="str">
            <v/>
          </cell>
          <cell r="DF149">
            <v>101.2</v>
          </cell>
          <cell r="DG149" t="str">
            <v/>
          </cell>
          <cell r="DH149">
            <v>90</v>
          </cell>
          <cell r="DI149" t="str">
            <v/>
          </cell>
          <cell r="DJ149">
            <v>86.6</v>
          </cell>
          <cell r="DK149" t="str">
            <v/>
          </cell>
          <cell r="DL149">
            <v>101.4</v>
          </cell>
          <cell r="DM149" t="str">
            <v/>
          </cell>
          <cell r="DN149">
            <v>102.5</v>
          </cell>
          <cell r="DO149" t="str">
            <v/>
          </cell>
          <cell r="DP149">
            <v>99.5</v>
          </cell>
          <cell r="DQ149" t="str">
            <v/>
          </cell>
          <cell r="DR149">
            <v>104</v>
          </cell>
          <cell r="DS149" t="str">
            <v/>
          </cell>
          <cell r="DT149">
            <v>100.7</v>
          </cell>
          <cell r="DU149" t="str">
            <v/>
          </cell>
          <cell r="DV149">
            <v>104.6</v>
          </cell>
          <cell r="DW149" t="str">
            <v/>
          </cell>
          <cell r="DX149">
            <v>103.2</v>
          </cell>
          <cell r="DY149" t="str">
            <v/>
          </cell>
          <cell r="DZ149">
            <v>102.1</v>
          </cell>
          <cell r="EA149" t="str">
            <v/>
          </cell>
          <cell r="EB149">
            <v>101</v>
          </cell>
          <cell r="EC149" t="str">
            <v/>
          </cell>
          <cell r="ED149">
            <v>101.6</v>
          </cell>
          <cell r="EE149" t="str">
            <v/>
          </cell>
          <cell r="EF149">
            <v>103.1</v>
          </cell>
          <cell r="EG149" t="str">
            <v/>
          </cell>
          <cell r="EH149">
            <v>104.8</v>
          </cell>
          <cell r="EI149" t="str">
            <v/>
          </cell>
          <cell r="EJ149">
            <v>101.3</v>
          </cell>
          <cell r="EK149" t="str">
            <v/>
          </cell>
          <cell r="EL149">
            <v>99.1</v>
          </cell>
          <cell r="EM149" t="str">
            <v/>
          </cell>
          <cell r="EN149">
            <v>100.8</v>
          </cell>
          <cell r="EO149" t="str">
            <v/>
          </cell>
          <cell r="EP149">
            <v>101.2</v>
          </cell>
          <cell r="EQ149" t="str">
            <v/>
          </cell>
          <cell r="ER149">
            <v>98.2</v>
          </cell>
          <cell r="ES149" t="str">
            <v/>
          </cell>
          <cell r="ET149">
            <v>101.6</v>
          </cell>
          <cell r="EU149" t="str">
            <v/>
          </cell>
          <cell r="EV149">
            <v>100.3</v>
          </cell>
          <cell r="EW149" t="str">
            <v/>
          </cell>
          <cell r="EX149">
            <v>102.7</v>
          </cell>
          <cell r="EY149" t="str">
            <v/>
          </cell>
          <cell r="EZ149">
            <v>100</v>
          </cell>
          <cell r="FA149" t="str">
            <v/>
          </cell>
          <cell r="FB149">
            <v>99.7</v>
          </cell>
          <cell r="FC149" t="str">
            <v/>
          </cell>
          <cell r="FD149">
            <v>100.1</v>
          </cell>
          <cell r="FE149" t="str">
            <v/>
          </cell>
          <cell r="FF149">
            <v>100.3</v>
          </cell>
          <cell r="FG149" t="str">
            <v/>
          </cell>
          <cell r="FH149">
            <v>100.3</v>
          </cell>
          <cell r="FI149" t="str">
            <v/>
          </cell>
          <cell r="FJ149">
            <v>99.2</v>
          </cell>
          <cell r="FK149" t="str">
            <v/>
          </cell>
          <cell r="FL149">
            <v>100.8</v>
          </cell>
          <cell r="FM149" t="str">
            <v/>
          </cell>
          <cell r="FN149">
            <v>100</v>
          </cell>
          <cell r="FO149" t="str">
            <v/>
          </cell>
          <cell r="FP149">
            <v>101.5</v>
          </cell>
          <cell r="FQ149" t="str">
            <v/>
          </cell>
          <cell r="FR149">
            <v>97.2</v>
          </cell>
          <cell r="FS149" t="str">
            <v/>
          </cell>
          <cell r="FT149">
            <v>119</v>
          </cell>
          <cell r="FU149" t="str">
            <v/>
          </cell>
          <cell r="FV149">
            <v>97.8</v>
          </cell>
          <cell r="FW149" t="str">
            <v/>
          </cell>
          <cell r="FX149">
            <v>106.7</v>
          </cell>
          <cell r="FY149" t="str">
            <v/>
          </cell>
          <cell r="FZ149">
            <v>97.3</v>
          </cell>
          <cell r="GA149" t="str">
            <v/>
          </cell>
          <cell r="GB149">
            <v>99.4</v>
          </cell>
          <cell r="GC149" t="str">
            <v/>
          </cell>
          <cell r="GD149">
            <v>100.2</v>
          </cell>
          <cell r="GE149" t="str">
            <v/>
          </cell>
          <cell r="GF149">
            <v>100.1</v>
          </cell>
          <cell r="GG149" t="str">
            <v/>
          </cell>
          <cell r="GH149">
            <v>99.7</v>
          </cell>
          <cell r="GI149" t="str">
            <v/>
          </cell>
          <cell r="GJ149">
            <v>99.6</v>
          </cell>
          <cell r="GK149" t="str">
            <v/>
          </cell>
          <cell r="GL149">
            <v>100.1</v>
          </cell>
          <cell r="GM149" t="str">
            <v/>
          </cell>
          <cell r="GN149">
            <v>100.2</v>
          </cell>
          <cell r="GO149" t="str">
            <v/>
          </cell>
          <cell r="GP149">
            <v>99.8</v>
          </cell>
          <cell r="GQ149" t="str">
            <v/>
          </cell>
          <cell r="GR149">
            <v>101.4</v>
          </cell>
          <cell r="GS149" t="str">
            <v/>
          </cell>
          <cell r="GT149">
            <v>100.1</v>
          </cell>
          <cell r="GU149" t="str">
            <v/>
          </cell>
          <cell r="GV149">
            <v>99.9</v>
          </cell>
          <cell r="GW149" t="str">
            <v/>
          </cell>
          <cell r="GX149">
            <v>99.3</v>
          </cell>
          <cell r="GY149" t="str">
            <v/>
          </cell>
          <cell r="GZ149">
            <v>100</v>
          </cell>
          <cell r="HA149" t="str">
            <v/>
          </cell>
          <cell r="HB149">
            <v>100.4</v>
          </cell>
          <cell r="HC149" t="str">
            <v/>
          </cell>
          <cell r="HD149">
            <v>100.2</v>
          </cell>
          <cell r="HE149" t="str">
            <v/>
          </cell>
          <cell r="HF149">
            <v>100</v>
          </cell>
          <cell r="HG149" t="str">
            <v/>
          </cell>
          <cell r="HH149">
            <v>100.1</v>
          </cell>
          <cell r="HI149" t="str">
            <v/>
          </cell>
          <cell r="HJ149">
            <v>99.9</v>
          </cell>
          <cell r="HK149" t="str">
            <v/>
          </cell>
          <cell r="HL149">
            <v>100</v>
          </cell>
          <cell r="HM149" t="str">
            <v/>
          </cell>
          <cell r="HN149">
            <v>100.1</v>
          </cell>
          <cell r="HO149" t="str">
            <v/>
          </cell>
          <cell r="HP149">
            <v>100.1</v>
          </cell>
          <cell r="HQ149" t="str">
            <v/>
          </cell>
          <cell r="HR149">
            <v>100</v>
          </cell>
          <cell r="HS149" t="str">
            <v/>
          </cell>
          <cell r="HT149">
            <v>99.8</v>
          </cell>
          <cell r="HU149" t="str">
            <v/>
          </cell>
          <cell r="HV149">
            <v>100.5</v>
          </cell>
          <cell r="HW149" t="str">
            <v/>
          </cell>
          <cell r="HX149">
            <v>100.2</v>
          </cell>
          <cell r="HY149" t="str">
            <v/>
          </cell>
          <cell r="HZ149">
            <v>99.8</v>
          </cell>
          <cell r="IA149" t="str">
            <v/>
          </cell>
          <cell r="IB149">
            <v>100.5</v>
          </cell>
          <cell r="IC149" t="str">
            <v/>
          </cell>
          <cell r="ID149">
            <v>100.4</v>
          </cell>
          <cell r="IE149" t="str">
            <v/>
          </cell>
          <cell r="IF149">
            <v>100</v>
          </cell>
          <cell r="IG149" t="str">
            <v/>
          </cell>
          <cell r="IH149">
            <v>100</v>
          </cell>
          <cell r="II149" t="str">
            <v/>
          </cell>
          <cell r="IJ149">
            <v>99.9</v>
          </cell>
          <cell r="IK149" t="str">
            <v/>
          </cell>
          <cell r="IL149">
            <v>100.2</v>
          </cell>
          <cell r="IM149" t="str">
            <v/>
          </cell>
          <cell r="IN149">
            <v>100</v>
          </cell>
          <cell r="IO149" t="str">
            <v/>
          </cell>
          <cell r="IP149">
            <v>100.4</v>
          </cell>
          <cell r="IQ149" t="str">
            <v/>
          </cell>
          <cell r="IR149">
            <v>99.9</v>
          </cell>
          <cell r="IS149" t="str">
            <v/>
          </cell>
          <cell r="IT149">
            <v>99.7</v>
          </cell>
          <cell r="IU149" t="str">
            <v/>
          </cell>
          <cell r="IV149">
            <v>100.2</v>
          </cell>
          <cell r="IW149" t="str">
            <v/>
          </cell>
          <cell r="IX149">
            <v>100</v>
          </cell>
          <cell r="IY149" t="str">
            <v/>
          </cell>
          <cell r="IZ149">
            <v>100.1</v>
          </cell>
          <cell r="JA149" t="str">
            <v/>
          </cell>
          <cell r="JB149">
            <v>100.4</v>
          </cell>
          <cell r="JC149" t="str">
            <v/>
          </cell>
          <cell r="JD149">
            <v>100.2</v>
          </cell>
          <cell r="JE149" t="str">
            <v/>
          </cell>
          <cell r="JF149">
            <v>100.4</v>
          </cell>
          <cell r="JG149" t="str">
            <v/>
          </cell>
          <cell r="JH149">
            <v>100.5</v>
          </cell>
          <cell r="JI149" t="str">
            <v/>
          </cell>
          <cell r="JJ149">
            <v>100.3</v>
          </cell>
          <cell r="JK149" t="str">
            <v/>
          </cell>
          <cell r="JL149">
            <v>100.6</v>
          </cell>
          <cell r="JM149" t="str">
            <v/>
          </cell>
          <cell r="JN149">
            <v>100</v>
          </cell>
          <cell r="JO149" t="str">
            <v/>
          </cell>
          <cell r="JP149">
            <v>100.5</v>
          </cell>
          <cell r="JQ149" t="str">
            <v/>
          </cell>
        </row>
        <row r="150">
          <cell r="A150" t="str">
            <v>2021 M12</v>
          </cell>
          <cell r="B150">
            <v>6362</v>
          </cell>
          <cell r="C150" t="str">
            <v/>
          </cell>
          <cell r="D150">
            <v>2717</v>
          </cell>
          <cell r="E150" t="str">
            <v/>
          </cell>
          <cell r="F150">
            <v>119</v>
          </cell>
          <cell r="G150" t="str">
            <v/>
          </cell>
          <cell r="H150">
            <v>70</v>
          </cell>
          <cell r="I150" t="str">
            <v/>
          </cell>
          <cell r="J150">
            <v>2351</v>
          </cell>
          <cell r="K150" t="str">
            <v/>
          </cell>
          <cell r="L150">
            <v>378</v>
          </cell>
          <cell r="M150" t="str">
            <v/>
          </cell>
          <cell r="N150">
            <v>21</v>
          </cell>
          <cell r="O150" t="str">
            <v/>
          </cell>
          <cell r="P150">
            <v>8</v>
          </cell>
          <cell r="Q150" t="str">
            <v/>
          </cell>
          <cell r="R150">
            <v>45</v>
          </cell>
          <cell r="S150" t="str">
            <v/>
          </cell>
          <cell r="T150">
            <v>50</v>
          </cell>
          <cell r="U150" t="str">
            <v/>
          </cell>
          <cell r="V150">
            <v>14</v>
          </cell>
          <cell r="W150" t="str">
            <v/>
          </cell>
          <cell r="X150">
            <v>98</v>
          </cell>
          <cell r="Y150" t="str">
            <v/>
          </cell>
          <cell r="Z150">
            <v>62</v>
          </cell>
          <cell r="AA150" t="str">
            <v/>
          </cell>
          <cell r="AB150">
            <v>37</v>
          </cell>
          <cell r="AC150" t="str">
            <v/>
          </cell>
          <cell r="AD150">
            <v>15</v>
          </cell>
          <cell r="AE150" t="str">
            <v/>
          </cell>
          <cell r="AF150">
            <v>80</v>
          </cell>
          <cell r="AG150" t="str">
            <v/>
          </cell>
          <cell r="AH150">
            <v>25</v>
          </cell>
          <cell r="AI150" t="str">
            <v/>
          </cell>
          <cell r="AJ150">
            <v>214</v>
          </cell>
          <cell r="AK150" t="str">
            <v/>
          </cell>
          <cell r="AL150">
            <v>122</v>
          </cell>
          <cell r="AM150" t="str">
            <v/>
          </cell>
          <cell r="AN150">
            <v>63</v>
          </cell>
          <cell r="AO150" t="str">
            <v/>
          </cell>
          <cell r="AP150">
            <v>287</v>
          </cell>
          <cell r="AQ150" t="str">
            <v/>
          </cell>
          <cell r="AR150">
            <v>57</v>
          </cell>
          <cell r="AS150" t="str">
            <v/>
          </cell>
          <cell r="AT150">
            <v>119</v>
          </cell>
          <cell r="AU150" t="str">
            <v/>
          </cell>
          <cell r="AV150">
            <v>121</v>
          </cell>
          <cell r="AW150" t="str">
            <v/>
          </cell>
          <cell r="AX150">
            <v>196</v>
          </cell>
          <cell r="AY150" t="str">
            <v/>
          </cell>
          <cell r="AZ150">
            <v>49</v>
          </cell>
          <cell r="BA150" t="str">
            <v/>
          </cell>
          <cell r="BB150">
            <v>161</v>
          </cell>
          <cell r="BC150" t="str">
            <v/>
          </cell>
          <cell r="BD150">
            <v>112</v>
          </cell>
          <cell r="BE150" t="str">
            <v/>
          </cell>
          <cell r="BF150">
            <v>135</v>
          </cell>
          <cell r="BG150" t="str">
            <v/>
          </cell>
          <cell r="BH150">
            <v>31</v>
          </cell>
          <cell r="BI150" t="str">
            <v/>
          </cell>
          <cell r="BJ150">
            <v>65</v>
          </cell>
          <cell r="BK150" t="str">
            <v/>
          </cell>
          <cell r="BL150">
            <v>418</v>
          </cell>
          <cell r="BM150" t="str">
            <v/>
          </cell>
          <cell r="BN150">
            <v>143</v>
          </cell>
          <cell r="BO150" t="str">
            <v/>
          </cell>
          <cell r="BP150">
            <v>130</v>
          </cell>
          <cell r="BQ150" t="str">
            <v/>
          </cell>
          <cell r="BR150">
            <v>145</v>
          </cell>
          <cell r="BS150" t="str">
            <v/>
          </cell>
          <cell r="BT150">
            <v>1308</v>
          </cell>
          <cell r="BU150" t="str">
            <v/>
          </cell>
          <cell r="BV150">
            <v>110</v>
          </cell>
          <cell r="BW150" t="str">
            <v/>
          </cell>
          <cell r="BX150">
            <v>511</v>
          </cell>
          <cell r="BY150" t="str">
            <v/>
          </cell>
          <cell r="BZ150">
            <v>687</v>
          </cell>
          <cell r="CA150" t="str">
            <v/>
          </cell>
          <cell r="CB150">
            <v>633</v>
          </cell>
          <cell r="CC150" t="str">
            <v/>
          </cell>
          <cell r="CD150">
            <v>387</v>
          </cell>
          <cell r="CE150" t="str">
            <v/>
          </cell>
          <cell r="CF150">
            <v>167</v>
          </cell>
          <cell r="CG150" t="str">
            <v/>
          </cell>
          <cell r="CH150">
            <v>118</v>
          </cell>
          <cell r="CI150" t="str">
            <v/>
          </cell>
          <cell r="CJ150">
            <v>270</v>
          </cell>
          <cell r="CK150" t="str">
            <v/>
          </cell>
          <cell r="CL150">
            <v>92</v>
          </cell>
          <cell r="CM150" t="str">
            <v/>
          </cell>
          <cell r="CN150">
            <v>397</v>
          </cell>
          <cell r="CO150" t="str">
            <v/>
          </cell>
          <cell r="CP150">
            <v>100.5</v>
          </cell>
          <cell r="CQ150" t="str">
            <v/>
          </cell>
          <cell r="CR150">
            <v>100.1</v>
          </cell>
          <cell r="CS150" t="str">
            <v/>
          </cell>
          <cell r="CT150">
            <v>96.5</v>
          </cell>
          <cell r="CU150" t="str">
            <v/>
          </cell>
          <cell r="CV150">
            <v>95.7</v>
          </cell>
          <cell r="CW150" t="str">
            <v/>
          </cell>
          <cell r="CX150">
            <v>100.4</v>
          </cell>
          <cell r="CY150" t="str">
            <v/>
          </cell>
          <cell r="CZ150">
            <v>99.4</v>
          </cell>
          <cell r="DA150" t="str">
            <v/>
          </cell>
          <cell r="DB150">
            <v>97.8</v>
          </cell>
          <cell r="DC150" t="str">
            <v/>
          </cell>
          <cell r="DD150">
            <v>96.2</v>
          </cell>
          <cell r="DE150" t="str">
            <v/>
          </cell>
          <cell r="DF150">
            <v>99.9</v>
          </cell>
          <cell r="DG150" t="str">
            <v/>
          </cell>
          <cell r="DH150">
            <v>90.1</v>
          </cell>
          <cell r="DI150" t="str">
            <v/>
          </cell>
          <cell r="DJ150">
            <v>84.9</v>
          </cell>
          <cell r="DK150" t="str">
            <v/>
          </cell>
          <cell r="DL150">
            <v>101</v>
          </cell>
          <cell r="DM150" t="str">
            <v/>
          </cell>
          <cell r="DN150">
            <v>102.1</v>
          </cell>
          <cell r="DO150" t="str">
            <v/>
          </cell>
          <cell r="DP150">
            <v>99.6</v>
          </cell>
          <cell r="DQ150" t="str">
            <v/>
          </cell>
          <cell r="DR150">
            <v>103.5</v>
          </cell>
          <cell r="DS150" t="str">
            <v/>
          </cell>
          <cell r="DT150">
            <v>100.4</v>
          </cell>
          <cell r="DU150" t="str">
            <v/>
          </cell>
          <cell r="DV150">
            <v>104.5</v>
          </cell>
          <cell r="DW150" t="str">
            <v/>
          </cell>
          <cell r="DX150">
            <v>102.6</v>
          </cell>
          <cell r="DY150" t="str">
            <v/>
          </cell>
          <cell r="DZ150">
            <v>99.8</v>
          </cell>
          <cell r="EA150" t="str">
            <v/>
          </cell>
          <cell r="EB150">
            <v>102.5</v>
          </cell>
          <cell r="EC150" t="str">
            <v/>
          </cell>
          <cell r="ED150">
            <v>101.2</v>
          </cell>
          <cell r="EE150" t="str">
            <v/>
          </cell>
          <cell r="EF150">
            <v>102.9</v>
          </cell>
          <cell r="EG150" t="str">
            <v/>
          </cell>
          <cell r="EH150">
            <v>104.2</v>
          </cell>
          <cell r="EI150" t="str">
            <v/>
          </cell>
          <cell r="EJ150">
            <v>101.6</v>
          </cell>
          <cell r="EK150" t="str">
            <v/>
          </cell>
          <cell r="EL150">
            <v>98.4</v>
          </cell>
          <cell r="EM150" t="str">
            <v/>
          </cell>
          <cell r="EN150">
            <v>101.2</v>
          </cell>
          <cell r="EO150" t="str">
            <v/>
          </cell>
          <cell r="EP150">
            <v>100.5</v>
          </cell>
          <cell r="EQ150" t="str">
            <v/>
          </cell>
          <cell r="ER150">
            <v>97.5</v>
          </cell>
          <cell r="ES150" t="str">
            <v/>
          </cell>
          <cell r="ET150">
            <v>101.1</v>
          </cell>
          <cell r="EU150" t="str">
            <v/>
          </cell>
          <cell r="EV150">
            <v>100</v>
          </cell>
          <cell r="EW150" t="str">
            <v/>
          </cell>
          <cell r="EX150">
            <v>102</v>
          </cell>
          <cell r="EY150" t="str">
            <v/>
          </cell>
          <cell r="EZ150">
            <v>99.8</v>
          </cell>
          <cell r="FA150" t="str">
            <v/>
          </cell>
          <cell r="FB150">
            <v>99.5</v>
          </cell>
          <cell r="FC150" t="str">
            <v/>
          </cell>
          <cell r="FD150">
            <v>99.9</v>
          </cell>
          <cell r="FE150" t="str">
            <v/>
          </cell>
          <cell r="FF150">
            <v>100.2</v>
          </cell>
          <cell r="FG150" t="str">
            <v/>
          </cell>
          <cell r="FH150">
            <v>100.6</v>
          </cell>
          <cell r="FI150" t="str">
            <v/>
          </cell>
          <cell r="FJ150">
            <v>99.6</v>
          </cell>
          <cell r="FK150" t="str">
            <v/>
          </cell>
          <cell r="FL150">
            <v>101.2</v>
          </cell>
          <cell r="FM150" t="str">
            <v/>
          </cell>
          <cell r="FN150">
            <v>100.3</v>
          </cell>
          <cell r="FO150" t="str">
            <v/>
          </cell>
          <cell r="FP150">
            <v>101.2</v>
          </cell>
          <cell r="FQ150" t="str">
            <v/>
          </cell>
          <cell r="FR150">
            <v>96.9</v>
          </cell>
          <cell r="FS150" t="str">
            <v/>
          </cell>
          <cell r="FT150">
            <v>118.1</v>
          </cell>
          <cell r="FU150" t="str">
            <v/>
          </cell>
          <cell r="FV150">
            <v>99.9</v>
          </cell>
          <cell r="FW150" t="str">
            <v/>
          </cell>
          <cell r="FX150">
            <v>107.2</v>
          </cell>
          <cell r="FY150" t="str">
            <v/>
          </cell>
          <cell r="FZ150">
            <v>97.3</v>
          </cell>
          <cell r="GA150" t="str">
            <v/>
          </cell>
          <cell r="GB150">
            <v>98.2</v>
          </cell>
          <cell r="GC150" t="str">
            <v/>
          </cell>
          <cell r="GD150">
            <v>100</v>
          </cell>
          <cell r="GE150" t="str">
            <v/>
          </cell>
          <cell r="GF150">
            <v>99.6</v>
          </cell>
          <cell r="GG150" t="str">
            <v/>
          </cell>
          <cell r="GH150">
            <v>99</v>
          </cell>
          <cell r="GI150" t="str">
            <v/>
          </cell>
          <cell r="GJ150">
            <v>98.5</v>
          </cell>
          <cell r="GK150" t="str">
            <v/>
          </cell>
          <cell r="GL150">
            <v>99.6</v>
          </cell>
          <cell r="GM150" t="str">
            <v/>
          </cell>
          <cell r="GN150">
            <v>99.6</v>
          </cell>
          <cell r="GO150" t="str">
            <v/>
          </cell>
          <cell r="GP150">
            <v>99.9</v>
          </cell>
          <cell r="GQ150" t="str">
            <v/>
          </cell>
          <cell r="GR150">
            <v>100.2</v>
          </cell>
          <cell r="GS150" t="str">
            <v/>
          </cell>
          <cell r="GT150">
            <v>99.5</v>
          </cell>
          <cell r="GU150" t="str">
            <v/>
          </cell>
          <cell r="GV150">
            <v>99.9</v>
          </cell>
          <cell r="GW150" t="str">
            <v/>
          </cell>
          <cell r="GX150">
            <v>97.9</v>
          </cell>
          <cell r="GY150" t="str">
            <v/>
          </cell>
          <cell r="GZ150">
            <v>99.9</v>
          </cell>
          <cell r="HA150" t="str">
            <v/>
          </cell>
          <cell r="HB150">
            <v>99.9</v>
          </cell>
          <cell r="HC150" t="str">
            <v/>
          </cell>
          <cell r="HD150">
            <v>100.2</v>
          </cell>
          <cell r="HE150" t="str">
            <v/>
          </cell>
          <cell r="HF150">
            <v>99.9</v>
          </cell>
          <cell r="HG150" t="str">
            <v/>
          </cell>
          <cell r="HH150">
            <v>99.9</v>
          </cell>
          <cell r="HI150" t="str">
            <v/>
          </cell>
          <cell r="HJ150">
            <v>99.9</v>
          </cell>
          <cell r="HK150" t="str">
            <v/>
          </cell>
          <cell r="HL150">
            <v>99.5</v>
          </cell>
          <cell r="HM150" t="str">
            <v/>
          </cell>
          <cell r="HN150">
            <v>97.7</v>
          </cell>
          <cell r="HO150" t="str">
            <v/>
          </cell>
          <cell r="HP150">
            <v>99.7</v>
          </cell>
          <cell r="HQ150" t="str">
            <v/>
          </cell>
          <cell r="HR150">
            <v>99.7</v>
          </cell>
          <cell r="HS150" t="str">
            <v/>
          </cell>
          <cell r="HT150">
            <v>100.1</v>
          </cell>
          <cell r="HU150" t="str">
            <v/>
          </cell>
          <cell r="HV150">
            <v>99.4</v>
          </cell>
          <cell r="HW150" t="str">
            <v/>
          </cell>
          <cell r="HX150">
            <v>100.1</v>
          </cell>
          <cell r="HY150" t="str">
            <v/>
          </cell>
          <cell r="HZ150">
            <v>99.5</v>
          </cell>
          <cell r="IA150" t="str">
            <v/>
          </cell>
          <cell r="IB150">
            <v>99.8</v>
          </cell>
          <cell r="IC150" t="str">
            <v/>
          </cell>
          <cell r="ID150">
            <v>99.8</v>
          </cell>
          <cell r="IE150" t="str">
            <v/>
          </cell>
          <cell r="IF150">
            <v>100</v>
          </cell>
          <cell r="IG150" t="str">
            <v/>
          </cell>
          <cell r="IH150">
            <v>99.8</v>
          </cell>
          <cell r="II150" t="str">
            <v/>
          </cell>
          <cell r="IJ150">
            <v>99.8</v>
          </cell>
          <cell r="IK150" t="str">
            <v/>
          </cell>
          <cell r="IL150">
            <v>99.7</v>
          </cell>
          <cell r="IM150" t="str">
            <v/>
          </cell>
          <cell r="IN150">
            <v>99.8</v>
          </cell>
          <cell r="IO150" t="str">
            <v/>
          </cell>
          <cell r="IP150">
            <v>100</v>
          </cell>
          <cell r="IQ150" t="str">
            <v/>
          </cell>
          <cell r="IR150">
            <v>99.2</v>
          </cell>
          <cell r="IS150" t="str">
            <v/>
          </cell>
          <cell r="IT150">
            <v>100.1</v>
          </cell>
          <cell r="IU150" t="str">
            <v/>
          </cell>
          <cell r="IV150">
            <v>100.5</v>
          </cell>
          <cell r="IW150" t="str">
            <v/>
          </cell>
          <cell r="IX150">
            <v>100.3</v>
          </cell>
          <cell r="IY150" t="str">
            <v/>
          </cell>
          <cell r="IZ150">
            <v>100.4</v>
          </cell>
          <cell r="JA150" t="str">
            <v/>
          </cell>
          <cell r="JB150">
            <v>100.6</v>
          </cell>
          <cell r="JC150" t="str">
            <v/>
          </cell>
          <cell r="JD150">
            <v>99.7</v>
          </cell>
          <cell r="JE150" t="str">
            <v/>
          </cell>
          <cell r="JF150">
            <v>99.8</v>
          </cell>
          <cell r="JG150" t="str">
            <v/>
          </cell>
          <cell r="JH150">
            <v>100</v>
          </cell>
          <cell r="JI150" t="str">
            <v/>
          </cell>
          <cell r="JJ150">
            <v>100.5</v>
          </cell>
          <cell r="JK150" t="str">
            <v/>
          </cell>
          <cell r="JL150">
            <v>100.7</v>
          </cell>
          <cell r="JM150" t="str">
            <v/>
          </cell>
          <cell r="JN150">
            <v>100</v>
          </cell>
          <cell r="JO150" t="str">
            <v/>
          </cell>
          <cell r="JP150">
            <v>100.2</v>
          </cell>
          <cell r="JQ150" t="str">
            <v/>
          </cell>
        </row>
        <row r="151">
          <cell r="A151" t="str">
            <v>2022 M01</v>
          </cell>
          <cell r="B151">
            <v>6460</v>
          </cell>
          <cell r="C151" t="str">
            <v/>
          </cell>
          <cell r="D151">
            <v>2763</v>
          </cell>
          <cell r="E151" t="str">
            <v/>
          </cell>
          <cell r="F151">
            <v>124</v>
          </cell>
          <cell r="G151" t="str">
            <v/>
          </cell>
          <cell r="H151">
            <v>71</v>
          </cell>
          <cell r="I151" t="str">
            <v/>
          </cell>
          <cell r="J151">
            <v>2390</v>
          </cell>
          <cell r="K151" t="str">
            <v/>
          </cell>
          <cell r="L151">
            <v>379</v>
          </cell>
          <cell r="M151" t="str">
            <v/>
          </cell>
          <cell r="N151">
            <v>21</v>
          </cell>
          <cell r="O151" t="str">
            <v/>
          </cell>
          <cell r="P151">
            <v>8</v>
          </cell>
          <cell r="Q151" t="str">
            <v/>
          </cell>
          <cell r="R151">
            <v>46</v>
          </cell>
          <cell r="S151" t="str">
            <v/>
          </cell>
          <cell r="T151">
            <v>49</v>
          </cell>
          <cell r="U151" t="str">
            <v/>
          </cell>
          <cell r="V151">
            <v>14</v>
          </cell>
          <cell r="W151" t="str">
            <v/>
          </cell>
          <cell r="X151">
            <v>101</v>
          </cell>
          <cell r="Y151" t="str">
            <v/>
          </cell>
          <cell r="Z151">
            <v>64</v>
          </cell>
          <cell r="AA151" t="str">
            <v/>
          </cell>
          <cell r="AB151">
            <v>38</v>
          </cell>
          <cell r="AC151" t="str">
            <v/>
          </cell>
          <cell r="AD151">
            <v>15</v>
          </cell>
          <cell r="AE151" t="str">
            <v/>
          </cell>
          <cell r="AF151">
            <v>81</v>
          </cell>
          <cell r="AG151" t="str">
            <v/>
          </cell>
          <cell r="AH151">
            <v>27</v>
          </cell>
          <cell r="AI151" t="str">
            <v/>
          </cell>
          <cell r="AJ151">
            <v>218</v>
          </cell>
          <cell r="AK151" t="str">
            <v/>
          </cell>
          <cell r="AL151">
            <v>126</v>
          </cell>
          <cell r="AM151" t="str">
            <v/>
          </cell>
          <cell r="AN151">
            <v>64</v>
          </cell>
          <cell r="AO151" t="str">
            <v/>
          </cell>
          <cell r="AP151">
            <v>297</v>
          </cell>
          <cell r="AQ151" t="str">
            <v/>
          </cell>
          <cell r="AR151">
            <v>56</v>
          </cell>
          <cell r="AS151" t="str">
            <v/>
          </cell>
          <cell r="AT151">
            <v>121</v>
          </cell>
          <cell r="AU151" t="str">
            <v/>
          </cell>
          <cell r="AV151">
            <v>124</v>
          </cell>
          <cell r="AW151" t="str">
            <v/>
          </cell>
          <cell r="AX151">
            <v>197</v>
          </cell>
          <cell r="AY151" t="str">
            <v/>
          </cell>
          <cell r="AZ151">
            <v>51</v>
          </cell>
          <cell r="BA151" t="str">
            <v/>
          </cell>
          <cell r="BB151">
            <v>164</v>
          </cell>
          <cell r="BC151" t="str">
            <v/>
          </cell>
          <cell r="BD151">
            <v>112</v>
          </cell>
          <cell r="BE151" t="str">
            <v/>
          </cell>
          <cell r="BF151">
            <v>138</v>
          </cell>
          <cell r="BG151" t="str">
            <v/>
          </cell>
          <cell r="BH151">
            <v>31</v>
          </cell>
          <cell r="BI151" t="str">
            <v/>
          </cell>
          <cell r="BJ151">
            <v>68</v>
          </cell>
          <cell r="BK151" t="str">
            <v/>
          </cell>
          <cell r="BL151">
            <v>424</v>
          </cell>
          <cell r="BM151" t="str">
            <v/>
          </cell>
          <cell r="BN151">
            <v>144</v>
          </cell>
          <cell r="BO151" t="str">
            <v/>
          </cell>
          <cell r="BP151">
            <v>130</v>
          </cell>
          <cell r="BQ151" t="str">
            <v/>
          </cell>
          <cell r="BR151">
            <v>149</v>
          </cell>
          <cell r="BS151" t="str">
            <v/>
          </cell>
          <cell r="BT151">
            <v>1319</v>
          </cell>
          <cell r="BU151" t="str">
            <v/>
          </cell>
          <cell r="BV151">
            <v>112</v>
          </cell>
          <cell r="BW151" t="str">
            <v/>
          </cell>
          <cell r="BX151">
            <v>515</v>
          </cell>
          <cell r="BY151" t="str">
            <v/>
          </cell>
          <cell r="BZ151">
            <v>693</v>
          </cell>
          <cell r="CA151" t="str">
            <v/>
          </cell>
          <cell r="CB151">
            <v>651</v>
          </cell>
          <cell r="CC151" t="str">
            <v/>
          </cell>
          <cell r="CD151">
            <v>401</v>
          </cell>
          <cell r="CE151" t="str">
            <v/>
          </cell>
          <cell r="CF151">
            <v>169</v>
          </cell>
          <cell r="CG151" t="str">
            <v/>
          </cell>
          <cell r="CH151">
            <v>120</v>
          </cell>
          <cell r="CI151" t="str">
            <v/>
          </cell>
          <cell r="CJ151">
            <v>283</v>
          </cell>
          <cell r="CK151" t="str">
            <v/>
          </cell>
          <cell r="CL151">
            <v>91</v>
          </cell>
          <cell r="CM151" t="str">
            <v/>
          </cell>
          <cell r="CN151">
            <v>401</v>
          </cell>
          <cell r="CO151" t="str">
            <v/>
          </cell>
          <cell r="CP151">
            <v>102.3</v>
          </cell>
          <cell r="CQ151" t="str">
            <v/>
          </cell>
          <cell r="CR151">
            <v>101.4</v>
          </cell>
          <cell r="CS151" t="str">
            <v/>
          </cell>
          <cell r="CT151">
            <v>98.1</v>
          </cell>
          <cell r="CU151" t="str">
            <v/>
          </cell>
          <cell r="CV151">
            <v>93.6</v>
          </cell>
          <cell r="CW151" t="str">
            <v/>
          </cell>
          <cell r="CX151">
            <v>101.7</v>
          </cell>
          <cell r="CY151" t="str">
            <v/>
          </cell>
          <cell r="CZ151">
            <v>99.4</v>
          </cell>
          <cell r="DA151" t="str">
            <v/>
          </cell>
          <cell r="DB151">
            <v>100.5</v>
          </cell>
          <cell r="DC151" t="str">
            <v/>
          </cell>
          <cell r="DD151">
            <v>95.8</v>
          </cell>
          <cell r="DE151" t="str">
            <v/>
          </cell>
          <cell r="DF151">
            <v>101.8</v>
          </cell>
          <cell r="DG151" t="str">
            <v/>
          </cell>
          <cell r="DH151">
            <v>94.2</v>
          </cell>
          <cell r="DI151" t="str">
            <v/>
          </cell>
          <cell r="DJ151">
            <v>89.3</v>
          </cell>
          <cell r="DK151" t="str">
            <v/>
          </cell>
          <cell r="DL151">
            <v>103.3</v>
          </cell>
          <cell r="DM151" t="str">
            <v/>
          </cell>
          <cell r="DN151">
            <v>103.9</v>
          </cell>
          <cell r="DO151" t="str">
            <v/>
          </cell>
          <cell r="DP151">
            <v>102.9</v>
          </cell>
          <cell r="DQ151" t="str">
            <v/>
          </cell>
          <cell r="DR151">
            <v>104.6</v>
          </cell>
          <cell r="DS151" t="str">
            <v/>
          </cell>
          <cell r="DT151">
            <v>100.6</v>
          </cell>
          <cell r="DU151" t="str">
            <v/>
          </cell>
          <cell r="DV151">
            <v>109.9</v>
          </cell>
          <cell r="DW151" t="str">
            <v/>
          </cell>
          <cell r="DX151">
            <v>103.5</v>
          </cell>
          <cell r="DY151" t="str">
            <v/>
          </cell>
          <cell r="DZ151">
            <v>101.7</v>
          </cell>
          <cell r="EA151" t="str">
            <v/>
          </cell>
          <cell r="EB151">
            <v>104.3</v>
          </cell>
          <cell r="EC151" t="str">
            <v/>
          </cell>
          <cell r="ED151">
            <v>104.1</v>
          </cell>
          <cell r="EE151" t="str">
            <v/>
          </cell>
          <cell r="EF151">
            <v>100.1</v>
          </cell>
          <cell r="EG151" t="str">
            <v/>
          </cell>
          <cell r="EH151">
            <v>105.1</v>
          </cell>
          <cell r="EI151" t="str">
            <v/>
          </cell>
          <cell r="EJ151">
            <v>102.9</v>
          </cell>
          <cell r="EK151" t="str">
            <v/>
          </cell>
          <cell r="EL151">
            <v>98.4</v>
          </cell>
          <cell r="EM151" t="str">
            <v/>
          </cell>
          <cell r="EN151">
            <v>102.7</v>
          </cell>
          <cell r="EO151" t="str">
            <v/>
          </cell>
          <cell r="EP151">
            <v>101.8</v>
          </cell>
          <cell r="EQ151" t="str">
            <v/>
          </cell>
          <cell r="ER151">
            <v>97.4</v>
          </cell>
          <cell r="ES151" t="str">
            <v/>
          </cell>
          <cell r="ET151">
            <v>102.9</v>
          </cell>
          <cell r="EU151" t="str">
            <v/>
          </cell>
          <cell r="EV151">
            <v>99.2</v>
          </cell>
          <cell r="EW151" t="str">
            <v/>
          </cell>
          <cell r="EX151">
            <v>105.6</v>
          </cell>
          <cell r="EY151" t="str">
            <v/>
          </cell>
          <cell r="EZ151">
            <v>100.9</v>
          </cell>
          <cell r="FA151" t="str">
            <v/>
          </cell>
          <cell r="FB151">
            <v>101.4</v>
          </cell>
          <cell r="FC151" t="str">
            <v/>
          </cell>
          <cell r="FD151">
            <v>100</v>
          </cell>
          <cell r="FE151" t="str">
            <v/>
          </cell>
          <cell r="FF151">
            <v>101.2</v>
          </cell>
          <cell r="FG151" t="str">
            <v/>
          </cell>
          <cell r="FH151">
            <v>102.7</v>
          </cell>
          <cell r="FI151" t="str">
            <v/>
          </cell>
          <cell r="FJ151">
            <v>103.1</v>
          </cell>
          <cell r="FK151" t="str">
            <v/>
          </cell>
          <cell r="FL151">
            <v>101.9</v>
          </cell>
          <cell r="FM151" t="str">
            <v/>
          </cell>
          <cell r="FN151">
            <v>103.3</v>
          </cell>
          <cell r="FO151" t="str">
            <v/>
          </cell>
          <cell r="FP151">
            <v>103.5</v>
          </cell>
          <cell r="FQ151" t="str">
            <v/>
          </cell>
          <cell r="FR151">
            <v>100.1</v>
          </cell>
          <cell r="FS151" t="str">
            <v/>
          </cell>
          <cell r="FT151">
            <v>118.1</v>
          </cell>
          <cell r="FU151" t="str">
            <v/>
          </cell>
          <cell r="FV151">
            <v>108.7</v>
          </cell>
          <cell r="FW151" t="str">
            <v/>
          </cell>
          <cell r="FX151">
            <v>110.2</v>
          </cell>
          <cell r="FY151" t="str">
            <v/>
          </cell>
          <cell r="FZ151">
            <v>98</v>
          </cell>
          <cell r="GA151" t="str">
            <v/>
          </cell>
          <cell r="GB151">
            <v>100</v>
          </cell>
          <cell r="GC151" t="str">
            <v/>
          </cell>
          <cell r="GD151">
            <v>101.5</v>
          </cell>
          <cell r="GE151" t="str">
            <v/>
          </cell>
          <cell r="GF151">
            <v>101.7</v>
          </cell>
          <cell r="GG151" t="str">
            <v/>
          </cell>
          <cell r="GH151">
            <v>103.6</v>
          </cell>
          <cell r="GI151" t="str">
            <v/>
          </cell>
          <cell r="GJ151">
            <v>100.8</v>
          </cell>
          <cell r="GK151" t="str">
            <v/>
          </cell>
          <cell r="GL151">
            <v>101.7</v>
          </cell>
          <cell r="GM151" t="str">
            <v/>
          </cell>
          <cell r="GN151">
            <v>100.2</v>
          </cell>
          <cell r="GO151" t="str">
            <v/>
          </cell>
          <cell r="GP151">
            <v>102</v>
          </cell>
          <cell r="GQ151" t="str">
            <v/>
          </cell>
          <cell r="GR151">
            <v>100.1</v>
          </cell>
          <cell r="GS151" t="str">
            <v/>
          </cell>
          <cell r="GT151">
            <v>102.5</v>
          </cell>
          <cell r="GU151" t="str">
            <v/>
          </cell>
          <cell r="GV151">
            <v>97.4</v>
          </cell>
          <cell r="GW151" t="str">
            <v/>
          </cell>
          <cell r="GX151">
            <v>97.4</v>
          </cell>
          <cell r="GY151" t="str">
            <v/>
          </cell>
          <cell r="GZ151">
            <v>102.6</v>
          </cell>
          <cell r="HA151" t="str">
            <v/>
          </cell>
          <cell r="HB151">
            <v>102.3</v>
          </cell>
          <cell r="HC151" t="str">
            <v/>
          </cell>
          <cell r="HD151">
            <v>101.7</v>
          </cell>
          <cell r="HE151" t="str">
            <v/>
          </cell>
          <cell r="HF151">
            <v>101.5</v>
          </cell>
          <cell r="HG151" t="str">
            <v/>
          </cell>
          <cell r="HH151">
            <v>101.1</v>
          </cell>
          <cell r="HI151" t="str">
            <v/>
          </cell>
          <cell r="HJ151">
            <v>107</v>
          </cell>
          <cell r="HK151" t="str">
            <v/>
          </cell>
          <cell r="HL151">
            <v>102.1</v>
          </cell>
          <cell r="HM151" t="str">
            <v/>
          </cell>
          <cell r="HN151">
            <v>103.4</v>
          </cell>
          <cell r="HO151" t="str">
            <v/>
          </cell>
          <cell r="HP151">
            <v>101.4</v>
          </cell>
          <cell r="HQ151" t="str">
            <v/>
          </cell>
          <cell r="HR151">
            <v>103.4</v>
          </cell>
          <cell r="HS151" t="str">
            <v/>
          </cell>
          <cell r="HT151">
            <v>98.4</v>
          </cell>
          <cell r="HU151" t="str">
            <v/>
          </cell>
          <cell r="HV151">
            <v>102</v>
          </cell>
          <cell r="HW151" t="str">
            <v/>
          </cell>
          <cell r="HX151">
            <v>101.8</v>
          </cell>
          <cell r="HY151" t="str">
            <v/>
          </cell>
          <cell r="HZ151">
            <v>100.3</v>
          </cell>
          <cell r="IA151" t="str">
            <v/>
          </cell>
          <cell r="IB151">
            <v>102.7</v>
          </cell>
          <cell r="IC151" t="str">
            <v/>
          </cell>
          <cell r="ID151">
            <v>101.8</v>
          </cell>
          <cell r="IE151" t="str">
            <v/>
          </cell>
          <cell r="IF151">
            <v>100.4</v>
          </cell>
          <cell r="IG151" t="str">
            <v/>
          </cell>
          <cell r="IH151">
            <v>102.3</v>
          </cell>
          <cell r="II151" t="str">
            <v/>
          </cell>
          <cell r="IJ151">
            <v>99.5</v>
          </cell>
          <cell r="IK151" t="str">
            <v/>
          </cell>
          <cell r="IL151">
            <v>104.4</v>
          </cell>
          <cell r="IM151" t="str">
            <v/>
          </cell>
          <cell r="IN151">
            <v>101.3</v>
          </cell>
          <cell r="IO151" t="str">
            <v/>
          </cell>
          <cell r="IP151">
            <v>100.7</v>
          </cell>
          <cell r="IQ151" t="str">
            <v/>
          </cell>
          <cell r="IR151">
            <v>100.4</v>
          </cell>
          <cell r="IS151" t="str">
            <v/>
          </cell>
          <cell r="IT151">
            <v>102.6</v>
          </cell>
          <cell r="IU151" t="str">
            <v/>
          </cell>
          <cell r="IV151">
            <v>100.8</v>
          </cell>
          <cell r="IW151" t="str">
            <v/>
          </cell>
          <cell r="IX151">
            <v>101.6</v>
          </cell>
          <cell r="IY151" t="str">
            <v/>
          </cell>
          <cell r="IZ151">
            <v>100.6</v>
          </cell>
          <cell r="JA151" t="str">
            <v/>
          </cell>
          <cell r="JB151">
            <v>100.9</v>
          </cell>
          <cell r="JC151" t="str">
            <v/>
          </cell>
          <cell r="JD151">
            <v>102.7</v>
          </cell>
          <cell r="JE151" t="str">
            <v/>
          </cell>
          <cell r="JF151">
            <v>103.9</v>
          </cell>
          <cell r="JG151" t="str">
            <v/>
          </cell>
          <cell r="JH151">
            <v>101.4</v>
          </cell>
          <cell r="JI151" t="str">
            <v/>
          </cell>
          <cell r="JJ151">
            <v>101</v>
          </cell>
          <cell r="JK151" t="str">
            <v/>
          </cell>
          <cell r="JL151">
            <v>104.6</v>
          </cell>
          <cell r="JM151" t="str">
            <v/>
          </cell>
          <cell r="JN151">
            <v>98.8</v>
          </cell>
          <cell r="JO151" t="str">
            <v/>
          </cell>
          <cell r="JP151">
            <v>101</v>
          </cell>
          <cell r="JQ151" t="str">
            <v/>
          </cell>
        </row>
        <row r="152">
          <cell r="A152" t="str">
            <v>2022 M02</v>
          </cell>
          <cell r="B152">
            <v>6475</v>
          </cell>
          <cell r="C152" t="str">
            <v/>
          </cell>
          <cell r="D152">
            <v>2768</v>
          </cell>
          <cell r="E152" t="str">
            <v/>
          </cell>
          <cell r="F152">
            <v>123</v>
          </cell>
          <cell r="G152" t="str">
            <v/>
          </cell>
          <cell r="H152">
            <v>71</v>
          </cell>
          <cell r="I152" t="str">
            <v/>
          </cell>
          <cell r="J152">
            <v>2394</v>
          </cell>
          <cell r="K152" t="str">
            <v/>
          </cell>
          <cell r="L152">
            <v>379</v>
          </cell>
          <cell r="M152" t="str">
            <v/>
          </cell>
          <cell r="N152">
            <v>21</v>
          </cell>
          <cell r="O152" t="str">
            <v/>
          </cell>
          <cell r="P152">
            <v>8</v>
          </cell>
          <cell r="Q152" t="str">
            <v/>
          </cell>
          <cell r="R152">
            <v>46</v>
          </cell>
          <cell r="S152" t="str">
            <v/>
          </cell>
          <cell r="T152">
            <v>48</v>
          </cell>
          <cell r="U152" t="str">
            <v/>
          </cell>
          <cell r="V152">
            <v>14</v>
          </cell>
          <cell r="W152" t="str">
            <v/>
          </cell>
          <cell r="X152">
            <v>102</v>
          </cell>
          <cell r="Y152" t="str">
            <v/>
          </cell>
          <cell r="Z152">
            <v>64</v>
          </cell>
          <cell r="AA152" t="str">
            <v/>
          </cell>
          <cell r="AB152">
            <v>38</v>
          </cell>
          <cell r="AC152" t="str">
            <v/>
          </cell>
          <cell r="AD152">
            <v>15</v>
          </cell>
          <cell r="AE152" t="str">
            <v/>
          </cell>
          <cell r="AF152">
            <v>81</v>
          </cell>
          <cell r="AG152" t="str">
            <v/>
          </cell>
          <cell r="AH152">
            <v>27</v>
          </cell>
          <cell r="AI152" t="str">
            <v/>
          </cell>
          <cell r="AJ152">
            <v>220</v>
          </cell>
          <cell r="AK152" t="str">
            <v/>
          </cell>
          <cell r="AL152">
            <v>125</v>
          </cell>
          <cell r="AM152" t="str">
            <v/>
          </cell>
          <cell r="AN152">
            <v>64</v>
          </cell>
          <cell r="AO152" t="str">
            <v/>
          </cell>
          <cell r="AP152">
            <v>297</v>
          </cell>
          <cell r="AQ152" t="str">
            <v/>
          </cell>
          <cell r="AR152">
            <v>57</v>
          </cell>
          <cell r="AS152" t="str">
            <v/>
          </cell>
          <cell r="AT152">
            <v>122</v>
          </cell>
          <cell r="AU152" t="str">
            <v/>
          </cell>
          <cell r="AV152">
            <v>124</v>
          </cell>
          <cell r="AW152" t="str">
            <v/>
          </cell>
          <cell r="AX152">
            <v>197</v>
          </cell>
          <cell r="AY152" t="str">
            <v/>
          </cell>
          <cell r="AZ152">
            <v>51</v>
          </cell>
          <cell r="BA152" t="str">
            <v/>
          </cell>
          <cell r="BB152">
            <v>164</v>
          </cell>
          <cell r="BC152" t="str">
            <v/>
          </cell>
          <cell r="BD152">
            <v>112</v>
          </cell>
          <cell r="BE152" t="str">
            <v/>
          </cell>
          <cell r="BF152">
            <v>138</v>
          </cell>
          <cell r="BG152" t="str">
            <v/>
          </cell>
          <cell r="BH152">
            <v>31</v>
          </cell>
          <cell r="BI152" t="str">
            <v/>
          </cell>
          <cell r="BJ152">
            <v>68</v>
          </cell>
          <cell r="BK152" t="str">
            <v/>
          </cell>
          <cell r="BL152">
            <v>423</v>
          </cell>
          <cell r="BM152" t="str">
            <v/>
          </cell>
          <cell r="BN152">
            <v>144</v>
          </cell>
          <cell r="BO152" t="str">
            <v/>
          </cell>
          <cell r="BP152">
            <v>130</v>
          </cell>
          <cell r="BQ152" t="str">
            <v/>
          </cell>
          <cell r="BR152">
            <v>149</v>
          </cell>
          <cell r="BS152" t="str">
            <v/>
          </cell>
          <cell r="BT152">
            <v>1322</v>
          </cell>
          <cell r="BU152" t="str">
            <v/>
          </cell>
          <cell r="BV152">
            <v>112</v>
          </cell>
          <cell r="BW152" t="str">
            <v/>
          </cell>
          <cell r="BX152">
            <v>516</v>
          </cell>
          <cell r="BY152" t="str">
            <v/>
          </cell>
          <cell r="BZ152">
            <v>694</v>
          </cell>
          <cell r="CA152" t="str">
            <v/>
          </cell>
          <cell r="CB152">
            <v>653</v>
          </cell>
          <cell r="CC152" t="str">
            <v/>
          </cell>
          <cell r="CD152">
            <v>404</v>
          </cell>
          <cell r="CE152" t="str">
            <v/>
          </cell>
          <cell r="CF152">
            <v>169</v>
          </cell>
          <cell r="CG152" t="str">
            <v/>
          </cell>
          <cell r="CH152">
            <v>121</v>
          </cell>
          <cell r="CI152" t="str">
            <v/>
          </cell>
          <cell r="CJ152">
            <v>285</v>
          </cell>
          <cell r="CK152" t="str">
            <v/>
          </cell>
          <cell r="CL152">
            <v>91</v>
          </cell>
          <cell r="CM152" t="str">
            <v/>
          </cell>
          <cell r="CN152">
            <v>402</v>
          </cell>
          <cell r="CO152" t="str">
            <v/>
          </cell>
          <cell r="CP152">
            <v>102.2</v>
          </cell>
          <cell r="CQ152" t="str">
            <v/>
          </cell>
          <cell r="CR152">
            <v>101.3</v>
          </cell>
          <cell r="CS152" t="str">
            <v/>
          </cell>
          <cell r="CT152">
            <v>97.8</v>
          </cell>
          <cell r="CU152" t="str">
            <v/>
          </cell>
          <cell r="CV152">
            <v>93.9</v>
          </cell>
          <cell r="CW152" t="str">
            <v/>
          </cell>
          <cell r="CX152">
            <v>101.6</v>
          </cell>
          <cell r="CY152" t="str">
            <v/>
          </cell>
          <cell r="CZ152">
            <v>99.3</v>
          </cell>
          <cell r="DA152" t="str">
            <v/>
          </cell>
          <cell r="DB152">
            <v>100.6</v>
          </cell>
          <cell r="DC152" t="str">
            <v/>
          </cell>
          <cell r="DD152">
            <v>95.7</v>
          </cell>
          <cell r="DE152" t="str">
            <v/>
          </cell>
          <cell r="DF152">
            <v>101.3</v>
          </cell>
          <cell r="DG152" t="str">
            <v/>
          </cell>
          <cell r="DH152">
            <v>93.5</v>
          </cell>
          <cell r="DI152" t="str">
            <v/>
          </cell>
          <cell r="DJ152">
            <v>88.1</v>
          </cell>
          <cell r="DK152" t="str">
            <v/>
          </cell>
          <cell r="DL152">
            <v>103.6</v>
          </cell>
          <cell r="DM152" t="str">
            <v/>
          </cell>
          <cell r="DN152">
            <v>103.8</v>
          </cell>
          <cell r="DO152" t="str">
            <v/>
          </cell>
          <cell r="DP152">
            <v>102.4</v>
          </cell>
          <cell r="DQ152" t="str">
            <v/>
          </cell>
          <cell r="DR152">
            <v>104.7</v>
          </cell>
          <cell r="DS152" t="str">
            <v/>
          </cell>
          <cell r="DT152">
            <v>99.9</v>
          </cell>
          <cell r="DU152" t="str">
            <v/>
          </cell>
          <cell r="DV152">
            <v>109</v>
          </cell>
          <cell r="DW152" t="str">
            <v/>
          </cell>
          <cell r="DX152">
            <v>103.3</v>
          </cell>
          <cell r="DY152" t="str">
            <v/>
          </cell>
          <cell r="DZ152">
            <v>101.9</v>
          </cell>
          <cell r="EA152" t="str">
            <v/>
          </cell>
          <cell r="EB152">
            <v>104.7</v>
          </cell>
          <cell r="EC152" t="str">
            <v/>
          </cell>
          <cell r="ED152">
            <v>104.1</v>
          </cell>
          <cell r="EE152" t="str">
            <v/>
          </cell>
          <cell r="EF152">
            <v>100.2</v>
          </cell>
          <cell r="EG152" t="str">
            <v/>
          </cell>
          <cell r="EH152">
            <v>104.9</v>
          </cell>
          <cell r="EI152" t="str">
            <v/>
          </cell>
          <cell r="EJ152">
            <v>103.1</v>
          </cell>
          <cell r="EK152" t="str">
            <v/>
          </cell>
          <cell r="EL152">
            <v>98.1</v>
          </cell>
          <cell r="EM152" t="str">
            <v/>
          </cell>
          <cell r="EN152">
            <v>104.4</v>
          </cell>
          <cell r="EO152" t="str">
            <v/>
          </cell>
          <cell r="EP152">
            <v>101.6</v>
          </cell>
          <cell r="EQ152" t="str">
            <v/>
          </cell>
          <cell r="ER152">
            <v>97.4</v>
          </cell>
          <cell r="ES152" t="str">
            <v/>
          </cell>
          <cell r="ET152">
            <v>103</v>
          </cell>
          <cell r="EU152" t="str">
            <v/>
          </cell>
          <cell r="EV152">
            <v>99.5</v>
          </cell>
          <cell r="EW152" t="str">
            <v/>
          </cell>
          <cell r="EX152">
            <v>105.4</v>
          </cell>
          <cell r="EY152" t="str">
            <v/>
          </cell>
          <cell r="EZ152">
            <v>100.7</v>
          </cell>
          <cell r="FA152" t="str">
            <v/>
          </cell>
          <cell r="FB152">
            <v>101.6</v>
          </cell>
          <cell r="FC152" t="str">
            <v/>
          </cell>
          <cell r="FD152">
            <v>99.5</v>
          </cell>
          <cell r="FE152" t="str">
            <v/>
          </cell>
          <cell r="FF152">
            <v>100.9</v>
          </cell>
          <cell r="FG152" t="str">
            <v/>
          </cell>
          <cell r="FH152">
            <v>102.1</v>
          </cell>
          <cell r="FI152" t="str">
            <v/>
          </cell>
          <cell r="FJ152">
            <v>102.5</v>
          </cell>
          <cell r="FK152" t="str">
            <v/>
          </cell>
          <cell r="FL152">
            <v>101.8</v>
          </cell>
          <cell r="FM152" t="str">
            <v/>
          </cell>
          <cell r="FN152">
            <v>102.2</v>
          </cell>
          <cell r="FO152" t="str">
            <v/>
          </cell>
          <cell r="FP152">
            <v>103.6</v>
          </cell>
          <cell r="FQ152" t="str">
            <v/>
          </cell>
          <cell r="FR152">
            <v>100.4</v>
          </cell>
          <cell r="FS152" t="str">
            <v/>
          </cell>
          <cell r="FT152">
            <v>117.8</v>
          </cell>
          <cell r="FU152" t="str">
            <v/>
          </cell>
          <cell r="FV152">
            <v>109.1</v>
          </cell>
          <cell r="FW152" t="str">
            <v/>
          </cell>
          <cell r="FX152">
            <v>110.6</v>
          </cell>
          <cell r="FY152" t="str">
            <v/>
          </cell>
          <cell r="FZ152">
            <v>98.2</v>
          </cell>
          <cell r="GA152" t="str">
            <v/>
          </cell>
          <cell r="GB152">
            <v>100.3</v>
          </cell>
          <cell r="GC152" t="str">
            <v/>
          </cell>
          <cell r="GD152">
            <v>100.2</v>
          </cell>
          <cell r="GE152" t="str">
            <v/>
          </cell>
          <cell r="GF152">
            <v>100.2</v>
          </cell>
          <cell r="GG152" t="str">
            <v/>
          </cell>
          <cell r="GH152">
            <v>99.7</v>
          </cell>
          <cell r="GI152" t="str">
            <v/>
          </cell>
          <cell r="GJ152">
            <v>100.6</v>
          </cell>
          <cell r="GK152" t="str">
            <v/>
          </cell>
          <cell r="GL152">
            <v>100.2</v>
          </cell>
          <cell r="GM152" t="str">
            <v/>
          </cell>
          <cell r="GN152">
            <v>100</v>
          </cell>
          <cell r="GO152" t="str">
            <v/>
          </cell>
          <cell r="GP152">
            <v>99.9</v>
          </cell>
          <cell r="GQ152" t="str">
            <v/>
          </cell>
          <cell r="GR152">
            <v>99.7</v>
          </cell>
          <cell r="GS152" t="str">
            <v/>
          </cell>
          <cell r="GT152">
            <v>100.3</v>
          </cell>
          <cell r="GU152" t="str">
            <v/>
          </cell>
          <cell r="GV152">
            <v>99.1</v>
          </cell>
          <cell r="GW152" t="str">
            <v/>
          </cell>
          <cell r="GX152">
            <v>99.4</v>
          </cell>
          <cell r="GY152" t="str">
            <v/>
          </cell>
          <cell r="GZ152">
            <v>100.9</v>
          </cell>
          <cell r="HA152" t="str">
            <v/>
          </cell>
          <cell r="HB152">
            <v>100.4</v>
          </cell>
          <cell r="HC152" t="str">
            <v/>
          </cell>
          <cell r="HD152">
            <v>99.8</v>
          </cell>
          <cell r="HE152" t="str">
            <v/>
          </cell>
          <cell r="HF152">
            <v>100.3</v>
          </cell>
          <cell r="HG152" t="str">
            <v/>
          </cell>
          <cell r="HH152">
            <v>99.7</v>
          </cell>
          <cell r="HI152" t="str">
            <v/>
          </cell>
          <cell r="HJ152">
            <v>99.2</v>
          </cell>
          <cell r="HK152" t="str">
            <v/>
          </cell>
          <cell r="HL152">
            <v>100.6</v>
          </cell>
          <cell r="HM152" t="str">
            <v/>
          </cell>
          <cell r="HN152">
            <v>99.8</v>
          </cell>
          <cell r="HO152" t="str">
            <v/>
          </cell>
          <cell r="HP152">
            <v>100.4</v>
          </cell>
          <cell r="HQ152" t="str">
            <v/>
          </cell>
          <cell r="HR152">
            <v>100.1</v>
          </cell>
          <cell r="HS152" t="str">
            <v/>
          </cell>
          <cell r="HT152">
            <v>100.5</v>
          </cell>
          <cell r="HU152" t="str">
            <v/>
          </cell>
          <cell r="HV152">
            <v>100.3</v>
          </cell>
          <cell r="HW152" t="str">
            <v/>
          </cell>
          <cell r="HX152">
            <v>100.4</v>
          </cell>
          <cell r="HY152" t="str">
            <v/>
          </cell>
          <cell r="HZ152">
            <v>100.2</v>
          </cell>
          <cell r="IA152" t="str">
            <v/>
          </cell>
          <cell r="IB152">
            <v>101.7</v>
          </cell>
          <cell r="IC152" t="str">
            <v/>
          </cell>
          <cell r="ID152">
            <v>100.3</v>
          </cell>
          <cell r="IE152" t="str">
            <v/>
          </cell>
          <cell r="IF152">
            <v>99.8</v>
          </cell>
          <cell r="IG152" t="str">
            <v/>
          </cell>
          <cell r="IH152">
            <v>100.3</v>
          </cell>
          <cell r="II152" t="str">
            <v/>
          </cell>
          <cell r="IJ152">
            <v>100.3</v>
          </cell>
          <cell r="IK152" t="str">
            <v/>
          </cell>
          <cell r="IL152">
            <v>100.2</v>
          </cell>
          <cell r="IM152" t="str">
            <v/>
          </cell>
          <cell r="IN152">
            <v>99.7</v>
          </cell>
          <cell r="IO152" t="str">
            <v/>
          </cell>
          <cell r="IP152">
            <v>100</v>
          </cell>
          <cell r="IQ152" t="str">
            <v/>
          </cell>
          <cell r="IR152">
            <v>99.5</v>
          </cell>
          <cell r="IS152" t="str">
            <v/>
          </cell>
          <cell r="IT152">
            <v>99.7</v>
          </cell>
          <cell r="IU152" t="str">
            <v/>
          </cell>
          <cell r="IV152">
            <v>100.2</v>
          </cell>
          <cell r="IW152" t="str">
            <v/>
          </cell>
          <cell r="IX152">
            <v>100.2</v>
          </cell>
          <cell r="IY152" t="str">
            <v/>
          </cell>
          <cell r="IZ152">
            <v>100.2</v>
          </cell>
          <cell r="JA152" t="str">
            <v/>
          </cell>
          <cell r="JB152">
            <v>100.2</v>
          </cell>
          <cell r="JC152" t="str">
            <v/>
          </cell>
          <cell r="JD152">
            <v>100.3</v>
          </cell>
          <cell r="JE152" t="str">
            <v/>
          </cell>
          <cell r="JF152">
            <v>100.5</v>
          </cell>
          <cell r="JG152" t="str">
            <v/>
          </cell>
          <cell r="JH152">
            <v>99.8</v>
          </cell>
          <cell r="JI152" t="str">
            <v/>
          </cell>
          <cell r="JJ152">
            <v>101.3</v>
          </cell>
          <cell r="JK152" t="str">
            <v/>
          </cell>
          <cell r="JL152">
            <v>100.8</v>
          </cell>
          <cell r="JM152" t="str">
            <v/>
          </cell>
          <cell r="JN152">
            <v>100</v>
          </cell>
          <cell r="JO152" t="str">
            <v/>
          </cell>
          <cell r="JP152">
            <v>100.2</v>
          </cell>
          <cell r="JQ152" t="str">
            <v/>
          </cell>
        </row>
        <row r="153">
          <cell r="A153" t="str">
            <v>2022 M03</v>
          </cell>
          <cell r="B153">
            <v>6485</v>
          </cell>
          <cell r="C153" t="str">
            <v/>
          </cell>
          <cell r="D153">
            <v>2768</v>
          </cell>
          <cell r="E153" t="str">
            <v/>
          </cell>
          <cell r="F153">
            <v>122</v>
          </cell>
          <cell r="G153" t="str">
            <v/>
          </cell>
          <cell r="H153">
            <v>71</v>
          </cell>
          <cell r="I153" t="str">
            <v/>
          </cell>
          <cell r="J153">
            <v>2397</v>
          </cell>
          <cell r="K153" t="str">
            <v/>
          </cell>
          <cell r="L153">
            <v>379</v>
          </cell>
          <cell r="M153" t="str">
            <v/>
          </cell>
          <cell r="N153">
            <v>21</v>
          </cell>
          <cell r="O153" t="str">
            <v/>
          </cell>
          <cell r="P153">
            <v>8</v>
          </cell>
          <cell r="Q153" t="str">
            <v/>
          </cell>
          <cell r="R153">
            <v>46</v>
          </cell>
          <cell r="S153" t="str">
            <v/>
          </cell>
          <cell r="T153">
            <v>48</v>
          </cell>
          <cell r="U153" t="str">
            <v/>
          </cell>
          <cell r="V153">
            <v>14</v>
          </cell>
          <cell r="W153" t="str">
            <v/>
          </cell>
          <cell r="X153">
            <v>101</v>
          </cell>
          <cell r="Y153" t="str">
            <v/>
          </cell>
          <cell r="Z153">
            <v>64</v>
          </cell>
          <cell r="AA153" t="str">
            <v/>
          </cell>
          <cell r="AB153">
            <v>38</v>
          </cell>
          <cell r="AC153" t="str">
            <v/>
          </cell>
          <cell r="AD153">
            <v>15</v>
          </cell>
          <cell r="AE153" t="str">
            <v/>
          </cell>
          <cell r="AF153">
            <v>81</v>
          </cell>
          <cell r="AG153" t="str">
            <v/>
          </cell>
          <cell r="AH153">
            <v>27</v>
          </cell>
          <cell r="AI153" t="str">
            <v/>
          </cell>
          <cell r="AJ153">
            <v>221</v>
          </cell>
          <cell r="AK153" t="str">
            <v/>
          </cell>
          <cell r="AL153">
            <v>126</v>
          </cell>
          <cell r="AM153" t="str">
            <v/>
          </cell>
          <cell r="AN153">
            <v>64</v>
          </cell>
          <cell r="AO153" t="str">
            <v/>
          </cell>
          <cell r="AP153">
            <v>298</v>
          </cell>
          <cell r="AQ153" t="str">
            <v/>
          </cell>
          <cell r="AR153">
            <v>57</v>
          </cell>
          <cell r="AS153" t="str">
            <v/>
          </cell>
          <cell r="AT153">
            <v>122</v>
          </cell>
          <cell r="AU153" t="str">
            <v/>
          </cell>
          <cell r="AV153">
            <v>124</v>
          </cell>
          <cell r="AW153" t="str">
            <v/>
          </cell>
          <cell r="AX153">
            <v>197</v>
          </cell>
          <cell r="AY153" t="str">
            <v/>
          </cell>
          <cell r="AZ153">
            <v>52</v>
          </cell>
          <cell r="BA153" t="str">
            <v/>
          </cell>
          <cell r="BB153">
            <v>165</v>
          </cell>
          <cell r="BC153" t="str">
            <v/>
          </cell>
          <cell r="BD153">
            <v>112</v>
          </cell>
          <cell r="BE153" t="str">
            <v/>
          </cell>
          <cell r="BF153">
            <v>138</v>
          </cell>
          <cell r="BG153" t="str">
            <v/>
          </cell>
          <cell r="BH153">
            <v>31</v>
          </cell>
          <cell r="BI153" t="str">
            <v/>
          </cell>
          <cell r="BJ153">
            <v>68</v>
          </cell>
          <cell r="BK153" t="str">
            <v/>
          </cell>
          <cell r="BL153">
            <v>423</v>
          </cell>
          <cell r="BM153" t="str">
            <v/>
          </cell>
          <cell r="BN153">
            <v>144</v>
          </cell>
          <cell r="BO153" t="str">
            <v/>
          </cell>
          <cell r="BP153">
            <v>130</v>
          </cell>
          <cell r="BQ153" t="str">
            <v/>
          </cell>
          <cell r="BR153">
            <v>149</v>
          </cell>
          <cell r="BS153" t="str">
            <v/>
          </cell>
          <cell r="BT153">
            <v>1322</v>
          </cell>
          <cell r="BU153" t="str">
            <v/>
          </cell>
          <cell r="BV153">
            <v>112</v>
          </cell>
          <cell r="BW153" t="str">
            <v/>
          </cell>
          <cell r="BX153">
            <v>516</v>
          </cell>
          <cell r="BY153" t="str">
            <v/>
          </cell>
          <cell r="BZ153">
            <v>694</v>
          </cell>
          <cell r="CA153" t="str">
            <v/>
          </cell>
          <cell r="CB153">
            <v>655</v>
          </cell>
          <cell r="CC153" t="str">
            <v/>
          </cell>
          <cell r="CD153">
            <v>405</v>
          </cell>
          <cell r="CE153" t="str">
            <v/>
          </cell>
          <cell r="CF153">
            <v>170</v>
          </cell>
          <cell r="CG153" t="str">
            <v/>
          </cell>
          <cell r="CH153">
            <v>122</v>
          </cell>
          <cell r="CI153" t="str">
            <v/>
          </cell>
          <cell r="CJ153">
            <v>287</v>
          </cell>
          <cell r="CK153" t="str">
            <v/>
          </cell>
          <cell r="CL153">
            <v>91</v>
          </cell>
          <cell r="CM153" t="str">
            <v/>
          </cell>
          <cell r="CN153">
            <v>404</v>
          </cell>
          <cell r="CO153" t="str">
            <v/>
          </cell>
          <cell r="CP153">
            <v>102.4</v>
          </cell>
          <cell r="CQ153" t="str">
            <v/>
          </cell>
          <cell r="CR153">
            <v>101.3</v>
          </cell>
          <cell r="CS153" t="str">
            <v/>
          </cell>
          <cell r="CT153">
            <v>97.6</v>
          </cell>
          <cell r="CU153" t="str">
            <v/>
          </cell>
          <cell r="CV153">
            <v>94.4</v>
          </cell>
          <cell r="CW153" t="str">
            <v/>
          </cell>
          <cell r="CX153">
            <v>101.6</v>
          </cell>
          <cell r="CY153" t="str">
            <v/>
          </cell>
          <cell r="CZ153">
            <v>99.4</v>
          </cell>
          <cell r="DA153" t="str">
            <v/>
          </cell>
          <cell r="DB153">
            <v>99.7</v>
          </cell>
          <cell r="DC153" t="str">
            <v/>
          </cell>
          <cell r="DD153">
            <v>97</v>
          </cell>
          <cell r="DE153" t="str">
            <v/>
          </cell>
          <cell r="DF153">
            <v>101.2</v>
          </cell>
          <cell r="DG153" t="str">
            <v/>
          </cell>
          <cell r="DH153">
            <v>93.7</v>
          </cell>
          <cell r="DI153" t="str">
            <v/>
          </cell>
          <cell r="DJ153">
            <v>88.2</v>
          </cell>
          <cell r="DK153" t="str">
            <v/>
          </cell>
          <cell r="DL153">
            <v>103.5</v>
          </cell>
          <cell r="DM153" t="str">
            <v/>
          </cell>
          <cell r="DN153">
            <v>103.8</v>
          </cell>
          <cell r="DO153" t="str">
            <v/>
          </cell>
          <cell r="DP153">
            <v>102.3</v>
          </cell>
          <cell r="DQ153" t="str">
            <v/>
          </cell>
          <cell r="DR153">
            <v>104.6</v>
          </cell>
          <cell r="DS153" t="str">
            <v/>
          </cell>
          <cell r="DT153">
            <v>101.1</v>
          </cell>
          <cell r="DU153" t="str">
            <v/>
          </cell>
          <cell r="DV153">
            <v>108.2</v>
          </cell>
          <cell r="DW153" t="str">
            <v/>
          </cell>
          <cell r="DX153">
            <v>103.2</v>
          </cell>
          <cell r="DY153" t="str">
            <v/>
          </cell>
          <cell r="DZ153">
            <v>101.6</v>
          </cell>
          <cell r="EA153" t="str">
            <v/>
          </cell>
          <cell r="EB153">
            <v>104.3</v>
          </cell>
          <cell r="EC153" t="str">
            <v/>
          </cell>
          <cell r="ED153">
            <v>104.2</v>
          </cell>
          <cell r="EE153" t="str">
            <v/>
          </cell>
          <cell r="EF153">
            <v>99.7</v>
          </cell>
          <cell r="EG153" t="str">
            <v/>
          </cell>
          <cell r="EH153">
            <v>104.7</v>
          </cell>
          <cell r="EI153" t="str">
            <v/>
          </cell>
          <cell r="EJ153">
            <v>102.9</v>
          </cell>
          <cell r="EK153" t="str">
            <v/>
          </cell>
          <cell r="EL153">
            <v>98.1</v>
          </cell>
          <cell r="EM153" t="str">
            <v/>
          </cell>
          <cell r="EN153">
            <v>105.5</v>
          </cell>
          <cell r="EO153" t="str">
            <v/>
          </cell>
          <cell r="EP153">
            <v>101.6</v>
          </cell>
          <cell r="EQ153" t="str">
            <v/>
          </cell>
          <cell r="ER153">
            <v>97.6</v>
          </cell>
          <cell r="ES153" t="str">
            <v/>
          </cell>
          <cell r="ET153">
            <v>102.5</v>
          </cell>
          <cell r="EU153" t="str">
            <v/>
          </cell>
          <cell r="EV153">
            <v>99.5</v>
          </cell>
          <cell r="EW153" t="str">
            <v/>
          </cell>
          <cell r="EX153">
            <v>104.3</v>
          </cell>
          <cell r="EY153" t="str">
            <v/>
          </cell>
          <cell r="EZ153">
            <v>101</v>
          </cell>
          <cell r="FA153" t="str">
            <v/>
          </cell>
          <cell r="FB153">
            <v>102.4</v>
          </cell>
          <cell r="FC153" t="str">
            <v/>
          </cell>
          <cell r="FD153">
            <v>99.7</v>
          </cell>
          <cell r="FE153" t="str">
            <v/>
          </cell>
          <cell r="FF153">
            <v>100.9</v>
          </cell>
          <cell r="FG153" t="str">
            <v/>
          </cell>
          <cell r="FH153">
            <v>102.1</v>
          </cell>
          <cell r="FI153" t="str">
            <v/>
          </cell>
          <cell r="FJ153">
            <v>102.5</v>
          </cell>
          <cell r="FK153" t="str">
            <v/>
          </cell>
          <cell r="FL153">
            <v>102</v>
          </cell>
          <cell r="FM153" t="str">
            <v/>
          </cell>
          <cell r="FN153">
            <v>102.1</v>
          </cell>
          <cell r="FO153" t="str">
            <v/>
          </cell>
          <cell r="FP153">
            <v>103.9</v>
          </cell>
          <cell r="FQ153" t="str">
            <v/>
          </cell>
          <cell r="FR153">
            <v>100.6</v>
          </cell>
          <cell r="FS153" t="str">
            <v/>
          </cell>
          <cell r="FT153">
            <v>118.4</v>
          </cell>
          <cell r="FU153" t="str">
            <v/>
          </cell>
          <cell r="FV153">
            <v>110</v>
          </cell>
          <cell r="FW153" t="str">
            <v/>
          </cell>
          <cell r="FX153">
            <v>111.1</v>
          </cell>
          <cell r="FY153" t="str">
            <v/>
          </cell>
          <cell r="FZ153">
            <v>98.4</v>
          </cell>
          <cell r="GA153" t="str">
            <v/>
          </cell>
          <cell r="GB153">
            <v>101.5</v>
          </cell>
          <cell r="GC153" t="str">
            <v/>
          </cell>
          <cell r="GD153">
            <v>100.2</v>
          </cell>
          <cell r="GE153" t="str">
            <v/>
          </cell>
          <cell r="GF153">
            <v>100</v>
          </cell>
          <cell r="GG153" t="str">
            <v/>
          </cell>
          <cell r="GH153">
            <v>99</v>
          </cell>
          <cell r="GI153" t="str">
            <v/>
          </cell>
          <cell r="GJ153">
            <v>99.3</v>
          </cell>
          <cell r="GK153" t="str">
            <v/>
          </cell>
          <cell r="GL153">
            <v>100.1</v>
          </cell>
          <cell r="GM153" t="str">
            <v/>
          </cell>
          <cell r="GN153">
            <v>100</v>
          </cell>
          <cell r="GO153" t="str">
            <v/>
          </cell>
          <cell r="GP153">
            <v>99.2</v>
          </cell>
          <cell r="GQ153" t="str">
            <v/>
          </cell>
          <cell r="GR153">
            <v>99</v>
          </cell>
          <cell r="GS153" t="str">
            <v/>
          </cell>
          <cell r="GT153">
            <v>99.9</v>
          </cell>
          <cell r="GU153" t="str">
            <v/>
          </cell>
          <cell r="GV153">
            <v>100</v>
          </cell>
          <cell r="GW153" t="str">
            <v/>
          </cell>
          <cell r="GX153">
            <v>99</v>
          </cell>
          <cell r="GY153" t="str">
            <v/>
          </cell>
          <cell r="GZ153">
            <v>99.9</v>
          </cell>
          <cell r="HA153" t="str">
            <v/>
          </cell>
          <cell r="HB153">
            <v>100.3</v>
          </cell>
          <cell r="HC153" t="str">
            <v/>
          </cell>
          <cell r="HD153">
            <v>100</v>
          </cell>
          <cell r="HE153" t="str">
            <v/>
          </cell>
          <cell r="HF153">
            <v>100.2</v>
          </cell>
          <cell r="HG153" t="str">
            <v/>
          </cell>
          <cell r="HH153">
            <v>101.1</v>
          </cell>
          <cell r="HI153" t="str">
            <v/>
          </cell>
          <cell r="HJ153">
            <v>98.8</v>
          </cell>
          <cell r="HK153" t="str">
            <v/>
          </cell>
          <cell r="HL153">
            <v>100.4</v>
          </cell>
          <cell r="HM153" t="str">
            <v/>
          </cell>
          <cell r="HN153">
            <v>100</v>
          </cell>
          <cell r="HO153" t="str">
            <v/>
          </cell>
          <cell r="HP153">
            <v>99.9</v>
          </cell>
          <cell r="HQ153" t="str">
            <v/>
          </cell>
          <cell r="HR153">
            <v>100.2</v>
          </cell>
          <cell r="HS153" t="str">
            <v/>
          </cell>
          <cell r="HT153">
            <v>100.3</v>
          </cell>
          <cell r="HU153" t="str">
            <v/>
          </cell>
          <cell r="HV153">
            <v>100.4</v>
          </cell>
          <cell r="HW153" t="str">
            <v/>
          </cell>
          <cell r="HX153">
            <v>100</v>
          </cell>
          <cell r="HY153" t="str">
            <v/>
          </cell>
          <cell r="HZ153">
            <v>100</v>
          </cell>
          <cell r="IA153" t="str">
            <v/>
          </cell>
          <cell r="IB153">
            <v>100.5</v>
          </cell>
          <cell r="IC153" t="str">
            <v/>
          </cell>
          <cell r="ID153">
            <v>100.1</v>
          </cell>
          <cell r="IE153" t="str">
            <v/>
          </cell>
          <cell r="IF153">
            <v>99.8</v>
          </cell>
          <cell r="IG153" t="str">
            <v/>
          </cell>
          <cell r="IH153">
            <v>99.6</v>
          </cell>
          <cell r="II153" t="str">
            <v/>
          </cell>
          <cell r="IJ153">
            <v>100</v>
          </cell>
          <cell r="IK153" t="str">
            <v/>
          </cell>
          <cell r="IL153">
            <v>99.1</v>
          </cell>
          <cell r="IM153" t="str">
            <v/>
          </cell>
          <cell r="IN153">
            <v>100.2</v>
          </cell>
          <cell r="IO153" t="str">
            <v/>
          </cell>
          <cell r="IP153">
            <v>100.1</v>
          </cell>
          <cell r="IQ153" t="str">
            <v/>
          </cell>
          <cell r="IR153">
            <v>100.5</v>
          </cell>
          <cell r="IS153" t="str">
            <v/>
          </cell>
          <cell r="IT153">
            <v>100</v>
          </cell>
          <cell r="IU153" t="str">
            <v/>
          </cell>
          <cell r="IV153">
            <v>100</v>
          </cell>
          <cell r="IW153" t="str">
            <v/>
          </cell>
          <cell r="IX153">
            <v>100</v>
          </cell>
          <cell r="IY153" t="str">
            <v/>
          </cell>
          <cell r="IZ153">
            <v>100.1</v>
          </cell>
          <cell r="JA153" t="str">
            <v/>
          </cell>
          <cell r="JB153">
            <v>100</v>
          </cell>
          <cell r="JC153" t="str">
            <v/>
          </cell>
          <cell r="JD153">
            <v>100.3</v>
          </cell>
          <cell r="JE153" t="str">
            <v/>
          </cell>
          <cell r="JF153">
            <v>100.4</v>
          </cell>
          <cell r="JG153" t="str">
            <v/>
          </cell>
          <cell r="JH153">
            <v>100.3</v>
          </cell>
          <cell r="JI153" t="str">
            <v/>
          </cell>
          <cell r="JJ153">
            <v>100.6</v>
          </cell>
          <cell r="JK153" t="str">
            <v/>
          </cell>
          <cell r="JL153">
            <v>100.5</v>
          </cell>
          <cell r="JM153" t="str">
            <v/>
          </cell>
          <cell r="JN153">
            <v>100</v>
          </cell>
          <cell r="JO153" t="str">
            <v/>
          </cell>
          <cell r="JP153">
            <v>100.5</v>
          </cell>
          <cell r="JQ153" t="str">
            <v/>
          </cell>
        </row>
        <row r="154">
          <cell r="A154" t="str">
            <v>2022 M04</v>
          </cell>
          <cell r="B154">
            <v>6497</v>
          </cell>
          <cell r="C154" t="str">
            <v/>
          </cell>
          <cell r="D154">
            <v>2771</v>
          </cell>
          <cell r="E154" t="str">
            <v/>
          </cell>
          <cell r="F154">
            <v>121</v>
          </cell>
          <cell r="G154" t="str">
            <v/>
          </cell>
          <cell r="H154">
            <v>70</v>
          </cell>
          <cell r="I154" t="str">
            <v/>
          </cell>
          <cell r="J154">
            <v>2401</v>
          </cell>
          <cell r="K154" t="str">
            <v/>
          </cell>
          <cell r="L154">
            <v>379</v>
          </cell>
          <cell r="M154" t="str">
            <v/>
          </cell>
          <cell r="N154">
            <v>21</v>
          </cell>
          <cell r="O154" t="str">
            <v/>
          </cell>
          <cell r="P154">
            <v>8</v>
          </cell>
          <cell r="Q154" t="str">
            <v/>
          </cell>
          <cell r="R154">
            <v>46</v>
          </cell>
          <cell r="S154" t="str">
            <v/>
          </cell>
          <cell r="T154">
            <v>49</v>
          </cell>
          <cell r="U154" t="str">
            <v/>
          </cell>
          <cell r="V154">
            <v>14</v>
          </cell>
          <cell r="W154" t="str">
            <v/>
          </cell>
          <cell r="X154">
            <v>101</v>
          </cell>
          <cell r="Y154" t="str">
            <v/>
          </cell>
          <cell r="Z154">
            <v>64</v>
          </cell>
          <cell r="AA154" t="str">
            <v/>
          </cell>
          <cell r="AB154">
            <v>38</v>
          </cell>
          <cell r="AC154" t="str">
            <v/>
          </cell>
          <cell r="AD154">
            <v>15</v>
          </cell>
          <cell r="AE154" t="str">
            <v/>
          </cell>
          <cell r="AF154">
            <v>81</v>
          </cell>
          <cell r="AG154" t="str">
            <v/>
          </cell>
          <cell r="AH154">
            <v>27</v>
          </cell>
          <cell r="AI154" t="str">
            <v/>
          </cell>
          <cell r="AJ154">
            <v>221</v>
          </cell>
          <cell r="AK154" t="str">
            <v/>
          </cell>
          <cell r="AL154">
            <v>126</v>
          </cell>
          <cell r="AM154" t="str">
            <v/>
          </cell>
          <cell r="AN154">
            <v>64</v>
          </cell>
          <cell r="AO154" t="str">
            <v/>
          </cell>
          <cell r="AP154">
            <v>299</v>
          </cell>
          <cell r="AQ154" t="str">
            <v/>
          </cell>
          <cell r="AR154">
            <v>57</v>
          </cell>
          <cell r="AS154" t="str">
            <v/>
          </cell>
          <cell r="AT154">
            <v>123</v>
          </cell>
          <cell r="AU154" t="str">
            <v/>
          </cell>
          <cell r="AV154">
            <v>125</v>
          </cell>
          <cell r="AW154" t="str">
            <v/>
          </cell>
          <cell r="AX154">
            <v>197</v>
          </cell>
          <cell r="AY154" t="str">
            <v/>
          </cell>
          <cell r="AZ154">
            <v>52</v>
          </cell>
          <cell r="BA154" t="str">
            <v/>
          </cell>
          <cell r="BB154">
            <v>165</v>
          </cell>
          <cell r="BC154" t="str">
            <v/>
          </cell>
          <cell r="BD154">
            <v>112</v>
          </cell>
          <cell r="BE154" t="str">
            <v/>
          </cell>
          <cell r="BF154">
            <v>138</v>
          </cell>
          <cell r="BG154" t="str">
            <v/>
          </cell>
          <cell r="BH154">
            <v>31</v>
          </cell>
          <cell r="BI154" t="str">
            <v/>
          </cell>
          <cell r="BJ154">
            <v>68</v>
          </cell>
          <cell r="BK154" t="str">
            <v/>
          </cell>
          <cell r="BL154">
            <v>424</v>
          </cell>
          <cell r="BM154" t="str">
            <v/>
          </cell>
          <cell r="BN154">
            <v>145</v>
          </cell>
          <cell r="BO154" t="str">
            <v/>
          </cell>
          <cell r="BP154">
            <v>131</v>
          </cell>
          <cell r="BQ154" t="str">
            <v/>
          </cell>
          <cell r="BR154">
            <v>149</v>
          </cell>
          <cell r="BS154" t="str">
            <v/>
          </cell>
          <cell r="BT154">
            <v>1324</v>
          </cell>
          <cell r="BU154" t="str">
            <v/>
          </cell>
          <cell r="BV154">
            <v>112</v>
          </cell>
          <cell r="BW154" t="str">
            <v/>
          </cell>
          <cell r="BX154">
            <v>517</v>
          </cell>
          <cell r="BY154" t="str">
            <v/>
          </cell>
          <cell r="BZ154">
            <v>695</v>
          </cell>
          <cell r="CA154" t="str">
            <v/>
          </cell>
          <cell r="CB154">
            <v>656</v>
          </cell>
          <cell r="CC154" t="str">
            <v/>
          </cell>
          <cell r="CD154">
            <v>406</v>
          </cell>
          <cell r="CE154" t="str">
            <v/>
          </cell>
          <cell r="CF154">
            <v>170</v>
          </cell>
          <cell r="CG154" t="str">
            <v/>
          </cell>
          <cell r="CH154">
            <v>123</v>
          </cell>
          <cell r="CI154" t="str">
            <v/>
          </cell>
          <cell r="CJ154">
            <v>289</v>
          </cell>
          <cell r="CK154" t="str">
            <v/>
          </cell>
          <cell r="CL154">
            <v>91</v>
          </cell>
          <cell r="CM154" t="str">
            <v/>
          </cell>
          <cell r="CN154">
            <v>404</v>
          </cell>
          <cell r="CO154" t="str">
            <v/>
          </cell>
          <cell r="CP154">
            <v>102.8</v>
          </cell>
          <cell r="CQ154" t="str">
            <v/>
          </cell>
          <cell r="CR154">
            <v>101.6</v>
          </cell>
          <cell r="CS154" t="str">
            <v/>
          </cell>
          <cell r="CT154">
            <v>98</v>
          </cell>
          <cell r="CU154" t="str">
            <v/>
          </cell>
          <cell r="CV154">
            <v>95.3</v>
          </cell>
          <cell r="CW154" t="str">
            <v/>
          </cell>
          <cell r="CX154">
            <v>101.8</v>
          </cell>
          <cell r="CY154" t="str">
            <v/>
          </cell>
          <cell r="CZ154">
            <v>99.7</v>
          </cell>
          <cell r="DA154" t="str">
            <v/>
          </cell>
          <cell r="DB154">
            <v>100.4</v>
          </cell>
          <cell r="DC154" t="str">
            <v/>
          </cell>
          <cell r="DD154">
            <v>96.3</v>
          </cell>
          <cell r="DE154" t="str">
            <v/>
          </cell>
          <cell r="DF154">
            <v>101.7</v>
          </cell>
          <cell r="DG154" t="str">
            <v/>
          </cell>
          <cell r="DH154">
            <v>95.1</v>
          </cell>
          <cell r="DI154" t="str">
            <v/>
          </cell>
          <cell r="DJ154">
            <v>91.3</v>
          </cell>
          <cell r="DK154" t="str">
            <v/>
          </cell>
          <cell r="DL154">
            <v>103.4</v>
          </cell>
          <cell r="DM154" t="str">
            <v/>
          </cell>
          <cell r="DN154">
            <v>104.1</v>
          </cell>
          <cell r="DO154" t="str">
            <v/>
          </cell>
          <cell r="DP154">
            <v>102.6</v>
          </cell>
          <cell r="DQ154" t="str">
            <v/>
          </cell>
          <cell r="DR154">
            <v>102.9</v>
          </cell>
          <cell r="DS154" t="str">
            <v/>
          </cell>
          <cell r="DT154">
            <v>101.3</v>
          </cell>
          <cell r="DU154" t="str">
            <v/>
          </cell>
          <cell r="DV154">
            <v>106.3</v>
          </cell>
          <cell r="DW154" t="str">
            <v/>
          </cell>
          <cell r="DX154">
            <v>103.1</v>
          </cell>
          <cell r="DY154" t="str">
            <v/>
          </cell>
          <cell r="DZ154">
            <v>101.7</v>
          </cell>
          <cell r="EA154" t="str">
            <v/>
          </cell>
          <cell r="EB154">
            <v>103.1</v>
          </cell>
          <cell r="EC154" t="str">
            <v/>
          </cell>
          <cell r="ED154">
            <v>104.5</v>
          </cell>
          <cell r="EE154" t="str">
            <v/>
          </cell>
          <cell r="EF154">
            <v>100.2</v>
          </cell>
          <cell r="EG154" t="str">
            <v/>
          </cell>
          <cell r="EH154">
            <v>104.9</v>
          </cell>
          <cell r="EI154" t="str">
            <v/>
          </cell>
          <cell r="EJ154">
            <v>103.3</v>
          </cell>
          <cell r="EK154" t="str">
            <v/>
          </cell>
          <cell r="EL154">
            <v>98.3</v>
          </cell>
          <cell r="EM154" t="str">
            <v/>
          </cell>
          <cell r="EN154">
            <v>106.3</v>
          </cell>
          <cell r="EO154" t="str">
            <v/>
          </cell>
          <cell r="EP154">
            <v>101.9</v>
          </cell>
          <cell r="EQ154" t="str">
            <v/>
          </cell>
          <cell r="ER154">
            <v>98.4</v>
          </cell>
          <cell r="ES154" t="str">
            <v/>
          </cell>
          <cell r="ET154">
            <v>102.9</v>
          </cell>
          <cell r="EU154" t="str">
            <v/>
          </cell>
          <cell r="EV154">
            <v>99.6</v>
          </cell>
          <cell r="EW154" t="str">
            <v/>
          </cell>
          <cell r="EX154">
            <v>105.3</v>
          </cell>
          <cell r="EY154" t="str">
            <v/>
          </cell>
          <cell r="EZ154">
            <v>100.9</v>
          </cell>
          <cell r="FA154" t="str">
            <v/>
          </cell>
          <cell r="FB154">
            <v>102.4</v>
          </cell>
          <cell r="FC154" t="str">
            <v/>
          </cell>
          <cell r="FD154">
            <v>99.4</v>
          </cell>
          <cell r="FE154" t="str">
            <v/>
          </cell>
          <cell r="FF154">
            <v>100.7</v>
          </cell>
          <cell r="FG154" t="str">
            <v/>
          </cell>
          <cell r="FH154">
            <v>102.7</v>
          </cell>
          <cell r="FI154" t="str">
            <v/>
          </cell>
          <cell r="FJ154">
            <v>102.5</v>
          </cell>
          <cell r="FK154" t="str">
            <v/>
          </cell>
          <cell r="FL154">
            <v>102.4</v>
          </cell>
          <cell r="FM154" t="str">
            <v/>
          </cell>
          <cell r="FN154">
            <v>103.1</v>
          </cell>
          <cell r="FO154" t="str">
            <v/>
          </cell>
          <cell r="FP154">
            <v>104.2</v>
          </cell>
          <cell r="FQ154" t="str">
            <v/>
          </cell>
          <cell r="FR154">
            <v>100.4</v>
          </cell>
          <cell r="FS154" t="str">
            <v/>
          </cell>
          <cell r="FT154">
            <v>119</v>
          </cell>
          <cell r="FU154" t="str">
            <v/>
          </cell>
          <cell r="FV154">
            <v>111</v>
          </cell>
          <cell r="FW154" t="str">
            <v/>
          </cell>
          <cell r="FX154">
            <v>111.7</v>
          </cell>
          <cell r="FY154" t="str">
            <v/>
          </cell>
          <cell r="FZ154">
            <v>99</v>
          </cell>
          <cell r="GA154" t="str">
            <v/>
          </cell>
          <cell r="GB154">
            <v>102.3</v>
          </cell>
          <cell r="GC154" t="str">
            <v/>
          </cell>
          <cell r="GD154">
            <v>100.2</v>
          </cell>
          <cell r="GE154" t="str">
            <v/>
          </cell>
          <cell r="GF154">
            <v>100.1</v>
          </cell>
          <cell r="GG154" t="str">
            <v/>
          </cell>
          <cell r="GH154">
            <v>99.1</v>
          </cell>
          <cell r="GI154" t="str">
            <v/>
          </cell>
          <cell r="GJ154">
            <v>99.2</v>
          </cell>
          <cell r="GK154" t="str">
            <v/>
          </cell>
          <cell r="GL154">
            <v>100.1</v>
          </cell>
          <cell r="GM154" t="str">
            <v/>
          </cell>
          <cell r="GN154">
            <v>100.2</v>
          </cell>
          <cell r="GO154" t="str">
            <v/>
          </cell>
          <cell r="GP154">
            <v>100.8</v>
          </cell>
          <cell r="GQ154" t="str">
            <v/>
          </cell>
          <cell r="GR154">
            <v>98.3</v>
          </cell>
          <cell r="GS154" t="str">
            <v/>
          </cell>
          <cell r="GT154">
            <v>100.1</v>
          </cell>
          <cell r="GU154" t="str">
            <v/>
          </cell>
          <cell r="GV154">
            <v>100.4</v>
          </cell>
          <cell r="GW154" t="str">
            <v/>
          </cell>
          <cell r="GX154">
            <v>100.7</v>
          </cell>
          <cell r="GY154" t="str">
            <v/>
          </cell>
          <cell r="GZ154">
            <v>99.8</v>
          </cell>
          <cell r="HA154" t="str">
            <v/>
          </cell>
          <cell r="HB154">
            <v>100</v>
          </cell>
          <cell r="HC154" t="str">
            <v/>
          </cell>
          <cell r="HD154">
            <v>99.9</v>
          </cell>
          <cell r="HE154" t="str">
            <v/>
          </cell>
          <cell r="HF154">
            <v>99.9</v>
          </cell>
          <cell r="HG154" t="str">
            <v/>
          </cell>
          <cell r="HH154">
            <v>99.9</v>
          </cell>
          <cell r="HI154" t="str">
            <v/>
          </cell>
          <cell r="HJ154">
            <v>100.3</v>
          </cell>
          <cell r="HK154" t="str">
            <v/>
          </cell>
          <cell r="HL154">
            <v>100.1</v>
          </cell>
          <cell r="HM154" t="str">
            <v/>
          </cell>
          <cell r="HN154">
            <v>100.1</v>
          </cell>
          <cell r="HO154" t="str">
            <v/>
          </cell>
          <cell r="HP154">
            <v>100.2</v>
          </cell>
          <cell r="HQ154" t="str">
            <v/>
          </cell>
          <cell r="HR154">
            <v>100.2</v>
          </cell>
          <cell r="HS154" t="str">
            <v/>
          </cell>
          <cell r="HT154">
            <v>100.5</v>
          </cell>
          <cell r="HU154" t="str">
            <v/>
          </cell>
          <cell r="HV154">
            <v>100.5</v>
          </cell>
          <cell r="HW154" t="str">
            <v/>
          </cell>
          <cell r="HX154">
            <v>100.3</v>
          </cell>
          <cell r="HY154" t="str">
            <v/>
          </cell>
          <cell r="HZ154">
            <v>99.9</v>
          </cell>
          <cell r="IA154" t="str">
            <v/>
          </cell>
          <cell r="IB154">
            <v>100.6</v>
          </cell>
          <cell r="IC154" t="str">
            <v/>
          </cell>
          <cell r="ID154">
            <v>99.9</v>
          </cell>
          <cell r="IE154" t="str">
            <v/>
          </cell>
          <cell r="IF154">
            <v>100.1</v>
          </cell>
          <cell r="IG154" t="str">
            <v/>
          </cell>
          <cell r="IH154">
            <v>100.4</v>
          </cell>
          <cell r="II154" t="str">
            <v/>
          </cell>
          <cell r="IJ154">
            <v>99.8</v>
          </cell>
          <cell r="IK154" t="str">
            <v/>
          </cell>
          <cell r="IL154">
            <v>101</v>
          </cell>
          <cell r="IM154" t="str">
            <v/>
          </cell>
          <cell r="IN154">
            <v>100.2</v>
          </cell>
          <cell r="IO154" t="str">
            <v/>
          </cell>
          <cell r="IP154">
            <v>100.4</v>
          </cell>
          <cell r="IQ154" t="str">
            <v/>
          </cell>
          <cell r="IR154">
            <v>100.3</v>
          </cell>
          <cell r="IS154" t="str">
            <v/>
          </cell>
          <cell r="IT154">
            <v>100</v>
          </cell>
          <cell r="IU154" t="str">
            <v/>
          </cell>
          <cell r="IV154">
            <v>100.2</v>
          </cell>
          <cell r="IW154" t="str">
            <v/>
          </cell>
          <cell r="IX154">
            <v>100</v>
          </cell>
          <cell r="IY154" t="str">
            <v/>
          </cell>
          <cell r="IZ154">
            <v>100.2</v>
          </cell>
          <cell r="JA154" t="str">
            <v/>
          </cell>
          <cell r="JB154">
            <v>100.2</v>
          </cell>
          <cell r="JC154" t="str">
            <v/>
          </cell>
          <cell r="JD154">
            <v>100.2</v>
          </cell>
          <cell r="JE154" t="str">
            <v/>
          </cell>
          <cell r="JF154">
            <v>100.1</v>
          </cell>
          <cell r="JG154" t="str">
            <v/>
          </cell>
          <cell r="JH154">
            <v>100.2</v>
          </cell>
          <cell r="JI154" t="str">
            <v/>
          </cell>
          <cell r="JJ154">
            <v>100.8</v>
          </cell>
          <cell r="JK154" t="str">
            <v/>
          </cell>
          <cell r="JL154">
            <v>100.7</v>
          </cell>
          <cell r="JM154" t="str">
            <v/>
          </cell>
          <cell r="JN154">
            <v>100</v>
          </cell>
          <cell r="JO154" t="str">
            <v/>
          </cell>
          <cell r="JP154">
            <v>100</v>
          </cell>
          <cell r="JQ154" t="str">
            <v/>
          </cell>
        </row>
        <row r="155">
          <cell r="A155" t="str">
            <v>2022 M05</v>
          </cell>
          <cell r="B155">
            <v>6492</v>
          </cell>
          <cell r="C155" t="str">
            <v/>
          </cell>
          <cell r="D155">
            <v>2768</v>
          </cell>
          <cell r="E155" t="str">
            <v/>
          </cell>
          <cell r="F155">
            <v>121</v>
          </cell>
          <cell r="G155" t="str">
            <v/>
          </cell>
          <cell r="H155">
            <v>70</v>
          </cell>
          <cell r="I155" t="str">
            <v/>
          </cell>
          <cell r="J155">
            <v>2398</v>
          </cell>
          <cell r="K155" t="str">
            <v/>
          </cell>
          <cell r="L155">
            <v>379</v>
          </cell>
          <cell r="M155" t="str">
            <v/>
          </cell>
          <cell r="N155">
            <v>21</v>
          </cell>
          <cell r="O155" t="str">
            <v/>
          </cell>
          <cell r="P155">
            <v>8</v>
          </cell>
          <cell r="Q155" t="str">
            <v/>
          </cell>
          <cell r="R155">
            <v>46</v>
          </cell>
          <cell r="S155" t="str">
            <v/>
          </cell>
          <cell r="T155">
            <v>48</v>
          </cell>
          <cell r="U155" t="str">
            <v/>
          </cell>
          <cell r="V155">
            <v>14</v>
          </cell>
          <cell r="W155" t="str">
            <v/>
          </cell>
          <cell r="X155">
            <v>101</v>
          </cell>
          <cell r="Y155" t="str">
            <v/>
          </cell>
          <cell r="Z155">
            <v>64</v>
          </cell>
          <cell r="AA155" t="str">
            <v/>
          </cell>
          <cell r="AB155">
            <v>38</v>
          </cell>
          <cell r="AC155" t="str">
            <v/>
          </cell>
          <cell r="AD155">
            <v>15</v>
          </cell>
          <cell r="AE155" t="str">
            <v/>
          </cell>
          <cell r="AF155">
            <v>81</v>
          </cell>
          <cell r="AG155" t="str">
            <v/>
          </cell>
          <cell r="AH155">
            <v>27</v>
          </cell>
          <cell r="AI155" t="str">
            <v/>
          </cell>
          <cell r="AJ155">
            <v>221</v>
          </cell>
          <cell r="AK155" t="str">
            <v/>
          </cell>
          <cell r="AL155">
            <v>125</v>
          </cell>
          <cell r="AM155" t="str">
            <v/>
          </cell>
          <cell r="AN155">
            <v>64</v>
          </cell>
          <cell r="AO155" t="str">
            <v/>
          </cell>
          <cell r="AP155">
            <v>299</v>
          </cell>
          <cell r="AQ155" t="str">
            <v/>
          </cell>
          <cell r="AR155">
            <v>57</v>
          </cell>
          <cell r="AS155" t="str">
            <v/>
          </cell>
          <cell r="AT155">
            <v>123</v>
          </cell>
          <cell r="AU155" t="str">
            <v/>
          </cell>
          <cell r="AV155">
            <v>124</v>
          </cell>
          <cell r="AW155" t="str">
            <v/>
          </cell>
          <cell r="AX155">
            <v>197</v>
          </cell>
          <cell r="AY155" t="str">
            <v/>
          </cell>
          <cell r="AZ155">
            <v>52</v>
          </cell>
          <cell r="BA155" t="str">
            <v/>
          </cell>
          <cell r="BB155">
            <v>164</v>
          </cell>
          <cell r="BC155" t="str">
            <v/>
          </cell>
          <cell r="BD155">
            <v>112</v>
          </cell>
          <cell r="BE155" t="str">
            <v/>
          </cell>
          <cell r="BF155">
            <v>138</v>
          </cell>
          <cell r="BG155" t="str">
            <v/>
          </cell>
          <cell r="BH155">
            <v>31</v>
          </cell>
          <cell r="BI155" t="str">
            <v/>
          </cell>
          <cell r="BJ155">
            <v>68</v>
          </cell>
          <cell r="BK155" t="str">
            <v/>
          </cell>
          <cell r="BL155">
            <v>423</v>
          </cell>
          <cell r="BM155" t="str">
            <v/>
          </cell>
          <cell r="BN155">
            <v>145</v>
          </cell>
          <cell r="BO155" t="str">
            <v/>
          </cell>
          <cell r="BP155">
            <v>131</v>
          </cell>
          <cell r="BQ155" t="str">
            <v/>
          </cell>
          <cell r="BR155">
            <v>148</v>
          </cell>
          <cell r="BS155" t="str">
            <v/>
          </cell>
          <cell r="BT155">
            <v>1325</v>
          </cell>
          <cell r="BU155" t="str">
            <v/>
          </cell>
          <cell r="BV155">
            <v>112</v>
          </cell>
          <cell r="BW155" t="str">
            <v/>
          </cell>
          <cell r="BX155">
            <v>517</v>
          </cell>
          <cell r="BY155" t="str">
            <v/>
          </cell>
          <cell r="BZ155">
            <v>696</v>
          </cell>
          <cell r="CA155" t="str">
            <v/>
          </cell>
          <cell r="CB155">
            <v>654</v>
          </cell>
          <cell r="CC155" t="str">
            <v/>
          </cell>
          <cell r="CD155">
            <v>405</v>
          </cell>
          <cell r="CE155" t="str">
            <v/>
          </cell>
          <cell r="CF155">
            <v>169</v>
          </cell>
          <cell r="CG155" t="str">
            <v/>
          </cell>
          <cell r="CH155">
            <v>123</v>
          </cell>
          <cell r="CI155" t="str">
            <v/>
          </cell>
          <cell r="CJ155">
            <v>290</v>
          </cell>
          <cell r="CK155" t="str">
            <v/>
          </cell>
          <cell r="CL155">
            <v>91</v>
          </cell>
          <cell r="CM155" t="str">
            <v/>
          </cell>
          <cell r="CN155">
            <v>402</v>
          </cell>
          <cell r="CO155" t="str">
            <v/>
          </cell>
          <cell r="CP155">
            <v>102.4</v>
          </cell>
          <cell r="CQ155" t="str">
            <v/>
          </cell>
          <cell r="CR155">
            <v>101.2</v>
          </cell>
          <cell r="CS155" t="str">
            <v/>
          </cell>
          <cell r="CT155">
            <v>98</v>
          </cell>
          <cell r="CU155" t="str">
            <v/>
          </cell>
          <cell r="CV155">
            <v>94.7</v>
          </cell>
          <cell r="CW155" t="str">
            <v/>
          </cell>
          <cell r="CX155">
            <v>101.5</v>
          </cell>
          <cell r="CY155" t="str">
            <v/>
          </cell>
          <cell r="CZ155">
            <v>99.4</v>
          </cell>
          <cell r="DA155" t="str">
            <v/>
          </cell>
          <cell r="DB155">
            <v>100.5</v>
          </cell>
          <cell r="DC155" t="str">
            <v/>
          </cell>
          <cell r="DD155">
            <v>96.7</v>
          </cell>
          <cell r="DE155" t="str">
            <v/>
          </cell>
          <cell r="DF155">
            <v>101.3</v>
          </cell>
          <cell r="DG155" t="str">
            <v/>
          </cell>
          <cell r="DH155">
            <v>94.4</v>
          </cell>
          <cell r="DI155" t="str">
            <v/>
          </cell>
          <cell r="DJ155">
            <v>90.5</v>
          </cell>
          <cell r="DK155" t="str">
            <v/>
          </cell>
          <cell r="DL155">
            <v>102.8</v>
          </cell>
          <cell r="DM155" t="str">
            <v/>
          </cell>
          <cell r="DN155">
            <v>103.8</v>
          </cell>
          <cell r="DO155" t="str">
            <v/>
          </cell>
          <cell r="DP155">
            <v>102.4</v>
          </cell>
          <cell r="DQ155" t="str">
            <v/>
          </cell>
          <cell r="DR155">
            <v>102.7</v>
          </cell>
          <cell r="DS155" t="str">
            <v/>
          </cell>
          <cell r="DT155">
            <v>100.8</v>
          </cell>
          <cell r="DU155" t="str">
            <v/>
          </cell>
          <cell r="DV155">
            <v>106.1</v>
          </cell>
          <cell r="DW155" t="str">
            <v/>
          </cell>
          <cell r="DX155">
            <v>102.8</v>
          </cell>
          <cell r="DY155" t="str">
            <v/>
          </cell>
          <cell r="DZ155">
            <v>101</v>
          </cell>
          <cell r="EA155" t="str">
            <v/>
          </cell>
          <cell r="EB155">
            <v>102.4</v>
          </cell>
          <cell r="EC155" t="str">
            <v/>
          </cell>
          <cell r="ED155">
            <v>104.3</v>
          </cell>
          <cell r="EE155" t="str">
            <v/>
          </cell>
          <cell r="EF155">
            <v>99.6</v>
          </cell>
          <cell r="EG155" t="str">
            <v/>
          </cell>
          <cell r="EH155">
            <v>104.2</v>
          </cell>
          <cell r="EI155" t="str">
            <v/>
          </cell>
          <cell r="EJ155">
            <v>102.9</v>
          </cell>
          <cell r="EK155" t="str">
            <v/>
          </cell>
          <cell r="EL155">
            <v>98.1</v>
          </cell>
          <cell r="EM155" t="str">
            <v/>
          </cell>
          <cell r="EN155">
            <v>106</v>
          </cell>
          <cell r="EO155" t="str">
            <v/>
          </cell>
          <cell r="EP155">
            <v>101.3</v>
          </cell>
          <cell r="EQ155" t="str">
            <v/>
          </cell>
          <cell r="ER155">
            <v>97.9</v>
          </cell>
          <cell r="ES155" t="str">
            <v/>
          </cell>
          <cell r="ET155">
            <v>102.5</v>
          </cell>
          <cell r="EU155" t="str">
            <v/>
          </cell>
          <cell r="EV155">
            <v>99.2</v>
          </cell>
          <cell r="EW155" t="str">
            <v/>
          </cell>
          <cell r="EX155">
            <v>104.7</v>
          </cell>
          <cell r="EY155" t="str">
            <v/>
          </cell>
          <cell r="EZ155">
            <v>100.5</v>
          </cell>
          <cell r="FA155" t="str">
            <v/>
          </cell>
          <cell r="FB155">
            <v>101.8</v>
          </cell>
          <cell r="FC155" t="str">
            <v/>
          </cell>
          <cell r="FD155">
            <v>99.2</v>
          </cell>
          <cell r="FE155" t="str">
            <v/>
          </cell>
          <cell r="FF155">
            <v>100.5</v>
          </cell>
          <cell r="FG155" t="str">
            <v/>
          </cell>
          <cell r="FH155">
            <v>102.4</v>
          </cell>
          <cell r="FI155" t="str">
            <v/>
          </cell>
          <cell r="FJ155">
            <v>102.3</v>
          </cell>
          <cell r="FK155" t="str">
            <v/>
          </cell>
          <cell r="FL155">
            <v>101.9</v>
          </cell>
          <cell r="FM155" t="str">
            <v/>
          </cell>
          <cell r="FN155">
            <v>102.8</v>
          </cell>
          <cell r="FO155" t="str">
            <v/>
          </cell>
          <cell r="FP155">
            <v>103.5</v>
          </cell>
          <cell r="FQ155" t="str">
            <v/>
          </cell>
          <cell r="FR155">
            <v>99.8</v>
          </cell>
          <cell r="FS155" t="str">
            <v/>
          </cell>
          <cell r="FT155">
            <v>117.1</v>
          </cell>
          <cell r="FU155" t="str">
            <v/>
          </cell>
          <cell r="FV155">
            <v>109.3</v>
          </cell>
          <cell r="FW155" t="str">
            <v/>
          </cell>
          <cell r="FX155">
            <v>111.6</v>
          </cell>
          <cell r="FY155" t="str">
            <v/>
          </cell>
          <cell r="FZ155">
            <v>98.6</v>
          </cell>
          <cell r="GA155" t="str">
            <v/>
          </cell>
          <cell r="GB155">
            <v>101.6</v>
          </cell>
          <cell r="GC155" t="str">
            <v/>
          </cell>
          <cell r="GD155">
            <v>99.9</v>
          </cell>
          <cell r="GE155" t="str">
            <v/>
          </cell>
          <cell r="GF155">
            <v>99.9</v>
          </cell>
          <cell r="GG155" t="str">
            <v/>
          </cell>
          <cell r="GH155">
            <v>100</v>
          </cell>
          <cell r="GI155" t="str">
            <v/>
          </cell>
          <cell r="GJ155">
            <v>99.8</v>
          </cell>
          <cell r="GK155" t="str">
            <v/>
          </cell>
          <cell r="GL155">
            <v>99.9</v>
          </cell>
          <cell r="GM155" t="str">
            <v/>
          </cell>
          <cell r="GN155">
            <v>99.9</v>
          </cell>
          <cell r="GO155" t="str">
            <v/>
          </cell>
          <cell r="GP155">
            <v>100.2</v>
          </cell>
          <cell r="GQ155" t="str">
            <v/>
          </cell>
          <cell r="GR155">
            <v>99.8</v>
          </cell>
          <cell r="GS155" t="str">
            <v/>
          </cell>
          <cell r="GT155">
            <v>99.6</v>
          </cell>
          <cell r="GU155" t="str">
            <v/>
          </cell>
          <cell r="GV155">
            <v>99.6</v>
          </cell>
          <cell r="GW155" t="str">
            <v/>
          </cell>
          <cell r="GX155">
            <v>100.2</v>
          </cell>
          <cell r="GY155" t="str">
            <v/>
          </cell>
          <cell r="GZ155">
            <v>99.7</v>
          </cell>
          <cell r="HA155" t="str">
            <v/>
          </cell>
          <cell r="HB155">
            <v>99.9</v>
          </cell>
          <cell r="HC155" t="str">
            <v/>
          </cell>
          <cell r="HD155">
            <v>100.3</v>
          </cell>
          <cell r="HE155" t="str">
            <v/>
          </cell>
          <cell r="HF155">
            <v>100.1</v>
          </cell>
          <cell r="HG155" t="str">
            <v/>
          </cell>
          <cell r="HH155">
            <v>99.8</v>
          </cell>
          <cell r="HI155" t="str">
            <v/>
          </cell>
          <cell r="HJ155">
            <v>99.8</v>
          </cell>
          <cell r="HK155" t="str">
            <v/>
          </cell>
          <cell r="HL155">
            <v>100.1</v>
          </cell>
          <cell r="HM155" t="str">
            <v/>
          </cell>
          <cell r="HN155">
            <v>99.7</v>
          </cell>
          <cell r="HO155" t="str">
            <v/>
          </cell>
          <cell r="HP155">
            <v>99.7</v>
          </cell>
          <cell r="HQ155" t="str">
            <v/>
          </cell>
          <cell r="HR155">
            <v>100</v>
          </cell>
          <cell r="HS155" t="str">
            <v/>
          </cell>
          <cell r="HT155">
            <v>100</v>
          </cell>
          <cell r="HU155" t="str">
            <v/>
          </cell>
          <cell r="HV155">
            <v>100.1</v>
          </cell>
          <cell r="HW155" t="str">
            <v/>
          </cell>
          <cell r="HX155">
            <v>99.9</v>
          </cell>
          <cell r="HY155" t="str">
            <v/>
          </cell>
          <cell r="HZ155">
            <v>99.9</v>
          </cell>
          <cell r="IA155" t="str">
            <v/>
          </cell>
          <cell r="IB155">
            <v>99.7</v>
          </cell>
          <cell r="IC155" t="str">
            <v/>
          </cell>
          <cell r="ID155">
            <v>99.7</v>
          </cell>
          <cell r="IE155" t="str">
            <v/>
          </cell>
          <cell r="IF155">
            <v>99.9</v>
          </cell>
          <cell r="IG155" t="str">
            <v/>
          </cell>
          <cell r="IH155">
            <v>100</v>
          </cell>
          <cell r="II155" t="str">
            <v/>
          </cell>
          <cell r="IJ155">
            <v>100.1</v>
          </cell>
          <cell r="IK155" t="str">
            <v/>
          </cell>
          <cell r="IL155">
            <v>99.9</v>
          </cell>
          <cell r="IM155" t="str">
            <v/>
          </cell>
          <cell r="IN155">
            <v>99.8</v>
          </cell>
          <cell r="IO155" t="str">
            <v/>
          </cell>
          <cell r="IP155">
            <v>99.7</v>
          </cell>
          <cell r="IQ155" t="str">
            <v/>
          </cell>
          <cell r="IR155">
            <v>100.1</v>
          </cell>
          <cell r="IS155" t="str">
            <v/>
          </cell>
          <cell r="IT155">
            <v>99.5</v>
          </cell>
          <cell r="IU155" t="str">
            <v/>
          </cell>
          <cell r="IV155">
            <v>100.1</v>
          </cell>
          <cell r="IW155" t="str">
            <v/>
          </cell>
          <cell r="IX155">
            <v>100.2</v>
          </cell>
          <cell r="IY155" t="str">
            <v/>
          </cell>
          <cell r="IZ155">
            <v>100</v>
          </cell>
          <cell r="JA155" t="str">
            <v/>
          </cell>
          <cell r="JB155">
            <v>100.1</v>
          </cell>
          <cell r="JC155" t="str">
            <v/>
          </cell>
          <cell r="JD155">
            <v>99.6</v>
          </cell>
          <cell r="JE155" t="str">
            <v/>
          </cell>
          <cell r="JF155">
            <v>99.9</v>
          </cell>
          <cell r="JG155" t="str">
            <v/>
          </cell>
          <cell r="JH155">
            <v>99.1</v>
          </cell>
          <cell r="JI155" t="str">
            <v/>
          </cell>
          <cell r="JJ155">
            <v>100.5</v>
          </cell>
          <cell r="JK155" t="str">
            <v/>
          </cell>
          <cell r="JL155">
            <v>100.5</v>
          </cell>
          <cell r="JM155" t="str">
            <v/>
          </cell>
          <cell r="JN155">
            <v>100</v>
          </cell>
          <cell r="JO155" t="str">
            <v/>
          </cell>
          <cell r="JP155">
            <v>99.3</v>
          </cell>
          <cell r="JQ155" t="str">
            <v/>
          </cell>
        </row>
        <row r="156">
          <cell r="A156" t="str">
            <v>2022 M06</v>
          </cell>
          <cell r="B156">
            <v>6497</v>
          </cell>
          <cell r="C156" t="str">
            <v/>
          </cell>
          <cell r="D156">
            <v>2767</v>
          </cell>
          <cell r="E156" t="str">
            <v/>
          </cell>
          <cell r="F156">
            <v>121</v>
          </cell>
          <cell r="G156" t="str">
            <v/>
          </cell>
          <cell r="H156">
            <v>70</v>
          </cell>
          <cell r="I156" t="str">
            <v/>
          </cell>
          <cell r="J156">
            <v>2396</v>
          </cell>
          <cell r="K156" t="str">
            <v/>
          </cell>
          <cell r="L156">
            <v>379</v>
          </cell>
          <cell r="M156" t="str">
            <v/>
          </cell>
          <cell r="N156">
            <v>21</v>
          </cell>
          <cell r="O156" t="str">
            <v/>
          </cell>
          <cell r="P156">
            <v>8</v>
          </cell>
          <cell r="Q156" t="str">
            <v/>
          </cell>
          <cell r="R156">
            <v>46</v>
          </cell>
          <cell r="S156" t="str">
            <v/>
          </cell>
          <cell r="T156">
            <v>48</v>
          </cell>
          <cell r="U156" t="str">
            <v/>
          </cell>
          <cell r="V156">
            <v>14</v>
          </cell>
          <cell r="W156" t="str">
            <v/>
          </cell>
          <cell r="X156">
            <v>101</v>
          </cell>
          <cell r="Y156" t="str">
            <v/>
          </cell>
          <cell r="Z156">
            <v>64</v>
          </cell>
          <cell r="AA156" t="str">
            <v/>
          </cell>
          <cell r="AB156">
            <v>38</v>
          </cell>
          <cell r="AC156" t="str">
            <v/>
          </cell>
          <cell r="AD156">
            <v>15</v>
          </cell>
          <cell r="AE156" t="str">
            <v/>
          </cell>
          <cell r="AF156">
            <v>81</v>
          </cell>
          <cell r="AG156" t="str">
            <v/>
          </cell>
          <cell r="AH156">
            <v>27</v>
          </cell>
          <cell r="AI156" t="str">
            <v/>
          </cell>
          <cell r="AJ156">
            <v>220</v>
          </cell>
          <cell r="AK156" t="str">
            <v/>
          </cell>
          <cell r="AL156">
            <v>125</v>
          </cell>
          <cell r="AM156" t="str">
            <v/>
          </cell>
          <cell r="AN156">
            <v>64</v>
          </cell>
          <cell r="AO156" t="str">
            <v/>
          </cell>
          <cell r="AP156">
            <v>299</v>
          </cell>
          <cell r="AQ156" t="str">
            <v/>
          </cell>
          <cell r="AR156">
            <v>57</v>
          </cell>
          <cell r="AS156" t="str">
            <v/>
          </cell>
          <cell r="AT156">
            <v>124</v>
          </cell>
          <cell r="AU156" t="str">
            <v/>
          </cell>
          <cell r="AV156">
            <v>124</v>
          </cell>
          <cell r="AW156" t="str">
            <v/>
          </cell>
          <cell r="AX156">
            <v>196</v>
          </cell>
          <cell r="AY156" t="str">
            <v/>
          </cell>
          <cell r="AZ156">
            <v>52</v>
          </cell>
          <cell r="BA156" t="str">
            <v/>
          </cell>
          <cell r="BB156">
            <v>163</v>
          </cell>
          <cell r="BC156" t="str">
            <v/>
          </cell>
          <cell r="BD156">
            <v>112</v>
          </cell>
          <cell r="BE156" t="str">
            <v/>
          </cell>
          <cell r="BF156">
            <v>138</v>
          </cell>
          <cell r="BG156" t="str">
            <v/>
          </cell>
          <cell r="BH156">
            <v>31</v>
          </cell>
          <cell r="BI156" t="str">
            <v/>
          </cell>
          <cell r="BJ156">
            <v>68</v>
          </cell>
          <cell r="BK156" t="str">
            <v/>
          </cell>
          <cell r="BL156">
            <v>423</v>
          </cell>
          <cell r="BM156" t="str">
            <v/>
          </cell>
          <cell r="BN156">
            <v>145</v>
          </cell>
          <cell r="BO156" t="str">
            <v/>
          </cell>
          <cell r="BP156">
            <v>131</v>
          </cell>
          <cell r="BQ156" t="str">
            <v/>
          </cell>
          <cell r="BR156">
            <v>148</v>
          </cell>
          <cell r="BS156" t="str">
            <v/>
          </cell>
          <cell r="BT156">
            <v>1327</v>
          </cell>
          <cell r="BU156" t="str">
            <v/>
          </cell>
          <cell r="BV156">
            <v>112</v>
          </cell>
          <cell r="BW156" t="str">
            <v/>
          </cell>
          <cell r="BX156">
            <v>517</v>
          </cell>
          <cell r="BY156" t="str">
            <v/>
          </cell>
          <cell r="BZ156">
            <v>698</v>
          </cell>
          <cell r="CA156" t="str">
            <v/>
          </cell>
          <cell r="CB156">
            <v>653</v>
          </cell>
          <cell r="CC156" t="str">
            <v/>
          </cell>
          <cell r="CD156">
            <v>405</v>
          </cell>
          <cell r="CE156" t="str">
            <v/>
          </cell>
          <cell r="CF156">
            <v>167</v>
          </cell>
          <cell r="CG156" t="str">
            <v/>
          </cell>
          <cell r="CH156">
            <v>125</v>
          </cell>
          <cell r="CI156" t="str">
            <v/>
          </cell>
          <cell r="CJ156">
            <v>292</v>
          </cell>
          <cell r="CK156" t="str">
            <v/>
          </cell>
          <cell r="CL156">
            <v>91</v>
          </cell>
          <cell r="CM156" t="str">
            <v/>
          </cell>
          <cell r="CN156">
            <v>402</v>
          </cell>
          <cell r="CO156" t="str">
            <v/>
          </cell>
          <cell r="CP156">
            <v>102.2</v>
          </cell>
          <cell r="CQ156" t="str">
            <v/>
          </cell>
          <cell r="CR156">
            <v>100.9</v>
          </cell>
          <cell r="CS156" t="str">
            <v/>
          </cell>
          <cell r="CT156">
            <v>98.2</v>
          </cell>
          <cell r="CU156" t="str">
            <v/>
          </cell>
          <cell r="CV156">
            <v>95.1</v>
          </cell>
          <cell r="CW156" t="str">
            <v/>
          </cell>
          <cell r="CX156">
            <v>101.2</v>
          </cell>
          <cell r="CY156" t="str">
            <v/>
          </cell>
          <cell r="CZ156">
            <v>99.3</v>
          </cell>
          <cell r="DA156" t="str">
            <v/>
          </cell>
          <cell r="DB156">
            <v>100.8</v>
          </cell>
          <cell r="DC156" t="str">
            <v/>
          </cell>
          <cell r="DD156">
            <v>97.1</v>
          </cell>
          <cell r="DE156" t="str">
            <v/>
          </cell>
          <cell r="DF156">
            <v>100.1</v>
          </cell>
          <cell r="DG156" t="str">
            <v/>
          </cell>
          <cell r="DH156">
            <v>94.3</v>
          </cell>
          <cell r="DI156" t="str">
            <v/>
          </cell>
          <cell r="DJ156">
            <v>90.1</v>
          </cell>
          <cell r="DK156" t="str">
            <v/>
          </cell>
          <cell r="DL156">
            <v>102.4</v>
          </cell>
          <cell r="DM156" t="str">
            <v/>
          </cell>
          <cell r="DN156">
            <v>103.6</v>
          </cell>
          <cell r="DO156" t="str">
            <v/>
          </cell>
          <cell r="DP156">
            <v>102.9</v>
          </cell>
          <cell r="DQ156" t="str">
            <v/>
          </cell>
          <cell r="DR156">
            <v>102</v>
          </cell>
          <cell r="DS156" t="str">
            <v/>
          </cell>
          <cell r="DT156">
            <v>100.7</v>
          </cell>
          <cell r="DU156" t="str">
            <v/>
          </cell>
          <cell r="DV156">
            <v>104</v>
          </cell>
          <cell r="DW156" t="str">
            <v/>
          </cell>
          <cell r="DX156">
            <v>102.3</v>
          </cell>
          <cell r="DY156" t="str">
            <v/>
          </cell>
          <cell r="DZ156">
            <v>100.9</v>
          </cell>
          <cell r="EA156" t="str">
            <v/>
          </cell>
          <cell r="EB156">
            <v>101.8</v>
          </cell>
          <cell r="EC156" t="str">
            <v/>
          </cell>
          <cell r="ED156">
            <v>104.1</v>
          </cell>
          <cell r="EE156" t="str">
            <v/>
          </cell>
          <cell r="EF156">
            <v>99.3</v>
          </cell>
          <cell r="EG156" t="str">
            <v/>
          </cell>
          <cell r="EH156">
            <v>104.6</v>
          </cell>
          <cell r="EI156" t="str">
            <v/>
          </cell>
          <cell r="EJ156">
            <v>102.7</v>
          </cell>
          <cell r="EK156" t="str">
            <v/>
          </cell>
          <cell r="EL156">
            <v>97.7</v>
          </cell>
          <cell r="EM156" t="str">
            <v/>
          </cell>
          <cell r="EN156">
            <v>105</v>
          </cell>
          <cell r="EO156" t="str">
            <v/>
          </cell>
          <cell r="EP156">
            <v>100.4</v>
          </cell>
          <cell r="EQ156" t="str">
            <v/>
          </cell>
          <cell r="ER156">
            <v>98</v>
          </cell>
          <cell r="ES156" t="str">
            <v/>
          </cell>
          <cell r="ET156">
            <v>101.9</v>
          </cell>
          <cell r="EU156" t="str">
            <v/>
          </cell>
          <cell r="EV156">
            <v>98.5</v>
          </cell>
          <cell r="EW156" t="str">
            <v/>
          </cell>
          <cell r="EX156">
            <v>103.8</v>
          </cell>
          <cell r="EY156" t="str">
            <v/>
          </cell>
          <cell r="EZ156">
            <v>100.4</v>
          </cell>
          <cell r="FA156" t="str">
            <v/>
          </cell>
          <cell r="FB156">
            <v>101.4</v>
          </cell>
          <cell r="FC156" t="str">
            <v/>
          </cell>
          <cell r="FD156">
            <v>99.3</v>
          </cell>
          <cell r="FE156" t="str">
            <v/>
          </cell>
          <cell r="FF156">
            <v>100.5</v>
          </cell>
          <cell r="FG156" t="str">
            <v/>
          </cell>
          <cell r="FH156">
            <v>102.3</v>
          </cell>
          <cell r="FI156" t="str">
            <v/>
          </cell>
          <cell r="FJ156">
            <v>102.7</v>
          </cell>
          <cell r="FK156" t="str">
            <v/>
          </cell>
          <cell r="FL156">
            <v>101.8</v>
          </cell>
          <cell r="FM156" t="str">
            <v/>
          </cell>
          <cell r="FN156">
            <v>102.6</v>
          </cell>
          <cell r="FO156" t="str">
            <v/>
          </cell>
          <cell r="FP156">
            <v>102.8</v>
          </cell>
          <cell r="FQ156" t="str">
            <v/>
          </cell>
          <cell r="FR156">
            <v>99.3</v>
          </cell>
          <cell r="FS156" t="str">
            <v/>
          </cell>
          <cell r="FT156">
            <v>115.9</v>
          </cell>
          <cell r="FU156" t="str">
            <v/>
          </cell>
          <cell r="FV156">
            <v>108.5</v>
          </cell>
          <cell r="FW156" t="str">
            <v/>
          </cell>
          <cell r="FX156">
            <v>111.7</v>
          </cell>
          <cell r="FY156" t="str">
            <v/>
          </cell>
          <cell r="FZ156">
            <v>98.6</v>
          </cell>
          <cell r="GA156" t="str">
            <v/>
          </cell>
          <cell r="GB156">
            <v>101.4</v>
          </cell>
          <cell r="GC156" t="str">
            <v/>
          </cell>
          <cell r="GD156">
            <v>100.1</v>
          </cell>
          <cell r="GE156" t="str">
            <v/>
          </cell>
          <cell r="GF156">
            <v>99.9</v>
          </cell>
          <cell r="GG156" t="str">
            <v/>
          </cell>
          <cell r="GH156">
            <v>100</v>
          </cell>
          <cell r="GI156" t="str">
            <v/>
          </cell>
          <cell r="GJ156">
            <v>99.9</v>
          </cell>
          <cell r="GK156" t="str">
            <v/>
          </cell>
          <cell r="GL156">
            <v>99.9</v>
          </cell>
          <cell r="GM156" t="str">
            <v/>
          </cell>
          <cell r="GN156">
            <v>100.1</v>
          </cell>
          <cell r="GO156" t="str">
            <v/>
          </cell>
          <cell r="GP156">
            <v>100.2</v>
          </cell>
          <cell r="GQ156" t="str">
            <v/>
          </cell>
          <cell r="GR156">
            <v>100.2</v>
          </cell>
          <cell r="GS156" t="str">
            <v/>
          </cell>
          <cell r="GT156">
            <v>99</v>
          </cell>
          <cell r="GU156" t="str">
            <v/>
          </cell>
          <cell r="GV156">
            <v>99.8</v>
          </cell>
          <cell r="GW156" t="str">
            <v/>
          </cell>
          <cell r="GX156">
            <v>99.8</v>
          </cell>
          <cell r="GY156" t="str">
            <v/>
          </cell>
          <cell r="GZ156">
            <v>99.7</v>
          </cell>
          <cell r="HA156" t="str">
            <v/>
          </cell>
          <cell r="HB156">
            <v>100.1</v>
          </cell>
          <cell r="HC156" t="str">
            <v/>
          </cell>
          <cell r="HD156">
            <v>100.1</v>
          </cell>
          <cell r="HE156" t="str">
            <v/>
          </cell>
          <cell r="HF156">
            <v>99.9</v>
          </cell>
          <cell r="HG156" t="str">
            <v/>
          </cell>
          <cell r="HH156">
            <v>100</v>
          </cell>
          <cell r="HI156" t="str">
            <v/>
          </cell>
          <cell r="HJ156">
            <v>99.9</v>
          </cell>
          <cell r="HK156" t="str">
            <v/>
          </cell>
          <cell r="HL156">
            <v>99.8</v>
          </cell>
          <cell r="HM156" t="str">
            <v/>
          </cell>
          <cell r="HN156">
            <v>100.1</v>
          </cell>
          <cell r="HO156" t="str">
            <v/>
          </cell>
          <cell r="HP156">
            <v>100</v>
          </cell>
          <cell r="HQ156" t="str">
            <v/>
          </cell>
          <cell r="HR156">
            <v>100.1</v>
          </cell>
          <cell r="HS156" t="str">
            <v/>
          </cell>
          <cell r="HT156">
            <v>100</v>
          </cell>
          <cell r="HU156" t="str">
            <v/>
          </cell>
          <cell r="HV156">
            <v>100.4</v>
          </cell>
          <cell r="HW156" t="str">
            <v/>
          </cell>
          <cell r="HX156">
            <v>100</v>
          </cell>
          <cell r="HY156" t="str">
            <v/>
          </cell>
          <cell r="HZ156">
            <v>99.9</v>
          </cell>
          <cell r="IA156" t="str">
            <v/>
          </cell>
          <cell r="IB156">
            <v>99.8</v>
          </cell>
          <cell r="IC156" t="str">
            <v/>
          </cell>
          <cell r="ID156">
            <v>99.5</v>
          </cell>
          <cell r="IE156" t="str">
            <v/>
          </cell>
          <cell r="IF156">
            <v>100.1</v>
          </cell>
          <cell r="IG156" t="str">
            <v/>
          </cell>
          <cell r="IH156">
            <v>99.8</v>
          </cell>
          <cell r="II156" t="str">
            <v/>
          </cell>
          <cell r="IJ156">
            <v>99.9</v>
          </cell>
          <cell r="IK156" t="str">
            <v/>
          </cell>
          <cell r="IL156">
            <v>99.6</v>
          </cell>
          <cell r="IM156" t="str">
            <v/>
          </cell>
          <cell r="IN156">
            <v>100</v>
          </cell>
          <cell r="IO156" t="str">
            <v/>
          </cell>
          <cell r="IP156">
            <v>100</v>
          </cell>
          <cell r="IQ156" t="str">
            <v/>
          </cell>
          <cell r="IR156">
            <v>100.1</v>
          </cell>
          <cell r="IS156" t="str">
            <v/>
          </cell>
          <cell r="IT156">
            <v>99.8</v>
          </cell>
          <cell r="IU156" t="str">
            <v/>
          </cell>
          <cell r="IV156">
            <v>100.1</v>
          </cell>
          <cell r="IW156" t="str">
            <v/>
          </cell>
          <cell r="IX156">
            <v>100.1</v>
          </cell>
          <cell r="IY156" t="str">
            <v/>
          </cell>
          <cell r="IZ156">
            <v>100</v>
          </cell>
          <cell r="JA156" t="str">
            <v/>
          </cell>
          <cell r="JB156">
            <v>100.3</v>
          </cell>
          <cell r="JC156" t="str">
            <v/>
          </cell>
          <cell r="JD156">
            <v>99.8</v>
          </cell>
          <cell r="JE156" t="str">
            <v/>
          </cell>
          <cell r="JF156">
            <v>99.9</v>
          </cell>
          <cell r="JG156" t="str">
            <v/>
          </cell>
          <cell r="JH156">
            <v>99.3</v>
          </cell>
          <cell r="JI156" t="str">
            <v/>
          </cell>
          <cell r="JJ156">
            <v>101.2</v>
          </cell>
          <cell r="JK156" t="str">
            <v/>
          </cell>
          <cell r="JL156">
            <v>100.8</v>
          </cell>
          <cell r="JM156" t="str">
            <v/>
          </cell>
          <cell r="JN156">
            <v>100</v>
          </cell>
          <cell r="JO156" t="str">
            <v/>
          </cell>
          <cell r="JP156">
            <v>100.2</v>
          </cell>
          <cell r="JQ156" t="str">
            <v/>
          </cell>
        </row>
        <row r="157">
          <cell r="A157" t="str">
            <v>2022 M07</v>
          </cell>
          <cell r="B157">
            <v>6508</v>
          </cell>
          <cell r="C157" t="str">
            <v/>
          </cell>
          <cell r="D157">
            <v>2767</v>
          </cell>
          <cell r="E157" t="str">
            <v/>
          </cell>
          <cell r="F157">
            <v>121</v>
          </cell>
          <cell r="G157" t="str">
            <v/>
          </cell>
          <cell r="H157">
            <v>70</v>
          </cell>
          <cell r="I157" t="str">
            <v/>
          </cell>
          <cell r="J157">
            <v>2396</v>
          </cell>
          <cell r="K157" t="str">
            <v/>
          </cell>
          <cell r="L157">
            <v>380</v>
          </cell>
          <cell r="M157" t="str">
            <v/>
          </cell>
          <cell r="N157">
            <v>21</v>
          </cell>
          <cell r="O157" t="str">
            <v/>
          </cell>
          <cell r="P157">
            <v>8</v>
          </cell>
          <cell r="Q157" t="str">
            <v/>
          </cell>
          <cell r="R157">
            <v>46</v>
          </cell>
          <cell r="S157" t="str">
            <v/>
          </cell>
          <cell r="T157">
            <v>48</v>
          </cell>
          <cell r="U157" t="str">
            <v/>
          </cell>
          <cell r="V157">
            <v>14</v>
          </cell>
          <cell r="W157" t="str">
            <v/>
          </cell>
          <cell r="X157">
            <v>100</v>
          </cell>
          <cell r="Y157" t="str">
            <v/>
          </cell>
          <cell r="Z157">
            <v>64</v>
          </cell>
          <cell r="AA157" t="str">
            <v/>
          </cell>
          <cell r="AB157">
            <v>38</v>
          </cell>
          <cell r="AC157" t="str">
            <v/>
          </cell>
          <cell r="AD157">
            <v>15</v>
          </cell>
          <cell r="AE157" t="str">
            <v/>
          </cell>
          <cell r="AF157">
            <v>81</v>
          </cell>
          <cell r="AG157" t="str">
            <v/>
          </cell>
          <cell r="AH157">
            <v>27</v>
          </cell>
          <cell r="AI157" t="str">
            <v/>
          </cell>
          <cell r="AJ157">
            <v>220</v>
          </cell>
          <cell r="AK157" t="str">
            <v/>
          </cell>
          <cell r="AL157">
            <v>127</v>
          </cell>
          <cell r="AM157" t="str">
            <v/>
          </cell>
          <cell r="AN157">
            <v>64</v>
          </cell>
          <cell r="AO157" t="str">
            <v/>
          </cell>
          <cell r="AP157">
            <v>299</v>
          </cell>
          <cell r="AQ157" t="str">
            <v/>
          </cell>
          <cell r="AR157">
            <v>57</v>
          </cell>
          <cell r="AS157" t="str">
            <v/>
          </cell>
          <cell r="AT157">
            <v>123</v>
          </cell>
          <cell r="AU157" t="str">
            <v/>
          </cell>
          <cell r="AV157">
            <v>125</v>
          </cell>
          <cell r="AW157" t="str">
            <v/>
          </cell>
          <cell r="AX157">
            <v>196</v>
          </cell>
          <cell r="AY157" t="str">
            <v/>
          </cell>
          <cell r="AZ157">
            <v>52</v>
          </cell>
          <cell r="BA157" t="str">
            <v/>
          </cell>
          <cell r="BB157">
            <v>162</v>
          </cell>
          <cell r="BC157" t="str">
            <v/>
          </cell>
          <cell r="BD157">
            <v>112</v>
          </cell>
          <cell r="BE157" t="str">
            <v/>
          </cell>
          <cell r="BF157">
            <v>138</v>
          </cell>
          <cell r="BG157" t="str">
            <v/>
          </cell>
          <cell r="BH157">
            <v>31</v>
          </cell>
          <cell r="BI157" t="str">
            <v/>
          </cell>
          <cell r="BJ157">
            <v>68</v>
          </cell>
          <cell r="BK157" t="str">
            <v/>
          </cell>
          <cell r="BL157">
            <v>425</v>
          </cell>
          <cell r="BM157" t="str">
            <v/>
          </cell>
          <cell r="BN157">
            <v>145</v>
          </cell>
          <cell r="BO157" t="str">
            <v/>
          </cell>
          <cell r="BP157">
            <v>131</v>
          </cell>
          <cell r="BQ157" t="str">
            <v/>
          </cell>
          <cell r="BR157">
            <v>148</v>
          </cell>
          <cell r="BS157" t="str">
            <v/>
          </cell>
          <cell r="BT157">
            <v>1330</v>
          </cell>
          <cell r="BU157" t="str">
            <v/>
          </cell>
          <cell r="BV157">
            <v>113</v>
          </cell>
          <cell r="BW157" t="str">
            <v/>
          </cell>
          <cell r="BX157">
            <v>517</v>
          </cell>
          <cell r="BY157" t="str">
            <v/>
          </cell>
          <cell r="BZ157">
            <v>700</v>
          </cell>
          <cell r="CA157" t="str">
            <v/>
          </cell>
          <cell r="CB157">
            <v>655</v>
          </cell>
          <cell r="CC157" t="str">
            <v/>
          </cell>
          <cell r="CD157">
            <v>406</v>
          </cell>
          <cell r="CE157" t="str">
            <v/>
          </cell>
          <cell r="CF157">
            <v>169</v>
          </cell>
          <cell r="CG157" t="str">
            <v/>
          </cell>
          <cell r="CH157">
            <v>127</v>
          </cell>
          <cell r="CI157" t="str">
            <v/>
          </cell>
          <cell r="CJ157">
            <v>294</v>
          </cell>
          <cell r="CK157" t="str">
            <v/>
          </cell>
          <cell r="CL157">
            <v>90</v>
          </cell>
          <cell r="CM157" t="str">
            <v/>
          </cell>
          <cell r="CN157">
            <v>401</v>
          </cell>
          <cell r="CO157" t="str">
            <v/>
          </cell>
          <cell r="CP157">
            <v>102.3</v>
          </cell>
          <cell r="CQ157" t="str">
            <v/>
          </cell>
          <cell r="CR157">
            <v>101</v>
          </cell>
          <cell r="CS157" t="str">
            <v/>
          </cell>
          <cell r="CT157">
            <v>98.6</v>
          </cell>
          <cell r="CU157" t="str">
            <v/>
          </cell>
          <cell r="CV157">
            <v>95.5</v>
          </cell>
          <cell r="CW157" t="str">
            <v/>
          </cell>
          <cell r="CX157">
            <v>101.2</v>
          </cell>
          <cell r="CY157" t="str">
            <v/>
          </cell>
          <cell r="CZ157">
            <v>99.5</v>
          </cell>
          <cell r="DA157" t="str">
            <v/>
          </cell>
          <cell r="DB157">
            <v>100.4</v>
          </cell>
          <cell r="DC157" t="str">
            <v/>
          </cell>
          <cell r="DD157">
            <v>96.2</v>
          </cell>
          <cell r="DE157" t="str">
            <v/>
          </cell>
          <cell r="DF157">
            <v>100</v>
          </cell>
          <cell r="DG157" t="str">
            <v/>
          </cell>
          <cell r="DH157">
            <v>94.5</v>
          </cell>
          <cell r="DI157" t="str">
            <v/>
          </cell>
          <cell r="DJ157">
            <v>90.4</v>
          </cell>
          <cell r="DK157" t="str">
            <v/>
          </cell>
          <cell r="DL157">
            <v>101.9</v>
          </cell>
          <cell r="DM157" t="str">
            <v/>
          </cell>
          <cell r="DN157">
            <v>103.3</v>
          </cell>
          <cell r="DO157" t="str">
            <v/>
          </cell>
          <cell r="DP157">
            <v>102.5</v>
          </cell>
          <cell r="DQ157" t="str">
            <v/>
          </cell>
          <cell r="DR157">
            <v>101.9</v>
          </cell>
          <cell r="DS157" t="str">
            <v/>
          </cell>
          <cell r="DT157">
            <v>100.8</v>
          </cell>
          <cell r="DU157" t="str">
            <v/>
          </cell>
          <cell r="DV157">
            <v>104.1</v>
          </cell>
          <cell r="DW157" t="str">
            <v/>
          </cell>
          <cell r="DX157">
            <v>102.4</v>
          </cell>
          <cell r="DY157" t="str">
            <v/>
          </cell>
          <cell r="DZ157">
            <v>101.6</v>
          </cell>
          <cell r="EA157" t="str">
            <v/>
          </cell>
          <cell r="EB157">
            <v>101.5</v>
          </cell>
          <cell r="EC157" t="str">
            <v/>
          </cell>
          <cell r="ED157">
            <v>104</v>
          </cell>
          <cell r="EE157" t="str">
            <v/>
          </cell>
          <cell r="EF157">
            <v>99.1</v>
          </cell>
          <cell r="EG157" t="str">
            <v/>
          </cell>
          <cell r="EH157">
            <v>103.9</v>
          </cell>
          <cell r="EI157" t="str">
            <v/>
          </cell>
          <cell r="EJ157">
            <v>103.1</v>
          </cell>
          <cell r="EK157" t="str">
            <v/>
          </cell>
          <cell r="EL157">
            <v>97.9</v>
          </cell>
          <cell r="EM157" t="str">
            <v/>
          </cell>
          <cell r="EN157">
            <v>105.8</v>
          </cell>
          <cell r="EO157" t="str">
            <v/>
          </cell>
          <cell r="EP157">
            <v>100.6</v>
          </cell>
          <cell r="EQ157" t="str">
            <v/>
          </cell>
          <cell r="ER157">
            <v>98.6</v>
          </cell>
          <cell r="ES157" t="str">
            <v/>
          </cell>
          <cell r="ET157">
            <v>102</v>
          </cell>
          <cell r="EU157" t="str">
            <v/>
          </cell>
          <cell r="EV157">
            <v>98.9</v>
          </cell>
          <cell r="EW157" t="str">
            <v/>
          </cell>
          <cell r="EX157">
            <v>103.9</v>
          </cell>
          <cell r="EY157" t="str">
            <v/>
          </cell>
          <cell r="EZ157">
            <v>101.1</v>
          </cell>
          <cell r="FA157" t="str">
            <v/>
          </cell>
          <cell r="FB157">
            <v>101.9</v>
          </cell>
          <cell r="FC157" t="str">
            <v/>
          </cell>
          <cell r="FD157">
            <v>99.6</v>
          </cell>
          <cell r="FE157" t="str">
            <v/>
          </cell>
          <cell r="FF157">
            <v>101.7</v>
          </cell>
          <cell r="FG157" t="str">
            <v/>
          </cell>
          <cell r="FH157">
            <v>102.4</v>
          </cell>
          <cell r="FI157" t="str">
            <v/>
          </cell>
          <cell r="FJ157">
            <v>103.1</v>
          </cell>
          <cell r="FK157" t="str">
            <v/>
          </cell>
          <cell r="FL157">
            <v>101.7</v>
          </cell>
          <cell r="FM157" t="str">
            <v/>
          </cell>
          <cell r="FN157">
            <v>102.7</v>
          </cell>
          <cell r="FO157" t="str">
            <v/>
          </cell>
          <cell r="FP157">
            <v>103.2</v>
          </cell>
          <cell r="FQ157" t="str">
            <v/>
          </cell>
          <cell r="FR157">
            <v>99.6</v>
          </cell>
          <cell r="FS157" t="str">
            <v/>
          </cell>
          <cell r="FT157">
            <v>116.7</v>
          </cell>
          <cell r="FU157" t="str">
            <v/>
          </cell>
          <cell r="FV157">
            <v>108.1</v>
          </cell>
          <cell r="FW157" t="str">
            <v/>
          </cell>
          <cell r="FX157">
            <v>112.4</v>
          </cell>
          <cell r="FY157" t="str">
            <v/>
          </cell>
          <cell r="FZ157">
            <v>98.2</v>
          </cell>
          <cell r="GA157" t="str">
            <v/>
          </cell>
          <cell r="GB157">
            <v>100.5</v>
          </cell>
          <cell r="GC157" t="str">
            <v/>
          </cell>
          <cell r="GD157">
            <v>100.2</v>
          </cell>
          <cell r="GE157" t="str">
            <v/>
          </cell>
          <cell r="GF157">
            <v>100</v>
          </cell>
          <cell r="GG157" t="str">
            <v/>
          </cell>
          <cell r="GH157">
            <v>100.2</v>
          </cell>
          <cell r="GI157" t="str">
            <v/>
          </cell>
          <cell r="GJ157">
            <v>100.2</v>
          </cell>
          <cell r="GK157" t="str">
            <v/>
          </cell>
          <cell r="GL157">
            <v>100</v>
          </cell>
          <cell r="GM157" t="str">
            <v/>
          </cell>
          <cell r="GN157">
            <v>100.1</v>
          </cell>
          <cell r="GO157" t="str">
            <v/>
          </cell>
          <cell r="GP157">
            <v>99.8</v>
          </cell>
          <cell r="GQ157" t="str">
            <v/>
          </cell>
          <cell r="GR157">
            <v>98.2</v>
          </cell>
          <cell r="GS157" t="str">
            <v/>
          </cell>
          <cell r="GT157">
            <v>99.6</v>
          </cell>
          <cell r="GU157" t="str">
            <v/>
          </cell>
          <cell r="GV157">
            <v>99.7</v>
          </cell>
          <cell r="GW157" t="str">
            <v/>
          </cell>
          <cell r="GX157">
            <v>99.8</v>
          </cell>
          <cell r="GY157" t="str">
            <v/>
          </cell>
          <cell r="GZ157">
            <v>99.7</v>
          </cell>
          <cell r="HA157" t="str">
            <v/>
          </cell>
          <cell r="HB157">
            <v>100.1</v>
          </cell>
          <cell r="HC157" t="str">
            <v/>
          </cell>
          <cell r="HD157">
            <v>99.8</v>
          </cell>
          <cell r="HE157" t="str">
            <v/>
          </cell>
          <cell r="HF157">
            <v>100</v>
          </cell>
          <cell r="HG157" t="str">
            <v/>
          </cell>
          <cell r="HH157">
            <v>100</v>
          </cell>
          <cell r="HI157" t="str">
            <v/>
          </cell>
          <cell r="HJ157">
            <v>100</v>
          </cell>
          <cell r="HK157" t="str">
            <v/>
          </cell>
          <cell r="HL157">
            <v>100</v>
          </cell>
          <cell r="HM157" t="str">
            <v/>
          </cell>
          <cell r="HN157">
            <v>101</v>
          </cell>
          <cell r="HO157" t="str">
            <v/>
          </cell>
          <cell r="HP157">
            <v>100</v>
          </cell>
          <cell r="HQ157" t="str">
            <v/>
          </cell>
          <cell r="HR157">
            <v>100</v>
          </cell>
          <cell r="HS157" t="str">
            <v/>
          </cell>
          <cell r="HT157">
            <v>100</v>
          </cell>
          <cell r="HU157" t="str">
            <v/>
          </cell>
          <cell r="HV157">
            <v>99.6</v>
          </cell>
          <cell r="HW157" t="str">
            <v/>
          </cell>
          <cell r="HX157">
            <v>100.2</v>
          </cell>
          <cell r="HY157" t="str">
            <v/>
          </cell>
          <cell r="HZ157">
            <v>100</v>
          </cell>
          <cell r="IA157" t="str">
            <v/>
          </cell>
          <cell r="IB157">
            <v>100.5</v>
          </cell>
          <cell r="IC157" t="str">
            <v/>
          </cell>
          <cell r="ID157">
            <v>99.3</v>
          </cell>
          <cell r="IE157" t="str">
            <v/>
          </cell>
          <cell r="IF157">
            <v>100</v>
          </cell>
          <cell r="IG157" t="str">
            <v/>
          </cell>
          <cell r="IH157">
            <v>100.2</v>
          </cell>
          <cell r="II157" t="str">
            <v/>
          </cell>
          <cell r="IJ157">
            <v>100.2</v>
          </cell>
          <cell r="IK157" t="str">
            <v/>
          </cell>
          <cell r="IL157">
            <v>100.2</v>
          </cell>
          <cell r="IM157" t="str">
            <v/>
          </cell>
          <cell r="IN157">
            <v>100.4</v>
          </cell>
          <cell r="IO157" t="str">
            <v/>
          </cell>
          <cell r="IP157">
            <v>100.5</v>
          </cell>
          <cell r="IQ157" t="str">
            <v/>
          </cell>
          <cell r="IR157">
            <v>100.3</v>
          </cell>
          <cell r="IS157" t="str">
            <v/>
          </cell>
          <cell r="IT157">
            <v>100.4</v>
          </cell>
          <cell r="IU157" t="str">
            <v/>
          </cell>
          <cell r="IV157">
            <v>100.2</v>
          </cell>
          <cell r="IW157" t="str">
            <v/>
          </cell>
          <cell r="IX157">
            <v>100.3</v>
          </cell>
          <cell r="IY157" t="str">
            <v/>
          </cell>
          <cell r="IZ157">
            <v>100</v>
          </cell>
          <cell r="JA157" t="str">
            <v/>
          </cell>
          <cell r="JB157">
            <v>100.3</v>
          </cell>
          <cell r="JC157" t="str">
            <v/>
          </cell>
          <cell r="JD157">
            <v>100.4</v>
          </cell>
          <cell r="JE157" t="str">
            <v/>
          </cell>
          <cell r="JF157">
            <v>100.3</v>
          </cell>
          <cell r="JG157" t="str">
            <v/>
          </cell>
          <cell r="JH157">
            <v>100.9</v>
          </cell>
          <cell r="JI157" t="str">
            <v/>
          </cell>
          <cell r="JJ157">
            <v>102</v>
          </cell>
          <cell r="JK157" t="str">
            <v/>
          </cell>
          <cell r="JL157">
            <v>100.7</v>
          </cell>
          <cell r="JM157" t="str">
            <v/>
          </cell>
          <cell r="JN157">
            <v>99.5</v>
          </cell>
          <cell r="JO157" t="str">
            <v/>
          </cell>
          <cell r="JP157">
            <v>99.6</v>
          </cell>
          <cell r="JQ157" t="str">
            <v/>
          </cell>
        </row>
        <row r="158">
          <cell r="A158" t="str">
            <v>2022 M08</v>
          </cell>
          <cell r="B158">
            <v>6503</v>
          </cell>
          <cell r="C158" t="str">
            <v/>
          </cell>
          <cell r="D158">
            <v>2760</v>
          </cell>
          <cell r="E158" t="str">
            <v/>
          </cell>
          <cell r="F158">
            <v>121</v>
          </cell>
          <cell r="G158" t="str">
            <v/>
          </cell>
          <cell r="H158">
            <v>70</v>
          </cell>
          <cell r="I158" t="str">
            <v/>
          </cell>
          <cell r="J158">
            <v>2389</v>
          </cell>
          <cell r="K158" t="str">
            <v/>
          </cell>
          <cell r="L158">
            <v>379</v>
          </cell>
          <cell r="M158" t="str">
            <v/>
          </cell>
          <cell r="N158">
            <v>21</v>
          </cell>
          <cell r="O158" t="str">
            <v/>
          </cell>
          <cell r="P158">
            <v>8</v>
          </cell>
          <cell r="Q158" t="str">
            <v/>
          </cell>
          <cell r="R158">
            <v>45</v>
          </cell>
          <cell r="S158" t="str">
            <v/>
          </cell>
          <cell r="T158">
            <v>48</v>
          </cell>
          <cell r="U158" t="str">
            <v/>
          </cell>
          <cell r="V158">
            <v>14</v>
          </cell>
          <cell r="W158" t="str">
            <v/>
          </cell>
          <cell r="X158">
            <v>100</v>
          </cell>
          <cell r="Y158" t="str">
            <v/>
          </cell>
          <cell r="Z158">
            <v>64</v>
          </cell>
          <cell r="AA158" t="str">
            <v/>
          </cell>
          <cell r="AB158">
            <v>38</v>
          </cell>
          <cell r="AC158" t="str">
            <v/>
          </cell>
          <cell r="AD158">
            <v>15</v>
          </cell>
          <cell r="AE158" t="str">
            <v/>
          </cell>
          <cell r="AF158">
            <v>81</v>
          </cell>
          <cell r="AG158" t="str">
            <v/>
          </cell>
          <cell r="AH158">
            <v>27</v>
          </cell>
          <cell r="AI158" t="str">
            <v/>
          </cell>
          <cell r="AJ158">
            <v>220</v>
          </cell>
          <cell r="AK158" t="str">
            <v/>
          </cell>
          <cell r="AL158">
            <v>126</v>
          </cell>
          <cell r="AM158" t="str">
            <v/>
          </cell>
          <cell r="AN158">
            <v>64</v>
          </cell>
          <cell r="AO158" t="str">
            <v/>
          </cell>
          <cell r="AP158">
            <v>298</v>
          </cell>
          <cell r="AQ158" t="str">
            <v/>
          </cell>
          <cell r="AR158">
            <v>57</v>
          </cell>
          <cell r="AS158" t="str">
            <v/>
          </cell>
          <cell r="AT158">
            <v>123</v>
          </cell>
          <cell r="AU158" t="str">
            <v/>
          </cell>
          <cell r="AV158">
            <v>125</v>
          </cell>
          <cell r="AW158" t="str">
            <v/>
          </cell>
          <cell r="AX158">
            <v>196</v>
          </cell>
          <cell r="AY158" t="str">
            <v/>
          </cell>
          <cell r="AZ158">
            <v>52</v>
          </cell>
          <cell r="BA158" t="str">
            <v/>
          </cell>
          <cell r="BB158">
            <v>160</v>
          </cell>
          <cell r="BC158" t="str">
            <v/>
          </cell>
          <cell r="BD158">
            <v>112</v>
          </cell>
          <cell r="BE158" t="str">
            <v/>
          </cell>
          <cell r="BF158">
            <v>138</v>
          </cell>
          <cell r="BG158" t="str">
            <v/>
          </cell>
          <cell r="BH158">
            <v>31</v>
          </cell>
          <cell r="BI158" t="str">
            <v/>
          </cell>
          <cell r="BJ158">
            <v>68</v>
          </cell>
          <cell r="BK158" t="str">
            <v/>
          </cell>
          <cell r="BL158">
            <v>425</v>
          </cell>
          <cell r="BM158" t="str">
            <v/>
          </cell>
          <cell r="BN158">
            <v>146</v>
          </cell>
          <cell r="BO158" t="str">
            <v/>
          </cell>
          <cell r="BP158">
            <v>131</v>
          </cell>
          <cell r="BQ158" t="str">
            <v/>
          </cell>
          <cell r="BR158">
            <v>148</v>
          </cell>
          <cell r="BS158" t="str">
            <v/>
          </cell>
          <cell r="BT158">
            <v>1328</v>
          </cell>
          <cell r="BU158" t="str">
            <v/>
          </cell>
          <cell r="BV158">
            <v>113</v>
          </cell>
          <cell r="BW158" t="str">
            <v/>
          </cell>
          <cell r="BX158">
            <v>517</v>
          </cell>
          <cell r="BY158" t="str">
            <v/>
          </cell>
          <cell r="BZ158">
            <v>699</v>
          </cell>
          <cell r="CA158" t="str">
            <v/>
          </cell>
          <cell r="CB158">
            <v>654</v>
          </cell>
          <cell r="CC158" t="str">
            <v/>
          </cell>
          <cell r="CD158">
            <v>406</v>
          </cell>
          <cell r="CE158" t="str">
            <v/>
          </cell>
          <cell r="CF158">
            <v>168</v>
          </cell>
          <cell r="CG158" t="str">
            <v/>
          </cell>
          <cell r="CH158">
            <v>127</v>
          </cell>
          <cell r="CI158" t="str">
            <v/>
          </cell>
          <cell r="CJ158">
            <v>296</v>
          </cell>
          <cell r="CK158" t="str">
            <v/>
          </cell>
          <cell r="CL158">
            <v>90</v>
          </cell>
          <cell r="CM158" t="str">
            <v/>
          </cell>
          <cell r="CN158">
            <v>401</v>
          </cell>
          <cell r="CO158" t="str">
            <v/>
          </cell>
          <cell r="CP158">
            <v>102.4</v>
          </cell>
          <cell r="CQ158" t="str">
            <v/>
          </cell>
          <cell r="CR158">
            <v>101</v>
          </cell>
          <cell r="CS158" t="str">
            <v/>
          </cell>
          <cell r="CT158">
            <v>99.1</v>
          </cell>
          <cell r="CU158" t="str">
            <v/>
          </cell>
          <cell r="CV158">
            <v>95.8</v>
          </cell>
          <cell r="CW158" t="str">
            <v/>
          </cell>
          <cell r="CX158">
            <v>101.2</v>
          </cell>
          <cell r="CY158" t="str">
            <v/>
          </cell>
          <cell r="CZ158">
            <v>99.7</v>
          </cell>
          <cell r="DA158" t="str">
            <v/>
          </cell>
          <cell r="DB158">
            <v>100.5</v>
          </cell>
          <cell r="DC158" t="str">
            <v/>
          </cell>
          <cell r="DD158">
            <v>96.7</v>
          </cell>
          <cell r="DE158" t="str">
            <v/>
          </cell>
          <cell r="DF158">
            <v>99.6</v>
          </cell>
          <cell r="DG158" t="str">
            <v/>
          </cell>
          <cell r="DH158">
            <v>94.5</v>
          </cell>
          <cell r="DI158" t="str">
            <v/>
          </cell>
          <cell r="DJ158">
            <v>91.4</v>
          </cell>
          <cell r="DK158" t="str">
            <v/>
          </cell>
          <cell r="DL158">
            <v>101.6</v>
          </cell>
          <cell r="DM158" t="str">
            <v/>
          </cell>
          <cell r="DN158">
            <v>103.2</v>
          </cell>
          <cell r="DO158" t="str">
            <v/>
          </cell>
          <cell r="DP158">
            <v>102.8</v>
          </cell>
          <cell r="DQ158" t="str">
            <v/>
          </cell>
          <cell r="DR158">
            <v>102.2</v>
          </cell>
          <cell r="DS158" t="str">
            <v/>
          </cell>
          <cell r="DT158">
            <v>101</v>
          </cell>
          <cell r="DU158" t="str">
            <v/>
          </cell>
          <cell r="DV158">
            <v>104.4</v>
          </cell>
          <cell r="DW158" t="str">
            <v/>
          </cell>
          <cell r="DX158">
            <v>102.1</v>
          </cell>
          <cell r="DY158" t="str">
            <v/>
          </cell>
          <cell r="DZ158">
            <v>101.5</v>
          </cell>
          <cell r="EA158" t="str">
            <v/>
          </cell>
          <cell r="EB158">
            <v>101.5</v>
          </cell>
          <cell r="EC158" t="str">
            <v/>
          </cell>
          <cell r="ED158">
            <v>103.6</v>
          </cell>
          <cell r="EE158" t="str">
            <v/>
          </cell>
          <cell r="EF158">
            <v>99.5</v>
          </cell>
          <cell r="EG158" t="str">
            <v/>
          </cell>
          <cell r="EH158">
            <v>104.2</v>
          </cell>
          <cell r="EI158" t="str">
            <v/>
          </cell>
          <cell r="EJ158">
            <v>103.1</v>
          </cell>
          <cell r="EK158" t="str">
            <v/>
          </cell>
          <cell r="EL158">
            <v>98.2</v>
          </cell>
          <cell r="EM158" t="str">
            <v/>
          </cell>
          <cell r="EN158">
            <v>106.1</v>
          </cell>
          <cell r="EO158" t="str">
            <v/>
          </cell>
          <cell r="EP158">
            <v>99.7</v>
          </cell>
          <cell r="EQ158" t="str">
            <v/>
          </cell>
          <cell r="ER158">
            <v>99.1</v>
          </cell>
          <cell r="ES158" t="str">
            <v/>
          </cell>
          <cell r="ET158">
            <v>102.1</v>
          </cell>
          <cell r="EU158" t="str">
            <v/>
          </cell>
          <cell r="EV158">
            <v>99</v>
          </cell>
          <cell r="EW158" t="str">
            <v/>
          </cell>
          <cell r="EX158">
            <v>104.2</v>
          </cell>
          <cell r="EY158" t="str">
            <v/>
          </cell>
          <cell r="EZ158">
            <v>101.3</v>
          </cell>
          <cell r="FA158" t="str">
            <v/>
          </cell>
          <cell r="FB158">
            <v>102.4</v>
          </cell>
          <cell r="FC158" t="str">
            <v/>
          </cell>
          <cell r="FD158">
            <v>99.5</v>
          </cell>
          <cell r="FE158" t="str">
            <v/>
          </cell>
          <cell r="FF158">
            <v>102</v>
          </cell>
          <cell r="FG158" t="str">
            <v/>
          </cell>
          <cell r="FH158">
            <v>102.3</v>
          </cell>
          <cell r="FI158" t="str">
            <v/>
          </cell>
          <cell r="FJ158">
            <v>103</v>
          </cell>
          <cell r="FK158" t="str">
            <v/>
          </cell>
          <cell r="FL158">
            <v>101.5</v>
          </cell>
          <cell r="FM158" t="str">
            <v/>
          </cell>
          <cell r="FN158">
            <v>102.8</v>
          </cell>
          <cell r="FO158" t="str">
            <v/>
          </cell>
          <cell r="FP158">
            <v>103.6</v>
          </cell>
          <cell r="FQ158" t="str">
            <v/>
          </cell>
          <cell r="FR158">
            <v>100.3</v>
          </cell>
          <cell r="FS158" t="str">
            <v/>
          </cell>
          <cell r="FT158">
            <v>116.2</v>
          </cell>
          <cell r="FU158" t="str">
            <v/>
          </cell>
          <cell r="FV158">
            <v>107.3</v>
          </cell>
          <cell r="FW158" t="str">
            <v/>
          </cell>
          <cell r="FX158">
            <v>112.5</v>
          </cell>
          <cell r="FY158" t="str">
            <v/>
          </cell>
          <cell r="FZ158">
            <v>98.2</v>
          </cell>
          <cell r="GA158" t="str">
            <v/>
          </cell>
          <cell r="GB158">
            <v>101.1</v>
          </cell>
          <cell r="GC158" t="str">
            <v/>
          </cell>
          <cell r="GD158">
            <v>99.9</v>
          </cell>
          <cell r="GE158" t="str">
            <v/>
          </cell>
          <cell r="GF158">
            <v>99.8</v>
          </cell>
          <cell r="GG158" t="str">
            <v/>
          </cell>
          <cell r="GH158">
            <v>100.2</v>
          </cell>
          <cell r="GI158" t="str">
            <v/>
          </cell>
          <cell r="GJ158">
            <v>99.8</v>
          </cell>
          <cell r="GK158" t="str">
            <v/>
          </cell>
          <cell r="GL158">
            <v>99.7</v>
          </cell>
          <cell r="GM158" t="str">
            <v/>
          </cell>
          <cell r="GN158">
            <v>99.8</v>
          </cell>
          <cell r="GO158" t="str">
            <v/>
          </cell>
          <cell r="GP158">
            <v>99.9</v>
          </cell>
          <cell r="GQ158" t="str">
            <v/>
          </cell>
          <cell r="GR158">
            <v>100.3</v>
          </cell>
          <cell r="GS158" t="str">
            <v/>
          </cell>
          <cell r="GT158">
            <v>99.2</v>
          </cell>
          <cell r="GU158" t="str">
            <v/>
          </cell>
          <cell r="GV158">
            <v>99.7</v>
          </cell>
          <cell r="GW158" t="str">
            <v/>
          </cell>
          <cell r="GX158">
            <v>99.6</v>
          </cell>
          <cell r="GY158" t="str">
            <v/>
          </cell>
          <cell r="GZ158">
            <v>99.4</v>
          </cell>
          <cell r="HA158" t="str">
            <v/>
          </cell>
          <cell r="HB158">
            <v>99.7</v>
          </cell>
          <cell r="HC158" t="str">
            <v/>
          </cell>
          <cell r="HD158">
            <v>100.1</v>
          </cell>
          <cell r="HE158" t="str">
            <v/>
          </cell>
          <cell r="HF158">
            <v>100.1</v>
          </cell>
          <cell r="HG158" t="str">
            <v/>
          </cell>
          <cell r="HH158">
            <v>99.6</v>
          </cell>
          <cell r="HI158" t="str">
            <v/>
          </cell>
          <cell r="HJ158">
            <v>100.1</v>
          </cell>
          <cell r="HK158" t="str">
            <v/>
          </cell>
          <cell r="HL158">
            <v>99.7</v>
          </cell>
          <cell r="HM158" t="str">
            <v/>
          </cell>
          <cell r="HN158">
            <v>99.6</v>
          </cell>
          <cell r="HO158" t="str">
            <v/>
          </cell>
          <cell r="HP158">
            <v>99.7</v>
          </cell>
          <cell r="HQ158" t="str">
            <v/>
          </cell>
          <cell r="HR158">
            <v>99.6</v>
          </cell>
          <cell r="HS158" t="str">
            <v/>
          </cell>
          <cell r="HT158">
            <v>100.1</v>
          </cell>
          <cell r="HU158" t="str">
            <v/>
          </cell>
          <cell r="HV158">
            <v>100.2</v>
          </cell>
          <cell r="HW158" t="str">
            <v/>
          </cell>
          <cell r="HX158">
            <v>99.9</v>
          </cell>
          <cell r="HY158" t="str">
            <v/>
          </cell>
          <cell r="HZ158">
            <v>99.9</v>
          </cell>
          <cell r="IA158" t="str">
            <v/>
          </cell>
          <cell r="IB158">
            <v>99.8</v>
          </cell>
          <cell r="IC158" t="str">
            <v/>
          </cell>
          <cell r="ID158">
            <v>98.9</v>
          </cell>
          <cell r="IE158" t="str">
            <v/>
          </cell>
          <cell r="IF158">
            <v>99.9</v>
          </cell>
          <cell r="IG158" t="str">
            <v/>
          </cell>
          <cell r="IH158">
            <v>99.9</v>
          </cell>
          <cell r="II158" t="str">
            <v/>
          </cell>
          <cell r="IJ158">
            <v>99.7</v>
          </cell>
          <cell r="IK158" t="str">
            <v/>
          </cell>
          <cell r="IL158">
            <v>100.1</v>
          </cell>
          <cell r="IM158" t="str">
            <v/>
          </cell>
          <cell r="IN158">
            <v>100.1</v>
          </cell>
          <cell r="IO158" t="str">
            <v/>
          </cell>
          <cell r="IP158">
            <v>100.3</v>
          </cell>
          <cell r="IQ158" t="str">
            <v/>
          </cell>
          <cell r="IR158">
            <v>99.8</v>
          </cell>
          <cell r="IS158" t="str">
            <v/>
          </cell>
          <cell r="IT158">
            <v>100.2</v>
          </cell>
          <cell r="IU158" t="str">
            <v/>
          </cell>
          <cell r="IV158">
            <v>99.9</v>
          </cell>
          <cell r="IW158" t="str">
            <v/>
          </cell>
          <cell r="IX158">
            <v>99.8</v>
          </cell>
          <cell r="IY158" t="str">
            <v/>
          </cell>
          <cell r="IZ158">
            <v>99.9</v>
          </cell>
          <cell r="JA158" t="str">
            <v/>
          </cell>
          <cell r="JB158">
            <v>99.9</v>
          </cell>
          <cell r="JC158" t="str">
            <v/>
          </cell>
          <cell r="JD158">
            <v>99.9</v>
          </cell>
          <cell r="JE158" t="str">
            <v/>
          </cell>
          <cell r="JF158">
            <v>100</v>
          </cell>
          <cell r="JG158" t="str">
            <v/>
          </cell>
          <cell r="JH158">
            <v>99.5</v>
          </cell>
          <cell r="JI158" t="str">
            <v/>
          </cell>
          <cell r="JJ158">
            <v>100</v>
          </cell>
          <cell r="JK158" t="str">
            <v/>
          </cell>
          <cell r="JL158">
            <v>100.6</v>
          </cell>
          <cell r="JM158" t="str">
            <v/>
          </cell>
          <cell r="JN158">
            <v>99.8</v>
          </cell>
          <cell r="JO158" t="str">
            <v/>
          </cell>
          <cell r="JP158">
            <v>100.2</v>
          </cell>
          <cell r="JQ158" t="str">
            <v/>
          </cell>
        </row>
        <row r="159">
          <cell r="A159" t="str">
            <v>2022 M09</v>
          </cell>
          <cell r="B159">
            <v>6494</v>
          </cell>
          <cell r="C159" t="str">
            <v/>
          </cell>
          <cell r="D159">
            <v>2753</v>
          </cell>
          <cell r="E159" t="str">
            <v/>
          </cell>
          <cell r="F159">
            <v>121</v>
          </cell>
          <cell r="G159" t="str">
            <v/>
          </cell>
          <cell r="H159">
            <v>70</v>
          </cell>
          <cell r="I159" t="str">
            <v/>
          </cell>
          <cell r="J159">
            <v>2383</v>
          </cell>
          <cell r="K159" t="str">
            <v/>
          </cell>
          <cell r="L159">
            <v>378</v>
          </cell>
          <cell r="M159" t="str">
            <v/>
          </cell>
          <cell r="N159">
            <v>21</v>
          </cell>
          <cell r="O159" t="str">
            <v/>
          </cell>
          <cell r="P159">
            <v>8</v>
          </cell>
          <cell r="Q159" t="str">
            <v/>
          </cell>
          <cell r="R159">
            <v>45</v>
          </cell>
          <cell r="S159" t="str">
            <v/>
          </cell>
          <cell r="T159">
            <v>48</v>
          </cell>
          <cell r="U159" t="str">
            <v/>
          </cell>
          <cell r="V159">
            <v>13</v>
          </cell>
          <cell r="W159" t="str">
            <v/>
          </cell>
          <cell r="X159">
            <v>99</v>
          </cell>
          <cell r="Y159" t="str">
            <v/>
          </cell>
          <cell r="Z159">
            <v>64</v>
          </cell>
          <cell r="AA159" t="str">
            <v/>
          </cell>
          <cell r="AB159">
            <v>38</v>
          </cell>
          <cell r="AC159" t="str">
            <v/>
          </cell>
          <cell r="AD159">
            <v>15</v>
          </cell>
          <cell r="AE159" t="str">
            <v/>
          </cell>
          <cell r="AF159">
            <v>81</v>
          </cell>
          <cell r="AG159" t="str">
            <v/>
          </cell>
          <cell r="AH159">
            <v>27</v>
          </cell>
          <cell r="AI159" t="str">
            <v/>
          </cell>
          <cell r="AJ159">
            <v>219</v>
          </cell>
          <cell r="AK159" t="str">
            <v/>
          </cell>
          <cell r="AL159">
            <v>125</v>
          </cell>
          <cell r="AM159" t="str">
            <v/>
          </cell>
          <cell r="AN159">
            <v>64</v>
          </cell>
          <cell r="AO159" t="str">
            <v/>
          </cell>
          <cell r="AP159">
            <v>297</v>
          </cell>
          <cell r="AQ159" t="str">
            <v/>
          </cell>
          <cell r="AR159">
            <v>57</v>
          </cell>
          <cell r="AS159" t="str">
            <v/>
          </cell>
          <cell r="AT159">
            <v>123</v>
          </cell>
          <cell r="AU159" t="str">
            <v/>
          </cell>
          <cell r="AV159">
            <v>125</v>
          </cell>
          <cell r="AW159" t="str">
            <v/>
          </cell>
          <cell r="AX159">
            <v>196</v>
          </cell>
          <cell r="AY159" t="str">
            <v/>
          </cell>
          <cell r="AZ159">
            <v>52</v>
          </cell>
          <cell r="BA159" t="str">
            <v/>
          </cell>
          <cell r="BB159">
            <v>159</v>
          </cell>
          <cell r="BC159" t="str">
            <v/>
          </cell>
          <cell r="BD159">
            <v>111</v>
          </cell>
          <cell r="BE159" t="str">
            <v/>
          </cell>
          <cell r="BF159">
            <v>138</v>
          </cell>
          <cell r="BG159" t="str">
            <v/>
          </cell>
          <cell r="BH159">
            <v>31</v>
          </cell>
          <cell r="BI159" t="str">
            <v/>
          </cell>
          <cell r="BJ159">
            <v>68</v>
          </cell>
          <cell r="BK159" t="str">
            <v/>
          </cell>
          <cell r="BL159">
            <v>424</v>
          </cell>
          <cell r="BM159" t="str">
            <v/>
          </cell>
          <cell r="BN159">
            <v>145</v>
          </cell>
          <cell r="BO159" t="str">
            <v/>
          </cell>
          <cell r="BP159">
            <v>131</v>
          </cell>
          <cell r="BQ159" t="str">
            <v/>
          </cell>
          <cell r="BR159">
            <v>148</v>
          </cell>
          <cell r="BS159" t="str">
            <v/>
          </cell>
          <cell r="BT159">
            <v>1326</v>
          </cell>
          <cell r="BU159" t="str">
            <v/>
          </cell>
          <cell r="BV159">
            <v>113</v>
          </cell>
          <cell r="BW159" t="str">
            <v/>
          </cell>
          <cell r="BX159">
            <v>516</v>
          </cell>
          <cell r="BY159" t="str">
            <v/>
          </cell>
          <cell r="BZ159">
            <v>697</v>
          </cell>
          <cell r="CA159" t="str">
            <v/>
          </cell>
          <cell r="CB159">
            <v>654</v>
          </cell>
          <cell r="CC159" t="str">
            <v/>
          </cell>
          <cell r="CD159">
            <v>406</v>
          </cell>
          <cell r="CE159" t="str">
            <v/>
          </cell>
          <cell r="CF159">
            <v>168</v>
          </cell>
          <cell r="CG159" t="str">
            <v/>
          </cell>
          <cell r="CH159">
            <v>126</v>
          </cell>
          <cell r="CI159" t="str">
            <v/>
          </cell>
          <cell r="CJ159">
            <v>297</v>
          </cell>
          <cell r="CK159" t="str">
            <v/>
          </cell>
          <cell r="CL159">
            <v>90</v>
          </cell>
          <cell r="CM159" t="str">
            <v/>
          </cell>
          <cell r="CN159">
            <v>402</v>
          </cell>
          <cell r="CO159" t="str">
            <v/>
          </cell>
          <cell r="CP159">
            <v>102.3</v>
          </cell>
          <cell r="CQ159" t="str">
            <v/>
          </cell>
          <cell r="CR159">
            <v>100.9</v>
          </cell>
          <cell r="CS159" t="str">
            <v/>
          </cell>
          <cell r="CT159">
            <v>99.6</v>
          </cell>
          <cell r="CU159" t="str">
            <v/>
          </cell>
          <cell r="CV159">
            <v>96.5</v>
          </cell>
          <cell r="CW159" t="str">
            <v/>
          </cell>
          <cell r="CX159">
            <v>101</v>
          </cell>
          <cell r="CY159" t="str">
            <v/>
          </cell>
          <cell r="CZ159">
            <v>99.5</v>
          </cell>
          <cell r="DA159" t="str">
            <v/>
          </cell>
          <cell r="DB159">
            <v>100.8</v>
          </cell>
          <cell r="DC159" t="str">
            <v/>
          </cell>
          <cell r="DD159">
            <v>98</v>
          </cell>
          <cell r="DE159" t="str">
            <v/>
          </cell>
          <cell r="DF159">
            <v>98.6</v>
          </cell>
          <cell r="DG159" t="str">
            <v/>
          </cell>
          <cell r="DH159">
            <v>94.5</v>
          </cell>
          <cell r="DI159" t="str">
            <v/>
          </cell>
          <cell r="DJ159">
            <v>91</v>
          </cell>
          <cell r="DK159" t="str">
            <v/>
          </cell>
          <cell r="DL159">
            <v>101.3</v>
          </cell>
          <cell r="DM159" t="str">
            <v/>
          </cell>
          <cell r="DN159">
            <v>103.1</v>
          </cell>
          <cell r="DO159" t="str">
            <v/>
          </cell>
          <cell r="DP159">
            <v>102.4</v>
          </cell>
          <cell r="DQ159" t="str">
            <v/>
          </cell>
          <cell r="DR159">
            <v>102.1</v>
          </cell>
          <cell r="DS159" t="str">
            <v/>
          </cell>
          <cell r="DT159">
            <v>100.9</v>
          </cell>
          <cell r="DU159" t="str">
            <v/>
          </cell>
          <cell r="DV159">
            <v>104.4</v>
          </cell>
          <cell r="DW159" t="str">
            <v/>
          </cell>
          <cell r="DX159">
            <v>102.2</v>
          </cell>
          <cell r="DY159" t="str">
            <v/>
          </cell>
          <cell r="DZ159">
            <v>100.4</v>
          </cell>
          <cell r="EA159" t="str">
            <v/>
          </cell>
          <cell r="EB159">
            <v>101.1</v>
          </cell>
          <cell r="EC159" t="str">
            <v/>
          </cell>
          <cell r="ED159">
            <v>103.1</v>
          </cell>
          <cell r="EE159" t="str">
            <v/>
          </cell>
          <cell r="EF159">
            <v>99.9</v>
          </cell>
          <cell r="EG159" t="str">
            <v/>
          </cell>
          <cell r="EH159">
            <v>103.8</v>
          </cell>
          <cell r="EI159" t="str">
            <v/>
          </cell>
          <cell r="EJ159">
            <v>103.3</v>
          </cell>
          <cell r="EK159" t="str">
            <v/>
          </cell>
          <cell r="EL159">
            <v>98.7</v>
          </cell>
          <cell r="EM159" t="str">
            <v/>
          </cell>
          <cell r="EN159">
            <v>105.9</v>
          </cell>
          <cell r="EO159" t="str">
            <v/>
          </cell>
          <cell r="EP159">
            <v>98.7</v>
          </cell>
          <cell r="EQ159" t="str">
            <v/>
          </cell>
          <cell r="ER159">
            <v>99.5</v>
          </cell>
          <cell r="ES159" t="str">
            <v/>
          </cell>
          <cell r="ET159">
            <v>102.2</v>
          </cell>
          <cell r="EU159" t="str">
            <v/>
          </cell>
          <cell r="EV159">
            <v>98.9</v>
          </cell>
          <cell r="EW159" t="str">
            <v/>
          </cell>
          <cell r="EX159">
            <v>104.4</v>
          </cell>
          <cell r="EY159" t="str">
            <v/>
          </cell>
          <cell r="EZ159">
            <v>101.2</v>
          </cell>
          <cell r="FA159" t="str">
            <v/>
          </cell>
          <cell r="FB159">
            <v>101.9</v>
          </cell>
          <cell r="FC159" t="str">
            <v/>
          </cell>
          <cell r="FD159">
            <v>99.9</v>
          </cell>
          <cell r="FE159" t="str">
            <v/>
          </cell>
          <cell r="FF159">
            <v>101.6</v>
          </cell>
          <cell r="FG159" t="str">
            <v/>
          </cell>
          <cell r="FH159">
            <v>102.2</v>
          </cell>
          <cell r="FI159" t="str">
            <v/>
          </cell>
          <cell r="FJ159">
            <v>103.1</v>
          </cell>
          <cell r="FK159" t="str">
            <v/>
          </cell>
          <cell r="FL159">
            <v>101.5</v>
          </cell>
          <cell r="FM159" t="str">
            <v/>
          </cell>
          <cell r="FN159">
            <v>102.5</v>
          </cell>
          <cell r="FO159" t="str">
            <v/>
          </cell>
          <cell r="FP159">
            <v>103.6</v>
          </cell>
          <cell r="FQ159" t="str">
            <v/>
          </cell>
          <cell r="FR159">
            <v>100.3</v>
          </cell>
          <cell r="FS159" t="str">
            <v/>
          </cell>
          <cell r="FT159">
            <v>115.6</v>
          </cell>
          <cell r="FU159" t="str">
            <v/>
          </cell>
          <cell r="FV159">
            <v>107.3</v>
          </cell>
          <cell r="FW159" t="str">
            <v/>
          </cell>
          <cell r="FX159">
            <v>112</v>
          </cell>
          <cell r="FY159" t="str">
            <v/>
          </cell>
          <cell r="FZ159">
            <v>98.3</v>
          </cell>
          <cell r="GA159" t="str">
            <v/>
          </cell>
          <cell r="GB159">
            <v>101.8</v>
          </cell>
          <cell r="GC159" t="str">
            <v/>
          </cell>
          <cell r="GD159">
            <v>99.9</v>
          </cell>
          <cell r="GE159" t="str">
            <v/>
          </cell>
          <cell r="GF159">
            <v>99.7</v>
          </cell>
          <cell r="GG159" t="str">
            <v/>
          </cell>
          <cell r="GH159">
            <v>99.7</v>
          </cell>
          <cell r="GI159" t="str">
            <v/>
          </cell>
          <cell r="GJ159">
            <v>99.6</v>
          </cell>
          <cell r="GK159" t="str">
            <v/>
          </cell>
          <cell r="GL159">
            <v>99.7</v>
          </cell>
          <cell r="GM159" t="str">
            <v/>
          </cell>
          <cell r="GN159">
            <v>99.7</v>
          </cell>
          <cell r="GO159" t="str">
            <v/>
          </cell>
          <cell r="GP159">
            <v>99.7</v>
          </cell>
          <cell r="GQ159" t="str">
            <v/>
          </cell>
          <cell r="GR159">
            <v>100.7</v>
          </cell>
          <cell r="GS159" t="str">
            <v/>
          </cell>
          <cell r="GT159">
            <v>98.9</v>
          </cell>
          <cell r="GU159" t="str">
            <v/>
          </cell>
          <cell r="GV159">
            <v>99.3</v>
          </cell>
          <cell r="GW159" t="str">
            <v/>
          </cell>
          <cell r="GX159">
            <v>99</v>
          </cell>
          <cell r="GY159" t="str">
            <v/>
          </cell>
          <cell r="GZ159">
            <v>99.7</v>
          </cell>
          <cell r="HA159" t="str">
            <v/>
          </cell>
          <cell r="HB159">
            <v>99.8</v>
          </cell>
          <cell r="HC159" t="str">
            <v/>
          </cell>
          <cell r="HD159">
            <v>99.7</v>
          </cell>
          <cell r="HE159" t="str">
            <v/>
          </cell>
          <cell r="HF159">
            <v>100</v>
          </cell>
          <cell r="HG159" t="str">
            <v/>
          </cell>
          <cell r="HH159">
            <v>99.7</v>
          </cell>
          <cell r="HI159" t="str">
            <v/>
          </cell>
          <cell r="HJ159">
            <v>99.7</v>
          </cell>
          <cell r="HK159" t="str">
            <v/>
          </cell>
          <cell r="HL159">
            <v>99.8</v>
          </cell>
          <cell r="HM159" t="str">
            <v/>
          </cell>
          <cell r="HN159">
            <v>99.1</v>
          </cell>
          <cell r="HO159" t="str">
            <v/>
          </cell>
          <cell r="HP159">
            <v>99.8</v>
          </cell>
          <cell r="HQ159" t="str">
            <v/>
          </cell>
          <cell r="HR159">
            <v>99.7</v>
          </cell>
          <cell r="HS159" t="str">
            <v/>
          </cell>
          <cell r="HT159">
            <v>100.3</v>
          </cell>
          <cell r="HU159" t="str">
            <v/>
          </cell>
          <cell r="HV159">
            <v>100</v>
          </cell>
          <cell r="HW159" t="str">
            <v/>
          </cell>
          <cell r="HX159">
            <v>100.1</v>
          </cell>
          <cell r="HY159" t="str">
            <v/>
          </cell>
          <cell r="HZ159">
            <v>100.1</v>
          </cell>
          <cell r="IA159" t="str">
            <v/>
          </cell>
          <cell r="IB159">
            <v>100.1</v>
          </cell>
          <cell r="IC159" t="str">
            <v/>
          </cell>
          <cell r="ID159">
            <v>99.1</v>
          </cell>
          <cell r="IE159" t="str">
            <v/>
          </cell>
          <cell r="IF159">
            <v>99.8</v>
          </cell>
          <cell r="IG159" t="str">
            <v/>
          </cell>
          <cell r="IH159">
            <v>99.9</v>
          </cell>
          <cell r="II159" t="str">
            <v/>
          </cell>
          <cell r="IJ159">
            <v>99.7</v>
          </cell>
          <cell r="IK159" t="str">
            <v/>
          </cell>
          <cell r="IL159">
            <v>100</v>
          </cell>
          <cell r="IM159" t="str">
            <v/>
          </cell>
          <cell r="IN159">
            <v>99.8</v>
          </cell>
          <cell r="IO159" t="str">
            <v/>
          </cell>
          <cell r="IP159">
            <v>99.6</v>
          </cell>
          <cell r="IQ159" t="str">
            <v/>
          </cell>
          <cell r="IR159">
            <v>100</v>
          </cell>
          <cell r="IS159" t="str">
            <v/>
          </cell>
          <cell r="IT159">
            <v>99.7</v>
          </cell>
          <cell r="IU159" t="str">
            <v/>
          </cell>
          <cell r="IV159">
            <v>99.8</v>
          </cell>
          <cell r="IW159" t="str">
            <v/>
          </cell>
          <cell r="IX159">
            <v>100.1</v>
          </cell>
          <cell r="IY159" t="str">
            <v/>
          </cell>
          <cell r="IZ159">
            <v>99.9</v>
          </cell>
          <cell r="JA159" t="str">
            <v/>
          </cell>
          <cell r="JB159">
            <v>99.7</v>
          </cell>
          <cell r="JC159" t="str">
            <v/>
          </cell>
          <cell r="JD159">
            <v>99.9</v>
          </cell>
          <cell r="JE159" t="str">
            <v/>
          </cell>
          <cell r="JF159">
            <v>99.9</v>
          </cell>
          <cell r="JG159" t="str">
            <v/>
          </cell>
          <cell r="JH159">
            <v>99.6</v>
          </cell>
          <cell r="JI159" t="str">
            <v/>
          </cell>
          <cell r="JJ159">
            <v>99.2</v>
          </cell>
          <cell r="JK159" t="str">
            <v/>
          </cell>
          <cell r="JL159">
            <v>100.4</v>
          </cell>
          <cell r="JM159" t="str">
            <v/>
          </cell>
          <cell r="JN159">
            <v>99.9</v>
          </cell>
          <cell r="JO159" t="str">
            <v/>
          </cell>
          <cell r="JP159">
            <v>100.2</v>
          </cell>
          <cell r="JQ159" t="str">
            <v/>
          </cell>
        </row>
        <row r="160">
          <cell r="A160" t="str">
            <v>2022 M10</v>
          </cell>
          <cell r="B160">
            <v>6501</v>
          </cell>
          <cell r="C160" t="str">
            <v/>
          </cell>
          <cell r="D160">
            <v>2752</v>
          </cell>
          <cell r="E160" t="str">
            <v/>
          </cell>
          <cell r="F160">
            <v>121</v>
          </cell>
          <cell r="G160" t="str">
            <v/>
          </cell>
          <cell r="H160">
            <v>70</v>
          </cell>
          <cell r="I160" t="str">
            <v/>
          </cell>
          <cell r="J160">
            <v>2382</v>
          </cell>
          <cell r="K160" t="str">
            <v/>
          </cell>
          <cell r="L160">
            <v>378</v>
          </cell>
          <cell r="M160" t="str">
            <v/>
          </cell>
          <cell r="N160">
            <v>21</v>
          </cell>
          <cell r="O160" t="str">
            <v/>
          </cell>
          <cell r="P160">
            <v>8</v>
          </cell>
          <cell r="Q160" t="str">
            <v/>
          </cell>
          <cell r="R160">
            <v>45</v>
          </cell>
          <cell r="S160" t="str">
            <v/>
          </cell>
          <cell r="T160">
            <v>47</v>
          </cell>
          <cell r="U160" t="str">
            <v/>
          </cell>
          <cell r="V160">
            <v>13</v>
          </cell>
          <cell r="W160" t="str">
            <v/>
          </cell>
          <cell r="X160">
            <v>99</v>
          </cell>
          <cell r="Y160" t="str">
            <v/>
          </cell>
          <cell r="Z160">
            <v>64</v>
          </cell>
          <cell r="AA160" t="str">
            <v/>
          </cell>
          <cell r="AB160">
            <v>38</v>
          </cell>
          <cell r="AC160" t="str">
            <v/>
          </cell>
          <cell r="AD160">
            <v>15</v>
          </cell>
          <cell r="AE160" t="str">
            <v/>
          </cell>
          <cell r="AF160">
            <v>81</v>
          </cell>
          <cell r="AG160" t="str">
            <v/>
          </cell>
          <cell r="AH160">
            <v>27</v>
          </cell>
          <cell r="AI160" t="str">
            <v/>
          </cell>
          <cell r="AJ160">
            <v>220</v>
          </cell>
          <cell r="AK160" t="str">
            <v/>
          </cell>
          <cell r="AL160">
            <v>124</v>
          </cell>
          <cell r="AM160" t="str">
            <v/>
          </cell>
          <cell r="AN160">
            <v>64</v>
          </cell>
          <cell r="AO160" t="str">
            <v/>
          </cell>
          <cell r="AP160">
            <v>296</v>
          </cell>
          <cell r="AQ160" t="str">
            <v/>
          </cell>
          <cell r="AR160">
            <v>58</v>
          </cell>
          <cell r="AS160" t="str">
            <v/>
          </cell>
          <cell r="AT160">
            <v>124</v>
          </cell>
          <cell r="AU160" t="str">
            <v/>
          </cell>
          <cell r="AV160">
            <v>125</v>
          </cell>
          <cell r="AW160" t="str">
            <v/>
          </cell>
          <cell r="AX160">
            <v>197</v>
          </cell>
          <cell r="AY160" t="str">
            <v/>
          </cell>
          <cell r="AZ160">
            <v>52</v>
          </cell>
          <cell r="BA160" t="str">
            <v/>
          </cell>
          <cell r="BB160">
            <v>158</v>
          </cell>
          <cell r="BC160" t="str">
            <v/>
          </cell>
          <cell r="BD160">
            <v>111</v>
          </cell>
          <cell r="BE160" t="str">
            <v/>
          </cell>
          <cell r="BF160">
            <v>138</v>
          </cell>
          <cell r="BG160" t="str">
            <v/>
          </cell>
          <cell r="BH160">
            <v>31</v>
          </cell>
          <cell r="BI160" t="str">
            <v/>
          </cell>
          <cell r="BJ160">
            <v>68</v>
          </cell>
          <cell r="BK160" t="str">
            <v/>
          </cell>
          <cell r="BL160">
            <v>425</v>
          </cell>
          <cell r="BM160" t="str">
            <v/>
          </cell>
          <cell r="BN160">
            <v>146</v>
          </cell>
          <cell r="BO160" t="str">
            <v/>
          </cell>
          <cell r="BP160">
            <v>131</v>
          </cell>
          <cell r="BQ160" t="str">
            <v/>
          </cell>
          <cell r="BR160">
            <v>148</v>
          </cell>
          <cell r="BS160" t="str">
            <v/>
          </cell>
          <cell r="BT160">
            <v>1328</v>
          </cell>
          <cell r="BU160" t="str">
            <v/>
          </cell>
          <cell r="BV160">
            <v>113</v>
          </cell>
          <cell r="BW160" t="str">
            <v/>
          </cell>
          <cell r="BX160">
            <v>517</v>
          </cell>
          <cell r="BY160" t="str">
            <v/>
          </cell>
          <cell r="BZ160">
            <v>699</v>
          </cell>
          <cell r="CA160" t="str">
            <v/>
          </cell>
          <cell r="CB160">
            <v>657</v>
          </cell>
          <cell r="CC160" t="str">
            <v/>
          </cell>
          <cell r="CD160">
            <v>409</v>
          </cell>
          <cell r="CE160" t="str">
            <v/>
          </cell>
          <cell r="CF160">
            <v>168</v>
          </cell>
          <cell r="CG160" t="str">
            <v/>
          </cell>
          <cell r="CH160">
            <v>125</v>
          </cell>
          <cell r="CI160" t="str">
            <v/>
          </cell>
          <cell r="CJ160">
            <v>299</v>
          </cell>
          <cell r="CK160" t="str">
            <v/>
          </cell>
          <cell r="CL160">
            <v>90</v>
          </cell>
          <cell r="CM160" t="str">
            <v/>
          </cell>
          <cell r="CN160">
            <v>402</v>
          </cell>
          <cell r="CO160" t="str">
            <v/>
          </cell>
          <cell r="CP160">
            <v>102.4</v>
          </cell>
          <cell r="CQ160" t="str">
            <v/>
          </cell>
          <cell r="CR160">
            <v>101</v>
          </cell>
          <cell r="CS160" t="str">
            <v/>
          </cell>
          <cell r="CT160">
            <v>100.1</v>
          </cell>
          <cell r="CU160" t="str">
            <v/>
          </cell>
          <cell r="CV160">
            <v>97.3</v>
          </cell>
          <cell r="CW160" t="str">
            <v/>
          </cell>
          <cell r="CX160">
            <v>101</v>
          </cell>
          <cell r="CY160" t="str">
            <v/>
          </cell>
          <cell r="CZ160">
            <v>99.9</v>
          </cell>
          <cell r="DA160" t="str">
            <v/>
          </cell>
          <cell r="DB160">
            <v>100.8</v>
          </cell>
          <cell r="DC160" t="str">
            <v/>
          </cell>
          <cell r="DD160">
            <v>99.4</v>
          </cell>
          <cell r="DE160" t="str">
            <v/>
          </cell>
          <cell r="DF160">
            <v>98.5</v>
          </cell>
          <cell r="DG160" t="str">
            <v/>
          </cell>
          <cell r="DH160">
            <v>94.6</v>
          </cell>
          <cell r="DI160" t="str">
            <v/>
          </cell>
          <cell r="DJ160">
            <v>92.6</v>
          </cell>
          <cell r="DK160" t="str">
            <v/>
          </cell>
          <cell r="DL160">
            <v>100.8</v>
          </cell>
          <cell r="DM160" t="str">
            <v/>
          </cell>
          <cell r="DN160">
            <v>102.8</v>
          </cell>
          <cell r="DO160" t="str">
            <v/>
          </cell>
          <cell r="DP160">
            <v>101.8</v>
          </cell>
          <cell r="DQ160" t="str">
            <v/>
          </cell>
          <cell r="DR160">
            <v>102.2</v>
          </cell>
          <cell r="DS160" t="str">
            <v/>
          </cell>
          <cell r="DT160">
            <v>101.1</v>
          </cell>
          <cell r="DU160" t="str">
            <v/>
          </cell>
          <cell r="DV160">
            <v>105</v>
          </cell>
          <cell r="DW160" t="str">
            <v/>
          </cell>
          <cell r="DX160">
            <v>102.1</v>
          </cell>
          <cell r="DY160" t="str">
            <v/>
          </cell>
          <cell r="DZ160">
            <v>100.1</v>
          </cell>
          <cell r="EA160" t="str">
            <v/>
          </cell>
          <cell r="EB160">
            <v>100.6</v>
          </cell>
          <cell r="EC160" t="str">
            <v/>
          </cell>
          <cell r="ED160">
            <v>102.8</v>
          </cell>
          <cell r="EE160" t="str">
            <v/>
          </cell>
          <cell r="EF160">
            <v>100.3</v>
          </cell>
          <cell r="EG160" t="str">
            <v/>
          </cell>
          <cell r="EH160">
            <v>103.8</v>
          </cell>
          <cell r="EI160" t="str">
            <v/>
          </cell>
          <cell r="EJ160">
            <v>103.2</v>
          </cell>
          <cell r="EK160" t="str">
            <v/>
          </cell>
          <cell r="EL160">
            <v>99.6</v>
          </cell>
          <cell r="EM160" t="str">
            <v/>
          </cell>
          <cell r="EN160">
            <v>106.1</v>
          </cell>
          <cell r="EO160" t="str">
            <v/>
          </cell>
          <cell r="EP160">
            <v>98.3</v>
          </cell>
          <cell r="EQ160" t="str">
            <v/>
          </cell>
          <cell r="ER160">
            <v>99.7</v>
          </cell>
          <cell r="ES160" t="str">
            <v/>
          </cell>
          <cell r="ET160">
            <v>102</v>
          </cell>
          <cell r="EU160" t="str">
            <v/>
          </cell>
          <cell r="EV160">
            <v>98.5</v>
          </cell>
          <cell r="EW160" t="str">
            <v/>
          </cell>
          <cell r="EX160">
            <v>104.3</v>
          </cell>
          <cell r="EY160" t="str">
            <v/>
          </cell>
          <cell r="EZ160">
            <v>101.3</v>
          </cell>
          <cell r="FA160" t="str">
            <v/>
          </cell>
          <cell r="FB160">
            <v>102.1</v>
          </cell>
          <cell r="FC160" t="str">
            <v/>
          </cell>
          <cell r="FD160">
            <v>100.2</v>
          </cell>
          <cell r="FE160" t="str">
            <v/>
          </cell>
          <cell r="FF160">
            <v>101.6</v>
          </cell>
          <cell r="FG160" t="str">
            <v/>
          </cell>
          <cell r="FH160">
            <v>102.3</v>
          </cell>
          <cell r="FI160" t="str">
            <v/>
          </cell>
          <cell r="FJ160">
            <v>102.7</v>
          </cell>
          <cell r="FK160" t="str">
            <v/>
          </cell>
          <cell r="FL160">
            <v>101.5</v>
          </cell>
          <cell r="FM160" t="str">
            <v/>
          </cell>
          <cell r="FN160">
            <v>102.8</v>
          </cell>
          <cell r="FO160" t="str">
            <v/>
          </cell>
          <cell r="FP160">
            <v>103.6</v>
          </cell>
          <cell r="FQ160" t="str">
            <v/>
          </cell>
          <cell r="FR160">
            <v>105.8</v>
          </cell>
          <cell r="FS160" t="str">
            <v/>
          </cell>
          <cell r="FT160">
            <v>101</v>
          </cell>
          <cell r="FU160" t="str">
            <v/>
          </cell>
          <cell r="FV160">
            <v>106.3</v>
          </cell>
          <cell r="FW160" t="str">
            <v/>
          </cell>
          <cell r="FX160">
            <v>111.8</v>
          </cell>
          <cell r="FY160" t="str">
            <v/>
          </cell>
          <cell r="FZ160">
            <v>98.4</v>
          </cell>
          <cell r="GA160" t="str">
            <v/>
          </cell>
          <cell r="GB160">
            <v>101.8</v>
          </cell>
          <cell r="GC160" t="str">
            <v/>
          </cell>
          <cell r="GD160">
            <v>100.1</v>
          </cell>
          <cell r="GE160" t="str">
            <v/>
          </cell>
          <cell r="GF160">
            <v>100</v>
          </cell>
          <cell r="GG160" t="str">
            <v/>
          </cell>
          <cell r="GH160">
            <v>100.1</v>
          </cell>
          <cell r="GI160" t="str">
            <v/>
          </cell>
          <cell r="GJ160">
            <v>100.2</v>
          </cell>
          <cell r="GK160" t="str">
            <v/>
          </cell>
          <cell r="GL160">
            <v>100</v>
          </cell>
          <cell r="GM160" t="str">
            <v/>
          </cell>
          <cell r="GN160">
            <v>100.1</v>
          </cell>
          <cell r="GO160" t="str">
            <v/>
          </cell>
          <cell r="GP160">
            <v>99.5</v>
          </cell>
          <cell r="GQ160" t="str">
            <v/>
          </cell>
          <cell r="GR160">
            <v>101.6</v>
          </cell>
          <cell r="GS160" t="str">
            <v/>
          </cell>
          <cell r="GT160">
            <v>99.8</v>
          </cell>
          <cell r="GU160" t="str">
            <v/>
          </cell>
          <cell r="GV160">
            <v>99.6</v>
          </cell>
          <cell r="GW160" t="str">
            <v/>
          </cell>
          <cell r="GX160">
            <v>100.1</v>
          </cell>
          <cell r="GY160" t="str">
            <v/>
          </cell>
          <cell r="GZ160">
            <v>99.7</v>
          </cell>
          <cell r="HA160" t="str">
            <v/>
          </cell>
          <cell r="HB160">
            <v>99.8</v>
          </cell>
          <cell r="HC160" t="str">
            <v/>
          </cell>
          <cell r="HD160">
            <v>99.9</v>
          </cell>
          <cell r="HE160" t="str">
            <v/>
          </cell>
          <cell r="HF160">
            <v>100.2</v>
          </cell>
          <cell r="HG160" t="str">
            <v/>
          </cell>
          <cell r="HH160">
            <v>100.1</v>
          </cell>
          <cell r="HI160" t="str">
            <v/>
          </cell>
          <cell r="HJ160">
            <v>100.5</v>
          </cell>
          <cell r="HK160" t="str">
            <v/>
          </cell>
          <cell r="HL160">
            <v>100.1</v>
          </cell>
          <cell r="HM160" t="str">
            <v/>
          </cell>
          <cell r="HN160">
            <v>99.5</v>
          </cell>
          <cell r="HO160" t="str">
            <v/>
          </cell>
          <cell r="HP160">
            <v>99.7</v>
          </cell>
          <cell r="HQ160" t="str">
            <v/>
          </cell>
          <cell r="HR160">
            <v>99.9</v>
          </cell>
          <cell r="HS160" t="str">
            <v/>
          </cell>
          <cell r="HT160">
            <v>100.2</v>
          </cell>
          <cell r="HU160" t="str">
            <v/>
          </cell>
          <cell r="HV160">
            <v>100.3</v>
          </cell>
          <cell r="HW160" t="str">
            <v/>
          </cell>
          <cell r="HX160">
            <v>100.2</v>
          </cell>
          <cell r="HY160" t="str">
            <v/>
          </cell>
          <cell r="HZ160">
            <v>100.2</v>
          </cell>
          <cell r="IA160" t="str">
            <v/>
          </cell>
          <cell r="IB160">
            <v>100.4</v>
          </cell>
          <cell r="IC160" t="str">
            <v/>
          </cell>
          <cell r="ID160">
            <v>99.5</v>
          </cell>
          <cell r="IE160" t="str">
            <v/>
          </cell>
          <cell r="IF160">
            <v>100</v>
          </cell>
          <cell r="IG160" t="str">
            <v/>
          </cell>
          <cell r="IH160">
            <v>99.9</v>
          </cell>
          <cell r="II160" t="str">
            <v/>
          </cell>
          <cell r="IJ160">
            <v>99.8</v>
          </cell>
          <cell r="IK160" t="str">
            <v/>
          </cell>
          <cell r="IL160">
            <v>100</v>
          </cell>
          <cell r="IM160" t="str">
            <v/>
          </cell>
          <cell r="IN160">
            <v>100.1</v>
          </cell>
          <cell r="IO160" t="str">
            <v/>
          </cell>
          <cell r="IP160">
            <v>100.3</v>
          </cell>
          <cell r="IQ160" t="str">
            <v/>
          </cell>
          <cell r="IR160">
            <v>100.1</v>
          </cell>
          <cell r="IS160" t="str">
            <v/>
          </cell>
          <cell r="IT160">
            <v>99.9</v>
          </cell>
          <cell r="IU160" t="str">
            <v/>
          </cell>
          <cell r="IV160">
            <v>100.2</v>
          </cell>
          <cell r="IW160" t="str">
            <v/>
          </cell>
          <cell r="IX160">
            <v>100</v>
          </cell>
          <cell r="IY160" t="str">
            <v/>
          </cell>
          <cell r="IZ160">
            <v>100.1</v>
          </cell>
          <cell r="JA160" t="str">
            <v/>
          </cell>
          <cell r="JB160">
            <v>100.3</v>
          </cell>
          <cell r="JC160" t="str">
            <v/>
          </cell>
          <cell r="JD160">
            <v>100.5</v>
          </cell>
          <cell r="JE160" t="str">
            <v/>
          </cell>
          <cell r="JF160">
            <v>100.6</v>
          </cell>
          <cell r="JG160" t="str">
            <v/>
          </cell>
          <cell r="JH160">
            <v>100.3</v>
          </cell>
          <cell r="JI160" t="str">
            <v/>
          </cell>
          <cell r="JJ160">
            <v>98.9</v>
          </cell>
          <cell r="JK160" t="str">
            <v/>
          </cell>
          <cell r="JL160">
            <v>100.4</v>
          </cell>
          <cell r="JM160" t="str">
            <v/>
          </cell>
          <cell r="JN160">
            <v>100.3</v>
          </cell>
          <cell r="JO160" t="str">
            <v/>
          </cell>
          <cell r="JP160">
            <v>99.9</v>
          </cell>
          <cell r="JQ160" t="str">
            <v/>
          </cell>
        </row>
        <row r="161">
          <cell r="A161" t="str">
            <v>2022 M11</v>
          </cell>
          <cell r="B161">
            <v>6507</v>
          </cell>
          <cell r="C161" t="str">
            <v/>
          </cell>
          <cell r="D161">
            <v>2752</v>
          </cell>
          <cell r="E161" t="str">
            <v/>
          </cell>
          <cell r="F161">
            <v>121</v>
          </cell>
          <cell r="G161" t="str">
            <v/>
          </cell>
          <cell r="H161">
            <v>70</v>
          </cell>
          <cell r="I161" t="str">
            <v/>
          </cell>
          <cell r="J161">
            <v>2381</v>
          </cell>
          <cell r="K161" t="str">
            <v/>
          </cell>
          <cell r="L161">
            <v>378</v>
          </cell>
          <cell r="M161" t="str">
            <v/>
          </cell>
          <cell r="N161">
            <v>21</v>
          </cell>
          <cell r="O161" t="str">
            <v/>
          </cell>
          <cell r="P161">
            <v>8</v>
          </cell>
          <cell r="Q161" t="str">
            <v/>
          </cell>
          <cell r="R161">
            <v>45</v>
          </cell>
          <cell r="S161" t="str">
            <v/>
          </cell>
          <cell r="T161">
            <v>48</v>
          </cell>
          <cell r="U161" t="str">
            <v/>
          </cell>
          <cell r="V161">
            <v>13</v>
          </cell>
          <cell r="W161" t="str">
            <v/>
          </cell>
          <cell r="X161">
            <v>99</v>
          </cell>
          <cell r="Y161" t="str">
            <v/>
          </cell>
          <cell r="Z161">
            <v>64</v>
          </cell>
          <cell r="AA161" t="str">
            <v/>
          </cell>
          <cell r="AB161">
            <v>38</v>
          </cell>
          <cell r="AC161" t="str">
            <v/>
          </cell>
          <cell r="AD161">
            <v>15</v>
          </cell>
          <cell r="AE161" t="str">
            <v/>
          </cell>
          <cell r="AF161">
            <v>81</v>
          </cell>
          <cell r="AG161" t="str">
            <v/>
          </cell>
          <cell r="AH161">
            <v>27</v>
          </cell>
          <cell r="AI161" t="str">
            <v/>
          </cell>
          <cell r="AJ161">
            <v>220</v>
          </cell>
          <cell r="AK161" t="str">
            <v/>
          </cell>
          <cell r="AL161">
            <v>124</v>
          </cell>
          <cell r="AM161" t="str">
            <v/>
          </cell>
          <cell r="AN161">
            <v>64</v>
          </cell>
          <cell r="AO161" t="str">
            <v/>
          </cell>
          <cell r="AP161">
            <v>296</v>
          </cell>
          <cell r="AQ161" t="str">
            <v/>
          </cell>
          <cell r="AR161">
            <v>58</v>
          </cell>
          <cell r="AS161" t="str">
            <v/>
          </cell>
          <cell r="AT161">
            <v>124</v>
          </cell>
          <cell r="AU161" t="str">
            <v/>
          </cell>
          <cell r="AV161">
            <v>125</v>
          </cell>
          <cell r="AW161" t="str">
            <v/>
          </cell>
          <cell r="AX161">
            <v>197</v>
          </cell>
          <cell r="AY161" t="str">
            <v/>
          </cell>
          <cell r="AZ161">
            <v>52</v>
          </cell>
          <cell r="BA161" t="str">
            <v/>
          </cell>
          <cell r="BB161">
            <v>157</v>
          </cell>
          <cell r="BC161" t="str">
            <v/>
          </cell>
          <cell r="BD161">
            <v>112</v>
          </cell>
          <cell r="BE161" t="str">
            <v/>
          </cell>
          <cell r="BF161">
            <v>138</v>
          </cell>
          <cell r="BG161" t="str">
            <v/>
          </cell>
          <cell r="BH161">
            <v>31</v>
          </cell>
          <cell r="BI161" t="str">
            <v/>
          </cell>
          <cell r="BJ161">
            <v>68</v>
          </cell>
          <cell r="BK161" t="str">
            <v/>
          </cell>
          <cell r="BL161">
            <v>424</v>
          </cell>
          <cell r="BM161" t="str">
            <v/>
          </cell>
          <cell r="BN161">
            <v>146</v>
          </cell>
          <cell r="BO161" t="str">
            <v/>
          </cell>
          <cell r="BP161">
            <v>131</v>
          </cell>
          <cell r="BQ161" t="str">
            <v/>
          </cell>
          <cell r="BR161">
            <v>147</v>
          </cell>
          <cell r="BS161" t="str">
            <v/>
          </cell>
          <cell r="BT161">
            <v>1331</v>
          </cell>
          <cell r="BU161" t="str">
            <v/>
          </cell>
          <cell r="BV161">
            <v>113</v>
          </cell>
          <cell r="BW161" t="str">
            <v/>
          </cell>
          <cell r="BX161">
            <v>516</v>
          </cell>
          <cell r="BY161" t="str">
            <v/>
          </cell>
          <cell r="BZ161">
            <v>702</v>
          </cell>
          <cell r="CA161" t="str">
            <v/>
          </cell>
          <cell r="CB161">
            <v>658</v>
          </cell>
          <cell r="CC161" t="str">
            <v/>
          </cell>
          <cell r="CD161">
            <v>410</v>
          </cell>
          <cell r="CE161" t="str">
            <v/>
          </cell>
          <cell r="CF161">
            <v>169</v>
          </cell>
          <cell r="CG161" t="str">
            <v/>
          </cell>
          <cell r="CH161">
            <v>125</v>
          </cell>
          <cell r="CI161" t="str">
            <v/>
          </cell>
          <cell r="CJ161">
            <v>299</v>
          </cell>
          <cell r="CK161" t="str">
            <v/>
          </cell>
          <cell r="CL161">
            <v>90</v>
          </cell>
          <cell r="CM161" t="str">
            <v/>
          </cell>
          <cell r="CN161">
            <v>403</v>
          </cell>
          <cell r="CO161" t="str">
            <v/>
          </cell>
          <cell r="CP161">
            <v>102.3</v>
          </cell>
          <cell r="CQ161" t="str">
            <v/>
          </cell>
          <cell r="CR161">
            <v>100.9</v>
          </cell>
          <cell r="CS161" t="str">
            <v/>
          </cell>
          <cell r="CT161">
            <v>100.1</v>
          </cell>
          <cell r="CU161" t="str">
            <v/>
          </cell>
          <cell r="CV161">
            <v>97.9</v>
          </cell>
          <cell r="CW161" t="str">
            <v/>
          </cell>
          <cell r="CX161">
            <v>100.9</v>
          </cell>
          <cell r="CY161" t="str">
            <v/>
          </cell>
          <cell r="CZ161">
            <v>99.7</v>
          </cell>
          <cell r="DA161" t="str">
            <v/>
          </cell>
          <cell r="DB161">
            <v>100.7</v>
          </cell>
          <cell r="DC161" t="str">
            <v/>
          </cell>
          <cell r="DD161">
            <v>99.8</v>
          </cell>
          <cell r="DE161" t="str">
            <v/>
          </cell>
          <cell r="DF161">
            <v>98.3</v>
          </cell>
          <cell r="DG161" t="str">
            <v/>
          </cell>
          <cell r="DH161">
            <v>95</v>
          </cell>
          <cell r="DI161" t="str">
            <v/>
          </cell>
          <cell r="DJ161">
            <v>92.8</v>
          </cell>
          <cell r="DK161" t="str">
            <v/>
          </cell>
          <cell r="DL161">
            <v>100.4</v>
          </cell>
          <cell r="DM161" t="str">
            <v/>
          </cell>
          <cell r="DN161">
            <v>102.3</v>
          </cell>
          <cell r="DO161" t="str">
            <v/>
          </cell>
          <cell r="DP161">
            <v>101.6</v>
          </cell>
          <cell r="DQ161" t="str">
            <v/>
          </cell>
          <cell r="DR161">
            <v>102.4</v>
          </cell>
          <cell r="DS161" t="str">
            <v/>
          </cell>
          <cell r="DT161">
            <v>101.3</v>
          </cell>
          <cell r="DU161" t="str">
            <v/>
          </cell>
          <cell r="DV161">
            <v>105.6</v>
          </cell>
          <cell r="DW161" t="str">
            <v/>
          </cell>
          <cell r="DX161">
            <v>102.2</v>
          </cell>
          <cell r="DY161" t="str">
            <v/>
          </cell>
          <cell r="DZ161">
            <v>99.4</v>
          </cell>
          <cell r="EA161" t="str">
            <v/>
          </cell>
          <cell r="EB161">
            <v>100.4</v>
          </cell>
          <cell r="EC161" t="str">
            <v/>
          </cell>
          <cell r="ED161">
            <v>102.6</v>
          </cell>
          <cell r="EE161" t="str">
            <v/>
          </cell>
          <cell r="EF161">
            <v>101.8</v>
          </cell>
          <cell r="EG161" t="str">
            <v/>
          </cell>
          <cell r="EH161">
            <v>103.4</v>
          </cell>
          <cell r="EI161" t="str">
            <v/>
          </cell>
          <cell r="EJ161">
            <v>102.9</v>
          </cell>
          <cell r="EK161" t="str">
            <v/>
          </cell>
          <cell r="EL161">
            <v>100.1</v>
          </cell>
          <cell r="EM161" t="str">
            <v/>
          </cell>
          <cell r="EN161">
            <v>105.8</v>
          </cell>
          <cell r="EO161" t="str">
            <v/>
          </cell>
          <cell r="EP161">
            <v>97.1</v>
          </cell>
          <cell r="EQ161" t="str">
            <v/>
          </cell>
          <cell r="ER161">
            <v>100.5</v>
          </cell>
          <cell r="ES161" t="str">
            <v/>
          </cell>
          <cell r="ET161">
            <v>101.9</v>
          </cell>
          <cell r="EU161" t="str">
            <v/>
          </cell>
          <cell r="EV161">
            <v>98.4</v>
          </cell>
          <cell r="EW161" t="str">
            <v/>
          </cell>
          <cell r="EX161">
            <v>104.1</v>
          </cell>
          <cell r="EY161" t="str">
            <v/>
          </cell>
          <cell r="EZ161">
            <v>101.2</v>
          </cell>
          <cell r="FA161" t="str">
            <v/>
          </cell>
          <cell r="FB161">
            <v>101.6</v>
          </cell>
          <cell r="FC161" t="str">
            <v/>
          </cell>
          <cell r="FD161">
            <v>100.3</v>
          </cell>
          <cell r="FE161" t="str">
            <v/>
          </cell>
          <cell r="FF161">
            <v>101.5</v>
          </cell>
          <cell r="FG161" t="str">
            <v/>
          </cell>
          <cell r="FH161">
            <v>102.3</v>
          </cell>
          <cell r="FI161" t="str">
            <v/>
          </cell>
          <cell r="FJ161">
            <v>102.8</v>
          </cell>
          <cell r="FK161" t="str">
            <v/>
          </cell>
          <cell r="FL161">
            <v>101.3</v>
          </cell>
          <cell r="FM161" t="str">
            <v/>
          </cell>
          <cell r="FN161">
            <v>102.9</v>
          </cell>
          <cell r="FO161" t="str">
            <v/>
          </cell>
          <cell r="FP161">
            <v>103.6</v>
          </cell>
          <cell r="FQ161" t="str">
            <v/>
          </cell>
          <cell r="FR161">
            <v>105.7</v>
          </cell>
          <cell r="FS161" t="str">
            <v/>
          </cell>
          <cell r="FT161">
            <v>100.8</v>
          </cell>
          <cell r="FU161" t="str">
            <v/>
          </cell>
          <cell r="FV161">
            <v>105.8</v>
          </cell>
          <cell r="FW161" t="str">
            <v/>
          </cell>
          <cell r="FX161">
            <v>111.3</v>
          </cell>
          <cell r="FY161" t="str">
            <v/>
          </cell>
          <cell r="FZ161">
            <v>98.6</v>
          </cell>
          <cell r="GA161" t="str">
            <v/>
          </cell>
          <cell r="GB161">
            <v>101.6</v>
          </cell>
          <cell r="GC161" t="str">
            <v/>
          </cell>
          <cell r="GD161">
            <v>100.1</v>
          </cell>
          <cell r="GE161" t="str">
            <v/>
          </cell>
          <cell r="GF161">
            <v>100</v>
          </cell>
          <cell r="GG161" t="str">
            <v/>
          </cell>
          <cell r="GH161">
            <v>99.8</v>
          </cell>
          <cell r="GI161" t="str">
            <v/>
          </cell>
          <cell r="GJ161">
            <v>100.2</v>
          </cell>
          <cell r="GK161" t="str">
            <v/>
          </cell>
          <cell r="GL161">
            <v>100</v>
          </cell>
          <cell r="GM161" t="str">
            <v/>
          </cell>
          <cell r="GN161">
            <v>100</v>
          </cell>
          <cell r="GO161" t="str">
            <v/>
          </cell>
          <cell r="GP161">
            <v>99.7</v>
          </cell>
          <cell r="GQ161" t="str">
            <v/>
          </cell>
          <cell r="GR161">
            <v>101.8</v>
          </cell>
          <cell r="GS161" t="str">
            <v/>
          </cell>
          <cell r="GT161">
            <v>99.9</v>
          </cell>
          <cell r="GU161" t="str">
            <v/>
          </cell>
          <cell r="GV161">
            <v>100.3</v>
          </cell>
          <cell r="GW161" t="str">
            <v/>
          </cell>
          <cell r="GX161">
            <v>99.5</v>
          </cell>
          <cell r="GY161" t="str">
            <v/>
          </cell>
          <cell r="GZ161">
            <v>99.6</v>
          </cell>
          <cell r="HA161" t="str">
            <v/>
          </cell>
          <cell r="HB161">
            <v>99.9</v>
          </cell>
          <cell r="HC161" t="str">
            <v/>
          </cell>
          <cell r="HD161">
            <v>99.9</v>
          </cell>
          <cell r="HE161" t="str">
            <v/>
          </cell>
          <cell r="HF161">
            <v>100.1</v>
          </cell>
          <cell r="HG161" t="str">
            <v/>
          </cell>
          <cell r="HH161">
            <v>100.3</v>
          </cell>
          <cell r="HI161" t="str">
            <v/>
          </cell>
          <cell r="HJ161">
            <v>100.5</v>
          </cell>
          <cell r="HK161" t="str">
            <v/>
          </cell>
          <cell r="HL161">
            <v>100.1</v>
          </cell>
          <cell r="HM161" t="str">
            <v/>
          </cell>
          <cell r="HN161">
            <v>99.4</v>
          </cell>
          <cell r="HO161" t="str">
            <v/>
          </cell>
          <cell r="HP161">
            <v>99.9</v>
          </cell>
          <cell r="HQ161" t="str">
            <v/>
          </cell>
          <cell r="HR161">
            <v>99.8</v>
          </cell>
          <cell r="HS161" t="str">
            <v/>
          </cell>
          <cell r="HT161">
            <v>101.3</v>
          </cell>
          <cell r="HU161" t="str">
            <v/>
          </cell>
          <cell r="HV161">
            <v>100.1</v>
          </cell>
          <cell r="HW161" t="str">
            <v/>
          </cell>
          <cell r="HX161">
            <v>100</v>
          </cell>
          <cell r="HY161" t="str">
            <v/>
          </cell>
          <cell r="HZ161">
            <v>100.4</v>
          </cell>
          <cell r="IA161" t="str">
            <v/>
          </cell>
          <cell r="IB161">
            <v>100.2</v>
          </cell>
          <cell r="IC161" t="str">
            <v/>
          </cell>
          <cell r="ID161">
            <v>99.2</v>
          </cell>
          <cell r="IE161" t="str">
            <v/>
          </cell>
          <cell r="IF161">
            <v>100.7</v>
          </cell>
          <cell r="IG161" t="str">
            <v/>
          </cell>
          <cell r="IH161">
            <v>99.9</v>
          </cell>
          <cell r="II161" t="str">
            <v/>
          </cell>
          <cell r="IJ161">
            <v>99.8</v>
          </cell>
          <cell r="IK161" t="str">
            <v/>
          </cell>
          <cell r="IL161">
            <v>99.9</v>
          </cell>
          <cell r="IM161" t="str">
            <v/>
          </cell>
          <cell r="IN161">
            <v>99.9</v>
          </cell>
          <cell r="IO161" t="str">
            <v/>
          </cell>
          <cell r="IP161">
            <v>100</v>
          </cell>
          <cell r="IQ161" t="str">
            <v/>
          </cell>
          <cell r="IR161">
            <v>100</v>
          </cell>
          <cell r="IS161" t="str">
            <v/>
          </cell>
          <cell r="IT161">
            <v>99.7</v>
          </cell>
          <cell r="IU161" t="str">
            <v/>
          </cell>
          <cell r="IV161">
            <v>100.2</v>
          </cell>
          <cell r="IW161" t="str">
            <v/>
          </cell>
          <cell r="IX161">
            <v>100.1</v>
          </cell>
          <cell r="IY161" t="str">
            <v/>
          </cell>
          <cell r="IZ161">
            <v>99.9</v>
          </cell>
          <cell r="JA161" t="str">
            <v/>
          </cell>
          <cell r="JB161">
            <v>100.5</v>
          </cell>
          <cell r="JC161" t="str">
            <v/>
          </cell>
          <cell r="JD161">
            <v>100.2</v>
          </cell>
          <cell r="JE161" t="str">
            <v/>
          </cell>
          <cell r="JF161">
            <v>100.2</v>
          </cell>
          <cell r="JG161" t="str">
            <v/>
          </cell>
          <cell r="JH161">
            <v>100.3</v>
          </cell>
          <cell r="JI161" t="str">
            <v/>
          </cell>
          <cell r="JJ161">
            <v>99.8</v>
          </cell>
          <cell r="JK161" t="str">
            <v/>
          </cell>
          <cell r="JL161">
            <v>100.1</v>
          </cell>
          <cell r="JM161" t="str">
            <v/>
          </cell>
          <cell r="JN161">
            <v>100.2</v>
          </cell>
          <cell r="JO161" t="str">
            <v/>
          </cell>
          <cell r="JP161">
            <v>100.3</v>
          </cell>
          <cell r="JQ161" t="str">
            <v/>
          </cell>
        </row>
        <row r="162">
          <cell r="A162" t="str">
            <v>2022 M12</v>
          </cell>
          <cell r="B162">
            <v>6505</v>
          </cell>
          <cell r="C162" t="str">
            <v/>
          </cell>
          <cell r="D162">
            <v>2742</v>
          </cell>
          <cell r="E162" t="str">
            <v/>
          </cell>
          <cell r="F162">
            <v>120</v>
          </cell>
          <cell r="G162" t="str">
            <v/>
          </cell>
          <cell r="H162">
            <v>69</v>
          </cell>
          <cell r="I162" t="str">
            <v/>
          </cell>
          <cell r="J162">
            <v>2372</v>
          </cell>
          <cell r="K162" t="str">
            <v/>
          </cell>
          <cell r="L162">
            <v>379</v>
          </cell>
          <cell r="M162" t="str">
            <v/>
          </cell>
          <cell r="N162">
            <v>21</v>
          </cell>
          <cell r="O162" t="str">
            <v/>
          </cell>
          <cell r="P162">
            <v>8</v>
          </cell>
          <cell r="Q162" t="str">
            <v/>
          </cell>
          <cell r="R162">
            <v>44</v>
          </cell>
          <cell r="S162" t="str">
            <v/>
          </cell>
          <cell r="T162">
            <v>47</v>
          </cell>
          <cell r="U162" t="str">
            <v/>
          </cell>
          <cell r="V162">
            <v>13</v>
          </cell>
          <cell r="W162" t="str">
            <v/>
          </cell>
          <cell r="X162">
            <v>98</v>
          </cell>
          <cell r="Y162" t="str">
            <v/>
          </cell>
          <cell r="Z162">
            <v>63</v>
          </cell>
          <cell r="AA162" t="str">
            <v/>
          </cell>
          <cell r="AB162">
            <v>38</v>
          </cell>
          <cell r="AC162" t="str">
            <v/>
          </cell>
          <cell r="AD162">
            <v>15</v>
          </cell>
          <cell r="AE162" t="str">
            <v/>
          </cell>
          <cell r="AF162">
            <v>81</v>
          </cell>
          <cell r="AG162" t="str">
            <v/>
          </cell>
          <cell r="AH162">
            <v>27</v>
          </cell>
          <cell r="AI162" t="str">
            <v/>
          </cell>
          <cell r="AJ162">
            <v>218</v>
          </cell>
          <cell r="AK162" t="str">
            <v/>
          </cell>
          <cell r="AL162">
            <v>123</v>
          </cell>
          <cell r="AM162" t="str">
            <v/>
          </cell>
          <cell r="AN162">
            <v>63</v>
          </cell>
          <cell r="AO162" t="str">
            <v/>
          </cell>
          <cell r="AP162">
            <v>296</v>
          </cell>
          <cell r="AQ162" t="str">
            <v/>
          </cell>
          <cell r="AR162">
            <v>58</v>
          </cell>
          <cell r="AS162" t="str">
            <v/>
          </cell>
          <cell r="AT162">
            <v>124</v>
          </cell>
          <cell r="AU162" t="str">
            <v/>
          </cell>
          <cell r="AV162">
            <v>124</v>
          </cell>
          <cell r="AW162" t="str">
            <v/>
          </cell>
          <cell r="AX162">
            <v>196</v>
          </cell>
          <cell r="AY162" t="str">
            <v/>
          </cell>
          <cell r="AZ162">
            <v>52</v>
          </cell>
          <cell r="BA162" t="str">
            <v/>
          </cell>
          <cell r="BB162">
            <v>155</v>
          </cell>
          <cell r="BC162" t="str">
            <v/>
          </cell>
          <cell r="BD162">
            <v>112</v>
          </cell>
          <cell r="BE162" t="str">
            <v/>
          </cell>
          <cell r="BF162">
            <v>137</v>
          </cell>
          <cell r="BG162" t="str">
            <v/>
          </cell>
          <cell r="BH162">
            <v>31</v>
          </cell>
          <cell r="BI162" t="str">
            <v/>
          </cell>
          <cell r="BJ162">
            <v>68</v>
          </cell>
          <cell r="BK162" t="str">
            <v/>
          </cell>
          <cell r="BL162">
            <v>424</v>
          </cell>
          <cell r="BM162" t="str">
            <v/>
          </cell>
          <cell r="BN162">
            <v>146</v>
          </cell>
          <cell r="BO162" t="str">
            <v/>
          </cell>
          <cell r="BP162">
            <v>130</v>
          </cell>
          <cell r="BQ162" t="str">
            <v/>
          </cell>
          <cell r="BR162">
            <v>147</v>
          </cell>
          <cell r="BS162" t="str">
            <v/>
          </cell>
          <cell r="BT162">
            <v>1334</v>
          </cell>
          <cell r="BU162" t="str">
            <v/>
          </cell>
          <cell r="BV162">
            <v>113</v>
          </cell>
          <cell r="BW162" t="str">
            <v/>
          </cell>
          <cell r="BX162">
            <v>516</v>
          </cell>
          <cell r="BY162" t="str">
            <v/>
          </cell>
          <cell r="BZ162">
            <v>705</v>
          </cell>
          <cell r="CA162" t="str">
            <v/>
          </cell>
          <cell r="CB162">
            <v>659</v>
          </cell>
          <cell r="CC162" t="str">
            <v/>
          </cell>
          <cell r="CD162">
            <v>411</v>
          </cell>
          <cell r="CE162" t="str">
            <v/>
          </cell>
          <cell r="CF162">
            <v>169</v>
          </cell>
          <cell r="CG162" t="str">
            <v/>
          </cell>
          <cell r="CH162">
            <v>125</v>
          </cell>
          <cell r="CI162" t="str">
            <v/>
          </cell>
          <cell r="CJ162">
            <v>300</v>
          </cell>
          <cell r="CK162" t="str">
            <v/>
          </cell>
          <cell r="CL162">
            <v>90</v>
          </cell>
          <cell r="CM162" t="str">
            <v/>
          </cell>
          <cell r="CN162">
            <v>403</v>
          </cell>
          <cell r="CO162" t="str">
            <v/>
          </cell>
          <cell r="CP162">
            <v>102.2</v>
          </cell>
          <cell r="CQ162" t="str">
            <v/>
          </cell>
          <cell r="CR162">
            <v>100.9</v>
          </cell>
          <cell r="CS162" t="str">
            <v/>
          </cell>
          <cell r="CT162">
            <v>100.5</v>
          </cell>
          <cell r="CU162" t="str">
            <v/>
          </cell>
          <cell r="CV162">
            <v>98.3</v>
          </cell>
          <cell r="CW162" t="str">
            <v/>
          </cell>
          <cell r="CX162">
            <v>100.9</v>
          </cell>
          <cell r="CY162" t="str">
            <v/>
          </cell>
          <cell r="CZ162">
            <v>100.1</v>
          </cell>
          <cell r="DA162" t="str">
            <v/>
          </cell>
          <cell r="DB162">
            <v>100.7</v>
          </cell>
          <cell r="DC162" t="str">
            <v/>
          </cell>
          <cell r="DD162">
            <v>99.6</v>
          </cell>
          <cell r="DE162" t="str">
            <v/>
          </cell>
          <cell r="DF162">
            <v>98.1</v>
          </cell>
          <cell r="DG162" t="str">
            <v/>
          </cell>
          <cell r="DH162">
            <v>94.4</v>
          </cell>
          <cell r="DI162" t="str">
            <v/>
          </cell>
          <cell r="DJ162">
            <v>93.2</v>
          </cell>
          <cell r="DK162" t="str">
            <v/>
          </cell>
          <cell r="DL162">
            <v>99.4</v>
          </cell>
          <cell r="DM162" t="str">
            <v/>
          </cell>
          <cell r="DN162">
            <v>102.1</v>
          </cell>
          <cell r="DO162" t="str">
            <v/>
          </cell>
          <cell r="DP162">
            <v>101.5</v>
          </cell>
          <cell r="DQ162" t="str">
            <v/>
          </cell>
          <cell r="DR162">
            <v>102.8</v>
          </cell>
          <cell r="DS162" t="str">
            <v/>
          </cell>
          <cell r="DT162">
            <v>101.1</v>
          </cell>
          <cell r="DU162" t="str">
            <v/>
          </cell>
          <cell r="DV162">
            <v>106.2</v>
          </cell>
          <cell r="DW162" t="str">
            <v/>
          </cell>
          <cell r="DX162">
            <v>102</v>
          </cell>
          <cell r="DY162" t="str">
            <v/>
          </cell>
          <cell r="DZ162">
            <v>101</v>
          </cell>
          <cell r="EA162" t="str">
            <v/>
          </cell>
          <cell r="EB162">
            <v>100</v>
          </cell>
          <cell r="EC162" t="str">
            <v/>
          </cell>
          <cell r="ED162">
            <v>102.8</v>
          </cell>
          <cell r="EE162" t="str">
            <v/>
          </cell>
          <cell r="EF162">
            <v>101.3</v>
          </cell>
          <cell r="EG162" t="str">
            <v/>
          </cell>
          <cell r="EH162">
            <v>103.9</v>
          </cell>
          <cell r="EI162" t="str">
            <v/>
          </cell>
          <cell r="EJ162">
            <v>102.4</v>
          </cell>
          <cell r="EK162" t="str">
            <v/>
          </cell>
          <cell r="EL162">
            <v>100.1</v>
          </cell>
          <cell r="EM162" t="str">
            <v/>
          </cell>
          <cell r="EN162">
            <v>106.5</v>
          </cell>
          <cell r="EO162" t="str">
            <v/>
          </cell>
          <cell r="EP162">
            <v>96.4</v>
          </cell>
          <cell r="EQ162" t="str">
            <v/>
          </cell>
          <cell r="ER162">
            <v>100.5</v>
          </cell>
          <cell r="ES162" t="str">
            <v/>
          </cell>
          <cell r="ET162">
            <v>102</v>
          </cell>
          <cell r="EU162" t="str">
            <v/>
          </cell>
          <cell r="EV162">
            <v>98.5</v>
          </cell>
          <cell r="EW162" t="str">
            <v/>
          </cell>
          <cell r="EX162">
            <v>104.3</v>
          </cell>
          <cell r="EY162" t="str">
            <v/>
          </cell>
          <cell r="EZ162">
            <v>101.3</v>
          </cell>
          <cell r="FA162" t="str">
            <v/>
          </cell>
          <cell r="FB162">
            <v>102</v>
          </cell>
          <cell r="FC162" t="str">
            <v/>
          </cell>
          <cell r="FD162">
            <v>100.5</v>
          </cell>
          <cell r="FE162" t="str">
            <v/>
          </cell>
          <cell r="FF162">
            <v>101.4</v>
          </cell>
          <cell r="FG162" t="str">
            <v/>
          </cell>
          <cell r="FH162">
            <v>102</v>
          </cell>
          <cell r="FI162" t="str">
            <v/>
          </cell>
          <cell r="FJ162">
            <v>102.4</v>
          </cell>
          <cell r="FK162" t="str">
            <v/>
          </cell>
          <cell r="FL162">
            <v>100.9</v>
          </cell>
          <cell r="FM162" t="str">
            <v/>
          </cell>
          <cell r="FN162">
            <v>102.8</v>
          </cell>
          <cell r="FO162" t="str">
            <v/>
          </cell>
          <cell r="FP162">
            <v>104.1</v>
          </cell>
          <cell r="FQ162" t="str">
            <v/>
          </cell>
          <cell r="FR162">
            <v>106.3</v>
          </cell>
          <cell r="FS162" t="str">
            <v/>
          </cell>
          <cell r="FT162">
            <v>100.8</v>
          </cell>
          <cell r="FU162" t="str">
            <v/>
          </cell>
          <cell r="FV162">
            <v>105.7</v>
          </cell>
          <cell r="FW162" t="str">
            <v/>
          </cell>
          <cell r="FX162">
            <v>110.8</v>
          </cell>
          <cell r="FY162" t="str">
            <v/>
          </cell>
          <cell r="FZ162">
            <v>98.6</v>
          </cell>
          <cell r="GA162" t="str">
            <v/>
          </cell>
          <cell r="GB162">
            <v>101.5</v>
          </cell>
          <cell r="GC162" t="str">
            <v/>
          </cell>
          <cell r="GD162">
            <v>100</v>
          </cell>
          <cell r="GE162" t="str">
            <v/>
          </cell>
          <cell r="GF162">
            <v>99.7</v>
          </cell>
          <cell r="GG162" t="str">
            <v/>
          </cell>
          <cell r="GH162">
            <v>99.3</v>
          </cell>
          <cell r="GI162" t="str">
            <v/>
          </cell>
          <cell r="GJ162">
            <v>98.9</v>
          </cell>
          <cell r="GK162" t="str">
            <v/>
          </cell>
          <cell r="GL162">
            <v>99.6</v>
          </cell>
          <cell r="GM162" t="str">
            <v/>
          </cell>
          <cell r="GN162">
            <v>100.1</v>
          </cell>
          <cell r="GO162" t="str">
            <v/>
          </cell>
          <cell r="GP162">
            <v>99.9</v>
          </cell>
          <cell r="GQ162" t="str">
            <v/>
          </cell>
          <cell r="GR162">
            <v>100</v>
          </cell>
          <cell r="GS162" t="str">
            <v/>
          </cell>
          <cell r="GT162">
            <v>99.3</v>
          </cell>
          <cell r="GU162" t="str">
            <v/>
          </cell>
          <cell r="GV162">
            <v>99.3</v>
          </cell>
          <cell r="GW162" t="str">
            <v/>
          </cell>
          <cell r="GX162">
            <v>98.2</v>
          </cell>
          <cell r="GY162" t="str">
            <v/>
          </cell>
          <cell r="GZ162">
            <v>98.9</v>
          </cell>
          <cell r="HA162" t="str">
            <v/>
          </cell>
          <cell r="HB162">
            <v>99.6</v>
          </cell>
          <cell r="HC162" t="str">
            <v/>
          </cell>
          <cell r="HD162">
            <v>100.1</v>
          </cell>
          <cell r="HE162" t="str">
            <v/>
          </cell>
          <cell r="HF162">
            <v>100.3</v>
          </cell>
          <cell r="HG162" t="str">
            <v/>
          </cell>
          <cell r="HH162">
            <v>99.8</v>
          </cell>
          <cell r="HI162" t="str">
            <v/>
          </cell>
          <cell r="HJ162">
            <v>100.4</v>
          </cell>
          <cell r="HK162" t="str">
            <v/>
          </cell>
          <cell r="HL162">
            <v>99.3</v>
          </cell>
          <cell r="HM162" t="str">
            <v/>
          </cell>
          <cell r="HN162">
            <v>99.3</v>
          </cell>
          <cell r="HO162" t="str">
            <v/>
          </cell>
          <cell r="HP162">
            <v>99.3</v>
          </cell>
          <cell r="HQ162" t="str">
            <v/>
          </cell>
          <cell r="HR162">
            <v>99.9</v>
          </cell>
          <cell r="HS162" t="str">
            <v/>
          </cell>
          <cell r="HT162">
            <v>99.7</v>
          </cell>
          <cell r="HU162" t="str">
            <v/>
          </cell>
          <cell r="HV162">
            <v>100</v>
          </cell>
          <cell r="HW162" t="str">
            <v/>
          </cell>
          <cell r="HX162">
            <v>99.6</v>
          </cell>
          <cell r="HY162" t="str">
            <v/>
          </cell>
          <cell r="HZ162">
            <v>99.4</v>
          </cell>
          <cell r="IA162" t="str">
            <v/>
          </cell>
          <cell r="IB162">
            <v>100.4</v>
          </cell>
          <cell r="IC162" t="str">
            <v/>
          </cell>
          <cell r="ID162">
            <v>99.1</v>
          </cell>
          <cell r="IE162" t="str">
            <v/>
          </cell>
          <cell r="IF162">
            <v>100</v>
          </cell>
          <cell r="IG162" t="str">
            <v/>
          </cell>
          <cell r="IH162">
            <v>99.9</v>
          </cell>
          <cell r="II162" t="str">
            <v/>
          </cell>
          <cell r="IJ162">
            <v>99.9</v>
          </cell>
          <cell r="IK162" t="str">
            <v/>
          </cell>
          <cell r="IL162">
            <v>100</v>
          </cell>
          <cell r="IM162" t="str">
            <v/>
          </cell>
          <cell r="IN162">
            <v>99.9</v>
          </cell>
          <cell r="IO162" t="str">
            <v/>
          </cell>
          <cell r="IP162">
            <v>100.4</v>
          </cell>
          <cell r="IQ162" t="str">
            <v/>
          </cell>
          <cell r="IR162">
            <v>99.4</v>
          </cell>
          <cell r="IS162" t="str">
            <v/>
          </cell>
          <cell r="IT162">
            <v>100</v>
          </cell>
          <cell r="IU162" t="str">
            <v/>
          </cell>
          <cell r="IV162">
            <v>100.2</v>
          </cell>
          <cell r="IW162" t="str">
            <v/>
          </cell>
          <cell r="IX162">
            <v>99.9</v>
          </cell>
          <cell r="IY162" t="str">
            <v/>
          </cell>
          <cell r="IZ162">
            <v>100</v>
          </cell>
          <cell r="JA162" t="str">
            <v/>
          </cell>
          <cell r="JB162">
            <v>100.4</v>
          </cell>
          <cell r="JC162" t="str">
            <v/>
          </cell>
          <cell r="JD162">
            <v>100.2</v>
          </cell>
          <cell r="JE162" t="str">
            <v/>
          </cell>
          <cell r="JF162">
            <v>100.3</v>
          </cell>
          <cell r="JG162" t="str">
            <v/>
          </cell>
          <cell r="JH162">
            <v>100</v>
          </cell>
          <cell r="JI162" t="str">
            <v/>
          </cell>
          <cell r="JJ162">
            <v>100.3</v>
          </cell>
          <cell r="JK162" t="str">
            <v/>
          </cell>
          <cell r="JL162">
            <v>100.2</v>
          </cell>
          <cell r="JM162" t="str">
            <v/>
          </cell>
          <cell r="JN162">
            <v>100</v>
          </cell>
          <cell r="JO162" t="str">
            <v/>
          </cell>
          <cell r="JP162">
            <v>100.1</v>
          </cell>
          <cell r="JQ162" t="str">
            <v/>
          </cell>
        </row>
        <row r="163">
          <cell r="A163" t="str">
            <v>2023 M01</v>
          </cell>
          <cell r="B163">
            <v>6530</v>
          </cell>
          <cell r="C163" t="str">
            <v/>
          </cell>
          <cell r="D163">
            <v>2753</v>
          </cell>
          <cell r="E163" t="str">
            <v/>
          </cell>
          <cell r="F163">
            <v>123</v>
          </cell>
          <cell r="G163" t="str">
            <v/>
          </cell>
          <cell r="H163">
            <v>72</v>
          </cell>
          <cell r="I163" t="str">
            <v/>
          </cell>
          <cell r="J163">
            <v>2379</v>
          </cell>
          <cell r="K163" t="str">
            <v/>
          </cell>
          <cell r="L163">
            <v>378</v>
          </cell>
          <cell r="M163" t="str">
            <v/>
          </cell>
          <cell r="N163">
            <v>21</v>
          </cell>
          <cell r="O163" t="str">
            <v/>
          </cell>
          <cell r="P163">
            <v>8</v>
          </cell>
          <cell r="Q163" t="str">
            <v/>
          </cell>
          <cell r="R163">
            <v>43</v>
          </cell>
          <cell r="S163" t="str">
            <v/>
          </cell>
          <cell r="T163">
            <v>47</v>
          </cell>
          <cell r="U163" t="str">
            <v/>
          </cell>
          <cell r="V163" t="str">
            <v>.</v>
          </cell>
          <cell r="W163" t="str">
            <v/>
          </cell>
          <cell r="X163">
            <v>97</v>
          </cell>
          <cell r="Y163" t="str">
            <v/>
          </cell>
          <cell r="Z163">
            <v>63</v>
          </cell>
          <cell r="AA163" t="str">
            <v/>
          </cell>
          <cell r="AB163">
            <v>38</v>
          </cell>
          <cell r="AC163" t="str">
            <v/>
          </cell>
          <cell r="AD163" t="str">
            <v>.</v>
          </cell>
          <cell r="AE163" t="str">
            <v/>
          </cell>
          <cell r="AF163">
            <v>82</v>
          </cell>
          <cell r="AG163" t="str">
            <v/>
          </cell>
          <cell r="AH163">
            <v>27</v>
          </cell>
          <cell r="AI163" t="str">
            <v/>
          </cell>
          <cell r="AJ163">
            <v>217</v>
          </cell>
          <cell r="AK163" t="str">
            <v/>
          </cell>
          <cell r="AL163">
            <v>122</v>
          </cell>
          <cell r="AM163" t="str">
            <v/>
          </cell>
          <cell r="AN163">
            <v>63</v>
          </cell>
          <cell r="AO163" t="str">
            <v/>
          </cell>
          <cell r="AP163">
            <v>293</v>
          </cell>
          <cell r="AQ163" t="str">
            <v/>
          </cell>
          <cell r="AR163">
            <v>60</v>
          </cell>
          <cell r="AS163" t="str">
            <v/>
          </cell>
          <cell r="AT163">
            <v>126</v>
          </cell>
          <cell r="AU163" t="str">
            <v/>
          </cell>
          <cell r="AV163">
            <v>126</v>
          </cell>
          <cell r="AW163" t="str">
            <v/>
          </cell>
          <cell r="AX163">
            <v>200</v>
          </cell>
          <cell r="AY163" t="str">
            <v/>
          </cell>
          <cell r="AZ163">
            <v>52</v>
          </cell>
          <cell r="BA163" t="str">
            <v/>
          </cell>
          <cell r="BB163">
            <v>155</v>
          </cell>
          <cell r="BC163" t="str">
            <v/>
          </cell>
          <cell r="BD163">
            <v>114</v>
          </cell>
          <cell r="BE163" t="str">
            <v/>
          </cell>
          <cell r="BF163">
            <v>138</v>
          </cell>
          <cell r="BG163" t="str">
            <v/>
          </cell>
          <cell r="BH163">
            <v>27</v>
          </cell>
          <cell r="BI163" t="str">
            <v/>
          </cell>
          <cell r="BJ163">
            <v>70</v>
          </cell>
          <cell r="BK163" t="str">
            <v/>
          </cell>
          <cell r="BL163">
            <v>419</v>
          </cell>
          <cell r="BM163" t="str">
            <v/>
          </cell>
          <cell r="BN163">
            <v>143</v>
          </cell>
          <cell r="BO163" t="str">
            <v/>
          </cell>
          <cell r="BP163">
            <v>128</v>
          </cell>
          <cell r="BQ163" t="str">
            <v/>
          </cell>
          <cell r="BR163">
            <v>147</v>
          </cell>
          <cell r="BS163" t="str">
            <v/>
          </cell>
          <cell r="BT163">
            <v>1329</v>
          </cell>
          <cell r="BU163" t="str">
            <v/>
          </cell>
          <cell r="BV163">
            <v>113</v>
          </cell>
          <cell r="BW163" t="str">
            <v/>
          </cell>
          <cell r="BX163">
            <v>514</v>
          </cell>
          <cell r="BY163" t="str">
            <v/>
          </cell>
          <cell r="BZ163">
            <v>702</v>
          </cell>
          <cell r="CA163" t="str">
            <v/>
          </cell>
          <cell r="CB163">
            <v>668</v>
          </cell>
          <cell r="CC163" t="str">
            <v/>
          </cell>
          <cell r="CD163">
            <v>412</v>
          </cell>
          <cell r="CE163" t="str">
            <v/>
          </cell>
          <cell r="CF163">
            <v>176</v>
          </cell>
          <cell r="CG163" t="str">
            <v/>
          </cell>
          <cell r="CH163">
            <v>128</v>
          </cell>
          <cell r="CI163" t="str">
            <v/>
          </cell>
          <cell r="CJ163">
            <v>309</v>
          </cell>
          <cell r="CK163" t="str">
            <v/>
          </cell>
          <cell r="CL163">
            <v>91</v>
          </cell>
          <cell r="CM163" t="str">
            <v/>
          </cell>
          <cell r="CN163">
            <v>401</v>
          </cell>
          <cell r="CO163" t="str">
            <v/>
          </cell>
          <cell r="CP163">
            <v>101.1</v>
          </cell>
          <cell r="CQ163" t="str">
            <v/>
          </cell>
          <cell r="CR163">
            <v>99.6</v>
          </cell>
          <cell r="CS163" t="str">
            <v/>
          </cell>
          <cell r="CT163">
            <v>99.1</v>
          </cell>
          <cell r="CU163" t="str">
            <v/>
          </cell>
          <cell r="CV163">
            <v>100.9</v>
          </cell>
          <cell r="CW163" t="str">
            <v/>
          </cell>
          <cell r="CX163">
            <v>99.5</v>
          </cell>
          <cell r="CY163" t="str">
            <v/>
          </cell>
          <cell r="CZ163">
            <v>99.8</v>
          </cell>
          <cell r="DA163" t="str">
            <v/>
          </cell>
          <cell r="DB163">
            <v>100.2</v>
          </cell>
          <cell r="DC163" t="str">
            <v/>
          </cell>
          <cell r="DD163">
            <v>99.3</v>
          </cell>
          <cell r="DE163" t="str">
            <v/>
          </cell>
          <cell r="DF163">
            <v>92.8</v>
          </cell>
          <cell r="DG163" t="str">
            <v/>
          </cell>
          <cell r="DH163">
            <v>96.9</v>
          </cell>
          <cell r="DI163" t="str">
            <v/>
          </cell>
          <cell r="DJ163" t="str">
            <v>.</v>
          </cell>
          <cell r="DK163" t="str">
            <v/>
          </cell>
          <cell r="DL163">
            <v>96.8</v>
          </cell>
          <cell r="DM163" t="str">
            <v/>
          </cell>
          <cell r="DN163">
            <v>99.8</v>
          </cell>
          <cell r="DO163" t="str">
            <v/>
          </cell>
          <cell r="DP163">
            <v>101.2</v>
          </cell>
          <cell r="DQ163" t="str">
            <v/>
          </cell>
          <cell r="DR163" t="str">
            <v>.</v>
          </cell>
          <cell r="DS163" t="str">
            <v/>
          </cell>
          <cell r="DT163">
            <v>101</v>
          </cell>
          <cell r="DU163" t="str">
            <v/>
          </cell>
          <cell r="DV163">
            <v>101.2</v>
          </cell>
          <cell r="DW163" t="str">
            <v/>
          </cell>
          <cell r="DX163">
            <v>99.5</v>
          </cell>
          <cell r="DY163" t="str">
            <v/>
          </cell>
          <cell r="DZ163">
            <v>97.1</v>
          </cell>
          <cell r="EA163" t="str">
            <v/>
          </cell>
          <cell r="EB163">
            <v>99.1</v>
          </cell>
          <cell r="EC163" t="str">
            <v/>
          </cell>
          <cell r="ED163">
            <v>98.7</v>
          </cell>
          <cell r="EE163" t="str">
            <v/>
          </cell>
          <cell r="EF163">
            <v>106.8</v>
          </cell>
          <cell r="EG163" t="str">
            <v/>
          </cell>
          <cell r="EH163">
            <v>103.8</v>
          </cell>
          <cell r="EI163" t="str">
            <v/>
          </cell>
          <cell r="EJ163">
            <v>102</v>
          </cell>
          <cell r="EK163" t="str">
            <v/>
          </cell>
          <cell r="EL163">
            <v>101.7</v>
          </cell>
          <cell r="EM163" t="str">
            <v/>
          </cell>
          <cell r="EN163">
            <v>103.7</v>
          </cell>
          <cell r="EO163" t="str">
            <v/>
          </cell>
          <cell r="EP163">
            <v>94.2</v>
          </cell>
          <cell r="EQ163" t="str">
            <v/>
          </cell>
          <cell r="ER163">
            <v>101.4</v>
          </cell>
          <cell r="ES163" t="str">
            <v/>
          </cell>
          <cell r="ET163">
            <v>100.3</v>
          </cell>
          <cell r="EU163" t="str">
            <v/>
          </cell>
          <cell r="EV163">
            <v>88.3</v>
          </cell>
          <cell r="EW163" t="str">
            <v/>
          </cell>
          <cell r="EX163">
            <v>102.2</v>
          </cell>
          <cell r="EY163" t="str">
            <v/>
          </cell>
          <cell r="EZ163">
            <v>98.8</v>
          </cell>
          <cell r="FA163" t="str">
            <v/>
          </cell>
          <cell r="FB163">
            <v>99.1</v>
          </cell>
          <cell r="FC163" t="str">
            <v/>
          </cell>
          <cell r="FD163">
            <v>98.5</v>
          </cell>
          <cell r="FE163" t="str">
            <v/>
          </cell>
          <cell r="FF163">
            <v>98.7</v>
          </cell>
          <cell r="FG163" t="str">
            <v/>
          </cell>
          <cell r="FH163">
            <v>100.7</v>
          </cell>
          <cell r="FI163" t="str">
            <v/>
          </cell>
          <cell r="FJ163">
            <v>100.9</v>
          </cell>
          <cell r="FK163" t="str">
            <v/>
          </cell>
          <cell r="FL163">
            <v>99.9</v>
          </cell>
          <cell r="FM163" t="str">
            <v/>
          </cell>
          <cell r="FN163">
            <v>101.3</v>
          </cell>
          <cell r="FO163" t="str">
            <v/>
          </cell>
          <cell r="FP163">
            <v>102.7</v>
          </cell>
          <cell r="FQ163" t="str">
            <v/>
          </cell>
          <cell r="FR163">
            <v>102.7</v>
          </cell>
          <cell r="FS163" t="str">
            <v/>
          </cell>
          <cell r="FT163">
            <v>104</v>
          </cell>
          <cell r="FU163" t="str">
            <v/>
          </cell>
          <cell r="FV163">
            <v>107</v>
          </cell>
          <cell r="FW163" t="str">
            <v/>
          </cell>
          <cell r="FX163">
            <v>109.1</v>
          </cell>
          <cell r="FY163" t="str">
            <v/>
          </cell>
          <cell r="FZ163">
            <v>100</v>
          </cell>
          <cell r="GA163" t="str">
            <v/>
          </cell>
          <cell r="GB163">
            <v>99.8</v>
          </cell>
          <cell r="GC163" t="str">
            <v/>
          </cell>
          <cell r="GD163">
            <v>100.4</v>
          </cell>
          <cell r="GE163" t="str">
            <v/>
          </cell>
          <cell r="GF163">
            <v>100.4</v>
          </cell>
          <cell r="GG163" t="str">
            <v/>
          </cell>
          <cell r="GH163">
            <v>102.2</v>
          </cell>
          <cell r="GI163" t="str">
            <v/>
          </cell>
          <cell r="GJ163">
            <v>103.5</v>
          </cell>
          <cell r="GK163" t="str">
            <v/>
          </cell>
          <cell r="GL163">
            <v>100.3</v>
          </cell>
          <cell r="GM163" t="str">
            <v/>
          </cell>
          <cell r="GN163">
            <v>99.9</v>
          </cell>
          <cell r="GO163" t="str">
            <v/>
          </cell>
          <cell r="GP163">
            <v>101.5</v>
          </cell>
          <cell r="GQ163" t="str">
            <v/>
          </cell>
          <cell r="GR163">
            <v>99.8</v>
          </cell>
          <cell r="GS163" t="str">
            <v/>
          </cell>
          <cell r="GT163">
            <v>97</v>
          </cell>
          <cell r="GU163" t="str">
            <v/>
          </cell>
          <cell r="GV163">
            <v>100</v>
          </cell>
          <cell r="GW163" t="str">
            <v/>
          </cell>
          <cell r="GX163" t="str">
            <v>.</v>
          </cell>
          <cell r="GY163" t="str">
            <v/>
          </cell>
          <cell r="GZ163">
            <v>99.9</v>
          </cell>
          <cell r="HA163" t="str">
            <v/>
          </cell>
          <cell r="HB163">
            <v>100.1</v>
          </cell>
          <cell r="HC163" t="str">
            <v/>
          </cell>
          <cell r="HD163">
            <v>101.4</v>
          </cell>
          <cell r="HE163" t="str">
            <v/>
          </cell>
          <cell r="HF163" t="str">
            <v>.</v>
          </cell>
          <cell r="HG163" t="str">
            <v/>
          </cell>
          <cell r="HH163">
            <v>101</v>
          </cell>
          <cell r="HI163" t="str">
            <v/>
          </cell>
          <cell r="HJ163">
            <v>102</v>
          </cell>
          <cell r="HK163" t="str">
            <v/>
          </cell>
          <cell r="HL163">
            <v>99.6</v>
          </cell>
          <cell r="HM163" t="str">
            <v/>
          </cell>
          <cell r="HN163">
            <v>99.4</v>
          </cell>
          <cell r="HO163" t="str">
            <v/>
          </cell>
          <cell r="HP163">
            <v>100.5</v>
          </cell>
          <cell r="HQ163" t="str">
            <v/>
          </cell>
          <cell r="HR163">
            <v>99.3</v>
          </cell>
          <cell r="HS163" t="str">
            <v/>
          </cell>
          <cell r="HT163">
            <v>103.8</v>
          </cell>
          <cell r="HU163" t="str">
            <v/>
          </cell>
          <cell r="HV163">
            <v>101.9</v>
          </cell>
          <cell r="HW163" t="str">
            <v/>
          </cell>
          <cell r="HX163">
            <v>101.4</v>
          </cell>
          <cell r="HY163" t="str">
            <v/>
          </cell>
          <cell r="HZ163">
            <v>101.9</v>
          </cell>
          <cell r="IA163" t="str">
            <v/>
          </cell>
          <cell r="IB163">
            <v>99.9</v>
          </cell>
          <cell r="IC163" t="str">
            <v/>
          </cell>
          <cell r="ID163">
            <v>99.5</v>
          </cell>
          <cell r="IE163" t="str">
            <v/>
          </cell>
          <cell r="IF163">
            <v>101.3</v>
          </cell>
          <cell r="IG163" t="str">
            <v/>
          </cell>
          <cell r="IH163">
            <v>100.6</v>
          </cell>
          <cell r="II163" t="str">
            <v/>
          </cell>
          <cell r="IJ163">
            <v>89.1</v>
          </cell>
          <cell r="IK163" t="str">
            <v/>
          </cell>
          <cell r="IL163">
            <v>102.2</v>
          </cell>
          <cell r="IM163" t="str">
            <v/>
          </cell>
          <cell r="IN163">
            <v>98.7</v>
          </cell>
          <cell r="IO163" t="str">
            <v/>
          </cell>
          <cell r="IP163">
            <v>97.8</v>
          </cell>
          <cell r="IQ163" t="str">
            <v/>
          </cell>
          <cell r="IR163">
            <v>98.4</v>
          </cell>
          <cell r="IS163" t="str">
            <v/>
          </cell>
          <cell r="IT163">
            <v>99.9</v>
          </cell>
          <cell r="IU163" t="str">
            <v/>
          </cell>
          <cell r="IV163">
            <v>99.6</v>
          </cell>
          <cell r="IW163" t="str">
            <v/>
          </cell>
          <cell r="IX163">
            <v>100.2</v>
          </cell>
          <cell r="IY163" t="str">
            <v/>
          </cell>
          <cell r="IZ163">
            <v>99.6</v>
          </cell>
          <cell r="JA163" t="str">
            <v/>
          </cell>
          <cell r="JB163">
            <v>99.5</v>
          </cell>
          <cell r="JC163" t="str">
            <v/>
          </cell>
          <cell r="JD163">
            <v>101.4</v>
          </cell>
          <cell r="JE163" t="str">
            <v/>
          </cell>
          <cell r="JF163">
            <v>100.3</v>
          </cell>
          <cell r="JG163" t="str">
            <v/>
          </cell>
          <cell r="JH163">
            <v>104.6</v>
          </cell>
          <cell r="JI163" t="str">
            <v/>
          </cell>
          <cell r="JJ163">
            <v>102.3</v>
          </cell>
          <cell r="JK163" t="str">
            <v/>
          </cell>
          <cell r="JL163">
            <v>103.1</v>
          </cell>
          <cell r="JM163" t="str">
            <v/>
          </cell>
          <cell r="JN163">
            <v>100.2</v>
          </cell>
          <cell r="JO163" t="str">
            <v/>
          </cell>
          <cell r="JP163">
            <v>99.3</v>
          </cell>
          <cell r="JQ163" t="str">
            <v/>
          </cell>
        </row>
        <row r="164">
          <cell r="A164" t="str">
            <v>2023 M02</v>
          </cell>
          <cell r="B164">
            <v>6526</v>
          </cell>
          <cell r="C164" t="str">
            <v/>
          </cell>
          <cell r="D164">
            <v>2755</v>
          </cell>
          <cell r="E164" t="str">
            <v/>
          </cell>
          <cell r="F164">
            <v>123</v>
          </cell>
          <cell r="G164" t="str">
            <v/>
          </cell>
          <cell r="H164">
            <v>72</v>
          </cell>
          <cell r="I164" t="str">
            <v/>
          </cell>
          <cell r="J164">
            <v>2380</v>
          </cell>
          <cell r="K164" t="str">
            <v/>
          </cell>
          <cell r="L164">
            <v>379</v>
          </cell>
          <cell r="M164" t="str">
            <v/>
          </cell>
          <cell r="N164">
            <v>21</v>
          </cell>
          <cell r="O164" t="str">
            <v/>
          </cell>
          <cell r="P164">
            <v>8</v>
          </cell>
          <cell r="Q164" t="str">
            <v/>
          </cell>
          <cell r="R164">
            <v>43</v>
          </cell>
          <cell r="S164" t="str">
            <v/>
          </cell>
          <cell r="T164">
            <v>47</v>
          </cell>
          <cell r="U164" t="str">
            <v/>
          </cell>
          <cell r="V164" t="str">
            <v>.</v>
          </cell>
          <cell r="W164" t="str">
            <v/>
          </cell>
          <cell r="X164">
            <v>97</v>
          </cell>
          <cell r="Y164" t="str">
            <v/>
          </cell>
          <cell r="Z164">
            <v>64</v>
          </cell>
          <cell r="AA164" t="str">
            <v/>
          </cell>
          <cell r="AB164">
            <v>38</v>
          </cell>
          <cell r="AC164" t="str">
            <v/>
          </cell>
          <cell r="AD164" t="str">
            <v>.</v>
          </cell>
          <cell r="AE164" t="str">
            <v/>
          </cell>
          <cell r="AF164">
            <v>82</v>
          </cell>
          <cell r="AG164" t="str">
            <v/>
          </cell>
          <cell r="AH164">
            <v>28</v>
          </cell>
          <cell r="AI164" t="str">
            <v/>
          </cell>
          <cell r="AJ164">
            <v>217</v>
          </cell>
          <cell r="AK164" t="str">
            <v/>
          </cell>
          <cell r="AL164">
            <v>122</v>
          </cell>
          <cell r="AM164" t="str">
            <v/>
          </cell>
          <cell r="AN164">
            <v>64</v>
          </cell>
          <cell r="AO164" t="str">
            <v/>
          </cell>
          <cell r="AP164">
            <v>293</v>
          </cell>
          <cell r="AQ164" t="str">
            <v/>
          </cell>
          <cell r="AR164">
            <v>60</v>
          </cell>
          <cell r="AS164" t="str">
            <v/>
          </cell>
          <cell r="AT164">
            <v>126</v>
          </cell>
          <cell r="AU164" t="str">
            <v/>
          </cell>
          <cell r="AV164">
            <v>126</v>
          </cell>
          <cell r="AW164" t="str">
            <v/>
          </cell>
          <cell r="AX164">
            <v>201</v>
          </cell>
          <cell r="AY164" t="str">
            <v/>
          </cell>
          <cell r="AZ164">
            <v>53</v>
          </cell>
          <cell r="BA164" t="str">
            <v/>
          </cell>
          <cell r="BB164">
            <v>154</v>
          </cell>
          <cell r="BC164" t="str">
            <v/>
          </cell>
          <cell r="BD164">
            <v>113</v>
          </cell>
          <cell r="BE164" t="str">
            <v/>
          </cell>
          <cell r="BF164">
            <v>138</v>
          </cell>
          <cell r="BG164" t="str">
            <v/>
          </cell>
          <cell r="BH164">
            <v>27</v>
          </cell>
          <cell r="BI164" t="str">
            <v/>
          </cell>
          <cell r="BJ164">
            <v>70</v>
          </cell>
          <cell r="BK164" t="str">
            <v/>
          </cell>
          <cell r="BL164">
            <v>416</v>
          </cell>
          <cell r="BM164" t="str">
            <v/>
          </cell>
          <cell r="BN164">
            <v>142</v>
          </cell>
          <cell r="BO164" t="str">
            <v/>
          </cell>
          <cell r="BP164">
            <v>128</v>
          </cell>
          <cell r="BQ164" t="str">
            <v/>
          </cell>
          <cell r="BR164">
            <v>146</v>
          </cell>
          <cell r="BS164" t="str">
            <v/>
          </cell>
          <cell r="BT164">
            <v>1327</v>
          </cell>
          <cell r="BU164" t="str">
            <v/>
          </cell>
          <cell r="BV164">
            <v>114</v>
          </cell>
          <cell r="BW164" t="str">
            <v/>
          </cell>
          <cell r="BX164">
            <v>514</v>
          </cell>
          <cell r="BY164" t="str">
            <v/>
          </cell>
          <cell r="BZ164">
            <v>700</v>
          </cell>
          <cell r="CA164" t="str">
            <v/>
          </cell>
          <cell r="CB164">
            <v>669</v>
          </cell>
          <cell r="CC164" t="str">
            <v/>
          </cell>
          <cell r="CD164">
            <v>412</v>
          </cell>
          <cell r="CE164" t="str">
            <v/>
          </cell>
          <cell r="CF164">
            <v>176</v>
          </cell>
          <cell r="CG164" t="str">
            <v/>
          </cell>
          <cell r="CH164">
            <v>129</v>
          </cell>
          <cell r="CI164" t="str">
            <v/>
          </cell>
          <cell r="CJ164">
            <v>310</v>
          </cell>
          <cell r="CK164" t="str">
            <v/>
          </cell>
          <cell r="CL164">
            <v>91</v>
          </cell>
          <cell r="CM164" t="str">
            <v/>
          </cell>
          <cell r="CN164">
            <v>395</v>
          </cell>
          <cell r="CO164" t="str">
            <v/>
          </cell>
          <cell r="CP164">
            <v>100.8</v>
          </cell>
          <cell r="CQ164" t="str">
            <v/>
          </cell>
          <cell r="CR164">
            <v>99.5</v>
          </cell>
          <cell r="CS164" t="str">
            <v/>
          </cell>
          <cell r="CT164">
            <v>100.1</v>
          </cell>
          <cell r="CU164" t="str">
            <v/>
          </cell>
          <cell r="CV164">
            <v>100.8</v>
          </cell>
          <cell r="CW164" t="str">
            <v/>
          </cell>
          <cell r="CX164">
            <v>99.4</v>
          </cell>
          <cell r="CY164" t="str">
            <v/>
          </cell>
          <cell r="CZ164">
            <v>100</v>
          </cell>
          <cell r="DA164" t="str">
            <v/>
          </cell>
          <cell r="DB164">
            <v>100.2</v>
          </cell>
          <cell r="DC164" t="str">
            <v/>
          </cell>
          <cell r="DD164">
            <v>98.6</v>
          </cell>
          <cell r="DE164" t="str">
            <v/>
          </cell>
          <cell r="DF164">
            <v>92.8</v>
          </cell>
          <cell r="DG164" t="str">
            <v/>
          </cell>
          <cell r="DH164">
            <v>97.6</v>
          </cell>
          <cell r="DI164" t="str">
            <v/>
          </cell>
          <cell r="DJ164" t="str">
            <v>.</v>
          </cell>
          <cell r="DK164" t="str">
            <v/>
          </cell>
          <cell r="DL164">
            <v>95.8</v>
          </cell>
          <cell r="DM164" t="str">
            <v/>
          </cell>
          <cell r="DN164">
            <v>99.7</v>
          </cell>
          <cell r="DO164" t="str">
            <v/>
          </cell>
          <cell r="DP164">
            <v>100.8</v>
          </cell>
          <cell r="DQ164" t="str">
            <v/>
          </cell>
          <cell r="DR164" t="str">
            <v>.</v>
          </cell>
          <cell r="DS164" t="str">
            <v/>
          </cell>
          <cell r="DT164">
            <v>101.5</v>
          </cell>
          <cell r="DU164" t="str">
            <v/>
          </cell>
          <cell r="DV164">
            <v>102.1</v>
          </cell>
          <cell r="DW164" t="str">
            <v/>
          </cell>
          <cell r="DX164">
            <v>98.9</v>
          </cell>
          <cell r="DY164" t="str">
            <v/>
          </cell>
          <cell r="DZ164">
            <v>97</v>
          </cell>
          <cell r="EA164" t="str">
            <v/>
          </cell>
          <cell r="EB164">
            <v>98.7</v>
          </cell>
          <cell r="EC164" t="str">
            <v/>
          </cell>
          <cell r="ED164">
            <v>98.6</v>
          </cell>
          <cell r="EE164" t="str">
            <v/>
          </cell>
          <cell r="EF164">
            <v>106.1</v>
          </cell>
          <cell r="EG164" t="str">
            <v/>
          </cell>
          <cell r="EH164">
            <v>103.7</v>
          </cell>
          <cell r="EI164" t="str">
            <v/>
          </cell>
          <cell r="EJ164">
            <v>101.7</v>
          </cell>
          <cell r="EK164" t="str">
            <v/>
          </cell>
          <cell r="EL164">
            <v>101.9</v>
          </cell>
          <cell r="EM164" t="str">
            <v/>
          </cell>
          <cell r="EN164">
            <v>102.4</v>
          </cell>
          <cell r="EO164" t="str">
            <v/>
          </cell>
          <cell r="EP164">
            <v>93.9</v>
          </cell>
          <cell r="EQ164" t="str">
            <v/>
          </cell>
          <cell r="ER164">
            <v>101.2</v>
          </cell>
          <cell r="ES164" t="str">
            <v/>
          </cell>
          <cell r="ET164">
            <v>100</v>
          </cell>
          <cell r="EU164" t="str">
            <v/>
          </cell>
          <cell r="EV164">
            <v>87.8</v>
          </cell>
          <cell r="EW164" t="str">
            <v/>
          </cell>
          <cell r="EX164">
            <v>101.9</v>
          </cell>
          <cell r="EY164" t="str">
            <v/>
          </cell>
          <cell r="EZ164">
            <v>98.4</v>
          </cell>
          <cell r="FA164" t="str">
            <v/>
          </cell>
          <cell r="FB164">
            <v>98.1</v>
          </cell>
          <cell r="FC164" t="str">
            <v/>
          </cell>
          <cell r="FD164">
            <v>98.8</v>
          </cell>
          <cell r="FE164" t="str">
            <v/>
          </cell>
          <cell r="FF164">
            <v>98.5</v>
          </cell>
          <cell r="FG164" t="str">
            <v/>
          </cell>
          <cell r="FH164">
            <v>100.4</v>
          </cell>
          <cell r="FI164" t="str">
            <v/>
          </cell>
          <cell r="FJ164">
            <v>101.4</v>
          </cell>
          <cell r="FK164" t="str">
            <v/>
          </cell>
          <cell r="FL164">
            <v>99.6</v>
          </cell>
          <cell r="FM164" t="str">
            <v/>
          </cell>
          <cell r="FN164">
            <v>100.9</v>
          </cell>
          <cell r="FO164" t="str">
            <v/>
          </cell>
          <cell r="FP164">
            <v>102.5</v>
          </cell>
          <cell r="FQ164" t="str">
            <v/>
          </cell>
          <cell r="FR164">
            <v>102.2</v>
          </cell>
          <cell r="FS164" t="str">
            <v/>
          </cell>
          <cell r="FT164">
            <v>104.1</v>
          </cell>
          <cell r="FU164" t="str">
            <v/>
          </cell>
          <cell r="FV164">
            <v>106.5</v>
          </cell>
          <cell r="FW164" t="str">
            <v/>
          </cell>
          <cell r="FX164">
            <v>108.6</v>
          </cell>
          <cell r="FY164" t="str">
            <v/>
          </cell>
          <cell r="FZ164">
            <v>100.2</v>
          </cell>
          <cell r="GA164" t="str">
            <v/>
          </cell>
          <cell r="GB164">
            <v>98.2</v>
          </cell>
          <cell r="GC164" t="str">
            <v/>
          </cell>
          <cell r="GD164">
            <v>99.9</v>
          </cell>
          <cell r="GE164" t="str">
            <v/>
          </cell>
          <cell r="GF164">
            <v>100.1</v>
          </cell>
          <cell r="GG164" t="str">
            <v/>
          </cell>
          <cell r="GH164">
            <v>100.6</v>
          </cell>
          <cell r="GI164" t="str">
            <v/>
          </cell>
          <cell r="GJ164">
            <v>100.5</v>
          </cell>
          <cell r="GK164" t="str">
            <v/>
          </cell>
          <cell r="GL164">
            <v>100.1</v>
          </cell>
          <cell r="GM164" t="str">
            <v/>
          </cell>
          <cell r="GN164">
            <v>100.2</v>
          </cell>
          <cell r="GO164" t="str">
            <v/>
          </cell>
          <cell r="GP164">
            <v>100</v>
          </cell>
          <cell r="GQ164" t="str">
            <v/>
          </cell>
          <cell r="GR164">
            <v>99.1</v>
          </cell>
          <cell r="GS164" t="str">
            <v/>
          </cell>
          <cell r="GT164">
            <v>100.3</v>
          </cell>
          <cell r="GU164" t="str">
            <v/>
          </cell>
          <cell r="GV164">
            <v>99.8</v>
          </cell>
          <cell r="GW164" t="str">
            <v/>
          </cell>
          <cell r="GX164" t="str">
            <v>.</v>
          </cell>
          <cell r="GY164" t="str">
            <v/>
          </cell>
          <cell r="GZ164">
            <v>99.8</v>
          </cell>
          <cell r="HA164" t="str">
            <v/>
          </cell>
          <cell r="HB164">
            <v>100.3</v>
          </cell>
          <cell r="HC164" t="str">
            <v/>
          </cell>
          <cell r="HD164">
            <v>99.5</v>
          </cell>
          <cell r="HE164" t="str">
            <v/>
          </cell>
          <cell r="HF164" t="str">
            <v>.</v>
          </cell>
          <cell r="HG164" t="str">
            <v/>
          </cell>
          <cell r="HH164">
            <v>100.2</v>
          </cell>
          <cell r="HI164" t="str">
            <v/>
          </cell>
          <cell r="HJ164">
            <v>100.1</v>
          </cell>
          <cell r="HK164" t="str">
            <v/>
          </cell>
          <cell r="HL164">
            <v>100</v>
          </cell>
          <cell r="HM164" t="str">
            <v/>
          </cell>
          <cell r="HN164">
            <v>99.7</v>
          </cell>
          <cell r="HO164" t="str">
            <v/>
          </cell>
          <cell r="HP164">
            <v>100.1</v>
          </cell>
          <cell r="HQ164" t="str">
            <v/>
          </cell>
          <cell r="HR164">
            <v>100</v>
          </cell>
          <cell r="HS164" t="str">
            <v/>
          </cell>
          <cell r="HT164">
            <v>99.8</v>
          </cell>
          <cell r="HU164" t="str">
            <v/>
          </cell>
          <cell r="HV164">
            <v>100.2</v>
          </cell>
          <cell r="HW164" t="str">
            <v/>
          </cell>
          <cell r="HX164">
            <v>100.1</v>
          </cell>
          <cell r="HY164" t="str">
            <v/>
          </cell>
          <cell r="HZ164">
            <v>100.4</v>
          </cell>
          <cell r="IA164" t="str">
            <v/>
          </cell>
          <cell r="IB164">
            <v>100.5</v>
          </cell>
          <cell r="IC164" t="str">
            <v/>
          </cell>
          <cell r="ID164">
            <v>99.9</v>
          </cell>
          <cell r="IE164" t="str">
            <v/>
          </cell>
          <cell r="IF164">
            <v>99.6</v>
          </cell>
          <cell r="IG164" t="str">
            <v/>
          </cell>
          <cell r="IH164">
            <v>99.9</v>
          </cell>
          <cell r="II164" t="str">
            <v/>
          </cell>
          <cell r="IJ164">
            <v>99.7</v>
          </cell>
          <cell r="IK164" t="str">
            <v/>
          </cell>
          <cell r="IL164">
            <v>99.9</v>
          </cell>
          <cell r="IM164" t="str">
            <v/>
          </cell>
          <cell r="IN164">
            <v>99.4</v>
          </cell>
          <cell r="IO164" t="str">
            <v/>
          </cell>
          <cell r="IP164">
            <v>99</v>
          </cell>
          <cell r="IQ164" t="str">
            <v/>
          </cell>
          <cell r="IR164">
            <v>99.8</v>
          </cell>
          <cell r="IS164" t="str">
            <v/>
          </cell>
          <cell r="IT164">
            <v>99.4</v>
          </cell>
          <cell r="IU164" t="str">
            <v/>
          </cell>
          <cell r="IV164">
            <v>99.9</v>
          </cell>
          <cell r="IW164" t="str">
            <v/>
          </cell>
          <cell r="IX164">
            <v>100.7</v>
          </cell>
          <cell r="IY164" t="str">
            <v/>
          </cell>
          <cell r="IZ164">
            <v>99.9</v>
          </cell>
          <cell r="JA164" t="str">
            <v/>
          </cell>
          <cell r="JB164">
            <v>99.7</v>
          </cell>
          <cell r="JC164" t="str">
            <v/>
          </cell>
          <cell r="JD164">
            <v>100.1</v>
          </cell>
          <cell r="JE164" t="str">
            <v/>
          </cell>
          <cell r="JF164">
            <v>100</v>
          </cell>
          <cell r="JG164" t="str">
            <v/>
          </cell>
          <cell r="JH164">
            <v>99.9</v>
          </cell>
          <cell r="JI164" t="str">
            <v/>
          </cell>
          <cell r="JJ164">
            <v>100.8</v>
          </cell>
          <cell r="JK164" t="str">
            <v/>
          </cell>
          <cell r="JL164">
            <v>100.3</v>
          </cell>
          <cell r="JM164" t="str">
            <v/>
          </cell>
          <cell r="JN164">
            <v>100.2</v>
          </cell>
          <cell r="JO164" t="str">
            <v/>
          </cell>
          <cell r="JP164">
            <v>98.5</v>
          </cell>
          <cell r="JQ164" t="str">
            <v/>
          </cell>
        </row>
        <row r="165">
          <cell r="A165" t="str">
            <v>2023 M03</v>
          </cell>
          <cell r="B165">
            <v>6517</v>
          </cell>
          <cell r="C165" t="str">
            <v/>
          </cell>
          <cell r="D165">
            <v>2751</v>
          </cell>
          <cell r="E165" t="str">
            <v/>
          </cell>
          <cell r="F165">
            <v>123</v>
          </cell>
          <cell r="G165" t="str">
            <v/>
          </cell>
          <cell r="H165">
            <v>72</v>
          </cell>
          <cell r="I165" t="str">
            <v/>
          </cell>
          <cell r="J165">
            <v>2377</v>
          </cell>
          <cell r="K165" t="str">
            <v/>
          </cell>
          <cell r="L165">
            <v>378</v>
          </cell>
          <cell r="M165" t="str">
            <v/>
          </cell>
          <cell r="N165">
            <v>21</v>
          </cell>
          <cell r="O165" t="str">
            <v/>
          </cell>
          <cell r="P165">
            <v>8</v>
          </cell>
          <cell r="Q165" t="str">
            <v/>
          </cell>
          <cell r="R165">
            <v>43</v>
          </cell>
          <cell r="S165" t="str">
            <v/>
          </cell>
          <cell r="T165">
            <v>47</v>
          </cell>
          <cell r="U165" t="str">
            <v/>
          </cell>
          <cell r="V165" t="str">
            <v>.</v>
          </cell>
          <cell r="W165" t="str">
            <v/>
          </cell>
          <cell r="X165">
            <v>97</v>
          </cell>
          <cell r="Y165" t="str">
            <v/>
          </cell>
          <cell r="Z165">
            <v>64</v>
          </cell>
          <cell r="AA165" t="str">
            <v/>
          </cell>
          <cell r="AB165">
            <v>38</v>
          </cell>
          <cell r="AC165" t="str">
            <v/>
          </cell>
          <cell r="AD165" t="str">
            <v>.</v>
          </cell>
          <cell r="AE165" t="str">
            <v/>
          </cell>
          <cell r="AF165">
            <v>82</v>
          </cell>
          <cell r="AG165" t="str">
            <v/>
          </cell>
          <cell r="AH165">
            <v>27</v>
          </cell>
          <cell r="AI165" t="str">
            <v/>
          </cell>
          <cell r="AJ165">
            <v>217</v>
          </cell>
          <cell r="AK165" t="str">
            <v/>
          </cell>
          <cell r="AL165">
            <v>122</v>
          </cell>
          <cell r="AM165" t="str">
            <v/>
          </cell>
          <cell r="AN165">
            <v>63</v>
          </cell>
          <cell r="AO165" t="str">
            <v/>
          </cell>
          <cell r="AP165">
            <v>293</v>
          </cell>
          <cell r="AQ165" t="str">
            <v/>
          </cell>
          <cell r="AR165">
            <v>60</v>
          </cell>
          <cell r="AS165" t="str">
            <v/>
          </cell>
          <cell r="AT165">
            <v>126</v>
          </cell>
          <cell r="AU165" t="str">
            <v/>
          </cell>
          <cell r="AV165">
            <v>126</v>
          </cell>
          <cell r="AW165" t="str">
            <v/>
          </cell>
          <cell r="AX165">
            <v>202</v>
          </cell>
          <cell r="AY165" t="str">
            <v/>
          </cell>
          <cell r="AZ165">
            <v>53</v>
          </cell>
          <cell r="BA165" t="str">
            <v/>
          </cell>
          <cell r="BB165">
            <v>154</v>
          </cell>
          <cell r="BC165" t="str">
            <v/>
          </cell>
          <cell r="BD165">
            <v>113</v>
          </cell>
          <cell r="BE165" t="str">
            <v/>
          </cell>
          <cell r="BF165">
            <v>138</v>
          </cell>
          <cell r="BG165" t="str">
            <v/>
          </cell>
          <cell r="BH165">
            <v>27</v>
          </cell>
          <cell r="BI165" t="str">
            <v/>
          </cell>
          <cell r="BJ165">
            <v>69</v>
          </cell>
          <cell r="BK165" t="str">
            <v/>
          </cell>
          <cell r="BL165">
            <v>416</v>
          </cell>
          <cell r="BM165" t="str">
            <v/>
          </cell>
          <cell r="BN165">
            <v>141</v>
          </cell>
          <cell r="BO165" t="str">
            <v/>
          </cell>
          <cell r="BP165">
            <v>128</v>
          </cell>
          <cell r="BQ165" t="str">
            <v/>
          </cell>
          <cell r="BR165">
            <v>147</v>
          </cell>
          <cell r="BS165" t="str">
            <v/>
          </cell>
          <cell r="BT165">
            <v>1325</v>
          </cell>
          <cell r="BU165" t="str">
            <v/>
          </cell>
          <cell r="BV165">
            <v>114</v>
          </cell>
          <cell r="BW165" t="str">
            <v/>
          </cell>
          <cell r="BX165">
            <v>513</v>
          </cell>
          <cell r="BY165" t="str">
            <v/>
          </cell>
          <cell r="BZ165">
            <v>698</v>
          </cell>
          <cell r="CA165" t="str">
            <v/>
          </cell>
          <cell r="CB165">
            <v>667</v>
          </cell>
          <cell r="CC165" t="str">
            <v/>
          </cell>
          <cell r="CD165">
            <v>411</v>
          </cell>
          <cell r="CE165" t="str">
            <v/>
          </cell>
          <cell r="CF165">
            <v>176</v>
          </cell>
          <cell r="CG165" t="str">
            <v/>
          </cell>
          <cell r="CH165">
            <v>131</v>
          </cell>
          <cell r="CI165" t="str">
            <v/>
          </cell>
          <cell r="CJ165">
            <v>309</v>
          </cell>
          <cell r="CK165" t="str">
            <v/>
          </cell>
          <cell r="CL165">
            <v>91</v>
          </cell>
          <cell r="CM165" t="str">
            <v/>
          </cell>
          <cell r="CN165">
            <v>394</v>
          </cell>
          <cell r="CO165" t="str">
            <v/>
          </cell>
          <cell r="CP165">
            <v>100.5</v>
          </cell>
          <cell r="CQ165" t="str">
            <v/>
          </cell>
          <cell r="CR165">
            <v>99.4</v>
          </cell>
          <cell r="CS165" t="str">
            <v/>
          </cell>
          <cell r="CT165">
            <v>101</v>
          </cell>
          <cell r="CU165" t="str">
            <v/>
          </cell>
          <cell r="CV165">
            <v>101.1</v>
          </cell>
          <cell r="CW165" t="str">
            <v/>
          </cell>
          <cell r="CX165">
            <v>99.2</v>
          </cell>
          <cell r="CY165" t="str">
            <v/>
          </cell>
          <cell r="CZ165">
            <v>99.7</v>
          </cell>
          <cell r="DA165" t="str">
            <v/>
          </cell>
          <cell r="DB165">
            <v>101.4</v>
          </cell>
          <cell r="DC165" t="str">
            <v/>
          </cell>
          <cell r="DD165">
            <v>99.1</v>
          </cell>
          <cell r="DE165" t="str">
            <v/>
          </cell>
          <cell r="DF165">
            <v>92.3</v>
          </cell>
          <cell r="DG165" t="str">
            <v/>
          </cell>
          <cell r="DH165">
            <v>97.7</v>
          </cell>
          <cell r="DI165" t="str">
            <v/>
          </cell>
          <cell r="DJ165" t="str">
            <v>.</v>
          </cell>
          <cell r="DK165" t="str">
            <v/>
          </cell>
          <cell r="DL165">
            <v>95.3</v>
          </cell>
          <cell r="DM165" t="str">
            <v/>
          </cell>
          <cell r="DN165">
            <v>99.4</v>
          </cell>
          <cell r="DO165" t="str">
            <v/>
          </cell>
          <cell r="DP165">
            <v>100.6</v>
          </cell>
          <cell r="DQ165" t="str">
            <v/>
          </cell>
          <cell r="DR165" t="str">
            <v>.</v>
          </cell>
          <cell r="DS165" t="str">
            <v/>
          </cell>
          <cell r="DT165">
            <v>100.2</v>
          </cell>
          <cell r="DU165" t="str">
            <v/>
          </cell>
          <cell r="DV165">
            <v>103</v>
          </cell>
          <cell r="DW165" t="str">
            <v/>
          </cell>
          <cell r="DX165">
            <v>98.4</v>
          </cell>
          <cell r="DY165" t="str">
            <v/>
          </cell>
          <cell r="DZ165">
            <v>97.1</v>
          </cell>
          <cell r="EA165" t="str">
            <v/>
          </cell>
          <cell r="EB165">
            <v>98.5</v>
          </cell>
          <cell r="EC165" t="str">
            <v/>
          </cell>
          <cell r="ED165">
            <v>98.4</v>
          </cell>
          <cell r="EE165" t="str">
            <v/>
          </cell>
          <cell r="EF165">
            <v>105.7</v>
          </cell>
          <cell r="EG165" t="str">
            <v/>
          </cell>
          <cell r="EH165">
            <v>103.2</v>
          </cell>
          <cell r="EI165" t="str">
            <v/>
          </cell>
          <cell r="EJ165">
            <v>101.7</v>
          </cell>
          <cell r="EK165" t="str">
            <v/>
          </cell>
          <cell r="EL165">
            <v>102.3</v>
          </cell>
          <cell r="EM165" t="str">
            <v/>
          </cell>
          <cell r="EN165">
            <v>102</v>
          </cell>
          <cell r="EO165" t="str">
            <v/>
          </cell>
          <cell r="EP165">
            <v>93.3</v>
          </cell>
          <cell r="EQ165" t="str">
            <v/>
          </cell>
          <cell r="ER165">
            <v>100.9</v>
          </cell>
          <cell r="ES165" t="str">
            <v/>
          </cell>
          <cell r="ET165">
            <v>99.9</v>
          </cell>
          <cell r="EU165" t="str">
            <v/>
          </cell>
          <cell r="EV165">
            <v>87.5</v>
          </cell>
          <cell r="EW165" t="str">
            <v/>
          </cell>
          <cell r="EX165">
            <v>102.4</v>
          </cell>
          <cell r="EY165" t="str">
            <v/>
          </cell>
          <cell r="EZ165">
            <v>98.2</v>
          </cell>
          <cell r="FA165" t="str">
            <v/>
          </cell>
          <cell r="FB165">
            <v>97.4</v>
          </cell>
          <cell r="FC165" t="str">
            <v/>
          </cell>
          <cell r="FD165">
            <v>98.2</v>
          </cell>
          <cell r="FE165" t="str">
            <v/>
          </cell>
          <cell r="FF165">
            <v>98.9</v>
          </cell>
          <cell r="FG165" t="str">
            <v/>
          </cell>
          <cell r="FH165">
            <v>100.2</v>
          </cell>
          <cell r="FI165" t="str">
            <v/>
          </cell>
          <cell r="FJ165">
            <v>101.6</v>
          </cell>
          <cell r="FK165" t="str">
            <v/>
          </cell>
          <cell r="FL165">
            <v>99.4</v>
          </cell>
          <cell r="FM165" t="str">
            <v/>
          </cell>
          <cell r="FN165">
            <v>100.7</v>
          </cell>
          <cell r="FO165" t="str">
            <v/>
          </cell>
          <cell r="FP165">
            <v>101.8</v>
          </cell>
          <cell r="FQ165" t="str">
            <v/>
          </cell>
          <cell r="FR165">
            <v>101.5</v>
          </cell>
          <cell r="FS165" t="str">
            <v/>
          </cell>
          <cell r="FT165">
            <v>103.6</v>
          </cell>
          <cell r="FU165" t="str">
            <v/>
          </cell>
          <cell r="FV165">
            <v>107.1</v>
          </cell>
          <cell r="FW165" t="str">
            <v/>
          </cell>
          <cell r="FX165">
            <v>108</v>
          </cell>
          <cell r="FY165" t="str">
            <v/>
          </cell>
          <cell r="FZ165">
            <v>100.1</v>
          </cell>
          <cell r="GA165" t="str">
            <v/>
          </cell>
          <cell r="GB165">
            <v>97.5</v>
          </cell>
          <cell r="GC165" t="str">
            <v/>
          </cell>
          <cell r="GD165">
            <v>99.9</v>
          </cell>
          <cell r="GE165" t="str">
            <v/>
          </cell>
          <cell r="GF165">
            <v>99.8</v>
          </cell>
          <cell r="GG165" t="str">
            <v/>
          </cell>
          <cell r="GH165">
            <v>99.8</v>
          </cell>
          <cell r="GI165" t="str">
            <v/>
          </cell>
          <cell r="GJ165">
            <v>99.6</v>
          </cell>
          <cell r="GK165" t="str">
            <v/>
          </cell>
          <cell r="GL165">
            <v>99.9</v>
          </cell>
          <cell r="GM165" t="str">
            <v/>
          </cell>
          <cell r="GN165">
            <v>99.7</v>
          </cell>
          <cell r="GO165" t="str">
            <v/>
          </cell>
          <cell r="GP165">
            <v>100.3</v>
          </cell>
          <cell r="GQ165" t="str">
            <v/>
          </cell>
          <cell r="GR165">
            <v>99.5</v>
          </cell>
          <cell r="GS165" t="str">
            <v/>
          </cell>
          <cell r="GT165">
            <v>99.3</v>
          </cell>
          <cell r="GU165" t="str">
            <v/>
          </cell>
          <cell r="GV165">
            <v>100.1</v>
          </cell>
          <cell r="GW165" t="str">
            <v/>
          </cell>
          <cell r="GX165" t="str">
            <v>.</v>
          </cell>
          <cell r="GY165" t="str">
            <v/>
          </cell>
          <cell r="GZ165">
            <v>99.4</v>
          </cell>
          <cell r="HA165" t="str">
            <v/>
          </cell>
          <cell r="HB165">
            <v>100</v>
          </cell>
          <cell r="HC165" t="str">
            <v/>
          </cell>
          <cell r="HD165">
            <v>99.7</v>
          </cell>
          <cell r="HE165" t="str">
            <v/>
          </cell>
          <cell r="HF165" t="str">
            <v>.</v>
          </cell>
          <cell r="HG165" t="str">
            <v/>
          </cell>
          <cell r="HH165">
            <v>99.8</v>
          </cell>
          <cell r="HI165" t="str">
            <v/>
          </cell>
          <cell r="HJ165">
            <v>99.7</v>
          </cell>
          <cell r="HK165" t="str">
            <v/>
          </cell>
          <cell r="HL165">
            <v>100</v>
          </cell>
          <cell r="HM165" t="str">
            <v/>
          </cell>
          <cell r="HN165">
            <v>100.1</v>
          </cell>
          <cell r="HO165" t="str">
            <v/>
          </cell>
          <cell r="HP165">
            <v>99.6</v>
          </cell>
          <cell r="HQ165" t="str">
            <v/>
          </cell>
          <cell r="HR165">
            <v>100</v>
          </cell>
          <cell r="HS165" t="str">
            <v/>
          </cell>
          <cell r="HT165">
            <v>99.9</v>
          </cell>
          <cell r="HU165" t="str">
            <v/>
          </cell>
          <cell r="HV165">
            <v>100</v>
          </cell>
          <cell r="HW165" t="str">
            <v/>
          </cell>
          <cell r="HX165">
            <v>100.1</v>
          </cell>
          <cell r="HY165" t="str">
            <v/>
          </cell>
          <cell r="HZ165">
            <v>100.4</v>
          </cell>
          <cell r="IA165" t="str">
            <v/>
          </cell>
          <cell r="IB165">
            <v>100.1</v>
          </cell>
          <cell r="IC165" t="str">
            <v/>
          </cell>
          <cell r="ID165">
            <v>99.4</v>
          </cell>
          <cell r="IE165" t="str">
            <v/>
          </cell>
          <cell r="IF165">
            <v>99.5</v>
          </cell>
          <cell r="IG165" t="str">
            <v/>
          </cell>
          <cell r="IH165">
            <v>99.6</v>
          </cell>
          <cell r="II165" t="str">
            <v/>
          </cell>
          <cell r="IJ165">
            <v>99.6</v>
          </cell>
          <cell r="IK165" t="str">
            <v/>
          </cell>
          <cell r="IL165">
            <v>99.5</v>
          </cell>
          <cell r="IM165" t="str">
            <v/>
          </cell>
          <cell r="IN165">
            <v>99.9</v>
          </cell>
          <cell r="IO165" t="str">
            <v/>
          </cell>
          <cell r="IP165">
            <v>99.4</v>
          </cell>
          <cell r="IQ165" t="str">
            <v/>
          </cell>
          <cell r="IR165">
            <v>100</v>
          </cell>
          <cell r="IS165" t="str">
            <v/>
          </cell>
          <cell r="IT165">
            <v>100.4</v>
          </cell>
          <cell r="IU165" t="str">
            <v/>
          </cell>
          <cell r="IV165">
            <v>99.8</v>
          </cell>
          <cell r="IW165" t="str">
            <v/>
          </cell>
          <cell r="IX165">
            <v>100.2</v>
          </cell>
          <cell r="IY165" t="str">
            <v/>
          </cell>
          <cell r="IZ165">
            <v>99.8</v>
          </cell>
          <cell r="JA165" t="str">
            <v/>
          </cell>
          <cell r="JB165">
            <v>99.8</v>
          </cell>
          <cell r="JC165" t="str">
            <v/>
          </cell>
          <cell r="JD165">
            <v>99.7</v>
          </cell>
          <cell r="JE165" t="str">
            <v/>
          </cell>
          <cell r="JF165">
            <v>99.7</v>
          </cell>
          <cell r="JG165" t="str">
            <v/>
          </cell>
          <cell r="JH165">
            <v>99.8</v>
          </cell>
          <cell r="JI165" t="str">
            <v/>
          </cell>
          <cell r="JJ165">
            <v>101.1</v>
          </cell>
          <cell r="JK165" t="str">
            <v/>
          </cell>
          <cell r="JL165">
            <v>99.9</v>
          </cell>
          <cell r="JM165" t="str">
            <v/>
          </cell>
          <cell r="JN165">
            <v>99.9</v>
          </cell>
          <cell r="JO165" t="str">
            <v/>
          </cell>
          <cell r="JP165">
            <v>99.8</v>
          </cell>
          <cell r="JQ165" t="str">
            <v/>
          </cell>
        </row>
        <row r="166">
          <cell r="A166" t="str">
            <v>2023 M04</v>
          </cell>
          <cell r="B166">
            <v>6524</v>
          </cell>
          <cell r="C166" t="str">
            <v/>
          </cell>
          <cell r="D166">
            <v>2752</v>
          </cell>
          <cell r="E166" t="str">
            <v/>
          </cell>
          <cell r="F166">
            <v>123</v>
          </cell>
          <cell r="G166" t="str">
            <v/>
          </cell>
          <cell r="H166">
            <v>72</v>
          </cell>
          <cell r="I166" t="str">
            <v/>
          </cell>
          <cell r="J166">
            <v>2378</v>
          </cell>
          <cell r="K166" t="str">
            <v/>
          </cell>
          <cell r="L166">
            <v>378</v>
          </cell>
          <cell r="M166" t="str">
            <v/>
          </cell>
          <cell r="N166">
            <v>21</v>
          </cell>
          <cell r="O166" t="str">
            <v/>
          </cell>
          <cell r="P166">
            <v>8</v>
          </cell>
          <cell r="Q166" t="str">
            <v/>
          </cell>
          <cell r="R166">
            <v>43</v>
          </cell>
          <cell r="S166" t="str">
            <v/>
          </cell>
          <cell r="T166">
            <v>47</v>
          </cell>
          <cell r="U166" t="str">
            <v/>
          </cell>
          <cell r="V166" t="str">
            <v>.</v>
          </cell>
          <cell r="W166" t="str">
            <v/>
          </cell>
          <cell r="X166">
            <v>96</v>
          </cell>
          <cell r="Y166" t="str">
            <v/>
          </cell>
          <cell r="Z166">
            <v>64</v>
          </cell>
          <cell r="AA166" t="str">
            <v/>
          </cell>
          <cell r="AB166">
            <v>38</v>
          </cell>
          <cell r="AC166" t="str">
            <v/>
          </cell>
          <cell r="AD166" t="str">
            <v>.</v>
          </cell>
          <cell r="AE166" t="str">
            <v/>
          </cell>
          <cell r="AF166">
            <v>82</v>
          </cell>
          <cell r="AG166" t="str">
            <v/>
          </cell>
          <cell r="AH166">
            <v>27</v>
          </cell>
          <cell r="AI166" t="str">
            <v/>
          </cell>
          <cell r="AJ166">
            <v>218</v>
          </cell>
          <cell r="AK166" t="str">
            <v/>
          </cell>
          <cell r="AL166">
            <v>122</v>
          </cell>
          <cell r="AM166" t="str">
            <v/>
          </cell>
          <cell r="AN166">
            <v>63</v>
          </cell>
          <cell r="AO166" t="str">
            <v/>
          </cell>
          <cell r="AP166">
            <v>293</v>
          </cell>
          <cell r="AQ166" t="str">
            <v/>
          </cell>
          <cell r="AR166">
            <v>60</v>
          </cell>
          <cell r="AS166" t="str">
            <v/>
          </cell>
          <cell r="AT166">
            <v>126</v>
          </cell>
          <cell r="AU166" t="str">
            <v/>
          </cell>
          <cell r="AV166">
            <v>126</v>
          </cell>
          <cell r="AW166" t="str">
            <v/>
          </cell>
          <cell r="AX166">
            <v>202</v>
          </cell>
          <cell r="AY166" t="str">
            <v/>
          </cell>
          <cell r="AZ166">
            <v>53</v>
          </cell>
          <cell r="BA166" t="str">
            <v/>
          </cell>
          <cell r="BB166">
            <v>153</v>
          </cell>
          <cell r="BC166" t="str">
            <v/>
          </cell>
          <cell r="BD166">
            <v>113</v>
          </cell>
          <cell r="BE166" t="str">
            <v/>
          </cell>
          <cell r="BF166">
            <v>138</v>
          </cell>
          <cell r="BG166" t="str">
            <v/>
          </cell>
          <cell r="BH166">
            <v>27</v>
          </cell>
          <cell r="BI166" t="str">
            <v/>
          </cell>
          <cell r="BJ166">
            <v>70</v>
          </cell>
          <cell r="BK166" t="str">
            <v/>
          </cell>
          <cell r="BL166">
            <v>419</v>
          </cell>
          <cell r="BM166" t="str">
            <v/>
          </cell>
          <cell r="BN166">
            <v>141</v>
          </cell>
          <cell r="BO166" t="str">
            <v/>
          </cell>
          <cell r="BP166">
            <v>129</v>
          </cell>
          <cell r="BQ166" t="str">
            <v/>
          </cell>
          <cell r="BR166">
            <v>149</v>
          </cell>
          <cell r="BS166" t="str">
            <v/>
          </cell>
          <cell r="BT166">
            <v>1327</v>
          </cell>
          <cell r="BU166" t="str">
            <v/>
          </cell>
          <cell r="BV166">
            <v>114</v>
          </cell>
          <cell r="BW166" t="str">
            <v/>
          </cell>
          <cell r="BX166">
            <v>515</v>
          </cell>
          <cell r="BY166" t="str">
            <v/>
          </cell>
          <cell r="BZ166">
            <v>698</v>
          </cell>
          <cell r="CA166" t="str">
            <v/>
          </cell>
          <cell r="CB166">
            <v>668</v>
          </cell>
          <cell r="CC166" t="str">
            <v/>
          </cell>
          <cell r="CD166">
            <v>412</v>
          </cell>
          <cell r="CE166" t="str">
            <v/>
          </cell>
          <cell r="CF166">
            <v>176</v>
          </cell>
          <cell r="CG166" t="str">
            <v/>
          </cell>
          <cell r="CH166">
            <v>130</v>
          </cell>
          <cell r="CI166" t="str">
            <v/>
          </cell>
          <cell r="CJ166">
            <v>309</v>
          </cell>
          <cell r="CK166" t="str">
            <v/>
          </cell>
          <cell r="CL166">
            <v>91</v>
          </cell>
          <cell r="CM166" t="str">
            <v/>
          </cell>
          <cell r="CN166">
            <v>394</v>
          </cell>
          <cell r="CO166" t="str">
            <v/>
          </cell>
          <cell r="CP166">
            <v>100.4</v>
          </cell>
          <cell r="CQ166" t="str">
            <v/>
          </cell>
          <cell r="CR166">
            <v>99.3</v>
          </cell>
          <cell r="CS166" t="str">
            <v/>
          </cell>
          <cell r="CT166">
            <v>102</v>
          </cell>
          <cell r="CU166" t="str">
            <v/>
          </cell>
          <cell r="CV166">
            <v>102</v>
          </cell>
          <cell r="CW166" t="str">
            <v/>
          </cell>
          <cell r="CX166">
            <v>99.1</v>
          </cell>
          <cell r="CY166" t="str">
            <v/>
          </cell>
          <cell r="CZ166">
            <v>99.6</v>
          </cell>
          <cell r="DA166" t="str">
            <v/>
          </cell>
          <cell r="DB166">
            <v>101</v>
          </cell>
          <cell r="DC166" t="str">
            <v/>
          </cell>
          <cell r="DD166">
            <v>99.5</v>
          </cell>
          <cell r="DE166" t="str">
            <v/>
          </cell>
          <cell r="DF166">
            <v>91.8</v>
          </cell>
          <cell r="DG166" t="str">
            <v/>
          </cell>
          <cell r="DH166">
            <v>97.5</v>
          </cell>
          <cell r="DI166" t="str">
            <v/>
          </cell>
          <cell r="DJ166" t="str">
            <v>.</v>
          </cell>
          <cell r="DK166" t="str">
            <v/>
          </cell>
          <cell r="DL166">
            <v>95.2</v>
          </cell>
          <cell r="DM166" t="str">
            <v/>
          </cell>
          <cell r="DN166">
            <v>99.4</v>
          </cell>
          <cell r="DO166" t="str">
            <v/>
          </cell>
          <cell r="DP166">
            <v>100.5</v>
          </cell>
          <cell r="DQ166" t="str">
            <v/>
          </cell>
          <cell r="DR166" t="str">
            <v>.</v>
          </cell>
          <cell r="DS166" t="str">
            <v/>
          </cell>
          <cell r="DT166">
            <v>100.4</v>
          </cell>
          <cell r="DU166" t="str">
            <v/>
          </cell>
          <cell r="DV166">
            <v>102.5</v>
          </cell>
          <cell r="DW166" t="str">
            <v/>
          </cell>
          <cell r="DX166">
            <v>98.5</v>
          </cell>
          <cell r="DY166" t="str">
            <v/>
          </cell>
          <cell r="DZ166">
            <v>97.1</v>
          </cell>
          <cell r="EA166" t="str">
            <v/>
          </cell>
          <cell r="EB166">
            <v>98.4</v>
          </cell>
          <cell r="EC166" t="str">
            <v/>
          </cell>
          <cell r="ED166">
            <v>98.2</v>
          </cell>
          <cell r="EE166" t="str">
            <v/>
          </cell>
          <cell r="EF166">
            <v>105.2</v>
          </cell>
          <cell r="EG166" t="str">
            <v/>
          </cell>
          <cell r="EH166">
            <v>102.9</v>
          </cell>
          <cell r="EI166" t="str">
            <v/>
          </cell>
          <cell r="EJ166">
            <v>101.5</v>
          </cell>
          <cell r="EK166" t="str">
            <v/>
          </cell>
          <cell r="EL166">
            <v>102.4</v>
          </cell>
          <cell r="EM166" t="str">
            <v/>
          </cell>
          <cell r="EN166">
            <v>101.9</v>
          </cell>
          <cell r="EO166" t="str">
            <v/>
          </cell>
          <cell r="EP166">
            <v>92.9</v>
          </cell>
          <cell r="EQ166" t="str">
            <v/>
          </cell>
          <cell r="ER166">
            <v>101.1</v>
          </cell>
          <cell r="ES166" t="str">
            <v/>
          </cell>
          <cell r="ET166">
            <v>99.8</v>
          </cell>
          <cell r="EU166" t="str">
            <v/>
          </cell>
          <cell r="EV166">
            <v>87.7</v>
          </cell>
          <cell r="EW166" t="str">
            <v/>
          </cell>
          <cell r="EX166">
            <v>101.6</v>
          </cell>
          <cell r="EY166" t="str">
            <v/>
          </cell>
          <cell r="EZ166">
            <v>98.8</v>
          </cell>
          <cell r="FA166" t="str">
            <v/>
          </cell>
          <cell r="FB166">
            <v>97.4</v>
          </cell>
          <cell r="FC166" t="str">
            <v/>
          </cell>
          <cell r="FD166">
            <v>98.6</v>
          </cell>
          <cell r="FE166" t="str">
            <v/>
          </cell>
          <cell r="FF166">
            <v>100.3</v>
          </cell>
          <cell r="FG166" t="str">
            <v/>
          </cell>
          <cell r="FH166">
            <v>100.2</v>
          </cell>
          <cell r="FI166" t="str">
            <v/>
          </cell>
          <cell r="FJ166">
            <v>102.1</v>
          </cell>
          <cell r="FK166" t="str">
            <v/>
          </cell>
          <cell r="FL166">
            <v>99.5</v>
          </cell>
          <cell r="FM166" t="str">
            <v/>
          </cell>
          <cell r="FN166">
            <v>100.5</v>
          </cell>
          <cell r="FO166" t="str">
            <v/>
          </cell>
          <cell r="FP166">
            <v>101.7</v>
          </cell>
          <cell r="FQ166" t="str">
            <v/>
          </cell>
          <cell r="FR166">
            <v>101.6</v>
          </cell>
          <cell r="FS166" t="str">
            <v/>
          </cell>
          <cell r="FT166">
            <v>103.6</v>
          </cell>
          <cell r="FU166" t="str">
            <v/>
          </cell>
          <cell r="FV166">
            <v>106.1</v>
          </cell>
          <cell r="FW166" t="str">
            <v/>
          </cell>
          <cell r="FX166">
            <v>107</v>
          </cell>
          <cell r="FY166" t="str">
            <v/>
          </cell>
          <cell r="FZ166">
            <v>100.2</v>
          </cell>
          <cell r="GA166" t="str">
            <v/>
          </cell>
          <cell r="GB166">
            <v>97.4</v>
          </cell>
          <cell r="GC166" t="str">
            <v/>
          </cell>
          <cell r="GD166">
            <v>100.1</v>
          </cell>
          <cell r="GE166" t="str">
            <v/>
          </cell>
          <cell r="GF166">
            <v>100.1</v>
          </cell>
          <cell r="GG166" t="str">
            <v/>
          </cell>
          <cell r="GH166">
            <v>100.2</v>
          </cell>
          <cell r="GI166" t="str">
            <v/>
          </cell>
          <cell r="GJ166">
            <v>100.1</v>
          </cell>
          <cell r="GK166" t="str">
            <v/>
          </cell>
          <cell r="GL166">
            <v>100</v>
          </cell>
          <cell r="GM166" t="str">
            <v/>
          </cell>
          <cell r="GN166">
            <v>100.1</v>
          </cell>
          <cell r="GO166" t="str">
            <v/>
          </cell>
          <cell r="GP166">
            <v>100.4</v>
          </cell>
          <cell r="GQ166" t="str">
            <v/>
          </cell>
          <cell r="GR166">
            <v>98.7</v>
          </cell>
          <cell r="GS166" t="str">
            <v/>
          </cell>
          <cell r="GT166">
            <v>99.6</v>
          </cell>
          <cell r="GU166" t="str">
            <v/>
          </cell>
          <cell r="GV166">
            <v>100.2</v>
          </cell>
          <cell r="GW166" t="str">
            <v/>
          </cell>
          <cell r="GX166" t="str">
            <v>.</v>
          </cell>
          <cell r="GY166" t="str">
            <v/>
          </cell>
          <cell r="GZ166">
            <v>99.7</v>
          </cell>
          <cell r="HA166" t="str">
            <v/>
          </cell>
          <cell r="HB166">
            <v>100</v>
          </cell>
          <cell r="HC166" t="str">
            <v/>
          </cell>
          <cell r="HD166">
            <v>99.9</v>
          </cell>
          <cell r="HE166" t="str">
            <v/>
          </cell>
          <cell r="HF166" t="str">
            <v>.</v>
          </cell>
          <cell r="HG166" t="str">
            <v/>
          </cell>
          <cell r="HH166">
            <v>100.1</v>
          </cell>
          <cell r="HI166" t="str">
            <v/>
          </cell>
          <cell r="HJ166">
            <v>99.8</v>
          </cell>
          <cell r="HK166" t="str">
            <v/>
          </cell>
          <cell r="HL166">
            <v>100.2</v>
          </cell>
          <cell r="HM166" t="str">
            <v/>
          </cell>
          <cell r="HN166">
            <v>100.2</v>
          </cell>
          <cell r="HO166" t="str">
            <v/>
          </cell>
          <cell r="HP166">
            <v>100.1</v>
          </cell>
          <cell r="HQ166" t="str">
            <v/>
          </cell>
          <cell r="HR166">
            <v>100</v>
          </cell>
          <cell r="HS166" t="str">
            <v/>
          </cell>
          <cell r="HT166">
            <v>100</v>
          </cell>
          <cell r="HU166" t="str">
            <v/>
          </cell>
          <cell r="HV166">
            <v>100.1</v>
          </cell>
          <cell r="HW166" t="str">
            <v/>
          </cell>
          <cell r="HX166">
            <v>100.1</v>
          </cell>
          <cell r="HY166" t="str">
            <v/>
          </cell>
          <cell r="HZ166">
            <v>100</v>
          </cell>
          <cell r="IA166" t="str">
            <v/>
          </cell>
          <cell r="IB166">
            <v>100.4</v>
          </cell>
          <cell r="IC166" t="str">
            <v/>
          </cell>
          <cell r="ID166">
            <v>99.5</v>
          </cell>
          <cell r="IE166" t="str">
            <v/>
          </cell>
          <cell r="IF166">
            <v>100.2</v>
          </cell>
          <cell r="IG166" t="str">
            <v/>
          </cell>
          <cell r="IH166">
            <v>100.2</v>
          </cell>
          <cell r="II166" t="str">
            <v/>
          </cell>
          <cell r="IJ166">
            <v>100.1</v>
          </cell>
          <cell r="IK166" t="str">
            <v/>
          </cell>
          <cell r="IL166">
            <v>100.2</v>
          </cell>
          <cell r="IM166" t="str">
            <v/>
          </cell>
          <cell r="IN166">
            <v>100.8</v>
          </cell>
          <cell r="IO166" t="str">
            <v/>
          </cell>
          <cell r="IP166">
            <v>100.4</v>
          </cell>
          <cell r="IQ166" t="str">
            <v/>
          </cell>
          <cell r="IR166">
            <v>100.7</v>
          </cell>
          <cell r="IS166" t="str">
            <v/>
          </cell>
          <cell r="IT166">
            <v>101.4</v>
          </cell>
          <cell r="IU166" t="str">
            <v/>
          </cell>
          <cell r="IV166">
            <v>100.2</v>
          </cell>
          <cell r="IW166" t="str">
            <v/>
          </cell>
          <cell r="IX166">
            <v>100.5</v>
          </cell>
          <cell r="IY166" t="str">
            <v/>
          </cell>
          <cell r="IZ166">
            <v>100.3</v>
          </cell>
          <cell r="JA166" t="str">
            <v/>
          </cell>
          <cell r="JB166">
            <v>100</v>
          </cell>
          <cell r="JC166" t="str">
            <v/>
          </cell>
          <cell r="JD166">
            <v>100.1</v>
          </cell>
          <cell r="JE166" t="str">
            <v/>
          </cell>
          <cell r="JF166">
            <v>100.2</v>
          </cell>
          <cell r="JG166" t="str">
            <v/>
          </cell>
          <cell r="JH166">
            <v>100.3</v>
          </cell>
          <cell r="JI166" t="str">
            <v/>
          </cell>
          <cell r="JJ166">
            <v>99.9</v>
          </cell>
          <cell r="JK166" t="str">
            <v/>
          </cell>
          <cell r="JL166">
            <v>99.8</v>
          </cell>
          <cell r="JM166" t="str">
            <v/>
          </cell>
          <cell r="JN166">
            <v>100.1</v>
          </cell>
          <cell r="JO166" t="str">
            <v/>
          </cell>
          <cell r="JP166">
            <v>99.9</v>
          </cell>
          <cell r="JQ166" t="str">
            <v/>
          </cell>
        </row>
        <row r="167">
          <cell r="A167" t="str">
            <v>2023 M05</v>
          </cell>
          <cell r="B167">
            <v>6518</v>
          </cell>
          <cell r="C167" t="str">
            <v/>
          </cell>
          <cell r="D167">
            <v>2749</v>
          </cell>
          <cell r="E167" t="str">
            <v/>
          </cell>
          <cell r="F167">
            <v>123</v>
          </cell>
          <cell r="G167" t="str">
            <v/>
          </cell>
          <cell r="H167">
            <v>72</v>
          </cell>
          <cell r="I167" t="str">
            <v/>
          </cell>
          <cell r="J167">
            <v>2374</v>
          </cell>
          <cell r="K167" t="str">
            <v/>
          </cell>
          <cell r="L167">
            <v>377</v>
          </cell>
          <cell r="M167" t="str">
            <v/>
          </cell>
          <cell r="N167">
            <v>22</v>
          </cell>
          <cell r="O167" t="str">
            <v/>
          </cell>
          <cell r="P167">
            <v>8</v>
          </cell>
          <cell r="Q167" t="str">
            <v/>
          </cell>
          <cell r="R167">
            <v>42</v>
          </cell>
          <cell r="S167" t="str">
            <v/>
          </cell>
          <cell r="T167">
            <v>47</v>
          </cell>
          <cell r="U167" t="str">
            <v/>
          </cell>
          <cell r="V167" t="str">
            <v>.</v>
          </cell>
          <cell r="W167" t="str">
            <v/>
          </cell>
          <cell r="X167">
            <v>96</v>
          </cell>
          <cell r="Y167" t="str">
            <v/>
          </cell>
          <cell r="Z167">
            <v>64</v>
          </cell>
          <cell r="AA167" t="str">
            <v/>
          </cell>
          <cell r="AB167">
            <v>38</v>
          </cell>
          <cell r="AC167" t="str">
            <v/>
          </cell>
          <cell r="AD167" t="str">
            <v>.</v>
          </cell>
          <cell r="AE167" t="str">
            <v/>
          </cell>
          <cell r="AF167">
            <v>82</v>
          </cell>
          <cell r="AG167" t="str">
            <v/>
          </cell>
          <cell r="AH167">
            <v>27</v>
          </cell>
          <cell r="AI167" t="str">
            <v/>
          </cell>
          <cell r="AJ167">
            <v>217</v>
          </cell>
          <cell r="AK167" t="str">
            <v/>
          </cell>
          <cell r="AL167">
            <v>122</v>
          </cell>
          <cell r="AM167" t="str">
            <v/>
          </cell>
          <cell r="AN167">
            <v>63</v>
          </cell>
          <cell r="AO167" t="str">
            <v/>
          </cell>
          <cell r="AP167">
            <v>293</v>
          </cell>
          <cell r="AQ167" t="str">
            <v/>
          </cell>
          <cell r="AR167">
            <v>60</v>
          </cell>
          <cell r="AS167" t="str">
            <v/>
          </cell>
          <cell r="AT167">
            <v>126</v>
          </cell>
          <cell r="AU167" t="str">
            <v/>
          </cell>
          <cell r="AV167">
            <v>127</v>
          </cell>
          <cell r="AW167" t="str">
            <v/>
          </cell>
          <cell r="AX167">
            <v>202</v>
          </cell>
          <cell r="AY167" t="str">
            <v/>
          </cell>
          <cell r="AZ167">
            <v>53</v>
          </cell>
          <cell r="BA167" t="str">
            <v/>
          </cell>
          <cell r="BB167">
            <v>152</v>
          </cell>
          <cell r="BC167" t="str">
            <v/>
          </cell>
          <cell r="BD167">
            <v>113</v>
          </cell>
          <cell r="BE167" t="str">
            <v/>
          </cell>
          <cell r="BF167">
            <v>138</v>
          </cell>
          <cell r="BG167" t="str">
            <v/>
          </cell>
          <cell r="BH167">
            <v>27</v>
          </cell>
          <cell r="BI167" t="str">
            <v/>
          </cell>
          <cell r="BJ167">
            <v>70</v>
          </cell>
          <cell r="BK167" t="str">
            <v/>
          </cell>
          <cell r="BL167">
            <v>419</v>
          </cell>
          <cell r="BM167" t="str">
            <v/>
          </cell>
          <cell r="BN167">
            <v>141</v>
          </cell>
          <cell r="BO167" t="str">
            <v/>
          </cell>
          <cell r="BP167">
            <v>129</v>
          </cell>
          <cell r="BQ167" t="str">
            <v/>
          </cell>
          <cell r="BR167">
            <v>149</v>
          </cell>
          <cell r="BS167" t="str">
            <v/>
          </cell>
          <cell r="BT167">
            <v>1325</v>
          </cell>
          <cell r="BU167" t="str">
            <v/>
          </cell>
          <cell r="BV167">
            <v>114</v>
          </cell>
          <cell r="BW167" t="str">
            <v/>
          </cell>
          <cell r="BX167">
            <v>514</v>
          </cell>
          <cell r="BY167" t="str">
            <v/>
          </cell>
          <cell r="BZ167">
            <v>697</v>
          </cell>
          <cell r="CA167" t="str">
            <v/>
          </cell>
          <cell r="CB167">
            <v>670</v>
          </cell>
          <cell r="CC167" t="str">
            <v/>
          </cell>
          <cell r="CD167">
            <v>414</v>
          </cell>
          <cell r="CE167" t="str">
            <v/>
          </cell>
          <cell r="CF167">
            <v>177</v>
          </cell>
          <cell r="CG167" t="str">
            <v/>
          </cell>
          <cell r="CH167">
            <v>131</v>
          </cell>
          <cell r="CI167" t="str">
            <v/>
          </cell>
          <cell r="CJ167">
            <v>309</v>
          </cell>
          <cell r="CK167" t="str">
            <v/>
          </cell>
          <cell r="CL167">
            <v>91</v>
          </cell>
          <cell r="CM167" t="str">
            <v/>
          </cell>
          <cell r="CN167">
            <v>392</v>
          </cell>
          <cell r="CO167" t="str">
            <v/>
          </cell>
          <cell r="CP167">
            <v>100.4</v>
          </cell>
          <cell r="CQ167" t="str">
            <v/>
          </cell>
          <cell r="CR167">
            <v>99.3</v>
          </cell>
          <cell r="CS167" t="str">
            <v/>
          </cell>
          <cell r="CT167">
            <v>102.2</v>
          </cell>
          <cell r="CU167" t="str">
            <v/>
          </cell>
          <cell r="CV167">
            <v>102.3</v>
          </cell>
          <cell r="CW167" t="str">
            <v/>
          </cell>
          <cell r="CX167">
            <v>99</v>
          </cell>
          <cell r="CY167" t="str">
            <v/>
          </cell>
          <cell r="CZ167">
            <v>99.6</v>
          </cell>
          <cell r="DA167" t="str">
            <v/>
          </cell>
          <cell r="DB167">
            <v>101.1</v>
          </cell>
          <cell r="DC167" t="str">
            <v/>
          </cell>
          <cell r="DD167">
            <v>99.3</v>
          </cell>
          <cell r="DE167" t="str">
            <v/>
          </cell>
          <cell r="DF167">
            <v>91.8</v>
          </cell>
          <cell r="DG167" t="str">
            <v/>
          </cell>
          <cell r="DH167">
            <v>97.1</v>
          </cell>
          <cell r="DI167" t="str">
            <v/>
          </cell>
          <cell r="DJ167" t="str">
            <v>.</v>
          </cell>
          <cell r="DK167" t="str">
            <v/>
          </cell>
          <cell r="DL167">
            <v>95</v>
          </cell>
          <cell r="DM167" t="str">
            <v/>
          </cell>
          <cell r="DN167">
            <v>99.4</v>
          </cell>
          <cell r="DO167" t="str">
            <v/>
          </cell>
          <cell r="DP167">
            <v>99.6</v>
          </cell>
          <cell r="DQ167" t="str">
            <v/>
          </cell>
          <cell r="DR167" t="str">
            <v>.</v>
          </cell>
          <cell r="DS167" t="str">
            <v/>
          </cell>
          <cell r="DT167">
            <v>100.3</v>
          </cell>
          <cell r="DU167" t="str">
            <v/>
          </cell>
          <cell r="DV167">
            <v>102.8</v>
          </cell>
          <cell r="DW167" t="str">
            <v/>
          </cell>
          <cell r="DX167">
            <v>98.3</v>
          </cell>
          <cell r="DY167" t="str">
            <v/>
          </cell>
          <cell r="DZ167">
            <v>97.4</v>
          </cell>
          <cell r="EA167" t="str">
            <v/>
          </cell>
          <cell r="EB167">
            <v>98.7</v>
          </cell>
          <cell r="EC167" t="str">
            <v/>
          </cell>
          <cell r="ED167">
            <v>98.1</v>
          </cell>
          <cell r="EE167" t="str">
            <v/>
          </cell>
          <cell r="EF167">
            <v>105.2</v>
          </cell>
          <cell r="EG167" t="str">
            <v/>
          </cell>
          <cell r="EH167">
            <v>102.3</v>
          </cell>
          <cell r="EI167" t="str">
            <v/>
          </cell>
          <cell r="EJ167">
            <v>101.7</v>
          </cell>
          <cell r="EK167" t="str">
            <v/>
          </cell>
          <cell r="EL167">
            <v>102.7</v>
          </cell>
          <cell r="EM167" t="str">
            <v/>
          </cell>
          <cell r="EN167">
            <v>102</v>
          </cell>
          <cell r="EO167" t="str">
            <v/>
          </cell>
          <cell r="EP167">
            <v>92.7</v>
          </cell>
          <cell r="EQ167" t="str">
            <v/>
          </cell>
          <cell r="ER167">
            <v>101.4</v>
          </cell>
          <cell r="ES167" t="str">
            <v/>
          </cell>
          <cell r="ET167">
            <v>99.7</v>
          </cell>
          <cell r="EU167" t="str">
            <v/>
          </cell>
          <cell r="EV167">
            <v>87.4</v>
          </cell>
          <cell r="EW167" t="str">
            <v/>
          </cell>
          <cell r="EX167">
            <v>101.7</v>
          </cell>
          <cell r="EY167" t="str">
            <v/>
          </cell>
          <cell r="EZ167">
            <v>98.9</v>
          </cell>
          <cell r="FA167" t="str">
            <v/>
          </cell>
          <cell r="FB167">
            <v>97.4</v>
          </cell>
          <cell r="FC167" t="str">
            <v/>
          </cell>
          <cell r="FD167">
            <v>98.7</v>
          </cell>
          <cell r="FE167" t="str">
            <v/>
          </cell>
          <cell r="FF167">
            <v>100.4</v>
          </cell>
          <cell r="FG167" t="str">
            <v/>
          </cell>
          <cell r="FH167">
            <v>99.9</v>
          </cell>
          <cell r="FI167" t="str">
            <v/>
          </cell>
          <cell r="FJ167">
            <v>101.9</v>
          </cell>
          <cell r="FK167" t="str">
            <v/>
          </cell>
          <cell r="FL167">
            <v>99.3</v>
          </cell>
          <cell r="FM167" t="str">
            <v/>
          </cell>
          <cell r="FN167">
            <v>100.1</v>
          </cell>
          <cell r="FO167" t="str">
            <v/>
          </cell>
          <cell r="FP167">
            <v>102.4</v>
          </cell>
          <cell r="FQ167" t="str">
            <v/>
          </cell>
          <cell r="FR167">
            <v>102.3</v>
          </cell>
          <cell r="FS167" t="str">
            <v/>
          </cell>
          <cell r="FT167">
            <v>104.7</v>
          </cell>
          <cell r="FU167" t="str">
            <v/>
          </cell>
          <cell r="FV167">
            <v>106.1</v>
          </cell>
          <cell r="FW167" t="str">
            <v/>
          </cell>
          <cell r="FX167">
            <v>106.4</v>
          </cell>
          <cell r="FY167" t="str">
            <v/>
          </cell>
          <cell r="FZ167">
            <v>100.1</v>
          </cell>
          <cell r="GA167" t="str">
            <v/>
          </cell>
          <cell r="GB167">
            <v>97.6</v>
          </cell>
          <cell r="GC167" t="str">
            <v/>
          </cell>
          <cell r="GD167">
            <v>99.9</v>
          </cell>
          <cell r="GE167" t="str">
            <v/>
          </cell>
          <cell r="GF167">
            <v>99.9</v>
          </cell>
          <cell r="GG167" t="str">
            <v/>
          </cell>
          <cell r="GH167">
            <v>100.1</v>
          </cell>
          <cell r="GI167" t="str">
            <v/>
          </cell>
          <cell r="GJ167">
            <v>100</v>
          </cell>
          <cell r="GK167" t="str">
            <v/>
          </cell>
          <cell r="GL167">
            <v>99.8</v>
          </cell>
          <cell r="GM167" t="str">
            <v/>
          </cell>
          <cell r="GN167">
            <v>99.9</v>
          </cell>
          <cell r="GO167" t="str">
            <v/>
          </cell>
          <cell r="GP167">
            <v>100.2</v>
          </cell>
          <cell r="GQ167" t="str">
            <v/>
          </cell>
          <cell r="GR167">
            <v>99.6</v>
          </cell>
          <cell r="GS167" t="str">
            <v/>
          </cell>
          <cell r="GT167">
            <v>99.6</v>
          </cell>
          <cell r="GU167" t="str">
            <v/>
          </cell>
          <cell r="GV167">
            <v>99.2</v>
          </cell>
          <cell r="GW167" t="str">
            <v/>
          </cell>
          <cell r="GX167" t="str">
            <v>.</v>
          </cell>
          <cell r="GY167" t="str">
            <v/>
          </cell>
          <cell r="GZ167">
            <v>99.5</v>
          </cell>
          <cell r="HA167" t="str">
            <v/>
          </cell>
          <cell r="HB167">
            <v>99.9</v>
          </cell>
          <cell r="HC167" t="str">
            <v/>
          </cell>
          <cell r="HD167">
            <v>99.4</v>
          </cell>
          <cell r="HE167" t="str">
            <v/>
          </cell>
          <cell r="HF167" t="str">
            <v>.</v>
          </cell>
          <cell r="HG167" t="str">
            <v/>
          </cell>
          <cell r="HH167">
            <v>99.7</v>
          </cell>
          <cell r="HI167" t="str">
            <v/>
          </cell>
          <cell r="HJ167">
            <v>100</v>
          </cell>
          <cell r="HK167" t="str">
            <v/>
          </cell>
          <cell r="HL167">
            <v>99.8</v>
          </cell>
          <cell r="HM167" t="str">
            <v/>
          </cell>
          <cell r="HN167">
            <v>99.9</v>
          </cell>
          <cell r="HO167" t="str">
            <v/>
          </cell>
          <cell r="HP167">
            <v>100</v>
          </cell>
          <cell r="HQ167" t="str">
            <v/>
          </cell>
          <cell r="HR167">
            <v>99.9</v>
          </cell>
          <cell r="HS167" t="str">
            <v/>
          </cell>
          <cell r="HT167">
            <v>100</v>
          </cell>
          <cell r="HU167" t="str">
            <v/>
          </cell>
          <cell r="HV167">
            <v>99.6</v>
          </cell>
          <cell r="HW167" t="str">
            <v/>
          </cell>
          <cell r="HX167">
            <v>100.1</v>
          </cell>
          <cell r="HY167" t="str">
            <v/>
          </cell>
          <cell r="HZ167">
            <v>100.3</v>
          </cell>
          <cell r="IA167" t="str">
            <v/>
          </cell>
          <cell r="IB167">
            <v>99.8</v>
          </cell>
          <cell r="IC167" t="str">
            <v/>
          </cell>
          <cell r="ID167">
            <v>99.5</v>
          </cell>
          <cell r="IE167" t="str">
            <v/>
          </cell>
          <cell r="IF167">
            <v>100.1</v>
          </cell>
          <cell r="IG167" t="str">
            <v/>
          </cell>
          <cell r="IH167">
            <v>99.9</v>
          </cell>
          <cell r="II167" t="str">
            <v/>
          </cell>
          <cell r="IJ167">
            <v>99.7</v>
          </cell>
          <cell r="IK167" t="str">
            <v/>
          </cell>
          <cell r="IL167">
            <v>100</v>
          </cell>
          <cell r="IM167" t="str">
            <v/>
          </cell>
          <cell r="IN167">
            <v>99.8</v>
          </cell>
          <cell r="IO167" t="str">
            <v/>
          </cell>
          <cell r="IP167">
            <v>99.7</v>
          </cell>
          <cell r="IQ167" t="str">
            <v/>
          </cell>
          <cell r="IR167">
            <v>100.2</v>
          </cell>
          <cell r="IS167" t="str">
            <v/>
          </cell>
          <cell r="IT167">
            <v>99.7</v>
          </cell>
          <cell r="IU167" t="str">
            <v/>
          </cell>
          <cell r="IV167">
            <v>99.8</v>
          </cell>
          <cell r="IW167" t="str">
            <v/>
          </cell>
          <cell r="IX167">
            <v>100</v>
          </cell>
          <cell r="IY167" t="str">
            <v/>
          </cell>
          <cell r="IZ167">
            <v>99.8</v>
          </cell>
          <cell r="JA167" t="str">
            <v/>
          </cell>
          <cell r="JB167">
            <v>99.8</v>
          </cell>
          <cell r="JC167" t="str">
            <v/>
          </cell>
          <cell r="JD167">
            <v>100.3</v>
          </cell>
          <cell r="JE167" t="str">
            <v/>
          </cell>
          <cell r="JF167">
            <v>100.5</v>
          </cell>
          <cell r="JG167" t="str">
            <v/>
          </cell>
          <cell r="JH167">
            <v>100.2</v>
          </cell>
          <cell r="JI167" t="str">
            <v/>
          </cell>
          <cell r="JJ167">
            <v>100.4</v>
          </cell>
          <cell r="JK167" t="str">
            <v/>
          </cell>
          <cell r="JL167">
            <v>100</v>
          </cell>
          <cell r="JM167" t="str">
            <v/>
          </cell>
          <cell r="JN167">
            <v>99.9</v>
          </cell>
          <cell r="JO167" t="str">
            <v/>
          </cell>
          <cell r="JP167">
            <v>99.6</v>
          </cell>
          <cell r="JQ167" t="str">
            <v/>
          </cell>
        </row>
        <row r="168">
          <cell r="A168" t="str">
            <v>2023 M06</v>
          </cell>
          <cell r="B168">
            <v>6513</v>
          </cell>
          <cell r="C168" t="str">
            <v/>
          </cell>
          <cell r="D168">
            <v>2746</v>
          </cell>
          <cell r="E168" t="str">
            <v/>
          </cell>
          <cell r="F168">
            <v>123</v>
          </cell>
          <cell r="G168" t="str">
            <v/>
          </cell>
          <cell r="H168">
            <v>72</v>
          </cell>
          <cell r="I168" t="str">
            <v/>
          </cell>
          <cell r="J168">
            <v>2371</v>
          </cell>
          <cell r="K168" t="str">
            <v/>
          </cell>
          <cell r="L168">
            <v>378</v>
          </cell>
          <cell r="M168" t="str">
            <v/>
          </cell>
          <cell r="N168">
            <v>21</v>
          </cell>
          <cell r="O168" t="str">
            <v/>
          </cell>
          <cell r="P168">
            <v>8</v>
          </cell>
          <cell r="Q168" t="str">
            <v/>
          </cell>
          <cell r="R168">
            <v>42</v>
          </cell>
          <cell r="S168" t="str">
            <v/>
          </cell>
          <cell r="T168">
            <v>47</v>
          </cell>
          <cell r="U168" t="str">
            <v/>
          </cell>
          <cell r="V168" t="str">
            <v>.</v>
          </cell>
          <cell r="W168" t="str">
            <v/>
          </cell>
          <cell r="X168">
            <v>95</v>
          </cell>
          <cell r="Y168" t="str">
            <v/>
          </cell>
          <cell r="Z168">
            <v>63</v>
          </cell>
          <cell r="AA168" t="str">
            <v/>
          </cell>
          <cell r="AB168">
            <v>38</v>
          </cell>
          <cell r="AC168" t="str">
            <v/>
          </cell>
          <cell r="AD168" t="str">
            <v>.</v>
          </cell>
          <cell r="AE168" t="str">
            <v/>
          </cell>
          <cell r="AF168">
            <v>81</v>
          </cell>
          <cell r="AG168" t="str">
            <v/>
          </cell>
          <cell r="AH168">
            <v>27</v>
          </cell>
          <cell r="AI168" t="str">
            <v/>
          </cell>
          <cell r="AJ168">
            <v>217</v>
          </cell>
          <cell r="AK168" t="str">
            <v/>
          </cell>
          <cell r="AL168">
            <v>122</v>
          </cell>
          <cell r="AM168" t="str">
            <v/>
          </cell>
          <cell r="AN168">
            <v>63</v>
          </cell>
          <cell r="AO168" t="str">
            <v/>
          </cell>
          <cell r="AP168">
            <v>293</v>
          </cell>
          <cell r="AQ168" t="str">
            <v/>
          </cell>
          <cell r="AR168">
            <v>60</v>
          </cell>
          <cell r="AS168" t="str">
            <v/>
          </cell>
          <cell r="AT168">
            <v>125</v>
          </cell>
          <cell r="AU168" t="str">
            <v/>
          </cell>
          <cell r="AV168">
            <v>126</v>
          </cell>
          <cell r="AW168" t="str">
            <v/>
          </cell>
          <cell r="AX168">
            <v>202</v>
          </cell>
          <cell r="AY168" t="str">
            <v/>
          </cell>
          <cell r="AZ168">
            <v>53</v>
          </cell>
          <cell r="BA168" t="str">
            <v/>
          </cell>
          <cell r="BB168">
            <v>151</v>
          </cell>
          <cell r="BC168" t="str">
            <v/>
          </cell>
          <cell r="BD168">
            <v>113</v>
          </cell>
          <cell r="BE168" t="str">
            <v/>
          </cell>
          <cell r="BF168">
            <v>138</v>
          </cell>
          <cell r="BG168" t="str">
            <v/>
          </cell>
          <cell r="BH168">
            <v>27</v>
          </cell>
          <cell r="BI168" t="str">
            <v/>
          </cell>
          <cell r="BJ168">
            <v>70</v>
          </cell>
          <cell r="BK168" t="str">
            <v/>
          </cell>
          <cell r="BL168">
            <v>419</v>
          </cell>
          <cell r="BM168" t="str">
            <v/>
          </cell>
          <cell r="BN168">
            <v>140</v>
          </cell>
          <cell r="BO168" t="str">
            <v/>
          </cell>
          <cell r="BP168">
            <v>129</v>
          </cell>
          <cell r="BQ168" t="str">
            <v/>
          </cell>
          <cell r="BR168">
            <v>149</v>
          </cell>
          <cell r="BS168" t="str">
            <v/>
          </cell>
          <cell r="BT168">
            <v>1325</v>
          </cell>
          <cell r="BU168" t="str">
            <v/>
          </cell>
          <cell r="BV168">
            <v>115</v>
          </cell>
          <cell r="BW168" t="str">
            <v/>
          </cell>
          <cell r="BX168">
            <v>513</v>
          </cell>
          <cell r="BY168" t="str">
            <v/>
          </cell>
          <cell r="BZ168">
            <v>697</v>
          </cell>
          <cell r="CA168" t="str">
            <v/>
          </cell>
          <cell r="CB168">
            <v>669</v>
          </cell>
          <cell r="CC168" t="str">
            <v/>
          </cell>
          <cell r="CD168">
            <v>414</v>
          </cell>
          <cell r="CE168" t="str">
            <v/>
          </cell>
          <cell r="CF168">
            <v>177</v>
          </cell>
          <cell r="CG168" t="str">
            <v/>
          </cell>
          <cell r="CH168">
            <v>131</v>
          </cell>
          <cell r="CI168" t="str">
            <v/>
          </cell>
          <cell r="CJ168">
            <v>308</v>
          </cell>
          <cell r="CK168" t="str">
            <v/>
          </cell>
          <cell r="CL168">
            <v>91</v>
          </cell>
          <cell r="CM168" t="str">
            <v/>
          </cell>
          <cell r="CN168">
            <v>391</v>
          </cell>
          <cell r="CO168" t="str">
            <v/>
          </cell>
          <cell r="CP168">
            <v>100.2</v>
          </cell>
          <cell r="CQ168" t="str">
            <v/>
          </cell>
          <cell r="CR168">
            <v>99.2</v>
          </cell>
          <cell r="CS168" t="str">
            <v/>
          </cell>
          <cell r="CT168">
            <v>102.1</v>
          </cell>
          <cell r="CU168" t="str">
            <v/>
          </cell>
          <cell r="CV168">
            <v>102.5</v>
          </cell>
          <cell r="CW168" t="str">
            <v/>
          </cell>
          <cell r="CX168">
            <v>99</v>
          </cell>
          <cell r="CY168" t="str">
            <v/>
          </cell>
          <cell r="CZ168">
            <v>99.6</v>
          </cell>
          <cell r="DA168" t="str">
            <v/>
          </cell>
          <cell r="DB168">
            <v>100.6</v>
          </cell>
          <cell r="DC168" t="str">
            <v/>
          </cell>
          <cell r="DD168">
            <v>98.9</v>
          </cell>
          <cell r="DE168" t="str">
            <v/>
          </cell>
          <cell r="DF168">
            <v>92.8</v>
          </cell>
          <cell r="DG168" t="str">
            <v/>
          </cell>
          <cell r="DH168">
            <v>96.8</v>
          </cell>
          <cell r="DI168" t="str">
            <v/>
          </cell>
          <cell r="DJ168" t="str">
            <v>.</v>
          </cell>
          <cell r="DK168" t="str">
            <v/>
          </cell>
          <cell r="DL168">
            <v>94.7</v>
          </cell>
          <cell r="DM168" t="str">
            <v/>
          </cell>
          <cell r="DN168">
            <v>99.2</v>
          </cell>
          <cell r="DO168" t="str">
            <v/>
          </cell>
          <cell r="DP168">
            <v>99.3</v>
          </cell>
          <cell r="DQ168" t="str">
            <v/>
          </cell>
          <cell r="DR168" t="str">
            <v>.</v>
          </cell>
          <cell r="DS168" t="str">
            <v/>
          </cell>
          <cell r="DT168">
            <v>100.1</v>
          </cell>
          <cell r="DU168" t="str">
            <v/>
          </cell>
          <cell r="DV168">
            <v>102.8</v>
          </cell>
          <cell r="DW168" t="str">
            <v/>
          </cell>
          <cell r="DX168">
            <v>98.2</v>
          </cell>
          <cell r="DY168" t="str">
            <v/>
          </cell>
          <cell r="DZ168">
            <v>97.2</v>
          </cell>
          <cell r="EA168" t="str">
            <v/>
          </cell>
          <cell r="EB168">
            <v>98.7</v>
          </cell>
          <cell r="EC168" t="str">
            <v/>
          </cell>
          <cell r="ED168">
            <v>98.1</v>
          </cell>
          <cell r="EE168" t="str">
            <v/>
          </cell>
          <cell r="EF168">
            <v>105.4</v>
          </cell>
          <cell r="EG168" t="str">
            <v/>
          </cell>
          <cell r="EH168">
            <v>101.3</v>
          </cell>
          <cell r="EI168" t="str">
            <v/>
          </cell>
          <cell r="EJ168">
            <v>101.7</v>
          </cell>
          <cell r="EK168" t="str">
            <v/>
          </cell>
          <cell r="EL168">
            <v>102.9</v>
          </cell>
          <cell r="EM168" t="str">
            <v/>
          </cell>
          <cell r="EN168">
            <v>102.1</v>
          </cell>
          <cell r="EO168" t="str">
            <v/>
          </cell>
          <cell r="EP168">
            <v>92.7</v>
          </cell>
          <cell r="EQ168" t="str">
            <v/>
          </cell>
          <cell r="ER168">
            <v>101.3</v>
          </cell>
          <cell r="ES168" t="str">
            <v/>
          </cell>
          <cell r="ET168">
            <v>100</v>
          </cell>
          <cell r="EU168" t="str">
            <v/>
          </cell>
          <cell r="EV168">
            <v>87.6</v>
          </cell>
          <cell r="EW168" t="str">
            <v/>
          </cell>
          <cell r="EX168">
            <v>102.3</v>
          </cell>
          <cell r="EY168" t="str">
            <v/>
          </cell>
          <cell r="EZ168">
            <v>98.9</v>
          </cell>
          <cell r="FA168" t="str">
            <v/>
          </cell>
          <cell r="FB168">
            <v>97.1</v>
          </cell>
          <cell r="FC168" t="str">
            <v/>
          </cell>
          <cell r="FD168">
            <v>98.7</v>
          </cell>
          <cell r="FE168" t="str">
            <v/>
          </cell>
          <cell r="FF168">
            <v>100.9</v>
          </cell>
          <cell r="FG168" t="str">
            <v/>
          </cell>
          <cell r="FH168">
            <v>99.8</v>
          </cell>
          <cell r="FI168" t="str">
            <v/>
          </cell>
          <cell r="FJ168">
            <v>102.2</v>
          </cell>
          <cell r="FK168" t="str">
            <v/>
          </cell>
          <cell r="FL168">
            <v>99.1</v>
          </cell>
          <cell r="FM168" t="str">
            <v/>
          </cell>
          <cell r="FN168">
            <v>99.9</v>
          </cell>
          <cell r="FO168" t="str">
            <v/>
          </cell>
          <cell r="FP168">
            <v>102.6</v>
          </cell>
          <cell r="FQ168" t="str">
            <v/>
          </cell>
          <cell r="FR168">
            <v>102.3</v>
          </cell>
          <cell r="FS168" t="str">
            <v/>
          </cell>
          <cell r="FT168">
            <v>105.5</v>
          </cell>
          <cell r="FU168" t="str">
            <v/>
          </cell>
          <cell r="FV168">
            <v>104.7</v>
          </cell>
          <cell r="FW168" t="str">
            <v/>
          </cell>
          <cell r="FX168">
            <v>105.3</v>
          </cell>
          <cell r="FY168" t="str">
            <v/>
          </cell>
          <cell r="FZ168">
            <v>100.3</v>
          </cell>
          <cell r="GA168" t="str">
            <v/>
          </cell>
          <cell r="GB168">
            <v>97.1</v>
          </cell>
          <cell r="GC168" t="str">
            <v/>
          </cell>
          <cell r="GD168">
            <v>99.9</v>
          </cell>
          <cell r="GE168" t="str">
            <v/>
          </cell>
          <cell r="GF168">
            <v>99.9</v>
          </cell>
          <cell r="GG168" t="str">
            <v/>
          </cell>
          <cell r="GH168">
            <v>100</v>
          </cell>
          <cell r="GI168" t="str">
            <v/>
          </cell>
          <cell r="GJ168">
            <v>100.1</v>
          </cell>
          <cell r="GK168" t="str">
            <v/>
          </cell>
          <cell r="GL168">
            <v>99.9</v>
          </cell>
          <cell r="GM168" t="str">
            <v/>
          </cell>
          <cell r="GN168">
            <v>100.1</v>
          </cell>
          <cell r="GO168" t="str">
            <v/>
          </cell>
          <cell r="GP168">
            <v>99.8</v>
          </cell>
          <cell r="GQ168" t="str">
            <v/>
          </cell>
          <cell r="GR168">
            <v>99.7</v>
          </cell>
          <cell r="GS168" t="str">
            <v/>
          </cell>
          <cell r="GT168">
            <v>100</v>
          </cell>
          <cell r="GU168" t="str">
            <v/>
          </cell>
          <cell r="GV168">
            <v>99.5</v>
          </cell>
          <cell r="GW168" t="str">
            <v/>
          </cell>
          <cell r="GX168" t="str">
            <v>.</v>
          </cell>
          <cell r="GY168" t="str">
            <v/>
          </cell>
          <cell r="GZ168">
            <v>99.3</v>
          </cell>
          <cell r="HA168" t="str">
            <v/>
          </cell>
          <cell r="HB168">
            <v>99.9</v>
          </cell>
          <cell r="HC168" t="str">
            <v/>
          </cell>
          <cell r="HD168">
            <v>99.8</v>
          </cell>
          <cell r="HE168" t="str">
            <v/>
          </cell>
          <cell r="HF168" t="str">
            <v>.</v>
          </cell>
          <cell r="HG168" t="str">
            <v/>
          </cell>
          <cell r="HH168">
            <v>99.8</v>
          </cell>
          <cell r="HI168" t="str">
            <v/>
          </cell>
          <cell r="HJ168">
            <v>100</v>
          </cell>
          <cell r="HK168" t="str">
            <v/>
          </cell>
          <cell r="HL168">
            <v>99.7</v>
          </cell>
          <cell r="HM168" t="str">
            <v/>
          </cell>
          <cell r="HN168">
            <v>99.9</v>
          </cell>
          <cell r="HO168" t="str">
            <v/>
          </cell>
          <cell r="HP168">
            <v>100</v>
          </cell>
          <cell r="HQ168" t="str">
            <v/>
          </cell>
          <cell r="HR168">
            <v>100</v>
          </cell>
          <cell r="HS168" t="str">
            <v/>
          </cell>
          <cell r="HT168">
            <v>100.2</v>
          </cell>
          <cell r="HU168" t="str">
            <v/>
          </cell>
          <cell r="HV168">
            <v>99.4</v>
          </cell>
          <cell r="HW168" t="str">
            <v/>
          </cell>
          <cell r="HX168">
            <v>99.9</v>
          </cell>
          <cell r="HY168" t="str">
            <v/>
          </cell>
          <cell r="HZ168">
            <v>100</v>
          </cell>
          <cell r="IA168" t="str">
            <v/>
          </cell>
          <cell r="IB168">
            <v>99.8</v>
          </cell>
          <cell r="IC168" t="str">
            <v/>
          </cell>
          <cell r="ID168">
            <v>99.5</v>
          </cell>
          <cell r="IE168" t="str">
            <v/>
          </cell>
          <cell r="IF168">
            <v>100.1</v>
          </cell>
          <cell r="IG168" t="str">
            <v/>
          </cell>
          <cell r="IH168">
            <v>100.1</v>
          </cell>
          <cell r="II168" t="str">
            <v/>
          </cell>
          <cell r="IJ168">
            <v>100.1</v>
          </cell>
          <cell r="IK168" t="str">
            <v/>
          </cell>
          <cell r="IL168">
            <v>100.2</v>
          </cell>
          <cell r="IM168" t="str">
            <v/>
          </cell>
          <cell r="IN168">
            <v>100</v>
          </cell>
          <cell r="IO168" t="str">
            <v/>
          </cell>
          <cell r="IP168">
            <v>99.8</v>
          </cell>
          <cell r="IQ168" t="str">
            <v/>
          </cell>
          <cell r="IR168">
            <v>100</v>
          </cell>
          <cell r="IS168" t="str">
            <v/>
          </cell>
          <cell r="IT168">
            <v>100.3</v>
          </cell>
          <cell r="IU168" t="str">
            <v/>
          </cell>
          <cell r="IV168">
            <v>100</v>
          </cell>
          <cell r="IW168" t="str">
            <v/>
          </cell>
          <cell r="IX168">
            <v>100.4</v>
          </cell>
          <cell r="IY168" t="str">
            <v/>
          </cell>
          <cell r="IZ168">
            <v>99.8</v>
          </cell>
          <cell r="JA168" t="str">
            <v/>
          </cell>
          <cell r="JB168">
            <v>100.1</v>
          </cell>
          <cell r="JC168" t="str">
            <v/>
          </cell>
          <cell r="JD168">
            <v>99.9</v>
          </cell>
          <cell r="JE168" t="str">
            <v/>
          </cell>
          <cell r="JF168">
            <v>99.9</v>
          </cell>
          <cell r="JG168" t="str">
            <v/>
          </cell>
          <cell r="JH168">
            <v>100</v>
          </cell>
          <cell r="JI168" t="str">
            <v/>
          </cell>
          <cell r="JJ168">
            <v>99.9</v>
          </cell>
          <cell r="JK168" t="str">
            <v/>
          </cell>
          <cell r="JL168">
            <v>99.7</v>
          </cell>
          <cell r="JM168" t="str">
            <v/>
          </cell>
          <cell r="JN168">
            <v>100.2</v>
          </cell>
          <cell r="JO168" t="str">
            <v/>
          </cell>
          <cell r="JP168">
            <v>99.7</v>
          </cell>
          <cell r="JQ168" t="str">
            <v/>
          </cell>
        </row>
        <row r="169">
          <cell r="A169" t="str">
            <v>2023 M07</v>
          </cell>
          <cell r="B169">
            <v>6514</v>
          </cell>
          <cell r="C169" t="str">
            <v/>
          </cell>
          <cell r="D169">
            <v>2743</v>
          </cell>
          <cell r="E169" t="str">
            <v/>
          </cell>
          <cell r="F169">
            <v>124</v>
          </cell>
          <cell r="G169" t="str">
            <v/>
          </cell>
          <cell r="H169">
            <v>72</v>
          </cell>
          <cell r="I169" t="str">
            <v/>
          </cell>
          <cell r="J169">
            <v>2368</v>
          </cell>
          <cell r="K169" t="str">
            <v/>
          </cell>
          <cell r="L169">
            <v>378</v>
          </cell>
          <cell r="M169" t="str">
            <v/>
          </cell>
          <cell r="N169">
            <v>22</v>
          </cell>
          <cell r="O169" t="str">
            <v/>
          </cell>
          <cell r="P169">
            <v>8</v>
          </cell>
          <cell r="Q169" t="str">
            <v/>
          </cell>
          <cell r="R169">
            <v>42</v>
          </cell>
          <cell r="S169" t="str">
            <v/>
          </cell>
          <cell r="T169">
            <v>46</v>
          </cell>
          <cell r="U169" t="str">
            <v/>
          </cell>
          <cell r="V169" t="str">
            <v>.</v>
          </cell>
          <cell r="W169" t="str">
            <v/>
          </cell>
          <cell r="X169">
            <v>95</v>
          </cell>
          <cell r="Y169" t="str">
            <v/>
          </cell>
          <cell r="Z169">
            <v>63</v>
          </cell>
          <cell r="AA169" t="str">
            <v/>
          </cell>
          <cell r="AB169">
            <v>38</v>
          </cell>
          <cell r="AC169" t="str">
            <v/>
          </cell>
          <cell r="AD169" t="str">
            <v>.</v>
          </cell>
          <cell r="AE169" t="str">
            <v/>
          </cell>
          <cell r="AF169">
            <v>81</v>
          </cell>
          <cell r="AG169" t="str">
            <v/>
          </cell>
          <cell r="AH169">
            <v>27</v>
          </cell>
          <cell r="AI169" t="str">
            <v/>
          </cell>
          <cell r="AJ169">
            <v>216</v>
          </cell>
          <cell r="AK169" t="str">
            <v/>
          </cell>
          <cell r="AL169">
            <v>121</v>
          </cell>
          <cell r="AM169" t="str">
            <v/>
          </cell>
          <cell r="AN169">
            <v>64</v>
          </cell>
          <cell r="AO169" t="str">
            <v/>
          </cell>
          <cell r="AP169">
            <v>293</v>
          </cell>
          <cell r="AQ169" t="str">
            <v/>
          </cell>
          <cell r="AR169">
            <v>60</v>
          </cell>
          <cell r="AS169" t="str">
            <v/>
          </cell>
          <cell r="AT169">
            <v>125</v>
          </cell>
          <cell r="AU169" t="str">
            <v/>
          </cell>
          <cell r="AV169">
            <v>126</v>
          </cell>
          <cell r="AW169" t="str">
            <v/>
          </cell>
          <cell r="AX169">
            <v>201</v>
          </cell>
          <cell r="AY169" t="str">
            <v/>
          </cell>
          <cell r="AZ169">
            <v>53</v>
          </cell>
          <cell r="BA169" t="str">
            <v/>
          </cell>
          <cell r="BB169">
            <v>150</v>
          </cell>
          <cell r="BC169" t="str">
            <v/>
          </cell>
          <cell r="BD169">
            <v>113</v>
          </cell>
          <cell r="BE169" t="str">
            <v/>
          </cell>
          <cell r="BF169">
            <v>138</v>
          </cell>
          <cell r="BG169" t="str">
            <v/>
          </cell>
          <cell r="BH169">
            <v>27</v>
          </cell>
          <cell r="BI169" t="str">
            <v/>
          </cell>
          <cell r="BJ169">
            <v>70</v>
          </cell>
          <cell r="BK169" t="str">
            <v/>
          </cell>
          <cell r="BL169">
            <v>419</v>
          </cell>
          <cell r="BM169" t="str">
            <v/>
          </cell>
          <cell r="BN169">
            <v>141</v>
          </cell>
          <cell r="BO169" t="str">
            <v/>
          </cell>
          <cell r="BP169">
            <v>129</v>
          </cell>
          <cell r="BQ169" t="str">
            <v/>
          </cell>
          <cell r="BR169">
            <v>149</v>
          </cell>
          <cell r="BS169" t="str">
            <v/>
          </cell>
          <cell r="BT169">
            <v>1325</v>
          </cell>
          <cell r="BU169" t="str">
            <v/>
          </cell>
          <cell r="BV169">
            <v>115</v>
          </cell>
          <cell r="BW169" t="str">
            <v/>
          </cell>
          <cell r="BX169">
            <v>512</v>
          </cell>
          <cell r="BY169" t="str">
            <v/>
          </cell>
          <cell r="BZ169">
            <v>698</v>
          </cell>
          <cell r="CA169" t="str">
            <v/>
          </cell>
          <cell r="CB169">
            <v>669</v>
          </cell>
          <cell r="CC169" t="str">
            <v/>
          </cell>
          <cell r="CD169">
            <v>414</v>
          </cell>
          <cell r="CE169" t="str">
            <v/>
          </cell>
          <cell r="CF169">
            <v>176</v>
          </cell>
          <cell r="CG169" t="str">
            <v/>
          </cell>
          <cell r="CH169">
            <v>133</v>
          </cell>
          <cell r="CI169" t="str">
            <v/>
          </cell>
          <cell r="CJ169">
            <v>308</v>
          </cell>
          <cell r="CK169" t="str">
            <v/>
          </cell>
          <cell r="CL169">
            <v>91</v>
          </cell>
          <cell r="CM169" t="str">
            <v/>
          </cell>
          <cell r="CN169">
            <v>392</v>
          </cell>
          <cell r="CO169" t="str">
            <v/>
          </cell>
          <cell r="CP169">
            <v>100.1</v>
          </cell>
          <cell r="CQ169" t="str">
            <v/>
          </cell>
          <cell r="CR169">
            <v>99.1</v>
          </cell>
          <cell r="CS169" t="str">
            <v/>
          </cell>
          <cell r="CT169">
            <v>102.3</v>
          </cell>
          <cell r="CU169" t="str">
            <v/>
          </cell>
          <cell r="CV169">
            <v>102.6</v>
          </cell>
          <cell r="CW169" t="str">
            <v/>
          </cell>
          <cell r="CX169">
            <v>98.8</v>
          </cell>
          <cell r="CY169" t="str">
            <v/>
          </cell>
          <cell r="CZ169">
            <v>99.6</v>
          </cell>
          <cell r="DA169" t="str">
            <v/>
          </cell>
          <cell r="DB169">
            <v>101.1</v>
          </cell>
          <cell r="DC169" t="str">
            <v/>
          </cell>
          <cell r="DD169">
            <v>100.6</v>
          </cell>
          <cell r="DE169" t="str">
            <v/>
          </cell>
          <cell r="DF169">
            <v>93</v>
          </cell>
          <cell r="DG169" t="str">
            <v/>
          </cell>
          <cell r="DH169">
            <v>96.5</v>
          </cell>
          <cell r="DI169" t="str">
            <v/>
          </cell>
          <cell r="DJ169" t="str">
            <v>.</v>
          </cell>
          <cell r="DK169" t="str">
            <v/>
          </cell>
          <cell r="DL169">
            <v>94.7</v>
          </cell>
          <cell r="DM169" t="str">
            <v/>
          </cell>
          <cell r="DN169">
            <v>99</v>
          </cell>
          <cell r="DO169" t="str">
            <v/>
          </cell>
          <cell r="DP169">
            <v>99.6</v>
          </cell>
          <cell r="DQ169" t="str">
            <v/>
          </cell>
          <cell r="DR169" t="str">
            <v>.</v>
          </cell>
          <cell r="DS169" t="str">
            <v/>
          </cell>
          <cell r="DT169">
            <v>99.8</v>
          </cell>
          <cell r="DU169" t="str">
            <v/>
          </cell>
          <cell r="DV169">
            <v>102.1</v>
          </cell>
          <cell r="DW169" t="str">
            <v/>
          </cell>
          <cell r="DX169">
            <v>98.1</v>
          </cell>
          <cell r="DY169" t="str">
            <v/>
          </cell>
          <cell r="DZ169">
            <v>95.9</v>
          </cell>
          <cell r="EA169" t="str">
            <v/>
          </cell>
          <cell r="EB169">
            <v>98.8</v>
          </cell>
          <cell r="EC169" t="str">
            <v/>
          </cell>
          <cell r="ED169">
            <v>98.1</v>
          </cell>
          <cell r="EE169" t="str">
            <v/>
          </cell>
          <cell r="EF169">
            <v>105.2</v>
          </cell>
          <cell r="EG169" t="str">
            <v/>
          </cell>
          <cell r="EH169">
            <v>101.6</v>
          </cell>
          <cell r="EI169" t="str">
            <v/>
          </cell>
          <cell r="EJ169">
            <v>101.3</v>
          </cell>
          <cell r="EK169" t="str">
            <v/>
          </cell>
          <cell r="EL169">
            <v>102.4</v>
          </cell>
          <cell r="EM169" t="str">
            <v/>
          </cell>
          <cell r="EN169">
            <v>101.4</v>
          </cell>
          <cell r="EO169" t="str">
            <v/>
          </cell>
          <cell r="EP169">
            <v>92.6</v>
          </cell>
          <cell r="EQ169" t="str">
            <v/>
          </cell>
          <cell r="ER169">
            <v>101.4</v>
          </cell>
          <cell r="ES169" t="str">
            <v/>
          </cell>
          <cell r="ET169">
            <v>100</v>
          </cell>
          <cell r="EU169" t="str">
            <v/>
          </cell>
          <cell r="EV169">
            <v>87.4</v>
          </cell>
          <cell r="EW169" t="str">
            <v/>
          </cell>
          <cell r="EX169">
            <v>102.3</v>
          </cell>
          <cell r="EY169" t="str">
            <v/>
          </cell>
          <cell r="EZ169">
            <v>98.7</v>
          </cell>
          <cell r="FA169" t="str">
            <v/>
          </cell>
          <cell r="FB169">
            <v>96.9</v>
          </cell>
          <cell r="FC169" t="str">
            <v/>
          </cell>
          <cell r="FD169">
            <v>98.6</v>
          </cell>
          <cell r="FE169" t="str">
            <v/>
          </cell>
          <cell r="FF169">
            <v>100.6</v>
          </cell>
          <cell r="FG169" t="str">
            <v/>
          </cell>
          <cell r="FH169">
            <v>99.6</v>
          </cell>
          <cell r="FI169" t="str">
            <v/>
          </cell>
          <cell r="FJ169">
            <v>102.3</v>
          </cell>
          <cell r="FK169" t="str">
            <v/>
          </cell>
          <cell r="FL169">
            <v>99</v>
          </cell>
          <cell r="FM169" t="str">
            <v/>
          </cell>
          <cell r="FN169">
            <v>99.7</v>
          </cell>
          <cell r="FO169" t="str">
            <v/>
          </cell>
          <cell r="FP169">
            <v>102</v>
          </cell>
          <cell r="FQ169" t="str">
            <v/>
          </cell>
          <cell r="FR169">
            <v>101.9</v>
          </cell>
          <cell r="FS169" t="str">
            <v/>
          </cell>
          <cell r="FT169">
            <v>104.1</v>
          </cell>
          <cell r="FU169" t="str">
            <v/>
          </cell>
          <cell r="FV169">
            <v>104.1</v>
          </cell>
          <cell r="FW169" t="str">
            <v/>
          </cell>
          <cell r="FX169">
            <v>104.6</v>
          </cell>
          <cell r="FY169" t="str">
            <v/>
          </cell>
          <cell r="FZ169">
            <v>101</v>
          </cell>
          <cell r="GA169" t="str">
            <v/>
          </cell>
          <cell r="GB169">
            <v>97.8</v>
          </cell>
          <cell r="GC169" t="str">
            <v/>
          </cell>
          <cell r="GD169">
            <v>100</v>
          </cell>
          <cell r="GE169" t="str">
            <v/>
          </cell>
          <cell r="GF169">
            <v>99.9</v>
          </cell>
          <cell r="GG169" t="str">
            <v/>
          </cell>
          <cell r="GH169">
            <v>100.3</v>
          </cell>
          <cell r="GI169" t="str">
            <v/>
          </cell>
          <cell r="GJ169">
            <v>100.3</v>
          </cell>
          <cell r="GK169" t="str">
            <v/>
          </cell>
          <cell r="GL169">
            <v>99.8</v>
          </cell>
          <cell r="GM169" t="str">
            <v/>
          </cell>
          <cell r="GN169">
            <v>100.1</v>
          </cell>
          <cell r="GO169" t="str">
            <v/>
          </cell>
          <cell r="GP169">
            <v>100.2</v>
          </cell>
          <cell r="GQ169" t="str">
            <v/>
          </cell>
          <cell r="GR169">
            <v>99.8</v>
          </cell>
          <cell r="GS169" t="str">
            <v/>
          </cell>
          <cell r="GT169">
            <v>99.9</v>
          </cell>
          <cell r="GU169" t="str">
            <v/>
          </cell>
          <cell r="GV169">
            <v>99.4</v>
          </cell>
          <cell r="GW169" t="str">
            <v/>
          </cell>
          <cell r="GX169" t="str">
            <v>.</v>
          </cell>
          <cell r="GY169" t="str">
            <v/>
          </cell>
          <cell r="GZ169">
            <v>99.8</v>
          </cell>
          <cell r="HA169" t="str">
            <v/>
          </cell>
          <cell r="HB169">
            <v>99.9</v>
          </cell>
          <cell r="HC169" t="str">
            <v/>
          </cell>
          <cell r="HD169">
            <v>100.1</v>
          </cell>
          <cell r="HE169" t="str">
            <v/>
          </cell>
          <cell r="HF169" t="str">
            <v>.</v>
          </cell>
          <cell r="HG169" t="str">
            <v/>
          </cell>
          <cell r="HH169">
            <v>99.8</v>
          </cell>
          <cell r="HI169" t="str">
            <v/>
          </cell>
          <cell r="HJ169">
            <v>99.4</v>
          </cell>
          <cell r="HK169" t="str">
            <v/>
          </cell>
          <cell r="HL169">
            <v>99.8</v>
          </cell>
          <cell r="HM169" t="str">
            <v/>
          </cell>
          <cell r="HN169">
            <v>99.6</v>
          </cell>
          <cell r="HO169" t="str">
            <v/>
          </cell>
          <cell r="HP169">
            <v>100.2</v>
          </cell>
          <cell r="HQ169" t="str">
            <v/>
          </cell>
          <cell r="HR169">
            <v>100</v>
          </cell>
          <cell r="HS169" t="str">
            <v/>
          </cell>
          <cell r="HT169">
            <v>99.9</v>
          </cell>
          <cell r="HU169" t="str">
            <v/>
          </cell>
          <cell r="HV169">
            <v>99.9</v>
          </cell>
          <cell r="HW169" t="str">
            <v/>
          </cell>
          <cell r="HX169">
            <v>99.9</v>
          </cell>
          <cell r="HY169" t="str">
            <v/>
          </cell>
          <cell r="HZ169">
            <v>99.5</v>
          </cell>
          <cell r="IA169" t="str">
            <v/>
          </cell>
          <cell r="IB169">
            <v>99.8</v>
          </cell>
          <cell r="IC169" t="str">
            <v/>
          </cell>
          <cell r="ID169">
            <v>99.1</v>
          </cell>
          <cell r="IE169" t="str">
            <v/>
          </cell>
          <cell r="IF169">
            <v>100</v>
          </cell>
          <cell r="IG169" t="str">
            <v/>
          </cell>
          <cell r="IH169">
            <v>100.1</v>
          </cell>
          <cell r="II169" t="str">
            <v/>
          </cell>
          <cell r="IJ169">
            <v>100</v>
          </cell>
          <cell r="IK169" t="str">
            <v/>
          </cell>
          <cell r="IL169">
            <v>100.2</v>
          </cell>
          <cell r="IM169" t="str">
            <v/>
          </cell>
          <cell r="IN169">
            <v>100.2</v>
          </cell>
          <cell r="IO169" t="str">
            <v/>
          </cell>
          <cell r="IP169">
            <v>100.3</v>
          </cell>
          <cell r="IQ169" t="str">
            <v/>
          </cell>
          <cell r="IR169">
            <v>100.2</v>
          </cell>
          <cell r="IS169" t="str">
            <v/>
          </cell>
          <cell r="IT169">
            <v>100</v>
          </cell>
          <cell r="IU169" t="str">
            <v/>
          </cell>
          <cell r="IV169">
            <v>100</v>
          </cell>
          <cell r="IW169" t="str">
            <v/>
          </cell>
          <cell r="IX169">
            <v>100.4</v>
          </cell>
          <cell r="IY169" t="str">
            <v/>
          </cell>
          <cell r="IZ169">
            <v>99.8</v>
          </cell>
          <cell r="JA169" t="str">
            <v/>
          </cell>
          <cell r="JB169">
            <v>100.1</v>
          </cell>
          <cell r="JC169" t="str">
            <v/>
          </cell>
          <cell r="JD169">
            <v>99.9</v>
          </cell>
          <cell r="JE169" t="str">
            <v/>
          </cell>
          <cell r="JF169">
            <v>100</v>
          </cell>
          <cell r="JG169" t="str">
            <v/>
          </cell>
          <cell r="JH169">
            <v>99.6</v>
          </cell>
          <cell r="JI169" t="str">
            <v/>
          </cell>
          <cell r="JJ169">
            <v>101.4</v>
          </cell>
          <cell r="JK169" t="str">
            <v/>
          </cell>
          <cell r="JL169">
            <v>100</v>
          </cell>
          <cell r="JM169" t="str">
            <v/>
          </cell>
          <cell r="JN169">
            <v>100.2</v>
          </cell>
          <cell r="JO169" t="str">
            <v/>
          </cell>
          <cell r="JP169">
            <v>100.2</v>
          </cell>
          <cell r="JQ169" t="str">
            <v/>
          </cell>
        </row>
        <row r="170">
          <cell r="A170" t="str">
            <v>2023 M08</v>
          </cell>
          <cell r="B170">
            <v>6502</v>
          </cell>
          <cell r="C170" t="str">
            <v/>
          </cell>
          <cell r="D170">
            <v>2734</v>
          </cell>
          <cell r="E170" t="str">
            <v/>
          </cell>
          <cell r="F170">
            <v>124</v>
          </cell>
          <cell r="G170" t="str">
            <v/>
          </cell>
          <cell r="H170">
            <v>72</v>
          </cell>
          <cell r="I170" t="str">
            <v/>
          </cell>
          <cell r="J170">
            <v>2359</v>
          </cell>
          <cell r="K170" t="str">
            <v/>
          </cell>
          <cell r="L170">
            <v>378</v>
          </cell>
          <cell r="M170" t="str">
            <v/>
          </cell>
          <cell r="N170">
            <v>21</v>
          </cell>
          <cell r="O170" t="str">
            <v/>
          </cell>
          <cell r="P170">
            <v>8</v>
          </cell>
          <cell r="Q170" t="str">
            <v/>
          </cell>
          <cell r="R170">
            <v>42</v>
          </cell>
          <cell r="S170" t="str">
            <v/>
          </cell>
          <cell r="T170">
            <v>46</v>
          </cell>
          <cell r="U170" t="str">
            <v/>
          </cell>
          <cell r="V170" t="str">
            <v>.</v>
          </cell>
          <cell r="W170" t="str">
            <v/>
          </cell>
          <cell r="X170">
            <v>95</v>
          </cell>
          <cell r="Y170" t="str">
            <v/>
          </cell>
          <cell r="Z170">
            <v>63</v>
          </cell>
          <cell r="AA170" t="str">
            <v/>
          </cell>
          <cell r="AB170">
            <v>38</v>
          </cell>
          <cell r="AC170" t="str">
            <v/>
          </cell>
          <cell r="AD170" t="str">
            <v>.</v>
          </cell>
          <cell r="AE170" t="str">
            <v/>
          </cell>
          <cell r="AF170">
            <v>82</v>
          </cell>
          <cell r="AG170" t="str">
            <v/>
          </cell>
          <cell r="AH170">
            <v>27</v>
          </cell>
          <cell r="AI170" t="str">
            <v/>
          </cell>
          <cell r="AJ170">
            <v>215</v>
          </cell>
          <cell r="AK170" t="str">
            <v/>
          </cell>
          <cell r="AL170">
            <v>121</v>
          </cell>
          <cell r="AM170" t="str">
            <v/>
          </cell>
          <cell r="AN170">
            <v>63</v>
          </cell>
          <cell r="AO170" t="str">
            <v/>
          </cell>
          <cell r="AP170">
            <v>292</v>
          </cell>
          <cell r="AQ170" t="str">
            <v/>
          </cell>
          <cell r="AR170">
            <v>60</v>
          </cell>
          <cell r="AS170" t="str">
            <v/>
          </cell>
          <cell r="AT170">
            <v>125</v>
          </cell>
          <cell r="AU170" t="str">
            <v/>
          </cell>
          <cell r="AV170">
            <v>126</v>
          </cell>
          <cell r="AW170" t="str">
            <v/>
          </cell>
          <cell r="AX170">
            <v>199</v>
          </cell>
          <cell r="AY170" t="str">
            <v/>
          </cell>
          <cell r="AZ170">
            <v>53</v>
          </cell>
          <cell r="BA170" t="str">
            <v/>
          </cell>
          <cell r="BB170">
            <v>149</v>
          </cell>
          <cell r="BC170" t="str">
            <v/>
          </cell>
          <cell r="BD170">
            <v>113</v>
          </cell>
          <cell r="BE170" t="str">
            <v/>
          </cell>
          <cell r="BF170">
            <v>138</v>
          </cell>
          <cell r="BG170" t="str">
            <v/>
          </cell>
          <cell r="BH170">
            <v>27</v>
          </cell>
          <cell r="BI170" t="str">
            <v/>
          </cell>
          <cell r="BJ170">
            <v>70</v>
          </cell>
          <cell r="BK170" t="str">
            <v/>
          </cell>
          <cell r="BL170">
            <v>418</v>
          </cell>
          <cell r="BM170" t="str">
            <v/>
          </cell>
          <cell r="BN170">
            <v>140</v>
          </cell>
          <cell r="BO170" t="str">
            <v/>
          </cell>
          <cell r="BP170">
            <v>129</v>
          </cell>
          <cell r="BQ170" t="str">
            <v/>
          </cell>
          <cell r="BR170">
            <v>149</v>
          </cell>
          <cell r="BS170" t="str">
            <v/>
          </cell>
          <cell r="BT170">
            <v>1324</v>
          </cell>
          <cell r="BU170" t="str">
            <v/>
          </cell>
          <cell r="BV170">
            <v>116</v>
          </cell>
          <cell r="BW170" t="str">
            <v/>
          </cell>
          <cell r="BX170">
            <v>511</v>
          </cell>
          <cell r="BY170" t="str">
            <v/>
          </cell>
          <cell r="BZ170">
            <v>697</v>
          </cell>
          <cell r="CA170" t="str">
            <v/>
          </cell>
          <cell r="CB170">
            <v>667</v>
          </cell>
          <cell r="CC170" t="str">
            <v/>
          </cell>
          <cell r="CD170">
            <v>413</v>
          </cell>
          <cell r="CE170" t="str">
            <v/>
          </cell>
          <cell r="CF170">
            <v>176</v>
          </cell>
          <cell r="CG170" t="str">
            <v/>
          </cell>
          <cell r="CH170">
            <v>133</v>
          </cell>
          <cell r="CI170" t="str">
            <v/>
          </cell>
          <cell r="CJ170">
            <v>308</v>
          </cell>
          <cell r="CK170" t="str">
            <v/>
          </cell>
          <cell r="CL170">
            <v>91</v>
          </cell>
          <cell r="CM170" t="str">
            <v/>
          </cell>
          <cell r="CN170">
            <v>393</v>
          </cell>
          <cell r="CO170" t="str">
            <v/>
          </cell>
          <cell r="CP170">
            <v>100</v>
          </cell>
          <cell r="CQ170" t="str">
            <v/>
          </cell>
          <cell r="CR170">
            <v>99.1</v>
          </cell>
          <cell r="CS170" t="str">
            <v/>
          </cell>
          <cell r="CT170">
            <v>102</v>
          </cell>
          <cell r="CU170" t="str">
            <v/>
          </cell>
          <cell r="CV170">
            <v>102.6</v>
          </cell>
          <cell r="CW170" t="str">
            <v/>
          </cell>
          <cell r="CX170">
            <v>98.8</v>
          </cell>
          <cell r="CY170" t="str">
            <v/>
          </cell>
          <cell r="CZ170">
            <v>99.7</v>
          </cell>
          <cell r="DA170" t="str">
            <v/>
          </cell>
          <cell r="DB170">
            <v>101.1</v>
          </cell>
          <cell r="DC170" t="str">
            <v/>
          </cell>
          <cell r="DD170">
            <v>100.3</v>
          </cell>
          <cell r="DE170" t="str">
            <v/>
          </cell>
          <cell r="DF170">
            <v>93.4</v>
          </cell>
          <cell r="DG170" t="str">
            <v/>
          </cell>
          <cell r="DH170">
            <v>95.9</v>
          </cell>
          <cell r="DI170" t="str">
            <v/>
          </cell>
          <cell r="DJ170" t="str">
            <v>.</v>
          </cell>
          <cell r="DK170" t="str">
            <v/>
          </cell>
          <cell r="DL170">
            <v>94.8</v>
          </cell>
          <cell r="DM170" t="str">
            <v/>
          </cell>
          <cell r="DN170">
            <v>99.1</v>
          </cell>
          <cell r="DO170" t="str">
            <v/>
          </cell>
          <cell r="DP170">
            <v>99.1</v>
          </cell>
          <cell r="DQ170" t="str">
            <v/>
          </cell>
          <cell r="DR170" t="str">
            <v>.</v>
          </cell>
          <cell r="DS170" t="str">
            <v/>
          </cell>
          <cell r="DT170">
            <v>100.7</v>
          </cell>
          <cell r="DU170" t="str">
            <v/>
          </cell>
          <cell r="DV170">
            <v>102.7</v>
          </cell>
          <cell r="DW170" t="str">
            <v/>
          </cell>
          <cell r="DX170">
            <v>98</v>
          </cell>
          <cell r="DY170" t="str">
            <v/>
          </cell>
          <cell r="DZ170">
            <v>95.9</v>
          </cell>
          <cell r="EA170" t="str">
            <v/>
          </cell>
          <cell r="EB170">
            <v>98.9</v>
          </cell>
          <cell r="EC170" t="str">
            <v/>
          </cell>
          <cell r="ED170">
            <v>98.2</v>
          </cell>
          <cell r="EE170" t="str">
            <v/>
          </cell>
          <cell r="EF170">
            <v>105</v>
          </cell>
          <cell r="EG170" t="str">
            <v/>
          </cell>
          <cell r="EH170">
            <v>101.1</v>
          </cell>
          <cell r="EI170" t="str">
            <v/>
          </cell>
          <cell r="EJ170">
            <v>101</v>
          </cell>
          <cell r="EK170" t="str">
            <v/>
          </cell>
          <cell r="EL170">
            <v>101.3</v>
          </cell>
          <cell r="EM170" t="str">
            <v/>
          </cell>
          <cell r="EN170">
            <v>101.4</v>
          </cell>
          <cell r="EO170" t="str">
            <v/>
          </cell>
          <cell r="EP170">
            <v>93</v>
          </cell>
          <cell r="EQ170" t="str">
            <v/>
          </cell>
          <cell r="ER170">
            <v>101.2</v>
          </cell>
          <cell r="ES170" t="str">
            <v/>
          </cell>
          <cell r="ET170">
            <v>99.9</v>
          </cell>
          <cell r="EU170" t="str">
            <v/>
          </cell>
          <cell r="EV170">
            <v>87.3</v>
          </cell>
          <cell r="EW170" t="str">
            <v/>
          </cell>
          <cell r="EX170">
            <v>102.1</v>
          </cell>
          <cell r="EY170" t="str">
            <v/>
          </cell>
          <cell r="EZ170">
            <v>98.4</v>
          </cell>
          <cell r="FA170" t="str">
            <v/>
          </cell>
          <cell r="FB170">
            <v>96.2</v>
          </cell>
          <cell r="FC170" t="str">
            <v/>
          </cell>
          <cell r="FD170">
            <v>98.8</v>
          </cell>
          <cell r="FE170" t="str">
            <v/>
          </cell>
          <cell r="FF170">
            <v>100.2</v>
          </cell>
          <cell r="FG170" t="str">
            <v/>
          </cell>
          <cell r="FH170">
            <v>99.7</v>
          </cell>
          <cell r="FI170" t="str">
            <v/>
          </cell>
          <cell r="FJ170">
            <v>102.6</v>
          </cell>
          <cell r="FK170" t="str">
            <v/>
          </cell>
          <cell r="FL170">
            <v>99</v>
          </cell>
          <cell r="FM170" t="str">
            <v/>
          </cell>
          <cell r="FN170">
            <v>99.7</v>
          </cell>
          <cell r="FO170" t="str">
            <v/>
          </cell>
          <cell r="FP170">
            <v>102</v>
          </cell>
          <cell r="FQ170" t="str">
            <v/>
          </cell>
          <cell r="FR170">
            <v>101.6</v>
          </cell>
          <cell r="FS170" t="str">
            <v/>
          </cell>
          <cell r="FT170">
            <v>104.7</v>
          </cell>
          <cell r="FU170" t="str">
            <v/>
          </cell>
          <cell r="FV170">
            <v>104.4</v>
          </cell>
          <cell r="FW170" t="str">
            <v/>
          </cell>
          <cell r="FX170">
            <v>103.9</v>
          </cell>
          <cell r="FY170" t="str">
            <v/>
          </cell>
          <cell r="FZ170">
            <v>100.6</v>
          </cell>
          <cell r="GA170" t="str">
            <v/>
          </cell>
          <cell r="GB170">
            <v>97.8</v>
          </cell>
          <cell r="GC170" t="str">
            <v/>
          </cell>
          <cell r="GD170">
            <v>99.8</v>
          </cell>
          <cell r="GE170" t="str">
            <v/>
          </cell>
          <cell r="GF170">
            <v>99.7</v>
          </cell>
          <cell r="GG170" t="str">
            <v/>
          </cell>
          <cell r="GH170">
            <v>99.9</v>
          </cell>
          <cell r="GI170" t="str">
            <v/>
          </cell>
          <cell r="GJ170">
            <v>99.8</v>
          </cell>
          <cell r="GK170" t="str">
            <v/>
          </cell>
          <cell r="GL170">
            <v>99.7</v>
          </cell>
          <cell r="GM170" t="str">
            <v/>
          </cell>
          <cell r="GN170">
            <v>99.9</v>
          </cell>
          <cell r="GO170" t="str">
            <v/>
          </cell>
          <cell r="GP170">
            <v>99.9</v>
          </cell>
          <cell r="GQ170" t="str">
            <v/>
          </cell>
          <cell r="GR170">
            <v>100</v>
          </cell>
          <cell r="GS170" t="str">
            <v/>
          </cell>
          <cell r="GT170">
            <v>99.6</v>
          </cell>
          <cell r="GU170" t="str">
            <v/>
          </cell>
          <cell r="GV170">
            <v>99.1</v>
          </cell>
          <cell r="GW170" t="str">
            <v/>
          </cell>
          <cell r="GX170" t="str">
            <v>.</v>
          </cell>
          <cell r="GY170" t="str">
            <v/>
          </cell>
          <cell r="GZ170">
            <v>99.4</v>
          </cell>
          <cell r="HA170" t="str">
            <v/>
          </cell>
          <cell r="HB170">
            <v>99.8</v>
          </cell>
          <cell r="HC170" t="str">
            <v/>
          </cell>
          <cell r="HD170">
            <v>99.6</v>
          </cell>
          <cell r="HE170" t="str">
            <v/>
          </cell>
          <cell r="HF170" t="str">
            <v>.</v>
          </cell>
          <cell r="HG170" t="str">
            <v/>
          </cell>
          <cell r="HH170">
            <v>100.5</v>
          </cell>
          <cell r="HI170" t="str">
            <v/>
          </cell>
          <cell r="HJ170">
            <v>100.7</v>
          </cell>
          <cell r="HK170" t="str">
            <v/>
          </cell>
          <cell r="HL170">
            <v>99.6</v>
          </cell>
          <cell r="HM170" t="str">
            <v/>
          </cell>
          <cell r="HN170">
            <v>99.6</v>
          </cell>
          <cell r="HO170" t="str">
            <v/>
          </cell>
          <cell r="HP170">
            <v>99.7</v>
          </cell>
          <cell r="HQ170" t="str">
            <v/>
          </cell>
          <cell r="HR170">
            <v>99.7</v>
          </cell>
          <cell r="HS170" t="str">
            <v/>
          </cell>
          <cell r="HT170">
            <v>99.9</v>
          </cell>
          <cell r="HU170" t="str">
            <v/>
          </cell>
          <cell r="HV170">
            <v>99.7</v>
          </cell>
          <cell r="HW170" t="str">
            <v/>
          </cell>
          <cell r="HX170">
            <v>99.6</v>
          </cell>
          <cell r="HY170" t="str">
            <v/>
          </cell>
          <cell r="HZ170">
            <v>98.8</v>
          </cell>
          <cell r="IA170" t="str">
            <v/>
          </cell>
          <cell r="IB170">
            <v>99.8</v>
          </cell>
          <cell r="IC170" t="str">
            <v/>
          </cell>
          <cell r="ID170">
            <v>99.4</v>
          </cell>
          <cell r="IE170" t="str">
            <v/>
          </cell>
          <cell r="IF170">
            <v>99.8</v>
          </cell>
          <cell r="IG170" t="str">
            <v/>
          </cell>
          <cell r="IH170">
            <v>99.8</v>
          </cell>
          <cell r="II170" t="str">
            <v/>
          </cell>
          <cell r="IJ170">
            <v>99.6</v>
          </cell>
          <cell r="IK170" t="str">
            <v/>
          </cell>
          <cell r="IL170">
            <v>100</v>
          </cell>
          <cell r="IM170" t="str">
            <v/>
          </cell>
          <cell r="IN170">
            <v>99.8</v>
          </cell>
          <cell r="IO170" t="str">
            <v/>
          </cell>
          <cell r="IP170">
            <v>99.6</v>
          </cell>
          <cell r="IQ170" t="str">
            <v/>
          </cell>
          <cell r="IR170">
            <v>100</v>
          </cell>
          <cell r="IS170" t="str">
            <v/>
          </cell>
          <cell r="IT170">
            <v>99.7</v>
          </cell>
          <cell r="IU170" t="str">
            <v/>
          </cell>
          <cell r="IV170">
            <v>99.9</v>
          </cell>
          <cell r="IW170" t="str">
            <v/>
          </cell>
          <cell r="IX170">
            <v>100.1</v>
          </cell>
          <cell r="IY170" t="str">
            <v/>
          </cell>
          <cell r="IZ170">
            <v>99.9</v>
          </cell>
          <cell r="JA170" t="str">
            <v/>
          </cell>
          <cell r="JB170">
            <v>99.9</v>
          </cell>
          <cell r="JC170" t="str">
            <v/>
          </cell>
          <cell r="JD170">
            <v>99.8</v>
          </cell>
          <cell r="JE170" t="str">
            <v/>
          </cell>
          <cell r="JF170">
            <v>99.8</v>
          </cell>
          <cell r="JG170" t="str">
            <v/>
          </cell>
          <cell r="JH170">
            <v>100.1</v>
          </cell>
          <cell r="JI170" t="str">
            <v/>
          </cell>
          <cell r="JJ170">
            <v>100.3</v>
          </cell>
          <cell r="JK170" t="str">
            <v/>
          </cell>
          <cell r="JL170">
            <v>99.9</v>
          </cell>
          <cell r="JM170" t="str">
            <v/>
          </cell>
          <cell r="JN170">
            <v>99.4</v>
          </cell>
          <cell r="JO170" t="str">
            <v/>
          </cell>
          <cell r="JP170">
            <v>100.2</v>
          </cell>
          <cell r="JQ170" t="str">
            <v/>
          </cell>
        </row>
        <row r="171">
          <cell r="A171" t="str">
            <v>2023 M09</v>
          </cell>
          <cell r="B171">
            <v>6496</v>
          </cell>
          <cell r="C171" t="str">
            <v/>
          </cell>
          <cell r="D171">
            <v>2735</v>
          </cell>
          <cell r="E171" t="str">
            <v/>
          </cell>
          <cell r="F171">
            <v>123</v>
          </cell>
          <cell r="G171" t="str">
            <v/>
          </cell>
          <cell r="H171">
            <v>72</v>
          </cell>
          <cell r="I171" t="str">
            <v/>
          </cell>
          <cell r="J171">
            <v>2361</v>
          </cell>
          <cell r="K171" t="str">
            <v/>
          </cell>
          <cell r="L171">
            <v>377</v>
          </cell>
          <cell r="M171" t="str">
            <v/>
          </cell>
          <cell r="N171">
            <v>21</v>
          </cell>
          <cell r="O171" t="str">
            <v/>
          </cell>
          <cell r="P171">
            <v>8</v>
          </cell>
          <cell r="Q171" t="str">
            <v/>
          </cell>
          <cell r="R171">
            <v>42</v>
          </cell>
          <cell r="S171" t="str">
            <v/>
          </cell>
          <cell r="T171">
            <v>46</v>
          </cell>
          <cell r="U171" t="str">
            <v/>
          </cell>
          <cell r="V171" t="str">
            <v>.</v>
          </cell>
          <cell r="W171" t="str">
            <v/>
          </cell>
          <cell r="X171">
            <v>94</v>
          </cell>
          <cell r="Y171" t="str">
            <v/>
          </cell>
          <cell r="Z171">
            <v>63</v>
          </cell>
          <cell r="AA171" t="str">
            <v/>
          </cell>
          <cell r="AB171">
            <v>38</v>
          </cell>
          <cell r="AC171" t="str">
            <v/>
          </cell>
          <cell r="AD171" t="str">
            <v>.</v>
          </cell>
          <cell r="AE171" t="str">
            <v/>
          </cell>
          <cell r="AF171">
            <v>82</v>
          </cell>
          <cell r="AG171" t="str">
            <v/>
          </cell>
          <cell r="AH171">
            <v>27</v>
          </cell>
          <cell r="AI171" t="str">
            <v/>
          </cell>
          <cell r="AJ171">
            <v>215</v>
          </cell>
          <cell r="AK171" t="str">
            <v/>
          </cell>
          <cell r="AL171">
            <v>120</v>
          </cell>
          <cell r="AM171" t="str">
            <v/>
          </cell>
          <cell r="AN171">
            <v>63</v>
          </cell>
          <cell r="AO171" t="str">
            <v/>
          </cell>
          <cell r="AP171">
            <v>292</v>
          </cell>
          <cell r="AQ171" t="str">
            <v/>
          </cell>
          <cell r="AR171">
            <v>60</v>
          </cell>
          <cell r="AS171" t="str">
            <v/>
          </cell>
          <cell r="AT171">
            <v>124</v>
          </cell>
          <cell r="AU171" t="str">
            <v/>
          </cell>
          <cell r="AV171">
            <v>126</v>
          </cell>
          <cell r="AW171" t="str">
            <v/>
          </cell>
          <cell r="AX171">
            <v>203</v>
          </cell>
          <cell r="AY171" t="str">
            <v/>
          </cell>
          <cell r="AZ171">
            <v>53</v>
          </cell>
          <cell r="BA171" t="str">
            <v/>
          </cell>
          <cell r="BB171">
            <v>149</v>
          </cell>
          <cell r="BC171" t="str">
            <v/>
          </cell>
          <cell r="BD171">
            <v>113</v>
          </cell>
          <cell r="BE171" t="str">
            <v/>
          </cell>
          <cell r="BF171">
            <v>138</v>
          </cell>
          <cell r="BG171" t="str">
            <v/>
          </cell>
          <cell r="BH171">
            <v>27</v>
          </cell>
          <cell r="BI171" t="str">
            <v/>
          </cell>
          <cell r="BJ171">
            <v>70</v>
          </cell>
          <cell r="BK171" t="str">
            <v/>
          </cell>
          <cell r="BL171">
            <v>417</v>
          </cell>
          <cell r="BM171" t="str">
            <v/>
          </cell>
          <cell r="BN171">
            <v>140</v>
          </cell>
          <cell r="BO171" t="str">
            <v/>
          </cell>
          <cell r="BP171">
            <v>129</v>
          </cell>
          <cell r="BQ171" t="str">
            <v/>
          </cell>
          <cell r="BR171">
            <v>149</v>
          </cell>
          <cell r="BS171" t="str">
            <v/>
          </cell>
          <cell r="BT171">
            <v>1320</v>
          </cell>
          <cell r="BU171" t="str">
            <v/>
          </cell>
          <cell r="BV171">
            <v>116</v>
          </cell>
          <cell r="BW171" t="str">
            <v/>
          </cell>
          <cell r="BX171">
            <v>510</v>
          </cell>
          <cell r="BY171" t="str">
            <v/>
          </cell>
          <cell r="BZ171">
            <v>694</v>
          </cell>
          <cell r="CA171" t="str">
            <v/>
          </cell>
          <cell r="CB171">
            <v>667</v>
          </cell>
          <cell r="CC171" t="str">
            <v/>
          </cell>
          <cell r="CD171">
            <v>413</v>
          </cell>
          <cell r="CE171" t="str">
            <v/>
          </cell>
          <cell r="CF171">
            <v>176</v>
          </cell>
          <cell r="CG171" t="str">
            <v/>
          </cell>
          <cell r="CH171">
            <v>132</v>
          </cell>
          <cell r="CI171" t="str">
            <v/>
          </cell>
          <cell r="CJ171">
            <v>307</v>
          </cell>
          <cell r="CK171" t="str">
            <v/>
          </cell>
          <cell r="CL171">
            <v>91</v>
          </cell>
          <cell r="CM171" t="str">
            <v/>
          </cell>
          <cell r="CN171">
            <v>392</v>
          </cell>
          <cell r="CO171" t="str">
            <v/>
          </cell>
          <cell r="CP171">
            <v>100</v>
          </cell>
          <cell r="CQ171" t="str">
            <v/>
          </cell>
          <cell r="CR171">
            <v>99.4</v>
          </cell>
          <cell r="CS171" t="str">
            <v/>
          </cell>
          <cell r="CT171">
            <v>102.1</v>
          </cell>
          <cell r="CU171" t="str">
            <v/>
          </cell>
          <cell r="CV171">
            <v>102.9</v>
          </cell>
          <cell r="CW171" t="str">
            <v/>
          </cell>
          <cell r="CX171">
            <v>99.1</v>
          </cell>
          <cell r="CY171" t="str">
            <v/>
          </cell>
          <cell r="CZ171">
            <v>99.8</v>
          </cell>
          <cell r="DA171" t="str">
            <v/>
          </cell>
          <cell r="DB171">
            <v>100.8</v>
          </cell>
          <cell r="DC171" t="str">
            <v/>
          </cell>
          <cell r="DD171">
            <v>100.2</v>
          </cell>
          <cell r="DE171" t="str">
            <v/>
          </cell>
          <cell r="DF171">
            <v>94.1</v>
          </cell>
          <cell r="DG171" t="str">
            <v/>
          </cell>
          <cell r="DH171">
            <v>96.4</v>
          </cell>
          <cell r="DI171" t="str">
            <v/>
          </cell>
          <cell r="DJ171" t="str">
            <v>.</v>
          </cell>
          <cell r="DK171" t="str">
            <v/>
          </cell>
          <cell r="DL171">
            <v>94.4</v>
          </cell>
          <cell r="DM171" t="str">
            <v/>
          </cell>
          <cell r="DN171">
            <v>99.2</v>
          </cell>
          <cell r="DO171" t="str">
            <v/>
          </cell>
          <cell r="DP171">
            <v>98.9</v>
          </cell>
          <cell r="DQ171" t="str">
            <v/>
          </cell>
          <cell r="DR171" t="str">
            <v>.</v>
          </cell>
          <cell r="DS171" t="str">
            <v/>
          </cell>
          <cell r="DT171">
            <v>101.4</v>
          </cell>
          <cell r="DU171" t="str">
            <v/>
          </cell>
          <cell r="DV171">
            <v>103.1</v>
          </cell>
          <cell r="DW171" t="str">
            <v/>
          </cell>
          <cell r="DX171">
            <v>98.2</v>
          </cell>
          <cell r="DY171" t="str">
            <v/>
          </cell>
          <cell r="DZ171">
            <v>96.2</v>
          </cell>
          <cell r="EA171" t="str">
            <v/>
          </cell>
          <cell r="EB171">
            <v>98.8</v>
          </cell>
          <cell r="EC171" t="str">
            <v/>
          </cell>
          <cell r="ED171">
            <v>98.4</v>
          </cell>
          <cell r="EE171" t="str">
            <v/>
          </cell>
          <cell r="EF171">
            <v>104.3</v>
          </cell>
          <cell r="EG171" t="str">
            <v/>
          </cell>
          <cell r="EH171">
            <v>100.7</v>
          </cell>
          <cell r="EI171" t="str">
            <v/>
          </cell>
          <cell r="EJ171">
            <v>100.7</v>
          </cell>
          <cell r="EK171" t="str">
            <v/>
          </cell>
          <cell r="EL171">
            <v>103.6</v>
          </cell>
          <cell r="EM171" t="str">
            <v/>
          </cell>
          <cell r="EN171">
            <v>102.7</v>
          </cell>
          <cell r="EO171" t="str">
            <v/>
          </cell>
          <cell r="EP171">
            <v>93.7</v>
          </cell>
          <cell r="EQ171" t="str">
            <v/>
          </cell>
          <cell r="ER171">
            <v>101.3</v>
          </cell>
          <cell r="ES171" t="str">
            <v/>
          </cell>
          <cell r="ET171">
            <v>99.9</v>
          </cell>
          <cell r="EU171" t="str">
            <v/>
          </cell>
          <cell r="EV171">
            <v>87.5</v>
          </cell>
          <cell r="EW171" t="str">
            <v/>
          </cell>
          <cell r="EX171">
            <v>102</v>
          </cell>
          <cell r="EY171" t="str">
            <v/>
          </cell>
          <cell r="EZ171">
            <v>98.4</v>
          </cell>
          <cell r="FA171" t="str">
            <v/>
          </cell>
          <cell r="FB171">
            <v>96.4</v>
          </cell>
          <cell r="FC171" t="str">
            <v/>
          </cell>
          <cell r="FD171">
            <v>98.2</v>
          </cell>
          <cell r="FE171" t="str">
            <v/>
          </cell>
          <cell r="FF171">
            <v>100.4</v>
          </cell>
          <cell r="FG171" t="str">
            <v/>
          </cell>
          <cell r="FH171">
            <v>99.5</v>
          </cell>
          <cell r="FI171" t="str">
            <v/>
          </cell>
          <cell r="FJ171">
            <v>102.7</v>
          </cell>
          <cell r="FK171" t="str">
            <v/>
          </cell>
          <cell r="FL171">
            <v>98.8</v>
          </cell>
          <cell r="FM171" t="str">
            <v/>
          </cell>
          <cell r="FN171">
            <v>99.6</v>
          </cell>
          <cell r="FO171" t="str">
            <v/>
          </cell>
          <cell r="FP171">
            <v>102.1</v>
          </cell>
          <cell r="FQ171" t="str">
            <v/>
          </cell>
          <cell r="FR171">
            <v>101.8</v>
          </cell>
          <cell r="FS171" t="str">
            <v/>
          </cell>
          <cell r="FT171">
            <v>105</v>
          </cell>
          <cell r="FU171" t="str">
            <v/>
          </cell>
          <cell r="FV171">
            <v>104.3</v>
          </cell>
          <cell r="FW171" t="str">
            <v/>
          </cell>
          <cell r="FX171">
            <v>103.2</v>
          </cell>
          <cell r="FY171" t="str">
            <v/>
          </cell>
          <cell r="FZ171">
            <v>100.8</v>
          </cell>
          <cell r="GA171" t="str">
            <v/>
          </cell>
          <cell r="GB171">
            <v>97.5</v>
          </cell>
          <cell r="GC171" t="str">
            <v/>
          </cell>
          <cell r="GD171">
            <v>99.9</v>
          </cell>
          <cell r="GE171" t="str">
            <v/>
          </cell>
          <cell r="GF171">
            <v>100</v>
          </cell>
          <cell r="GG171" t="str">
            <v/>
          </cell>
          <cell r="GH171">
            <v>99.8</v>
          </cell>
          <cell r="GI171" t="str">
            <v/>
          </cell>
          <cell r="GJ171">
            <v>99.8</v>
          </cell>
          <cell r="GK171" t="str">
            <v/>
          </cell>
          <cell r="GL171">
            <v>100.1</v>
          </cell>
          <cell r="GM171" t="str">
            <v/>
          </cell>
          <cell r="GN171">
            <v>99.9</v>
          </cell>
          <cell r="GO171" t="str">
            <v/>
          </cell>
          <cell r="GP171">
            <v>99.4</v>
          </cell>
          <cell r="GQ171" t="str">
            <v/>
          </cell>
          <cell r="GR171">
            <v>100.6</v>
          </cell>
          <cell r="GS171" t="str">
            <v/>
          </cell>
          <cell r="GT171">
            <v>99.7</v>
          </cell>
          <cell r="GU171" t="str">
            <v/>
          </cell>
          <cell r="GV171">
            <v>99.8</v>
          </cell>
          <cell r="GW171" t="str">
            <v/>
          </cell>
          <cell r="GX171" t="str">
            <v>.</v>
          </cell>
          <cell r="GY171" t="str">
            <v/>
          </cell>
          <cell r="GZ171">
            <v>99.2</v>
          </cell>
          <cell r="HA171" t="str">
            <v/>
          </cell>
          <cell r="HB171">
            <v>99.9</v>
          </cell>
          <cell r="HC171" t="str">
            <v/>
          </cell>
          <cell r="HD171">
            <v>99.5</v>
          </cell>
          <cell r="HE171" t="str">
            <v/>
          </cell>
          <cell r="HF171" t="str">
            <v>.</v>
          </cell>
          <cell r="HG171" t="str">
            <v/>
          </cell>
          <cell r="HH171">
            <v>100.5</v>
          </cell>
          <cell r="HI171" t="str">
            <v/>
          </cell>
          <cell r="HJ171">
            <v>100.2</v>
          </cell>
          <cell r="HK171" t="str">
            <v/>
          </cell>
          <cell r="HL171">
            <v>100</v>
          </cell>
          <cell r="HM171" t="str">
            <v/>
          </cell>
          <cell r="HN171">
            <v>99.5</v>
          </cell>
          <cell r="HO171" t="str">
            <v/>
          </cell>
          <cell r="HP171">
            <v>99.7</v>
          </cell>
          <cell r="HQ171" t="str">
            <v/>
          </cell>
          <cell r="HR171">
            <v>99.9</v>
          </cell>
          <cell r="HS171" t="str">
            <v/>
          </cell>
          <cell r="HT171">
            <v>99.7</v>
          </cell>
          <cell r="HU171" t="str">
            <v/>
          </cell>
          <cell r="HV171">
            <v>99.6</v>
          </cell>
          <cell r="HW171" t="str">
            <v/>
          </cell>
          <cell r="HX171">
            <v>99.8</v>
          </cell>
          <cell r="HY171" t="str">
            <v/>
          </cell>
          <cell r="HZ171">
            <v>102.4</v>
          </cell>
          <cell r="IA171" t="str">
            <v/>
          </cell>
          <cell r="IB171">
            <v>101.4</v>
          </cell>
          <cell r="IC171" t="str">
            <v/>
          </cell>
          <cell r="ID171">
            <v>99.8</v>
          </cell>
          <cell r="IE171" t="str">
            <v/>
          </cell>
          <cell r="IF171">
            <v>99.9</v>
          </cell>
          <cell r="IG171" t="str">
            <v/>
          </cell>
          <cell r="IH171">
            <v>99.9</v>
          </cell>
          <cell r="II171" t="str">
            <v/>
          </cell>
          <cell r="IJ171">
            <v>99.8</v>
          </cell>
          <cell r="IK171" t="str">
            <v/>
          </cell>
          <cell r="IL171">
            <v>99.9</v>
          </cell>
          <cell r="IM171" t="str">
            <v/>
          </cell>
          <cell r="IN171">
            <v>99.8</v>
          </cell>
          <cell r="IO171" t="str">
            <v/>
          </cell>
          <cell r="IP171">
            <v>99.8</v>
          </cell>
          <cell r="IQ171" t="str">
            <v/>
          </cell>
          <cell r="IR171">
            <v>99.4</v>
          </cell>
          <cell r="IS171" t="str">
            <v/>
          </cell>
          <cell r="IT171">
            <v>100</v>
          </cell>
          <cell r="IU171" t="str">
            <v/>
          </cell>
          <cell r="IV171">
            <v>99.7</v>
          </cell>
          <cell r="IW171" t="str">
            <v/>
          </cell>
          <cell r="IX171">
            <v>100.2</v>
          </cell>
          <cell r="IY171" t="str">
            <v/>
          </cell>
          <cell r="IZ171">
            <v>99.8</v>
          </cell>
          <cell r="JA171" t="str">
            <v/>
          </cell>
          <cell r="JB171">
            <v>99.5</v>
          </cell>
          <cell r="JC171" t="str">
            <v/>
          </cell>
          <cell r="JD171">
            <v>100</v>
          </cell>
          <cell r="JE171" t="str">
            <v/>
          </cell>
          <cell r="JF171">
            <v>100.1</v>
          </cell>
          <cell r="JG171" t="str">
            <v/>
          </cell>
          <cell r="JH171">
            <v>100</v>
          </cell>
          <cell r="JI171" t="str">
            <v/>
          </cell>
          <cell r="JJ171">
            <v>99.1</v>
          </cell>
          <cell r="JK171" t="str">
            <v/>
          </cell>
          <cell r="JL171">
            <v>99.7</v>
          </cell>
          <cell r="JM171" t="str">
            <v/>
          </cell>
          <cell r="JN171">
            <v>100.1</v>
          </cell>
          <cell r="JO171" t="str">
            <v/>
          </cell>
          <cell r="JP171">
            <v>99.9</v>
          </cell>
          <cell r="JQ171" t="str">
            <v/>
          </cell>
        </row>
        <row r="172">
          <cell r="A172" t="str">
            <v>2023 M10</v>
          </cell>
          <cell r="B172">
            <v>6494</v>
          </cell>
          <cell r="C172" t="str">
            <v/>
          </cell>
          <cell r="D172">
            <v>2731</v>
          </cell>
          <cell r="E172" t="str">
            <v/>
          </cell>
          <cell r="F172">
            <v>124</v>
          </cell>
          <cell r="G172" t="str">
            <v/>
          </cell>
          <cell r="H172">
            <v>72</v>
          </cell>
          <cell r="I172" t="str">
            <v/>
          </cell>
          <cell r="J172">
            <v>2357</v>
          </cell>
          <cell r="K172" t="str">
            <v/>
          </cell>
          <cell r="L172">
            <v>377</v>
          </cell>
          <cell r="M172" t="str">
            <v/>
          </cell>
          <cell r="N172">
            <v>21</v>
          </cell>
          <cell r="O172" t="str">
            <v/>
          </cell>
          <cell r="P172">
            <v>8</v>
          </cell>
          <cell r="Q172" t="str">
            <v/>
          </cell>
          <cell r="R172">
            <v>42</v>
          </cell>
          <cell r="S172" t="str">
            <v/>
          </cell>
          <cell r="T172">
            <v>46</v>
          </cell>
          <cell r="U172" t="str">
            <v/>
          </cell>
          <cell r="V172" t="str">
            <v>.</v>
          </cell>
          <cell r="W172" t="str">
            <v/>
          </cell>
          <cell r="X172">
            <v>94</v>
          </cell>
          <cell r="Y172" t="str">
            <v/>
          </cell>
          <cell r="Z172">
            <v>63</v>
          </cell>
          <cell r="AA172" t="str">
            <v/>
          </cell>
          <cell r="AB172">
            <v>37</v>
          </cell>
          <cell r="AC172" t="str">
            <v/>
          </cell>
          <cell r="AD172" t="str">
            <v>.</v>
          </cell>
          <cell r="AE172" t="str">
            <v/>
          </cell>
          <cell r="AF172">
            <v>82</v>
          </cell>
          <cell r="AG172" t="str">
            <v/>
          </cell>
          <cell r="AH172">
            <v>27</v>
          </cell>
          <cell r="AI172" t="str">
            <v/>
          </cell>
          <cell r="AJ172">
            <v>215</v>
          </cell>
          <cell r="AK172" t="str">
            <v/>
          </cell>
          <cell r="AL172">
            <v>120</v>
          </cell>
          <cell r="AM172" t="str">
            <v/>
          </cell>
          <cell r="AN172">
            <v>63</v>
          </cell>
          <cell r="AO172" t="str">
            <v/>
          </cell>
          <cell r="AP172">
            <v>292</v>
          </cell>
          <cell r="AQ172" t="str">
            <v/>
          </cell>
          <cell r="AR172">
            <v>60</v>
          </cell>
          <cell r="AS172" t="str">
            <v/>
          </cell>
          <cell r="AT172">
            <v>124</v>
          </cell>
          <cell r="AU172" t="str">
            <v/>
          </cell>
          <cell r="AV172">
            <v>125</v>
          </cell>
          <cell r="AW172" t="str">
            <v/>
          </cell>
          <cell r="AX172">
            <v>204</v>
          </cell>
          <cell r="AY172" t="str">
            <v/>
          </cell>
          <cell r="AZ172">
            <v>53</v>
          </cell>
          <cell r="BA172" t="str">
            <v/>
          </cell>
          <cell r="BB172">
            <v>148</v>
          </cell>
          <cell r="BC172" t="str">
            <v/>
          </cell>
          <cell r="BD172">
            <v>113</v>
          </cell>
          <cell r="BE172" t="str">
            <v/>
          </cell>
          <cell r="BF172">
            <v>138</v>
          </cell>
          <cell r="BG172" t="str">
            <v/>
          </cell>
          <cell r="BH172">
            <v>27</v>
          </cell>
          <cell r="BI172" t="str">
            <v/>
          </cell>
          <cell r="BJ172">
            <v>70</v>
          </cell>
          <cell r="BK172" t="str">
            <v/>
          </cell>
          <cell r="BL172">
            <v>418</v>
          </cell>
          <cell r="BM172" t="str">
            <v/>
          </cell>
          <cell r="BN172">
            <v>140</v>
          </cell>
          <cell r="BO172" t="str">
            <v/>
          </cell>
          <cell r="BP172">
            <v>129</v>
          </cell>
          <cell r="BQ172" t="str">
            <v/>
          </cell>
          <cell r="BR172">
            <v>149</v>
          </cell>
          <cell r="BS172" t="str">
            <v/>
          </cell>
          <cell r="BT172">
            <v>1320</v>
          </cell>
          <cell r="BU172" t="str">
            <v/>
          </cell>
          <cell r="BV172">
            <v>116</v>
          </cell>
          <cell r="BW172" t="str">
            <v/>
          </cell>
          <cell r="BX172">
            <v>511</v>
          </cell>
          <cell r="BY172" t="str">
            <v/>
          </cell>
          <cell r="BZ172">
            <v>693</v>
          </cell>
          <cell r="CA172" t="str">
            <v/>
          </cell>
          <cell r="CB172">
            <v>669</v>
          </cell>
          <cell r="CC172" t="str">
            <v/>
          </cell>
          <cell r="CD172">
            <v>415</v>
          </cell>
          <cell r="CE172" t="str">
            <v/>
          </cell>
          <cell r="CF172">
            <v>177</v>
          </cell>
          <cell r="CG172" t="str">
            <v/>
          </cell>
          <cell r="CH172">
            <v>131</v>
          </cell>
          <cell r="CI172" t="str">
            <v/>
          </cell>
          <cell r="CJ172">
            <v>307</v>
          </cell>
          <cell r="CK172" t="str">
            <v/>
          </cell>
          <cell r="CL172">
            <v>91</v>
          </cell>
          <cell r="CM172" t="str">
            <v/>
          </cell>
          <cell r="CN172">
            <v>392</v>
          </cell>
          <cell r="CO172" t="str">
            <v/>
          </cell>
          <cell r="CP172">
            <v>99.9</v>
          </cell>
          <cell r="CQ172" t="str">
            <v/>
          </cell>
          <cell r="CR172">
            <v>99.2</v>
          </cell>
          <cell r="CS172" t="str">
            <v/>
          </cell>
          <cell r="CT172">
            <v>102.2</v>
          </cell>
          <cell r="CU172" t="str">
            <v/>
          </cell>
          <cell r="CV172">
            <v>102.7</v>
          </cell>
          <cell r="CW172" t="str">
            <v/>
          </cell>
          <cell r="CX172">
            <v>98.9</v>
          </cell>
          <cell r="CY172" t="str">
            <v/>
          </cell>
          <cell r="CZ172">
            <v>99.5</v>
          </cell>
          <cell r="DA172" t="str">
            <v/>
          </cell>
          <cell r="DB172">
            <v>101</v>
          </cell>
          <cell r="DC172" t="str">
            <v/>
          </cell>
          <cell r="DD172">
            <v>98.7</v>
          </cell>
          <cell r="DE172" t="str">
            <v/>
          </cell>
          <cell r="DF172">
            <v>93.8</v>
          </cell>
          <cell r="DG172" t="str">
            <v/>
          </cell>
          <cell r="DH172">
            <v>96.7</v>
          </cell>
          <cell r="DI172" t="str">
            <v/>
          </cell>
          <cell r="DJ172" t="str">
            <v>.</v>
          </cell>
          <cell r="DK172" t="str">
            <v/>
          </cell>
          <cell r="DL172">
            <v>94.5</v>
          </cell>
          <cell r="DM172" t="str">
            <v/>
          </cell>
          <cell r="DN172">
            <v>99.2</v>
          </cell>
          <cell r="DO172" t="str">
            <v/>
          </cell>
          <cell r="DP172">
            <v>98.8</v>
          </cell>
          <cell r="DQ172" t="str">
            <v/>
          </cell>
          <cell r="DR172" t="str">
            <v>.</v>
          </cell>
          <cell r="DS172" t="str">
            <v/>
          </cell>
          <cell r="DT172">
            <v>101.4</v>
          </cell>
          <cell r="DU172" t="str">
            <v/>
          </cell>
          <cell r="DV172">
            <v>102.5</v>
          </cell>
          <cell r="DW172" t="str">
            <v/>
          </cell>
          <cell r="DX172">
            <v>97.9</v>
          </cell>
          <cell r="DY172" t="str">
            <v/>
          </cell>
          <cell r="DZ172">
            <v>96.2</v>
          </cell>
          <cell r="EA172" t="str">
            <v/>
          </cell>
          <cell r="EB172">
            <v>98.8</v>
          </cell>
          <cell r="EC172" t="str">
            <v/>
          </cell>
          <cell r="ED172">
            <v>98.5</v>
          </cell>
          <cell r="EE172" t="str">
            <v/>
          </cell>
          <cell r="EF172">
            <v>103.6</v>
          </cell>
          <cell r="EG172" t="str">
            <v/>
          </cell>
          <cell r="EH172">
            <v>100.1</v>
          </cell>
          <cell r="EI172" t="str">
            <v/>
          </cell>
          <cell r="EJ172">
            <v>100</v>
          </cell>
          <cell r="EK172" t="str">
            <v/>
          </cell>
          <cell r="EL172">
            <v>103.5</v>
          </cell>
          <cell r="EM172" t="str">
            <v/>
          </cell>
          <cell r="EN172">
            <v>102.6</v>
          </cell>
          <cell r="EO172" t="str">
            <v/>
          </cell>
          <cell r="EP172">
            <v>93.8</v>
          </cell>
          <cell r="EQ172" t="str">
            <v/>
          </cell>
          <cell r="ER172">
            <v>101.1</v>
          </cell>
          <cell r="ES172" t="str">
            <v/>
          </cell>
          <cell r="ET172">
            <v>100</v>
          </cell>
          <cell r="EU172" t="str">
            <v/>
          </cell>
          <cell r="EV172">
            <v>87.6</v>
          </cell>
          <cell r="EW172" t="str">
            <v/>
          </cell>
          <cell r="EX172">
            <v>102</v>
          </cell>
          <cell r="EY172" t="str">
            <v/>
          </cell>
          <cell r="EZ172">
            <v>98.4</v>
          </cell>
          <cell r="FA172" t="str">
            <v/>
          </cell>
          <cell r="FB172">
            <v>96.4</v>
          </cell>
          <cell r="FC172" t="str">
            <v/>
          </cell>
          <cell r="FD172">
            <v>98.1</v>
          </cell>
          <cell r="FE172" t="str">
            <v/>
          </cell>
          <cell r="FF172">
            <v>100.7</v>
          </cell>
          <cell r="FG172" t="str">
            <v/>
          </cell>
          <cell r="FH172">
            <v>99.4</v>
          </cell>
          <cell r="FI172" t="str">
            <v/>
          </cell>
          <cell r="FJ172">
            <v>103.2</v>
          </cell>
          <cell r="FK172" t="str">
            <v/>
          </cell>
          <cell r="FL172">
            <v>98.9</v>
          </cell>
          <cell r="FM172" t="str">
            <v/>
          </cell>
          <cell r="FN172">
            <v>99.2</v>
          </cell>
          <cell r="FO172" t="str">
            <v/>
          </cell>
          <cell r="FP172">
            <v>101.8</v>
          </cell>
          <cell r="FQ172" t="str">
            <v/>
          </cell>
          <cell r="FR172">
            <v>101.5</v>
          </cell>
          <cell r="FS172" t="str">
            <v/>
          </cell>
          <cell r="FT172">
            <v>105.1</v>
          </cell>
          <cell r="FU172" t="str">
            <v/>
          </cell>
          <cell r="FV172">
            <v>104.9</v>
          </cell>
          <cell r="FW172" t="str">
            <v/>
          </cell>
          <cell r="FX172">
            <v>102.7</v>
          </cell>
          <cell r="FY172" t="str">
            <v/>
          </cell>
          <cell r="FZ172">
            <v>100.4</v>
          </cell>
          <cell r="GA172" t="str">
            <v/>
          </cell>
          <cell r="GB172">
            <v>97.7</v>
          </cell>
          <cell r="GC172" t="str">
            <v/>
          </cell>
          <cell r="GD172">
            <v>100</v>
          </cell>
          <cell r="GE172" t="str">
            <v/>
          </cell>
          <cell r="GF172">
            <v>99.8</v>
          </cell>
          <cell r="GG172" t="str">
            <v/>
          </cell>
          <cell r="GH172">
            <v>100.1</v>
          </cell>
          <cell r="GI172" t="str">
            <v/>
          </cell>
          <cell r="GJ172">
            <v>100</v>
          </cell>
          <cell r="GK172" t="str">
            <v/>
          </cell>
          <cell r="GL172">
            <v>99.8</v>
          </cell>
          <cell r="GM172" t="str">
            <v/>
          </cell>
          <cell r="GN172">
            <v>99.8</v>
          </cell>
          <cell r="GO172" t="str">
            <v/>
          </cell>
          <cell r="GP172">
            <v>99.7</v>
          </cell>
          <cell r="GQ172" t="str">
            <v/>
          </cell>
          <cell r="GR172">
            <v>100</v>
          </cell>
          <cell r="GS172" t="str">
            <v/>
          </cell>
          <cell r="GT172">
            <v>99.5</v>
          </cell>
          <cell r="GU172" t="str">
            <v/>
          </cell>
          <cell r="GV172">
            <v>99.8</v>
          </cell>
          <cell r="GW172" t="str">
            <v/>
          </cell>
          <cell r="GX172" t="str">
            <v>.</v>
          </cell>
          <cell r="GY172" t="str">
            <v/>
          </cell>
          <cell r="GZ172">
            <v>99.8</v>
          </cell>
          <cell r="HA172" t="str">
            <v/>
          </cell>
          <cell r="HB172">
            <v>99.8</v>
          </cell>
          <cell r="HC172" t="str">
            <v/>
          </cell>
          <cell r="HD172">
            <v>99.7</v>
          </cell>
          <cell r="HE172" t="str">
            <v/>
          </cell>
          <cell r="HF172" t="str">
            <v>.</v>
          </cell>
          <cell r="HG172" t="str">
            <v/>
          </cell>
          <cell r="HH172">
            <v>100.1</v>
          </cell>
          <cell r="HI172" t="str">
            <v/>
          </cell>
          <cell r="HJ172">
            <v>99.8</v>
          </cell>
          <cell r="HK172" t="str">
            <v/>
          </cell>
          <cell r="HL172">
            <v>99.7</v>
          </cell>
          <cell r="HM172" t="str">
            <v/>
          </cell>
          <cell r="HN172">
            <v>99.5</v>
          </cell>
          <cell r="HO172" t="str">
            <v/>
          </cell>
          <cell r="HP172">
            <v>99.6</v>
          </cell>
          <cell r="HQ172" t="str">
            <v/>
          </cell>
          <cell r="HR172">
            <v>100</v>
          </cell>
          <cell r="HS172" t="str">
            <v/>
          </cell>
          <cell r="HT172">
            <v>99.5</v>
          </cell>
          <cell r="HU172" t="str">
            <v/>
          </cell>
          <cell r="HV172">
            <v>99.7</v>
          </cell>
          <cell r="HW172" t="str">
            <v/>
          </cell>
          <cell r="HX172">
            <v>99.5</v>
          </cell>
          <cell r="HY172" t="str">
            <v/>
          </cell>
          <cell r="HZ172">
            <v>100.1</v>
          </cell>
          <cell r="IA172" t="str">
            <v/>
          </cell>
          <cell r="IB172">
            <v>100.3</v>
          </cell>
          <cell r="IC172" t="str">
            <v/>
          </cell>
          <cell r="ID172">
            <v>99.6</v>
          </cell>
          <cell r="IE172" t="str">
            <v/>
          </cell>
          <cell r="IF172">
            <v>99.8</v>
          </cell>
          <cell r="IG172" t="str">
            <v/>
          </cell>
          <cell r="IH172">
            <v>100</v>
          </cell>
          <cell r="II172" t="str">
            <v/>
          </cell>
          <cell r="IJ172">
            <v>99.9</v>
          </cell>
          <cell r="IK172" t="str">
            <v/>
          </cell>
          <cell r="IL172">
            <v>100</v>
          </cell>
          <cell r="IM172" t="str">
            <v/>
          </cell>
          <cell r="IN172">
            <v>100.1</v>
          </cell>
          <cell r="IO172" t="str">
            <v/>
          </cell>
          <cell r="IP172">
            <v>100.2</v>
          </cell>
          <cell r="IQ172" t="str">
            <v/>
          </cell>
          <cell r="IR172">
            <v>100</v>
          </cell>
          <cell r="IS172" t="str">
            <v/>
          </cell>
          <cell r="IT172">
            <v>100.2</v>
          </cell>
          <cell r="IU172" t="str">
            <v/>
          </cell>
          <cell r="IV172">
            <v>100</v>
          </cell>
          <cell r="IW172" t="str">
            <v/>
          </cell>
          <cell r="IX172">
            <v>100.5</v>
          </cell>
          <cell r="IY172" t="str">
            <v/>
          </cell>
          <cell r="IZ172">
            <v>100.2</v>
          </cell>
          <cell r="JA172" t="str">
            <v/>
          </cell>
          <cell r="JB172">
            <v>99.9</v>
          </cell>
          <cell r="JC172" t="str">
            <v/>
          </cell>
          <cell r="JD172">
            <v>100.2</v>
          </cell>
          <cell r="JE172" t="str">
            <v/>
          </cell>
          <cell r="JF172">
            <v>100.3</v>
          </cell>
          <cell r="JG172" t="str">
            <v/>
          </cell>
          <cell r="JH172">
            <v>100.3</v>
          </cell>
          <cell r="JI172" t="str">
            <v/>
          </cell>
          <cell r="JJ172">
            <v>99.5</v>
          </cell>
          <cell r="JK172" t="str">
            <v/>
          </cell>
          <cell r="JL172">
            <v>100</v>
          </cell>
          <cell r="JM172" t="str">
            <v/>
          </cell>
          <cell r="JN172">
            <v>99.9</v>
          </cell>
          <cell r="JO172" t="str">
            <v/>
          </cell>
          <cell r="JP172">
            <v>100.1</v>
          </cell>
          <cell r="JQ172" t="str">
            <v/>
          </cell>
        </row>
        <row r="173">
          <cell r="A173" t="str">
            <v>2023 M11</v>
          </cell>
          <cell r="B173">
            <v>6494</v>
          </cell>
          <cell r="C173" t="str">
            <v/>
          </cell>
          <cell r="D173">
            <v>2729</v>
          </cell>
          <cell r="E173" t="str">
            <v/>
          </cell>
          <cell r="F173">
            <v>124</v>
          </cell>
          <cell r="G173" t="str">
            <v/>
          </cell>
          <cell r="H173">
            <v>71</v>
          </cell>
          <cell r="I173" t="str">
            <v/>
          </cell>
          <cell r="J173">
            <v>2355</v>
          </cell>
          <cell r="K173" t="str">
            <v/>
          </cell>
          <cell r="L173">
            <v>377</v>
          </cell>
          <cell r="M173" t="str">
            <v/>
          </cell>
          <cell r="N173">
            <v>21</v>
          </cell>
          <cell r="O173" t="str">
            <v/>
          </cell>
          <cell r="P173">
            <v>8</v>
          </cell>
          <cell r="Q173" t="str">
            <v/>
          </cell>
          <cell r="R173">
            <v>42</v>
          </cell>
          <cell r="S173" t="str">
            <v/>
          </cell>
          <cell r="T173">
            <v>46</v>
          </cell>
          <cell r="U173" t="str">
            <v/>
          </cell>
          <cell r="V173" t="str">
            <v>.</v>
          </cell>
          <cell r="W173" t="str">
            <v/>
          </cell>
          <cell r="X173">
            <v>93</v>
          </cell>
          <cell r="Y173" t="str">
            <v/>
          </cell>
          <cell r="Z173">
            <v>63</v>
          </cell>
          <cell r="AA173" t="str">
            <v/>
          </cell>
          <cell r="AB173">
            <v>37</v>
          </cell>
          <cell r="AC173" t="str">
            <v/>
          </cell>
          <cell r="AD173" t="str">
            <v>.</v>
          </cell>
          <cell r="AE173" t="str">
            <v/>
          </cell>
          <cell r="AF173">
            <v>82</v>
          </cell>
          <cell r="AG173" t="str">
            <v/>
          </cell>
          <cell r="AH173">
            <v>27</v>
          </cell>
          <cell r="AI173" t="str">
            <v/>
          </cell>
          <cell r="AJ173">
            <v>215</v>
          </cell>
          <cell r="AK173" t="str">
            <v/>
          </cell>
          <cell r="AL173">
            <v>119</v>
          </cell>
          <cell r="AM173" t="str">
            <v/>
          </cell>
          <cell r="AN173">
            <v>63</v>
          </cell>
          <cell r="AO173" t="str">
            <v/>
          </cell>
          <cell r="AP173">
            <v>292</v>
          </cell>
          <cell r="AQ173" t="str">
            <v/>
          </cell>
          <cell r="AR173">
            <v>59</v>
          </cell>
          <cell r="AS173" t="str">
            <v/>
          </cell>
          <cell r="AT173">
            <v>124</v>
          </cell>
          <cell r="AU173" t="str">
            <v/>
          </cell>
          <cell r="AV173">
            <v>125</v>
          </cell>
          <cell r="AW173" t="str">
            <v/>
          </cell>
          <cell r="AX173">
            <v>204</v>
          </cell>
          <cell r="AY173" t="str">
            <v/>
          </cell>
          <cell r="AZ173">
            <v>54</v>
          </cell>
          <cell r="BA173" t="str">
            <v/>
          </cell>
          <cell r="BB173">
            <v>148</v>
          </cell>
          <cell r="BC173" t="str">
            <v/>
          </cell>
          <cell r="BD173">
            <v>113</v>
          </cell>
          <cell r="BE173" t="str">
            <v/>
          </cell>
          <cell r="BF173">
            <v>138</v>
          </cell>
          <cell r="BG173" t="str">
            <v/>
          </cell>
          <cell r="BH173">
            <v>27</v>
          </cell>
          <cell r="BI173" t="str">
            <v/>
          </cell>
          <cell r="BJ173">
            <v>69</v>
          </cell>
          <cell r="BK173" t="str">
            <v/>
          </cell>
          <cell r="BL173">
            <v>418</v>
          </cell>
          <cell r="BM173" t="str">
            <v/>
          </cell>
          <cell r="BN173">
            <v>141</v>
          </cell>
          <cell r="BO173" t="str">
            <v/>
          </cell>
          <cell r="BP173">
            <v>128</v>
          </cell>
          <cell r="BQ173" t="str">
            <v/>
          </cell>
          <cell r="BR173">
            <v>149</v>
          </cell>
          <cell r="BS173" t="str">
            <v/>
          </cell>
          <cell r="BT173">
            <v>1323</v>
          </cell>
          <cell r="BU173" t="str">
            <v/>
          </cell>
          <cell r="BV173">
            <v>117</v>
          </cell>
          <cell r="BW173" t="str">
            <v/>
          </cell>
          <cell r="BX173">
            <v>511</v>
          </cell>
          <cell r="BY173" t="str">
            <v/>
          </cell>
          <cell r="BZ173">
            <v>695</v>
          </cell>
          <cell r="CA173" t="str">
            <v/>
          </cell>
          <cell r="CB173">
            <v>668</v>
          </cell>
          <cell r="CC173" t="str">
            <v/>
          </cell>
          <cell r="CD173">
            <v>413</v>
          </cell>
          <cell r="CE173" t="str">
            <v/>
          </cell>
          <cell r="CF173">
            <v>177</v>
          </cell>
          <cell r="CG173" t="str">
            <v/>
          </cell>
          <cell r="CH173">
            <v>131</v>
          </cell>
          <cell r="CI173" t="str">
            <v/>
          </cell>
          <cell r="CJ173">
            <v>307</v>
          </cell>
          <cell r="CK173" t="str">
            <v/>
          </cell>
          <cell r="CL173">
            <v>91</v>
          </cell>
          <cell r="CM173" t="str">
            <v/>
          </cell>
          <cell r="CN173">
            <v>394</v>
          </cell>
          <cell r="CO173" t="str">
            <v/>
          </cell>
          <cell r="CP173">
            <v>99.8</v>
          </cell>
          <cell r="CQ173" t="str">
            <v/>
          </cell>
          <cell r="CR173">
            <v>99.2</v>
          </cell>
          <cell r="CS173" t="str">
            <v/>
          </cell>
          <cell r="CT173">
            <v>102.3</v>
          </cell>
          <cell r="CU173" t="str">
            <v/>
          </cell>
          <cell r="CV173">
            <v>102.2</v>
          </cell>
          <cell r="CW173" t="str">
            <v/>
          </cell>
          <cell r="CX173">
            <v>98.9</v>
          </cell>
          <cell r="CY173" t="str">
            <v/>
          </cell>
          <cell r="CZ173">
            <v>99.7</v>
          </cell>
          <cell r="DA173" t="str">
            <v/>
          </cell>
          <cell r="DB173">
            <v>101.1</v>
          </cell>
          <cell r="DC173" t="str">
            <v/>
          </cell>
          <cell r="DD173">
            <v>98.2</v>
          </cell>
          <cell r="DE173" t="str">
            <v/>
          </cell>
          <cell r="DF173">
            <v>94.4</v>
          </cell>
          <cell r="DG173" t="str">
            <v/>
          </cell>
          <cell r="DH173">
            <v>95.9</v>
          </cell>
          <cell r="DI173" t="str">
            <v/>
          </cell>
          <cell r="DJ173" t="str">
            <v>.</v>
          </cell>
          <cell r="DK173" t="str">
            <v/>
          </cell>
          <cell r="DL173">
            <v>94.5</v>
          </cell>
          <cell r="DM173" t="str">
            <v/>
          </cell>
          <cell r="DN173">
            <v>99.5</v>
          </cell>
          <cell r="DO173" t="str">
            <v/>
          </cell>
          <cell r="DP173">
            <v>98.9</v>
          </cell>
          <cell r="DQ173" t="str">
            <v/>
          </cell>
          <cell r="DR173" t="str">
            <v>.</v>
          </cell>
          <cell r="DS173" t="str">
            <v/>
          </cell>
          <cell r="DT173">
            <v>101.3</v>
          </cell>
          <cell r="DU173" t="str">
            <v/>
          </cell>
          <cell r="DV173">
            <v>100.8</v>
          </cell>
          <cell r="DW173" t="str">
            <v/>
          </cell>
          <cell r="DX173">
            <v>97.8</v>
          </cell>
          <cell r="DY173" t="str">
            <v/>
          </cell>
          <cell r="DZ173">
            <v>96.5</v>
          </cell>
          <cell r="EA173" t="str">
            <v/>
          </cell>
          <cell r="EB173">
            <v>98.7</v>
          </cell>
          <cell r="EC173" t="str">
            <v/>
          </cell>
          <cell r="ED173">
            <v>98.6</v>
          </cell>
          <cell r="EE173" t="str">
            <v/>
          </cell>
          <cell r="EF173">
            <v>101.6</v>
          </cell>
          <cell r="EG173" t="str">
            <v/>
          </cell>
          <cell r="EH173">
            <v>99.8</v>
          </cell>
          <cell r="EI173" t="str">
            <v/>
          </cell>
          <cell r="EJ173">
            <v>99.7</v>
          </cell>
          <cell r="EK173" t="str">
            <v/>
          </cell>
          <cell r="EL173">
            <v>103.3</v>
          </cell>
          <cell r="EM173" t="str">
            <v/>
          </cell>
          <cell r="EN173">
            <v>102.5</v>
          </cell>
          <cell r="EO173" t="str">
            <v/>
          </cell>
          <cell r="EP173">
            <v>94.3</v>
          </cell>
          <cell r="EQ173" t="str">
            <v/>
          </cell>
          <cell r="ER173">
            <v>100.6</v>
          </cell>
          <cell r="ES173" t="str">
            <v/>
          </cell>
          <cell r="ET173">
            <v>99.9</v>
          </cell>
          <cell r="EU173" t="str">
            <v/>
          </cell>
          <cell r="EV173">
            <v>87.6</v>
          </cell>
          <cell r="EW173" t="str">
            <v/>
          </cell>
          <cell r="EX173">
            <v>101.7</v>
          </cell>
          <cell r="EY173" t="str">
            <v/>
          </cell>
          <cell r="EZ173">
            <v>98.4</v>
          </cell>
          <cell r="FA173" t="str">
            <v/>
          </cell>
          <cell r="FB173">
            <v>96.5</v>
          </cell>
          <cell r="FC173" t="str">
            <v/>
          </cell>
          <cell r="FD173">
            <v>97.9</v>
          </cell>
          <cell r="FE173" t="str">
            <v/>
          </cell>
          <cell r="FF173">
            <v>100.8</v>
          </cell>
          <cell r="FG173" t="str">
            <v/>
          </cell>
          <cell r="FH173">
            <v>99.4</v>
          </cell>
          <cell r="FI173" t="str">
            <v/>
          </cell>
          <cell r="FJ173">
            <v>103.6</v>
          </cell>
          <cell r="FK173" t="str">
            <v/>
          </cell>
          <cell r="FL173">
            <v>98.9</v>
          </cell>
          <cell r="FM173" t="str">
            <v/>
          </cell>
          <cell r="FN173">
            <v>99</v>
          </cell>
          <cell r="FO173" t="str">
            <v/>
          </cell>
          <cell r="FP173">
            <v>101.5</v>
          </cell>
          <cell r="FQ173" t="str">
            <v/>
          </cell>
          <cell r="FR173">
            <v>100.9</v>
          </cell>
          <cell r="FS173" t="str">
            <v/>
          </cell>
          <cell r="FT173">
            <v>104.9</v>
          </cell>
          <cell r="FU173" t="str">
            <v/>
          </cell>
          <cell r="FV173">
            <v>104.9</v>
          </cell>
          <cell r="FW173" t="str">
            <v/>
          </cell>
          <cell r="FX173">
            <v>102.7</v>
          </cell>
          <cell r="FY173" t="str">
            <v/>
          </cell>
          <cell r="FZ173">
            <v>100.2</v>
          </cell>
          <cell r="GA173" t="str">
            <v/>
          </cell>
          <cell r="GB173">
            <v>97.8</v>
          </cell>
          <cell r="GC173" t="str">
            <v/>
          </cell>
          <cell r="GD173">
            <v>100</v>
          </cell>
          <cell r="GE173" t="str">
            <v/>
          </cell>
          <cell r="GF173">
            <v>99.9</v>
          </cell>
          <cell r="GG173" t="str">
            <v/>
          </cell>
          <cell r="GH173">
            <v>99.9</v>
          </cell>
          <cell r="GI173" t="str">
            <v/>
          </cell>
          <cell r="GJ173">
            <v>99.7</v>
          </cell>
          <cell r="GK173" t="str">
            <v/>
          </cell>
          <cell r="GL173">
            <v>99.9</v>
          </cell>
          <cell r="GM173" t="str">
            <v/>
          </cell>
          <cell r="GN173">
            <v>100.1</v>
          </cell>
          <cell r="GO173" t="str">
            <v/>
          </cell>
          <cell r="GP173">
            <v>99.8</v>
          </cell>
          <cell r="GQ173" t="str">
            <v/>
          </cell>
          <cell r="GR173">
            <v>101.3</v>
          </cell>
          <cell r="GS173" t="str">
            <v/>
          </cell>
          <cell r="GT173">
            <v>100.4</v>
          </cell>
          <cell r="GU173" t="str">
            <v/>
          </cell>
          <cell r="GV173">
            <v>99.6</v>
          </cell>
          <cell r="GW173" t="str">
            <v/>
          </cell>
          <cell r="GX173" t="str">
            <v>.</v>
          </cell>
          <cell r="GY173" t="str">
            <v/>
          </cell>
          <cell r="GZ173">
            <v>99.6</v>
          </cell>
          <cell r="HA173" t="str">
            <v/>
          </cell>
          <cell r="HB173">
            <v>100.2</v>
          </cell>
          <cell r="HC173" t="str">
            <v/>
          </cell>
          <cell r="HD173">
            <v>100</v>
          </cell>
          <cell r="HE173" t="str">
            <v/>
          </cell>
          <cell r="HF173" t="str">
            <v>.</v>
          </cell>
          <cell r="HG173" t="str">
            <v/>
          </cell>
          <cell r="HH173">
            <v>100.2</v>
          </cell>
          <cell r="HI173" t="str">
            <v/>
          </cell>
          <cell r="HJ173">
            <v>98.8</v>
          </cell>
          <cell r="HK173" t="str">
            <v/>
          </cell>
          <cell r="HL173">
            <v>100</v>
          </cell>
          <cell r="HM173" t="str">
            <v/>
          </cell>
          <cell r="HN173">
            <v>99.7</v>
          </cell>
          <cell r="HO173" t="str">
            <v/>
          </cell>
          <cell r="HP173">
            <v>99.8</v>
          </cell>
          <cell r="HQ173" t="str">
            <v/>
          </cell>
          <cell r="HR173">
            <v>99.9</v>
          </cell>
          <cell r="HS173" t="str">
            <v/>
          </cell>
          <cell r="HT173">
            <v>99.3</v>
          </cell>
          <cell r="HU173" t="str">
            <v/>
          </cell>
          <cell r="HV173">
            <v>99.8</v>
          </cell>
          <cell r="HW173" t="str">
            <v/>
          </cell>
          <cell r="HX173">
            <v>99.7</v>
          </cell>
          <cell r="HY173" t="str">
            <v/>
          </cell>
          <cell r="HZ173">
            <v>100.1</v>
          </cell>
          <cell r="IA173" t="str">
            <v/>
          </cell>
          <cell r="IB173">
            <v>100.2</v>
          </cell>
          <cell r="IC173" t="str">
            <v/>
          </cell>
          <cell r="ID173">
            <v>99.7</v>
          </cell>
          <cell r="IE173" t="str">
            <v/>
          </cell>
          <cell r="IF173">
            <v>100.2</v>
          </cell>
          <cell r="IG173" t="str">
            <v/>
          </cell>
          <cell r="IH173">
            <v>99.9</v>
          </cell>
          <cell r="II173" t="str">
            <v/>
          </cell>
          <cell r="IJ173">
            <v>99.9</v>
          </cell>
          <cell r="IK173" t="str">
            <v/>
          </cell>
          <cell r="IL173">
            <v>99.6</v>
          </cell>
          <cell r="IM173" t="str">
            <v/>
          </cell>
          <cell r="IN173">
            <v>99.9</v>
          </cell>
          <cell r="IO173" t="str">
            <v/>
          </cell>
          <cell r="IP173">
            <v>100.1</v>
          </cell>
          <cell r="IQ173" t="str">
            <v/>
          </cell>
          <cell r="IR173">
            <v>99.8</v>
          </cell>
          <cell r="IS173" t="str">
            <v/>
          </cell>
          <cell r="IT173">
            <v>99.7</v>
          </cell>
          <cell r="IU173" t="str">
            <v/>
          </cell>
          <cell r="IV173">
            <v>100.2</v>
          </cell>
          <cell r="IW173" t="str">
            <v/>
          </cell>
          <cell r="IX173">
            <v>100.4</v>
          </cell>
          <cell r="IY173" t="str">
            <v/>
          </cell>
          <cell r="IZ173">
            <v>99.9</v>
          </cell>
          <cell r="JA173" t="str">
            <v/>
          </cell>
          <cell r="JB173">
            <v>100.4</v>
          </cell>
          <cell r="JC173" t="str">
            <v/>
          </cell>
          <cell r="JD173">
            <v>99.8</v>
          </cell>
          <cell r="JE173" t="str">
            <v/>
          </cell>
          <cell r="JF173">
            <v>99.7</v>
          </cell>
          <cell r="JG173" t="str">
            <v/>
          </cell>
          <cell r="JH173">
            <v>100.2</v>
          </cell>
          <cell r="JI173" t="str">
            <v/>
          </cell>
          <cell r="JJ173">
            <v>99.8</v>
          </cell>
          <cell r="JK173" t="str">
            <v/>
          </cell>
          <cell r="JL173">
            <v>100</v>
          </cell>
          <cell r="JM173" t="str">
            <v/>
          </cell>
          <cell r="JN173">
            <v>100.1</v>
          </cell>
          <cell r="JO173" t="str">
            <v/>
          </cell>
          <cell r="JP173">
            <v>100.3</v>
          </cell>
          <cell r="JQ173" t="str">
            <v/>
          </cell>
        </row>
        <row r="174">
          <cell r="A174" t="str">
            <v>2023 M12</v>
          </cell>
          <cell r="B174">
            <v>6495</v>
          </cell>
          <cell r="C174" t="str">
            <v/>
          </cell>
          <cell r="D174">
            <v>2723</v>
          </cell>
          <cell r="E174" t="str">
            <v/>
          </cell>
          <cell r="F174">
            <v>123</v>
          </cell>
          <cell r="G174" t="str">
            <v/>
          </cell>
          <cell r="H174">
            <v>71</v>
          </cell>
          <cell r="I174" t="str">
            <v/>
          </cell>
          <cell r="J174">
            <v>2350</v>
          </cell>
          <cell r="K174" t="str">
            <v/>
          </cell>
          <cell r="L174">
            <v>377</v>
          </cell>
          <cell r="M174" t="str">
            <v/>
          </cell>
          <cell r="N174">
            <v>21</v>
          </cell>
          <cell r="O174" t="str">
            <v/>
          </cell>
          <cell r="P174">
            <v>8</v>
          </cell>
          <cell r="Q174" t="str">
            <v/>
          </cell>
          <cell r="R174">
            <v>42</v>
          </cell>
          <cell r="S174" t="str">
            <v/>
          </cell>
          <cell r="T174">
            <v>46</v>
          </cell>
          <cell r="U174" t="str">
            <v/>
          </cell>
          <cell r="V174" t="str">
            <v>.</v>
          </cell>
          <cell r="W174" t="str">
            <v/>
          </cell>
          <cell r="X174">
            <v>93</v>
          </cell>
          <cell r="Y174" t="str">
            <v/>
          </cell>
          <cell r="Z174">
            <v>63</v>
          </cell>
          <cell r="AA174" t="str">
            <v/>
          </cell>
          <cell r="AB174">
            <v>37</v>
          </cell>
          <cell r="AC174" t="str">
            <v/>
          </cell>
          <cell r="AD174" t="str">
            <v>.</v>
          </cell>
          <cell r="AE174" t="str">
            <v/>
          </cell>
          <cell r="AF174">
            <v>82</v>
          </cell>
          <cell r="AG174" t="str">
            <v/>
          </cell>
          <cell r="AH174">
            <v>27</v>
          </cell>
          <cell r="AI174" t="str">
            <v/>
          </cell>
          <cell r="AJ174">
            <v>215</v>
          </cell>
          <cell r="AK174" t="str">
            <v/>
          </cell>
          <cell r="AL174">
            <v>119</v>
          </cell>
          <cell r="AM174" t="str">
            <v/>
          </cell>
          <cell r="AN174">
            <v>63</v>
          </cell>
          <cell r="AO174" t="str">
            <v/>
          </cell>
          <cell r="AP174">
            <v>291</v>
          </cell>
          <cell r="AQ174" t="str">
            <v/>
          </cell>
          <cell r="AR174">
            <v>59</v>
          </cell>
          <cell r="AS174" t="str">
            <v/>
          </cell>
          <cell r="AT174">
            <v>123</v>
          </cell>
          <cell r="AU174" t="str">
            <v/>
          </cell>
          <cell r="AV174">
            <v>124</v>
          </cell>
          <cell r="AW174" t="str">
            <v/>
          </cell>
          <cell r="AX174">
            <v>204</v>
          </cell>
          <cell r="AY174" t="str">
            <v/>
          </cell>
          <cell r="AZ174">
            <v>54</v>
          </cell>
          <cell r="BA174" t="str">
            <v/>
          </cell>
          <cell r="BB174">
            <v>147</v>
          </cell>
          <cell r="BC174" t="str">
            <v/>
          </cell>
          <cell r="BD174">
            <v>113</v>
          </cell>
          <cell r="BE174" t="str">
            <v/>
          </cell>
          <cell r="BF174">
            <v>138</v>
          </cell>
          <cell r="BG174" t="str">
            <v/>
          </cell>
          <cell r="BH174">
            <v>27</v>
          </cell>
          <cell r="BI174" t="str">
            <v/>
          </cell>
          <cell r="BJ174">
            <v>69</v>
          </cell>
          <cell r="BK174" t="str">
            <v/>
          </cell>
          <cell r="BL174">
            <v>419</v>
          </cell>
          <cell r="BM174" t="str">
            <v/>
          </cell>
          <cell r="BN174">
            <v>141</v>
          </cell>
          <cell r="BO174" t="str">
            <v/>
          </cell>
          <cell r="BP174">
            <v>128</v>
          </cell>
          <cell r="BQ174" t="str">
            <v/>
          </cell>
          <cell r="BR174">
            <v>149</v>
          </cell>
          <cell r="BS174" t="str">
            <v/>
          </cell>
          <cell r="BT174">
            <v>1327</v>
          </cell>
          <cell r="BU174" t="str">
            <v/>
          </cell>
          <cell r="BV174">
            <v>117</v>
          </cell>
          <cell r="BW174" t="str">
            <v/>
          </cell>
          <cell r="BX174">
            <v>511</v>
          </cell>
          <cell r="BY174" t="str">
            <v/>
          </cell>
          <cell r="BZ174">
            <v>699</v>
          </cell>
          <cell r="CA174" t="str">
            <v/>
          </cell>
          <cell r="CB174">
            <v>667</v>
          </cell>
          <cell r="CC174" t="str">
            <v/>
          </cell>
          <cell r="CD174">
            <v>413</v>
          </cell>
          <cell r="CE174" t="str">
            <v/>
          </cell>
          <cell r="CF174">
            <v>177</v>
          </cell>
          <cell r="CG174" t="str">
            <v/>
          </cell>
          <cell r="CH174">
            <v>131</v>
          </cell>
          <cell r="CI174" t="str">
            <v/>
          </cell>
          <cell r="CJ174">
            <v>307</v>
          </cell>
          <cell r="CK174" t="str">
            <v/>
          </cell>
          <cell r="CL174">
            <v>91</v>
          </cell>
          <cell r="CM174" t="str">
            <v/>
          </cell>
          <cell r="CN174">
            <v>394</v>
          </cell>
          <cell r="CO174" t="str">
            <v/>
          </cell>
          <cell r="CP174">
            <v>99.9</v>
          </cell>
          <cell r="CQ174" t="str">
            <v/>
          </cell>
          <cell r="CR174">
            <v>99.3</v>
          </cell>
          <cell r="CS174" t="str">
            <v/>
          </cell>
          <cell r="CT174">
            <v>102.7</v>
          </cell>
          <cell r="CU174" t="str">
            <v/>
          </cell>
          <cell r="CV174">
            <v>102.5</v>
          </cell>
          <cell r="CW174" t="str">
            <v/>
          </cell>
          <cell r="CX174">
            <v>99</v>
          </cell>
          <cell r="CY174" t="str">
            <v/>
          </cell>
          <cell r="CZ174">
            <v>99.6</v>
          </cell>
          <cell r="DA174" t="str">
            <v/>
          </cell>
          <cell r="DB174">
            <v>100.8</v>
          </cell>
          <cell r="DC174" t="str">
            <v/>
          </cell>
          <cell r="DD174">
            <v>99.1</v>
          </cell>
          <cell r="DE174" t="str">
            <v/>
          </cell>
          <cell r="DF174">
            <v>94.4</v>
          </cell>
          <cell r="DG174" t="str">
            <v/>
          </cell>
          <cell r="DH174">
            <v>96.3</v>
          </cell>
          <cell r="DI174" t="str">
            <v/>
          </cell>
          <cell r="DJ174" t="str">
            <v>.</v>
          </cell>
          <cell r="DK174" t="str">
            <v/>
          </cell>
          <cell r="DL174">
            <v>95.1</v>
          </cell>
          <cell r="DM174" t="str">
            <v/>
          </cell>
          <cell r="DN174">
            <v>99.8</v>
          </cell>
          <cell r="DO174" t="str">
            <v/>
          </cell>
          <cell r="DP174">
            <v>98.4</v>
          </cell>
          <cell r="DQ174" t="str">
            <v/>
          </cell>
          <cell r="DR174" t="str">
            <v>.</v>
          </cell>
          <cell r="DS174" t="str">
            <v/>
          </cell>
          <cell r="DT174">
            <v>101.4</v>
          </cell>
          <cell r="DU174" t="str">
            <v/>
          </cell>
          <cell r="DV174">
            <v>99.4</v>
          </cell>
          <cell r="DW174" t="str">
            <v/>
          </cell>
          <cell r="DX174">
            <v>98.4</v>
          </cell>
          <cell r="DY174" t="str">
            <v/>
          </cell>
          <cell r="DZ174">
            <v>97.1</v>
          </cell>
          <cell r="EA174" t="str">
            <v/>
          </cell>
          <cell r="EB174">
            <v>99</v>
          </cell>
          <cell r="EC174" t="str">
            <v/>
          </cell>
          <cell r="ED174">
            <v>98.5</v>
          </cell>
          <cell r="EE174" t="str">
            <v/>
          </cell>
          <cell r="EF174">
            <v>101.4</v>
          </cell>
          <cell r="EG174" t="str">
            <v/>
          </cell>
          <cell r="EH174">
            <v>99.3</v>
          </cell>
          <cell r="EI174" t="str">
            <v/>
          </cell>
          <cell r="EJ174">
            <v>99.8</v>
          </cell>
          <cell r="EK174" t="str">
            <v/>
          </cell>
          <cell r="EL174">
            <v>103.8</v>
          </cell>
          <cell r="EM174" t="str">
            <v/>
          </cell>
          <cell r="EN174">
            <v>102.3</v>
          </cell>
          <cell r="EO174" t="str">
            <v/>
          </cell>
          <cell r="EP174">
            <v>94.9</v>
          </cell>
          <cell r="EQ174" t="str">
            <v/>
          </cell>
          <cell r="ER174">
            <v>100.7</v>
          </cell>
          <cell r="ES174" t="str">
            <v/>
          </cell>
          <cell r="ET174">
            <v>100.1</v>
          </cell>
          <cell r="EU174" t="str">
            <v/>
          </cell>
          <cell r="EV174">
            <v>87.8</v>
          </cell>
          <cell r="EW174" t="str">
            <v/>
          </cell>
          <cell r="EX174">
            <v>101.7</v>
          </cell>
          <cell r="EY174" t="str">
            <v/>
          </cell>
          <cell r="EZ174">
            <v>98.8</v>
          </cell>
          <cell r="FA174" t="str">
            <v/>
          </cell>
          <cell r="FB174">
            <v>96.6</v>
          </cell>
          <cell r="FC174" t="str">
            <v/>
          </cell>
          <cell r="FD174">
            <v>98.4</v>
          </cell>
          <cell r="FE174" t="str">
            <v/>
          </cell>
          <cell r="FF174">
            <v>101.2</v>
          </cell>
          <cell r="FG174" t="str">
            <v/>
          </cell>
          <cell r="FH174">
            <v>99.4</v>
          </cell>
          <cell r="FI174" t="str">
            <v/>
          </cell>
          <cell r="FJ174">
            <v>103.9</v>
          </cell>
          <cell r="FK174" t="str">
            <v/>
          </cell>
          <cell r="FL174">
            <v>99</v>
          </cell>
          <cell r="FM174" t="str">
            <v/>
          </cell>
          <cell r="FN174">
            <v>99.1</v>
          </cell>
          <cell r="FO174" t="str">
            <v/>
          </cell>
          <cell r="FP174">
            <v>101.3</v>
          </cell>
          <cell r="FQ174" t="str">
            <v/>
          </cell>
          <cell r="FR174">
            <v>100.5</v>
          </cell>
          <cell r="FS174" t="str">
            <v/>
          </cell>
          <cell r="FT174">
            <v>104.9</v>
          </cell>
          <cell r="FU174" t="str">
            <v/>
          </cell>
          <cell r="FV174">
            <v>105</v>
          </cell>
          <cell r="FW174" t="str">
            <v/>
          </cell>
          <cell r="FX174">
            <v>102.6</v>
          </cell>
          <cell r="FY174" t="str">
            <v/>
          </cell>
          <cell r="FZ174">
            <v>100.3</v>
          </cell>
          <cell r="GA174" t="str">
            <v/>
          </cell>
          <cell r="GB174">
            <v>97.6</v>
          </cell>
          <cell r="GC174" t="str">
            <v/>
          </cell>
          <cell r="GD174">
            <v>100</v>
          </cell>
          <cell r="GE174" t="str">
            <v/>
          </cell>
          <cell r="GF174">
            <v>99.8</v>
          </cell>
          <cell r="GG174" t="str">
            <v/>
          </cell>
          <cell r="GH174">
            <v>99.7</v>
          </cell>
          <cell r="GI174" t="str">
            <v/>
          </cell>
          <cell r="GJ174">
            <v>99.2</v>
          </cell>
          <cell r="GK174" t="str">
            <v/>
          </cell>
          <cell r="GL174">
            <v>99.8</v>
          </cell>
          <cell r="GM174" t="str">
            <v/>
          </cell>
          <cell r="GN174">
            <v>100</v>
          </cell>
          <cell r="GO174" t="str">
            <v/>
          </cell>
          <cell r="GP174">
            <v>99.7</v>
          </cell>
          <cell r="GQ174" t="str">
            <v/>
          </cell>
          <cell r="GR174">
            <v>101</v>
          </cell>
          <cell r="GS174" t="str">
            <v/>
          </cell>
          <cell r="GT174">
            <v>99.3</v>
          </cell>
          <cell r="GU174" t="str">
            <v/>
          </cell>
          <cell r="GV174">
            <v>99.8</v>
          </cell>
          <cell r="GW174" t="str">
            <v/>
          </cell>
          <cell r="GX174" t="str">
            <v>.</v>
          </cell>
          <cell r="GY174" t="str">
            <v/>
          </cell>
          <cell r="GZ174">
            <v>99.6</v>
          </cell>
          <cell r="HA174" t="str">
            <v/>
          </cell>
          <cell r="HB174">
            <v>99.8</v>
          </cell>
          <cell r="HC174" t="str">
            <v/>
          </cell>
          <cell r="HD174">
            <v>99.6</v>
          </cell>
          <cell r="HE174" t="str">
            <v/>
          </cell>
          <cell r="HF174" t="str">
            <v>.</v>
          </cell>
          <cell r="HG174" t="str">
            <v/>
          </cell>
          <cell r="HH174">
            <v>99.8</v>
          </cell>
          <cell r="HI174" t="str">
            <v/>
          </cell>
          <cell r="HJ174">
            <v>99.1</v>
          </cell>
          <cell r="HK174" t="str">
            <v/>
          </cell>
          <cell r="HL174">
            <v>99.9</v>
          </cell>
          <cell r="HM174" t="str">
            <v/>
          </cell>
          <cell r="HN174">
            <v>99.9</v>
          </cell>
          <cell r="HO174" t="str">
            <v/>
          </cell>
          <cell r="HP174">
            <v>99.6</v>
          </cell>
          <cell r="HQ174" t="str">
            <v/>
          </cell>
          <cell r="HR174">
            <v>99.8</v>
          </cell>
          <cell r="HS174" t="str">
            <v/>
          </cell>
          <cell r="HT174">
            <v>99.5</v>
          </cell>
          <cell r="HU174" t="str">
            <v/>
          </cell>
          <cell r="HV174">
            <v>99.4</v>
          </cell>
          <cell r="HW174" t="str">
            <v/>
          </cell>
          <cell r="HX174">
            <v>99.6</v>
          </cell>
          <cell r="HY174" t="str">
            <v/>
          </cell>
          <cell r="HZ174">
            <v>100</v>
          </cell>
          <cell r="IA174" t="str">
            <v/>
          </cell>
          <cell r="IB174">
            <v>100.2</v>
          </cell>
          <cell r="IC174" t="str">
            <v/>
          </cell>
          <cell r="ID174">
            <v>99.7</v>
          </cell>
          <cell r="IE174" t="str">
            <v/>
          </cell>
          <cell r="IF174">
            <v>100.1</v>
          </cell>
          <cell r="IG174" t="str">
            <v/>
          </cell>
          <cell r="IH174">
            <v>100</v>
          </cell>
          <cell r="II174" t="str">
            <v/>
          </cell>
          <cell r="IJ174">
            <v>100.1</v>
          </cell>
          <cell r="IK174" t="str">
            <v/>
          </cell>
          <cell r="IL174">
            <v>99.9</v>
          </cell>
          <cell r="IM174" t="str">
            <v/>
          </cell>
          <cell r="IN174">
            <v>100.3</v>
          </cell>
          <cell r="IO174" t="str">
            <v/>
          </cell>
          <cell r="IP174">
            <v>100.5</v>
          </cell>
          <cell r="IQ174" t="str">
            <v/>
          </cell>
          <cell r="IR174">
            <v>99.8</v>
          </cell>
          <cell r="IS174" t="str">
            <v/>
          </cell>
          <cell r="IT174">
            <v>100.4</v>
          </cell>
          <cell r="IU174" t="str">
            <v/>
          </cell>
          <cell r="IV174">
            <v>100.3</v>
          </cell>
          <cell r="IW174" t="str">
            <v/>
          </cell>
          <cell r="IX174">
            <v>100.2</v>
          </cell>
          <cell r="IY174" t="str">
            <v/>
          </cell>
          <cell r="IZ174">
            <v>100.1</v>
          </cell>
          <cell r="JA174" t="str">
            <v/>
          </cell>
          <cell r="JB174">
            <v>100.5</v>
          </cell>
          <cell r="JC174" t="str">
            <v/>
          </cell>
          <cell r="JD174">
            <v>100</v>
          </cell>
          <cell r="JE174" t="str">
            <v/>
          </cell>
          <cell r="JF174">
            <v>100</v>
          </cell>
          <cell r="JG174" t="str">
            <v/>
          </cell>
          <cell r="JH174">
            <v>99.9</v>
          </cell>
          <cell r="JI174" t="str">
            <v/>
          </cell>
          <cell r="JJ174">
            <v>100.5</v>
          </cell>
          <cell r="JK174" t="str">
            <v/>
          </cell>
          <cell r="JL174">
            <v>100.2</v>
          </cell>
          <cell r="JM174" t="str">
            <v/>
          </cell>
          <cell r="JN174">
            <v>100</v>
          </cell>
          <cell r="JO174" t="str">
            <v/>
          </cell>
          <cell r="JP174">
            <v>100</v>
          </cell>
          <cell r="JQ174" t="str">
            <v/>
          </cell>
        </row>
        <row r="175">
          <cell r="A175" t="str">
            <v>2024 M01</v>
          </cell>
          <cell r="B175">
            <v>6516</v>
          </cell>
          <cell r="C175" t="str">
            <v/>
          </cell>
          <cell r="D175">
            <v>2730</v>
          </cell>
          <cell r="E175" t="str">
            <v/>
          </cell>
          <cell r="F175">
            <v>125</v>
          </cell>
          <cell r="G175" t="str">
            <v/>
          </cell>
          <cell r="H175">
            <v>72</v>
          </cell>
          <cell r="I175" t="str">
            <v/>
          </cell>
          <cell r="J175">
            <v>2356</v>
          </cell>
          <cell r="K175" t="str">
            <v/>
          </cell>
          <cell r="L175">
            <v>378</v>
          </cell>
          <cell r="M175" t="str">
            <v/>
          </cell>
          <cell r="N175">
            <v>21</v>
          </cell>
          <cell r="O175" t="str">
            <v/>
          </cell>
          <cell r="P175">
            <v>8</v>
          </cell>
          <cell r="Q175" t="str">
            <v/>
          </cell>
          <cell r="R175">
            <v>42</v>
          </cell>
          <cell r="S175" t="str">
            <v/>
          </cell>
          <cell r="T175">
            <v>45</v>
          </cell>
          <cell r="U175" t="str">
            <v/>
          </cell>
          <cell r="V175" t="str">
            <v>.</v>
          </cell>
          <cell r="W175" t="str">
            <v/>
          </cell>
          <cell r="X175">
            <v>91</v>
          </cell>
          <cell r="Y175" t="str">
            <v/>
          </cell>
          <cell r="Z175">
            <v>64</v>
          </cell>
          <cell r="AA175" t="str">
            <v/>
          </cell>
          <cell r="AB175">
            <v>37</v>
          </cell>
          <cell r="AC175" t="str">
            <v/>
          </cell>
          <cell r="AD175" t="str">
            <v>.</v>
          </cell>
          <cell r="AE175" t="str">
            <v/>
          </cell>
          <cell r="AF175">
            <v>83</v>
          </cell>
          <cell r="AG175" t="str">
            <v/>
          </cell>
          <cell r="AH175">
            <v>26</v>
          </cell>
          <cell r="AI175" t="str">
            <v/>
          </cell>
          <cell r="AJ175">
            <v>216</v>
          </cell>
          <cell r="AK175" t="str">
            <v/>
          </cell>
          <cell r="AL175">
            <v>118</v>
          </cell>
          <cell r="AM175" t="str">
            <v/>
          </cell>
          <cell r="AN175">
            <v>62</v>
          </cell>
          <cell r="AO175" t="str">
            <v/>
          </cell>
          <cell r="AP175">
            <v>293</v>
          </cell>
          <cell r="AQ175" t="str">
            <v/>
          </cell>
          <cell r="AR175">
            <v>58</v>
          </cell>
          <cell r="AS175" t="str">
            <v/>
          </cell>
          <cell r="AT175">
            <v>121</v>
          </cell>
          <cell r="AU175" t="str">
            <v/>
          </cell>
          <cell r="AV175">
            <v>127</v>
          </cell>
          <cell r="AW175" t="str">
            <v/>
          </cell>
          <cell r="AX175">
            <v>203</v>
          </cell>
          <cell r="AY175" t="str">
            <v/>
          </cell>
          <cell r="AZ175">
            <v>55</v>
          </cell>
          <cell r="BA175" t="str">
            <v/>
          </cell>
          <cell r="BB175">
            <v>147</v>
          </cell>
          <cell r="BC175" t="str">
            <v/>
          </cell>
          <cell r="BD175">
            <v>110</v>
          </cell>
          <cell r="BE175" t="str">
            <v/>
          </cell>
          <cell r="BF175">
            <v>139</v>
          </cell>
          <cell r="BG175" t="str">
            <v/>
          </cell>
          <cell r="BH175">
            <v>28</v>
          </cell>
          <cell r="BI175" t="str">
            <v/>
          </cell>
          <cell r="BJ175">
            <v>70</v>
          </cell>
          <cell r="BK175" t="str">
            <v/>
          </cell>
          <cell r="BL175">
            <v>416</v>
          </cell>
          <cell r="BM175" t="str">
            <v/>
          </cell>
          <cell r="BN175">
            <v>138</v>
          </cell>
          <cell r="BO175" t="str">
            <v/>
          </cell>
          <cell r="BP175">
            <v>129</v>
          </cell>
          <cell r="BQ175" t="str">
            <v/>
          </cell>
          <cell r="BR175">
            <v>149</v>
          </cell>
          <cell r="BS175" t="str">
            <v/>
          </cell>
          <cell r="BT175">
            <v>1327</v>
          </cell>
          <cell r="BU175" t="str">
            <v/>
          </cell>
          <cell r="BV175">
            <v>118</v>
          </cell>
          <cell r="BW175" t="str">
            <v/>
          </cell>
          <cell r="BX175">
            <v>523</v>
          </cell>
          <cell r="BY175" t="str">
            <v/>
          </cell>
          <cell r="BZ175">
            <v>685</v>
          </cell>
          <cell r="CA175" t="str">
            <v/>
          </cell>
          <cell r="CB175">
            <v>673</v>
          </cell>
          <cell r="CC175" t="str">
            <v/>
          </cell>
          <cell r="CD175">
            <v>421</v>
          </cell>
          <cell r="CE175" t="str">
            <v/>
          </cell>
          <cell r="CF175">
            <v>175</v>
          </cell>
          <cell r="CG175" t="str">
            <v/>
          </cell>
          <cell r="CH175">
            <v>134</v>
          </cell>
          <cell r="CI175" t="str">
            <v/>
          </cell>
          <cell r="CJ175">
            <v>311</v>
          </cell>
          <cell r="CK175" t="str">
            <v/>
          </cell>
          <cell r="CL175">
            <v>92</v>
          </cell>
          <cell r="CM175" t="str">
            <v/>
          </cell>
          <cell r="CN175">
            <v>392</v>
          </cell>
          <cell r="CO175" t="str">
            <v/>
          </cell>
          <cell r="CP175">
            <v>99.8</v>
          </cell>
          <cell r="CQ175" t="str">
            <v/>
          </cell>
          <cell r="CR175">
            <v>99.2</v>
          </cell>
          <cell r="CS175"/>
          <cell r="CT175">
            <v>101.8</v>
          </cell>
          <cell r="CU175"/>
          <cell r="CV175">
            <v>101.1</v>
          </cell>
          <cell r="CW175"/>
          <cell r="CX175">
            <v>99.1</v>
          </cell>
          <cell r="CY175"/>
          <cell r="CZ175">
            <v>99.9</v>
          </cell>
          <cell r="DA175"/>
          <cell r="DB175">
            <v>96.6</v>
          </cell>
          <cell r="DC175"/>
          <cell r="DD175">
            <v>99.1</v>
          </cell>
          <cell r="DE175"/>
          <cell r="DF175">
            <v>97.6</v>
          </cell>
          <cell r="DG175"/>
          <cell r="DH175">
            <v>94.9</v>
          </cell>
          <cell r="DI175"/>
          <cell r="DJ175" t="str">
            <v>.</v>
          </cell>
          <cell r="DK175"/>
          <cell r="DL175">
            <v>93.2</v>
          </cell>
          <cell r="DM175"/>
          <cell r="DN175">
            <v>101.5</v>
          </cell>
          <cell r="DO175"/>
          <cell r="DP175">
            <v>96.4</v>
          </cell>
          <cell r="DQ175"/>
          <cell r="DR175" t="str">
            <v>.</v>
          </cell>
          <cell r="DS175"/>
          <cell r="DT175">
            <v>101.2</v>
          </cell>
          <cell r="DU175"/>
          <cell r="DV175">
            <v>95.8</v>
          </cell>
          <cell r="DW175"/>
          <cell r="DX175">
            <v>99.4</v>
          </cell>
          <cell r="DY175"/>
          <cell r="DZ175">
            <v>96.4</v>
          </cell>
          <cell r="EA175"/>
          <cell r="EB175">
            <v>98.3</v>
          </cell>
          <cell r="EC175"/>
          <cell r="ED175">
            <v>99.9</v>
          </cell>
          <cell r="EE175"/>
          <cell r="EF175">
            <v>96.3</v>
          </cell>
          <cell r="EG175"/>
          <cell r="EH175">
            <v>96.1</v>
          </cell>
          <cell r="EI175"/>
          <cell r="EJ175">
            <v>100.7</v>
          </cell>
          <cell r="EK175"/>
          <cell r="EL175">
            <v>101.7</v>
          </cell>
          <cell r="EM175"/>
          <cell r="EN175">
            <v>104.5</v>
          </cell>
          <cell r="EO175"/>
          <cell r="EP175">
            <v>95</v>
          </cell>
          <cell r="EQ175"/>
          <cell r="ER175">
            <v>96.8</v>
          </cell>
          <cell r="ES175"/>
          <cell r="ET175">
            <v>100.4</v>
          </cell>
          <cell r="EU175"/>
          <cell r="EV175">
            <v>102.8</v>
          </cell>
          <cell r="EW175"/>
          <cell r="EX175">
            <v>100.3</v>
          </cell>
          <cell r="EY175"/>
          <cell r="EZ175">
            <v>99.4</v>
          </cell>
          <cell r="FA175"/>
          <cell r="FB175">
            <v>96.6</v>
          </cell>
          <cell r="FC175"/>
          <cell r="FD175">
            <v>100.6</v>
          </cell>
          <cell r="FE175"/>
          <cell r="FF175">
            <v>101</v>
          </cell>
          <cell r="FG175"/>
          <cell r="FH175">
            <v>99.8</v>
          </cell>
          <cell r="FI175"/>
          <cell r="FJ175">
            <v>105</v>
          </cell>
          <cell r="FK175"/>
          <cell r="FL175">
            <v>101.7</v>
          </cell>
          <cell r="FM175"/>
          <cell r="FN175">
            <v>97.6</v>
          </cell>
          <cell r="FO175"/>
          <cell r="FP175">
            <v>100.8</v>
          </cell>
          <cell r="FQ175"/>
          <cell r="FR175">
            <v>102.2</v>
          </cell>
          <cell r="FS175"/>
          <cell r="FT175">
            <v>99.2</v>
          </cell>
          <cell r="FU175"/>
          <cell r="FV175">
            <v>104.8</v>
          </cell>
          <cell r="FW175"/>
          <cell r="FX175">
            <v>100.8</v>
          </cell>
          <cell r="FY175"/>
          <cell r="FZ175">
            <v>101.5</v>
          </cell>
          <cell r="GA175"/>
          <cell r="GB175">
            <v>97.9</v>
          </cell>
          <cell r="GC175"/>
          <cell r="GD175">
            <v>100.3</v>
          </cell>
          <cell r="GE175" t="str">
            <v/>
          </cell>
          <cell r="GF175">
            <v>100.2</v>
          </cell>
          <cell r="GG175"/>
          <cell r="GH175">
            <v>101.3</v>
          </cell>
          <cell r="GI175"/>
          <cell r="GJ175">
            <v>102</v>
          </cell>
          <cell r="GK175"/>
          <cell r="GL175">
            <v>100.3</v>
          </cell>
          <cell r="GM175"/>
          <cell r="GN175">
            <v>100.2</v>
          </cell>
          <cell r="GO175"/>
          <cell r="GP175">
            <v>97.2</v>
          </cell>
          <cell r="GQ175"/>
          <cell r="GR175">
            <v>99.8</v>
          </cell>
          <cell r="GS175"/>
          <cell r="GT175">
            <v>100.3</v>
          </cell>
          <cell r="GU175"/>
          <cell r="GV175">
            <v>98.5</v>
          </cell>
          <cell r="GW175"/>
          <cell r="GX175" t="str">
            <v>.</v>
          </cell>
          <cell r="GY175"/>
          <cell r="GZ175">
            <v>97.8</v>
          </cell>
          <cell r="HA175"/>
          <cell r="HB175">
            <v>101.9</v>
          </cell>
          <cell r="HC175"/>
          <cell r="HD175">
            <v>99.4</v>
          </cell>
          <cell r="HE175"/>
          <cell r="HF175" t="str">
            <v>.</v>
          </cell>
          <cell r="HG175"/>
          <cell r="HH175">
            <v>100.8</v>
          </cell>
          <cell r="HI175"/>
          <cell r="HJ175">
            <v>98.3</v>
          </cell>
          <cell r="HK175"/>
          <cell r="HL175">
            <v>100.6</v>
          </cell>
          <cell r="HM175"/>
          <cell r="HN175">
            <v>98.8</v>
          </cell>
          <cell r="HO175"/>
          <cell r="HP175">
            <v>99.8</v>
          </cell>
          <cell r="HQ175"/>
          <cell r="HR175">
            <v>100.7</v>
          </cell>
          <cell r="HS175"/>
          <cell r="HT175">
            <v>98.6</v>
          </cell>
          <cell r="HU175"/>
          <cell r="HV175">
            <v>98.7</v>
          </cell>
          <cell r="HW175"/>
          <cell r="HX175">
            <v>102.4</v>
          </cell>
          <cell r="HY175"/>
          <cell r="HZ175">
            <v>99.8</v>
          </cell>
          <cell r="IA175"/>
          <cell r="IB175">
            <v>102.2</v>
          </cell>
          <cell r="IC175"/>
          <cell r="ID175">
            <v>99.6</v>
          </cell>
          <cell r="IE175"/>
          <cell r="IF175">
            <v>97.4</v>
          </cell>
          <cell r="IG175"/>
          <cell r="IH175">
            <v>100.9</v>
          </cell>
          <cell r="II175"/>
          <cell r="IJ175">
            <v>104.3</v>
          </cell>
          <cell r="IK175"/>
          <cell r="IL175">
            <v>100.9</v>
          </cell>
          <cell r="IM175"/>
          <cell r="IN175">
            <v>99.3</v>
          </cell>
          <cell r="IO175"/>
          <cell r="IP175">
            <v>97.8</v>
          </cell>
          <cell r="IQ175"/>
          <cell r="IR175">
            <v>100.7</v>
          </cell>
          <cell r="IS175"/>
          <cell r="IT175">
            <v>99.7</v>
          </cell>
          <cell r="IU175"/>
          <cell r="IV175">
            <v>100</v>
          </cell>
          <cell r="IW175"/>
          <cell r="IX175">
            <v>101.3</v>
          </cell>
          <cell r="IY175"/>
          <cell r="IZ175">
            <v>102.4</v>
          </cell>
          <cell r="JA175"/>
          <cell r="JB175">
            <v>98</v>
          </cell>
          <cell r="JC175"/>
          <cell r="JD175">
            <v>100.9</v>
          </cell>
          <cell r="JE175"/>
          <cell r="JF175">
            <v>102</v>
          </cell>
          <cell r="JG175"/>
          <cell r="JH175">
            <v>98.9</v>
          </cell>
          <cell r="JI175"/>
          <cell r="JJ175">
            <v>102.1</v>
          </cell>
          <cell r="JK175"/>
          <cell r="JL175">
            <v>101.2</v>
          </cell>
          <cell r="JM175"/>
          <cell r="JN175">
            <v>101.4</v>
          </cell>
          <cell r="JO175"/>
          <cell r="JP175">
            <v>99.7</v>
          </cell>
          <cell r="JQ175"/>
        </row>
        <row r="176">
          <cell r="A176" t="str">
            <v>2024 M02</v>
          </cell>
          <cell r="B176">
            <v>6511</v>
          </cell>
          <cell r="C176" t="str">
            <v/>
          </cell>
          <cell r="D176">
            <v>2730</v>
          </cell>
          <cell r="E176" t="str">
            <v/>
          </cell>
          <cell r="F176">
            <v>125</v>
          </cell>
          <cell r="G176" t="str">
            <v/>
          </cell>
          <cell r="H176">
            <v>73</v>
          </cell>
          <cell r="I176" t="str">
            <v/>
          </cell>
          <cell r="J176">
            <v>2357</v>
          </cell>
          <cell r="K176" t="str">
            <v/>
          </cell>
          <cell r="L176">
            <v>378</v>
          </cell>
          <cell r="M176" t="str">
            <v/>
          </cell>
          <cell r="N176">
            <v>21</v>
          </cell>
          <cell r="O176" t="str">
            <v/>
          </cell>
          <cell r="P176">
            <v>8</v>
          </cell>
          <cell r="Q176" t="str">
            <v/>
          </cell>
          <cell r="R176">
            <v>42</v>
          </cell>
          <cell r="S176" t="str">
            <v/>
          </cell>
          <cell r="T176">
            <v>45</v>
          </cell>
          <cell r="U176" t="str">
            <v/>
          </cell>
          <cell r="V176" t="str">
            <v>.</v>
          </cell>
          <cell r="W176" t="str">
            <v/>
          </cell>
          <cell r="X176">
            <v>91</v>
          </cell>
          <cell r="Y176" t="str">
            <v/>
          </cell>
          <cell r="Z176">
            <v>64</v>
          </cell>
          <cell r="AA176" t="str">
            <v/>
          </cell>
          <cell r="AB176">
            <v>37</v>
          </cell>
          <cell r="AC176" t="str">
            <v/>
          </cell>
          <cell r="AD176" t="str">
            <v>.</v>
          </cell>
          <cell r="AE176" t="str">
            <v/>
          </cell>
          <cell r="AF176">
            <v>83</v>
          </cell>
          <cell r="AG176" t="str">
            <v/>
          </cell>
          <cell r="AH176">
            <v>26</v>
          </cell>
          <cell r="AI176" t="str">
            <v/>
          </cell>
          <cell r="AJ176">
            <v>217</v>
          </cell>
          <cell r="AK176" t="str">
            <v/>
          </cell>
          <cell r="AL176">
            <v>117</v>
          </cell>
          <cell r="AM176" t="str">
            <v/>
          </cell>
          <cell r="AN176">
            <v>63</v>
          </cell>
          <cell r="AO176" t="str">
            <v/>
          </cell>
          <cell r="AP176">
            <v>293</v>
          </cell>
          <cell r="AQ176" t="str">
            <v/>
          </cell>
          <cell r="AR176">
            <v>58</v>
          </cell>
          <cell r="AS176" t="str">
            <v/>
          </cell>
          <cell r="AT176">
            <v>121</v>
          </cell>
          <cell r="AU176" t="str">
            <v/>
          </cell>
          <cell r="AV176">
            <v>127</v>
          </cell>
          <cell r="AW176" t="str">
            <v/>
          </cell>
          <cell r="AX176">
            <v>203</v>
          </cell>
          <cell r="AY176" t="str">
            <v/>
          </cell>
          <cell r="AZ176">
            <v>55</v>
          </cell>
          <cell r="BA176" t="str">
            <v/>
          </cell>
          <cell r="BB176">
            <v>146</v>
          </cell>
          <cell r="BC176" t="str">
            <v/>
          </cell>
          <cell r="BD176">
            <v>110</v>
          </cell>
          <cell r="BE176" t="str">
            <v/>
          </cell>
          <cell r="BF176">
            <v>139</v>
          </cell>
          <cell r="BG176" t="str">
            <v/>
          </cell>
          <cell r="BH176">
            <v>28</v>
          </cell>
          <cell r="BI176" t="str">
            <v/>
          </cell>
          <cell r="BJ176">
            <v>70</v>
          </cell>
          <cell r="BK176" t="str">
            <v/>
          </cell>
          <cell r="BL176">
            <v>415</v>
          </cell>
          <cell r="BM176" t="str">
            <v/>
          </cell>
          <cell r="BN176">
            <v>138</v>
          </cell>
          <cell r="BO176" t="str">
            <v/>
          </cell>
          <cell r="BP176">
            <v>129</v>
          </cell>
          <cell r="BQ176" t="str">
            <v/>
          </cell>
          <cell r="BR176">
            <v>148</v>
          </cell>
          <cell r="BS176" t="str">
            <v/>
          </cell>
          <cell r="BT176">
            <v>1326</v>
          </cell>
          <cell r="BU176" t="str">
            <v/>
          </cell>
          <cell r="BV176">
            <v>119</v>
          </cell>
          <cell r="BW176" t="str">
            <v/>
          </cell>
          <cell r="BX176">
            <v>523</v>
          </cell>
          <cell r="BY176" t="str">
            <v/>
          </cell>
          <cell r="BZ176">
            <v>685</v>
          </cell>
          <cell r="CA176" t="str">
            <v/>
          </cell>
          <cell r="CB176">
            <v>673</v>
          </cell>
          <cell r="CC176" t="str">
            <v/>
          </cell>
          <cell r="CD176">
            <v>421</v>
          </cell>
          <cell r="CE176" t="str">
            <v/>
          </cell>
          <cell r="CF176">
            <v>174</v>
          </cell>
          <cell r="CG176" t="str">
            <v/>
          </cell>
          <cell r="CH176">
            <v>135</v>
          </cell>
          <cell r="CI176" t="str">
            <v/>
          </cell>
          <cell r="CJ176">
            <v>311</v>
          </cell>
          <cell r="CK176" t="str">
            <v/>
          </cell>
          <cell r="CL176">
            <v>92</v>
          </cell>
          <cell r="CM176" t="str">
            <v/>
          </cell>
          <cell r="CN176">
            <v>387</v>
          </cell>
          <cell r="CO176" t="str">
            <v/>
          </cell>
          <cell r="CP176">
            <v>99.8</v>
          </cell>
          <cell r="CQ176" t="str">
            <v/>
          </cell>
          <cell r="CR176">
            <v>99.1</v>
          </cell>
          <cell r="CS176" t="str">
            <v/>
          </cell>
          <cell r="CT176">
            <v>101.5</v>
          </cell>
          <cell r="CU176" t="str">
            <v/>
          </cell>
          <cell r="CV176">
            <v>101.1</v>
          </cell>
          <cell r="CW176" t="str">
            <v/>
          </cell>
          <cell r="CX176">
            <v>99</v>
          </cell>
          <cell r="CY176" t="str">
            <v/>
          </cell>
          <cell r="CZ176">
            <v>99.9</v>
          </cell>
          <cell r="DA176" t="str">
            <v/>
          </cell>
          <cell r="DB176">
            <v>96.6</v>
          </cell>
          <cell r="DC176" t="str">
            <v/>
          </cell>
          <cell r="DD176">
            <v>99.5</v>
          </cell>
          <cell r="DE176" t="str">
            <v/>
          </cell>
          <cell r="DF176">
            <v>97.3</v>
          </cell>
          <cell r="DG176" t="str">
            <v/>
          </cell>
          <cell r="DH176">
            <v>94.3</v>
          </cell>
          <cell r="DI176" t="str">
            <v/>
          </cell>
          <cell r="DJ176" t="str">
            <v>.</v>
          </cell>
          <cell r="DK176" t="str">
            <v/>
          </cell>
          <cell r="DL176">
            <v>93</v>
          </cell>
          <cell r="DM176" t="str">
            <v/>
          </cell>
          <cell r="DN176">
            <v>101.3</v>
          </cell>
          <cell r="DO176" t="str">
            <v/>
          </cell>
          <cell r="DP176">
            <v>96.6</v>
          </cell>
          <cell r="DQ176" t="str">
            <v/>
          </cell>
          <cell r="DR176" t="str">
            <v>.</v>
          </cell>
          <cell r="DS176" t="str">
            <v/>
          </cell>
          <cell r="DT176">
            <v>101.1</v>
          </cell>
          <cell r="DU176" t="str">
            <v/>
          </cell>
          <cell r="DV176">
            <v>95.9</v>
          </cell>
          <cell r="DW176" t="str">
            <v/>
          </cell>
          <cell r="DX176">
            <v>99.8</v>
          </cell>
          <cell r="DY176" t="str">
            <v/>
          </cell>
          <cell r="DZ176">
            <v>96.3</v>
          </cell>
          <cell r="EA176" t="str">
            <v/>
          </cell>
          <cell r="EB176">
            <v>98.5</v>
          </cell>
          <cell r="EC176" t="str">
            <v/>
          </cell>
          <cell r="ED176">
            <v>99.9</v>
          </cell>
          <cell r="EE176" t="str">
            <v/>
          </cell>
          <cell r="EF176">
            <v>96.4</v>
          </cell>
          <cell r="EG176" t="str">
            <v/>
          </cell>
          <cell r="EH176">
            <v>95.7</v>
          </cell>
          <cell r="EI176" t="str">
            <v/>
          </cell>
          <cell r="EJ176">
            <v>100.6</v>
          </cell>
          <cell r="EK176" t="str">
            <v/>
          </cell>
          <cell r="EL176">
            <v>101.4</v>
          </cell>
          <cell r="EM176" t="str">
            <v/>
          </cell>
          <cell r="EN176">
            <v>104.5</v>
          </cell>
          <cell r="EO176" t="str">
            <v/>
          </cell>
          <cell r="EP176">
            <v>94.8</v>
          </cell>
          <cell r="EQ176" t="str">
            <v/>
          </cell>
          <cell r="ER176">
            <v>97</v>
          </cell>
          <cell r="ES176" t="str">
            <v/>
          </cell>
          <cell r="ET176">
            <v>100.4</v>
          </cell>
          <cell r="EU176" t="str">
            <v/>
          </cell>
          <cell r="EV176">
            <v>102.8</v>
          </cell>
          <cell r="EW176" t="str">
            <v/>
          </cell>
          <cell r="EX176">
            <v>100.3</v>
          </cell>
          <cell r="EY176" t="str">
            <v/>
          </cell>
          <cell r="EZ176">
            <v>99.7</v>
          </cell>
          <cell r="FA176" t="str">
            <v/>
          </cell>
          <cell r="FB176">
            <v>97.1</v>
          </cell>
          <cell r="FC176" t="str">
            <v/>
          </cell>
          <cell r="FD176">
            <v>100.7</v>
          </cell>
          <cell r="FE176" t="str">
            <v/>
          </cell>
          <cell r="FF176">
            <v>101.2</v>
          </cell>
          <cell r="FG176" t="str">
            <v/>
          </cell>
          <cell r="FH176">
            <v>99.9</v>
          </cell>
          <cell r="FI176" t="str">
            <v/>
          </cell>
          <cell r="FJ176">
            <v>104.4</v>
          </cell>
          <cell r="FK176" t="str">
            <v/>
          </cell>
          <cell r="FL176">
            <v>101.7</v>
          </cell>
          <cell r="FM176" t="str">
            <v/>
          </cell>
          <cell r="FN176">
            <v>97.9</v>
          </cell>
          <cell r="FO176" t="str">
            <v/>
          </cell>
          <cell r="FP176">
            <v>100.6</v>
          </cell>
          <cell r="FQ176" t="str">
            <v/>
          </cell>
          <cell r="FR176">
            <v>102.2</v>
          </cell>
          <cell r="FS176" t="str">
            <v/>
          </cell>
          <cell r="FT176">
            <v>99</v>
          </cell>
          <cell r="FU176" t="str">
            <v/>
          </cell>
          <cell r="FV176">
            <v>104.7</v>
          </cell>
          <cell r="FW176" t="str">
            <v/>
          </cell>
          <cell r="FX176">
            <v>100.5</v>
          </cell>
          <cell r="FY176" t="str">
            <v/>
          </cell>
          <cell r="FZ176">
            <v>101.3</v>
          </cell>
          <cell r="GA176" t="str">
            <v/>
          </cell>
          <cell r="GB176">
            <v>98</v>
          </cell>
          <cell r="GC176" t="str">
            <v/>
          </cell>
          <cell r="GD176">
            <v>99.9</v>
          </cell>
          <cell r="GE176" t="str">
            <v/>
          </cell>
          <cell r="GF176">
            <v>100</v>
          </cell>
          <cell r="GG176" t="str">
            <v/>
          </cell>
          <cell r="GH176">
            <v>100.4</v>
          </cell>
          <cell r="GI176" t="str">
            <v/>
          </cell>
          <cell r="GJ176">
            <v>100.5</v>
          </cell>
          <cell r="GK176" t="str">
            <v/>
          </cell>
          <cell r="GL176">
            <v>100</v>
          </cell>
          <cell r="GM176" t="str">
            <v/>
          </cell>
          <cell r="GN176">
            <v>100.2</v>
          </cell>
          <cell r="GO176" t="str">
            <v/>
          </cell>
          <cell r="GP176">
            <v>99.9</v>
          </cell>
          <cell r="GQ176" t="str">
            <v/>
          </cell>
          <cell r="GR176">
            <v>99.4</v>
          </cell>
          <cell r="GS176" t="str">
            <v/>
          </cell>
          <cell r="GT176">
            <v>99.9</v>
          </cell>
          <cell r="GU176" t="str">
            <v/>
          </cell>
          <cell r="GV176">
            <v>99.2</v>
          </cell>
          <cell r="GW176" t="str">
            <v/>
          </cell>
          <cell r="GX176" t="str">
            <v>.</v>
          </cell>
          <cell r="GY176" t="str">
            <v/>
          </cell>
          <cell r="GZ176">
            <v>99.7</v>
          </cell>
          <cell r="HA176" t="str">
            <v/>
          </cell>
          <cell r="HB176">
            <v>100.1</v>
          </cell>
          <cell r="HC176" t="str">
            <v/>
          </cell>
          <cell r="HD176">
            <v>99.8</v>
          </cell>
          <cell r="HE176" t="str">
            <v/>
          </cell>
          <cell r="HF176" t="str">
            <v>.</v>
          </cell>
          <cell r="HG176" t="str">
            <v/>
          </cell>
          <cell r="HH176">
            <v>100.1</v>
          </cell>
          <cell r="HI176" t="str">
            <v/>
          </cell>
          <cell r="HJ176">
            <v>100.2</v>
          </cell>
          <cell r="HK176" t="str">
            <v/>
          </cell>
          <cell r="HL176">
            <v>100.3</v>
          </cell>
          <cell r="HM176" t="str">
            <v/>
          </cell>
          <cell r="HN176">
            <v>99.6</v>
          </cell>
          <cell r="HO176" t="str">
            <v/>
          </cell>
          <cell r="HP176">
            <v>100.3</v>
          </cell>
          <cell r="HQ176" t="str">
            <v/>
          </cell>
          <cell r="HR176">
            <v>99.9</v>
          </cell>
          <cell r="HS176" t="str">
            <v/>
          </cell>
          <cell r="HT176">
            <v>99.8</v>
          </cell>
          <cell r="HU176" t="str">
            <v/>
          </cell>
          <cell r="HV176">
            <v>99.8</v>
          </cell>
          <cell r="HW176" t="str">
            <v/>
          </cell>
          <cell r="HX176">
            <v>100</v>
          </cell>
          <cell r="HY176" t="str">
            <v/>
          </cell>
          <cell r="HZ176">
            <v>100.1</v>
          </cell>
          <cell r="IA176" t="str">
            <v/>
          </cell>
          <cell r="IB176">
            <v>100.5</v>
          </cell>
          <cell r="IC176" t="str">
            <v/>
          </cell>
          <cell r="ID176">
            <v>99.7</v>
          </cell>
          <cell r="IE176" t="str">
            <v/>
          </cell>
          <cell r="IF176">
            <v>99.8</v>
          </cell>
          <cell r="IG176" t="str">
            <v/>
          </cell>
          <cell r="IH176">
            <v>99.9</v>
          </cell>
          <cell r="II176" t="str">
            <v/>
          </cell>
          <cell r="IJ176">
            <v>99.7</v>
          </cell>
          <cell r="IK176" t="str">
            <v/>
          </cell>
          <cell r="IL176">
            <v>99.9</v>
          </cell>
          <cell r="IM176" t="str">
            <v/>
          </cell>
          <cell r="IN176">
            <v>99.7</v>
          </cell>
          <cell r="IO176" t="str">
            <v/>
          </cell>
          <cell r="IP176">
            <v>99.5</v>
          </cell>
          <cell r="IQ176" t="str">
            <v/>
          </cell>
          <cell r="IR176">
            <v>99.9</v>
          </cell>
          <cell r="IS176" t="str">
            <v/>
          </cell>
          <cell r="IT176">
            <v>99.7</v>
          </cell>
          <cell r="IU176" t="str">
            <v/>
          </cell>
          <cell r="IV176">
            <v>100</v>
          </cell>
          <cell r="IW176" t="str">
            <v/>
          </cell>
          <cell r="IX176">
            <v>100.1</v>
          </cell>
          <cell r="IY176" t="str">
            <v/>
          </cell>
          <cell r="IZ176">
            <v>100</v>
          </cell>
          <cell r="JA176" t="str">
            <v/>
          </cell>
          <cell r="JB176">
            <v>100</v>
          </cell>
          <cell r="JC176" t="str">
            <v/>
          </cell>
          <cell r="JD176">
            <v>100</v>
          </cell>
          <cell r="JE176" t="str">
            <v/>
          </cell>
          <cell r="JF176">
            <v>100</v>
          </cell>
          <cell r="JG176" t="str">
            <v/>
          </cell>
          <cell r="JH176">
            <v>99.7</v>
          </cell>
          <cell r="JI176" t="str">
            <v/>
          </cell>
          <cell r="JJ176">
            <v>100.7</v>
          </cell>
          <cell r="JK176" t="str">
            <v/>
          </cell>
          <cell r="JL176">
            <v>100</v>
          </cell>
          <cell r="JM176" t="str">
            <v/>
          </cell>
          <cell r="JN176">
            <v>100</v>
          </cell>
          <cell r="JO176" t="str">
            <v/>
          </cell>
          <cell r="JP176">
            <v>98.6</v>
          </cell>
          <cell r="JQ176" t="str">
            <v/>
          </cell>
        </row>
        <row r="177">
          <cell r="A177" t="str">
            <v>2024 M03</v>
          </cell>
          <cell r="B177">
            <v>6501</v>
          </cell>
          <cell r="C177" t="str">
            <v/>
          </cell>
          <cell r="D177">
            <v>2726</v>
          </cell>
          <cell r="E177" t="str">
            <v/>
          </cell>
          <cell r="F177">
            <v>124</v>
          </cell>
          <cell r="G177" t="str">
            <v/>
          </cell>
          <cell r="H177">
            <v>72</v>
          </cell>
          <cell r="I177" t="str">
            <v/>
          </cell>
          <cell r="J177">
            <v>2354</v>
          </cell>
          <cell r="K177" t="str">
            <v/>
          </cell>
          <cell r="L177">
            <v>378</v>
          </cell>
          <cell r="M177" t="str">
            <v/>
          </cell>
          <cell r="N177">
            <v>21</v>
          </cell>
          <cell r="O177" t="str">
            <v/>
          </cell>
          <cell r="P177">
            <v>8</v>
          </cell>
          <cell r="Q177" t="str">
            <v/>
          </cell>
          <cell r="R177">
            <v>41</v>
          </cell>
          <cell r="S177" t="str">
            <v/>
          </cell>
          <cell r="T177">
            <v>44</v>
          </cell>
          <cell r="U177" t="str">
            <v/>
          </cell>
          <cell r="V177" t="str">
            <v>.</v>
          </cell>
          <cell r="W177" t="str">
            <v/>
          </cell>
          <cell r="X177">
            <v>90</v>
          </cell>
          <cell r="Y177" t="str">
            <v/>
          </cell>
          <cell r="Z177">
            <v>64</v>
          </cell>
          <cell r="AA177" t="str">
            <v/>
          </cell>
          <cell r="AB177">
            <v>37</v>
          </cell>
          <cell r="AC177" t="str">
            <v/>
          </cell>
          <cell r="AD177" t="str">
            <v>.</v>
          </cell>
          <cell r="AE177" t="str">
            <v/>
          </cell>
          <cell r="AF177">
            <v>83</v>
          </cell>
          <cell r="AG177" t="str">
            <v/>
          </cell>
          <cell r="AH177">
            <v>26</v>
          </cell>
          <cell r="AI177" t="str">
            <v/>
          </cell>
          <cell r="AJ177">
            <v>217</v>
          </cell>
          <cell r="AK177" t="str">
            <v/>
          </cell>
          <cell r="AL177">
            <v>117</v>
          </cell>
          <cell r="AM177" t="str">
            <v/>
          </cell>
          <cell r="AN177">
            <v>62</v>
          </cell>
          <cell r="AO177" t="str">
            <v/>
          </cell>
          <cell r="AP177">
            <v>293</v>
          </cell>
          <cell r="AQ177" t="str">
            <v/>
          </cell>
          <cell r="AR177">
            <v>58</v>
          </cell>
          <cell r="AS177" t="str">
            <v/>
          </cell>
          <cell r="AT177">
            <v>120</v>
          </cell>
          <cell r="AU177" t="str">
            <v/>
          </cell>
          <cell r="AV177">
            <v>127</v>
          </cell>
          <cell r="AW177" t="str">
            <v/>
          </cell>
          <cell r="AX177">
            <v>203</v>
          </cell>
          <cell r="AY177" t="str">
            <v/>
          </cell>
          <cell r="AZ177">
            <v>55</v>
          </cell>
          <cell r="BA177" t="str">
            <v/>
          </cell>
          <cell r="BB177">
            <v>146</v>
          </cell>
          <cell r="BC177" t="str">
            <v/>
          </cell>
          <cell r="BD177">
            <v>109</v>
          </cell>
          <cell r="BE177" t="str">
            <v/>
          </cell>
          <cell r="BF177">
            <v>139</v>
          </cell>
          <cell r="BG177" t="str">
            <v/>
          </cell>
          <cell r="BH177">
            <v>28</v>
          </cell>
          <cell r="BI177" t="str">
            <v/>
          </cell>
          <cell r="BJ177">
            <v>70</v>
          </cell>
          <cell r="BK177" t="str">
            <v/>
          </cell>
          <cell r="BL177">
            <v>415</v>
          </cell>
          <cell r="BM177" t="str">
            <v/>
          </cell>
          <cell r="BN177">
            <v>137</v>
          </cell>
          <cell r="BO177" t="str">
            <v/>
          </cell>
          <cell r="BP177">
            <v>129</v>
          </cell>
          <cell r="BQ177" t="str">
            <v/>
          </cell>
          <cell r="BR177">
            <v>148</v>
          </cell>
          <cell r="BS177" t="str">
            <v/>
          </cell>
          <cell r="BT177">
            <v>1326</v>
          </cell>
          <cell r="BU177" t="str">
            <v/>
          </cell>
          <cell r="BV177">
            <v>119</v>
          </cell>
          <cell r="BW177" t="str">
            <v/>
          </cell>
          <cell r="BX177">
            <v>523</v>
          </cell>
          <cell r="BY177" t="str">
            <v/>
          </cell>
          <cell r="BZ177">
            <v>684</v>
          </cell>
          <cell r="CA177" t="str">
            <v/>
          </cell>
          <cell r="CB177">
            <v>672</v>
          </cell>
          <cell r="CC177" t="str">
            <v/>
          </cell>
          <cell r="CD177">
            <v>421</v>
          </cell>
          <cell r="CE177" t="str">
            <v/>
          </cell>
          <cell r="CF177">
            <v>174</v>
          </cell>
          <cell r="CG177" t="str">
            <v/>
          </cell>
          <cell r="CH177">
            <v>135</v>
          </cell>
          <cell r="CI177" t="str">
            <v/>
          </cell>
          <cell r="CJ177">
            <v>311</v>
          </cell>
          <cell r="CK177" t="str">
            <v/>
          </cell>
          <cell r="CL177">
            <v>92</v>
          </cell>
          <cell r="CM177" t="str">
            <v/>
          </cell>
          <cell r="CN177">
            <v>384</v>
          </cell>
          <cell r="CO177" t="str">
            <v/>
          </cell>
          <cell r="CP177">
            <v>99.8</v>
          </cell>
          <cell r="CQ177" t="str">
            <v/>
          </cell>
          <cell r="CR177">
            <v>99.1</v>
          </cell>
          <cell r="CS177" t="str">
            <v/>
          </cell>
          <cell r="CT177">
            <v>101.1</v>
          </cell>
          <cell r="CU177" t="str">
            <v/>
          </cell>
          <cell r="CV177">
            <v>100.8</v>
          </cell>
          <cell r="CW177" t="str">
            <v/>
          </cell>
          <cell r="CX177">
            <v>99</v>
          </cell>
          <cell r="CY177" t="str">
            <v/>
          </cell>
          <cell r="CZ177">
            <v>100.1</v>
          </cell>
          <cell r="DA177" t="str">
            <v/>
          </cell>
          <cell r="DB177">
            <v>99</v>
          </cell>
          <cell r="DC177" t="str">
            <v/>
          </cell>
          <cell r="DD177">
            <v>99.5</v>
          </cell>
          <cell r="DE177" t="str">
            <v/>
          </cell>
          <cell r="DF177">
            <v>96.6</v>
          </cell>
          <cell r="DG177" t="str">
            <v/>
          </cell>
          <cell r="DH177">
            <v>94</v>
          </cell>
          <cell r="DI177" t="str">
            <v/>
          </cell>
          <cell r="DJ177" t="str">
            <v>.</v>
          </cell>
          <cell r="DK177" t="str">
            <v/>
          </cell>
          <cell r="DL177">
            <v>93.5</v>
          </cell>
          <cell r="DM177" t="str">
            <v/>
          </cell>
          <cell r="DN177">
            <v>101.3</v>
          </cell>
          <cell r="DO177" t="str">
            <v/>
          </cell>
          <cell r="DP177">
            <v>96.8</v>
          </cell>
          <cell r="DQ177" t="str">
            <v/>
          </cell>
          <cell r="DR177" t="str">
            <v>.</v>
          </cell>
          <cell r="DS177" t="str">
            <v/>
          </cell>
          <cell r="DT177">
            <v>101.4</v>
          </cell>
          <cell r="DU177" t="str">
            <v/>
          </cell>
          <cell r="DV177">
            <v>96.1</v>
          </cell>
          <cell r="DW177" t="str">
            <v/>
          </cell>
          <cell r="DX177">
            <v>99.8</v>
          </cell>
          <cell r="DY177" t="str">
            <v/>
          </cell>
          <cell r="DZ177">
            <v>96</v>
          </cell>
          <cell r="EA177" t="str">
            <v/>
          </cell>
          <cell r="EB177">
            <v>98.6</v>
          </cell>
          <cell r="EC177" t="str">
            <v/>
          </cell>
          <cell r="ED177">
            <v>99.8</v>
          </cell>
          <cell r="EE177" t="str">
            <v/>
          </cell>
          <cell r="EF177">
            <v>96.2</v>
          </cell>
          <cell r="EG177" t="str">
            <v/>
          </cell>
          <cell r="EH177">
            <v>95.3</v>
          </cell>
          <cell r="EI177" t="str">
            <v/>
          </cell>
          <cell r="EJ177">
            <v>100.2</v>
          </cell>
          <cell r="EK177" t="str">
            <v/>
          </cell>
          <cell r="EL177">
            <v>100.9</v>
          </cell>
          <cell r="EM177" t="str">
            <v/>
          </cell>
          <cell r="EN177">
            <v>104.8</v>
          </cell>
          <cell r="EO177" t="str">
            <v/>
          </cell>
          <cell r="EP177">
            <v>95.3</v>
          </cell>
          <cell r="EQ177" t="str">
            <v/>
          </cell>
          <cell r="ER177">
            <v>96.9</v>
          </cell>
          <cell r="ES177" t="str">
            <v/>
          </cell>
          <cell r="ET177">
            <v>100.8</v>
          </cell>
          <cell r="EU177" t="str">
            <v/>
          </cell>
          <cell r="EV177">
            <v>103.3</v>
          </cell>
          <cell r="EW177" t="str">
            <v/>
          </cell>
          <cell r="EX177">
            <v>100.7</v>
          </cell>
          <cell r="EY177" t="str">
            <v/>
          </cell>
          <cell r="EZ177">
            <v>99.8</v>
          </cell>
          <cell r="FA177" t="str">
            <v/>
          </cell>
          <cell r="FB177">
            <v>97.6</v>
          </cell>
          <cell r="FC177" t="str">
            <v/>
          </cell>
          <cell r="FD177">
            <v>101</v>
          </cell>
          <cell r="FE177" t="str">
            <v/>
          </cell>
          <cell r="FF177">
            <v>100.8</v>
          </cell>
          <cell r="FG177" t="str">
            <v/>
          </cell>
          <cell r="FH177">
            <v>100</v>
          </cell>
          <cell r="FI177" t="str">
            <v/>
          </cell>
          <cell r="FJ177">
            <v>104.4</v>
          </cell>
          <cell r="FK177" t="str">
            <v/>
          </cell>
          <cell r="FL177">
            <v>101.9</v>
          </cell>
          <cell r="FM177" t="str">
            <v/>
          </cell>
          <cell r="FN177">
            <v>98</v>
          </cell>
          <cell r="FO177" t="str">
            <v/>
          </cell>
          <cell r="FP177">
            <v>100.8</v>
          </cell>
          <cell r="FQ177" t="str">
            <v/>
          </cell>
          <cell r="FR177">
            <v>102.3</v>
          </cell>
          <cell r="FS177" t="str">
            <v/>
          </cell>
          <cell r="FT177">
            <v>99.1</v>
          </cell>
          <cell r="FU177" t="str">
            <v/>
          </cell>
          <cell r="FV177">
            <v>103.6</v>
          </cell>
          <cell r="FW177" t="str">
            <v/>
          </cell>
          <cell r="FX177">
            <v>100.6</v>
          </cell>
          <cell r="FY177" t="str">
            <v/>
          </cell>
          <cell r="FZ177">
            <v>101.4</v>
          </cell>
          <cell r="GA177" t="str">
            <v/>
          </cell>
          <cell r="GB177">
            <v>97.5</v>
          </cell>
          <cell r="GC177" t="str">
            <v/>
          </cell>
          <cell r="GD177">
            <v>99.9</v>
          </cell>
          <cell r="GE177" t="str">
            <v/>
          </cell>
          <cell r="GF177">
            <v>99.8</v>
          </cell>
          <cell r="GG177" t="str">
            <v/>
          </cell>
          <cell r="GH177">
            <v>99.4</v>
          </cell>
          <cell r="GI177" t="str">
            <v/>
          </cell>
          <cell r="GJ177">
            <v>99.3</v>
          </cell>
          <cell r="GK177" t="str">
            <v/>
          </cell>
          <cell r="GL177">
            <v>99.9</v>
          </cell>
          <cell r="GM177" t="str">
            <v/>
          </cell>
          <cell r="GN177">
            <v>100</v>
          </cell>
          <cell r="GO177" t="str">
            <v/>
          </cell>
          <cell r="GP177">
            <v>102.8</v>
          </cell>
          <cell r="GQ177" t="str">
            <v/>
          </cell>
          <cell r="GR177">
            <v>99.5</v>
          </cell>
          <cell r="GS177" t="str">
            <v/>
          </cell>
          <cell r="GT177">
            <v>98.6</v>
          </cell>
          <cell r="GU177" t="str">
            <v/>
          </cell>
          <cell r="GV177">
            <v>99.7</v>
          </cell>
          <cell r="GW177" t="str">
            <v/>
          </cell>
          <cell r="GX177" t="str">
            <v>.</v>
          </cell>
          <cell r="GY177" t="str">
            <v/>
          </cell>
          <cell r="GZ177">
            <v>99.9</v>
          </cell>
          <cell r="HA177" t="str">
            <v/>
          </cell>
          <cell r="HB177">
            <v>100</v>
          </cell>
          <cell r="HC177" t="str">
            <v/>
          </cell>
          <cell r="HD177">
            <v>99.9</v>
          </cell>
          <cell r="HE177" t="str">
            <v/>
          </cell>
          <cell r="HF177" t="str">
            <v>.</v>
          </cell>
          <cell r="HG177" t="str">
            <v/>
          </cell>
          <cell r="HH177">
            <v>100.1</v>
          </cell>
          <cell r="HI177" t="str">
            <v/>
          </cell>
          <cell r="HJ177">
            <v>99.9</v>
          </cell>
          <cell r="HK177" t="str">
            <v/>
          </cell>
          <cell r="HL177">
            <v>100</v>
          </cell>
          <cell r="HM177" t="str">
            <v/>
          </cell>
          <cell r="HN177">
            <v>99.9</v>
          </cell>
          <cell r="HO177" t="str">
            <v/>
          </cell>
          <cell r="HP177">
            <v>99.7</v>
          </cell>
          <cell r="HQ177" t="str">
            <v/>
          </cell>
          <cell r="HR177">
            <v>99.8</v>
          </cell>
          <cell r="HS177" t="str">
            <v/>
          </cell>
          <cell r="HT177">
            <v>99.7</v>
          </cell>
          <cell r="HU177" t="str">
            <v/>
          </cell>
          <cell r="HV177">
            <v>99.6</v>
          </cell>
          <cell r="HW177" t="str">
            <v/>
          </cell>
          <cell r="HX177">
            <v>99.7</v>
          </cell>
          <cell r="HY177" t="str">
            <v/>
          </cell>
          <cell r="HZ177">
            <v>99.9</v>
          </cell>
          <cell r="IA177" t="str">
            <v/>
          </cell>
          <cell r="IB177">
            <v>100.4</v>
          </cell>
          <cell r="IC177" t="str">
            <v/>
          </cell>
          <cell r="ID177">
            <v>100</v>
          </cell>
          <cell r="IE177" t="str">
            <v/>
          </cell>
          <cell r="IF177">
            <v>99.4</v>
          </cell>
          <cell r="IG177" t="str">
            <v/>
          </cell>
          <cell r="IH177">
            <v>100</v>
          </cell>
          <cell r="II177" t="str">
            <v/>
          </cell>
          <cell r="IJ177">
            <v>100.1</v>
          </cell>
          <cell r="IK177" t="str">
            <v/>
          </cell>
          <cell r="IL177">
            <v>99.9</v>
          </cell>
          <cell r="IM177" t="str">
            <v/>
          </cell>
          <cell r="IN177">
            <v>100.1</v>
          </cell>
          <cell r="IO177" t="str">
            <v/>
          </cell>
          <cell r="IP177">
            <v>99.9</v>
          </cell>
          <cell r="IQ177" t="str">
            <v/>
          </cell>
          <cell r="IR177">
            <v>100.2</v>
          </cell>
          <cell r="IS177" t="str">
            <v/>
          </cell>
          <cell r="IT177">
            <v>100.1</v>
          </cell>
          <cell r="IU177" t="str">
            <v/>
          </cell>
          <cell r="IV177">
            <v>100</v>
          </cell>
          <cell r="IW177" t="str">
            <v/>
          </cell>
          <cell r="IX177">
            <v>100.2</v>
          </cell>
          <cell r="IY177" t="str">
            <v/>
          </cell>
          <cell r="IZ177">
            <v>100</v>
          </cell>
          <cell r="JA177" t="str">
            <v/>
          </cell>
          <cell r="JB177">
            <v>99.9</v>
          </cell>
          <cell r="JC177" t="str">
            <v/>
          </cell>
          <cell r="JD177">
            <v>99.8</v>
          </cell>
          <cell r="JE177" t="str">
            <v/>
          </cell>
          <cell r="JF177">
            <v>99.9</v>
          </cell>
          <cell r="JG177" t="str">
            <v/>
          </cell>
          <cell r="JH177">
            <v>99.8</v>
          </cell>
          <cell r="JI177" t="str">
            <v/>
          </cell>
          <cell r="JJ177">
            <v>100.1</v>
          </cell>
          <cell r="JK177" t="str">
            <v/>
          </cell>
          <cell r="JL177">
            <v>100</v>
          </cell>
          <cell r="JM177" t="str">
            <v/>
          </cell>
          <cell r="JN177">
            <v>99.9</v>
          </cell>
          <cell r="JO177" t="str">
            <v/>
          </cell>
          <cell r="JP177">
            <v>99.3</v>
          </cell>
          <cell r="JQ177" t="str">
            <v/>
          </cell>
        </row>
        <row r="178">
          <cell r="A178" t="str">
            <v>2024 M04</v>
          </cell>
          <cell r="B178">
            <v>6499</v>
          </cell>
          <cell r="C178" t="str">
            <v/>
          </cell>
          <cell r="D178">
            <v>2724</v>
          </cell>
          <cell r="E178" t="str">
            <v/>
          </cell>
          <cell r="F178">
            <v>124</v>
          </cell>
          <cell r="G178" t="str">
            <v/>
          </cell>
          <cell r="H178">
            <v>72</v>
          </cell>
          <cell r="I178" t="str">
            <v/>
          </cell>
          <cell r="J178">
            <v>2352</v>
          </cell>
          <cell r="K178" t="str">
            <v/>
          </cell>
          <cell r="L178">
            <v>379</v>
          </cell>
          <cell r="M178" t="str">
            <v/>
          </cell>
          <cell r="N178">
            <v>21</v>
          </cell>
          <cell r="O178" t="str">
            <v/>
          </cell>
          <cell r="P178">
            <v>8</v>
          </cell>
          <cell r="Q178" t="str">
            <v/>
          </cell>
          <cell r="R178">
            <v>41</v>
          </cell>
          <cell r="S178" t="str">
            <v/>
          </cell>
          <cell r="T178">
            <v>44</v>
          </cell>
          <cell r="U178" t="str">
            <v/>
          </cell>
          <cell r="V178" t="str">
            <v>.</v>
          </cell>
          <cell r="W178" t="str">
            <v/>
          </cell>
          <cell r="X178">
            <v>90</v>
          </cell>
          <cell r="Y178" t="str">
            <v/>
          </cell>
          <cell r="Z178">
            <v>64</v>
          </cell>
          <cell r="AA178" t="str">
            <v/>
          </cell>
          <cell r="AB178">
            <v>37</v>
          </cell>
          <cell r="AC178" t="str">
            <v/>
          </cell>
          <cell r="AD178" t="str">
            <v>.</v>
          </cell>
          <cell r="AE178" t="str">
            <v/>
          </cell>
          <cell r="AF178">
            <v>83</v>
          </cell>
          <cell r="AG178" t="str">
            <v/>
          </cell>
          <cell r="AH178">
            <v>27</v>
          </cell>
          <cell r="AI178" t="str">
            <v/>
          </cell>
          <cell r="AJ178">
            <v>217</v>
          </cell>
          <cell r="AK178" t="str">
            <v/>
          </cell>
          <cell r="AL178">
            <v>117</v>
          </cell>
          <cell r="AM178" t="str">
            <v/>
          </cell>
          <cell r="AN178">
            <v>62</v>
          </cell>
          <cell r="AO178" t="str">
            <v/>
          </cell>
          <cell r="AP178">
            <v>292</v>
          </cell>
          <cell r="AQ178" t="str">
            <v/>
          </cell>
          <cell r="AR178">
            <v>58</v>
          </cell>
          <cell r="AS178" t="str">
            <v/>
          </cell>
          <cell r="AT178">
            <v>120</v>
          </cell>
          <cell r="AU178" t="str">
            <v/>
          </cell>
          <cell r="AV178">
            <v>126</v>
          </cell>
          <cell r="AW178" t="str">
            <v/>
          </cell>
          <cell r="AX178">
            <v>202</v>
          </cell>
          <cell r="AY178" t="str">
            <v/>
          </cell>
          <cell r="AZ178">
            <v>55</v>
          </cell>
          <cell r="BA178" t="str">
            <v/>
          </cell>
          <cell r="BB178">
            <v>146</v>
          </cell>
          <cell r="BC178" t="str">
            <v/>
          </cell>
          <cell r="BD178">
            <v>109</v>
          </cell>
          <cell r="BE178" t="str">
            <v/>
          </cell>
          <cell r="BF178">
            <v>139</v>
          </cell>
          <cell r="BG178" t="str">
            <v/>
          </cell>
          <cell r="BH178">
            <v>28</v>
          </cell>
          <cell r="BI178" t="str">
            <v/>
          </cell>
          <cell r="BJ178">
            <v>70</v>
          </cell>
          <cell r="BK178" t="str">
            <v/>
          </cell>
          <cell r="BL178">
            <v>416</v>
          </cell>
          <cell r="BM178" t="str">
            <v/>
          </cell>
          <cell r="BN178">
            <v>137</v>
          </cell>
          <cell r="BO178" t="str">
            <v/>
          </cell>
          <cell r="BP178">
            <v>130</v>
          </cell>
          <cell r="BQ178" t="str">
            <v/>
          </cell>
          <cell r="BR178">
            <v>148</v>
          </cell>
          <cell r="BS178" t="str">
            <v/>
          </cell>
          <cell r="BT178">
            <v>1324</v>
          </cell>
          <cell r="BU178" t="str">
            <v/>
          </cell>
          <cell r="BV178">
            <v>119</v>
          </cell>
          <cell r="BW178" t="str">
            <v/>
          </cell>
          <cell r="BX178">
            <v>523</v>
          </cell>
          <cell r="BY178" t="str">
            <v/>
          </cell>
          <cell r="BZ178">
            <v>682</v>
          </cell>
          <cell r="CA178" t="str">
            <v/>
          </cell>
          <cell r="CB178">
            <v>672</v>
          </cell>
          <cell r="CC178" t="str">
            <v/>
          </cell>
          <cell r="CD178">
            <v>421</v>
          </cell>
          <cell r="CE178" t="str">
            <v/>
          </cell>
          <cell r="CF178">
            <v>174</v>
          </cell>
          <cell r="CG178" t="str">
            <v/>
          </cell>
          <cell r="CH178">
            <v>136</v>
          </cell>
          <cell r="CI178" t="str">
            <v/>
          </cell>
          <cell r="CJ178">
            <v>311</v>
          </cell>
          <cell r="CK178" t="str">
            <v/>
          </cell>
          <cell r="CL178">
            <v>92</v>
          </cell>
          <cell r="CM178" t="str">
            <v/>
          </cell>
          <cell r="CN178">
            <v>384</v>
          </cell>
          <cell r="CO178" t="str">
            <v/>
          </cell>
          <cell r="CP178">
            <v>99.6</v>
          </cell>
          <cell r="CQ178" t="str">
            <v/>
          </cell>
          <cell r="CR178">
            <v>99</v>
          </cell>
          <cell r="CS178" t="str">
            <v/>
          </cell>
          <cell r="CT178">
            <v>100.6</v>
          </cell>
          <cell r="CU178" t="str">
            <v/>
          </cell>
          <cell r="CV178">
            <v>100</v>
          </cell>
          <cell r="CW178" t="str">
            <v/>
          </cell>
          <cell r="CX178">
            <v>98.9</v>
          </cell>
          <cell r="CY178" t="str">
            <v/>
          </cell>
          <cell r="CZ178">
            <v>100.2</v>
          </cell>
          <cell r="DA178" t="str">
            <v/>
          </cell>
          <cell r="DB178">
            <v>98.6</v>
          </cell>
          <cell r="DC178" t="str">
            <v/>
          </cell>
          <cell r="DD178">
            <v>99.7</v>
          </cell>
          <cell r="DE178" t="str">
            <v/>
          </cell>
          <cell r="DF178">
            <v>96.7</v>
          </cell>
          <cell r="DG178" t="str">
            <v/>
          </cell>
          <cell r="DH178">
            <v>93.4</v>
          </cell>
          <cell r="DI178" t="str">
            <v/>
          </cell>
          <cell r="DJ178" t="str">
            <v>.</v>
          </cell>
          <cell r="DK178" t="str">
            <v/>
          </cell>
          <cell r="DL178">
            <v>93.7</v>
          </cell>
          <cell r="DM178" t="str">
            <v/>
          </cell>
          <cell r="DN178">
            <v>101.2</v>
          </cell>
          <cell r="DO178" t="str">
            <v/>
          </cell>
          <cell r="DP178">
            <v>96.9</v>
          </cell>
          <cell r="DQ178" t="str">
            <v/>
          </cell>
          <cell r="DR178" t="str">
            <v>.</v>
          </cell>
          <cell r="DS178" t="str">
            <v/>
          </cell>
          <cell r="DT178">
            <v>101.5</v>
          </cell>
          <cell r="DU178" t="str">
            <v/>
          </cell>
          <cell r="DV178">
            <v>98.7</v>
          </cell>
          <cell r="DW178" t="str">
            <v/>
          </cell>
          <cell r="DX178">
            <v>99.6</v>
          </cell>
          <cell r="DY178" t="str">
            <v/>
          </cell>
          <cell r="DZ178">
            <v>95.7</v>
          </cell>
          <cell r="EA178" t="str">
            <v/>
          </cell>
          <cell r="EB178">
            <v>98.2</v>
          </cell>
          <cell r="EC178" t="str">
            <v/>
          </cell>
          <cell r="ED178">
            <v>99.7</v>
          </cell>
          <cell r="EE178" t="str">
            <v/>
          </cell>
          <cell r="EF178">
            <v>96</v>
          </cell>
          <cell r="EG178" t="str">
            <v/>
          </cell>
          <cell r="EH178">
            <v>95.1</v>
          </cell>
          <cell r="EI178" t="str">
            <v/>
          </cell>
          <cell r="EJ178">
            <v>99.9</v>
          </cell>
          <cell r="EK178" t="str">
            <v/>
          </cell>
          <cell r="EL178">
            <v>100.4</v>
          </cell>
          <cell r="EM178" t="str">
            <v/>
          </cell>
          <cell r="EN178">
            <v>104.6</v>
          </cell>
          <cell r="EO178" t="str">
            <v/>
          </cell>
          <cell r="EP178">
            <v>95.6</v>
          </cell>
          <cell r="EQ178" t="str">
            <v/>
          </cell>
          <cell r="ER178">
            <v>96.8</v>
          </cell>
          <cell r="ES178" t="str">
            <v/>
          </cell>
          <cell r="ET178">
            <v>100.7</v>
          </cell>
          <cell r="EU178" t="str">
            <v/>
          </cell>
          <cell r="EV178">
            <v>103.4</v>
          </cell>
          <cell r="EW178" t="str">
            <v/>
          </cell>
          <cell r="EX178">
            <v>100.6</v>
          </cell>
          <cell r="EY178" t="str">
            <v/>
          </cell>
          <cell r="EZ178">
            <v>99.2</v>
          </cell>
          <cell r="FA178" t="str">
            <v/>
          </cell>
          <cell r="FB178">
            <v>97.3</v>
          </cell>
          <cell r="FC178" t="str">
            <v/>
          </cell>
          <cell r="FD178">
            <v>101</v>
          </cell>
          <cell r="FE178" t="str">
            <v/>
          </cell>
          <cell r="FF178">
            <v>99.5</v>
          </cell>
          <cell r="FG178" t="str">
            <v/>
          </cell>
          <cell r="FH178">
            <v>99.8</v>
          </cell>
          <cell r="FI178" t="str">
            <v/>
          </cell>
          <cell r="FJ178">
            <v>104.4</v>
          </cell>
          <cell r="FK178" t="str">
            <v/>
          </cell>
          <cell r="FL178">
            <v>101.6</v>
          </cell>
          <cell r="FM178" t="str">
            <v/>
          </cell>
          <cell r="FN178">
            <v>97.7</v>
          </cell>
          <cell r="FO178" t="str">
            <v/>
          </cell>
          <cell r="FP178">
            <v>100.6</v>
          </cell>
          <cell r="FQ178" t="str">
            <v/>
          </cell>
          <cell r="FR178">
            <v>102.1</v>
          </cell>
          <cell r="FS178" t="str">
            <v/>
          </cell>
          <cell r="FT178">
            <v>98.9</v>
          </cell>
          <cell r="FU178" t="str">
            <v/>
          </cell>
          <cell r="FV178">
            <v>104.3</v>
          </cell>
          <cell r="FW178" t="str">
            <v/>
          </cell>
          <cell r="FX178">
            <v>100.5</v>
          </cell>
          <cell r="FY178" t="str">
            <v/>
          </cell>
          <cell r="FZ178">
            <v>101.5</v>
          </cell>
          <cell r="GA178" t="str">
            <v/>
          </cell>
          <cell r="GB178">
            <v>97.5</v>
          </cell>
          <cell r="GC178" t="str">
            <v/>
          </cell>
          <cell r="GD178">
            <v>100</v>
          </cell>
          <cell r="GE178" t="str">
            <v/>
          </cell>
          <cell r="GF178">
            <v>99.9</v>
          </cell>
          <cell r="GG178" t="str">
            <v/>
          </cell>
          <cell r="GH178">
            <v>99.7</v>
          </cell>
          <cell r="GI178" t="str">
            <v/>
          </cell>
          <cell r="GJ178">
            <v>99.3</v>
          </cell>
          <cell r="GK178" t="str">
            <v/>
          </cell>
          <cell r="GL178">
            <v>99.9</v>
          </cell>
          <cell r="GM178" t="str">
            <v/>
          </cell>
          <cell r="GN178">
            <v>100.1</v>
          </cell>
          <cell r="GO178" t="str">
            <v/>
          </cell>
          <cell r="GP178">
            <v>100.1</v>
          </cell>
          <cell r="GQ178" t="str">
            <v/>
          </cell>
          <cell r="GR178">
            <v>99</v>
          </cell>
          <cell r="GS178" t="str">
            <v/>
          </cell>
          <cell r="GT178">
            <v>99.7</v>
          </cell>
          <cell r="GU178" t="str">
            <v/>
          </cell>
          <cell r="GV178">
            <v>99.6</v>
          </cell>
          <cell r="GW178" t="str">
            <v/>
          </cell>
          <cell r="GX178" t="str">
            <v>.</v>
          </cell>
          <cell r="GY178" t="str">
            <v/>
          </cell>
          <cell r="GZ178">
            <v>99.9</v>
          </cell>
          <cell r="HA178" t="str">
            <v/>
          </cell>
          <cell r="HB178">
            <v>100</v>
          </cell>
          <cell r="HC178" t="str">
            <v/>
          </cell>
          <cell r="HD178">
            <v>100.1</v>
          </cell>
          <cell r="HE178" t="str">
            <v/>
          </cell>
          <cell r="HF178" t="str">
            <v>.</v>
          </cell>
          <cell r="HG178" t="str">
            <v/>
          </cell>
          <cell r="HH178">
            <v>100.2</v>
          </cell>
          <cell r="HI178" t="str">
            <v/>
          </cell>
          <cell r="HJ178">
            <v>102.4</v>
          </cell>
          <cell r="HK178" t="str">
            <v/>
          </cell>
          <cell r="HL178">
            <v>100</v>
          </cell>
          <cell r="HM178" t="str">
            <v/>
          </cell>
          <cell r="HN178">
            <v>99.8</v>
          </cell>
          <cell r="HO178" t="str">
            <v/>
          </cell>
          <cell r="HP178">
            <v>99.7</v>
          </cell>
          <cell r="HQ178" t="str">
            <v/>
          </cell>
          <cell r="HR178">
            <v>99.9</v>
          </cell>
          <cell r="HS178" t="str">
            <v/>
          </cell>
          <cell r="HT178">
            <v>99.8</v>
          </cell>
          <cell r="HU178" t="str">
            <v/>
          </cell>
          <cell r="HV178">
            <v>99.9</v>
          </cell>
          <cell r="HW178" t="str">
            <v/>
          </cell>
          <cell r="HX178">
            <v>99.8</v>
          </cell>
          <cell r="HY178" t="str">
            <v/>
          </cell>
          <cell r="HZ178">
            <v>99.5</v>
          </cell>
          <cell r="IA178" t="str">
            <v/>
          </cell>
          <cell r="IB178">
            <v>100.2</v>
          </cell>
          <cell r="IC178" t="str">
            <v/>
          </cell>
          <cell r="ID178">
            <v>99.8</v>
          </cell>
          <cell r="IE178" t="str">
            <v/>
          </cell>
          <cell r="IF178">
            <v>100.1</v>
          </cell>
          <cell r="IG178" t="str">
            <v/>
          </cell>
          <cell r="IH178">
            <v>100.1</v>
          </cell>
          <cell r="II178" t="str">
            <v/>
          </cell>
          <cell r="IJ178">
            <v>100.2</v>
          </cell>
          <cell r="IK178" t="str">
            <v/>
          </cell>
          <cell r="IL178">
            <v>100.1</v>
          </cell>
          <cell r="IM178" t="str">
            <v/>
          </cell>
          <cell r="IN178">
            <v>100.2</v>
          </cell>
          <cell r="IO178" t="str">
            <v/>
          </cell>
          <cell r="IP178">
            <v>100.1</v>
          </cell>
          <cell r="IQ178" t="str">
            <v/>
          </cell>
          <cell r="IR178">
            <v>100.6</v>
          </cell>
          <cell r="IS178" t="str">
            <v/>
          </cell>
          <cell r="IT178">
            <v>100.1</v>
          </cell>
          <cell r="IU178" t="str">
            <v/>
          </cell>
          <cell r="IV178">
            <v>99.9</v>
          </cell>
          <cell r="IW178" t="str">
            <v/>
          </cell>
          <cell r="IX178">
            <v>100.5</v>
          </cell>
          <cell r="IY178" t="str">
            <v/>
          </cell>
          <cell r="IZ178">
            <v>100</v>
          </cell>
          <cell r="JA178" t="str">
            <v/>
          </cell>
          <cell r="JB178">
            <v>99.7</v>
          </cell>
          <cell r="JC178" t="str">
            <v/>
          </cell>
          <cell r="JD178">
            <v>99.9</v>
          </cell>
          <cell r="JE178" t="str">
            <v/>
          </cell>
          <cell r="JF178">
            <v>100</v>
          </cell>
          <cell r="JG178" t="str">
            <v/>
          </cell>
          <cell r="JH178">
            <v>100.1</v>
          </cell>
          <cell r="JI178" t="str">
            <v/>
          </cell>
          <cell r="JJ178">
            <v>100.5</v>
          </cell>
          <cell r="JK178" t="str">
            <v/>
          </cell>
          <cell r="JL178">
            <v>99.8</v>
          </cell>
          <cell r="JM178" t="str">
            <v/>
          </cell>
          <cell r="JN178">
            <v>100.2</v>
          </cell>
          <cell r="JO178" t="str">
            <v/>
          </cell>
          <cell r="JP178">
            <v>99.9</v>
          </cell>
          <cell r="JQ178" t="str">
            <v/>
          </cell>
        </row>
        <row r="179">
          <cell r="A179" t="str">
            <v>2024 M05</v>
          </cell>
          <cell r="B179">
            <v>6488</v>
          </cell>
          <cell r="C179" t="str">
            <v/>
          </cell>
          <cell r="D179">
            <v>2719</v>
          </cell>
          <cell r="E179" t="str">
            <v/>
          </cell>
          <cell r="F179">
            <v>124</v>
          </cell>
          <cell r="G179" t="str">
            <v/>
          </cell>
          <cell r="H179">
            <v>71</v>
          </cell>
          <cell r="I179" t="str">
            <v/>
          </cell>
          <cell r="J179">
            <v>2347</v>
          </cell>
          <cell r="K179" t="str">
            <v/>
          </cell>
          <cell r="L179">
            <v>378</v>
          </cell>
          <cell r="M179" t="str">
            <v/>
          </cell>
          <cell r="N179">
            <v>21</v>
          </cell>
          <cell r="O179" t="str">
            <v/>
          </cell>
          <cell r="P179">
            <v>8</v>
          </cell>
          <cell r="Q179" t="str">
            <v/>
          </cell>
          <cell r="R179">
            <v>41</v>
          </cell>
          <cell r="S179" t="str">
            <v/>
          </cell>
          <cell r="T179">
            <v>44</v>
          </cell>
          <cell r="U179" t="str">
            <v/>
          </cell>
          <cell r="V179" t="str">
            <v>.</v>
          </cell>
          <cell r="W179" t="str">
            <v/>
          </cell>
          <cell r="X179">
            <v>90</v>
          </cell>
          <cell r="Y179" t="str">
            <v/>
          </cell>
          <cell r="Z179">
            <v>64</v>
          </cell>
          <cell r="AA179" t="str">
            <v/>
          </cell>
          <cell r="AB179">
            <v>37</v>
          </cell>
          <cell r="AC179" t="str">
            <v/>
          </cell>
          <cell r="AD179" t="str">
            <v>.</v>
          </cell>
          <cell r="AE179" t="str">
            <v/>
          </cell>
          <cell r="AF179">
            <v>83</v>
          </cell>
          <cell r="AG179" t="str">
            <v/>
          </cell>
          <cell r="AH179">
            <v>27</v>
          </cell>
          <cell r="AI179" t="str">
            <v/>
          </cell>
          <cell r="AJ179">
            <v>216</v>
          </cell>
          <cell r="AK179" t="str">
            <v/>
          </cell>
          <cell r="AL179">
            <v>117</v>
          </cell>
          <cell r="AM179" t="str">
            <v/>
          </cell>
          <cell r="AN179">
            <v>62</v>
          </cell>
          <cell r="AO179" t="str">
            <v/>
          </cell>
          <cell r="AP179">
            <v>291</v>
          </cell>
          <cell r="AQ179" t="str">
            <v/>
          </cell>
          <cell r="AR179">
            <v>58</v>
          </cell>
          <cell r="AS179" t="str">
            <v/>
          </cell>
          <cell r="AT179">
            <v>120</v>
          </cell>
          <cell r="AU179" t="str">
            <v/>
          </cell>
          <cell r="AV179">
            <v>126</v>
          </cell>
          <cell r="AW179" t="str">
            <v/>
          </cell>
          <cell r="AX179">
            <v>201</v>
          </cell>
          <cell r="AY179" t="str">
            <v/>
          </cell>
          <cell r="AZ179">
            <v>55</v>
          </cell>
          <cell r="BA179" t="str">
            <v/>
          </cell>
          <cell r="BB179">
            <v>146</v>
          </cell>
          <cell r="BC179" t="str">
            <v/>
          </cell>
          <cell r="BD179">
            <v>109</v>
          </cell>
          <cell r="BE179" t="str">
            <v/>
          </cell>
          <cell r="BF179">
            <v>139</v>
          </cell>
          <cell r="BG179" t="str">
            <v/>
          </cell>
          <cell r="BH179">
            <v>28</v>
          </cell>
          <cell r="BI179" t="str">
            <v/>
          </cell>
          <cell r="BJ179">
            <v>70</v>
          </cell>
          <cell r="BK179" t="str">
            <v/>
          </cell>
          <cell r="BL179">
            <v>415</v>
          </cell>
          <cell r="BM179" t="str">
            <v/>
          </cell>
          <cell r="BN179">
            <v>137</v>
          </cell>
          <cell r="BO179" t="str">
            <v/>
          </cell>
          <cell r="BP179">
            <v>130</v>
          </cell>
          <cell r="BQ179" t="str">
            <v/>
          </cell>
          <cell r="BR179">
            <v>148</v>
          </cell>
          <cell r="BS179" t="str">
            <v/>
          </cell>
          <cell r="BT179">
            <v>1323</v>
          </cell>
          <cell r="BU179" t="str">
            <v/>
          </cell>
          <cell r="BV179">
            <v>120</v>
          </cell>
          <cell r="BW179" t="str">
            <v/>
          </cell>
          <cell r="BX179">
            <v>522</v>
          </cell>
          <cell r="BY179" t="str">
            <v/>
          </cell>
          <cell r="BZ179">
            <v>681</v>
          </cell>
          <cell r="CA179" t="str">
            <v/>
          </cell>
          <cell r="CB179">
            <v>670</v>
          </cell>
          <cell r="CC179" t="str">
            <v/>
          </cell>
          <cell r="CD179">
            <v>420</v>
          </cell>
          <cell r="CE179" t="str">
            <v/>
          </cell>
          <cell r="CF179">
            <v>174</v>
          </cell>
          <cell r="CG179" t="str">
            <v/>
          </cell>
          <cell r="CH179">
            <v>137</v>
          </cell>
          <cell r="CI179" t="str">
            <v/>
          </cell>
          <cell r="CJ179">
            <v>310</v>
          </cell>
          <cell r="CK179" t="str">
            <v/>
          </cell>
          <cell r="CL179">
            <v>92</v>
          </cell>
          <cell r="CM179" t="str">
            <v/>
          </cell>
          <cell r="CN179">
            <v>382</v>
          </cell>
          <cell r="CO179" t="str">
            <v/>
          </cell>
          <cell r="CP179">
            <v>99.5</v>
          </cell>
          <cell r="CQ179" t="str">
            <v/>
          </cell>
          <cell r="CR179">
            <v>98.9</v>
          </cell>
          <cell r="CS179" t="str">
            <v/>
          </cell>
          <cell r="CT179">
            <v>100.4</v>
          </cell>
          <cell r="CU179" t="str">
            <v/>
          </cell>
          <cell r="CV179">
            <v>99.6</v>
          </cell>
          <cell r="CW179" t="str">
            <v/>
          </cell>
          <cell r="CX179">
            <v>98.8</v>
          </cell>
          <cell r="CY179" t="str">
            <v/>
          </cell>
          <cell r="CZ179">
            <v>100.2</v>
          </cell>
          <cell r="DA179" t="str">
            <v/>
          </cell>
          <cell r="DB179">
            <v>98.5</v>
          </cell>
          <cell r="DC179" t="str">
            <v/>
          </cell>
          <cell r="DD179">
            <v>99.3</v>
          </cell>
          <cell r="DE179" t="str">
            <v/>
          </cell>
          <cell r="DF179">
            <v>96.8</v>
          </cell>
          <cell r="DG179" t="str">
            <v/>
          </cell>
          <cell r="DH179">
            <v>93.8</v>
          </cell>
          <cell r="DI179" t="str">
            <v/>
          </cell>
          <cell r="DJ179" t="str">
            <v>.</v>
          </cell>
          <cell r="DK179" t="str">
            <v/>
          </cell>
          <cell r="DL179">
            <v>94.1</v>
          </cell>
          <cell r="DM179" t="str">
            <v/>
          </cell>
          <cell r="DN179">
            <v>101.3</v>
          </cell>
          <cell r="DO179" t="str">
            <v/>
          </cell>
          <cell r="DP179">
            <v>97.4</v>
          </cell>
          <cell r="DQ179" t="str">
            <v/>
          </cell>
          <cell r="DR179" t="str">
            <v>.</v>
          </cell>
          <cell r="DS179" t="str">
            <v/>
          </cell>
          <cell r="DT179">
            <v>102</v>
          </cell>
          <cell r="DU179" t="str">
            <v/>
          </cell>
          <cell r="DV179">
            <v>98.5</v>
          </cell>
          <cell r="DW179" t="str">
            <v/>
          </cell>
          <cell r="DX179">
            <v>99.7</v>
          </cell>
          <cell r="DY179" t="str">
            <v/>
          </cell>
          <cell r="DZ179">
            <v>95.6</v>
          </cell>
          <cell r="EA179" t="str">
            <v/>
          </cell>
          <cell r="EB179">
            <v>97.6</v>
          </cell>
          <cell r="EC179" t="str">
            <v/>
          </cell>
          <cell r="ED179">
            <v>99.5</v>
          </cell>
          <cell r="EE179" t="str">
            <v/>
          </cell>
          <cell r="EF179">
            <v>95.6</v>
          </cell>
          <cell r="EG179" t="str">
            <v/>
          </cell>
          <cell r="EH179">
            <v>95.3</v>
          </cell>
          <cell r="EI179" t="str">
            <v/>
          </cell>
          <cell r="EJ179">
            <v>99.4</v>
          </cell>
          <cell r="EK179" t="str">
            <v/>
          </cell>
          <cell r="EL179">
            <v>99.6</v>
          </cell>
          <cell r="EM179" t="str">
            <v/>
          </cell>
          <cell r="EN179">
            <v>104.9</v>
          </cell>
          <cell r="EO179" t="str">
            <v/>
          </cell>
          <cell r="EP179">
            <v>95.8</v>
          </cell>
          <cell r="EQ179" t="str">
            <v/>
          </cell>
          <cell r="ER179">
            <v>96.7</v>
          </cell>
          <cell r="ES179" t="str">
            <v/>
          </cell>
          <cell r="ET179">
            <v>100.8</v>
          </cell>
          <cell r="EU179" t="str">
            <v/>
          </cell>
          <cell r="EV179">
            <v>103.9</v>
          </cell>
          <cell r="EW179" t="str">
            <v/>
          </cell>
          <cell r="EX179">
            <v>100.4</v>
          </cell>
          <cell r="EY179" t="str">
            <v/>
          </cell>
          <cell r="EZ179">
            <v>99.2</v>
          </cell>
          <cell r="FA179" t="str">
            <v/>
          </cell>
          <cell r="FB179">
            <v>97.2</v>
          </cell>
          <cell r="FC179" t="str">
            <v/>
          </cell>
          <cell r="FD179">
            <v>101</v>
          </cell>
          <cell r="FE179" t="str">
            <v/>
          </cell>
          <cell r="FF179">
            <v>99.4</v>
          </cell>
          <cell r="FG179" t="str">
            <v/>
          </cell>
          <cell r="FH179">
            <v>99.9</v>
          </cell>
          <cell r="FI179" t="str">
            <v/>
          </cell>
          <cell r="FJ179">
            <v>104.7</v>
          </cell>
          <cell r="FK179" t="str">
            <v/>
          </cell>
          <cell r="FL179">
            <v>101.7</v>
          </cell>
          <cell r="FM179" t="str">
            <v/>
          </cell>
          <cell r="FN179">
            <v>97.8</v>
          </cell>
          <cell r="FO179" t="str">
            <v/>
          </cell>
          <cell r="FP179">
            <v>100.1</v>
          </cell>
          <cell r="FQ179" t="str">
            <v/>
          </cell>
          <cell r="FR179">
            <v>101.5</v>
          </cell>
          <cell r="FS179" t="str">
            <v/>
          </cell>
          <cell r="FT179">
            <v>98.5</v>
          </cell>
          <cell r="FU179" t="str">
            <v/>
          </cell>
          <cell r="FV179">
            <v>104.3</v>
          </cell>
          <cell r="FW179" t="str">
            <v/>
          </cell>
          <cell r="FX179">
            <v>100.4</v>
          </cell>
          <cell r="FY179" t="str">
            <v/>
          </cell>
          <cell r="FZ179">
            <v>101.4</v>
          </cell>
          <cell r="GA179" t="str">
            <v/>
          </cell>
          <cell r="GB179">
            <v>97.4</v>
          </cell>
          <cell r="GC179" t="str">
            <v/>
          </cell>
          <cell r="GD179">
            <v>99.8</v>
          </cell>
          <cell r="GE179" t="str">
            <v/>
          </cell>
          <cell r="GF179">
            <v>99.8</v>
          </cell>
          <cell r="GG179" t="str">
            <v/>
          </cell>
          <cell r="GH179">
            <v>99.8</v>
          </cell>
          <cell r="GI179" t="str">
            <v/>
          </cell>
          <cell r="GJ179">
            <v>99.6</v>
          </cell>
          <cell r="GK179" t="str">
            <v/>
          </cell>
          <cell r="GL179">
            <v>99.8</v>
          </cell>
          <cell r="GM179" t="str">
            <v/>
          </cell>
          <cell r="GN179">
            <v>99.9</v>
          </cell>
          <cell r="GO179" t="str">
            <v/>
          </cell>
          <cell r="GP179">
            <v>100.1</v>
          </cell>
          <cell r="GQ179" t="str">
            <v/>
          </cell>
          <cell r="GR179">
            <v>99.2</v>
          </cell>
          <cell r="GS179" t="str">
            <v/>
          </cell>
          <cell r="GT179">
            <v>99.6</v>
          </cell>
          <cell r="GU179" t="str">
            <v/>
          </cell>
          <cell r="GV179">
            <v>99.6</v>
          </cell>
          <cell r="GW179" t="str">
            <v/>
          </cell>
          <cell r="GX179" t="str">
            <v>.</v>
          </cell>
          <cell r="GY179" t="str">
            <v/>
          </cell>
          <cell r="GZ179">
            <v>99.9</v>
          </cell>
          <cell r="HA179" t="str">
            <v/>
          </cell>
          <cell r="HB179">
            <v>100</v>
          </cell>
          <cell r="HC179" t="str">
            <v/>
          </cell>
          <cell r="HD179">
            <v>99.8</v>
          </cell>
          <cell r="HE179" t="str">
            <v/>
          </cell>
          <cell r="HF179" t="str">
            <v>.</v>
          </cell>
          <cell r="HG179" t="str">
            <v/>
          </cell>
          <cell r="HH179">
            <v>100.1</v>
          </cell>
          <cell r="HI179" t="str">
            <v/>
          </cell>
          <cell r="HJ179">
            <v>99.8</v>
          </cell>
          <cell r="HK179" t="str">
            <v/>
          </cell>
          <cell r="HL179">
            <v>99.9</v>
          </cell>
          <cell r="HM179" t="str">
            <v/>
          </cell>
          <cell r="HN179">
            <v>99.8</v>
          </cell>
          <cell r="HO179" t="str">
            <v/>
          </cell>
          <cell r="HP179">
            <v>99.5</v>
          </cell>
          <cell r="HQ179" t="str">
            <v/>
          </cell>
          <cell r="HR179">
            <v>99.7</v>
          </cell>
          <cell r="HS179" t="str">
            <v/>
          </cell>
          <cell r="HT179">
            <v>99.7</v>
          </cell>
          <cell r="HU179" t="str">
            <v/>
          </cell>
          <cell r="HV179">
            <v>99.8</v>
          </cell>
          <cell r="HW179" t="str">
            <v/>
          </cell>
          <cell r="HX179">
            <v>99.5</v>
          </cell>
          <cell r="HY179" t="str">
            <v/>
          </cell>
          <cell r="HZ179">
            <v>99.5</v>
          </cell>
          <cell r="IA179" t="str">
            <v/>
          </cell>
          <cell r="IB179">
            <v>100.1</v>
          </cell>
          <cell r="IC179" t="str">
            <v/>
          </cell>
          <cell r="ID179">
            <v>99.7</v>
          </cell>
          <cell r="IE179" t="str">
            <v/>
          </cell>
          <cell r="IF179">
            <v>100.1</v>
          </cell>
          <cell r="IG179" t="str">
            <v/>
          </cell>
          <cell r="IH179">
            <v>100.1</v>
          </cell>
          <cell r="II179" t="str">
            <v/>
          </cell>
          <cell r="IJ179">
            <v>100.1</v>
          </cell>
          <cell r="IK179" t="str">
            <v/>
          </cell>
          <cell r="IL179">
            <v>99.9</v>
          </cell>
          <cell r="IM179" t="str">
            <v/>
          </cell>
          <cell r="IN179">
            <v>99.8</v>
          </cell>
          <cell r="IO179" t="str">
            <v/>
          </cell>
          <cell r="IP179">
            <v>99.6</v>
          </cell>
          <cell r="IQ179" t="str">
            <v/>
          </cell>
          <cell r="IR179">
            <v>100.3</v>
          </cell>
          <cell r="IS179" t="str">
            <v/>
          </cell>
          <cell r="IT179">
            <v>99.6</v>
          </cell>
          <cell r="IU179" t="str">
            <v/>
          </cell>
          <cell r="IV179">
            <v>99.9</v>
          </cell>
          <cell r="IW179" t="str">
            <v/>
          </cell>
          <cell r="IX179">
            <v>100.3</v>
          </cell>
          <cell r="IY179" t="str">
            <v/>
          </cell>
          <cell r="IZ179">
            <v>99.9</v>
          </cell>
          <cell r="JA179" t="str">
            <v/>
          </cell>
          <cell r="JB179">
            <v>99.8</v>
          </cell>
          <cell r="JC179" t="str">
            <v/>
          </cell>
          <cell r="JD179">
            <v>99.8</v>
          </cell>
          <cell r="JE179" t="str">
            <v/>
          </cell>
          <cell r="JF179">
            <v>99.9</v>
          </cell>
          <cell r="JG179" t="str">
            <v/>
          </cell>
          <cell r="JH179">
            <v>99.8</v>
          </cell>
          <cell r="JI179" t="str">
            <v/>
          </cell>
          <cell r="JJ179">
            <v>100.4</v>
          </cell>
          <cell r="JK179" t="str">
            <v/>
          </cell>
          <cell r="JL179">
            <v>99.8</v>
          </cell>
          <cell r="JM179" t="str">
            <v/>
          </cell>
          <cell r="JN179">
            <v>99.8</v>
          </cell>
          <cell r="JO179" t="str">
            <v/>
          </cell>
          <cell r="JP179">
            <v>99.5</v>
          </cell>
          <cell r="JQ179" t="str">
            <v/>
          </cell>
        </row>
        <row r="180">
          <cell r="A180" t="str">
            <v>2024 M06</v>
          </cell>
          <cell r="B180">
            <v>6485</v>
          </cell>
          <cell r="C180" t="str">
            <v/>
          </cell>
          <cell r="D180">
            <v>2717</v>
          </cell>
          <cell r="E180" t="str">
            <v/>
          </cell>
          <cell r="F180">
            <v>124</v>
          </cell>
          <cell r="G180" t="str">
            <v/>
          </cell>
          <cell r="H180">
            <v>71</v>
          </cell>
          <cell r="I180" t="str">
            <v/>
          </cell>
          <cell r="J180">
            <v>2345</v>
          </cell>
          <cell r="K180" t="str">
            <v/>
          </cell>
          <cell r="L180">
            <v>379</v>
          </cell>
          <cell r="M180" t="str">
            <v/>
          </cell>
          <cell r="N180">
            <v>21</v>
          </cell>
          <cell r="O180" t="str">
            <v/>
          </cell>
          <cell r="P180">
            <v>8</v>
          </cell>
          <cell r="Q180" t="str">
            <v/>
          </cell>
          <cell r="R180">
            <v>41</v>
          </cell>
          <cell r="S180" t="str">
            <v/>
          </cell>
          <cell r="T180">
            <v>44</v>
          </cell>
          <cell r="U180" t="str">
            <v/>
          </cell>
          <cell r="V180" t="str">
            <v>.</v>
          </cell>
          <cell r="W180" t="str">
            <v/>
          </cell>
          <cell r="X180">
            <v>90</v>
          </cell>
          <cell r="Y180" t="str">
            <v/>
          </cell>
          <cell r="Z180">
            <v>65</v>
          </cell>
          <cell r="AA180" t="str">
            <v/>
          </cell>
          <cell r="AB180">
            <v>37</v>
          </cell>
          <cell r="AC180" t="str">
            <v/>
          </cell>
          <cell r="AD180" t="str">
            <v>.</v>
          </cell>
          <cell r="AE180" t="str">
            <v/>
          </cell>
          <cell r="AF180">
            <v>83</v>
          </cell>
          <cell r="AG180" t="str">
            <v/>
          </cell>
          <cell r="AH180">
            <v>27</v>
          </cell>
          <cell r="AI180" t="str">
            <v/>
          </cell>
          <cell r="AJ180">
            <v>217</v>
          </cell>
          <cell r="AK180" t="str">
            <v/>
          </cell>
          <cell r="AL180">
            <v>117</v>
          </cell>
          <cell r="AM180" t="str">
            <v/>
          </cell>
          <cell r="AN180">
            <v>62</v>
          </cell>
          <cell r="AO180" t="str">
            <v/>
          </cell>
          <cell r="AP180">
            <v>291</v>
          </cell>
          <cell r="AQ180" t="str">
            <v/>
          </cell>
          <cell r="AR180">
            <v>58</v>
          </cell>
          <cell r="AS180" t="str">
            <v/>
          </cell>
          <cell r="AT180">
            <v>119</v>
          </cell>
          <cell r="AU180" t="str">
            <v/>
          </cell>
          <cell r="AV180">
            <v>125</v>
          </cell>
          <cell r="AW180" t="str">
            <v/>
          </cell>
          <cell r="AX180">
            <v>200</v>
          </cell>
          <cell r="AY180" t="str">
            <v/>
          </cell>
          <cell r="AZ180">
            <v>56</v>
          </cell>
          <cell r="BA180" t="str">
            <v/>
          </cell>
          <cell r="BB180">
            <v>145</v>
          </cell>
          <cell r="BC180" t="str">
            <v/>
          </cell>
          <cell r="BD180">
            <v>109</v>
          </cell>
          <cell r="BE180" t="str">
            <v/>
          </cell>
          <cell r="BF180">
            <v>139</v>
          </cell>
          <cell r="BG180" t="str">
            <v/>
          </cell>
          <cell r="BH180">
            <v>28</v>
          </cell>
          <cell r="BI180" t="str">
            <v/>
          </cell>
          <cell r="BJ180">
            <v>70</v>
          </cell>
          <cell r="BK180" t="str">
            <v/>
          </cell>
          <cell r="BL180">
            <v>414</v>
          </cell>
          <cell r="BM180" t="str">
            <v/>
          </cell>
          <cell r="BN180">
            <v>136</v>
          </cell>
          <cell r="BO180" t="str">
            <v/>
          </cell>
          <cell r="BP180">
            <v>130</v>
          </cell>
          <cell r="BQ180" t="str">
            <v/>
          </cell>
          <cell r="BR180">
            <v>148</v>
          </cell>
          <cell r="BS180" t="str">
            <v/>
          </cell>
          <cell r="BT180">
            <v>1323</v>
          </cell>
          <cell r="BU180" t="str">
            <v/>
          </cell>
          <cell r="BV180">
            <v>120</v>
          </cell>
          <cell r="BW180" t="str">
            <v/>
          </cell>
          <cell r="BX180">
            <v>521</v>
          </cell>
          <cell r="BY180" t="str">
            <v/>
          </cell>
          <cell r="BZ180">
            <v>682</v>
          </cell>
          <cell r="CA180" t="str">
            <v/>
          </cell>
          <cell r="CB180">
            <v>669</v>
          </cell>
          <cell r="CC180" t="str">
            <v/>
          </cell>
          <cell r="CD180">
            <v>420</v>
          </cell>
          <cell r="CE180" t="str">
            <v/>
          </cell>
          <cell r="CF180">
            <v>174</v>
          </cell>
          <cell r="CG180" t="str">
            <v/>
          </cell>
          <cell r="CH180">
            <v>137</v>
          </cell>
          <cell r="CI180" t="str">
            <v/>
          </cell>
          <cell r="CJ180">
            <v>310</v>
          </cell>
          <cell r="CK180" t="str">
            <v/>
          </cell>
          <cell r="CL180">
            <v>92</v>
          </cell>
          <cell r="CM180" t="str">
            <v/>
          </cell>
          <cell r="CN180">
            <v>382</v>
          </cell>
          <cell r="CO180" t="str">
            <v/>
          </cell>
          <cell r="CP180">
            <v>99.6</v>
          </cell>
          <cell r="CQ180" t="str">
            <v/>
          </cell>
          <cell r="CR180">
            <v>99</v>
          </cell>
          <cell r="CS180" t="str">
            <v/>
          </cell>
          <cell r="CT180">
            <v>100.2</v>
          </cell>
          <cell r="CU180" t="str">
            <v/>
          </cell>
          <cell r="CV180">
            <v>99.4</v>
          </cell>
          <cell r="CW180" t="str">
            <v/>
          </cell>
          <cell r="CX180">
            <v>98.9</v>
          </cell>
          <cell r="CY180" t="str">
            <v/>
          </cell>
          <cell r="CZ180">
            <v>100.3</v>
          </cell>
          <cell r="DA180" t="str">
            <v/>
          </cell>
          <cell r="DB180">
            <v>98.9</v>
          </cell>
          <cell r="DC180" t="str">
            <v/>
          </cell>
          <cell r="DD180">
            <v>99.4</v>
          </cell>
          <cell r="DE180" t="str">
            <v/>
          </cell>
          <cell r="DF180">
            <v>96.5</v>
          </cell>
          <cell r="DG180" t="str">
            <v/>
          </cell>
          <cell r="DH180">
            <v>94.1</v>
          </cell>
          <cell r="DI180" t="str">
            <v/>
          </cell>
          <cell r="DJ180" t="str">
            <v>.</v>
          </cell>
          <cell r="DK180" t="str">
            <v/>
          </cell>
          <cell r="DL180">
            <v>94.6</v>
          </cell>
          <cell r="DM180" t="str">
            <v/>
          </cell>
          <cell r="DN180">
            <v>101.6</v>
          </cell>
          <cell r="DO180" t="str">
            <v/>
          </cell>
          <cell r="DP180">
            <v>97.1</v>
          </cell>
          <cell r="DQ180" t="str">
            <v/>
          </cell>
          <cell r="DR180" t="str">
            <v>.</v>
          </cell>
          <cell r="DS180" t="str">
            <v/>
          </cell>
          <cell r="DT180">
            <v>102.1</v>
          </cell>
          <cell r="DU180" t="str">
            <v/>
          </cell>
          <cell r="DV180">
            <v>98.4</v>
          </cell>
          <cell r="DW180" t="str">
            <v/>
          </cell>
          <cell r="DX180">
            <v>100.1</v>
          </cell>
          <cell r="DY180" t="str">
            <v/>
          </cell>
          <cell r="DZ180">
            <v>95.8</v>
          </cell>
          <cell r="EA180" t="str">
            <v/>
          </cell>
          <cell r="EB180">
            <v>97.4</v>
          </cell>
          <cell r="EC180" t="str">
            <v/>
          </cell>
          <cell r="ED180">
            <v>99.4</v>
          </cell>
          <cell r="EE180" t="str">
            <v/>
          </cell>
          <cell r="EF180">
            <v>95.6</v>
          </cell>
          <cell r="EG180" t="str">
            <v/>
          </cell>
          <cell r="EH180">
            <v>95.4</v>
          </cell>
          <cell r="EI180" t="str">
            <v/>
          </cell>
          <cell r="EJ180">
            <v>99.1</v>
          </cell>
          <cell r="EK180" t="str">
            <v/>
          </cell>
          <cell r="EL180">
            <v>99.1</v>
          </cell>
          <cell r="EM180" t="str">
            <v/>
          </cell>
          <cell r="EN180">
            <v>105.4</v>
          </cell>
          <cell r="EO180" t="str">
            <v/>
          </cell>
          <cell r="EP180">
            <v>95.9</v>
          </cell>
          <cell r="EQ180" t="str">
            <v/>
          </cell>
          <cell r="ER180">
            <v>96.8</v>
          </cell>
          <cell r="ES180" t="str">
            <v/>
          </cell>
          <cell r="ET180">
            <v>101</v>
          </cell>
          <cell r="EU180" t="str">
            <v/>
          </cell>
          <cell r="EV180">
            <v>103.6</v>
          </cell>
          <cell r="EW180" t="str">
            <v/>
          </cell>
          <cell r="EX180">
            <v>100.7</v>
          </cell>
          <cell r="EY180" t="str">
            <v/>
          </cell>
          <cell r="EZ180">
            <v>98.9</v>
          </cell>
          <cell r="FA180" t="str">
            <v/>
          </cell>
          <cell r="FB180">
            <v>96.9</v>
          </cell>
          <cell r="FC180" t="str">
            <v/>
          </cell>
          <cell r="FD180">
            <v>101</v>
          </cell>
          <cell r="FE180" t="str">
            <v/>
          </cell>
          <cell r="FF180">
            <v>99</v>
          </cell>
          <cell r="FG180" t="str">
            <v/>
          </cell>
          <cell r="FH180">
            <v>99.9</v>
          </cell>
          <cell r="FI180" t="str">
            <v/>
          </cell>
          <cell r="FJ180">
            <v>104.4</v>
          </cell>
          <cell r="FK180" t="str">
            <v/>
          </cell>
          <cell r="FL180">
            <v>101.7</v>
          </cell>
          <cell r="FM180" t="str">
            <v/>
          </cell>
          <cell r="FN180">
            <v>97.8</v>
          </cell>
          <cell r="FO180" t="str">
            <v/>
          </cell>
          <cell r="FP180">
            <v>100</v>
          </cell>
          <cell r="FQ180" t="str">
            <v/>
          </cell>
          <cell r="FR180">
            <v>101.5</v>
          </cell>
          <cell r="FS180" t="str">
            <v/>
          </cell>
          <cell r="FT180">
            <v>98.3</v>
          </cell>
          <cell r="FU180" t="str">
            <v/>
          </cell>
          <cell r="FV180">
            <v>104.7</v>
          </cell>
          <cell r="FW180" t="str">
            <v/>
          </cell>
          <cell r="FX180">
            <v>100.6</v>
          </cell>
          <cell r="FY180" t="str">
            <v/>
          </cell>
          <cell r="FZ180">
            <v>101</v>
          </cell>
          <cell r="GA180" t="str">
            <v/>
          </cell>
          <cell r="GB180">
            <v>97.7</v>
          </cell>
          <cell r="GC180" t="str">
            <v/>
          </cell>
          <cell r="GD180">
            <v>100</v>
          </cell>
          <cell r="GE180" t="str">
            <v/>
          </cell>
          <cell r="GF180">
            <v>99.9</v>
          </cell>
          <cell r="GG180" t="str">
            <v/>
          </cell>
          <cell r="GH180">
            <v>99.8</v>
          </cell>
          <cell r="GI180" t="str">
            <v/>
          </cell>
          <cell r="GJ180">
            <v>99.9</v>
          </cell>
          <cell r="GK180" t="str">
            <v/>
          </cell>
          <cell r="GL180">
            <v>99.9</v>
          </cell>
          <cell r="GM180" t="str">
            <v/>
          </cell>
          <cell r="GN180">
            <v>100.2</v>
          </cell>
          <cell r="GO180" t="str">
            <v/>
          </cell>
          <cell r="GP180">
            <v>100.1</v>
          </cell>
          <cell r="GQ180" t="str">
            <v/>
          </cell>
          <cell r="GR180">
            <v>99.8</v>
          </cell>
          <cell r="GS180" t="str">
            <v/>
          </cell>
          <cell r="GT180">
            <v>99.7</v>
          </cell>
          <cell r="GU180" t="str">
            <v/>
          </cell>
          <cell r="GV180">
            <v>99.8</v>
          </cell>
          <cell r="GW180" t="str">
            <v/>
          </cell>
          <cell r="GX180" t="str">
            <v>.</v>
          </cell>
          <cell r="GY180" t="str">
            <v/>
          </cell>
          <cell r="GZ180">
            <v>99.9</v>
          </cell>
          <cell r="HA180" t="str">
            <v/>
          </cell>
          <cell r="HB180">
            <v>100.2</v>
          </cell>
          <cell r="HC180" t="str">
            <v/>
          </cell>
          <cell r="HD180">
            <v>99.5</v>
          </cell>
          <cell r="HE180" t="str">
            <v/>
          </cell>
          <cell r="HF180" t="str">
            <v>.</v>
          </cell>
          <cell r="HG180" t="str">
            <v/>
          </cell>
          <cell r="HH180">
            <v>100</v>
          </cell>
          <cell r="HI180" t="str">
            <v/>
          </cell>
          <cell r="HJ180">
            <v>99.9</v>
          </cell>
          <cell r="HK180" t="str">
            <v/>
          </cell>
          <cell r="HL180">
            <v>100.1</v>
          </cell>
          <cell r="HM180" t="str">
            <v/>
          </cell>
          <cell r="HN180">
            <v>100.1</v>
          </cell>
          <cell r="HO180" t="str">
            <v/>
          </cell>
          <cell r="HP180">
            <v>99.8</v>
          </cell>
          <cell r="HQ180" t="str">
            <v/>
          </cell>
          <cell r="HR180">
            <v>100</v>
          </cell>
          <cell r="HS180" t="str">
            <v/>
          </cell>
          <cell r="HT180">
            <v>100.2</v>
          </cell>
          <cell r="HU180" t="str">
            <v/>
          </cell>
          <cell r="HV180">
            <v>99.5</v>
          </cell>
          <cell r="HW180" t="str">
            <v/>
          </cell>
          <cell r="HX180">
            <v>99.6</v>
          </cell>
          <cell r="HY180" t="str">
            <v/>
          </cell>
          <cell r="HZ180">
            <v>99.5</v>
          </cell>
          <cell r="IA180" t="str">
            <v/>
          </cell>
          <cell r="IB180">
            <v>100.3</v>
          </cell>
          <cell r="IC180" t="str">
            <v/>
          </cell>
          <cell r="ID180">
            <v>99.7</v>
          </cell>
          <cell r="IE180" t="str">
            <v/>
          </cell>
          <cell r="IF180">
            <v>100.1</v>
          </cell>
          <cell r="IG180" t="str">
            <v/>
          </cell>
          <cell r="IH180">
            <v>100.3</v>
          </cell>
          <cell r="II180" t="str">
            <v/>
          </cell>
          <cell r="IJ180">
            <v>99.8</v>
          </cell>
          <cell r="IK180" t="str">
            <v/>
          </cell>
          <cell r="IL180">
            <v>100.5</v>
          </cell>
          <cell r="IM180" t="str">
            <v/>
          </cell>
          <cell r="IN180">
            <v>99.8</v>
          </cell>
          <cell r="IO180" t="str">
            <v/>
          </cell>
          <cell r="IP180">
            <v>99.5</v>
          </cell>
          <cell r="IQ180" t="str">
            <v/>
          </cell>
          <cell r="IR180">
            <v>100</v>
          </cell>
          <cell r="IS180" t="str">
            <v/>
          </cell>
          <cell r="IT180">
            <v>99.9</v>
          </cell>
          <cell r="IU180" t="str">
            <v/>
          </cell>
          <cell r="IV180">
            <v>100</v>
          </cell>
          <cell r="IW180" t="str">
            <v/>
          </cell>
          <cell r="IX180">
            <v>100.1</v>
          </cell>
          <cell r="IY180" t="str">
            <v/>
          </cell>
          <cell r="IZ180">
            <v>99.9</v>
          </cell>
          <cell r="JA180" t="str">
            <v/>
          </cell>
          <cell r="JB180">
            <v>100.1</v>
          </cell>
          <cell r="JC180" t="str">
            <v/>
          </cell>
          <cell r="JD180">
            <v>99.9</v>
          </cell>
          <cell r="JE180" t="str">
            <v/>
          </cell>
          <cell r="JF180">
            <v>100</v>
          </cell>
          <cell r="JG180" t="str">
            <v/>
          </cell>
          <cell r="JH180">
            <v>99.8</v>
          </cell>
          <cell r="JI180" t="str">
            <v/>
          </cell>
          <cell r="JJ180">
            <v>100.3</v>
          </cell>
          <cell r="JK180" t="str">
            <v/>
          </cell>
          <cell r="JL180">
            <v>99.9</v>
          </cell>
          <cell r="JM180" t="str">
            <v/>
          </cell>
          <cell r="JN180">
            <v>99.9</v>
          </cell>
          <cell r="JO180" t="str">
            <v/>
          </cell>
          <cell r="JP180">
            <v>99.9</v>
          </cell>
          <cell r="JQ180" t="str">
            <v/>
          </cell>
        </row>
        <row r="181">
          <cell r="A181" t="str">
            <v>2024 M07</v>
          </cell>
          <cell r="B181">
            <v>6489</v>
          </cell>
          <cell r="C181" t="str">
            <v/>
          </cell>
          <cell r="D181">
            <v>2715</v>
          </cell>
          <cell r="E181" t="str">
            <v/>
          </cell>
          <cell r="F181">
            <v>124</v>
          </cell>
          <cell r="G181" t="str">
            <v/>
          </cell>
          <cell r="H181">
            <v>71</v>
          </cell>
          <cell r="I181" t="str">
            <v/>
          </cell>
          <cell r="J181">
            <v>2342</v>
          </cell>
          <cell r="K181" t="str">
            <v/>
          </cell>
          <cell r="L181">
            <v>380</v>
          </cell>
          <cell r="M181" t="str">
            <v/>
          </cell>
          <cell r="N181">
            <v>21</v>
          </cell>
          <cell r="O181" t="str">
            <v/>
          </cell>
          <cell r="P181">
            <v>8</v>
          </cell>
          <cell r="Q181" t="str">
            <v/>
          </cell>
          <cell r="R181">
            <v>41</v>
          </cell>
          <cell r="S181" t="str">
            <v/>
          </cell>
          <cell r="T181">
            <v>43</v>
          </cell>
          <cell r="U181" t="str">
            <v/>
          </cell>
          <cell r="V181" t="str">
            <v>.</v>
          </cell>
          <cell r="W181" t="str">
            <v/>
          </cell>
          <cell r="X181">
            <v>91</v>
          </cell>
          <cell r="Y181" t="str">
            <v/>
          </cell>
          <cell r="Z181">
            <v>65</v>
          </cell>
          <cell r="AA181" t="str">
            <v/>
          </cell>
          <cell r="AB181">
            <v>37</v>
          </cell>
          <cell r="AC181" t="str">
            <v/>
          </cell>
          <cell r="AD181" t="str">
            <v>.</v>
          </cell>
          <cell r="AE181" t="str">
            <v/>
          </cell>
          <cell r="AF181">
            <v>83</v>
          </cell>
          <cell r="AG181" t="str">
            <v/>
          </cell>
          <cell r="AH181">
            <v>27</v>
          </cell>
          <cell r="AI181" t="str">
            <v/>
          </cell>
          <cell r="AJ181">
            <v>217</v>
          </cell>
          <cell r="AK181" t="str">
            <v/>
          </cell>
          <cell r="AL181">
            <v>117</v>
          </cell>
          <cell r="AM181" t="str">
            <v/>
          </cell>
          <cell r="AN181">
            <v>61</v>
          </cell>
          <cell r="AO181" t="str">
            <v/>
          </cell>
          <cell r="AP181">
            <v>291</v>
          </cell>
          <cell r="AQ181" t="str">
            <v/>
          </cell>
          <cell r="AR181">
            <v>58</v>
          </cell>
          <cell r="AS181" t="str">
            <v/>
          </cell>
          <cell r="AT181">
            <v>119</v>
          </cell>
          <cell r="AU181" t="str">
            <v/>
          </cell>
          <cell r="AV181">
            <v>125</v>
          </cell>
          <cell r="AW181" t="str">
            <v/>
          </cell>
          <cell r="AX181">
            <v>199</v>
          </cell>
          <cell r="AY181" t="str">
            <v/>
          </cell>
          <cell r="AZ181">
            <v>55</v>
          </cell>
          <cell r="BA181" t="str">
            <v/>
          </cell>
          <cell r="BB181">
            <v>144</v>
          </cell>
          <cell r="BC181" t="str">
            <v/>
          </cell>
          <cell r="BD181">
            <v>109</v>
          </cell>
          <cell r="BE181" t="str">
            <v/>
          </cell>
          <cell r="BF181">
            <v>139</v>
          </cell>
          <cell r="BG181" t="str">
            <v/>
          </cell>
          <cell r="BH181">
            <v>28</v>
          </cell>
          <cell r="BI181" t="str">
            <v/>
          </cell>
          <cell r="BJ181">
            <v>70</v>
          </cell>
          <cell r="BK181" t="str">
            <v/>
          </cell>
          <cell r="BL181">
            <v>416</v>
          </cell>
          <cell r="BM181" t="str">
            <v/>
          </cell>
          <cell r="BN181">
            <v>137</v>
          </cell>
          <cell r="BO181" t="str">
            <v/>
          </cell>
          <cell r="BP181">
            <v>131</v>
          </cell>
          <cell r="BQ181" t="str">
            <v/>
          </cell>
          <cell r="BR181">
            <v>148</v>
          </cell>
          <cell r="BS181" t="str">
            <v/>
          </cell>
          <cell r="BT181">
            <v>1327</v>
          </cell>
          <cell r="BU181" t="str">
            <v/>
          </cell>
          <cell r="BV181">
            <v>120</v>
          </cell>
          <cell r="BW181" t="str">
            <v/>
          </cell>
          <cell r="BX181">
            <v>522</v>
          </cell>
          <cell r="BY181" t="str">
            <v/>
          </cell>
          <cell r="BZ181">
            <v>685</v>
          </cell>
          <cell r="CA181" t="str">
            <v/>
          </cell>
          <cell r="CB181">
            <v>667</v>
          </cell>
          <cell r="CC181" t="str">
            <v/>
          </cell>
          <cell r="CD181">
            <v>420</v>
          </cell>
          <cell r="CE181" t="str">
            <v/>
          </cell>
          <cell r="CF181">
            <v>172</v>
          </cell>
          <cell r="CG181" t="str">
            <v/>
          </cell>
          <cell r="CH181">
            <v>139</v>
          </cell>
          <cell r="CI181" t="str">
            <v/>
          </cell>
          <cell r="CJ181">
            <v>309</v>
          </cell>
          <cell r="CK181" t="str">
            <v/>
          </cell>
          <cell r="CL181">
            <v>93</v>
          </cell>
          <cell r="CM181" t="str">
            <v/>
          </cell>
          <cell r="CN181">
            <v>381</v>
          </cell>
          <cell r="CO181" t="str">
            <v/>
          </cell>
          <cell r="CP181">
            <v>99.6</v>
          </cell>
          <cell r="CQ181" t="str">
            <v/>
          </cell>
          <cell r="CR181">
            <v>99</v>
          </cell>
          <cell r="CS181" t="str">
            <v/>
          </cell>
          <cell r="CT181">
            <v>99.9</v>
          </cell>
          <cell r="CU181" t="str">
            <v/>
          </cell>
          <cell r="CV181">
            <v>98.8</v>
          </cell>
          <cell r="CW181" t="str">
            <v/>
          </cell>
          <cell r="CX181">
            <v>98.9</v>
          </cell>
          <cell r="CY181" t="str">
            <v/>
          </cell>
          <cell r="CZ181">
            <v>100.6</v>
          </cell>
          <cell r="DA181" t="str">
            <v/>
          </cell>
          <cell r="DB181">
            <v>98.7</v>
          </cell>
          <cell r="DC181" t="str">
            <v/>
          </cell>
          <cell r="DD181">
            <v>99.4</v>
          </cell>
          <cell r="DE181" t="str">
            <v/>
          </cell>
          <cell r="DF181">
            <v>96.1</v>
          </cell>
          <cell r="DG181" t="str">
            <v/>
          </cell>
          <cell r="DH181">
            <v>93.1</v>
          </cell>
          <cell r="DI181" t="str">
            <v/>
          </cell>
          <cell r="DJ181" t="str">
            <v>.</v>
          </cell>
          <cell r="DK181" t="str">
            <v/>
          </cell>
          <cell r="DL181">
            <v>95.3</v>
          </cell>
          <cell r="DM181" t="str">
            <v/>
          </cell>
          <cell r="DN181">
            <v>102.1</v>
          </cell>
          <cell r="DO181" t="str">
            <v/>
          </cell>
          <cell r="DP181">
            <v>97.3</v>
          </cell>
          <cell r="DQ181" t="str">
            <v/>
          </cell>
          <cell r="DR181" t="str">
            <v>.</v>
          </cell>
          <cell r="DS181" t="str">
            <v/>
          </cell>
          <cell r="DT181">
            <v>102.2</v>
          </cell>
          <cell r="DU181" t="str">
            <v/>
          </cell>
          <cell r="DV181">
            <v>99.1</v>
          </cell>
          <cell r="DW181" t="str">
            <v/>
          </cell>
          <cell r="DX181">
            <v>100.2</v>
          </cell>
          <cell r="DY181" t="str">
            <v/>
          </cell>
          <cell r="DZ181">
            <v>96.3</v>
          </cell>
          <cell r="EA181" t="str">
            <v/>
          </cell>
          <cell r="EB181">
            <v>96.8</v>
          </cell>
          <cell r="EC181" t="str">
            <v/>
          </cell>
          <cell r="ED181">
            <v>99.3</v>
          </cell>
          <cell r="EE181" t="str">
            <v/>
          </cell>
          <cell r="EF181">
            <v>95.6</v>
          </cell>
          <cell r="EG181" t="str">
            <v/>
          </cell>
          <cell r="EH181">
            <v>95</v>
          </cell>
          <cell r="EI181" t="str">
            <v/>
          </cell>
          <cell r="EJ181">
            <v>99</v>
          </cell>
          <cell r="EK181" t="str">
            <v/>
          </cell>
          <cell r="EL181">
            <v>99</v>
          </cell>
          <cell r="EM181" t="str">
            <v/>
          </cell>
          <cell r="EN181">
            <v>105.1</v>
          </cell>
          <cell r="EO181" t="str">
            <v/>
          </cell>
          <cell r="EP181">
            <v>96</v>
          </cell>
          <cell r="EQ181" t="str">
            <v/>
          </cell>
          <cell r="ER181">
            <v>96.7</v>
          </cell>
          <cell r="ES181" t="str">
            <v/>
          </cell>
          <cell r="ET181">
            <v>100.9</v>
          </cell>
          <cell r="EU181" t="str">
            <v/>
          </cell>
          <cell r="EV181">
            <v>103.6</v>
          </cell>
          <cell r="EW181" t="str">
            <v/>
          </cell>
          <cell r="EX181">
            <v>100.8</v>
          </cell>
          <cell r="EY181" t="str">
            <v/>
          </cell>
          <cell r="EZ181">
            <v>99.2</v>
          </cell>
          <cell r="FA181" t="str">
            <v/>
          </cell>
          <cell r="FB181">
            <v>97.3</v>
          </cell>
          <cell r="FC181" t="str">
            <v/>
          </cell>
          <cell r="FD181">
            <v>101.3</v>
          </cell>
          <cell r="FE181" t="str">
            <v/>
          </cell>
          <cell r="FF181">
            <v>99.3</v>
          </cell>
          <cell r="FG181" t="str">
            <v/>
          </cell>
          <cell r="FH181">
            <v>100.2</v>
          </cell>
          <cell r="FI181" t="str">
            <v/>
          </cell>
          <cell r="FJ181">
            <v>104.4</v>
          </cell>
          <cell r="FK181" t="str">
            <v/>
          </cell>
          <cell r="FL181">
            <v>102.1</v>
          </cell>
          <cell r="FM181" t="str">
            <v/>
          </cell>
          <cell r="FN181">
            <v>98.1</v>
          </cell>
          <cell r="FO181" t="str">
            <v/>
          </cell>
          <cell r="FP181">
            <v>99.7</v>
          </cell>
          <cell r="FQ181" t="str">
            <v/>
          </cell>
          <cell r="FR181">
            <v>101.3</v>
          </cell>
          <cell r="FS181" t="str">
            <v/>
          </cell>
          <cell r="FT181">
            <v>97.8</v>
          </cell>
          <cell r="FU181" t="str">
            <v/>
          </cell>
          <cell r="FV181">
            <v>104.8</v>
          </cell>
          <cell r="FW181" t="str">
            <v/>
          </cell>
          <cell r="FX181">
            <v>100.5</v>
          </cell>
          <cell r="FY181" t="str">
            <v/>
          </cell>
          <cell r="FZ181">
            <v>102.4</v>
          </cell>
          <cell r="GA181" t="str">
            <v/>
          </cell>
          <cell r="GB181">
            <v>97.4</v>
          </cell>
          <cell r="GC181" t="str">
            <v/>
          </cell>
          <cell r="GD181">
            <v>100.1</v>
          </cell>
          <cell r="GE181" t="str">
            <v/>
          </cell>
          <cell r="GF181">
            <v>99.9</v>
          </cell>
          <cell r="GG181" t="str">
            <v/>
          </cell>
          <cell r="GH181">
            <v>100</v>
          </cell>
          <cell r="GI181" t="str">
            <v/>
          </cell>
          <cell r="GJ181">
            <v>99.7</v>
          </cell>
          <cell r="GK181" t="str">
            <v/>
          </cell>
          <cell r="GL181">
            <v>99.9</v>
          </cell>
          <cell r="GM181" t="str">
            <v/>
          </cell>
          <cell r="GN181">
            <v>100.3</v>
          </cell>
          <cell r="GO181" t="str">
            <v/>
          </cell>
          <cell r="GP181">
            <v>100</v>
          </cell>
          <cell r="GQ181" t="str">
            <v/>
          </cell>
          <cell r="GR181">
            <v>99.9</v>
          </cell>
          <cell r="GS181" t="str">
            <v/>
          </cell>
          <cell r="GT181">
            <v>99.5</v>
          </cell>
          <cell r="GU181" t="str">
            <v/>
          </cell>
          <cell r="GV181">
            <v>98.4</v>
          </cell>
          <cell r="GW181" t="str">
            <v/>
          </cell>
          <cell r="GX181" t="str">
            <v>.</v>
          </cell>
          <cell r="GY181" t="str">
            <v/>
          </cell>
          <cell r="GZ181">
            <v>100.5</v>
          </cell>
          <cell r="HA181" t="str">
            <v/>
          </cell>
          <cell r="HB181">
            <v>100.4</v>
          </cell>
          <cell r="HC181" t="str">
            <v/>
          </cell>
          <cell r="HD181">
            <v>100.4</v>
          </cell>
          <cell r="HE181" t="str">
            <v/>
          </cell>
          <cell r="HF181" t="str">
            <v>.</v>
          </cell>
          <cell r="HG181" t="str">
            <v/>
          </cell>
          <cell r="HH181">
            <v>99.9</v>
          </cell>
          <cell r="HI181" t="str">
            <v/>
          </cell>
          <cell r="HJ181">
            <v>100.1</v>
          </cell>
          <cell r="HK181" t="str">
            <v/>
          </cell>
          <cell r="HL181">
            <v>100</v>
          </cell>
          <cell r="HM181" t="str">
            <v/>
          </cell>
          <cell r="HN181">
            <v>100.1</v>
          </cell>
          <cell r="HO181" t="str">
            <v/>
          </cell>
          <cell r="HP181">
            <v>99.5</v>
          </cell>
          <cell r="HQ181" t="str">
            <v/>
          </cell>
          <cell r="HR181">
            <v>99.9</v>
          </cell>
          <cell r="HS181" t="str">
            <v/>
          </cell>
          <cell r="HT181">
            <v>99.8</v>
          </cell>
          <cell r="HU181" t="str">
            <v/>
          </cell>
          <cell r="HV181">
            <v>99.5</v>
          </cell>
          <cell r="HW181" t="str">
            <v/>
          </cell>
          <cell r="HX181">
            <v>99.8</v>
          </cell>
          <cell r="HY181" t="str">
            <v/>
          </cell>
          <cell r="HZ181">
            <v>99.4</v>
          </cell>
          <cell r="IA181" t="str">
            <v/>
          </cell>
          <cell r="IB181">
            <v>99.6</v>
          </cell>
          <cell r="IC181" t="str">
            <v/>
          </cell>
          <cell r="ID181">
            <v>99.2</v>
          </cell>
          <cell r="IE181" t="str">
            <v/>
          </cell>
          <cell r="IF181">
            <v>100</v>
          </cell>
          <cell r="IG181" t="str">
            <v/>
          </cell>
          <cell r="IH181">
            <v>100.1</v>
          </cell>
          <cell r="II181" t="str">
            <v/>
          </cell>
          <cell r="IJ181">
            <v>100</v>
          </cell>
          <cell r="IK181" t="str">
            <v/>
          </cell>
          <cell r="IL181">
            <v>100.3</v>
          </cell>
          <cell r="IM181" t="str">
            <v/>
          </cell>
          <cell r="IN181">
            <v>100.5</v>
          </cell>
          <cell r="IO181" t="str">
            <v/>
          </cell>
          <cell r="IP181">
            <v>100.7</v>
          </cell>
          <cell r="IQ181" t="str">
            <v/>
          </cell>
          <cell r="IR181">
            <v>100.5</v>
          </cell>
          <cell r="IS181" t="str">
            <v/>
          </cell>
          <cell r="IT181">
            <v>100.3</v>
          </cell>
          <cell r="IU181" t="str">
            <v/>
          </cell>
          <cell r="IV181">
            <v>100.3</v>
          </cell>
          <cell r="IW181" t="str">
            <v/>
          </cell>
          <cell r="IX181">
            <v>100.4</v>
          </cell>
          <cell r="IY181" t="str">
            <v/>
          </cell>
          <cell r="IZ181">
            <v>100.2</v>
          </cell>
          <cell r="JA181" t="str">
            <v/>
          </cell>
          <cell r="JB181">
            <v>100.4</v>
          </cell>
          <cell r="JC181" t="str">
            <v/>
          </cell>
          <cell r="JD181">
            <v>99.6</v>
          </cell>
          <cell r="JE181" t="str">
            <v/>
          </cell>
          <cell r="JF181">
            <v>99.8</v>
          </cell>
          <cell r="JG181" t="str">
            <v/>
          </cell>
          <cell r="JH181">
            <v>99.1</v>
          </cell>
          <cell r="JI181" t="str">
            <v/>
          </cell>
          <cell r="JJ181">
            <v>101.5</v>
          </cell>
          <cell r="JK181" t="str">
            <v/>
          </cell>
          <cell r="JL181">
            <v>100</v>
          </cell>
          <cell r="JM181" t="str">
            <v/>
          </cell>
          <cell r="JN181">
            <v>101.6</v>
          </cell>
          <cell r="JO181" t="str">
            <v/>
          </cell>
          <cell r="JP181">
            <v>99.9</v>
          </cell>
          <cell r="JQ181" t="str">
            <v/>
          </cell>
        </row>
        <row r="182">
          <cell r="A182" t="str">
            <v>2024 M08</v>
          </cell>
          <cell r="B182">
            <v>6470</v>
          </cell>
          <cell r="C182" t="str">
            <v/>
          </cell>
          <cell r="D182">
            <v>2704</v>
          </cell>
          <cell r="E182" t="str">
            <v/>
          </cell>
          <cell r="F182">
            <v>123</v>
          </cell>
          <cell r="G182" t="str">
            <v/>
          </cell>
          <cell r="H182">
            <v>71</v>
          </cell>
          <cell r="I182" t="str">
            <v/>
          </cell>
          <cell r="J182">
            <v>2332</v>
          </cell>
          <cell r="K182" t="str">
            <v/>
          </cell>
          <cell r="L182">
            <v>380</v>
          </cell>
          <cell r="M182" t="str">
            <v/>
          </cell>
          <cell r="N182">
            <v>21</v>
          </cell>
          <cell r="O182" t="str">
            <v/>
          </cell>
          <cell r="P182">
            <v>8</v>
          </cell>
          <cell r="Q182" t="str">
            <v/>
          </cell>
          <cell r="R182">
            <v>40</v>
          </cell>
          <cell r="S182" t="str">
            <v/>
          </cell>
          <cell r="T182">
            <v>43</v>
          </cell>
          <cell r="U182" t="str">
            <v/>
          </cell>
          <cell r="V182" t="str">
            <v>.</v>
          </cell>
          <cell r="W182" t="str">
            <v/>
          </cell>
          <cell r="X182">
            <v>90</v>
          </cell>
          <cell r="Y182" t="str">
            <v/>
          </cell>
          <cell r="Z182">
            <v>64</v>
          </cell>
          <cell r="AA182" t="str">
            <v/>
          </cell>
          <cell r="AB182">
            <v>37</v>
          </cell>
          <cell r="AC182" t="str">
            <v/>
          </cell>
          <cell r="AD182" t="str">
            <v>.</v>
          </cell>
          <cell r="AE182" t="str">
            <v/>
          </cell>
          <cell r="AF182">
            <v>83</v>
          </cell>
          <cell r="AG182" t="str">
            <v/>
          </cell>
          <cell r="AH182">
            <v>27</v>
          </cell>
          <cell r="AI182" t="str">
            <v/>
          </cell>
          <cell r="AJ182">
            <v>215</v>
          </cell>
          <cell r="AK182" t="str">
            <v/>
          </cell>
          <cell r="AL182">
            <v>117</v>
          </cell>
          <cell r="AM182" t="str">
            <v/>
          </cell>
          <cell r="AN182">
            <v>61</v>
          </cell>
          <cell r="AO182" t="str">
            <v/>
          </cell>
          <cell r="AP182">
            <v>290</v>
          </cell>
          <cell r="AQ182" t="str">
            <v/>
          </cell>
          <cell r="AR182">
            <v>57</v>
          </cell>
          <cell r="AS182" t="str">
            <v/>
          </cell>
          <cell r="AT182">
            <v>118</v>
          </cell>
          <cell r="AU182" t="str">
            <v/>
          </cell>
          <cell r="AV182">
            <v>124</v>
          </cell>
          <cell r="AW182" t="str">
            <v/>
          </cell>
          <cell r="AX182">
            <v>198</v>
          </cell>
          <cell r="AY182" t="str">
            <v/>
          </cell>
          <cell r="AZ182">
            <v>55</v>
          </cell>
          <cell r="BA182" t="str">
            <v/>
          </cell>
          <cell r="BB182">
            <v>143</v>
          </cell>
          <cell r="BC182" t="str">
            <v/>
          </cell>
          <cell r="BD182">
            <v>109</v>
          </cell>
          <cell r="BE182" t="str">
            <v/>
          </cell>
          <cell r="BF182">
            <v>139</v>
          </cell>
          <cell r="BG182" t="str">
            <v/>
          </cell>
          <cell r="BH182">
            <v>28</v>
          </cell>
          <cell r="BI182" t="str">
            <v/>
          </cell>
          <cell r="BJ182">
            <v>70</v>
          </cell>
          <cell r="BK182" t="str">
            <v/>
          </cell>
          <cell r="BL182">
            <v>415</v>
          </cell>
          <cell r="BM182" t="str">
            <v/>
          </cell>
          <cell r="BN182">
            <v>137</v>
          </cell>
          <cell r="BO182" t="str">
            <v/>
          </cell>
          <cell r="BP182">
            <v>131</v>
          </cell>
          <cell r="BQ182" t="str">
            <v/>
          </cell>
          <cell r="BR182">
            <v>148</v>
          </cell>
          <cell r="BS182" t="str">
            <v/>
          </cell>
          <cell r="BT182">
            <v>1325</v>
          </cell>
          <cell r="BU182" t="str">
            <v/>
          </cell>
          <cell r="BV182">
            <v>120</v>
          </cell>
          <cell r="BW182" t="str">
            <v/>
          </cell>
          <cell r="BX182">
            <v>520</v>
          </cell>
          <cell r="BY182" t="str">
            <v/>
          </cell>
          <cell r="BZ182">
            <v>684</v>
          </cell>
          <cell r="CA182" t="str">
            <v/>
          </cell>
          <cell r="CB182">
            <v>664</v>
          </cell>
          <cell r="CC182" t="str">
            <v/>
          </cell>
          <cell r="CD182">
            <v>417</v>
          </cell>
          <cell r="CE182" t="str">
            <v/>
          </cell>
          <cell r="CF182">
            <v>172</v>
          </cell>
          <cell r="CG182" t="str">
            <v/>
          </cell>
          <cell r="CH182">
            <v>139</v>
          </cell>
          <cell r="CI182" t="str">
            <v/>
          </cell>
          <cell r="CJ182">
            <v>309</v>
          </cell>
          <cell r="CK182" t="str">
            <v/>
          </cell>
          <cell r="CL182">
            <v>93</v>
          </cell>
          <cell r="CM182" t="str">
            <v/>
          </cell>
          <cell r="CN182">
            <v>380</v>
          </cell>
          <cell r="CO182" t="str">
            <v/>
          </cell>
          <cell r="CP182">
            <v>99.5</v>
          </cell>
          <cell r="CQ182" t="str">
            <v/>
          </cell>
          <cell r="CR182">
            <v>98.9</v>
          </cell>
          <cell r="CS182" t="str">
            <v/>
          </cell>
          <cell r="CT182">
            <v>99.9</v>
          </cell>
          <cell r="CU182" t="str">
            <v/>
          </cell>
          <cell r="CV182">
            <v>98.6</v>
          </cell>
          <cell r="CW182" t="str">
            <v/>
          </cell>
          <cell r="CX182">
            <v>98.8</v>
          </cell>
          <cell r="CY182" t="str">
            <v/>
          </cell>
          <cell r="CZ182">
            <v>100.4</v>
          </cell>
          <cell r="DA182" t="str">
            <v/>
          </cell>
          <cell r="DB182">
            <v>98.8</v>
          </cell>
          <cell r="DC182" t="str">
            <v/>
          </cell>
          <cell r="DD182">
            <v>99.6</v>
          </cell>
          <cell r="DE182" t="str">
            <v/>
          </cell>
          <cell r="DF182">
            <v>95.7</v>
          </cell>
          <cell r="DG182" t="str">
            <v/>
          </cell>
          <cell r="DH182">
            <v>93.1</v>
          </cell>
          <cell r="DI182" t="str">
            <v/>
          </cell>
          <cell r="DJ182" t="str">
            <v>.</v>
          </cell>
          <cell r="DK182" t="str">
            <v/>
          </cell>
          <cell r="DL182">
            <v>95</v>
          </cell>
          <cell r="DM182" t="str">
            <v/>
          </cell>
          <cell r="DN182">
            <v>101.8</v>
          </cell>
          <cell r="DO182" t="str">
            <v/>
          </cell>
          <cell r="DP182">
            <v>97</v>
          </cell>
          <cell r="DQ182" t="str">
            <v/>
          </cell>
          <cell r="DR182" t="str">
            <v>(.)</v>
          </cell>
          <cell r="DS182" t="str">
            <v/>
          </cell>
          <cell r="DT182">
            <v>101.4</v>
          </cell>
          <cell r="DU182" t="str">
            <v/>
          </cell>
          <cell r="DV182">
            <v>98.1</v>
          </cell>
          <cell r="DW182" t="str">
            <v/>
          </cell>
          <cell r="DX182">
            <v>99.9</v>
          </cell>
          <cell r="DY182" t="str">
            <v/>
          </cell>
          <cell r="DZ182">
            <v>96.4</v>
          </cell>
          <cell r="EA182" t="str">
            <v/>
          </cell>
          <cell r="EB182">
            <v>96.8</v>
          </cell>
          <cell r="EC182" t="str">
            <v/>
          </cell>
          <cell r="ED182">
            <v>99.1</v>
          </cell>
          <cell r="EE182" t="str">
            <v/>
          </cell>
          <cell r="EF182">
            <v>95.5</v>
          </cell>
          <cell r="EG182" t="str">
            <v/>
          </cell>
          <cell r="EH182">
            <v>94.6</v>
          </cell>
          <cell r="EI182" t="str">
            <v/>
          </cell>
          <cell r="EJ182">
            <v>98.6</v>
          </cell>
          <cell r="EK182" t="str">
            <v/>
          </cell>
          <cell r="EL182">
            <v>99.7</v>
          </cell>
          <cell r="EM182" t="str">
            <v/>
          </cell>
          <cell r="EN182">
            <v>105.1</v>
          </cell>
          <cell r="EO182" t="str">
            <v/>
          </cell>
          <cell r="EP182">
            <v>96.1</v>
          </cell>
          <cell r="EQ182" t="str">
            <v/>
          </cell>
          <cell r="ER182">
            <v>96.8</v>
          </cell>
          <cell r="ES182" t="str">
            <v/>
          </cell>
          <cell r="ET182">
            <v>101</v>
          </cell>
          <cell r="EU182" t="str">
            <v/>
          </cell>
          <cell r="EV182">
            <v>103.7</v>
          </cell>
          <cell r="EW182" t="str">
            <v/>
          </cell>
          <cell r="EX182">
            <v>100.8</v>
          </cell>
          <cell r="EY182" t="str">
            <v/>
          </cell>
          <cell r="EZ182">
            <v>99.2</v>
          </cell>
          <cell r="FA182" t="str">
            <v/>
          </cell>
          <cell r="FB182">
            <v>97.3</v>
          </cell>
          <cell r="FC182" t="str">
            <v/>
          </cell>
          <cell r="FD182">
            <v>101.1</v>
          </cell>
          <cell r="FE182" t="str">
            <v/>
          </cell>
          <cell r="FF182">
            <v>99.3</v>
          </cell>
          <cell r="FG182" t="str">
            <v/>
          </cell>
          <cell r="FH182">
            <v>100.1</v>
          </cell>
          <cell r="FI182" t="str">
            <v/>
          </cell>
          <cell r="FJ182">
            <v>104.1</v>
          </cell>
          <cell r="FK182" t="str">
            <v/>
          </cell>
          <cell r="FL182">
            <v>101.8</v>
          </cell>
          <cell r="FM182" t="str">
            <v/>
          </cell>
          <cell r="FN182">
            <v>98.1</v>
          </cell>
          <cell r="FO182" t="str">
            <v/>
          </cell>
          <cell r="FP182">
            <v>99.5</v>
          </cell>
          <cell r="FQ182" t="str">
            <v/>
          </cell>
          <cell r="FR182">
            <v>101</v>
          </cell>
          <cell r="FS182" t="str">
            <v/>
          </cell>
          <cell r="FT182">
            <v>97.9</v>
          </cell>
          <cell r="FU182" t="str">
            <v/>
          </cell>
          <cell r="FV182">
            <v>104.8</v>
          </cell>
          <cell r="FW182" t="str">
            <v/>
          </cell>
          <cell r="FX182">
            <v>100.3</v>
          </cell>
          <cell r="FY182" t="str">
            <v/>
          </cell>
          <cell r="FZ182">
            <v>102.7</v>
          </cell>
          <cell r="GA182" t="str">
            <v/>
          </cell>
          <cell r="GB182">
            <v>96.9</v>
          </cell>
          <cell r="GC182" t="str">
            <v/>
          </cell>
          <cell r="GD182">
            <v>99.7</v>
          </cell>
          <cell r="GE182" t="str">
            <v/>
          </cell>
          <cell r="GF182">
            <v>99.6</v>
          </cell>
          <cell r="GG182" t="str">
            <v/>
          </cell>
          <cell r="GH182">
            <v>99.8</v>
          </cell>
          <cell r="GI182" t="str">
            <v/>
          </cell>
          <cell r="GJ182">
            <v>99.6</v>
          </cell>
          <cell r="GK182" t="str">
            <v/>
          </cell>
          <cell r="GL182">
            <v>99.6</v>
          </cell>
          <cell r="GM182" t="str">
            <v/>
          </cell>
          <cell r="GN182">
            <v>99.8</v>
          </cell>
          <cell r="GO182" t="str">
            <v/>
          </cell>
          <cell r="GP182">
            <v>100</v>
          </cell>
          <cell r="GQ182" t="str">
            <v/>
          </cell>
          <cell r="GR182">
            <v>100.2</v>
          </cell>
          <cell r="GS182" t="str">
            <v/>
          </cell>
          <cell r="GT182">
            <v>99.2</v>
          </cell>
          <cell r="GU182" t="str">
            <v/>
          </cell>
          <cell r="GV182">
            <v>99.2</v>
          </cell>
          <cell r="GW182" t="str">
            <v/>
          </cell>
          <cell r="GX182" t="str">
            <v>.</v>
          </cell>
          <cell r="GY182" t="str">
            <v/>
          </cell>
          <cell r="GZ182">
            <v>99.1</v>
          </cell>
          <cell r="HA182" t="str">
            <v/>
          </cell>
          <cell r="HB182">
            <v>99.6</v>
          </cell>
          <cell r="HC182" t="str">
            <v/>
          </cell>
          <cell r="HD182">
            <v>99.3</v>
          </cell>
          <cell r="HE182" t="str">
            <v/>
          </cell>
          <cell r="HF182" t="str">
            <v>.</v>
          </cell>
          <cell r="HG182" t="str">
            <v/>
          </cell>
          <cell r="HH182">
            <v>99.7</v>
          </cell>
          <cell r="HI182" t="str">
            <v/>
          </cell>
          <cell r="HJ182">
            <v>99.7</v>
          </cell>
          <cell r="HK182" t="str">
            <v/>
          </cell>
          <cell r="HL182">
            <v>99.4</v>
          </cell>
          <cell r="HM182" t="str">
            <v/>
          </cell>
          <cell r="HN182">
            <v>99.7</v>
          </cell>
          <cell r="HO182" t="str">
            <v/>
          </cell>
          <cell r="HP182">
            <v>99.7</v>
          </cell>
          <cell r="HQ182" t="str">
            <v/>
          </cell>
          <cell r="HR182">
            <v>99.5</v>
          </cell>
          <cell r="HS182" t="str">
            <v/>
          </cell>
          <cell r="HT182">
            <v>99.8</v>
          </cell>
          <cell r="HU182" t="str">
            <v/>
          </cell>
          <cell r="HV182">
            <v>99.3</v>
          </cell>
          <cell r="HW182" t="str">
            <v/>
          </cell>
          <cell r="HX182">
            <v>99.3</v>
          </cell>
          <cell r="HY182" t="str">
            <v/>
          </cell>
          <cell r="HZ182">
            <v>99.5</v>
          </cell>
          <cell r="IA182" t="str">
            <v/>
          </cell>
          <cell r="IB182">
            <v>99.8</v>
          </cell>
          <cell r="IC182" t="str">
            <v/>
          </cell>
          <cell r="ID182">
            <v>99.5</v>
          </cell>
          <cell r="IE182" t="str">
            <v/>
          </cell>
          <cell r="IF182">
            <v>99.8</v>
          </cell>
          <cell r="IG182" t="str">
            <v/>
          </cell>
          <cell r="IH182">
            <v>99.9</v>
          </cell>
          <cell r="II182" t="str">
            <v/>
          </cell>
          <cell r="IJ182">
            <v>99.8</v>
          </cell>
          <cell r="IK182" t="str">
            <v/>
          </cell>
          <cell r="IL182">
            <v>100</v>
          </cell>
          <cell r="IM182" t="str">
            <v/>
          </cell>
          <cell r="IN182">
            <v>99.8</v>
          </cell>
          <cell r="IO182" t="str">
            <v/>
          </cell>
          <cell r="IP182">
            <v>99.6</v>
          </cell>
          <cell r="IQ182" t="str">
            <v/>
          </cell>
          <cell r="IR182">
            <v>99.8</v>
          </cell>
          <cell r="IS182" t="str">
            <v/>
          </cell>
          <cell r="IT182">
            <v>99.8</v>
          </cell>
          <cell r="IU182" t="str">
            <v/>
          </cell>
          <cell r="IV182">
            <v>99.8</v>
          </cell>
          <cell r="IW182" t="str">
            <v/>
          </cell>
          <cell r="IX182">
            <v>99.9</v>
          </cell>
          <cell r="IY182" t="str">
            <v/>
          </cell>
          <cell r="IZ182">
            <v>99.7</v>
          </cell>
          <cell r="JA182" t="str">
            <v/>
          </cell>
          <cell r="JB182">
            <v>99.9</v>
          </cell>
          <cell r="JC182" t="str">
            <v/>
          </cell>
          <cell r="JD182">
            <v>99.6</v>
          </cell>
          <cell r="JE182" t="str">
            <v/>
          </cell>
          <cell r="JF182">
            <v>99.5</v>
          </cell>
          <cell r="JG182" t="str">
            <v/>
          </cell>
          <cell r="JH182">
            <v>100.2</v>
          </cell>
          <cell r="JI182" t="str">
            <v/>
          </cell>
          <cell r="JJ182">
            <v>100.2</v>
          </cell>
          <cell r="JK182" t="str">
            <v/>
          </cell>
          <cell r="JL182">
            <v>99.8</v>
          </cell>
          <cell r="JM182" t="str">
            <v/>
          </cell>
          <cell r="JN182">
            <v>99.7</v>
          </cell>
          <cell r="JO182" t="str">
            <v/>
          </cell>
          <cell r="JP182">
            <v>99.8</v>
          </cell>
          <cell r="JQ182" t="str">
            <v/>
          </cell>
        </row>
        <row r="183">
          <cell r="A183" t="str">
            <v>2024 M09</v>
          </cell>
          <cell r="B183">
            <v>6462</v>
          </cell>
          <cell r="C183" t="str">
            <v/>
          </cell>
          <cell r="D183">
            <v>2698</v>
          </cell>
          <cell r="E183" t="str">
            <v/>
          </cell>
          <cell r="F183">
            <v>123</v>
          </cell>
          <cell r="G183" t="str">
            <v/>
          </cell>
          <cell r="H183">
            <v>70</v>
          </cell>
          <cell r="I183" t="str">
            <v/>
          </cell>
          <cell r="J183">
            <v>2327</v>
          </cell>
          <cell r="K183" t="str">
            <v/>
          </cell>
          <cell r="L183">
            <v>379</v>
          </cell>
          <cell r="M183" t="str">
            <v/>
          </cell>
          <cell r="N183">
            <v>21</v>
          </cell>
          <cell r="O183" t="str">
            <v/>
          </cell>
          <cell r="P183">
            <v>8</v>
          </cell>
          <cell r="Q183" t="str">
            <v/>
          </cell>
          <cell r="R183">
            <v>40</v>
          </cell>
          <cell r="S183" t="str">
            <v/>
          </cell>
          <cell r="T183">
            <v>43</v>
          </cell>
          <cell r="U183" t="str">
            <v/>
          </cell>
          <cell r="V183" t="str">
            <v>.</v>
          </cell>
          <cell r="W183" t="str">
            <v/>
          </cell>
          <cell r="X183">
            <v>90</v>
          </cell>
          <cell r="Y183" t="str">
            <v/>
          </cell>
          <cell r="Z183">
            <v>64</v>
          </cell>
          <cell r="AA183" t="str">
            <v/>
          </cell>
          <cell r="AB183">
            <v>37</v>
          </cell>
          <cell r="AC183" t="str">
            <v/>
          </cell>
          <cell r="AD183" t="str">
            <v>.</v>
          </cell>
          <cell r="AE183" t="str">
            <v/>
          </cell>
          <cell r="AF183">
            <v>82</v>
          </cell>
          <cell r="AG183" t="str">
            <v/>
          </cell>
          <cell r="AH183">
            <v>27</v>
          </cell>
          <cell r="AI183" t="str">
            <v/>
          </cell>
          <cell r="AJ183">
            <v>215</v>
          </cell>
          <cell r="AK183" t="str">
            <v/>
          </cell>
          <cell r="AL183">
            <v>117</v>
          </cell>
          <cell r="AM183" t="str">
            <v/>
          </cell>
          <cell r="AN183">
            <v>61</v>
          </cell>
          <cell r="AO183" t="str">
            <v/>
          </cell>
          <cell r="AP183">
            <v>289</v>
          </cell>
          <cell r="AQ183" t="str">
            <v/>
          </cell>
          <cell r="AR183">
            <v>57</v>
          </cell>
          <cell r="AS183" t="str">
            <v/>
          </cell>
          <cell r="AT183">
            <v>117</v>
          </cell>
          <cell r="AU183" t="str">
            <v/>
          </cell>
          <cell r="AV183">
            <v>124</v>
          </cell>
          <cell r="AW183" t="str">
            <v/>
          </cell>
          <cell r="AX183">
            <v>197</v>
          </cell>
          <cell r="AY183" t="str">
            <v/>
          </cell>
          <cell r="AZ183">
            <v>55</v>
          </cell>
          <cell r="BA183" t="str">
            <v/>
          </cell>
          <cell r="BB183">
            <v>143</v>
          </cell>
          <cell r="BC183" t="str">
            <v/>
          </cell>
          <cell r="BD183">
            <v>109</v>
          </cell>
          <cell r="BE183" t="str">
            <v/>
          </cell>
          <cell r="BF183">
            <v>139</v>
          </cell>
          <cell r="BG183" t="str">
            <v/>
          </cell>
          <cell r="BH183">
            <v>28</v>
          </cell>
          <cell r="BI183" t="str">
            <v/>
          </cell>
          <cell r="BJ183">
            <v>70</v>
          </cell>
          <cell r="BK183" t="str">
            <v/>
          </cell>
          <cell r="BL183">
            <v>416</v>
          </cell>
          <cell r="BM183" t="str">
            <v/>
          </cell>
          <cell r="BN183">
            <v>137</v>
          </cell>
          <cell r="BO183" t="str">
            <v/>
          </cell>
          <cell r="BP183">
            <v>131</v>
          </cell>
          <cell r="BQ183" t="str">
            <v/>
          </cell>
          <cell r="BR183">
            <v>148</v>
          </cell>
          <cell r="BS183" t="str">
            <v/>
          </cell>
          <cell r="BT183">
            <v>1324</v>
          </cell>
          <cell r="BU183" t="str">
            <v/>
          </cell>
          <cell r="BV183">
            <v>120</v>
          </cell>
          <cell r="BW183" t="str">
            <v/>
          </cell>
          <cell r="BX183">
            <v>521</v>
          </cell>
          <cell r="BY183" t="str">
            <v/>
          </cell>
          <cell r="BZ183">
            <v>683</v>
          </cell>
          <cell r="CA183" t="str">
            <v/>
          </cell>
          <cell r="CB183">
            <v>662</v>
          </cell>
          <cell r="CC183" t="str">
            <v/>
          </cell>
          <cell r="CD183">
            <v>417</v>
          </cell>
          <cell r="CE183" t="str">
            <v/>
          </cell>
          <cell r="CF183">
            <v>172</v>
          </cell>
          <cell r="CG183" t="str">
            <v/>
          </cell>
          <cell r="CH183">
            <v>139</v>
          </cell>
          <cell r="CI183" t="str">
            <v/>
          </cell>
          <cell r="CJ183">
            <v>308</v>
          </cell>
          <cell r="CK183" t="str">
            <v/>
          </cell>
          <cell r="CL183">
            <v>93</v>
          </cell>
          <cell r="CM183" t="str">
            <v/>
          </cell>
          <cell r="CN183">
            <v>381</v>
          </cell>
          <cell r="CO183" t="str">
            <v/>
          </cell>
          <cell r="CP183">
            <v>99.5</v>
          </cell>
          <cell r="CQ183" t="str">
            <v/>
          </cell>
          <cell r="CR183">
            <v>98.6</v>
          </cell>
          <cell r="CS183" t="str">
            <v/>
          </cell>
          <cell r="CT183">
            <v>99.6</v>
          </cell>
          <cell r="CU183" t="str">
            <v/>
          </cell>
          <cell r="CV183">
            <v>98</v>
          </cell>
          <cell r="CW183" t="str">
            <v/>
          </cell>
          <cell r="CX183">
            <v>98.6</v>
          </cell>
          <cell r="CY183" t="str">
            <v/>
          </cell>
          <cell r="CZ183">
            <v>100.4</v>
          </cell>
          <cell r="DA183" t="str">
            <v/>
          </cell>
          <cell r="DB183">
            <v>99.1</v>
          </cell>
          <cell r="DC183" t="str">
            <v/>
          </cell>
          <cell r="DD183">
            <v>99</v>
          </cell>
          <cell r="DE183" t="str">
            <v/>
          </cell>
          <cell r="DF183">
            <v>95.7</v>
          </cell>
          <cell r="DG183" t="str">
            <v/>
          </cell>
          <cell r="DH183">
            <v>92.7</v>
          </cell>
          <cell r="DI183" t="str">
            <v/>
          </cell>
          <cell r="DJ183" t="str">
            <v>.</v>
          </cell>
          <cell r="DK183" t="str">
            <v/>
          </cell>
          <cell r="DL183">
            <v>95.7</v>
          </cell>
          <cell r="DM183" t="str">
            <v/>
          </cell>
          <cell r="DN183">
            <v>101.8</v>
          </cell>
          <cell r="DO183" t="str">
            <v/>
          </cell>
          <cell r="DP183">
            <v>97.6</v>
          </cell>
          <cell r="DQ183" t="str">
            <v/>
          </cell>
          <cell r="DR183" t="str">
            <v>.</v>
          </cell>
          <cell r="DS183" t="str">
            <v/>
          </cell>
          <cell r="DT183">
            <v>100.5</v>
          </cell>
          <cell r="DU183" t="str">
            <v/>
          </cell>
          <cell r="DV183">
            <v>98</v>
          </cell>
          <cell r="DW183" t="str">
            <v/>
          </cell>
          <cell r="DX183">
            <v>99.8</v>
          </cell>
          <cell r="DY183" t="str">
            <v/>
          </cell>
          <cell r="DZ183">
            <v>96.9</v>
          </cell>
          <cell r="EA183" t="str">
            <v/>
          </cell>
          <cell r="EB183">
            <v>96.4</v>
          </cell>
          <cell r="EC183" t="str">
            <v/>
          </cell>
          <cell r="ED183">
            <v>99.1</v>
          </cell>
          <cell r="EE183" t="str">
            <v/>
          </cell>
          <cell r="EF183">
            <v>95.9</v>
          </cell>
          <cell r="EG183" t="str">
            <v/>
          </cell>
          <cell r="EH183">
            <v>94.4</v>
          </cell>
          <cell r="EI183" t="str">
            <v/>
          </cell>
          <cell r="EJ183">
            <v>98.5</v>
          </cell>
          <cell r="EK183" t="str">
            <v/>
          </cell>
          <cell r="EL183">
            <v>97.1</v>
          </cell>
          <cell r="EM183" t="str">
            <v/>
          </cell>
          <cell r="EN183">
            <v>103.7</v>
          </cell>
          <cell r="EO183" t="str">
            <v/>
          </cell>
          <cell r="EP183">
            <v>96.3</v>
          </cell>
          <cell r="EQ183" t="str">
            <v/>
          </cell>
          <cell r="ER183">
            <v>96.6</v>
          </cell>
          <cell r="ES183" t="str">
            <v/>
          </cell>
          <cell r="ET183">
            <v>101.1</v>
          </cell>
          <cell r="EU183" t="str">
            <v/>
          </cell>
          <cell r="EV183">
            <v>103.8</v>
          </cell>
          <cell r="EW183" t="str">
            <v/>
          </cell>
          <cell r="EX183">
            <v>100.9</v>
          </cell>
          <cell r="EY183" t="str">
            <v/>
          </cell>
          <cell r="EZ183">
            <v>99.6</v>
          </cell>
          <cell r="FA183" t="str">
            <v/>
          </cell>
          <cell r="FB183">
            <v>97.8</v>
          </cell>
          <cell r="FC183" t="str">
            <v/>
          </cell>
          <cell r="FD183">
            <v>102.1</v>
          </cell>
          <cell r="FE183" t="str">
            <v/>
          </cell>
          <cell r="FF183">
            <v>99.2</v>
          </cell>
          <cell r="FG183" t="str">
            <v/>
          </cell>
          <cell r="FH183">
            <v>100.3</v>
          </cell>
          <cell r="FI183" t="str">
            <v/>
          </cell>
          <cell r="FJ183">
            <v>104.1</v>
          </cell>
          <cell r="FK183" t="str">
            <v/>
          </cell>
          <cell r="FL183">
            <v>102</v>
          </cell>
          <cell r="FM183" t="str">
            <v/>
          </cell>
          <cell r="FN183">
            <v>98.4</v>
          </cell>
          <cell r="FO183" t="str">
            <v/>
          </cell>
          <cell r="FP183">
            <v>99.3</v>
          </cell>
          <cell r="FQ183" t="str">
            <v/>
          </cell>
          <cell r="FR183">
            <v>100.9</v>
          </cell>
          <cell r="FS183" t="str">
            <v/>
          </cell>
          <cell r="FT183">
            <v>97.7</v>
          </cell>
          <cell r="FU183" t="str">
            <v/>
          </cell>
          <cell r="FV183">
            <v>105.1</v>
          </cell>
          <cell r="FW183" t="str">
            <v/>
          </cell>
          <cell r="FX183">
            <v>100.5</v>
          </cell>
          <cell r="FY183" t="str">
            <v/>
          </cell>
          <cell r="FZ183">
            <v>102.6</v>
          </cell>
          <cell r="GA183" t="str">
            <v/>
          </cell>
          <cell r="GB183">
            <v>97.2</v>
          </cell>
          <cell r="GC183" t="str">
            <v/>
          </cell>
          <cell r="GD183">
            <v>99.9</v>
          </cell>
          <cell r="GE183" t="str">
            <v/>
          </cell>
          <cell r="GF183">
            <v>99.8</v>
          </cell>
          <cell r="GG183" t="str">
            <v/>
          </cell>
          <cell r="GH183">
            <v>99.6</v>
          </cell>
          <cell r="GI183" t="str">
            <v/>
          </cell>
          <cell r="GJ183">
            <v>99.2</v>
          </cell>
          <cell r="GK183" t="str">
            <v/>
          </cell>
          <cell r="GL183">
            <v>99.8</v>
          </cell>
          <cell r="GM183" t="str">
            <v/>
          </cell>
          <cell r="GN183">
            <v>99.9</v>
          </cell>
          <cell r="GO183" t="str">
            <v/>
          </cell>
          <cell r="GP183">
            <v>99.7</v>
          </cell>
          <cell r="GQ183" t="str">
            <v/>
          </cell>
          <cell r="GR183">
            <v>100</v>
          </cell>
          <cell r="GS183" t="str">
            <v/>
          </cell>
          <cell r="GT183">
            <v>99.7</v>
          </cell>
          <cell r="GU183" t="str">
            <v/>
          </cell>
          <cell r="GV183">
            <v>99.4</v>
          </cell>
          <cell r="GW183" t="str">
            <v/>
          </cell>
          <cell r="GX183" t="str">
            <v>.</v>
          </cell>
          <cell r="GY183" t="str">
            <v/>
          </cell>
          <cell r="GZ183">
            <v>99.9</v>
          </cell>
          <cell r="HA183" t="str">
            <v/>
          </cell>
          <cell r="HB183">
            <v>99.9</v>
          </cell>
          <cell r="HC183" t="str">
            <v/>
          </cell>
          <cell r="HD183">
            <v>100.1</v>
          </cell>
          <cell r="HE183" t="str">
            <v/>
          </cell>
          <cell r="HF183" t="str">
            <v>.</v>
          </cell>
          <cell r="HG183" t="str">
            <v/>
          </cell>
          <cell r="HH183">
            <v>99.6</v>
          </cell>
          <cell r="HI183" t="str">
            <v/>
          </cell>
          <cell r="HJ183">
            <v>100.1</v>
          </cell>
          <cell r="HK183" t="str">
            <v/>
          </cell>
          <cell r="HL183">
            <v>99.9</v>
          </cell>
          <cell r="HM183" t="str">
            <v/>
          </cell>
          <cell r="HN183">
            <v>100</v>
          </cell>
          <cell r="HO183" t="str">
            <v/>
          </cell>
          <cell r="HP183">
            <v>99.4</v>
          </cell>
          <cell r="HQ183" t="str">
            <v/>
          </cell>
          <cell r="HR183">
            <v>99.8</v>
          </cell>
          <cell r="HS183" t="str">
            <v/>
          </cell>
          <cell r="HT183">
            <v>100.1</v>
          </cell>
          <cell r="HU183" t="str">
            <v/>
          </cell>
          <cell r="HV183">
            <v>99.4</v>
          </cell>
          <cell r="HW183" t="str">
            <v/>
          </cell>
          <cell r="HX183">
            <v>99.6</v>
          </cell>
          <cell r="HY183" t="str">
            <v/>
          </cell>
          <cell r="HZ183">
            <v>99.7</v>
          </cell>
          <cell r="IA183" t="str">
            <v/>
          </cell>
          <cell r="IB183">
            <v>100.1</v>
          </cell>
          <cell r="IC183" t="str">
            <v/>
          </cell>
          <cell r="ID183">
            <v>100</v>
          </cell>
          <cell r="IE183" t="str">
            <v/>
          </cell>
          <cell r="IF183">
            <v>99.7</v>
          </cell>
          <cell r="IG183" t="str">
            <v/>
          </cell>
          <cell r="IH183">
            <v>99.9</v>
          </cell>
          <cell r="II183" t="str">
            <v/>
          </cell>
          <cell r="IJ183">
            <v>99.9</v>
          </cell>
          <cell r="IK183" t="str">
            <v/>
          </cell>
          <cell r="IL183">
            <v>100</v>
          </cell>
          <cell r="IM183" t="str">
            <v/>
          </cell>
          <cell r="IN183">
            <v>100.2</v>
          </cell>
          <cell r="IO183" t="str">
            <v/>
          </cell>
          <cell r="IP183">
            <v>100.4</v>
          </cell>
          <cell r="IQ183" t="str">
            <v/>
          </cell>
          <cell r="IR183">
            <v>100.3</v>
          </cell>
          <cell r="IS183" t="str">
            <v/>
          </cell>
          <cell r="IT183">
            <v>99.9</v>
          </cell>
          <cell r="IU183" t="str">
            <v/>
          </cell>
          <cell r="IV183">
            <v>99.9</v>
          </cell>
          <cell r="IW183" t="str">
            <v/>
          </cell>
          <cell r="IX183">
            <v>100.1</v>
          </cell>
          <cell r="IY183" t="str">
            <v/>
          </cell>
          <cell r="IZ183">
            <v>100</v>
          </cell>
          <cell r="JA183" t="str">
            <v/>
          </cell>
          <cell r="JB183">
            <v>99.8</v>
          </cell>
          <cell r="JC183" t="str">
            <v/>
          </cell>
          <cell r="JD183">
            <v>99.8</v>
          </cell>
          <cell r="JE183" t="str">
            <v/>
          </cell>
          <cell r="JF183">
            <v>99.9</v>
          </cell>
          <cell r="JG183" t="str">
            <v/>
          </cell>
          <cell r="JH183">
            <v>99.7</v>
          </cell>
          <cell r="JI183" t="str">
            <v/>
          </cell>
          <cell r="JJ183">
            <v>99.4</v>
          </cell>
          <cell r="JK183" t="str">
            <v/>
          </cell>
          <cell r="JL183">
            <v>99.9</v>
          </cell>
          <cell r="JM183" t="str">
            <v/>
          </cell>
          <cell r="JN183">
            <v>100</v>
          </cell>
          <cell r="JO183" t="str">
            <v/>
          </cell>
          <cell r="JP183">
            <v>100.1</v>
          </cell>
          <cell r="JQ183" t="str">
            <v/>
          </cell>
        </row>
        <row r="184">
          <cell r="A184" t="str">
            <v>2024 M10</v>
          </cell>
          <cell r="B184">
            <v>6458</v>
          </cell>
          <cell r="C184" t="str">
            <v/>
          </cell>
          <cell r="D184">
            <v>2695</v>
          </cell>
          <cell r="E184" t="str">
            <v/>
          </cell>
          <cell r="F184">
            <v>123</v>
          </cell>
          <cell r="G184" t="str">
            <v/>
          </cell>
          <cell r="H184">
            <v>70</v>
          </cell>
          <cell r="I184" t="str">
            <v/>
          </cell>
          <cell r="J184">
            <v>2325</v>
          </cell>
          <cell r="K184" t="str">
            <v/>
          </cell>
          <cell r="L184">
            <v>379</v>
          </cell>
          <cell r="M184" t="str">
            <v/>
          </cell>
          <cell r="N184">
            <v>21</v>
          </cell>
          <cell r="O184" t="str">
            <v/>
          </cell>
          <cell r="P184">
            <v>8</v>
          </cell>
          <cell r="Q184" t="str">
            <v/>
          </cell>
          <cell r="R184">
            <v>40</v>
          </cell>
          <cell r="S184" t="str">
            <v/>
          </cell>
          <cell r="T184">
            <v>42</v>
          </cell>
          <cell r="U184" t="str">
            <v/>
          </cell>
          <cell r="V184" t="str">
            <v>.</v>
          </cell>
          <cell r="W184" t="str">
            <v/>
          </cell>
          <cell r="X184">
            <v>90</v>
          </cell>
          <cell r="Y184" t="str">
            <v/>
          </cell>
          <cell r="Z184">
            <v>64</v>
          </cell>
          <cell r="AA184" t="str">
            <v/>
          </cell>
          <cell r="AB184">
            <v>37</v>
          </cell>
          <cell r="AC184" t="str">
            <v/>
          </cell>
          <cell r="AD184" t="str">
            <v>.</v>
          </cell>
          <cell r="AE184" t="str">
            <v/>
          </cell>
          <cell r="AF184">
            <v>82</v>
          </cell>
          <cell r="AG184" t="str">
            <v/>
          </cell>
          <cell r="AH184">
            <v>27</v>
          </cell>
          <cell r="AI184" t="str">
            <v/>
          </cell>
          <cell r="AJ184">
            <v>215</v>
          </cell>
          <cell r="AK184" t="str">
            <v/>
          </cell>
          <cell r="AL184">
            <v>116</v>
          </cell>
          <cell r="AM184" t="str">
            <v/>
          </cell>
          <cell r="AN184">
            <v>60</v>
          </cell>
          <cell r="AO184" t="str">
            <v/>
          </cell>
          <cell r="AP184">
            <v>289</v>
          </cell>
          <cell r="AQ184" t="str">
            <v/>
          </cell>
          <cell r="AR184">
            <v>57</v>
          </cell>
          <cell r="AS184" t="str">
            <v/>
          </cell>
          <cell r="AT184">
            <v>117</v>
          </cell>
          <cell r="AU184" t="str">
            <v/>
          </cell>
          <cell r="AV184">
            <v>123</v>
          </cell>
          <cell r="AW184" t="str">
            <v/>
          </cell>
          <cell r="AX184">
            <v>197</v>
          </cell>
          <cell r="AY184" t="str">
            <v/>
          </cell>
          <cell r="AZ184">
            <v>55</v>
          </cell>
          <cell r="BA184" t="str">
            <v/>
          </cell>
          <cell r="BB184">
            <v>143</v>
          </cell>
          <cell r="BC184" t="str">
            <v/>
          </cell>
          <cell r="BD184">
            <v>109</v>
          </cell>
          <cell r="BE184" t="str">
            <v/>
          </cell>
          <cell r="BF184">
            <v>139</v>
          </cell>
          <cell r="BG184" t="str">
            <v/>
          </cell>
          <cell r="BH184">
            <v>28</v>
          </cell>
          <cell r="BI184" t="str">
            <v/>
          </cell>
          <cell r="BJ184">
            <v>70</v>
          </cell>
          <cell r="BK184" t="str">
            <v/>
          </cell>
          <cell r="BL184">
            <v>416</v>
          </cell>
          <cell r="BM184" t="str">
            <v/>
          </cell>
          <cell r="BN184">
            <v>137</v>
          </cell>
          <cell r="BO184" t="str">
            <v/>
          </cell>
          <cell r="BP184">
            <v>131</v>
          </cell>
          <cell r="BQ184" t="str">
            <v/>
          </cell>
          <cell r="BR184">
            <v>147</v>
          </cell>
          <cell r="BS184" t="str">
            <v/>
          </cell>
          <cell r="BT184">
            <v>1325</v>
          </cell>
          <cell r="BU184" t="str">
            <v/>
          </cell>
          <cell r="BV184">
            <v>121</v>
          </cell>
          <cell r="BW184" t="str">
            <v/>
          </cell>
          <cell r="BX184">
            <v>521</v>
          </cell>
          <cell r="BY184" t="str">
            <v/>
          </cell>
          <cell r="BZ184">
            <v>683</v>
          </cell>
          <cell r="CA184" t="str">
            <v/>
          </cell>
          <cell r="CB184">
            <v>661</v>
          </cell>
          <cell r="CC184" t="str">
            <v/>
          </cell>
          <cell r="CD184">
            <v>416</v>
          </cell>
          <cell r="CE184" t="str">
            <v/>
          </cell>
          <cell r="CF184">
            <v>172</v>
          </cell>
          <cell r="CG184" t="str">
            <v/>
          </cell>
          <cell r="CH184">
            <v>138</v>
          </cell>
          <cell r="CI184" t="str">
            <v/>
          </cell>
          <cell r="CJ184">
            <v>312</v>
          </cell>
          <cell r="CK184" t="str">
            <v/>
          </cell>
          <cell r="CL184">
            <v>93</v>
          </cell>
          <cell r="CM184" t="str">
            <v/>
          </cell>
          <cell r="CN184">
            <v>381</v>
          </cell>
          <cell r="CO184" t="str">
            <v/>
          </cell>
          <cell r="CP184">
            <v>99.5</v>
          </cell>
          <cell r="CQ184" t="str">
            <v/>
          </cell>
          <cell r="CR184">
            <v>98.7</v>
          </cell>
          <cell r="CS184" t="str">
            <v/>
          </cell>
          <cell r="CT184">
            <v>99.4</v>
          </cell>
          <cell r="CU184" t="str">
            <v/>
          </cell>
          <cell r="CV184">
            <v>97.5</v>
          </cell>
          <cell r="CW184" t="str">
            <v/>
          </cell>
          <cell r="CX184">
            <v>98.6</v>
          </cell>
          <cell r="CY184" t="str">
            <v/>
          </cell>
          <cell r="CZ184">
            <v>100.6</v>
          </cell>
          <cell r="DA184" t="str">
            <v/>
          </cell>
          <cell r="DB184">
            <v>99.2</v>
          </cell>
          <cell r="DC184" t="str">
            <v/>
          </cell>
          <cell r="DD184">
            <v>99.9</v>
          </cell>
          <cell r="DE184" t="str">
            <v/>
          </cell>
          <cell r="DF184">
            <v>95.6</v>
          </cell>
          <cell r="DG184" t="str">
            <v/>
          </cell>
          <cell r="DH184">
            <v>92.6</v>
          </cell>
          <cell r="DI184" t="str">
            <v/>
          </cell>
          <cell r="DJ184" t="str">
            <v>.</v>
          </cell>
          <cell r="DK184" t="str">
            <v/>
          </cell>
          <cell r="DL184">
            <v>95.8</v>
          </cell>
          <cell r="DM184" t="str">
            <v/>
          </cell>
          <cell r="DN184">
            <v>101.9</v>
          </cell>
          <cell r="DO184" t="str">
            <v/>
          </cell>
          <cell r="DP184">
            <v>97.9</v>
          </cell>
          <cell r="DQ184" t="str">
            <v/>
          </cell>
          <cell r="DR184" t="str">
            <v>.</v>
          </cell>
          <cell r="DS184" t="str">
            <v/>
          </cell>
          <cell r="DT184">
            <v>100.3</v>
          </cell>
          <cell r="DU184" t="str">
            <v/>
          </cell>
          <cell r="DV184">
            <v>98.3</v>
          </cell>
          <cell r="DW184" t="str">
            <v/>
          </cell>
          <cell r="DX184">
            <v>100.3</v>
          </cell>
          <cell r="DY184" t="str">
            <v/>
          </cell>
          <cell r="DZ184">
            <v>97.3</v>
          </cell>
          <cell r="EA184" t="str">
            <v/>
          </cell>
          <cell r="EB184">
            <v>96.1</v>
          </cell>
          <cell r="EC184" t="str">
            <v/>
          </cell>
          <cell r="ED184">
            <v>98.9</v>
          </cell>
          <cell r="EE184" t="str">
            <v/>
          </cell>
          <cell r="EF184">
            <v>95.9</v>
          </cell>
          <cell r="EG184" t="str">
            <v/>
          </cell>
          <cell r="EH184">
            <v>94.5</v>
          </cell>
          <cell r="EI184" t="str">
            <v/>
          </cell>
          <cell r="EJ184">
            <v>98.7</v>
          </cell>
          <cell r="EK184" t="str">
            <v/>
          </cell>
          <cell r="EL184">
            <v>96.8</v>
          </cell>
          <cell r="EM184" t="str">
            <v/>
          </cell>
          <cell r="EN184">
            <v>103.8</v>
          </cell>
          <cell r="EO184" t="str">
            <v/>
          </cell>
          <cell r="EP184">
            <v>96.6</v>
          </cell>
          <cell r="EQ184" t="str">
            <v/>
          </cell>
          <cell r="ER184">
            <v>96.6</v>
          </cell>
          <cell r="ES184" t="str">
            <v/>
          </cell>
          <cell r="ET184">
            <v>101.1</v>
          </cell>
          <cell r="EU184" t="str">
            <v/>
          </cell>
          <cell r="EV184">
            <v>103.9</v>
          </cell>
          <cell r="EW184" t="str">
            <v/>
          </cell>
          <cell r="EX184">
            <v>100.9</v>
          </cell>
          <cell r="EY184" t="str">
            <v/>
          </cell>
          <cell r="EZ184">
            <v>99.5</v>
          </cell>
          <cell r="FA184" t="str">
            <v/>
          </cell>
          <cell r="FB184">
            <v>97.6</v>
          </cell>
          <cell r="FC184" t="str">
            <v/>
          </cell>
          <cell r="FD184">
            <v>102</v>
          </cell>
          <cell r="FE184" t="str">
            <v/>
          </cell>
          <cell r="FF184">
            <v>99</v>
          </cell>
          <cell r="FG184" t="str">
            <v/>
          </cell>
          <cell r="FH184">
            <v>100.4</v>
          </cell>
          <cell r="FI184" t="str">
            <v/>
          </cell>
          <cell r="FJ184">
            <v>103.8</v>
          </cell>
          <cell r="FK184" t="str">
            <v/>
          </cell>
          <cell r="FL184">
            <v>101.9</v>
          </cell>
          <cell r="FM184" t="str">
            <v/>
          </cell>
          <cell r="FN184">
            <v>98.6</v>
          </cell>
          <cell r="FO184" t="str">
            <v/>
          </cell>
          <cell r="FP184">
            <v>98.8</v>
          </cell>
          <cell r="FQ184" t="str">
            <v/>
          </cell>
          <cell r="FR184">
            <v>100.3</v>
          </cell>
          <cell r="FS184" t="str">
            <v/>
          </cell>
          <cell r="FT184">
            <v>97.5</v>
          </cell>
          <cell r="FU184" t="str">
            <v/>
          </cell>
          <cell r="FV184">
            <v>104.9</v>
          </cell>
          <cell r="FW184" t="str">
            <v/>
          </cell>
          <cell r="FX184">
            <v>101.6</v>
          </cell>
          <cell r="FY184" t="str">
            <v/>
          </cell>
          <cell r="FZ184">
            <v>102.6</v>
          </cell>
          <cell r="GA184" t="str">
            <v/>
          </cell>
          <cell r="GB184">
            <v>97</v>
          </cell>
          <cell r="GC184" t="str">
            <v/>
          </cell>
          <cell r="GD184">
            <v>99.9</v>
          </cell>
          <cell r="GE184" t="str">
            <v/>
          </cell>
          <cell r="GF184">
            <v>99.9</v>
          </cell>
          <cell r="GG184" t="str">
            <v/>
          </cell>
          <cell r="GH184">
            <v>99.9</v>
          </cell>
          <cell r="GI184" t="str">
            <v/>
          </cell>
          <cell r="GJ184">
            <v>99.4</v>
          </cell>
          <cell r="GK184" t="str">
            <v/>
          </cell>
          <cell r="GL184">
            <v>99.9</v>
          </cell>
          <cell r="GM184" t="str">
            <v/>
          </cell>
          <cell r="GN184">
            <v>100</v>
          </cell>
          <cell r="GO184" t="str">
            <v/>
          </cell>
          <cell r="GP184">
            <v>99.8</v>
          </cell>
          <cell r="GQ184" t="str">
            <v/>
          </cell>
          <cell r="GR184">
            <v>100.9</v>
          </cell>
          <cell r="GS184" t="str">
            <v/>
          </cell>
          <cell r="GT184">
            <v>99.4</v>
          </cell>
          <cell r="GU184" t="str">
            <v/>
          </cell>
          <cell r="GV184">
            <v>99.6</v>
          </cell>
          <cell r="GW184" t="str">
            <v/>
          </cell>
          <cell r="GX184" t="str">
            <v>.</v>
          </cell>
          <cell r="GY184" t="str">
            <v/>
          </cell>
          <cell r="GZ184">
            <v>100</v>
          </cell>
          <cell r="HA184" t="str">
            <v/>
          </cell>
          <cell r="HB184">
            <v>99.8</v>
          </cell>
          <cell r="HC184" t="str">
            <v/>
          </cell>
          <cell r="HD184">
            <v>100</v>
          </cell>
          <cell r="HE184" t="str">
            <v/>
          </cell>
          <cell r="HF184" t="str">
            <v>.</v>
          </cell>
          <cell r="HG184" t="str">
            <v/>
          </cell>
          <cell r="HH184">
            <v>99.8</v>
          </cell>
          <cell r="HI184" t="str">
            <v/>
          </cell>
          <cell r="HJ184">
            <v>100.1</v>
          </cell>
          <cell r="HK184" t="str">
            <v/>
          </cell>
          <cell r="HL184">
            <v>100.2</v>
          </cell>
          <cell r="HM184" t="str">
            <v/>
          </cell>
          <cell r="HN184">
            <v>99.9</v>
          </cell>
          <cell r="HO184" t="str">
            <v/>
          </cell>
          <cell r="HP184">
            <v>99.3</v>
          </cell>
          <cell r="HQ184" t="str">
            <v/>
          </cell>
          <cell r="HR184">
            <v>99.8</v>
          </cell>
          <cell r="HS184" t="str">
            <v/>
          </cell>
          <cell r="HT184">
            <v>99.5</v>
          </cell>
          <cell r="HU184" t="str">
            <v/>
          </cell>
          <cell r="HV184">
            <v>99.8</v>
          </cell>
          <cell r="HW184" t="str">
            <v/>
          </cell>
          <cell r="HX184">
            <v>99.7</v>
          </cell>
          <cell r="HY184" t="str">
            <v/>
          </cell>
          <cell r="HZ184">
            <v>99.8</v>
          </cell>
          <cell r="IA184" t="str">
            <v/>
          </cell>
          <cell r="IB184">
            <v>100.3</v>
          </cell>
          <cell r="IC184" t="str">
            <v/>
          </cell>
          <cell r="ID184">
            <v>99.9</v>
          </cell>
          <cell r="IE184" t="str">
            <v/>
          </cell>
          <cell r="IF184">
            <v>99.8</v>
          </cell>
          <cell r="IG184" t="str">
            <v/>
          </cell>
          <cell r="IH184">
            <v>100</v>
          </cell>
          <cell r="II184" t="str">
            <v/>
          </cell>
          <cell r="IJ184">
            <v>100</v>
          </cell>
          <cell r="IK184" t="str">
            <v/>
          </cell>
          <cell r="IL184">
            <v>100.1</v>
          </cell>
          <cell r="IM184" t="str">
            <v/>
          </cell>
          <cell r="IN184">
            <v>100</v>
          </cell>
          <cell r="IO184" t="str">
            <v/>
          </cell>
          <cell r="IP184">
            <v>100.1</v>
          </cell>
          <cell r="IQ184" t="str">
            <v/>
          </cell>
          <cell r="IR184">
            <v>99.9</v>
          </cell>
          <cell r="IS184" t="str">
            <v/>
          </cell>
          <cell r="IT184">
            <v>100</v>
          </cell>
          <cell r="IU184" t="str">
            <v/>
          </cell>
          <cell r="IV184">
            <v>100.1</v>
          </cell>
          <cell r="IW184" t="str">
            <v/>
          </cell>
          <cell r="IX184">
            <v>100.2</v>
          </cell>
          <cell r="IY184" t="str">
            <v/>
          </cell>
          <cell r="IZ184">
            <v>100</v>
          </cell>
          <cell r="JA184" t="str">
            <v/>
          </cell>
          <cell r="JB184">
            <v>100.1</v>
          </cell>
          <cell r="JC184" t="str">
            <v/>
          </cell>
          <cell r="JD184">
            <v>99.8</v>
          </cell>
          <cell r="JE184" t="str">
            <v/>
          </cell>
          <cell r="JF184">
            <v>99.8</v>
          </cell>
          <cell r="JG184" t="str">
            <v/>
          </cell>
          <cell r="JH184">
            <v>100.1</v>
          </cell>
          <cell r="JI184" t="str">
            <v/>
          </cell>
          <cell r="JJ184">
            <v>99.3</v>
          </cell>
          <cell r="JK184" t="str">
            <v/>
          </cell>
          <cell r="JL184">
            <v>101.1</v>
          </cell>
          <cell r="JM184" t="str">
            <v/>
          </cell>
          <cell r="JN184">
            <v>99.9</v>
          </cell>
          <cell r="JO184" t="str">
            <v/>
          </cell>
          <cell r="JP184">
            <v>100</v>
          </cell>
          <cell r="JQ184" t="str">
            <v/>
          </cell>
        </row>
        <row r="185">
          <cell r="A185" t="str">
            <v>2024 M11</v>
          </cell>
          <cell r="B185">
            <v>6463</v>
          </cell>
          <cell r="C185" t="str">
            <v/>
          </cell>
          <cell r="D185">
            <v>2695</v>
          </cell>
          <cell r="E185" t="str">
            <v/>
          </cell>
          <cell r="F185">
            <v>122</v>
          </cell>
          <cell r="G185" t="str">
            <v/>
          </cell>
          <cell r="H185">
            <v>70</v>
          </cell>
          <cell r="I185" t="str">
            <v/>
          </cell>
          <cell r="J185">
            <v>2324</v>
          </cell>
          <cell r="K185" t="str">
            <v/>
          </cell>
          <cell r="L185">
            <v>379</v>
          </cell>
          <cell r="M185" t="str">
            <v/>
          </cell>
          <cell r="N185">
            <v>21</v>
          </cell>
          <cell r="O185" t="str">
            <v/>
          </cell>
          <cell r="P185">
            <v>8</v>
          </cell>
          <cell r="Q185" t="str">
            <v/>
          </cell>
          <cell r="R185">
            <v>40</v>
          </cell>
          <cell r="S185" t="str">
            <v/>
          </cell>
          <cell r="T185">
            <v>42</v>
          </cell>
          <cell r="U185" t="str">
            <v/>
          </cell>
          <cell r="V185" t="str">
            <v>.</v>
          </cell>
          <cell r="W185" t="str">
            <v/>
          </cell>
          <cell r="X185">
            <v>90</v>
          </cell>
          <cell r="Y185" t="str">
            <v/>
          </cell>
          <cell r="Z185">
            <v>65</v>
          </cell>
          <cell r="AA185" t="str">
            <v/>
          </cell>
          <cell r="AB185">
            <v>37</v>
          </cell>
          <cell r="AC185" t="str">
            <v/>
          </cell>
          <cell r="AD185" t="str">
            <v>.</v>
          </cell>
          <cell r="AE185" t="str">
            <v/>
          </cell>
          <cell r="AF185">
            <v>82</v>
          </cell>
          <cell r="AG185" t="str">
            <v/>
          </cell>
          <cell r="AH185">
            <v>27</v>
          </cell>
          <cell r="AI185" t="str">
            <v/>
          </cell>
          <cell r="AJ185">
            <v>215</v>
          </cell>
          <cell r="AK185" t="str">
            <v/>
          </cell>
          <cell r="AL185">
            <v>117</v>
          </cell>
          <cell r="AM185" t="str">
            <v/>
          </cell>
          <cell r="AN185">
            <v>60</v>
          </cell>
          <cell r="AO185" t="str">
            <v/>
          </cell>
          <cell r="AP185">
            <v>289</v>
          </cell>
          <cell r="AQ185" t="str">
            <v/>
          </cell>
          <cell r="AR185">
            <v>57</v>
          </cell>
          <cell r="AS185" t="str">
            <v/>
          </cell>
          <cell r="AT185">
            <v>117</v>
          </cell>
          <cell r="AU185" t="str">
            <v/>
          </cell>
          <cell r="AV185">
            <v>123</v>
          </cell>
          <cell r="AW185" t="str">
            <v/>
          </cell>
          <cell r="AX185">
            <v>197</v>
          </cell>
          <cell r="AY185" t="str">
            <v/>
          </cell>
          <cell r="AZ185">
            <v>56</v>
          </cell>
          <cell r="BA185" t="str">
            <v/>
          </cell>
          <cell r="BB185">
            <v>143</v>
          </cell>
          <cell r="BC185" t="str">
            <v/>
          </cell>
          <cell r="BD185">
            <v>109</v>
          </cell>
          <cell r="BE185" t="str">
            <v/>
          </cell>
          <cell r="BF185">
            <v>140</v>
          </cell>
          <cell r="BG185" t="str">
            <v/>
          </cell>
          <cell r="BH185">
            <v>28</v>
          </cell>
          <cell r="BI185" t="str">
            <v/>
          </cell>
          <cell r="BJ185">
            <v>71</v>
          </cell>
          <cell r="BK185" t="str">
            <v/>
          </cell>
          <cell r="BL185">
            <v>416</v>
          </cell>
          <cell r="BM185" t="str">
            <v/>
          </cell>
          <cell r="BN185">
            <v>137</v>
          </cell>
          <cell r="BO185" t="str">
            <v/>
          </cell>
          <cell r="BP185">
            <v>132</v>
          </cell>
          <cell r="BQ185" t="str">
            <v/>
          </cell>
          <cell r="BR185">
            <v>147</v>
          </cell>
          <cell r="BS185" t="str">
            <v/>
          </cell>
          <cell r="BT185">
            <v>1328</v>
          </cell>
          <cell r="BU185" t="str">
            <v/>
          </cell>
          <cell r="BV185">
            <v>121</v>
          </cell>
          <cell r="BW185" t="str">
            <v/>
          </cell>
          <cell r="BX185">
            <v>521</v>
          </cell>
          <cell r="BY185" t="str">
            <v/>
          </cell>
          <cell r="BZ185">
            <v>686</v>
          </cell>
          <cell r="CA185" t="str">
            <v/>
          </cell>
          <cell r="CB185">
            <v>659</v>
          </cell>
          <cell r="CC185" t="str">
            <v/>
          </cell>
          <cell r="CD185">
            <v>414</v>
          </cell>
          <cell r="CE185" t="str">
            <v/>
          </cell>
          <cell r="CF185">
            <v>173</v>
          </cell>
          <cell r="CG185" t="str">
            <v/>
          </cell>
          <cell r="CH185">
            <v>138</v>
          </cell>
          <cell r="CI185" t="str">
            <v/>
          </cell>
          <cell r="CJ185">
            <v>312</v>
          </cell>
          <cell r="CK185" t="str">
            <v/>
          </cell>
          <cell r="CL185">
            <v>93</v>
          </cell>
          <cell r="CM185" t="str">
            <v/>
          </cell>
          <cell r="CN185">
            <v>384</v>
          </cell>
          <cell r="CO185" t="str">
            <v/>
          </cell>
          <cell r="CP185">
            <v>99.5</v>
          </cell>
          <cell r="CQ185" t="str">
            <v/>
          </cell>
          <cell r="CR185">
            <v>98.8</v>
          </cell>
          <cell r="CS185" t="str">
            <v/>
          </cell>
          <cell r="CT185">
            <v>99.1</v>
          </cell>
          <cell r="CU185" t="str">
            <v/>
          </cell>
          <cell r="CV185">
            <v>97.5</v>
          </cell>
          <cell r="CW185" t="str">
            <v/>
          </cell>
          <cell r="CX185">
            <v>98.7</v>
          </cell>
          <cell r="CY185" t="str">
            <v/>
          </cell>
          <cell r="CZ185">
            <v>100.6</v>
          </cell>
          <cell r="DA185" t="str">
            <v/>
          </cell>
          <cell r="DB185">
            <v>99.5</v>
          </cell>
          <cell r="DC185" t="str">
            <v/>
          </cell>
          <cell r="DD185">
            <v>99.5</v>
          </cell>
          <cell r="DE185" t="str">
            <v/>
          </cell>
          <cell r="DF185">
            <v>94.9</v>
          </cell>
          <cell r="DG185" t="str">
            <v/>
          </cell>
          <cell r="DH185">
            <v>92.7</v>
          </cell>
          <cell r="DI185" t="str">
            <v/>
          </cell>
          <cell r="DJ185" t="str">
            <v>.</v>
          </cell>
          <cell r="DK185" t="str">
            <v/>
          </cell>
          <cell r="DL185">
            <v>96</v>
          </cell>
          <cell r="DM185" t="str">
            <v/>
          </cell>
          <cell r="DN185">
            <v>102</v>
          </cell>
          <cell r="DO185" t="str">
            <v/>
          </cell>
          <cell r="DP185">
            <v>98.2</v>
          </cell>
          <cell r="DQ185" t="str">
            <v/>
          </cell>
          <cell r="DR185" t="str">
            <v>.</v>
          </cell>
          <cell r="DS185" t="str">
            <v/>
          </cell>
          <cell r="DT185">
            <v>99.8</v>
          </cell>
          <cell r="DU185" t="str">
            <v/>
          </cell>
          <cell r="DV185">
            <v>99.9</v>
          </cell>
          <cell r="DW185" t="str">
            <v/>
          </cell>
          <cell r="DX185">
            <v>100.2</v>
          </cell>
          <cell r="DY185" t="str">
            <v/>
          </cell>
          <cell r="DZ185">
            <v>97.7</v>
          </cell>
          <cell r="EA185" t="str">
            <v/>
          </cell>
          <cell r="EB185">
            <v>95.4</v>
          </cell>
          <cell r="EC185" t="str">
            <v/>
          </cell>
          <cell r="ED185">
            <v>99</v>
          </cell>
          <cell r="EE185" t="str">
            <v/>
          </cell>
          <cell r="EF185">
            <v>96.5</v>
          </cell>
          <cell r="EG185" t="str">
            <v/>
          </cell>
          <cell r="EH185">
            <v>94.7</v>
          </cell>
          <cell r="EI185" t="str">
            <v/>
          </cell>
          <cell r="EJ185">
            <v>98.6</v>
          </cell>
          <cell r="EK185" t="str">
            <v/>
          </cell>
          <cell r="EL185">
            <v>96.6</v>
          </cell>
          <cell r="EM185" t="str">
            <v/>
          </cell>
          <cell r="EN185">
            <v>104.1</v>
          </cell>
          <cell r="EO185" t="str">
            <v/>
          </cell>
          <cell r="EP185">
            <v>97</v>
          </cell>
          <cell r="EQ185" t="str">
            <v/>
          </cell>
          <cell r="ER185">
            <v>96.6</v>
          </cell>
          <cell r="ES185" t="str">
            <v/>
          </cell>
          <cell r="ET185">
            <v>101.5</v>
          </cell>
          <cell r="EU185" t="str">
            <v/>
          </cell>
          <cell r="EV185">
            <v>104.2</v>
          </cell>
          <cell r="EW185" t="str">
            <v/>
          </cell>
          <cell r="EX185">
            <v>101.6</v>
          </cell>
          <cell r="EY185" t="str">
            <v/>
          </cell>
          <cell r="EZ185">
            <v>99.6</v>
          </cell>
          <cell r="FA185" t="str">
            <v/>
          </cell>
          <cell r="FB185">
            <v>97.8</v>
          </cell>
          <cell r="FC185" t="str">
            <v/>
          </cell>
          <cell r="FD185">
            <v>102.5</v>
          </cell>
          <cell r="FE185" t="str">
            <v/>
          </cell>
          <cell r="FF185">
            <v>98.9</v>
          </cell>
          <cell r="FG185" t="str">
            <v/>
          </cell>
          <cell r="FH185">
            <v>100.4</v>
          </cell>
          <cell r="FI185" t="str">
            <v/>
          </cell>
          <cell r="FJ185">
            <v>103.3</v>
          </cell>
          <cell r="FK185" t="str">
            <v/>
          </cell>
          <cell r="FL185">
            <v>102</v>
          </cell>
          <cell r="FM185" t="str">
            <v/>
          </cell>
          <cell r="FN185">
            <v>98.6</v>
          </cell>
          <cell r="FO185" t="str">
            <v/>
          </cell>
          <cell r="FP185">
            <v>98.7</v>
          </cell>
          <cell r="FQ185" t="str">
            <v/>
          </cell>
          <cell r="FR185">
            <v>100.2</v>
          </cell>
          <cell r="FS185" t="str">
            <v/>
          </cell>
          <cell r="FT185">
            <v>97.6</v>
          </cell>
          <cell r="FU185" t="str">
            <v/>
          </cell>
          <cell r="FV185">
            <v>105.3</v>
          </cell>
          <cell r="FW185" t="str">
            <v/>
          </cell>
          <cell r="FX185">
            <v>101.7</v>
          </cell>
          <cell r="FY185" t="str">
            <v/>
          </cell>
          <cell r="FZ185">
            <v>102.4</v>
          </cell>
          <cell r="GA185" t="str">
            <v/>
          </cell>
          <cell r="GB185">
            <v>97.4</v>
          </cell>
          <cell r="GC185" t="str">
            <v/>
          </cell>
          <cell r="GD185">
            <v>100.1</v>
          </cell>
          <cell r="GE185" t="str">
            <v/>
          </cell>
          <cell r="GF185">
            <v>100</v>
          </cell>
          <cell r="GG185" t="str">
            <v/>
          </cell>
          <cell r="GH185">
            <v>99.7</v>
          </cell>
          <cell r="GI185" t="str">
            <v/>
          </cell>
          <cell r="GJ185">
            <v>99.8</v>
          </cell>
          <cell r="GK185" t="str">
            <v/>
          </cell>
          <cell r="GL185">
            <v>100</v>
          </cell>
          <cell r="GM185" t="str">
            <v/>
          </cell>
          <cell r="GN185">
            <v>100.2</v>
          </cell>
          <cell r="GO185" t="str">
            <v/>
          </cell>
          <cell r="GP185">
            <v>100.1</v>
          </cell>
          <cell r="GQ185" t="str">
            <v/>
          </cell>
          <cell r="GR185">
            <v>100.9</v>
          </cell>
          <cell r="GS185" t="str">
            <v/>
          </cell>
          <cell r="GT185">
            <v>99.7</v>
          </cell>
          <cell r="GU185" t="str">
            <v/>
          </cell>
          <cell r="GV185">
            <v>99.7</v>
          </cell>
          <cell r="GW185" t="str">
            <v/>
          </cell>
          <cell r="GX185" t="str">
            <v>.</v>
          </cell>
          <cell r="GY185" t="str">
            <v/>
          </cell>
          <cell r="GZ185">
            <v>99.8</v>
          </cell>
          <cell r="HA185" t="str">
            <v/>
          </cell>
          <cell r="HB185">
            <v>100.4</v>
          </cell>
          <cell r="HC185" t="str">
            <v/>
          </cell>
          <cell r="HD185">
            <v>100.3</v>
          </cell>
          <cell r="HE185" t="str">
            <v/>
          </cell>
          <cell r="HF185" t="str">
            <v>.</v>
          </cell>
          <cell r="HG185" t="str">
            <v/>
          </cell>
          <cell r="HH185">
            <v>99.7</v>
          </cell>
          <cell r="HI185" t="str">
            <v/>
          </cell>
          <cell r="HJ185">
            <v>100.4</v>
          </cell>
          <cell r="HK185" t="str">
            <v/>
          </cell>
          <cell r="HL185">
            <v>100</v>
          </cell>
          <cell r="HM185" t="str">
            <v/>
          </cell>
          <cell r="HN185">
            <v>100.1</v>
          </cell>
          <cell r="HO185" t="str">
            <v/>
          </cell>
          <cell r="HP185">
            <v>99.1</v>
          </cell>
          <cell r="HQ185" t="str">
            <v/>
          </cell>
          <cell r="HR185">
            <v>99.9</v>
          </cell>
          <cell r="HS185" t="str">
            <v/>
          </cell>
          <cell r="HT185">
            <v>100</v>
          </cell>
          <cell r="HU185" t="str">
            <v/>
          </cell>
          <cell r="HV185">
            <v>100</v>
          </cell>
          <cell r="HW185" t="str">
            <v/>
          </cell>
          <cell r="HX185">
            <v>99.7</v>
          </cell>
          <cell r="HY185" t="str">
            <v/>
          </cell>
          <cell r="HZ185">
            <v>99.8</v>
          </cell>
          <cell r="IA185" t="str">
            <v/>
          </cell>
          <cell r="IB185">
            <v>100.5</v>
          </cell>
          <cell r="IC185" t="str">
            <v/>
          </cell>
          <cell r="ID185">
            <v>100.1</v>
          </cell>
          <cell r="IE185" t="str">
            <v/>
          </cell>
          <cell r="IF185">
            <v>100.2</v>
          </cell>
          <cell r="IG185" t="str">
            <v/>
          </cell>
          <cell r="IH185">
            <v>100.2</v>
          </cell>
          <cell r="II185" t="str">
            <v/>
          </cell>
          <cell r="IJ185">
            <v>100.2</v>
          </cell>
          <cell r="IK185" t="str">
            <v/>
          </cell>
          <cell r="IL185">
            <v>100.3</v>
          </cell>
          <cell r="IM185" t="str">
            <v/>
          </cell>
          <cell r="IN185">
            <v>100</v>
          </cell>
          <cell r="IO185" t="str">
            <v/>
          </cell>
          <cell r="IP185">
            <v>100.2</v>
          </cell>
          <cell r="IQ185" t="str">
            <v/>
          </cell>
          <cell r="IR185">
            <v>100.3</v>
          </cell>
          <cell r="IS185" t="str">
            <v/>
          </cell>
          <cell r="IT185">
            <v>99.6</v>
          </cell>
          <cell r="IU185" t="str">
            <v/>
          </cell>
          <cell r="IV185">
            <v>100.2</v>
          </cell>
          <cell r="IW185" t="str">
            <v/>
          </cell>
          <cell r="IX185">
            <v>99.9</v>
          </cell>
          <cell r="IY185" t="str">
            <v/>
          </cell>
          <cell r="IZ185">
            <v>100</v>
          </cell>
          <cell r="JA185" t="str">
            <v/>
          </cell>
          <cell r="JB185">
            <v>100.4</v>
          </cell>
          <cell r="JC185" t="str">
            <v/>
          </cell>
          <cell r="JD185">
            <v>99.7</v>
          </cell>
          <cell r="JE185" t="str">
            <v/>
          </cell>
          <cell r="JF185">
            <v>99.5</v>
          </cell>
          <cell r="JG185" t="str">
            <v/>
          </cell>
          <cell r="JH185">
            <v>100.3</v>
          </cell>
          <cell r="JI185" t="str">
            <v/>
          </cell>
          <cell r="JJ185">
            <v>100.1</v>
          </cell>
          <cell r="JK185" t="str">
            <v/>
          </cell>
          <cell r="JL185">
            <v>100.1</v>
          </cell>
          <cell r="JM185" t="str">
            <v/>
          </cell>
          <cell r="JN185">
            <v>99.9</v>
          </cell>
          <cell r="JO185" t="str">
            <v/>
          </cell>
          <cell r="JP185">
            <v>100.7</v>
          </cell>
          <cell r="JQ185" t="str">
            <v/>
          </cell>
        </row>
        <row r="186">
          <cell r="A186" t="str">
            <v>2024 M12</v>
          </cell>
          <cell r="B186">
            <v>6454</v>
          </cell>
          <cell r="C186" t="str">
            <v/>
          </cell>
          <cell r="D186">
            <v>2684</v>
          </cell>
          <cell r="E186" t="str">
            <v/>
          </cell>
          <cell r="F186">
            <v>121</v>
          </cell>
          <cell r="G186" t="str">
            <v/>
          </cell>
          <cell r="H186">
            <v>69</v>
          </cell>
          <cell r="I186" t="str">
            <v/>
          </cell>
          <cell r="J186">
            <v>2314</v>
          </cell>
          <cell r="K186" t="str">
            <v/>
          </cell>
          <cell r="L186">
            <v>379</v>
          </cell>
          <cell r="M186" t="str">
            <v/>
          </cell>
          <cell r="N186">
            <v>21</v>
          </cell>
          <cell r="O186" t="str">
            <v/>
          </cell>
          <cell r="P186">
            <v>8</v>
          </cell>
          <cell r="Q186" t="str">
            <v/>
          </cell>
          <cell r="R186">
            <v>40</v>
          </cell>
          <cell r="S186" t="str">
            <v/>
          </cell>
          <cell r="T186">
            <v>42</v>
          </cell>
          <cell r="U186" t="str">
            <v/>
          </cell>
          <cell r="V186" t="str">
            <v>.</v>
          </cell>
          <cell r="W186" t="str">
            <v/>
          </cell>
          <cell r="X186">
            <v>89</v>
          </cell>
          <cell r="Y186" t="str">
            <v/>
          </cell>
          <cell r="Z186">
            <v>65</v>
          </cell>
          <cell r="AA186" t="str">
            <v/>
          </cell>
          <cell r="AB186">
            <v>37</v>
          </cell>
          <cell r="AC186" t="str">
            <v/>
          </cell>
          <cell r="AD186" t="str">
            <v>.</v>
          </cell>
          <cell r="AE186" t="str">
            <v/>
          </cell>
          <cell r="AF186">
            <v>82</v>
          </cell>
          <cell r="AG186" t="str">
            <v/>
          </cell>
          <cell r="AH186">
            <v>27</v>
          </cell>
          <cell r="AI186" t="str">
            <v/>
          </cell>
          <cell r="AJ186">
            <v>213</v>
          </cell>
          <cell r="AK186" t="str">
            <v/>
          </cell>
          <cell r="AL186">
            <v>116</v>
          </cell>
          <cell r="AM186" t="str">
            <v/>
          </cell>
          <cell r="AN186">
            <v>60</v>
          </cell>
          <cell r="AO186" t="str">
            <v/>
          </cell>
          <cell r="AP186">
            <v>286</v>
          </cell>
          <cell r="AQ186" t="str">
            <v/>
          </cell>
          <cell r="AR186">
            <v>57</v>
          </cell>
          <cell r="AS186" t="str">
            <v/>
          </cell>
          <cell r="AT186">
            <v>116</v>
          </cell>
          <cell r="AU186" t="str">
            <v/>
          </cell>
          <cell r="AV186">
            <v>124</v>
          </cell>
          <cell r="AW186" t="str">
            <v/>
          </cell>
          <cell r="AX186">
            <v>196</v>
          </cell>
          <cell r="AY186" t="str">
            <v/>
          </cell>
          <cell r="AZ186">
            <v>56</v>
          </cell>
          <cell r="BA186" t="str">
            <v/>
          </cell>
          <cell r="BB186">
            <v>143</v>
          </cell>
          <cell r="BC186" t="str">
            <v/>
          </cell>
          <cell r="BD186">
            <v>109</v>
          </cell>
          <cell r="BE186" t="str">
            <v/>
          </cell>
          <cell r="BF186">
            <v>140</v>
          </cell>
          <cell r="BG186" t="str">
            <v/>
          </cell>
          <cell r="BH186">
            <v>28</v>
          </cell>
          <cell r="BI186" t="str">
            <v/>
          </cell>
          <cell r="BJ186">
            <v>71</v>
          </cell>
          <cell r="BK186" t="str">
            <v/>
          </cell>
          <cell r="BL186">
            <v>416</v>
          </cell>
          <cell r="BM186" t="str">
            <v/>
          </cell>
          <cell r="BN186">
            <v>138</v>
          </cell>
          <cell r="BO186" t="str">
            <v/>
          </cell>
          <cell r="BP186">
            <v>131</v>
          </cell>
          <cell r="BQ186" t="str">
            <v/>
          </cell>
          <cell r="BR186">
            <v>147</v>
          </cell>
          <cell r="BS186" t="str">
            <v/>
          </cell>
          <cell r="BT186">
            <v>1329</v>
          </cell>
          <cell r="BU186" t="str">
            <v/>
          </cell>
          <cell r="BV186">
            <v>121</v>
          </cell>
          <cell r="BW186" t="str">
            <v/>
          </cell>
          <cell r="BX186">
            <v>520</v>
          </cell>
          <cell r="BY186" t="str">
            <v/>
          </cell>
          <cell r="BZ186">
            <v>688</v>
          </cell>
          <cell r="CA186" t="str">
            <v/>
          </cell>
          <cell r="CB186">
            <v>658</v>
          </cell>
          <cell r="CC186" t="str">
            <v/>
          </cell>
          <cell r="CD186">
            <v>414</v>
          </cell>
          <cell r="CE186" t="str">
            <v/>
          </cell>
          <cell r="CF186">
            <v>173</v>
          </cell>
          <cell r="CG186" t="str">
            <v/>
          </cell>
          <cell r="CH186">
            <v>138</v>
          </cell>
          <cell r="CI186" t="str">
            <v/>
          </cell>
          <cell r="CJ186">
            <v>312</v>
          </cell>
          <cell r="CK186" t="str">
            <v/>
          </cell>
          <cell r="CL186">
            <v>93</v>
          </cell>
          <cell r="CM186" t="str">
            <v/>
          </cell>
          <cell r="CN186">
            <v>384</v>
          </cell>
          <cell r="CO186" t="str">
            <v/>
          </cell>
          <cell r="CP186">
            <v>99.4</v>
          </cell>
          <cell r="CQ186" t="str">
            <v/>
          </cell>
          <cell r="CR186">
            <v>98.6</v>
          </cell>
          <cell r="CS186" t="str">
            <v/>
          </cell>
          <cell r="CT186">
            <v>98.4</v>
          </cell>
          <cell r="CU186" t="str">
            <v/>
          </cell>
          <cell r="CV186">
            <v>96.8</v>
          </cell>
          <cell r="CW186" t="str">
            <v/>
          </cell>
          <cell r="CX186">
            <v>98.5</v>
          </cell>
          <cell r="CY186" t="str">
            <v/>
          </cell>
          <cell r="CZ186">
            <v>100.5</v>
          </cell>
          <cell r="DA186" t="str">
            <v/>
          </cell>
          <cell r="DB186">
            <v>99.6</v>
          </cell>
          <cell r="DC186" t="str">
            <v/>
          </cell>
          <cell r="DD186">
            <v>99.1</v>
          </cell>
          <cell r="DE186" t="str">
            <v/>
          </cell>
          <cell r="DF186">
            <v>95.4</v>
          </cell>
          <cell r="DG186" t="str">
            <v/>
          </cell>
          <cell r="DH186">
            <v>92</v>
          </cell>
          <cell r="DI186" t="str">
            <v/>
          </cell>
          <cell r="DJ186" t="str">
            <v>.</v>
          </cell>
          <cell r="DK186" t="str">
            <v/>
          </cell>
          <cell r="DL186">
            <v>96</v>
          </cell>
          <cell r="DM186" t="str">
            <v/>
          </cell>
          <cell r="DN186">
            <v>102.2</v>
          </cell>
          <cell r="DO186" t="str">
            <v/>
          </cell>
          <cell r="DP186">
            <v>98.1</v>
          </cell>
          <cell r="DQ186" t="str">
            <v/>
          </cell>
          <cell r="DR186" t="str">
            <v>.</v>
          </cell>
          <cell r="DS186" t="str">
            <v/>
          </cell>
          <cell r="DT186">
            <v>99.8</v>
          </cell>
          <cell r="DU186" t="str">
            <v/>
          </cell>
          <cell r="DV186">
            <v>100.9</v>
          </cell>
          <cell r="DW186" t="str">
            <v/>
          </cell>
          <cell r="DX186">
            <v>99.3</v>
          </cell>
          <cell r="DY186" t="str">
            <v/>
          </cell>
          <cell r="DZ186">
            <v>97.4</v>
          </cell>
          <cell r="EA186" t="str">
            <v/>
          </cell>
          <cell r="EB186">
            <v>95.5</v>
          </cell>
          <cell r="EC186" t="str">
            <v/>
          </cell>
          <cell r="ED186">
            <v>98.3</v>
          </cell>
          <cell r="EE186" t="str">
            <v/>
          </cell>
          <cell r="EF186">
            <v>96.8</v>
          </cell>
          <cell r="EG186" t="str">
            <v/>
          </cell>
          <cell r="EH186">
            <v>94.4</v>
          </cell>
          <cell r="EI186" t="str">
            <v/>
          </cell>
          <cell r="EJ186">
            <v>99.5</v>
          </cell>
          <cell r="EK186" t="str">
            <v/>
          </cell>
          <cell r="EL186">
            <v>96.1</v>
          </cell>
          <cell r="EM186" t="str">
            <v/>
          </cell>
          <cell r="EN186">
            <v>103.6</v>
          </cell>
          <cell r="EO186" t="str">
            <v/>
          </cell>
          <cell r="EP186">
            <v>96.9</v>
          </cell>
          <cell r="EQ186" t="str">
            <v/>
          </cell>
          <cell r="ER186">
            <v>96.5</v>
          </cell>
          <cell r="ES186" t="str">
            <v/>
          </cell>
          <cell r="ET186">
            <v>101.5</v>
          </cell>
          <cell r="EU186" t="str">
            <v/>
          </cell>
          <cell r="EV186">
            <v>104.2</v>
          </cell>
          <cell r="EW186" t="str">
            <v/>
          </cell>
          <cell r="EX186">
            <v>101.7</v>
          </cell>
          <cell r="EY186" t="str">
            <v/>
          </cell>
          <cell r="EZ186">
            <v>99.4</v>
          </cell>
          <cell r="FA186" t="str">
            <v/>
          </cell>
          <cell r="FB186">
            <v>97.7</v>
          </cell>
          <cell r="FC186" t="str">
            <v/>
          </cell>
          <cell r="FD186">
            <v>102.1</v>
          </cell>
          <cell r="FE186" t="str">
            <v/>
          </cell>
          <cell r="FF186">
            <v>98.6</v>
          </cell>
          <cell r="FG186" t="str">
            <v/>
          </cell>
          <cell r="FH186">
            <v>100.2</v>
          </cell>
          <cell r="FI186" t="str">
            <v/>
          </cell>
          <cell r="FJ186">
            <v>103.1</v>
          </cell>
          <cell r="FK186" t="str">
            <v/>
          </cell>
          <cell r="FL186">
            <v>101.8</v>
          </cell>
          <cell r="FM186" t="str">
            <v/>
          </cell>
          <cell r="FN186">
            <v>98.5</v>
          </cell>
          <cell r="FO186" t="str">
            <v/>
          </cell>
          <cell r="FP186">
            <v>98.6</v>
          </cell>
          <cell r="FQ186" t="str">
            <v/>
          </cell>
          <cell r="FR186">
            <v>100.1</v>
          </cell>
          <cell r="FS186" t="str">
            <v/>
          </cell>
          <cell r="FT186">
            <v>97.7</v>
          </cell>
          <cell r="FU186" t="str">
            <v/>
          </cell>
          <cell r="FV186">
            <v>104.8</v>
          </cell>
          <cell r="FW186" t="str">
            <v/>
          </cell>
          <cell r="FX186">
            <v>101.5</v>
          </cell>
          <cell r="FY186" t="str">
            <v/>
          </cell>
          <cell r="FZ186">
            <v>102.2</v>
          </cell>
          <cell r="GA186" t="str">
            <v/>
          </cell>
          <cell r="GB186">
            <v>97.6</v>
          </cell>
          <cell r="GC186" t="str">
            <v/>
          </cell>
          <cell r="GD186">
            <v>99.9</v>
          </cell>
          <cell r="GE186" t="str">
            <v/>
          </cell>
          <cell r="GF186">
            <v>99.6</v>
          </cell>
          <cell r="GG186" t="str">
            <v/>
          </cell>
          <cell r="GH186">
            <v>99</v>
          </cell>
          <cell r="GI186" t="str">
            <v/>
          </cell>
          <cell r="GJ186">
            <v>98.5</v>
          </cell>
          <cell r="GK186" t="str">
            <v/>
          </cell>
          <cell r="GL186">
            <v>99.6</v>
          </cell>
          <cell r="GM186" t="str">
            <v/>
          </cell>
          <cell r="GN186">
            <v>99.8</v>
          </cell>
          <cell r="GO186" t="str">
            <v/>
          </cell>
          <cell r="GP186">
            <v>99.8</v>
          </cell>
          <cell r="GQ186" t="str">
            <v/>
          </cell>
          <cell r="GR186">
            <v>100.5</v>
          </cell>
          <cell r="GS186" t="str">
            <v/>
          </cell>
          <cell r="GT186">
            <v>99.9</v>
          </cell>
          <cell r="GU186" t="str">
            <v/>
          </cell>
          <cell r="GV186">
            <v>99</v>
          </cell>
          <cell r="GW186" t="str">
            <v/>
          </cell>
          <cell r="GX186" t="str">
            <v>.</v>
          </cell>
          <cell r="GY186" t="str">
            <v/>
          </cell>
          <cell r="GZ186">
            <v>99.6</v>
          </cell>
          <cell r="HA186" t="str">
            <v/>
          </cell>
          <cell r="HB186">
            <v>100</v>
          </cell>
          <cell r="HC186" t="str">
            <v/>
          </cell>
          <cell r="HD186">
            <v>99.4</v>
          </cell>
          <cell r="HE186" t="str">
            <v/>
          </cell>
          <cell r="HF186" t="str">
            <v>.</v>
          </cell>
          <cell r="HG186" t="str">
            <v/>
          </cell>
          <cell r="HH186">
            <v>99.8</v>
          </cell>
          <cell r="HI186" t="str">
            <v/>
          </cell>
          <cell r="HJ186">
            <v>100.1</v>
          </cell>
          <cell r="HK186" t="str">
            <v/>
          </cell>
          <cell r="HL186">
            <v>99</v>
          </cell>
          <cell r="HM186" t="str">
            <v/>
          </cell>
          <cell r="HN186">
            <v>99.6</v>
          </cell>
          <cell r="HO186" t="str">
            <v/>
          </cell>
          <cell r="HP186">
            <v>99.7</v>
          </cell>
          <cell r="HQ186" t="str">
            <v/>
          </cell>
          <cell r="HR186">
            <v>99.2</v>
          </cell>
          <cell r="HS186" t="str">
            <v/>
          </cell>
          <cell r="HT186">
            <v>99.8</v>
          </cell>
          <cell r="HU186" t="str">
            <v/>
          </cell>
          <cell r="HV186">
            <v>99.2</v>
          </cell>
          <cell r="HW186" t="str">
            <v/>
          </cell>
          <cell r="HX186">
            <v>100.5</v>
          </cell>
          <cell r="HY186" t="str">
            <v/>
          </cell>
          <cell r="HZ186">
            <v>99.4</v>
          </cell>
          <cell r="IA186" t="str">
            <v/>
          </cell>
          <cell r="IB186">
            <v>99.7</v>
          </cell>
          <cell r="IC186" t="str">
            <v/>
          </cell>
          <cell r="ID186">
            <v>99.7</v>
          </cell>
          <cell r="IE186" t="str">
            <v/>
          </cell>
          <cell r="IF186">
            <v>100</v>
          </cell>
          <cell r="IG186" t="str">
            <v/>
          </cell>
          <cell r="IH186">
            <v>100</v>
          </cell>
          <cell r="II186" t="str">
            <v/>
          </cell>
          <cell r="IJ186">
            <v>100.1</v>
          </cell>
          <cell r="IK186" t="str">
            <v/>
          </cell>
          <cell r="IL186">
            <v>100</v>
          </cell>
          <cell r="IM186" t="str">
            <v/>
          </cell>
          <cell r="IN186">
            <v>100</v>
          </cell>
          <cell r="IO186" t="str">
            <v/>
          </cell>
          <cell r="IP186">
            <v>100.5</v>
          </cell>
          <cell r="IQ186" t="str">
            <v/>
          </cell>
          <cell r="IR186">
            <v>99.4</v>
          </cell>
          <cell r="IS186" t="str">
            <v/>
          </cell>
          <cell r="IT186">
            <v>100.1</v>
          </cell>
          <cell r="IU186" t="str">
            <v/>
          </cell>
          <cell r="IV186">
            <v>100.1</v>
          </cell>
          <cell r="IW186" t="str">
            <v/>
          </cell>
          <cell r="IX186">
            <v>100</v>
          </cell>
          <cell r="IY186" t="str">
            <v/>
          </cell>
          <cell r="IZ186">
            <v>99.9</v>
          </cell>
          <cell r="JA186" t="str">
            <v/>
          </cell>
          <cell r="JB186">
            <v>100.3</v>
          </cell>
          <cell r="JC186" t="str">
            <v/>
          </cell>
          <cell r="JD186">
            <v>99.9</v>
          </cell>
          <cell r="JE186" t="str">
            <v/>
          </cell>
          <cell r="JF186">
            <v>99.9</v>
          </cell>
          <cell r="JG186" t="str">
            <v/>
          </cell>
          <cell r="JH186">
            <v>100</v>
          </cell>
          <cell r="JI186" t="str">
            <v/>
          </cell>
          <cell r="JJ186">
            <v>100</v>
          </cell>
          <cell r="JK186" t="str">
            <v/>
          </cell>
          <cell r="JL186">
            <v>100</v>
          </cell>
          <cell r="JM186" t="str">
            <v/>
          </cell>
          <cell r="JN186">
            <v>99.8</v>
          </cell>
          <cell r="JO186" t="str">
            <v/>
          </cell>
          <cell r="JP186">
            <v>100.2</v>
          </cell>
          <cell r="JQ186" t="str">
            <v/>
          </cell>
        </row>
        <row r="187">
          <cell r="A187" t="str">
            <v>2025 M01</v>
          </cell>
          <cell r="B187">
            <v>6455</v>
          </cell>
          <cell r="C187" t="str">
            <v/>
          </cell>
          <cell r="D187">
            <v>2711</v>
          </cell>
          <cell r="E187" t="str">
            <v/>
          </cell>
          <cell r="F187">
            <v>122</v>
          </cell>
          <cell r="G187" t="str">
            <v/>
          </cell>
          <cell r="H187">
            <v>70</v>
          </cell>
          <cell r="I187" t="str">
            <v/>
          </cell>
          <cell r="J187">
            <v>2340</v>
          </cell>
          <cell r="K187" t="str">
            <v/>
          </cell>
          <cell r="L187">
            <v>385</v>
          </cell>
          <cell r="M187" t="str">
            <v/>
          </cell>
          <cell r="N187">
            <v>21</v>
          </cell>
          <cell r="O187" t="str">
            <v/>
          </cell>
          <cell r="P187">
            <v>8</v>
          </cell>
          <cell r="Q187" t="str">
            <v/>
          </cell>
          <cell r="R187">
            <v>40</v>
          </cell>
          <cell r="S187" t="str">
            <v/>
          </cell>
          <cell r="T187">
            <v>39</v>
          </cell>
          <cell r="U187" t="str">
            <v/>
          </cell>
          <cell r="V187" t="str">
            <v>.</v>
          </cell>
          <cell r="W187" t="str">
            <v/>
          </cell>
          <cell r="X187">
            <v>88</v>
          </cell>
          <cell r="Y187" t="str">
            <v/>
          </cell>
          <cell r="Z187">
            <v>65</v>
          </cell>
          <cell r="AA187" t="str">
            <v/>
          </cell>
          <cell r="AB187">
            <v>36</v>
          </cell>
          <cell r="AC187" t="str">
            <v/>
          </cell>
          <cell r="AD187" t="str">
            <v>.</v>
          </cell>
          <cell r="AE187" t="str">
            <v/>
          </cell>
          <cell r="AF187">
            <v>82</v>
          </cell>
          <cell r="AG187" t="str">
            <v/>
          </cell>
          <cell r="AH187">
            <v>27</v>
          </cell>
          <cell r="AI187" t="str">
            <v/>
          </cell>
          <cell r="AJ187">
            <v>214</v>
          </cell>
          <cell r="AK187" t="str">
            <v/>
          </cell>
          <cell r="AL187">
            <v>120</v>
          </cell>
          <cell r="AM187" t="str">
            <v/>
          </cell>
          <cell r="AN187">
            <v>61</v>
          </cell>
          <cell r="AO187" t="str">
            <v/>
          </cell>
          <cell r="AP187">
            <v>291</v>
          </cell>
          <cell r="AQ187" t="str">
            <v/>
          </cell>
          <cell r="AR187">
            <v>58</v>
          </cell>
          <cell r="AS187" t="str">
            <v/>
          </cell>
          <cell r="AT187">
            <v>115</v>
          </cell>
          <cell r="AU187" t="str">
            <v/>
          </cell>
          <cell r="AV187">
            <v>122</v>
          </cell>
          <cell r="AW187" t="str">
            <v/>
          </cell>
          <cell r="AX187">
            <v>201</v>
          </cell>
          <cell r="AY187" t="str">
            <v/>
          </cell>
          <cell r="AZ187">
            <v>56</v>
          </cell>
          <cell r="BA187" t="str">
            <v/>
          </cell>
          <cell r="BB187">
            <v>144</v>
          </cell>
          <cell r="BC187" t="str">
            <v/>
          </cell>
          <cell r="BD187">
            <v>112</v>
          </cell>
          <cell r="BE187" t="str">
            <v/>
          </cell>
          <cell r="BF187">
            <v>137</v>
          </cell>
          <cell r="BG187" t="str">
            <v/>
          </cell>
          <cell r="BH187">
            <v>12</v>
          </cell>
          <cell r="BI187" t="str">
            <v/>
          </cell>
          <cell r="BJ187">
            <v>77</v>
          </cell>
          <cell r="BK187" t="str">
            <v/>
          </cell>
          <cell r="BL187">
            <v>412</v>
          </cell>
          <cell r="BM187" t="str">
            <v/>
          </cell>
          <cell r="BN187">
            <v>134</v>
          </cell>
          <cell r="BO187" t="str">
            <v/>
          </cell>
          <cell r="BP187">
            <v>131</v>
          </cell>
          <cell r="BQ187" t="str">
            <v/>
          </cell>
          <cell r="BR187">
            <v>147</v>
          </cell>
          <cell r="BS187" t="str">
            <v/>
          </cell>
          <cell r="BT187">
            <v>1299</v>
          </cell>
          <cell r="BU187" t="str">
            <v/>
          </cell>
          <cell r="BV187">
            <v>117</v>
          </cell>
          <cell r="BW187" t="str">
            <v/>
          </cell>
          <cell r="BX187">
            <v>500</v>
          </cell>
          <cell r="BY187" t="str">
            <v/>
          </cell>
          <cell r="BZ187">
            <v>681</v>
          </cell>
          <cell r="CA187" t="str">
            <v/>
          </cell>
          <cell r="CB187">
            <v>663</v>
          </cell>
          <cell r="CC187" t="str">
            <v/>
          </cell>
          <cell r="CD187">
            <v>409</v>
          </cell>
          <cell r="CE187" t="str">
            <v/>
          </cell>
          <cell r="CF187">
            <v>182</v>
          </cell>
          <cell r="CG187" t="str">
            <v/>
          </cell>
          <cell r="CH187">
            <v>137</v>
          </cell>
          <cell r="CI187" t="str">
            <v/>
          </cell>
          <cell r="CJ187">
            <v>313</v>
          </cell>
          <cell r="CK187" t="str">
            <v/>
          </cell>
          <cell r="CL187">
            <v>95</v>
          </cell>
          <cell r="CM187" t="str">
            <v/>
          </cell>
          <cell r="CN187">
            <v>385</v>
          </cell>
          <cell r="CO187" t="str">
            <v/>
          </cell>
          <cell r="CP187">
            <v>99.1</v>
          </cell>
          <cell r="CQ187" t="str">
            <v/>
          </cell>
          <cell r="CR187">
            <v>99.3</v>
          </cell>
          <cell r="CS187" t="str">
            <v/>
          </cell>
          <cell r="CT187">
            <v>97.5</v>
          </cell>
          <cell r="CU187" t="str">
            <v/>
          </cell>
          <cell r="CV187">
            <v>96.6</v>
          </cell>
          <cell r="CW187" t="str">
            <v/>
          </cell>
          <cell r="CX187">
            <v>99.3</v>
          </cell>
          <cell r="CY187" t="str">
            <v/>
          </cell>
          <cell r="CZ187">
            <v>101.8</v>
          </cell>
          <cell r="DA187" t="str">
            <v/>
          </cell>
          <cell r="DB187">
            <v>102.8</v>
          </cell>
          <cell r="DC187" t="str">
            <v/>
          </cell>
          <cell r="DD187">
            <v>99.2</v>
          </cell>
          <cell r="DE187" t="str">
            <v/>
          </cell>
          <cell r="DF187">
            <v>94.6</v>
          </cell>
          <cell r="DG187" t="str">
            <v/>
          </cell>
          <cell r="DH187">
            <v>87.3</v>
          </cell>
          <cell r="DI187" t="str">
            <v/>
          </cell>
          <cell r="DJ187" t="str">
            <v>.</v>
          </cell>
          <cell r="DK187" t="str">
            <v/>
          </cell>
          <cell r="DL187">
            <v>97.2</v>
          </cell>
          <cell r="DM187" t="str">
            <v/>
          </cell>
          <cell r="DN187">
            <v>101.7</v>
          </cell>
          <cell r="DO187" t="str">
            <v/>
          </cell>
          <cell r="DP187">
            <v>97.5</v>
          </cell>
          <cell r="DQ187" t="str">
            <v/>
          </cell>
          <cell r="DR187" t="str">
            <v>.</v>
          </cell>
          <cell r="DS187" t="str">
            <v/>
          </cell>
          <cell r="DT187">
            <v>99.7</v>
          </cell>
          <cell r="DU187" t="str">
            <v/>
          </cell>
          <cell r="DV187">
            <v>104.1</v>
          </cell>
          <cell r="DW187" t="str">
            <v/>
          </cell>
          <cell r="DX187">
            <v>99.2</v>
          </cell>
          <cell r="DY187" t="str">
            <v/>
          </cell>
          <cell r="DZ187">
            <v>101.5</v>
          </cell>
          <cell r="EA187" t="str">
            <v/>
          </cell>
          <cell r="EB187">
            <v>97.2</v>
          </cell>
          <cell r="EC187" t="str">
            <v/>
          </cell>
          <cell r="ED187">
            <v>99.3</v>
          </cell>
          <cell r="EE187" t="str">
            <v/>
          </cell>
          <cell r="EF187">
            <v>100.2</v>
          </cell>
          <cell r="EG187" t="str">
            <v/>
          </cell>
          <cell r="EH187">
            <v>94.7</v>
          </cell>
          <cell r="EI187" t="str">
            <v/>
          </cell>
          <cell r="EJ187">
            <v>96.1</v>
          </cell>
          <cell r="EK187" t="str">
            <v/>
          </cell>
          <cell r="EL187">
            <v>98.9</v>
          </cell>
          <cell r="EM187" t="str">
            <v/>
          </cell>
          <cell r="EN187">
            <v>101.6</v>
          </cell>
          <cell r="EO187" t="str">
            <v/>
          </cell>
          <cell r="EP187">
            <v>98</v>
          </cell>
          <cell r="EQ187" t="str">
            <v/>
          </cell>
          <cell r="ER187">
            <v>101.5</v>
          </cell>
          <cell r="ES187" t="str">
            <v/>
          </cell>
          <cell r="ET187">
            <v>99</v>
          </cell>
          <cell r="EU187" t="str">
            <v/>
          </cell>
          <cell r="EV187">
            <v>42</v>
          </cell>
          <cell r="EW187" t="str">
            <v/>
          </cell>
          <cell r="EX187">
            <v>109.7</v>
          </cell>
          <cell r="EY187" t="str">
            <v/>
          </cell>
          <cell r="EZ187">
            <v>99.1</v>
          </cell>
          <cell r="FA187" t="str">
            <v/>
          </cell>
          <cell r="FB187">
            <v>97.1</v>
          </cell>
          <cell r="FC187" t="str">
            <v/>
          </cell>
          <cell r="FD187">
            <v>101.8</v>
          </cell>
          <cell r="FE187" t="str">
            <v/>
          </cell>
          <cell r="FF187">
            <v>98.6</v>
          </cell>
          <cell r="FG187" t="str">
            <v/>
          </cell>
          <cell r="FH187">
            <v>97.9</v>
          </cell>
          <cell r="FI187" t="str">
            <v/>
          </cell>
          <cell r="FJ187">
            <v>99.1</v>
          </cell>
          <cell r="FK187" t="str">
            <v/>
          </cell>
          <cell r="FL187">
            <v>95.7</v>
          </cell>
          <cell r="FM187" t="str">
            <v/>
          </cell>
          <cell r="FN187">
            <v>99.4</v>
          </cell>
          <cell r="FO187" t="str">
            <v/>
          </cell>
          <cell r="FP187">
            <v>98.4</v>
          </cell>
          <cell r="FQ187" t="str">
            <v/>
          </cell>
          <cell r="FR187">
            <v>97.2</v>
          </cell>
          <cell r="FS187" t="str">
            <v/>
          </cell>
          <cell r="FT187">
            <v>104.3</v>
          </cell>
          <cell r="FU187" t="str">
            <v/>
          </cell>
          <cell r="FV187">
            <v>102.3</v>
          </cell>
          <cell r="FW187" t="str">
            <v/>
          </cell>
          <cell r="FX187">
            <v>100.6</v>
          </cell>
          <cell r="FY187" t="str">
            <v/>
          </cell>
          <cell r="FZ187">
            <v>103</v>
          </cell>
          <cell r="GA187" t="str">
            <v/>
          </cell>
          <cell r="GB187">
            <v>98.2</v>
          </cell>
          <cell r="GC187" t="str">
            <v/>
          </cell>
          <cell r="GD187">
            <v>100</v>
          </cell>
          <cell r="GE187" t="str">
            <v/>
          </cell>
          <cell r="GF187">
            <v>101</v>
          </cell>
          <cell r="GG187" t="str">
            <v/>
          </cell>
          <cell r="GH187">
            <v>100.3</v>
          </cell>
          <cell r="GI187" t="str">
            <v/>
          </cell>
          <cell r="GJ187">
            <v>101.8</v>
          </cell>
          <cell r="GK187" t="str">
            <v/>
          </cell>
          <cell r="GL187">
            <v>101.1</v>
          </cell>
          <cell r="GM187" t="str">
            <v/>
          </cell>
          <cell r="GN187">
            <v>101.5</v>
          </cell>
          <cell r="GO187" t="str">
            <v/>
          </cell>
          <cell r="GP187">
            <v>100.3</v>
          </cell>
          <cell r="GQ187" t="str">
            <v/>
          </cell>
          <cell r="GR187">
            <v>99.9</v>
          </cell>
          <cell r="GS187" t="str">
            <v/>
          </cell>
          <cell r="GT187">
            <v>99.5</v>
          </cell>
          <cell r="GU187" t="str">
            <v/>
          </cell>
          <cell r="GV187">
            <v>93.4</v>
          </cell>
          <cell r="GW187" t="str">
            <v/>
          </cell>
          <cell r="GX187" t="str">
            <v>.</v>
          </cell>
          <cell r="GY187" t="str">
            <v/>
          </cell>
          <cell r="GZ187">
            <v>99</v>
          </cell>
          <cell r="HA187" t="str">
            <v/>
          </cell>
          <cell r="HB187">
            <v>101.4</v>
          </cell>
          <cell r="HC187" t="str">
            <v/>
          </cell>
          <cell r="HD187">
            <v>98.8</v>
          </cell>
          <cell r="HE187" t="str">
            <v/>
          </cell>
          <cell r="HF187" t="str">
            <v>.</v>
          </cell>
          <cell r="HG187" t="str">
            <v/>
          </cell>
          <cell r="HH187">
            <v>100.7</v>
          </cell>
          <cell r="HI187" t="str">
            <v/>
          </cell>
          <cell r="HJ187">
            <v>101.4</v>
          </cell>
          <cell r="HK187" t="str">
            <v/>
          </cell>
          <cell r="HL187">
            <v>100.5</v>
          </cell>
          <cell r="HM187" t="str">
            <v/>
          </cell>
          <cell r="HN187">
            <v>102.9</v>
          </cell>
          <cell r="HO187" t="str">
            <v/>
          </cell>
          <cell r="HP187">
            <v>101.6</v>
          </cell>
          <cell r="HQ187" t="str">
            <v/>
          </cell>
          <cell r="HR187">
            <v>101.7</v>
          </cell>
          <cell r="HS187" t="str">
            <v/>
          </cell>
          <cell r="HT187">
            <v>102.1</v>
          </cell>
          <cell r="HU187" t="str">
            <v/>
          </cell>
          <cell r="HV187">
            <v>99</v>
          </cell>
          <cell r="HW187" t="str">
            <v/>
          </cell>
          <cell r="HX187">
            <v>98.8</v>
          </cell>
          <cell r="HY187" t="str">
            <v/>
          </cell>
          <cell r="HZ187">
            <v>102.7</v>
          </cell>
          <cell r="IA187" t="str">
            <v/>
          </cell>
          <cell r="IB187">
            <v>100.1</v>
          </cell>
          <cell r="IC187" t="str">
            <v/>
          </cell>
          <cell r="ID187">
            <v>100.7</v>
          </cell>
          <cell r="IE187" t="str">
            <v/>
          </cell>
          <cell r="IF187">
            <v>102.5</v>
          </cell>
          <cell r="IG187" t="str">
            <v/>
          </cell>
          <cell r="IH187">
            <v>98.4</v>
          </cell>
          <cell r="II187" t="str">
            <v/>
          </cell>
          <cell r="IJ187">
            <v>42.1</v>
          </cell>
          <cell r="IK187" t="str">
            <v/>
          </cell>
          <cell r="IL187">
            <v>108.8</v>
          </cell>
          <cell r="IM187" t="str">
            <v/>
          </cell>
          <cell r="IN187">
            <v>99.1</v>
          </cell>
          <cell r="IO187" t="str">
            <v/>
          </cell>
          <cell r="IP187">
            <v>97.1</v>
          </cell>
          <cell r="IQ187" t="str">
            <v/>
          </cell>
          <cell r="IR187">
            <v>100.4</v>
          </cell>
          <cell r="IS187" t="str">
            <v/>
          </cell>
          <cell r="IT187">
            <v>99.8</v>
          </cell>
          <cell r="IU187" t="str">
            <v/>
          </cell>
          <cell r="IV187">
            <v>97.7</v>
          </cell>
          <cell r="IW187" t="str">
            <v/>
          </cell>
          <cell r="IX187">
            <v>97.4</v>
          </cell>
          <cell r="IY187" t="str">
            <v/>
          </cell>
          <cell r="IZ187">
            <v>96.2</v>
          </cell>
          <cell r="JA187" t="str">
            <v/>
          </cell>
          <cell r="JB187">
            <v>99</v>
          </cell>
          <cell r="JC187" t="str">
            <v/>
          </cell>
          <cell r="JD187">
            <v>100.7</v>
          </cell>
          <cell r="JE187" t="str">
            <v/>
          </cell>
          <cell r="JF187">
            <v>99</v>
          </cell>
          <cell r="JG187" t="str">
            <v/>
          </cell>
          <cell r="JH187">
            <v>105.5</v>
          </cell>
          <cell r="JI187" t="str">
            <v/>
          </cell>
          <cell r="JJ187">
            <v>99.6</v>
          </cell>
          <cell r="JK187" t="str">
            <v/>
          </cell>
          <cell r="JL187">
            <v>100.3</v>
          </cell>
          <cell r="JM187" t="str">
            <v/>
          </cell>
          <cell r="JN187">
            <v>102.3</v>
          </cell>
          <cell r="JO187" t="str">
            <v/>
          </cell>
          <cell r="JP187">
            <v>100.2</v>
          </cell>
          <cell r="JQ187" t="str">
            <v/>
          </cell>
        </row>
        <row r="188">
          <cell r="A188" t="str">
            <v>2025 M02</v>
          </cell>
          <cell r="B188">
            <v>6452</v>
          </cell>
          <cell r="C188" t="str">
            <v/>
          </cell>
          <cell r="D188">
            <v>2711</v>
          </cell>
          <cell r="E188" t="str">
            <v/>
          </cell>
          <cell r="F188">
            <v>122</v>
          </cell>
          <cell r="G188" t="str">
            <v/>
          </cell>
          <cell r="H188">
            <v>70</v>
          </cell>
          <cell r="I188" t="str">
            <v/>
          </cell>
          <cell r="J188">
            <v>2341</v>
          </cell>
          <cell r="K188" t="str">
            <v/>
          </cell>
          <cell r="L188">
            <v>385</v>
          </cell>
          <cell r="M188" t="str">
            <v/>
          </cell>
          <cell r="N188">
            <v>21</v>
          </cell>
          <cell r="O188" t="str">
            <v/>
          </cell>
          <cell r="P188">
            <v>8</v>
          </cell>
          <cell r="Q188" t="str">
            <v/>
          </cell>
          <cell r="R188">
            <v>40</v>
          </cell>
          <cell r="S188" t="str">
            <v/>
          </cell>
          <cell r="T188">
            <v>39</v>
          </cell>
          <cell r="U188" t="str">
            <v/>
          </cell>
          <cell r="V188" t="str">
            <v>.</v>
          </cell>
          <cell r="W188" t="str">
            <v/>
          </cell>
          <cell r="X188">
            <v>88</v>
          </cell>
          <cell r="Y188" t="str">
            <v/>
          </cell>
          <cell r="Z188">
            <v>66</v>
          </cell>
          <cell r="AA188" t="str">
            <v/>
          </cell>
          <cell r="AB188">
            <v>36</v>
          </cell>
          <cell r="AC188" t="str">
            <v/>
          </cell>
          <cell r="AD188" t="str">
            <v>.</v>
          </cell>
          <cell r="AE188" t="str">
            <v/>
          </cell>
          <cell r="AF188">
            <v>82</v>
          </cell>
          <cell r="AG188" t="str">
            <v/>
          </cell>
          <cell r="AH188">
            <v>27</v>
          </cell>
          <cell r="AI188" t="str">
            <v/>
          </cell>
          <cell r="AJ188">
            <v>215</v>
          </cell>
          <cell r="AK188" t="str">
            <v/>
          </cell>
          <cell r="AL188">
            <v>120</v>
          </cell>
          <cell r="AM188" t="str">
            <v/>
          </cell>
          <cell r="AN188">
            <v>61</v>
          </cell>
          <cell r="AO188" t="str">
            <v/>
          </cell>
          <cell r="AP188">
            <v>290</v>
          </cell>
          <cell r="AQ188" t="str">
            <v/>
          </cell>
          <cell r="AR188">
            <v>58</v>
          </cell>
          <cell r="AS188" t="str">
            <v/>
          </cell>
          <cell r="AT188">
            <v>115</v>
          </cell>
          <cell r="AU188" t="str">
            <v/>
          </cell>
          <cell r="AV188">
            <v>122</v>
          </cell>
          <cell r="AW188" t="str">
            <v/>
          </cell>
          <cell r="AX188">
            <v>200</v>
          </cell>
          <cell r="AY188" t="str">
            <v/>
          </cell>
          <cell r="AZ188">
            <v>56</v>
          </cell>
          <cell r="BA188" t="str">
            <v/>
          </cell>
          <cell r="BB188">
            <v>144</v>
          </cell>
          <cell r="BC188" t="str">
            <v/>
          </cell>
          <cell r="BD188">
            <v>111</v>
          </cell>
          <cell r="BE188" t="str">
            <v/>
          </cell>
          <cell r="BF188">
            <v>138</v>
          </cell>
          <cell r="BG188" t="str">
            <v/>
          </cell>
          <cell r="BH188">
            <v>12</v>
          </cell>
          <cell r="BI188" t="str">
            <v/>
          </cell>
          <cell r="BJ188">
            <v>77</v>
          </cell>
          <cell r="BK188" t="str">
            <v/>
          </cell>
          <cell r="BL188">
            <v>412</v>
          </cell>
          <cell r="BM188" t="str">
            <v/>
          </cell>
          <cell r="BN188">
            <v>133</v>
          </cell>
          <cell r="BO188" t="str">
            <v/>
          </cell>
          <cell r="BP188">
            <v>131</v>
          </cell>
          <cell r="BQ188" t="str">
            <v/>
          </cell>
          <cell r="BR188">
            <v>147</v>
          </cell>
          <cell r="BS188" t="str">
            <v/>
          </cell>
          <cell r="BT188">
            <v>1299</v>
          </cell>
          <cell r="BU188" t="str">
            <v/>
          </cell>
          <cell r="BV188">
            <v>117</v>
          </cell>
          <cell r="BW188" t="str">
            <v/>
          </cell>
          <cell r="BX188">
            <v>500</v>
          </cell>
          <cell r="BY188" t="str">
            <v/>
          </cell>
          <cell r="BZ188">
            <v>681</v>
          </cell>
          <cell r="CA188" t="str">
            <v/>
          </cell>
          <cell r="CB188">
            <v>662</v>
          </cell>
          <cell r="CC188" t="str">
            <v/>
          </cell>
          <cell r="CD188">
            <v>409</v>
          </cell>
          <cell r="CE188" t="str">
            <v/>
          </cell>
          <cell r="CF188">
            <v>182</v>
          </cell>
          <cell r="CG188" t="str">
            <v/>
          </cell>
          <cell r="CH188">
            <v>138</v>
          </cell>
          <cell r="CI188" t="str">
            <v/>
          </cell>
          <cell r="CJ188">
            <v>312</v>
          </cell>
          <cell r="CK188" t="str">
            <v/>
          </cell>
          <cell r="CL188">
            <v>95</v>
          </cell>
          <cell r="CM188" t="str">
            <v/>
          </cell>
          <cell r="CN188">
            <v>382</v>
          </cell>
          <cell r="CO188" t="str">
            <v/>
          </cell>
          <cell r="CP188">
            <v>99.1</v>
          </cell>
          <cell r="CQ188" t="str">
            <v/>
          </cell>
          <cell r="CR188">
            <v>99.3</v>
          </cell>
          <cell r="CS188" t="str">
            <v/>
          </cell>
          <cell r="CT188">
            <v>97.1</v>
          </cell>
          <cell r="CU188" t="str">
            <v/>
          </cell>
          <cell r="CV188">
            <v>95.9</v>
          </cell>
          <cell r="CW188" t="str">
            <v/>
          </cell>
          <cell r="CX188">
            <v>99.3</v>
          </cell>
          <cell r="CY188" t="str">
            <v/>
          </cell>
          <cell r="CZ188">
            <v>101.9</v>
          </cell>
          <cell r="DA188" t="str">
            <v/>
          </cell>
          <cell r="DB188">
            <v>103.2</v>
          </cell>
          <cell r="DC188" t="str">
            <v/>
          </cell>
          <cell r="DD188">
            <v>99.5</v>
          </cell>
          <cell r="DE188" t="str">
            <v/>
          </cell>
          <cell r="DF188">
            <v>94.6</v>
          </cell>
          <cell r="DG188" t="str">
            <v/>
          </cell>
          <cell r="DH188">
            <v>87.7</v>
          </cell>
          <cell r="DI188" t="str">
            <v/>
          </cell>
          <cell r="DJ188" t="str">
            <v>.</v>
          </cell>
          <cell r="DK188" t="str">
            <v/>
          </cell>
          <cell r="DL188">
            <v>97.3</v>
          </cell>
          <cell r="DM188" t="str">
            <v/>
          </cell>
          <cell r="DN188">
            <v>101.9</v>
          </cell>
          <cell r="DO188" t="str">
            <v/>
          </cell>
          <cell r="DP188">
            <v>97.8</v>
          </cell>
          <cell r="DQ188" t="str">
            <v/>
          </cell>
          <cell r="DR188" t="str">
            <v>.</v>
          </cell>
          <cell r="DS188" t="str">
            <v/>
          </cell>
          <cell r="DT188">
            <v>99.4</v>
          </cell>
          <cell r="DU188" t="str">
            <v/>
          </cell>
          <cell r="DV188">
            <v>104</v>
          </cell>
          <cell r="DW188" t="str">
            <v/>
          </cell>
          <cell r="DX188">
            <v>99.2</v>
          </cell>
          <cell r="DY188" t="str">
            <v/>
          </cell>
          <cell r="DZ188">
            <v>101.9</v>
          </cell>
          <cell r="EA188" t="str">
            <v/>
          </cell>
          <cell r="EB188">
            <v>96.9</v>
          </cell>
          <cell r="EC188" t="str">
            <v/>
          </cell>
          <cell r="ED188">
            <v>99.1</v>
          </cell>
          <cell r="EE188" t="str">
            <v/>
          </cell>
          <cell r="EF188">
            <v>100.2</v>
          </cell>
          <cell r="EG188" t="str">
            <v/>
          </cell>
          <cell r="EH188">
            <v>95</v>
          </cell>
          <cell r="EI188" t="str">
            <v/>
          </cell>
          <cell r="EJ188">
            <v>96</v>
          </cell>
          <cell r="EK188" t="str">
            <v/>
          </cell>
          <cell r="EL188">
            <v>98.5</v>
          </cell>
          <cell r="EM188" t="str">
            <v/>
          </cell>
          <cell r="EN188">
            <v>101.5</v>
          </cell>
          <cell r="EO188" t="str">
            <v/>
          </cell>
          <cell r="EP188">
            <v>98.5</v>
          </cell>
          <cell r="EQ188" t="str">
            <v/>
          </cell>
          <cell r="ER188">
            <v>101.4</v>
          </cell>
          <cell r="ES188" t="str">
            <v/>
          </cell>
          <cell r="ET188">
            <v>99.2</v>
          </cell>
          <cell r="EU188" t="str">
            <v/>
          </cell>
          <cell r="EV188">
            <v>42.3</v>
          </cell>
          <cell r="EW188" t="str">
            <v/>
          </cell>
          <cell r="EX188">
            <v>109.9</v>
          </cell>
          <cell r="EY188" t="str">
            <v/>
          </cell>
          <cell r="EZ188">
            <v>99.3</v>
          </cell>
          <cell r="FA188" t="str">
            <v/>
          </cell>
          <cell r="FB188">
            <v>96.9</v>
          </cell>
          <cell r="FC188" t="str">
            <v/>
          </cell>
          <cell r="FD188">
            <v>101.9</v>
          </cell>
          <cell r="FE188" t="str">
            <v/>
          </cell>
          <cell r="FF188">
            <v>99.2</v>
          </cell>
          <cell r="FG188" t="str">
            <v/>
          </cell>
          <cell r="FH188">
            <v>97.9</v>
          </cell>
          <cell r="FI188" t="str">
            <v/>
          </cell>
          <cell r="FJ188">
            <v>98.9</v>
          </cell>
          <cell r="FK188" t="str">
            <v/>
          </cell>
          <cell r="FL188">
            <v>95.6</v>
          </cell>
          <cell r="FM188" t="str">
            <v/>
          </cell>
          <cell r="FN188">
            <v>99.5</v>
          </cell>
          <cell r="FO188" t="str">
            <v/>
          </cell>
          <cell r="FP188">
            <v>98.3</v>
          </cell>
          <cell r="FQ188" t="str">
            <v/>
          </cell>
          <cell r="FR188">
            <v>97</v>
          </cell>
          <cell r="FS188" t="str">
            <v/>
          </cell>
          <cell r="FT188">
            <v>104.5</v>
          </cell>
          <cell r="FU188" t="str">
            <v/>
          </cell>
          <cell r="FV188">
            <v>102</v>
          </cell>
          <cell r="FW188" t="str">
            <v/>
          </cell>
          <cell r="FX188">
            <v>100.4</v>
          </cell>
          <cell r="FY188" t="str">
            <v/>
          </cell>
          <cell r="FZ188">
            <v>103.2</v>
          </cell>
          <cell r="GA188" t="str">
            <v/>
          </cell>
          <cell r="GB188">
            <v>98.7</v>
          </cell>
          <cell r="GC188" t="str">
            <v/>
          </cell>
          <cell r="GD188">
            <v>99.9</v>
          </cell>
          <cell r="GE188" t="str">
            <v/>
          </cell>
          <cell r="GF188">
            <v>100</v>
          </cell>
          <cell r="GG188" t="str">
            <v/>
          </cell>
          <cell r="GH188">
            <v>100</v>
          </cell>
          <cell r="GI188" t="str">
            <v/>
          </cell>
          <cell r="GJ188">
            <v>99.7</v>
          </cell>
          <cell r="GK188" t="str">
            <v/>
          </cell>
          <cell r="GL188">
            <v>100</v>
          </cell>
          <cell r="GM188" t="str">
            <v/>
          </cell>
          <cell r="GN188">
            <v>100.2</v>
          </cell>
          <cell r="GO188" t="str">
            <v/>
          </cell>
          <cell r="GP188">
            <v>100.4</v>
          </cell>
          <cell r="GQ188" t="str">
            <v/>
          </cell>
          <cell r="GR188">
            <v>99.7</v>
          </cell>
          <cell r="GS188" t="str">
            <v/>
          </cell>
          <cell r="GT188">
            <v>99.9</v>
          </cell>
          <cell r="GU188" t="str">
            <v/>
          </cell>
          <cell r="GV188">
            <v>99.7</v>
          </cell>
          <cell r="GW188" t="str">
            <v/>
          </cell>
          <cell r="GX188" t="str">
            <v>.</v>
          </cell>
          <cell r="GY188" t="str">
            <v/>
          </cell>
          <cell r="GZ188">
            <v>99.8</v>
          </cell>
          <cell r="HA188" t="str">
            <v/>
          </cell>
          <cell r="HB188">
            <v>100.3</v>
          </cell>
          <cell r="HC188" t="str">
            <v/>
          </cell>
          <cell r="HD188">
            <v>100.1</v>
          </cell>
          <cell r="HE188" t="str">
            <v/>
          </cell>
          <cell r="HF188" t="str">
            <v>.</v>
          </cell>
          <cell r="HG188" t="str">
            <v/>
          </cell>
          <cell r="HH188">
            <v>99.8</v>
          </cell>
          <cell r="HI188" t="str">
            <v/>
          </cell>
          <cell r="HJ188">
            <v>100.1</v>
          </cell>
          <cell r="HK188" t="str">
            <v/>
          </cell>
          <cell r="HL188">
            <v>100.3</v>
          </cell>
          <cell r="HM188" t="str">
            <v/>
          </cell>
          <cell r="HN188">
            <v>100</v>
          </cell>
          <cell r="HO188" t="str">
            <v/>
          </cell>
          <cell r="HP188">
            <v>100</v>
          </cell>
          <cell r="HQ188" t="str">
            <v/>
          </cell>
          <cell r="HR188">
            <v>99.7</v>
          </cell>
          <cell r="HS188" t="str">
            <v/>
          </cell>
          <cell r="HT188">
            <v>99.8</v>
          </cell>
          <cell r="HU188" t="str">
            <v/>
          </cell>
          <cell r="HV188">
            <v>100.1</v>
          </cell>
          <cell r="HW188" t="str">
            <v/>
          </cell>
          <cell r="HX188">
            <v>99.9</v>
          </cell>
          <cell r="HY188" t="str">
            <v/>
          </cell>
          <cell r="HZ188">
            <v>99.7</v>
          </cell>
          <cell r="IA188" t="str">
            <v/>
          </cell>
          <cell r="IB188">
            <v>100.4</v>
          </cell>
          <cell r="IC188" t="str">
            <v/>
          </cell>
          <cell r="ID188">
            <v>100.2</v>
          </cell>
          <cell r="IE188" t="str">
            <v/>
          </cell>
          <cell r="IF188">
            <v>99.7</v>
          </cell>
          <cell r="IG188" t="str">
            <v/>
          </cell>
          <cell r="IH188">
            <v>100.1</v>
          </cell>
          <cell r="II188" t="str">
            <v/>
          </cell>
          <cell r="IJ188">
            <v>100.3</v>
          </cell>
          <cell r="IK188" t="str">
            <v/>
          </cell>
          <cell r="IL188">
            <v>100.1</v>
          </cell>
          <cell r="IM188" t="str">
            <v/>
          </cell>
          <cell r="IN188">
            <v>99.9</v>
          </cell>
          <cell r="IO188" t="str">
            <v/>
          </cell>
          <cell r="IP188">
            <v>99.3</v>
          </cell>
          <cell r="IQ188" t="str">
            <v/>
          </cell>
          <cell r="IR188">
            <v>100</v>
          </cell>
          <cell r="IS188" t="str">
            <v/>
          </cell>
          <cell r="IT188">
            <v>100.3</v>
          </cell>
          <cell r="IU188" t="str">
            <v/>
          </cell>
          <cell r="IV188">
            <v>100</v>
          </cell>
          <cell r="IW188" t="str">
            <v/>
          </cell>
          <cell r="IX188">
            <v>99.9</v>
          </cell>
          <cell r="IY188" t="str">
            <v/>
          </cell>
          <cell r="IZ188">
            <v>99.9</v>
          </cell>
          <cell r="JA188" t="str">
            <v/>
          </cell>
          <cell r="JB188">
            <v>100</v>
          </cell>
          <cell r="JC188" t="str">
            <v/>
          </cell>
          <cell r="JD188">
            <v>99.9</v>
          </cell>
          <cell r="JE188" t="str">
            <v/>
          </cell>
          <cell r="JF188">
            <v>99.9</v>
          </cell>
          <cell r="JG188" t="str">
            <v/>
          </cell>
          <cell r="JH188">
            <v>100</v>
          </cell>
          <cell r="JI188" t="str">
            <v/>
          </cell>
          <cell r="JJ188">
            <v>100.5</v>
          </cell>
          <cell r="JK188" t="str">
            <v/>
          </cell>
          <cell r="JL188">
            <v>99.9</v>
          </cell>
          <cell r="JM188" t="str">
            <v/>
          </cell>
          <cell r="JN188">
            <v>100.2</v>
          </cell>
          <cell r="JO188" t="str">
            <v/>
          </cell>
          <cell r="JP188">
            <v>99.2</v>
          </cell>
          <cell r="JQ188" t="str">
            <v/>
          </cell>
        </row>
        <row r="189">
          <cell r="A189" t="str">
            <v>2025 M03</v>
          </cell>
          <cell r="B189">
            <v>6444</v>
          </cell>
          <cell r="C189" t="str">
            <v/>
          </cell>
          <cell r="D189">
            <v>2708</v>
          </cell>
          <cell r="E189" t="str">
            <v/>
          </cell>
          <cell r="F189">
            <v>121</v>
          </cell>
          <cell r="G189" t="str">
            <v/>
          </cell>
          <cell r="H189">
            <v>69</v>
          </cell>
          <cell r="I189" t="str">
            <v/>
          </cell>
          <cell r="J189">
            <v>2339</v>
          </cell>
          <cell r="K189" t="str">
            <v/>
          </cell>
          <cell r="L189">
            <v>386</v>
          </cell>
          <cell r="M189" t="str">
            <v/>
          </cell>
          <cell r="N189">
            <v>21</v>
          </cell>
          <cell r="O189" t="str">
            <v/>
          </cell>
          <cell r="P189">
            <v>8</v>
          </cell>
          <cell r="Q189" t="str">
            <v/>
          </cell>
          <cell r="R189">
            <v>40</v>
          </cell>
          <cell r="S189" t="str">
            <v/>
          </cell>
          <cell r="T189">
            <v>39</v>
          </cell>
          <cell r="U189" t="str">
            <v/>
          </cell>
          <cell r="V189" t="str">
            <v>.</v>
          </cell>
          <cell r="W189" t="str">
            <v/>
          </cell>
          <cell r="X189">
            <v>88</v>
          </cell>
          <cell r="Y189" t="str">
            <v/>
          </cell>
          <cell r="Z189">
            <v>66</v>
          </cell>
          <cell r="AA189" t="str">
            <v/>
          </cell>
          <cell r="AB189">
            <v>36</v>
          </cell>
          <cell r="AC189" t="str">
            <v/>
          </cell>
          <cell r="AD189" t="str">
            <v>.</v>
          </cell>
          <cell r="AE189" t="str">
            <v/>
          </cell>
          <cell r="AF189">
            <v>82</v>
          </cell>
          <cell r="AG189" t="str">
            <v/>
          </cell>
          <cell r="AH189">
            <v>28</v>
          </cell>
          <cell r="AI189" t="str">
            <v/>
          </cell>
          <cell r="AJ189">
            <v>215</v>
          </cell>
          <cell r="AK189" t="str">
            <v/>
          </cell>
          <cell r="AL189">
            <v>120</v>
          </cell>
          <cell r="AM189" t="str">
            <v/>
          </cell>
          <cell r="AN189">
            <v>60</v>
          </cell>
          <cell r="AO189" t="str">
            <v/>
          </cell>
          <cell r="AP189">
            <v>290</v>
          </cell>
          <cell r="AQ189" t="str">
            <v/>
          </cell>
          <cell r="AR189">
            <v>58</v>
          </cell>
          <cell r="AS189" t="str">
            <v/>
          </cell>
          <cell r="AT189">
            <v>115</v>
          </cell>
          <cell r="AU189" t="str">
            <v/>
          </cell>
          <cell r="AV189">
            <v>122</v>
          </cell>
          <cell r="AW189" t="str">
            <v/>
          </cell>
          <cell r="AX189">
            <v>200</v>
          </cell>
          <cell r="AY189" t="str">
            <v/>
          </cell>
          <cell r="AZ189">
            <v>56</v>
          </cell>
          <cell r="BA189" t="str">
            <v/>
          </cell>
          <cell r="BB189">
            <v>143</v>
          </cell>
          <cell r="BC189" t="str">
            <v/>
          </cell>
          <cell r="BD189">
            <v>111</v>
          </cell>
          <cell r="BE189" t="str">
            <v/>
          </cell>
          <cell r="BF189">
            <v>138</v>
          </cell>
          <cell r="BG189" t="str">
            <v/>
          </cell>
          <cell r="BH189">
            <v>12</v>
          </cell>
          <cell r="BI189" t="str">
            <v/>
          </cell>
          <cell r="BJ189">
            <v>77</v>
          </cell>
          <cell r="BK189" t="str">
            <v/>
          </cell>
          <cell r="BL189">
            <v>414</v>
          </cell>
          <cell r="BM189" t="str">
            <v/>
          </cell>
          <cell r="BN189">
            <v>134</v>
          </cell>
          <cell r="BO189" t="str">
            <v/>
          </cell>
          <cell r="BP189">
            <v>132</v>
          </cell>
          <cell r="BQ189" t="str">
            <v/>
          </cell>
          <cell r="BR189">
            <v>148</v>
          </cell>
          <cell r="BS189" t="str">
            <v/>
          </cell>
          <cell r="BT189">
            <v>1298</v>
          </cell>
          <cell r="BU189" t="str">
            <v/>
          </cell>
          <cell r="BV189">
            <v>117</v>
          </cell>
          <cell r="BW189" t="str">
            <v/>
          </cell>
          <cell r="BX189">
            <v>499</v>
          </cell>
          <cell r="BY189" t="str">
            <v/>
          </cell>
          <cell r="BZ189">
            <v>681</v>
          </cell>
          <cell r="CA189" t="str">
            <v/>
          </cell>
          <cell r="CB189">
            <v>659</v>
          </cell>
          <cell r="CC189" t="str">
            <v/>
          </cell>
          <cell r="CD189">
            <v>409</v>
          </cell>
          <cell r="CE189" t="str">
            <v/>
          </cell>
          <cell r="CF189">
            <v>182</v>
          </cell>
          <cell r="CG189" t="str">
            <v/>
          </cell>
          <cell r="CH189">
            <v>138</v>
          </cell>
          <cell r="CI189" t="str">
            <v/>
          </cell>
          <cell r="CJ189">
            <v>312</v>
          </cell>
          <cell r="CK189" t="str">
            <v/>
          </cell>
          <cell r="CL189">
            <v>95</v>
          </cell>
          <cell r="CM189" t="str">
            <v/>
          </cell>
          <cell r="CN189">
            <v>381</v>
          </cell>
          <cell r="CO189" t="str">
            <v/>
          </cell>
          <cell r="CP189">
            <v>99.1</v>
          </cell>
          <cell r="CQ189" t="str">
            <v/>
          </cell>
          <cell r="CR189">
            <v>99.3</v>
          </cell>
          <cell r="CS189" t="str">
            <v/>
          </cell>
          <cell r="CT189">
            <v>97.1</v>
          </cell>
          <cell r="CU189" t="str">
            <v/>
          </cell>
          <cell r="CV189">
            <v>95.8</v>
          </cell>
          <cell r="CW189" t="str">
            <v/>
          </cell>
          <cell r="CX189">
            <v>99.4</v>
          </cell>
          <cell r="CY189" t="str">
            <v/>
          </cell>
          <cell r="CZ189">
            <v>102</v>
          </cell>
          <cell r="DA189" t="str">
            <v/>
          </cell>
          <cell r="DB189">
            <v>100.9</v>
          </cell>
          <cell r="DC189" t="str">
            <v/>
          </cell>
          <cell r="DD189">
            <v>99.4</v>
          </cell>
          <cell r="DE189" t="str">
            <v/>
          </cell>
          <cell r="DF189">
            <v>95.8</v>
          </cell>
          <cell r="DG189" t="str">
            <v/>
          </cell>
          <cell r="DH189">
            <v>87.7</v>
          </cell>
          <cell r="DI189" t="str">
            <v/>
          </cell>
          <cell r="DJ189" t="str">
            <v>.</v>
          </cell>
          <cell r="DK189" t="str">
            <v/>
          </cell>
          <cell r="DL189">
            <v>97.1</v>
          </cell>
          <cell r="DM189" t="str">
            <v/>
          </cell>
          <cell r="DN189">
            <v>102.2</v>
          </cell>
          <cell r="DO189" t="str">
            <v/>
          </cell>
          <cell r="DP189">
            <v>97.6</v>
          </cell>
          <cell r="DQ189" t="str">
            <v/>
          </cell>
          <cell r="DR189" t="str">
            <v>.</v>
          </cell>
          <cell r="DS189" t="str">
            <v/>
          </cell>
          <cell r="DT189">
            <v>99.1</v>
          </cell>
          <cell r="DU189" t="str">
            <v/>
          </cell>
          <cell r="DV189">
            <v>104.5</v>
          </cell>
          <cell r="DW189" t="str">
            <v/>
          </cell>
          <cell r="DX189">
            <v>99.3</v>
          </cell>
          <cell r="DY189" t="str">
            <v/>
          </cell>
          <cell r="DZ189">
            <v>102.2</v>
          </cell>
          <cell r="EA189" t="str">
            <v/>
          </cell>
          <cell r="EB189">
            <v>96.4</v>
          </cell>
          <cell r="EC189" t="str">
            <v/>
          </cell>
          <cell r="ED189">
            <v>99.3</v>
          </cell>
          <cell r="EE189" t="str">
            <v/>
          </cell>
          <cell r="EF189">
            <v>100.5</v>
          </cell>
          <cell r="EG189" t="str">
            <v/>
          </cell>
          <cell r="EH189">
            <v>95.3</v>
          </cell>
          <cell r="EI189" t="str">
            <v/>
          </cell>
          <cell r="EJ189">
            <v>96.1</v>
          </cell>
          <cell r="EK189" t="str">
            <v/>
          </cell>
          <cell r="EL189">
            <v>98.4</v>
          </cell>
          <cell r="EM189" t="str">
            <v/>
          </cell>
          <cell r="EN189">
            <v>101.7</v>
          </cell>
          <cell r="EO189" t="str">
            <v/>
          </cell>
          <cell r="EP189">
            <v>98.1</v>
          </cell>
          <cell r="EQ189" t="str">
            <v/>
          </cell>
          <cell r="ER189">
            <v>101.6</v>
          </cell>
          <cell r="ES189" t="str">
            <v/>
          </cell>
          <cell r="ET189">
            <v>99.2</v>
          </cell>
          <cell r="EU189" t="str">
            <v/>
          </cell>
          <cell r="EV189">
            <v>42.2</v>
          </cell>
          <cell r="EW189" t="str">
            <v/>
          </cell>
          <cell r="EX189">
            <v>109.9</v>
          </cell>
          <cell r="EY189" t="str">
            <v/>
          </cell>
          <cell r="EZ189">
            <v>99.7</v>
          </cell>
          <cell r="FA189" t="str">
            <v/>
          </cell>
          <cell r="FB189">
            <v>97.3</v>
          </cell>
          <cell r="FC189" t="str">
            <v/>
          </cell>
          <cell r="FD189">
            <v>102.1</v>
          </cell>
          <cell r="FE189" t="str">
            <v/>
          </cell>
          <cell r="FF189">
            <v>99.8</v>
          </cell>
          <cell r="FG189" t="str">
            <v/>
          </cell>
          <cell r="FH189">
            <v>97.9</v>
          </cell>
          <cell r="FI189" t="str">
            <v/>
          </cell>
          <cell r="FJ189">
            <v>98.6</v>
          </cell>
          <cell r="FK189" t="str">
            <v/>
          </cell>
          <cell r="FL189">
            <v>95.5</v>
          </cell>
          <cell r="FM189" t="str">
            <v/>
          </cell>
          <cell r="FN189">
            <v>99.6</v>
          </cell>
          <cell r="FO189" t="str">
            <v/>
          </cell>
          <cell r="FP189">
            <v>98</v>
          </cell>
          <cell r="FQ189" t="str">
            <v/>
          </cell>
          <cell r="FR189">
            <v>97.2</v>
          </cell>
          <cell r="FS189" t="str">
            <v/>
          </cell>
          <cell r="FT189">
            <v>104.6</v>
          </cell>
          <cell r="FU189" t="str">
            <v/>
          </cell>
          <cell r="FV189">
            <v>102.1</v>
          </cell>
          <cell r="FW189" t="str">
            <v/>
          </cell>
          <cell r="FX189">
            <v>100.3</v>
          </cell>
          <cell r="FY189" t="str">
            <v/>
          </cell>
          <cell r="FZ189">
            <v>103.2</v>
          </cell>
          <cell r="GA189" t="str">
            <v/>
          </cell>
          <cell r="GB189">
            <v>99.2</v>
          </cell>
          <cell r="GC189" t="str">
            <v/>
          </cell>
          <cell r="GD189">
            <v>99.9</v>
          </cell>
          <cell r="GE189" t="str">
            <v/>
          </cell>
          <cell r="GF189">
            <v>99.9</v>
          </cell>
          <cell r="GG189" t="str">
            <v/>
          </cell>
          <cell r="GH189">
            <v>99.4</v>
          </cell>
          <cell r="GI189" t="str">
            <v/>
          </cell>
          <cell r="GJ189">
            <v>99.2</v>
          </cell>
          <cell r="GK189" t="str">
            <v/>
          </cell>
          <cell r="GL189">
            <v>99.9</v>
          </cell>
          <cell r="GM189" t="str">
            <v/>
          </cell>
          <cell r="GN189">
            <v>100.1</v>
          </cell>
          <cell r="GO189" t="str">
            <v/>
          </cell>
          <cell r="GP189">
            <v>100.5</v>
          </cell>
          <cell r="GQ189" t="str">
            <v/>
          </cell>
          <cell r="GR189">
            <v>99.4</v>
          </cell>
          <cell r="GS189" t="str">
            <v/>
          </cell>
          <cell r="GT189">
            <v>99.9</v>
          </cell>
          <cell r="GU189" t="str">
            <v/>
          </cell>
          <cell r="GV189">
            <v>99.8</v>
          </cell>
          <cell r="GW189" t="str">
            <v/>
          </cell>
          <cell r="GX189" t="str">
            <v>.</v>
          </cell>
          <cell r="GY189" t="str">
            <v/>
          </cell>
          <cell r="GZ189">
            <v>99.7</v>
          </cell>
          <cell r="HA189" t="str">
            <v/>
          </cell>
          <cell r="HB189">
            <v>100.3</v>
          </cell>
          <cell r="HC189" t="str">
            <v/>
          </cell>
          <cell r="HD189">
            <v>99.7</v>
          </cell>
          <cell r="HE189" t="str">
            <v/>
          </cell>
          <cell r="HF189" t="str">
            <v>.</v>
          </cell>
          <cell r="HG189" t="str">
            <v/>
          </cell>
          <cell r="HH189">
            <v>99.7</v>
          </cell>
          <cell r="HI189" t="str">
            <v/>
          </cell>
          <cell r="HJ189">
            <v>100.3</v>
          </cell>
          <cell r="HK189" t="str">
            <v/>
          </cell>
          <cell r="HL189">
            <v>100.1</v>
          </cell>
          <cell r="HM189" t="str">
            <v/>
          </cell>
          <cell r="HN189">
            <v>100.1</v>
          </cell>
          <cell r="HO189" t="str">
            <v/>
          </cell>
          <cell r="HP189">
            <v>99.2</v>
          </cell>
          <cell r="HQ189" t="str">
            <v/>
          </cell>
          <cell r="HR189">
            <v>100</v>
          </cell>
          <cell r="HS189" t="str">
            <v/>
          </cell>
          <cell r="HT189">
            <v>100</v>
          </cell>
          <cell r="HU189" t="str">
            <v/>
          </cell>
          <cell r="HV189">
            <v>99.9</v>
          </cell>
          <cell r="HW189" t="str">
            <v/>
          </cell>
          <cell r="HX189">
            <v>99.7</v>
          </cell>
          <cell r="HY189" t="str">
            <v/>
          </cell>
          <cell r="HZ189">
            <v>99.8</v>
          </cell>
          <cell r="IA189" t="str">
            <v/>
          </cell>
          <cell r="IB189">
            <v>100.6</v>
          </cell>
          <cell r="IC189" t="str">
            <v/>
          </cell>
          <cell r="ID189">
            <v>99.6</v>
          </cell>
          <cell r="IE189" t="str">
            <v/>
          </cell>
          <cell r="IF189">
            <v>99.5</v>
          </cell>
          <cell r="IG189" t="str">
            <v/>
          </cell>
          <cell r="IH189">
            <v>100</v>
          </cell>
          <cell r="II189" t="str">
            <v/>
          </cell>
          <cell r="IJ189">
            <v>99.9</v>
          </cell>
          <cell r="IK189" t="str">
            <v/>
          </cell>
          <cell r="IL189">
            <v>99.9</v>
          </cell>
          <cell r="IM189" t="str">
            <v/>
          </cell>
          <cell r="IN189">
            <v>100.5</v>
          </cell>
          <cell r="IO189" t="str">
            <v/>
          </cell>
          <cell r="IP189">
            <v>100.3</v>
          </cell>
          <cell r="IQ189" t="str">
            <v/>
          </cell>
          <cell r="IR189">
            <v>100.5</v>
          </cell>
          <cell r="IS189" t="str">
            <v/>
          </cell>
          <cell r="IT189">
            <v>100.6</v>
          </cell>
          <cell r="IU189" t="str">
            <v/>
          </cell>
          <cell r="IV189">
            <v>99.9</v>
          </cell>
          <cell r="IW189" t="str">
            <v/>
          </cell>
          <cell r="IX189">
            <v>99.8</v>
          </cell>
          <cell r="IY189" t="str">
            <v/>
          </cell>
          <cell r="IZ189">
            <v>99.9</v>
          </cell>
          <cell r="JA189" t="str">
            <v/>
          </cell>
          <cell r="JB189">
            <v>100</v>
          </cell>
          <cell r="JC189" t="str">
            <v/>
          </cell>
          <cell r="JD189">
            <v>99.5</v>
          </cell>
          <cell r="JE189" t="str">
            <v/>
          </cell>
          <cell r="JF189">
            <v>100.1</v>
          </cell>
          <cell r="JG189" t="str">
            <v/>
          </cell>
          <cell r="JH189">
            <v>99.9</v>
          </cell>
          <cell r="JI189" t="str">
            <v/>
          </cell>
          <cell r="JJ189">
            <v>100.1</v>
          </cell>
          <cell r="JK189" t="str">
            <v/>
          </cell>
          <cell r="JL189">
            <v>99.9</v>
          </cell>
          <cell r="JM189" t="str">
            <v/>
          </cell>
          <cell r="JN189">
            <v>99.9</v>
          </cell>
          <cell r="JO189" t="str">
            <v/>
          </cell>
          <cell r="JP189">
            <v>99.7</v>
          </cell>
          <cell r="JQ189" t="str">
            <v/>
          </cell>
        </row>
        <row r="190">
          <cell r="A190" t="str">
            <v>2025 M04</v>
          </cell>
          <cell r="B190">
            <v>6447</v>
          </cell>
          <cell r="C190" t="str">
            <v/>
          </cell>
          <cell r="D190">
            <v>2708</v>
          </cell>
          <cell r="E190" t="str">
            <v/>
          </cell>
          <cell r="F190">
            <v>121</v>
          </cell>
          <cell r="G190" t="str">
            <v/>
          </cell>
          <cell r="H190">
            <v>69</v>
          </cell>
          <cell r="I190" t="str">
            <v/>
          </cell>
          <cell r="J190">
            <v>2339</v>
          </cell>
          <cell r="K190" t="str">
            <v/>
          </cell>
          <cell r="L190">
            <v>386</v>
          </cell>
          <cell r="M190" t="str">
            <v/>
          </cell>
          <cell r="N190">
            <v>21</v>
          </cell>
          <cell r="O190" t="str">
            <v/>
          </cell>
          <cell r="P190">
            <v>8</v>
          </cell>
          <cell r="Q190" t="str">
            <v/>
          </cell>
          <cell r="R190">
            <v>40</v>
          </cell>
          <cell r="S190" t="str">
            <v/>
          </cell>
          <cell r="T190">
            <v>39</v>
          </cell>
          <cell r="U190" t="str">
            <v/>
          </cell>
          <cell r="V190" t="str">
            <v>.</v>
          </cell>
          <cell r="W190" t="str">
            <v/>
          </cell>
          <cell r="X190">
            <v>88</v>
          </cell>
          <cell r="Y190" t="str">
            <v/>
          </cell>
          <cell r="Z190">
            <v>66</v>
          </cell>
          <cell r="AA190" t="str">
            <v/>
          </cell>
          <cell r="AB190">
            <v>36</v>
          </cell>
          <cell r="AC190" t="str">
            <v/>
          </cell>
          <cell r="AD190" t="str">
            <v>.</v>
          </cell>
          <cell r="AE190" t="str">
            <v/>
          </cell>
          <cell r="AF190">
            <v>82</v>
          </cell>
          <cell r="AG190" t="str">
            <v/>
          </cell>
          <cell r="AH190">
            <v>28</v>
          </cell>
          <cell r="AI190" t="str">
            <v/>
          </cell>
          <cell r="AJ190">
            <v>216</v>
          </cell>
          <cell r="AK190" t="str">
            <v/>
          </cell>
          <cell r="AL190">
            <v>120</v>
          </cell>
          <cell r="AM190" t="str">
            <v/>
          </cell>
          <cell r="AN190">
            <v>60</v>
          </cell>
          <cell r="AO190" t="str">
            <v/>
          </cell>
          <cell r="AP190">
            <v>290</v>
          </cell>
          <cell r="AQ190" t="str">
            <v/>
          </cell>
          <cell r="AR190">
            <v>58</v>
          </cell>
          <cell r="AS190" t="str">
            <v/>
          </cell>
          <cell r="AT190">
            <v>115</v>
          </cell>
          <cell r="AU190" t="str">
            <v/>
          </cell>
          <cell r="AV190">
            <v>122</v>
          </cell>
          <cell r="AW190" t="str">
            <v/>
          </cell>
          <cell r="AX190">
            <v>200</v>
          </cell>
          <cell r="AY190" t="str">
            <v/>
          </cell>
          <cell r="AZ190">
            <v>56</v>
          </cell>
          <cell r="BA190" t="str">
            <v/>
          </cell>
          <cell r="BB190">
            <v>143</v>
          </cell>
          <cell r="BC190" t="str">
            <v/>
          </cell>
          <cell r="BD190">
            <v>111</v>
          </cell>
          <cell r="BE190" t="str">
            <v/>
          </cell>
          <cell r="BF190">
            <v>138</v>
          </cell>
          <cell r="BG190" t="str">
            <v/>
          </cell>
          <cell r="BH190">
            <v>12</v>
          </cell>
          <cell r="BI190" t="str">
            <v/>
          </cell>
          <cell r="BJ190">
            <v>77</v>
          </cell>
          <cell r="BK190" t="str">
            <v/>
          </cell>
          <cell r="BL190">
            <v>415</v>
          </cell>
          <cell r="BM190" t="str">
            <v/>
          </cell>
          <cell r="BN190">
            <v>134</v>
          </cell>
          <cell r="BO190" t="str">
            <v/>
          </cell>
          <cell r="BP190">
            <v>132</v>
          </cell>
          <cell r="BQ190" t="str">
            <v/>
          </cell>
          <cell r="BR190">
            <v>148</v>
          </cell>
          <cell r="BS190" t="str">
            <v/>
          </cell>
          <cell r="BT190">
            <v>1298</v>
          </cell>
          <cell r="BU190" t="str">
            <v/>
          </cell>
          <cell r="BV190">
            <v>117</v>
          </cell>
          <cell r="BW190" t="str">
            <v/>
          </cell>
          <cell r="BX190">
            <v>499</v>
          </cell>
          <cell r="BY190" t="str">
            <v/>
          </cell>
          <cell r="BZ190">
            <v>681</v>
          </cell>
          <cell r="CA190" t="str">
            <v/>
          </cell>
          <cell r="CB190">
            <v>659</v>
          </cell>
          <cell r="CC190" t="str">
            <v/>
          </cell>
          <cell r="CD190">
            <v>410</v>
          </cell>
          <cell r="CE190" t="str">
            <v/>
          </cell>
          <cell r="CF190">
            <v>182</v>
          </cell>
          <cell r="CG190" t="str">
            <v/>
          </cell>
          <cell r="CH190">
            <v>139</v>
          </cell>
          <cell r="CI190" t="str">
            <v/>
          </cell>
          <cell r="CJ190">
            <v>313</v>
          </cell>
          <cell r="CK190" t="str">
            <v/>
          </cell>
          <cell r="CL190">
            <v>95</v>
          </cell>
          <cell r="CM190" t="str">
            <v/>
          </cell>
          <cell r="CN190">
            <v>381</v>
          </cell>
          <cell r="CO190" t="str">
            <v/>
          </cell>
          <cell r="CP190">
            <v>99.2</v>
          </cell>
          <cell r="CQ190" t="str">
            <v/>
          </cell>
          <cell r="CR190">
            <v>99.4</v>
          </cell>
          <cell r="CS190" t="str">
            <v/>
          </cell>
          <cell r="CT190">
            <v>97.1</v>
          </cell>
          <cell r="CU190" t="str">
            <v/>
          </cell>
          <cell r="CV190">
            <v>96.2</v>
          </cell>
          <cell r="CW190" t="str">
            <v/>
          </cell>
          <cell r="CX190">
            <v>99.4</v>
          </cell>
          <cell r="CY190" t="str">
            <v/>
          </cell>
          <cell r="CZ190">
            <v>101.9</v>
          </cell>
          <cell r="DA190" t="str">
            <v/>
          </cell>
          <cell r="DB190">
            <v>101.3</v>
          </cell>
          <cell r="DC190" t="str">
            <v/>
          </cell>
          <cell r="DD190">
            <v>98.5</v>
          </cell>
          <cell r="DE190" t="str">
            <v/>
          </cell>
          <cell r="DF190">
            <v>96</v>
          </cell>
          <cell r="DG190" t="str">
            <v/>
          </cell>
          <cell r="DH190">
            <v>87.7</v>
          </cell>
          <cell r="DI190" t="str">
            <v/>
          </cell>
          <cell r="DJ190" t="str">
            <v>.</v>
          </cell>
          <cell r="DK190" t="str">
            <v/>
          </cell>
          <cell r="DL190">
            <v>97.4</v>
          </cell>
          <cell r="DM190" t="str">
            <v/>
          </cell>
          <cell r="DN190">
            <v>101.9</v>
          </cell>
          <cell r="DO190" t="str">
            <v/>
          </cell>
          <cell r="DP190">
            <v>97.7</v>
          </cell>
          <cell r="DQ190" t="str">
            <v/>
          </cell>
          <cell r="DR190" t="str">
            <v>.</v>
          </cell>
          <cell r="DS190" t="str">
            <v/>
          </cell>
          <cell r="DT190">
            <v>99.1</v>
          </cell>
          <cell r="DU190" t="str">
            <v/>
          </cell>
          <cell r="DV190">
            <v>102.2</v>
          </cell>
          <cell r="DW190" t="str">
            <v/>
          </cell>
          <cell r="DX190">
            <v>99.5</v>
          </cell>
          <cell r="DY190" t="str">
            <v/>
          </cell>
          <cell r="DZ190">
            <v>102.5</v>
          </cell>
          <cell r="EA190" t="str">
            <v/>
          </cell>
          <cell r="EB190">
            <v>96.6</v>
          </cell>
          <cell r="EC190" t="str">
            <v/>
          </cell>
          <cell r="ED190">
            <v>99.2</v>
          </cell>
          <cell r="EE190" t="str">
            <v/>
          </cell>
          <cell r="EF190">
            <v>101</v>
          </cell>
          <cell r="EG190" t="str">
            <v/>
          </cell>
          <cell r="EH190">
            <v>95.5</v>
          </cell>
          <cell r="EI190" t="str">
            <v/>
          </cell>
          <cell r="EJ190">
            <v>96.3</v>
          </cell>
          <cell r="EK190" t="str">
            <v/>
          </cell>
          <cell r="EL190">
            <v>98.7</v>
          </cell>
          <cell r="EM190" t="str">
            <v/>
          </cell>
          <cell r="EN190">
            <v>101.6</v>
          </cell>
          <cell r="EO190" t="str">
            <v/>
          </cell>
          <cell r="EP190">
            <v>97.8</v>
          </cell>
          <cell r="EQ190" t="str">
            <v/>
          </cell>
          <cell r="ER190">
            <v>101.6</v>
          </cell>
          <cell r="ES190" t="str">
            <v/>
          </cell>
          <cell r="ET190">
            <v>99.3</v>
          </cell>
          <cell r="EU190" t="str">
            <v/>
          </cell>
          <cell r="EV190">
            <v>42.4</v>
          </cell>
          <cell r="EW190" t="str">
            <v/>
          </cell>
          <cell r="EX190">
            <v>110</v>
          </cell>
          <cell r="EY190" t="str">
            <v/>
          </cell>
          <cell r="EZ190">
            <v>99.7</v>
          </cell>
          <cell r="FA190" t="str">
            <v/>
          </cell>
          <cell r="FB190">
            <v>97.5</v>
          </cell>
          <cell r="FC190" t="str">
            <v/>
          </cell>
          <cell r="FD190">
            <v>101.8</v>
          </cell>
          <cell r="FE190" t="str">
            <v/>
          </cell>
          <cell r="FF190">
            <v>99.9</v>
          </cell>
          <cell r="FG190" t="str">
            <v/>
          </cell>
          <cell r="FH190">
            <v>98</v>
          </cell>
          <cell r="FI190" t="str">
            <v/>
          </cell>
          <cell r="FJ190">
            <v>98.3</v>
          </cell>
          <cell r="FK190" t="str">
            <v/>
          </cell>
          <cell r="FL190">
            <v>95.6</v>
          </cell>
          <cell r="FM190" t="str">
            <v/>
          </cell>
          <cell r="FN190">
            <v>99.8</v>
          </cell>
          <cell r="FO190" t="str">
            <v/>
          </cell>
          <cell r="FP190">
            <v>98.1</v>
          </cell>
          <cell r="FQ190" t="str">
            <v/>
          </cell>
          <cell r="FR190">
            <v>97.4</v>
          </cell>
          <cell r="FS190" t="str">
            <v/>
          </cell>
          <cell r="FT190">
            <v>104.6</v>
          </cell>
          <cell r="FU190" t="str">
            <v/>
          </cell>
          <cell r="FV190">
            <v>102</v>
          </cell>
          <cell r="FW190" t="str">
            <v/>
          </cell>
          <cell r="FX190">
            <v>100.7</v>
          </cell>
          <cell r="FY190" t="str">
            <v/>
          </cell>
          <cell r="FZ190">
            <v>102.9</v>
          </cell>
          <cell r="GA190" t="str">
            <v/>
          </cell>
          <cell r="GB190">
            <v>99.2</v>
          </cell>
          <cell r="GC190" t="str">
            <v/>
          </cell>
          <cell r="GD190">
            <v>100</v>
          </cell>
          <cell r="GE190" t="str">
            <v/>
          </cell>
          <cell r="GF190">
            <v>100</v>
          </cell>
          <cell r="GG190" t="str">
            <v/>
          </cell>
          <cell r="GH190">
            <v>99.8</v>
          </cell>
          <cell r="GI190" t="str">
            <v/>
          </cell>
          <cell r="GJ190">
            <v>99.7</v>
          </cell>
          <cell r="GK190" t="str">
            <v/>
          </cell>
          <cell r="GL190">
            <v>100</v>
          </cell>
          <cell r="GM190" t="str">
            <v/>
          </cell>
          <cell r="GN190">
            <v>100.1</v>
          </cell>
          <cell r="GO190" t="str">
            <v/>
          </cell>
          <cell r="GP190">
            <v>100.4</v>
          </cell>
          <cell r="GQ190" t="str">
            <v/>
          </cell>
          <cell r="GR190">
            <v>98</v>
          </cell>
          <cell r="GS190" t="str">
            <v/>
          </cell>
          <cell r="GT190">
            <v>100</v>
          </cell>
          <cell r="GU190" t="str">
            <v/>
          </cell>
          <cell r="GV190">
            <v>99.5</v>
          </cell>
          <cell r="GW190" t="str">
            <v/>
          </cell>
          <cell r="GX190" t="str">
            <v>.</v>
          </cell>
          <cell r="GY190" t="str">
            <v/>
          </cell>
          <cell r="GZ190">
            <v>100.2</v>
          </cell>
          <cell r="HA190" t="str">
            <v/>
          </cell>
          <cell r="HB190">
            <v>99.6</v>
          </cell>
          <cell r="HC190" t="str">
            <v/>
          </cell>
          <cell r="HD190">
            <v>100.1</v>
          </cell>
          <cell r="HE190" t="str">
            <v/>
          </cell>
          <cell r="HF190" t="str">
            <v>.</v>
          </cell>
          <cell r="HG190" t="str">
            <v/>
          </cell>
          <cell r="HH190">
            <v>100.2</v>
          </cell>
          <cell r="HI190" t="str">
            <v/>
          </cell>
          <cell r="HJ190">
            <v>100.2</v>
          </cell>
          <cell r="HK190" t="str">
            <v/>
          </cell>
          <cell r="HL190">
            <v>100.2</v>
          </cell>
          <cell r="HM190" t="str">
            <v/>
          </cell>
          <cell r="HN190">
            <v>100.1</v>
          </cell>
          <cell r="HO190" t="str">
            <v/>
          </cell>
          <cell r="HP190">
            <v>99.9</v>
          </cell>
          <cell r="HQ190" t="str">
            <v/>
          </cell>
          <cell r="HR190">
            <v>99.8</v>
          </cell>
          <cell r="HS190" t="str">
            <v/>
          </cell>
          <cell r="HT190">
            <v>100.3</v>
          </cell>
          <cell r="HU190" t="str">
            <v/>
          </cell>
          <cell r="HV190">
            <v>100</v>
          </cell>
          <cell r="HW190" t="str">
            <v/>
          </cell>
          <cell r="HX190">
            <v>100</v>
          </cell>
          <cell r="HY190" t="str">
            <v/>
          </cell>
          <cell r="HZ190">
            <v>99.7</v>
          </cell>
          <cell r="IA190" t="str">
            <v/>
          </cell>
          <cell r="IB190">
            <v>100.1</v>
          </cell>
          <cell r="IC190" t="str">
            <v/>
          </cell>
          <cell r="ID190">
            <v>99.5</v>
          </cell>
          <cell r="IE190" t="str">
            <v/>
          </cell>
          <cell r="IF190">
            <v>100.1</v>
          </cell>
          <cell r="IG190" t="str">
            <v/>
          </cell>
          <cell r="IH190">
            <v>100.2</v>
          </cell>
          <cell r="II190" t="str">
            <v/>
          </cell>
          <cell r="IJ190">
            <v>100.7</v>
          </cell>
          <cell r="IK190" t="str">
            <v/>
          </cell>
          <cell r="IL190">
            <v>100.1</v>
          </cell>
          <cell r="IM190" t="str">
            <v/>
          </cell>
          <cell r="IN190">
            <v>100.3</v>
          </cell>
          <cell r="IO190" t="str">
            <v/>
          </cell>
          <cell r="IP190">
            <v>100.2</v>
          </cell>
          <cell r="IQ190" t="str">
            <v/>
          </cell>
          <cell r="IR190">
            <v>100.4</v>
          </cell>
          <cell r="IS190" t="str">
            <v/>
          </cell>
          <cell r="IT190">
            <v>100.2</v>
          </cell>
          <cell r="IU190" t="str">
            <v/>
          </cell>
          <cell r="IV190">
            <v>100</v>
          </cell>
          <cell r="IW190" t="str">
            <v/>
          </cell>
          <cell r="IX190">
            <v>100.3</v>
          </cell>
          <cell r="IY190" t="str">
            <v/>
          </cell>
          <cell r="IZ190">
            <v>100</v>
          </cell>
          <cell r="JA190" t="str">
            <v/>
          </cell>
          <cell r="JB190">
            <v>100</v>
          </cell>
          <cell r="JC190" t="str">
            <v/>
          </cell>
          <cell r="JD190">
            <v>100.1</v>
          </cell>
          <cell r="JE190" t="str">
            <v/>
          </cell>
          <cell r="JF190">
            <v>100.2</v>
          </cell>
          <cell r="JG190" t="str">
            <v/>
          </cell>
          <cell r="JH190">
            <v>100.1</v>
          </cell>
          <cell r="JI190" t="str">
            <v/>
          </cell>
          <cell r="JJ190">
            <v>100.4</v>
          </cell>
          <cell r="JK190" t="str">
            <v/>
          </cell>
          <cell r="JL190">
            <v>100.1</v>
          </cell>
          <cell r="JM190" t="str">
            <v/>
          </cell>
          <cell r="JN190">
            <v>99.9</v>
          </cell>
          <cell r="JO190" t="str">
            <v/>
          </cell>
          <cell r="JP190">
            <v>100</v>
          </cell>
          <cell r="JQ190" t="str">
            <v/>
          </cell>
        </row>
        <row r="191">
          <cell r="A191" t="str">
            <v>2025 M05</v>
          </cell>
          <cell r="B191">
            <v>6433</v>
          </cell>
          <cell r="C191" t="str">
            <v/>
          </cell>
          <cell r="D191">
            <v>2702</v>
          </cell>
          <cell r="E191" t="str">
            <v/>
          </cell>
          <cell r="F191">
            <v>120</v>
          </cell>
          <cell r="G191" t="str">
            <v/>
          </cell>
          <cell r="H191">
            <v>69</v>
          </cell>
          <cell r="I191" t="str">
            <v/>
          </cell>
          <cell r="J191">
            <v>2333</v>
          </cell>
          <cell r="K191" t="str">
            <v/>
          </cell>
          <cell r="L191">
            <v>386</v>
          </cell>
          <cell r="M191" t="str">
            <v/>
          </cell>
          <cell r="N191">
            <v>21</v>
          </cell>
          <cell r="O191" t="str">
            <v/>
          </cell>
          <cell r="P191">
            <v>8</v>
          </cell>
          <cell r="Q191" t="str">
            <v/>
          </cell>
          <cell r="R191">
            <v>39</v>
          </cell>
          <cell r="S191" t="str">
            <v/>
          </cell>
          <cell r="T191">
            <v>39</v>
          </cell>
          <cell r="U191" t="str">
            <v/>
          </cell>
          <cell r="V191" t="str">
            <v>.</v>
          </cell>
          <cell r="W191" t="str">
            <v/>
          </cell>
          <cell r="X191">
            <v>88</v>
          </cell>
          <cell r="Y191" t="str">
            <v/>
          </cell>
          <cell r="Z191">
            <v>66</v>
          </cell>
          <cell r="AA191" t="str">
            <v/>
          </cell>
          <cell r="AB191">
            <v>36</v>
          </cell>
          <cell r="AC191" t="str">
            <v/>
          </cell>
          <cell r="AD191" t="str">
            <v>.</v>
          </cell>
          <cell r="AE191" t="str">
            <v/>
          </cell>
          <cell r="AF191">
            <v>82</v>
          </cell>
          <cell r="AG191" t="str">
            <v/>
          </cell>
          <cell r="AH191">
            <v>28</v>
          </cell>
          <cell r="AI191" t="str">
            <v/>
          </cell>
          <cell r="AJ191">
            <v>215</v>
          </cell>
          <cell r="AK191" t="str">
            <v/>
          </cell>
          <cell r="AL191">
            <v>119</v>
          </cell>
          <cell r="AM191" t="str">
            <v/>
          </cell>
          <cell r="AN191">
            <v>60</v>
          </cell>
          <cell r="AO191" t="str">
            <v/>
          </cell>
          <cell r="AP191">
            <v>290</v>
          </cell>
          <cell r="AQ191" t="str">
            <v/>
          </cell>
          <cell r="AR191">
            <v>58</v>
          </cell>
          <cell r="AS191" t="str">
            <v/>
          </cell>
          <cell r="AT191">
            <v>112</v>
          </cell>
          <cell r="AU191" t="str">
            <v/>
          </cell>
          <cell r="AV191">
            <v>121</v>
          </cell>
          <cell r="AW191" t="str">
            <v/>
          </cell>
          <cell r="AX191">
            <v>199</v>
          </cell>
          <cell r="AY191" t="str">
            <v/>
          </cell>
          <cell r="AZ191">
            <v>56</v>
          </cell>
          <cell r="BA191" t="str">
            <v/>
          </cell>
          <cell r="BB191">
            <v>142</v>
          </cell>
          <cell r="BC191" t="str">
            <v/>
          </cell>
          <cell r="BD191">
            <v>111</v>
          </cell>
          <cell r="BE191" t="str">
            <v/>
          </cell>
          <cell r="BF191">
            <v>138</v>
          </cell>
          <cell r="BG191" t="str">
            <v/>
          </cell>
          <cell r="BH191">
            <v>12</v>
          </cell>
          <cell r="BI191" t="str">
            <v/>
          </cell>
          <cell r="BJ191">
            <v>77</v>
          </cell>
          <cell r="BK191" t="str">
            <v/>
          </cell>
          <cell r="BL191">
            <v>413</v>
          </cell>
          <cell r="BM191" t="str">
            <v/>
          </cell>
          <cell r="BN191">
            <v>134</v>
          </cell>
          <cell r="BO191" t="str">
            <v/>
          </cell>
          <cell r="BP191">
            <v>132</v>
          </cell>
          <cell r="BQ191" t="str">
            <v/>
          </cell>
          <cell r="BR191">
            <v>147</v>
          </cell>
          <cell r="BS191" t="str">
            <v/>
          </cell>
          <cell r="BT191">
            <v>1295</v>
          </cell>
          <cell r="BU191" t="str">
            <v/>
          </cell>
          <cell r="BV191">
            <v>117</v>
          </cell>
          <cell r="BW191" t="str">
            <v/>
          </cell>
          <cell r="BX191">
            <v>498</v>
          </cell>
          <cell r="BY191" t="str">
            <v/>
          </cell>
          <cell r="BZ191">
            <v>680</v>
          </cell>
          <cell r="CA191" t="str">
            <v/>
          </cell>
          <cell r="CB191">
            <v>658</v>
          </cell>
          <cell r="CC191" t="str">
            <v/>
          </cell>
          <cell r="CD191">
            <v>409</v>
          </cell>
          <cell r="CE191" t="str">
            <v/>
          </cell>
          <cell r="CF191">
            <v>182</v>
          </cell>
          <cell r="CG191" t="str">
            <v/>
          </cell>
          <cell r="CH191">
            <v>139</v>
          </cell>
          <cell r="CI191" t="str">
            <v/>
          </cell>
          <cell r="CJ191">
            <v>312</v>
          </cell>
          <cell r="CK191" t="str">
            <v/>
          </cell>
          <cell r="CL191">
            <v>95</v>
          </cell>
          <cell r="CM191" t="str">
            <v/>
          </cell>
          <cell r="CN191">
            <v>380</v>
          </cell>
          <cell r="CO191" t="str">
            <v/>
          </cell>
          <cell r="CP191">
            <v>99.2</v>
          </cell>
          <cell r="CQ191" t="str">
            <v/>
          </cell>
          <cell r="CR191">
            <v>99.4</v>
          </cell>
          <cell r="CS191" t="str">
            <v/>
          </cell>
          <cell r="CT191">
            <v>97.1</v>
          </cell>
          <cell r="CU191" t="str">
            <v/>
          </cell>
          <cell r="CV191">
            <v>96.4</v>
          </cell>
          <cell r="CW191" t="str">
            <v/>
          </cell>
          <cell r="CX191">
            <v>99.4</v>
          </cell>
          <cell r="CY191" t="str">
            <v/>
          </cell>
          <cell r="CZ191">
            <v>102</v>
          </cell>
          <cell r="DA191" t="str">
            <v/>
          </cell>
          <cell r="DB191">
            <v>101.3</v>
          </cell>
          <cell r="DC191" t="str">
            <v/>
          </cell>
          <cell r="DD191">
            <v>98.9</v>
          </cell>
          <cell r="DE191" t="str">
            <v/>
          </cell>
          <cell r="DF191">
            <v>96.1</v>
          </cell>
          <cell r="DG191" t="str">
            <v/>
          </cell>
          <cell r="DH191">
            <v>88.1</v>
          </cell>
          <cell r="DI191" t="str">
            <v/>
          </cell>
          <cell r="DJ191" t="str">
            <v>.</v>
          </cell>
          <cell r="DK191" t="str">
            <v/>
          </cell>
          <cell r="DL191">
            <v>97.6</v>
          </cell>
          <cell r="DM191" t="str">
            <v/>
          </cell>
          <cell r="DN191">
            <v>101.7</v>
          </cell>
          <cell r="DO191" t="str">
            <v/>
          </cell>
          <cell r="DP191">
            <v>97.4</v>
          </cell>
          <cell r="DQ191" t="str">
            <v/>
          </cell>
          <cell r="DR191" t="str">
            <v>.</v>
          </cell>
          <cell r="DS191" t="str">
            <v/>
          </cell>
          <cell r="DT191">
            <v>98.5</v>
          </cell>
          <cell r="DU191" t="str">
            <v/>
          </cell>
          <cell r="DV191">
            <v>102.6</v>
          </cell>
          <cell r="DW191" t="str">
            <v/>
          </cell>
          <cell r="DX191">
            <v>99.5</v>
          </cell>
          <cell r="DY191" t="str">
            <v/>
          </cell>
          <cell r="DZ191">
            <v>102.4</v>
          </cell>
          <cell r="EA191" t="str">
            <v/>
          </cell>
          <cell r="EB191">
            <v>97.2</v>
          </cell>
          <cell r="EC191" t="str">
            <v/>
          </cell>
          <cell r="ED191">
            <v>99.5</v>
          </cell>
          <cell r="EE191" t="str">
            <v/>
          </cell>
          <cell r="EF191">
            <v>101.7</v>
          </cell>
          <cell r="EG191" t="str">
            <v/>
          </cell>
          <cell r="EH191">
            <v>93.7</v>
          </cell>
          <cell r="EI191" t="str">
            <v/>
          </cell>
          <cell r="EJ191">
            <v>96.4</v>
          </cell>
          <cell r="EK191" t="str">
            <v/>
          </cell>
          <cell r="EL191">
            <v>98.8</v>
          </cell>
          <cell r="EM191" t="str">
            <v/>
          </cell>
          <cell r="EN191">
            <v>101.8</v>
          </cell>
          <cell r="EO191" t="str">
            <v/>
          </cell>
          <cell r="EP191">
            <v>97.7</v>
          </cell>
          <cell r="EQ191" t="str">
            <v/>
          </cell>
          <cell r="ER191">
            <v>101.6</v>
          </cell>
          <cell r="ES191" t="str">
            <v/>
          </cell>
          <cell r="ET191">
            <v>99.2</v>
          </cell>
          <cell r="EU191" t="str">
            <v/>
          </cell>
          <cell r="EV191">
            <v>42.4</v>
          </cell>
          <cell r="EW191" t="str">
            <v/>
          </cell>
          <cell r="EX191">
            <v>110.1</v>
          </cell>
          <cell r="EY191" t="str">
            <v/>
          </cell>
          <cell r="EZ191">
            <v>99.5</v>
          </cell>
          <cell r="FA191" t="str">
            <v/>
          </cell>
          <cell r="FB191">
            <v>97.6</v>
          </cell>
          <cell r="FC191" t="str">
            <v/>
          </cell>
          <cell r="FD191">
            <v>101.4</v>
          </cell>
          <cell r="FE191" t="str">
            <v/>
          </cell>
          <cell r="FF191">
            <v>99.7</v>
          </cell>
          <cell r="FG191" t="str">
            <v/>
          </cell>
          <cell r="FH191">
            <v>97.9</v>
          </cell>
          <cell r="FI191" t="str">
            <v/>
          </cell>
          <cell r="FJ191">
            <v>98.1</v>
          </cell>
          <cell r="FK191" t="str">
            <v/>
          </cell>
          <cell r="FL191">
            <v>95.4</v>
          </cell>
          <cell r="FM191" t="str">
            <v/>
          </cell>
          <cell r="FN191">
            <v>99.8</v>
          </cell>
          <cell r="FO191" t="str">
            <v/>
          </cell>
          <cell r="FP191">
            <v>98.1</v>
          </cell>
          <cell r="FQ191" t="str">
            <v/>
          </cell>
          <cell r="FR191">
            <v>97.3</v>
          </cell>
          <cell r="FS191" t="str">
            <v/>
          </cell>
          <cell r="FT191">
            <v>104.8</v>
          </cell>
          <cell r="FU191" t="str">
            <v/>
          </cell>
          <cell r="FV191">
            <v>101.6</v>
          </cell>
          <cell r="FW191" t="str">
            <v/>
          </cell>
          <cell r="FX191">
            <v>100.6</v>
          </cell>
          <cell r="FY191" t="str">
            <v/>
          </cell>
          <cell r="FZ191">
            <v>103</v>
          </cell>
          <cell r="GA191" t="str">
            <v/>
          </cell>
          <cell r="GB191">
            <v>99.3</v>
          </cell>
          <cell r="GC191" t="str">
            <v/>
          </cell>
          <cell r="GD191">
            <v>99.8</v>
          </cell>
          <cell r="GE191" t="str">
            <v/>
          </cell>
          <cell r="GF191">
            <v>99.8</v>
          </cell>
          <cell r="GG191" t="str">
            <v/>
          </cell>
          <cell r="GH191">
            <v>99.7</v>
          </cell>
          <cell r="GI191" t="str">
            <v/>
          </cell>
          <cell r="GJ191">
            <v>99.7</v>
          </cell>
          <cell r="GK191" t="str">
            <v/>
          </cell>
          <cell r="GL191">
            <v>99.8</v>
          </cell>
          <cell r="GM191" t="str">
            <v/>
          </cell>
          <cell r="GN191">
            <v>100</v>
          </cell>
          <cell r="GO191" t="str">
            <v/>
          </cell>
          <cell r="GP191">
            <v>100.1</v>
          </cell>
          <cell r="GQ191" t="str">
            <v/>
          </cell>
          <cell r="GR191">
            <v>99.6</v>
          </cell>
          <cell r="GS191" t="str">
            <v/>
          </cell>
          <cell r="GT191">
            <v>99.7</v>
          </cell>
          <cell r="GU191" t="str">
            <v/>
          </cell>
          <cell r="GV191">
            <v>100.1</v>
          </cell>
          <cell r="GW191" t="str">
            <v/>
          </cell>
          <cell r="GX191" t="str">
            <v>.</v>
          </cell>
          <cell r="GY191" t="str">
            <v/>
          </cell>
          <cell r="GZ191">
            <v>100.1</v>
          </cell>
          <cell r="HA191" t="str">
            <v/>
          </cell>
          <cell r="HB191">
            <v>99.9</v>
          </cell>
          <cell r="HC191" t="str">
            <v/>
          </cell>
          <cell r="HD191">
            <v>99.6</v>
          </cell>
          <cell r="HE191" t="str">
            <v/>
          </cell>
          <cell r="HF191" t="str">
            <v>.</v>
          </cell>
          <cell r="HG191" t="str">
            <v/>
          </cell>
          <cell r="HH191">
            <v>99.6</v>
          </cell>
          <cell r="HI191" t="str">
            <v/>
          </cell>
          <cell r="HJ191">
            <v>100.2</v>
          </cell>
          <cell r="HK191" t="str">
            <v/>
          </cell>
          <cell r="HL191">
            <v>99.8</v>
          </cell>
          <cell r="HM191" t="str">
            <v/>
          </cell>
          <cell r="HN191">
            <v>99.6</v>
          </cell>
          <cell r="HO191" t="str">
            <v/>
          </cell>
          <cell r="HP191">
            <v>100.1</v>
          </cell>
          <cell r="HQ191" t="str">
            <v/>
          </cell>
          <cell r="HR191">
            <v>99.9</v>
          </cell>
          <cell r="HS191" t="str">
            <v/>
          </cell>
          <cell r="HT191">
            <v>100.3</v>
          </cell>
          <cell r="HU191" t="str">
            <v/>
          </cell>
          <cell r="HV191">
            <v>97.9</v>
          </cell>
          <cell r="HW191" t="str">
            <v/>
          </cell>
          <cell r="HX191">
            <v>99.7</v>
          </cell>
          <cell r="HY191" t="str">
            <v/>
          </cell>
          <cell r="HZ191">
            <v>99.6</v>
          </cell>
          <cell r="IA191" t="str">
            <v/>
          </cell>
          <cell r="IB191">
            <v>100.3</v>
          </cell>
          <cell r="IC191" t="str">
            <v/>
          </cell>
          <cell r="ID191">
            <v>99.7</v>
          </cell>
          <cell r="IE191" t="str">
            <v/>
          </cell>
          <cell r="IF191">
            <v>100.2</v>
          </cell>
          <cell r="IG191" t="str">
            <v/>
          </cell>
          <cell r="IH191">
            <v>100</v>
          </cell>
          <cell r="II191" t="str">
            <v/>
          </cell>
          <cell r="IJ191">
            <v>100</v>
          </cell>
          <cell r="IK191" t="str">
            <v/>
          </cell>
          <cell r="IL191">
            <v>100</v>
          </cell>
          <cell r="IM191" t="str">
            <v/>
          </cell>
          <cell r="IN191">
            <v>99.6</v>
          </cell>
          <cell r="IO191" t="str">
            <v/>
          </cell>
          <cell r="IP191">
            <v>99.6</v>
          </cell>
          <cell r="IQ191" t="str">
            <v/>
          </cell>
          <cell r="IR191">
            <v>99.9</v>
          </cell>
          <cell r="IS191" t="str">
            <v/>
          </cell>
          <cell r="IT191">
            <v>99.4</v>
          </cell>
          <cell r="IU191" t="str">
            <v/>
          </cell>
          <cell r="IV191">
            <v>99.8</v>
          </cell>
          <cell r="IW191" t="str">
            <v/>
          </cell>
          <cell r="IX191">
            <v>100.1</v>
          </cell>
          <cell r="IY191" t="str">
            <v/>
          </cell>
          <cell r="IZ191">
            <v>99.8</v>
          </cell>
          <cell r="JA191" t="str">
            <v/>
          </cell>
          <cell r="JB191">
            <v>99.8</v>
          </cell>
          <cell r="JC191" t="str">
            <v/>
          </cell>
          <cell r="JD191">
            <v>99.8</v>
          </cell>
          <cell r="JE191" t="str">
            <v/>
          </cell>
          <cell r="JF191">
            <v>99.7</v>
          </cell>
          <cell r="JG191" t="str">
            <v/>
          </cell>
          <cell r="JH191">
            <v>100</v>
          </cell>
          <cell r="JI191" t="str">
            <v/>
          </cell>
          <cell r="JJ191">
            <v>100.1</v>
          </cell>
          <cell r="JK191" t="str">
            <v/>
          </cell>
          <cell r="JL191">
            <v>99.7</v>
          </cell>
          <cell r="JM191" t="str">
            <v/>
          </cell>
          <cell r="JN191">
            <v>99.9</v>
          </cell>
          <cell r="JO191" t="str">
            <v/>
          </cell>
          <cell r="JP191">
            <v>99.6</v>
          </cell>
          <cell r="JQ191" t="str">
            <v/>
          </cell>
        </row>
        <row r="192">
          <cell r="A192" t="str">
            <v>2025 M06</v>
          </cell>
          <cell r="B192">
            <v>6436</v>
          </cell>
          <cell r="C192" t="str">
            <v/>
          </cell>
          <cell r="D192">
            <v>2692</v>
          </cell>
          <cell r="E192" t="str">
            <v/>
          </cell>
          <cell r="F192">
            <v>120</v>
          </cell>
          <cell r="G192" t="str">
            <v/>
          </cell>
          <cell r="H192">
            <v>69</v>
          </cell>
          <cell r="I192" t="str">
            <v/>
          </cell>
          <cell r="J192">
            <v>2323</v>
          </cell>
          <cell r="K192" t="str">
            <v/>
          </cell>
          <cell r="L192">
            <v>378</v>
          </cell>
          <cell r="M192" t="str">
            <v/>
          </cell>
          <cell r="N192">
            <v>22</v>
          </cell>
          <cell r="O192" t="str">
            <v/>
          </cell>
          <cell r="P192">
            <v>8</v>
          </cell>
          <cell r="Q192" t="str">
            <v/>
          </cell>
          <cell r="R192">
            <v>39</v>
          </cell>
          <cell r="S192" t="str">
            <v/>
          </cell>
          <cell r="T192">
            <v>39</v>
          </cell>
          <cell r="U192" t="str">
            <v/>
          </cell>
          <cell r="V192" t="str">
            <v>.</v>
          </cell>
          <cell r="W192" t="str">
            <v/>
          </cell>
          <cell r="X192">
            <v>88</v>
          </cell>
          <cell r="Y192" t="str">
            <v/>
          </cell>
          <cell r="Z192">
            <v>65</v>
          </cell>
          <cell r="AA192" t="str">
            <v/>
          </cell>
          <cell r="AB192">
            <v>36</v>
          </cell>
          <cell r="AC192" t="str">
            <v/>
          </cell>
          <cell r="AD192" t="str">
            <v>.</v>
          </cell>
          <cell r="AE192" t="str">
            <v/>
          </cell>
          <cell r="AF192">
            <v>82</v>
          </cell>
          <cell r="AG192" t="str">
            <v/>
          </cell>
          <cell r="AH192">
            <v>28</v>
          </cell>
          <cell r="AI192" t="str">
            <v/>
          </cell>
          <cell r="AJ192">
            <v>215</v>
          </cell>
          <cell r="AK192" t="str">
            <v/>
          </cell>
          <cell r="AL192">
            <v>119</v>
          </cell>
          <cell r="AM192" t="str">
            <v/>
          </cell>
          <cell r="AN192">
            <v>60</v>
          </cell>
          <cell r="AO192" t="str">
            <v/>
          </cell>
          <cell r="AP192">
            <v>290</v>
          </cell>
          <cell r="AQ192" t="str">
            <v/>
          </cell>
          <cell r="AR192">
            <v>59</v>
          </cell>
          <cell r="AS192" t="str">
            <v/>
          </cell>
          <cell r="AT192">
            <v>113</v>
          </cell>
          <cell r="AU192" t="str">
            <v/>
          </cell>
          <cell r="AV192">
            <v>121</v>
          </cell>
          <cell r="AW192" t="str">
            <v/>
          </cell>
          <cell r="AX192">
            <v>198</v>
          </cell>
          <cell r="AY192" t="str">
            <v/>
          </cell>
          <cell r="AZ192">
            <v>57</v>
          </cell>
          <cell r="BA192" t="str">
            <v/>
          </cell>
          <cell r="BB192">
            <v>142</v>
          </cell>
          <cell r="BC192" t="str">
            <v/>
          </cell>
          <cell r="BD192">
            <v>111</v>
          </cell>
          <cell r="BE192" t="str">
            <v/>
          </cell>
          <cell r="BF192">
            <v>138</v>
          </cell>
          <cell r="BG192" t="str">
            <v/>
          </cell>
          <cell r="BH192">
            <v>12</v>
          </cell>
          <cell r="BI192" t="str">
            <v/>
          </cell>
          <cell r="BJ192">
            <v>77</v>
          </cell>
          <cell r="BK192" t="str">
            <v/>
          </cell>
          <cell r="BL192">
            <v>414</v>
          </cell>
          <cell r="BM192" t="str">
            <v/>
          </cell>
          <cell r="BN192">
            <v>134</v>
          </cell>
          <cell r="BO192" t="str">
            <v/>
          </cell>
          <cell r="BP192">
            <v>132</v>
          </cell>
          <cell r="BQ192" t="str">
            <v/>
          </cell>
          <cell r="BR192">
            <v>148</v>
          </cell>
          <cell r="BS192" t="str">
            <v/>
          </cell>
          <cell r="BT192">
            <v>1295</v>
          </cell>
          <cell r="BU192" t="str">
            <v/>
          </cell>
          <cell r="BV192">
            <v>117</v>
          </cell>
          <cell r="BW192" t="str">
            <v/>
          </cell>
          <cell r="BX192">
            <v>498</v>
          </cell>
          <cell r="BY192" t="str">
            <v/>
          </cell>
          <cell r="BZ192">
            <v>680</v>
          </cell>
          <cell r="CA192" t="str">
            <v/>
          </cell>
          <cell r="CB192">
            <v>658</v>
          </cell>
          <cell r="CC192" t="str">
            <v/>
          </cell>
          <cell r="CD192">
            <v>409</v>
          </cell>
          <cell r="CE192" t="str">
            <v/>
          </cell>
          <cell r="CF192">
            <v>182</v>
          </cell>
          <cell r="CG192" t="str">
            <v/>
          </cell>
          <cell r="CH192">
            <v>139</v>
          </cell>
          <cell r="CI192" t="str">
            <v/>
          </cell>
          <cell r="CJ192">
            <v>311</v>
          </cell>
          <cell r="CK192" t="str">
            <v/>
          </cell>
          <cell r="CL192">
            <v>95</v>
          </cell>
          <cell r="CM192" t="str">
            <v/>
          </cell>
          <cell r="CN192">
            <v>380</v>
          </cell>
          <cell r="CO192" t="str">
            <v/>
          </cell>
          <cell r="CP192">
            <v>99.2</v>
          </cell>
          <cell r="CQ192" t="str">
            <v/>
          </cell>
          <cell r="CR192">
            <v>99.1</v>
          </cell>
          <cell r="CS192" t="str">
            <v/>
          </cell>
          <cell r="CT192">
            <v>97</v>
          </cell>
          <cell r="CU192" t="str">
            <v/>
          </cell>
          <cell r="CV192">
            <v>96.2</v>
          </cell>
          <cell r="CW192" t="str">
            <v/>
          </cell>
          <cell r="CX192">
            <v>99.1</v>
          </cell>
          <cell r="CY192" t="str">
            <v/>
          </cell>
          <cell r="CZ192">
            <v>99.6</v>
          </cell>
          <cell r="DA192" t="str">
            <v/>
          </cell>
          <cell r="DB192">
            <v>101.3</v>
          </cell>
          <cell r="DC192" t="str">
            <v/>
          </cell>
          <cell r="DD192">
            <v>99</v>
          </cell>
          <cell r="DE192" t="str">
            <v/>
          </cell>
          <cell r="DF192">
            <v>95.7</v>
          </cell>
          <cell r="DG192" t="str">
            <v/>
          </cell>
          <cell r="DH192">
            <v>87.9</v>
          </cell>
          <cell r="DI192" t="str">
            <v/>
          </cell>
          <cell r="DJ192" t="str">
            <v>.</v>
          </cell>
          <cell r="DK192" t="str">
            <v/>
          </cell>
          <cell r="DL192">
            <v>97.7</v>
          </cell>
          <cell r="DM192" t="str">
            <v/>
          </cell>
          <cell r="DN192">
            <v>101.4</v>
          </cell>
          <cell r="DO192" t="str">
            <v/>
          </cell>
          <cell r="DP192">
            <v>98.1</v>
          </cell>
          <cell r="DQ192" t="str">
            <v/>
          </cell>
          <cell r="DR192" t="str">
            <v>.</v>
          </cell>
          <cell r="DS192" t="str">
            <v/>
          </cell>
          <cell r="DT192">
            <v>98.5</v>
          </cell>
          <cell r="DU192" t="str">
            <v/>
          </cell>
          <cell r="DV192">
            <v>102.8</v>
          </cell>
          <cell r="DW192" t="str">
            <v/>
          </cell>
          <cell r="DX192">
            <v>99.3</v>
          </cell>
          <cell r="DY192" t="str">
            <v/>
          </cell>
          <cell r="DZ192">
            <v>102.2</v>
          </cell>
          <cell r="EA192" t="str">
            <v/>
          </cell>
          <cell r="EB192">
            <v>97.2</v>
          </cell>
          <cell r="EC192" t="str">
            <v/>
          </cell>
          <cell r="ED192">
            <v>99.4</v>
          </cell>
          <cell r="EE192" t="str">
            <v/>
          </cell>
          <cell r="EF192">
            <v>101.8</v>
          </cell>
          <cell r="EG192" t="str">
            <v/>
          </cell>
          <cell r="EH192">
            <v>94.5</v>
          </cell>
          <cell r="EI192" t="str">
            <v/>
          </cell>
          <cell r="EJ192">
            <v>96.5</v>
          </cell>
          <cell r="EK192" t="str">
            <v/>
          </cell>
          <cell r="EL192">
            <v>98.8</v>
          </cell>
          <cell r="EM192" t="str">
            <v/>
          </cell>
          <cell r="EN192">
            <v>102</v>
          </cell>
          <cell r="EO192" t="str">
            <v/>
          </cell>
          <cell r="EP192">
            <v>97.8</v>
          </cell>
          <cell r="EQ192" t="str">
            <v/>
          </cell>
          <cell r="ER192">
            <v>101.6</v>
          </cell>
          <cell r="ES192" t="str">
            <v/>
          </cell>
          <cell r="ET192">
            <v>99.2</v>
          </cell>
          <cell r="EU192" t="str">
            <v/>
          </cell>
          <cell r="EV192">
            <v>42.5</v>
          </cell>
          <cell r="EW192" t="str">
            <v/>
          </cell>
          <cell r="EX192">
            <v>109.9</v>
          </cell>
          <cell r="EY192" t="str">
            <v/>
          </cell>
          <cell r="EZ192">
            <v>100</v>
          </cell>
          <cell r="FA192" t="str">
            <v/>
          </cell>
          <cell r="FB192">
            <v>98.7</v>
          </cell>
          <cell r="FC192" t="str">
            <v/>
          </cell>
          <cell r="FD192">
            <v>101.3</v>
          </cell>
          <cell r="FE192" t="str">
            <v/>
          </cell>
          <cell r="FF192">
            <v>99.9</v>
          </cell>
          <cell r="FG192" t="str">
            <v/>
          </cell>
          <cell r="FH192">
            <v>97.9</v>
          </cell>
          <cell r="FI192" t="str">
            <v/>
          </cell>
          <cell r="FJ192">
            <v>97.9</v>
          </cell>
          <cell r="FK192" t="str">
            <v/>
          </cell>
          <cell r="FL192">
            <v>95.5</v>
          </cell>
          <cell r="FM192" t="str">
            <v/>
          </cell>
          <cell r="FN192">
            <v>99.7</v>
          </cell>
          <cell r="FO192" t="str">
            <v/>
          </cell>
          <cell r="FP192">
            <v>98.3</v>
          </cell>
          <cell r="FQ192" t="str">
            <v/>
          </cell>
          <cell r="FR192">
            <v>97.4</v>
          </cell>
          <cell r="FS192" t="str">
            <v/>
          </cell>
          <cell r="FT192">
            <v>105</v>
          </cell>
          <cell r="FU192" t="str">
            <v/>
          </cell>
          <cell r="FV192">
            <v>101.7</v>
          </cell>
          <cell r="FW192" t="str">
            <v/>
          </cell>
          <cell r="FX192">
            <v>100.5</v>
          </cell>
          <cell r="FY192" t="str">
            <v/>
          </cell>
          <cell r="FZ192">
            <v>103</v>
          </cell>
          <cell r="GA192" t="str">
            <v/>
          </cell>
          <cell r="GB192">
            <v>99.6</v>
          </cell>
          <cell r="GC192" t="str">
            <v/>
          </cell>
          <cell r="GD192">
            <v>100</v>
          </cell>
          <cell r="GE192" t="str">
            <v/>
          </cell>
          <cell r="GF192">
            <v>99.6</v>
          </cell>
          <cell r="GG192" t="str">
            <v/>
          </cell>
          <cell r="GH192">
            <v>99.8</v>
          </cell>
          <cell r="GI192" t="str">
            <v/>
          </cell>
          <cell r="GJ192">
            <v>99.7</v>
          </cell>
          <cell r="GK192" t="str">
            <v/>
          </cell>
          <cell r="GL192">
            <v>99.6</v>
          </cell>
          <cell r="GM192" t="str">
            <v/>
          </cell>
          <cell r="GN192">
            <v>97.9</v>
          </cell>
          <cell r="GO192" t="str">
            <v/>
          </cell>
          <cell r="GP192">
            <v>100.2</v>
          </cell>
          <cell r="GQ192" t="str">
            <v/>
          </cell>
          <cell r="GR192">
            <v>99.9</v>
          </cell>
          <cell r="GS192" t="str">
            <v/>
          </cell>
          <cell r="GT192">
            <v>99.4</v>
          </cell>
          <cell r="GU192" t="str">
            <v/>
          </cell>
          <cell r="GV192">
            <v>99.5</v>
          </cell>
          <cell r="GW192" t="str">
            <v/>
          </cell>
          <cell r="GX192" t="str">
            <v>.</v>
          </cell>
          <cell r="GY192" t="str">
            <v/>
          </cell>
          <cell r="GZ192">
            <v>99.9</v>
          </cell>
          <cell r="HA192" t="str">
            <v/>
          </cell>
          <cell r="HB192">
            <v>99.9</v>
          </cell>
          <cell r="HC192" t="str">
            <v/>
          </cell>
          <cell r="HD192">
            <v>100.2</v>
          </cell>
          <cell r="HE192" t="str">
            <v/>
          </cell>
          <cell r="HF192" t="str">
            <v>.</v>
          </cell>
          <cell r="HG192" t="str">
            <v/>
          </cell>
          <cell r="HH192">
            <v>99.9</v>
          </cell>
          <cell r="HI192" t="str">
            <v/>
          </cell>
          <cell r="HJ192">
            <v>100</v>
          </cell>
          <cell r="HK192" t="str">
            <v/>
          </cell>
          <cell r="HL192">
            <v>99.9</v>
          </cell>
          <cell r="HM192" t="str">
            <v/>
          </cell>
          <cell r="HN192">
            <v>100</v>
          </cell>
          <cell r="HO192" t="str">
            <v/>
          </cell>
          <cell r="HP192">
            <v>99.8</v>
          </cell>
          <cell r="HQ192" t="str">
            <v/>
          </cell>
          <cell r="HR192">
            <v>99.9</v>
          </cell>
          <cell r="HS192" t="str">
            <v/>
          </cell>
          <cell r="HT192">
            <v>100.3</v>
          </cell>
          <cell r="HU192" t="str">
            <v/>
          </cell>
          <cell r="HV192">
            <v>100.4</v>
          </cell>
          <cell r="HW192" t="str">
            <v/>
          </cell>
          <cell r="HX192">
            <v>99.7</v>
          </cell>
          <cell r="HY192" t="str">
            <v/>
          </cell>
          <cell r="HZ192">
            <v>99.6</v>
          </cell>
          <cell r="IA192" t="str">
            <v/>
          </cell>
          <cell r="IB192">
            <v>100.5</v>
          </cell>
          <cell r="IC192" t="str">
            <v/>
          </cell>
          <cell r="ID192">
            <v>99.7</v>
          </cell>
          <cell r="IE192" t="str">
            <v/>
          </cell>
          <cell r="IF192">
            <v>100.1</v>
          </cell>
          <cell r="IG192" t="str">
            <v/>
          </cell>
          <cell r="IH192">
            <v>100.3</v>
          </cell>
          <cell r="II192" t="str">
            <v/>
          </cell>
          <cell r="IJ192">
            <v>100.1</v>
          </cell>
          <cell r="IK192" t="str">
            <v/>
          </cell>
          <cell r="IL192">
            <v>100.3</v>
          </cell>
          <cell r="IM192" t="str">
            <v/>
          </cell>
          <cell r="IN192">
            <v>100.2</v>
          </cell>
          <cell r="IO192" t="str">
            <v/>
          </cell>
          <cell r="IP192">
            <v>100.6</v>
          </cell>
          <cell r="IQ192" t="str">
            <v/>
          </cell>
          <cell r="IR192">
            <v>99.9</v>
          </cell>
          <cell r="IS192" t="str">
            <v/>
          </cell>
          <cell r="IT192">
            <v>100.1</v>
          </cell>
          <cell r="IU192" t="str">
            <v/>
          </cell>
          <cell r="IV192">
            <v>100</v>
          </cell>
          <cell r="IW192" t="str">
            <v/>
          </cell>
          <cell r="IX192">
            <v>99.9</v>
          </cell>
          <cell r="IY192" t="str">
            <v/>
          </cell>
          <cell r="IZ192">
            <v>99.9</v>
          </cell>
          <cell r="JA192" t="str">
            <v/>
          </cell>
          <cell r="JB192">
            <v>100.1</v>
          </cell>
          <cell r="JC192" t="str">
            <v/>
          </cell>
          <cell r="JD192">
            <v>100</v>
          </cell>
          <cell r="JE192" t="str">
            <v/>
          </cell>
          <cell r="JF192">
            <v>100.1</v>
          </cell>
          <cell r="JG192" t="str">
            <v/>
          </cell>
          <cell r="JH192">
            <v>99.9</v>
          </cell>
          <cell r="JI192" t="str">
            <v/>
          </cell>
          <cell r="JJ192">
            <v>100.4</v>
          </cell>
          <cell r="JK192" t="str">
            <v/>
          </cell>
          <cell r="JL192">
            <v>99.8</v>
          </cell>
          <cell r="JM192" t="str">
            <v/>
          </cell>
          <cell r="JN192">
            <v>99.9</v>
          </cell>
          <cell r="JO192" t="str">
            <v/>
          </cell>
          <cell r="JP192">
            <v>100.2</v>
          </cell>
          <cell r="JQ192" t="str">
            <v/>
          </cell>
        </row>
        <row r="193">
          <cell r="A193" t="str">
            <v>2025 M07</v>
          </cell>
          <cell r="B193">
            <v>6432</v>
          </cell>
          <cell r="C193" t="str">
            <v/>
          </cell>
          <cell r="D193">
            <v>2697</v>
          </cell>
          <cell r="E193" t="str">
            <v/>
          </cell>
          <cell r="F193">
            <v>120</v>
          </cell>
          <cell r="G193" t="str">
            <v/>
          </cell>
          <cell r="H193">
            <v>68</v>
          </cell>
          <cell r="I193" t="str">
            <v/>
          </cell>
          <cell r="J193">
            <v>2328</v>
          </cell>
          <cell r="K193" t="str">
            <v/>
          </cell>
          <cell r="L193">
            <v>388</v>
          </cell>
          <cell r="M193" t="str">
            <v/>
          </cell>
          <cell r="N193">
            <v>21</v>
          </cell>
          <cell r="O193" t="str">
            <v/>
          </cell>
          <cell r="P193">
            <v>8</v>
          </cell>
          <cell r="Q193" t="str">
            <v/>
          </cell>
          <cell r="R193">
            <v>39</v>
          </cell>
          <cell r="S193" t="str">
            <v/>
          </cell>
          <cell r="T193">
            <v>39</v>
          </cell>
          <cell r="U193" t="str">
            <v/>
          </cell>
          <cell r="V193" t="str">
            <v>.</v>
          </cell>
          <cell r="W193" t="str">
            <v/>
          </cell>
          <cell r="X193">
            <v>88</v>
          </cell>
          <cell r="Y193" t="str">
            <v/>
          </cell>
          <cell r="Z193">
            <v>65</v>
          </cell>
          <cell r="AA193" t="str">
            <v/>
          </cell>
          <cell r="AB193">
            <v>36</v>
          </cell>
          <cell r="AC193" t="str">
            <v/>
          </cell>
          <cell r="AD193" t="str">
            <v>.</v>
          </cell>
          <cell r="AE193" t="str">
            <v/>
          </cell>
          <cell r="AF193">
            <v>82</v>
          </cell>
          <cell r="AG193" t="str">
            <v/>
          </cell>
          <cell r="AH193">
            <v>28</v>
          </cell>
          <cell r="AI193" t="str">
            <v/>
          </cell>
          <cell r="AJ193">
            <v>213</v>
          </cell>
          <cell r="AK193" t="str">
            <v/>
          </cell>
          <cell r="AL193">
            <v>119</v>
          </cell>
          <cell r="AM193" t="str">
            <v/>
          </cell>
          <cell r="AN193">
            <v>60</v>
          </cell>
          <cell r="AO193" t="str">
            <v/>
          </cell>
          <cell r="AP193">
            <v>290</v>
          </cell>
          <cell r="AQ193" t="str">
            <v/>
          </cell>
          <cell r="AR193">
            <v>58</v>
          </cell>
          <cell r="AS193" t="str">
            <v/>
          </cell>
          <cell r="AT193">
            <v>112</v>
          </cell>
          <cell r="AU193" t="str">
            <v/>
          </cell>
          <cell r="AV193">
            <v>121</v>
          </cell>
          <cell r="AW193" t="str">
            <v/>
          </cell>
          <cell r="AX193">
            <v>197</v>
          </cell>
          <cell r="AY193" t="str">
            <v/>
          </cell>
          <cell r="AZ193">
            <v>57</v>
          </cell>
          <cell r="BA193" t="str">
            <v/>
          </cell>
          <cell r="BB193">
            <v>142</v>
          </cell>
          <cell r="BC193" t="str">
            <v/>
          </cell>
          <cell r="BD193">
            <v>111</v>
          </cell>
          <cell r="BE193" t="str">
            <v/>
          </cell>
          <cell r="BF193">
            <v>139</v>
          </cell>
          <cell r="BG193" t="str">
            <v/>
          </cell>
          <cell r="BH193">
            <v>12</v>
          </cell>
          <cell r="BI193" t="str">
            <v/>
          </cell>
          <cell r="BJ193">
            <v>78</v>
          </cell>
          <cell r="BK193" t="str">
            <v/>
          </cell>
          <cell r="BL193">
            <v>415</v>
          </cell>
          <cell r="BM193" t="str">
            <v/>
          </cell>
          <cell r="BN193">
            <v>135</v>
          </cell>
          <cell r="BO193" t="str">
            <v/>
          </cell>
          <cell r="BP193">
            <v>132</v>
          </cell>
          <cell r="BQ193" t="str">
            <v/>
          </cell>
          <cell r="BR193">
            <v>148</v>
          </cell>
          <cell r="BS193" t="str">
            <v/>
          </cell>
          <cell r="BT193">
            <v>1294</v>
          </cell>
          <cell r="BU193" t="str">
            <v/>
          </cell>
          <cell r="BV193">
            <v>117</v>
          </cell>
          <cell r="BW193" t="str">
            <v/>
          </cell>
          <cell r="BX193">
            <v>498</v>
          </cell>
          <cell r="BY193" t="str">
            <v/>
          </cell>
          <cell r="BZ193">
            <v>679</v>
          </cell>
          <cell r="CA193" t="str">
            <v/>
          </cell>
          <cell r="CB193">
            <v>657</v>
          </cell>
          <cell r="CC193" t="str">
            <v/>
          </cell>
          <cell r="CD193">
            <v>409</v>
          </cell>
          <cell r="CE193" t="str">
            <v/>
          </cell>
          <cell r="CF193">
            <v>182</v>
          </cell>
          <cell r="CG193" t="str">
            <v/>
          </cell>
          <cell r="CH193">
            <v>141</v>
          </cell>
          <cell r="CI193" t="str">
            <v/>
          </cell>
          <cell r="CJ193">
            <v>311</v>
          </cell>
          <cell r="CK193" t="str">
            <v/>
          </cell>
          <cell r="CL193">
            <v>95</v>
          </cell>
          <cell r="CM193" t="str">
            <v/>
          </cell>
          <cell r="CN193">
            <v>381</v>
          </cell>
          <cell r="CO193" t="str">
            <v/>
          </cell>
          <cell r="CP193">
            <v>99.1</v>
          </cell>
          <cell r="CQ193" t="str">
            <v/>
          </cell>
          <cell r="CR193">
            <v>99.4</v>
          </cell>
          <cell r="CS193" t="str">
            <v/>
          </cell>
          <cell r="CT193">
            <v>96.6</v>
          </cell>
          <cell r="CU193" t="str">
            <v/>
          </cell>
          <cell r="CV193">
            <v>96.1</v>
          </cell>
          <cell r="CW193" t="str">
            <v/>
          </cell>
          <cell r="CX193">
            <v>99.4</v>
          </cell>
          <cell r="CY193" t="str">
            <v/>
          </cell>
          <cell r="CZ193">
            <v>101.9</v>
          </cell>
          <cell r="DA193" t="str">
            <v/>
          </cell>
          <cell r="DB193">
            <v>101.2</v>
          </cell>
          <cell r="DC193" t="str">
            <v/>
          </cell>
          <cell r="DD193">
            <v>98.9</v>
          </cell>
          <cell r="DE193" t="str">
            <v/>
          </cell>
          <cell r="DF193">
            <v>96.3</v>
          </cell>
          <cell r="DG193" t="str">
            <v/>
          </cell>
          <cell r="DH193">
            <v>89.5</v>
          </cell>
          <cell r="DI193" t="str">
            <v/>
          </cell>
          <cell r="DJ193" t="str">
            <v>.</v>
          </cell>
          <cell r="DK193" t="str">
            <v/>
          </cell>
          <cell r="DL193">
            <v>96.9</v>
          </cell>
          <cell r="DM193" t="str">
            <v/>
          </cell>
          <cell r="DN193">
            <v>101.1</v>
          </cell>
          <cell r="DO193" t="str">
            <v/>
          </cell>
          <cell r="DP193">
            <v>97.4</v>
          </cell>
          <cell r="DQ193" t="str">
            <v/>
          </cell>
          <cell r="DR193" t="str">
            <v>.</v>
          </cell>
          <cell r="DS193" t="str">
            <v/>
          </cell>
          <cell r="DT193">
            <v>98.4</v>
          </cell>
          <cell r="DU193" t="str">
            <v/>
          </cell>
          <cell r="DV193">
            <v>102.4</v>
          </cell>
          <cell r="DW193" t="str">
            <v/>
          </cell>
          <cell r="DX193">
            <v>98.5</v>
          </cell>
          <cell r="DY193" t="str">
            <v/>
          </cell>
          <cell r="DZ193">
            <v>102</v>
          </cell>
          <cell r="EA193" t="str">
            <v/>
          </cell>
          <cell r="EB193">
            <v>97.6</v>
          </cell>
          <cell r="EC193" t="str">
            <v/>
          </cell>
          <cell r="ED193">
            <v>99.5</v>
          </cell>
          <cell r="EE193" t="str">
            <v/>
          </cell>
          <cell r="EF193">
            <v>101.7</v>
          </cell>
          <cell r="EG193" t="str">
            <v/>
          </cell>
          <cell r="EH193">
            <v>94.5</v>
          </cell>
          <cell r="EI193" t="str">
            <v/>
          </cell>
          <cell r="EJ193">
            <v>96.6</v>
          </cell>
          <cell r="EK193" t="str">
            <v/>
          </cell>
          <cell r="EL193">
            <v>98.9</v>
          </cell>
          <cell r="EM193" t="str">
            <v/>
          </cell>
          <cell r="EN193">
            <v>102.5</v>
          </cell>
          <cell r="EO193" t="str">
            <v/>
          </cell>
          <cell r="EP193">
            <v>98.3</v>
          </cell>
          <cell r="EQ193" t="str">
            <v/>
          </cell>
          <cell r="ER193">
            <v>101.6</v>
          </cell>
          <cell r="ES193" t="str">
            <v/>
          </cell>
          <cell r="ET193">
            <v>99.4</v>
          </cell>
          <cell r="EU193" t="str">
            <v/>
          </cell>
          <cell r="EV193">
            <v>42.8</v>
          </cell>
          <cell r="EW193" t="str">
            <v/>
          </cell>
          <cell r="EX193">
            <v>110.2</v>
          </cell>
          <cell r="EY193" t="str">
            <v/>
          </cell>
          <cell r="EZ193">
            <v>99.7</v>
          </cell>
          <cell r="FA193" t="str">
            <v/>
          </cell>
          <cell r="FB193">
            <v>98.2</v>
          </cell>
          <cell r="FC193" t="str">
            <v/>
          </cell>
          <cell r="FD193">
            <v>100.9</v>
          </cell>
          <cell r="FE193" t="str">
            <v/>
          </cell>
          <cell r="FF193">
            <v>99.8</v>
          </cell>
          <cell r="FG193" t="str">
            <v/>
          </cell>
          <cell r="FH193">
            <v>97.5</v>
          </cell>
          <cell r="FI193" t="str">
            <v/>
          </cell>
          <cell r="FJ193">
            <v>97.3</v>
          </cell>
          <cell r="FK193" t="str">
            <v/>
          </cell>
          <cell r="FL193">
            <v>95.3</v>
          </cell>
          <cell r="FM193" t="str">
            <v/>
          </cell>
          <cell r="FN193">
            <v>99.2</v>
          </cell>
          <cell r="FO193" t="str">
            <v/>
          </cell>
          <cell r="FP193">
            <v>98.6</v>
          </cell>
          <cell r="FQ193" t="str">
            <v/>
          </cell>
          <cell r="FR193">
            <v>97.4</v>
          </cell>
          <cell r="FS193" t="str">
            <v/>
          </cell>
          <cell r="FT193">
            <v>105.7</v>
          </cell>
          <cell r="FU193" t="str">
            <v/>
          </cell>
          <cell r="FV193">
            <v>101.5</v>
          </cell>
          <cell r="FW193" t="str">
            <v/>
          </cell>
          <cell r="FX193">
            <v>100.4</v>
          </cell>
          <cell r="FY193" t="str">
            <v/>
          </cell>
          <cell r="FZ193">
            <v>101.5</v>
          </cell>
          <cell r="GA193" t="str">
            <v/>
          </cell>
          <cell r="GB193">
            <v>99.9</v>
          </cell>
          <cell r="GC193" t="str">
            <v/>
          </cell>
          <cell r="GD193">
            <v>99.9</v>
          </cell>
          <cell r="GE193" t="str">
            <v/>
          </cell>
          <cell r="GF193">
            <v>100.2</v>
          </cell>
          <cell r="GG193" t="str">
            <v/>
          </cell>
          <cell r="GH193">
            <v>99.6</v>
          </cell>
          <cell r="GI193" t="str">
            <v/>
          </cell>
          <cell r="GJ193">
            <v>99.6</v>
          </cell>
          <cell r="GK193" t="str">
            <v/>
          </cell>
          <cell r="GL193">
            <v>100.2</v>
          </cell>
          <cell r="GM193" t="str">
            <v/>
          </cell>
          <cell r="GN193">
            <v>102.6</v>
          </cell>
          <cell r="GO193" t="str">
            <v/>
          </cell>
          <cell r="GP193">
            <v>99.9</v>
          </cell>
          <cell r="GQ193" t="str">
            <v/>
          </cell>
          <cell r="GR193">
            <v>99.8</v>
          </cell>
          <cell r="GS193" t="str">
            <v/>
          </cell>
          <cell r="GT193">
            <v>100</v>
          </cell>
          <cell r="GU193" t="str">
            <v/>
          </cell>
          <cell r="GV193">
            <v>100.2</v>
          </cell>
          <cell r="GW193" t="str">
            <v/>
          </cell>
          <cell r="GX193" t="str">
            <v>.</v>
          </cell>
          <cell r="GY193" t="str">
            <v/>
          </cell>
          <cell r="GZ193">
            <v>99.7</v>
          </cell>
          <cell r="HA193" t="str">
            <v/>
          </cell>
          <cell r="HB193">
            <v>100</v>
          </cell>
          <cell r="HC193" t="str">
            <v/>
          </cell>
          <cell r="HD193">
            <v>99.7</v>
          </cell>
          <cell r="HE193" t="str">
            <v/>
          </cell>
          <cell r="HF193" t="str">
            <v>.</v>
          </cell>
          <cell r="HG193" t="str">
            <v/>
          </cell>
          <cell r="HH193">
            <v>99.8</v>
          </cell>
          <cell r="HI193" t="str">
            <v/>
          </cell>
          <cell r="HJ193">
            <v>99.7</v>
          </cell>
          <cell r="HK193" t="str">
            <v/>
          </cell>
          <cell r="HL193">
            <v>99.2</v>
          </cell>
          <cell r="HM193" t="str">
            <v/>
          </cell>
          <cell r="HN193">
            <v>99.9</v>
          </cell>
          <cell r="HO193" t="str">
            <v/>
          </cell>
          <cell r="HP193">
            <v>99.8</v>
          </cell>
          <cell r="HQ193" t="str">
            <v/>
          </cell>
          <cell r="HR193">
            <v>100</v>
          </cell>
          <cell r="HS193" t="str">
            <v/>
          </cell>
          <cell r="HT193">
            <v>99.7</v>
          </cell>
          <cell r="HU193" t="str">
            <v/>
          </cell>
          <cell r="HV193">
            <v>99.5</v>
          </cell>
          <cell r="HW193" t="str">
            <v/>
          </cell>
          <cell r="HX193">
            <v>99.8</v>
          </cell>
          <cell r="HY193" t="str">
            <v/>
          </cell>
          <cell r="HZ193">
            <v>99.5</v>
          </cell>
          <cell r="IA193" t="str">
            <v/>
          </cell>
          <cell r="IB193">
            <v>100.1</v>
          </cell>
          <cell r="IC193" t="str">
            <v/>
          </cell>
          <cell r="ID193">
            <v>99.7</v>
          </cell>
          <cell r="IE193" t="str">
            <v/>
          </cell>
          <cell r="IF193">
            <v>100</v>
          </cell>
          <cell r="IG193" t="str">
            <v/>
          </cell>
          <cell r="IH193">
            <v>100.4</v>
          </cell>
          <cell r="II193" t="str">
            <v/>
          </cell>
          <cell r="IJ193">
            <v>100.6</v>
          </cell>
          <cell r="IK193" t="str">
            <v/>
          </cell>
          <cell r="IL193">
            <v>100.5</v>
          </cell>
          <cell r="IM193" t="str">
            <v/>
          </cell>
          <cell r="IN193">
            <v>100.2</v>
          </cell>
          <cell r="IO193" t="str">
            <v/>
          </cell>
          <cell r="IP193">
            <v>100.2</v>
          </cell>
          <cell r="IQ193" t="str">
            <v/>
          </cell>
          <cell r="IR193">
            <v>100.1</v>
          </cell>
          <cell r="IS193" t="str">
            <v/>
          </cell>
          <cell r="IT193">
            <v>100.2</v>
          </cell>
          <cell r="IU193" t="str">
            <v/>
          </cell>
          <cell r="IV193">
            <v>99.9</v>
          </cell>
          <cell r="IW193" t="str">
            <v/>
          </cell>
          <cell r="IX193">
            <v>99.8</v>
          </cell>
          <cell r="IY193" t="str">
            <v/>
          </cell>
          <cell r="IZ193">
            <v>100</v>
          </cell>
          <cell r="JA193" t="str">
            <v/>
          </cell>
          <cell r="JB193">
            <v>99.9</v>
          </cell>
          <cell r="JC193" t="str">
            <v/>
          </cell>
          <cell r="JD193">
            <v>99.9</v>
          </cell>
          <cell r="JE193" t="str">
            <v/>
          </cell>
          <cell r="JF193">
            <v>99.9</v>
          </cell>
          <cell r="JG193" t="str">
            <v/>
          </cell>
          <cell r="JH193">
            <v>99.8</v>
          </cell>
          <cell r="JI193" t="str">
            <v/>
          </cell>
          <cell r="JJ193">
            <v>101.4</v>
          </cell>
          <cell r="JK193" t="str">
            <v/>
          </cell>
          <cell r="JL193">
            <v>99.9</v>
          </cell>
          <cell r="JM193" t="str">
            <v/>
          </cell>
          <cell r="JN193">
            <v>100.1</v>
          </cell>
          <cell r="JO193" t="str">
            <v/>
          </cell>
          <cell r="JP193">
            <v>100.2</v>
          </cell>
          <cell r="JQ193" t="str">
            <v/>
          </cell>
        </row>
        <row r="194">
          <cell r="A194" t="str">
            <v>2025 M08</v>
          </cell>
          <cell r="B194">
            <v>6419</v>
          </cell>
          <cell r="C194" t="str">
            <v/>
          </cell>
          <cell r="D194">
            <v>2689</v>
          </cell>
          <cell r="E194" t="str">
            <v/>
          </cell>
          <cell r="F194">
            <v>119</v>
          </cell>
          <cell r="G194" t="str">
            <v/>
          </cell>
          <cell r="H194">
            <v>68</v>
          </cell>
          <cell r="I194" t="str">
            <v/>
          </cell>
          <cell r="J194">
            <v>2321</v>
          </cell>
          <cell r="K194" t="str">
            <v/>
          </cell>
          <cell r="L194">
            <v>387</v>
          </cell>
          <cell r="M194" t="str">
            <v/>
          </cell>
          <cell r="N194">
            <v>21</v>
          </cell>
          <cell r="O194" t="str">
            <v/>
          </cell>
          <cell r="P194">
            <v>8</v>
          </cell>
          <cell r="Q194" t="str">
            <v/>
          </cell>
          <cell r="R194">
            <v>39</v>
          </cell>
          <cell r="S194" t="str">
            <v/>
          </cell>
          <cell r="T194">
            <v>38</v>
          </cell>
          <cell r="U194" t="str">
            <v/>
          </cell>
          <cell r="V194" t="str">
            <v>.</v>
          </cell>
          <cell r="W194" t="str">
            <v/>
          </cell>
          <cell r="X194">
            <v>87</v>
          </cell>
          <cell r="Y194" t="str">
            <v/>
          </cell>
          <cell r="Z194">
            <v>65</v>
          </cell>
          <cell r="AA194" t="str">
            <v/>
          </cell>
          <cell r="AB194">
            <v>36</v>
          </cell>
          <cell r="AC194" t="str">
            <v/>
          </cell>
          <cell r="AD194" t="str">
            <v>.</v>
          </cell>
          <cell r="AE194" t="str">
            <v/>
          </cell>
          <cell r="AF194">
            <v>81</v>
          </cell>
          <cell r="AG194" t="str">
            <v/>
          </cell>
          <cell r="AH194">
            <v>28</v>
          </cell>
          <cell r="AI194" t="str">
            <v/>
          </cell>
          <cell r="AJ194">
            <v>212</v>
          </cell>
          <cell r="AK194" t="str">
            <v/>
          </cell>
          <cell r="AL194">
            <v>119</v>
          </cell>
          <cell r="AM194" t="str">
            <v/>
          </cell>
          <cell r="AN194">
            <v>60</v>
          </cell>
          <cell r="AO194" t="str">
            <v/>
          </cell>
          <cell r="AP194">
            <v>289</v>
          </cell>
          <cell r="AQ194" t="str">
            <v/>
          </cell>
          <cell r="AR194">
            <v>58</v>
          </cell>
          <cell r="AS194" t="str">
            <v/>
          </cell>
          <cell r="AT194">
            <v>112</v>
          </cell>
          <cell r="AU194" t="str">
            <v/>
          </cell>
          <cell r="AV194">
            <v>120</v>
          </cell>
          <cell r="AW194" t="str">
            <v/>
          </cell>
          <cell r="AX194">
            <v>196</v>
          </cell>
          <cell r="AY194" t="str">
            <v/>
          </cell>
          <cell r="AZ194">
            <v>57</v>
          </cell>
          <cell r="BA194" t="str">
            <v/>
          </cell>
          <cell r="BB194">
            <v>141</v>
          </cell>
          <cell r="BC194" t="str">
            <v/>
          </cell>
          <cell r="BD194">
            <v>111</v>
          </cell>
          <cell r="BE194" t="str">
            <v/>
          </cell>
          <cell r="BF194">
            <v>139</v>
          </cell>
          <cell r="BG194" t="str">
            <v/>
          </cell>
          <cell r="BH194">
            <v>12</v>
          </cell>
          <cell r="BI194" t="str">
            <v/>
          </cell>
          <cell r="BJ194">
            <v>78</v>
          </cell>
          <cell r="BK194" t="str">
            <v/>
          </cell>
          <cell r="BL194">
            <v>415</v>
          </cell>
          <cell r="BM194" t="str">
            <v/>
          </cell>
          <cell r="BN194">
            <v>135</v>
          </cell>
          <cell r="BO194" t="str">
            <v/>
          </cell>
          <cell r="BP194">
            <v>132</v>
          </cell>
          <cell r="BQ194" t="str">
            <v/>
          </cell>
          <cell r="BR194">
            <v>148</v>
          </cell>
          <cell r="BS194" t="str">
            <v/>
          </cell>
          <cell r="BT194">
            <v>1293</v>
          </cell>
          <cell r="BU194" t="str">
            <v/>
          </cell>
          <cell r="BV194">
            <v>117</v>
          </cell>
          <cell r="BW194" t="str">
            <v/>
          </cell>
          <cell r="BX194">
            <v>497</v>
          </cell>
          <cell r="BY194" t="str">
            <v/>
          </cell>
          <cell r="BZ194">
            <v>679</v>
          </cell>
          <cell r="CA194" t="str">
            <v/>
          </cell>
          <cell r="CB194">
            <v>655</v>
          </cell>
          <cell r="CC194" t="str">
            <v/>
          </cell>
          <cell r="CD194">
            <v>407</v>
          </cell>
          <cell r="CE194" t="str">
            <v/>
          </cell>
          <cell r="CF194">
            <v>181</v>
          </cell>
          <cell r="CG194" t="str">
            <v/>
          </cell>
          <cell r="CH194">
            <v>142</v>
          </cell>
          <cell r="CI194" t="str">
            <v/>
          </cell>
          <cell r="CJ194">
            <v>310</v>
          </cell>
          <cell r="CK194" t="str">
            <v/>
          </cell>
          <cell r="CL194">
            <v>95</v>
          </cell>
          <cell r="CM194" t="str">
            <v/>
          </cell>
          <cell r="CN194">
            <v>381</v>
          </cell>
          <cell r="CO194" t="str">
            <v/>
          </cell>
          <cell r="CP194">
            <v>99.2</v>
          </cell>
          <cell r="CQ194" t="str">
            <v/>
          </cell>
          <cell r="CR194">
            <v>99.5</v>
          </cell>
          <cell r="CS194" t="str">
            <v/>
          </cell>
          <cell r="CT194">
            <v>96.2</v>
          </cell>
          <cell r="CU194" t="str">
            <v/>
          </cell>
          <cell r="CV194">
            <v>95.8</v>
          </cell>
          <cell r="CW194" t="str">
            <v/>
          </cell>
          <cell r="CX194">
            <v>99.5</v>
          </cell>
          <cell r="CY194" t="str">
            <v/>
          </cell>
          <cell r="CZ194">
            <v>102</v>
          </cell>
          <cell r="DA194" t="str">
            <v/>
          </cell>
          <cell r="DB194">
            <v>100.9</v>
          </cell>
          <cell r="DC194" t="str">
            <v/>
          </cell>
          <cell r="DD194">
            <v>98.2</v>
          </cell>
          <cell r="DE194" t="str">
            <v/>
          </cell>
          <cell r="DF194">
            <v>96.6</v>
          </cell>
          <cell r="DG194" t="str">
            <v/>
          </cell>
          <cell r="DH194">
            <v>89.4</v>
          </cell>
          <cell r="DI194" t="str">
            <v/>
          </cell>
          <cell r="DJ194" t="str">
            <v>.</v>
          </cell>
          <cell r="DK194" t="str">
            <v/>
          </cell>
          <cell r="DL194">
            <v>97.3</v>
          </cell>
          <cell r="DM194" t="str">
            <v/>
          </cell>
          <cell r="DN194">
            <v>101.3</v>
          </cell>
          <cell r="DO194" t="str">
            <v/>
          </cell>
          <cell r="DP194">
            <v>97.8</v>
          </cell>
          <cell r="DQ194" t="str">
            <v/>
          </cell>
          <cell r="DR194" t="str">
            <v>.</v>
          </cell>
          <cell r="DS194" t="str">
            <v/>
          </cell>
          <cell r="DT194">
            <v>98.2</v>
          </cell>
          <cell r="DU194" t="str">
            <v/>
          </cell>
          <cell r="DV194">
            <v>102.6</v>
          </cell>
          <cell r="DW194" t="str">
            <v/>
          </cell>
          <cell r="DX194">
            <v>98.6</v>
          </cell>
          <cell r="DY194" t="str">
            <v/>
          </cell>
          <cell r="DZ194">
            <v>102</v>
          </cell>
          <cell r="EA194" t="str">
            <v/>
          </cell>
          <cell r="EB194">
            <v>97.5</v>
          </cell>
          <cell r="EC194" t="str">
            <v/>
          </cell>
          <cell r="ED194">
            <v>99.7</v>
          </cell>
          <cell r="EE194" t="str">
            <v/>
          </cell>
          <cell r="EF194">
            <v>101.7</v>
          </cell>
          <cell r="EG194" t="str">
            <v/>
          </cell>
          <cell r="EH194">
            <v>94.8</v>
          </cell>
          <cell r="EI194" t="str">
            <v/>
          </cell>
          <cell r="EJ194">
            <v>97</v>
          </cell>
          <cell r="EK194" t="str">
            <v/>
          </cell>
          <cell r="EL194">
            <v>99</v>
          </cell>
          <cell r="EM194" t="str">
            <v/>
          </cell>
          <cell r="EN194">
            <v>102.7</v>
          </cell>
          <cell r="EO194" t="str">
            <v/>
          </cell>
          <cell r="EP194">
            <v>98.1</v>
          </cell>
          <cell r="EQ194" t="str">
            <v/>
          </cell>
          <cell r="ER194">
            <v>101.5</v>
          </cell>
          <cell r="ES194" t="str">
            <v/>
          </cell>
          <cell r="ET194">
            <v>99.4</v>
          </cell>
          <cell r="EU194" t="str">
            <v/>
          </cell>
          <cell r="EV194">
            <v>42.7</v>
          </cell>
          <cell r="EW194" t="str">
            <v/>
          </cell>
          <cell r="EX194">
            <v>110.3</v>
          </cell>
          <cell r="EY194" t="str">
            <v/>
          </cell>
          <cell r="EZ194">
            <v>99.9</v>
          </cell>
          <cell r="FA194" t="str">
            <v/>
          </cell>
          <cell r="FB194">
            <v>98.6</v>
          </cell>
          <cell r="FC194" t="str">
            <v/>
          </cell>
          <cell r="FD194">
            <v>101.1</v>
          </cell>
          <cell r="FE194" t="str">
            <v/>
          </cell>
          <cell r="FF194">
            <v>100.1</v>
          </cell>
          <cell r="FG194" t="str">
            <v/>
          </cell>
          <cell r="FH194">
            <v>97.6</v>
          </cell>
          <cell r="FI194" t="str">
            <v/>
          </cell>
          <cell r="FJ194">
            <v>97.4</v>
          </cell>
          <cell r="FK194" t="str">
            <v/>
          </cell>
          <cell r="FL194">
            <v>95.5</v>
          </cell>
          <cell r="FM194" t="str">
            <v/>
          </cell>
          <cell r="FN194">
            <v>99.2</v>
          </cell>
          <cell r="FO194" t="str">
            <v/>
          </cell>
          <cell r="FP194">
            <v>98.6</v>
          </cell>
          <cell r="FQ194" t="str">
            <v/>
          </cell>
          <cell r="FR194">
            <v>97.6</v>
          </cell>
          <cell r="FS194" t="str">
            <v/>
          </cell>
          <cell r="FT194">
            <v>105.1</v>
          </cell>
          <cell r="FU194" t="str">
            <v/>
          </cell>
          <cell r="FV194">
            <v>102.2</v>
          </cell>
          <cell r="FW194" t="str">
            <v/>
          </cell>
          <cell r="FX194">
            <v>100.5</v>
          </cell>
          <cell r="FY194" t="str">
            <v/>
          </cell>
          <cell r="FZ194">
            <v>101.7</v>
          </cell>
          <cell r="GA194" t="str">
            <v/>
          </cell>
          <cell r="GB194">
            <v>100</v>
          </cell>
          <cell r="GC194" t="str">
            <v/>
          </cell>
          <cell r="GD194">
            <v>99.8</v>
          </cell>
          <cell r="GE194" t="str">
            <v/>
          </cell>
          <cell r="GF194">
            <v>99.7</v>
          </cell>
          <cell r="GG194" t="str">
            <v/>
          </cell>
          <cell r="GH194">
            <v>99.4</v>
          </cell>
          <cell r="GI194" t="str">
            <v/>
          </cell>
          <cell r="GJ194">
            <v>99.4</v>
          </cell>
          <cell r="GK194" t="str">
            <v/>
          </cell>
          <cell r="GL194">
            <v>99.7</v>
          </cell>
          <cell r="GM194" t="str">
            <v/>
          </cell>
          <cell r="GN194">
            <v>99.9</v>
          </cell>
          <cell r="GO194" t="str">
            <v/>
          </cell>
          <cell r="GP194">
            <v>99.7</v>
          </cell>
          <cell r="GQ194" t="str">
            <v/>
          </cell>
          <cell r="GR194">
            <v>99.5</v>
          </cell>
          <cell r="GS194" t="str">
            <v/>
          </cell>
          <cell r="GT194">
            <v>99.6</v>
          </cell>
          <cell r="GU194" t="str">
            <v/>
          </cell>
          <cell r="GV194">
            <v>99</v>
          </cell>
          <cell r="GW194" t="str">
            <v/>
          </cell>
          <cell r="GX194" t="str">
            <v>.</v>
          </cell>
          <cell r="GY194" t="str">
            <v/>
          </cell>
          <cell r="GZ194">
            <v>99.5</v>
          </cell>
          <cell r="HA194" t="str">
            <v/>
          </cell>
          <cell r="HB194">
            <v>99.8</v>
          </cell>
          <cell r="HC194" t="str">
            <v/>
          </cell>
          <cell r="HD194">
            <v>99.7</v>
          </cell>
          <cell r="HE194" t="str">
            <v/>
          </cell>
          <cell r="HF194" t="str">
            <v>.</v>
          </cell>
          <cell r="HG194" t="str">
            <v/>
          </cell>
          <cell r="HH194">
            <v>99.6</v>
          </cell>
          <cell r="HI194" t="str">
            <v/>
          </cell>
          <cell r="HJ194">
            <v>99.9</v>
          </cell>
          <cell r="HK194" t="str">
            <v/>
          </cell>
          <cell r="HL194">
            <v>99.5</v>
          </cell>
          <cell r="HM194" t="str">
            <v/>
          </cell>
          <cell r="HN194">
            <v>99.7</v>
          </cell>
          <cell r="HO194" t="str">
            <v/>
          </cell>
          <cell r="HP194">
            <v>99.7</v>
          </cell>
          <cell r="HQ194" t="str">
            <v/>
          </cell>
          <cell r="HR194">
            <v>99.7</v>
          </cell>
          <cell r="HS194" t="str">
            <v/>
          </cell>
          <cell r="HT194">
            <v>99.7</v>
          </cell>
          <cell r="HU194" t="str">
            <v/>
          </cell>
          <cell r="HV194">
            <v>99.6</v>
          </cell>
          <cell r="HW194" t="str">
            <v/>
          </cell>
          <cell r="HX194">
            <v>99.8</v>
          </cell>
          <cell r="HY194" t="str">
            <v/>
          </cell>
          <cell r="HZ194">
            <v>99.5</v>
          </cell>
          <cell r="IA194" t="str">
            <v/>
          </cell>
          <cell r="IB194">
            <v>100</v>
          </cell>
          <cell r="IC194" t="str">
            <v/>
          </cell>
          <cell r="ID194">
            <v>99.3</v>
          </cell>
          <cell r="IE194" t="str">
            <v/>
          </cell>
          <cell r="IF194">
            <v>99.7</v>
          </cell>
          <cell r="IG194" t="str">
            <v/>
          </cell>
          <cell r="IH194">
            <v>99.9</v>
          </cell>
          <cell r="II194" t="str">
            <v/>
          </cell>
          <cell r="IJ194">
            <v>99.5</v>
          </cell>
          <cell r="IK194" t="str">
            <v/>
          </cell>
          <cell r="IL194">
            <v>100.1</v>
          </cell>
          <cell r="IM194" t="str">
            <v/>
          </cell>
          <cell r="IN194">
            <v>100</v>
          </cell>
          <cell r="IO194" t="str">
            <v/>
          </cell>
          <cell r="IP194">
            <v>100</v>
          </cell>
          <cell r="IQ194" t="str">
            <v/>
          </cell>
          <cell r="IR194">
            <v>100</v>
          </cell>
          <cell r="IS194" t="str">
            <v/>
          </cell>
          <cell r="IT194">
            <v>100.1</v>
          </cell>
          <cell r="IU194" t="str">
            <v/>
          </cell>
          <cell r="IV194">
            <v>99.9</v>
          </cell>
          <cell r="IW194" t="str">
            <v/>
          </cell>
          <cell r="IX194">
            <v>100</v>
          </cell>
          <cell r="IY194" t="str">
            <v/>
          </cell>
          <cell r="IZ194">
            <v>99.8</v>
          </cell>
          <cell r="JA194" t="str">
            <v/>
          </cell>
          <cell r="JB194">
            <v>100</v>
          </cell>
          <cell r="JC194" t="str">
            <v/>
          </cell>
          <cell r="JD194">
            <v>99.7</v>
          </cell>
          <cell r="JE194" t="str">
            <v/>
          </cell>
          <cell r="JF194">
            <v>99.7</v>
          </cell>
          <cell r="JG194" t="str">
            <v/>
          </cell>
          <cell r="JH194">
            <v>99.7</v>
          </cell>
          <cell r="JI194" t="str">
            <v/>
          </cell>
          <cell r="JJ194">
            <v>100.9</v>
          </cell>
          <cell r="JK194" t="str">
            <v/>
          </cell>
          <cell r="JL194">
            <v>99.8</v>
          </cell>
          <cell r="JM194" t="str">
            <v/>
          </cell>
          <cell r="JN194">
            <v>99.8</v>
          </cell>
          <cell r="JO194" t="str">
            <v/>
          </cell>
          <cell r="JP194">
            <v>99.8</v>
          </cell>
          <cell r="JQ194" t="str">
            <v/>
          </cell>
        </row>
        <row r="195">
          <cell r="A195" t="str">
            <v>2025 M09</v>
          </cell>
          <cell r="B195">
            <v>6410</v>
          </cell>
          <cell r="C195" t="str">
            <v/>
          </cell>
          <cell r="D195">
            <v>2685</v>
          </cell>
          <cell r="E195" t="str">
            <v/>
          </cell>
          <cell r="F195">
            <v>119</v>
          </cell>
          <cell r="G195" t="str">
            <v/>
          </cell>
          <cell r="H195">
            <v>68</v>
          </cell>
          <cell r="I195" t="str">
            <v/>
          </cell>
          <cell r="J195">
            <v>2317</v>
          </cell>
          <cell r="K195" t="str">
            <v/>
          </cell>
          <cell r="L195">
            <v>386</v>
          </cell>
          <cell r="M195" t="str">
            <v/>
          </cell>
          <cell r="N195">
            <v>21</v>
          </cell>
          <cell r="O195" t="str">
            <v/>
          </cell>
          <cell r="P195">
            <v>8</v>
          </cell>
          <cell r="Q195" t="str">
            <v/>
          </cell>
          <cell r="R195">
            <v>39</v>
          </cell>
          <cell r="S195" t="str">
            <v/>
          </cell>
          <cell r="T195">
            <v>38</v>
          </cell>
          <cell r="U195" t="str">
            <v/>
          </cell>
          <cell r="V195" t="str">
            <v>.</v>
          </cell>
          <cell r="W195" t="str">
            <v/>
          </cell>
          <cell r="X195">
            <v>87</v>
          </cell>
          <cell r="Y195" t="str">
            <v/>
          </cell>
          <cell r="Z195">
            <v>65</v>
          </cell>
          <cell r="AA195" t="str">
            <v/>
          </cell>
          <cell r="AB195">
            <v>36</v>
          </cell>
          <cell r="AC195" t="str">
            <v/>
          </cell>
          <cell r="AD195" t="str">
            <v>.</v>
          </cell>
          <cell r="AE195" t="str">
            <v/>
          </cell>
          <cell r="AF195">
            <v>81</v>
          </cell>
          <cell r="AG195" t="str">
            <v/>
          </cell>
          <cell r="AH195">
            <v>28</v>
          </cell>
          <cell r="AI195" t="str">
            <v/>
          </cell>
          <cell r="AJ195">
            <v>211</v>
          </cell>
          <cell r="AK195" t="str">
            <v/>
          </cell>
          <cell r="AL195">
            <v>119</v>
          </cell>
          <cell r="AM195" t="str">
            <v/>
          </cell>
          <cell r="AN195">
            <v>60</v>
          </cell>
          <cell r="AO195" t="str">
            <v/>
          </cell>
          <cell r="AP195">
            <v>289</v>
          </cell>
          <cell r="AQ195" t="str">
            <v/>
          </cell>
          <cell r="AR195">
            <v>58</v>
          </cell>
          <cell r="AS195" t="str">
            <v/>
          </cell>
          <cell r="AT195">
            <v>112</v>
          </cell>
          <cell r="AU195" t="str">
            <v/>
          </cell>
          <cell r="AV195">
            <v>121</v>
          </cell>
          <cell r="AW195" t="str">
            <v/>
          </cell>
          <cell r="AX195">
            <v>195</v>
          </cell>
          <cell r="AY195" t="str">
            <v/>
          </cell>
          <cell r="AZ195">
            <v>57</v>
          </cell>
          <cell r="BA195" t="str">
            <v/>
          </cell>
          <cell r="BB195">
            <v>141</v>
          </cell>
          <cell r="BC195" t="str">
            <v/>
          </cell>
          <cell r="BD195">
            <v>111</v>
          </cell>
          <cell r="BE195" t="str">
            <v/>
          </cell>
          <cell r="BF195">
            <v>139</v>
          </cell>
          <cell r="BG195" t="str">
            <v/>
          </cell>
          <cell r="BH195">
            <v>12</v>
          </cell>
          <cell r="BI195" t="str">
            <v/>
          </cell>
          <cell r="BJ195">
            <v>78</v>
          </cell>
          <cell r="BK195" t="str">
            <v/>
          </cell>
          <cell r="BL195">
            <v>415</v>
          </cell>
          <cell r="BM195" t="str">
            <v/>
          </cell>
          <cell r="BN195">
            <v>135</v>
          </cell>
          <cell r="BO195" t="str">
            <v/>
          </cell>
          <cell r="BP195">
            <v>132</v>
          </cell>
          <cell r="BQ195" t="str">
            <v/>
          </cell>
          <cell r="BR195">
            <v>148</v>
          </cell>
          <cell r="BS195" t="str">
            <v/>
          </cell>
          <cell r="BT195">
            <v>1288</v>
          </cell>
          <cell r="BU195" t="str">
            <v/>
          </cell>
          <cell r="BV195">
            <v>117</v>
          </cell>
          <cell r="BW195" t="str">
            <v/>
          </cell>
          <cell r="BX195">
            <v>495</v>
          </cell>
          <cell r="BY195" t="str">
            <v/>
          </cell>
          <cell r="BZ195">
            <v>676</v>
          </cell>
          <cell r="CA195" t="str">
            <v/>
          </cell>
          <cell r="CB195">
            <v>655</v>
          </cell>
          <cell r="CC195" t="str">
            <v/>
          </cell>
          <cell r="CD195">
            <v>407</v>
          </cell>
          <cell r="CE195" t="str">
            <v/>
          </cell>
          <cell r="CF195">
            <v>182</v>
          </cell>
          <cell r="CG195" t="str">
            <v/>
          </cell>
          <cell r="CH195">
            <v>141</v>
          </cell>
          <cell r="CI195" t="str">
            <v/>
          </cell>
          <cell r="CJ195">
            <v>310</v>
          </cell>
          <cell r="CK195" t="str">
            <v/>
          </cell>
          <cell r="CL195">
            <v>95</v>
          </cell>
          <cell r="CM195" t="str">
            <v/>
          </cell>
          <cell r="CN195">
            <v>381</v>
          </cell>
          <cell r="CO195" t="str">
            <v/>
          </cell>
          <cell r="CP195">
            <v>99.2</v>
          </cell>
          <cell r="CQ195" t="str">
            <v/>
          </cell>
          <cell r="CR195">
            <v>99.5</v>
          </cell>
          <cell r="CS195" t="str">
            <v/>
          </cell>
          <cell r="CT195">
            <v>96.4</v>
          </cell>
          <cell r="CU195" t="str">
            <v/>
          </cell>
          <cell r="CV195">
            <v>96.1</v>
          </cell>
          <cell r="CW195" t="str">
            <v/>
          </cell>
          <cell r="CX195">
            <v>99.6</v>
          </cell>
          <cell r="CY195" t="str">
            <v/>
          </cell>
          <cell r="CZ195">
            <v>102</v>
          </cell>
          <cell r="DA195" t="str">
            <v/>
          </cell>
          <cell r="DB195">
            <v>101</v>
          </cell>
          <cell r="DC195" t="str">
            <v/>
          </cell>
          <cell r="DD195">
            <v>98.8</v>
          </cell>
          <cell r="DE195" t="str">
            <v/>
          </cell>
          <cell r="DF195">
            <v>96.4</v>
          </cell>
          <cell r="DG195" t="str">
            <v/>
          </cell>
          <cell r="DH195">
            <v>89.9</v>
          </cell>
          <cell r="DI195" t="str">
            <v/>
          </cell>
          <cell r="DJ195" t="str">
            <v>.</v>
          </cell>
          <cell r="DK195" t="str">
            <v/>
          </cell>
          <cell r="DL195">
            <v>97.1</v>
          </cell>
          <cell r="DM195" t="str">
            <v/>
          </cell>
          <cell r="DN195">
            <v>101</v>
          </cell>
          <cell r="DO195" t="str">
            <v/>
          </cell>
          <cell r="DP195">
            <v>97.4</v>
          </cell>
          <cell r="DQ195" t="str">
            <v/>
          </cell>
          <cell r="DR195" t="str">
            <v>.</v>
          </cell>
          <cell r="DS195" t="str">
            <v/>
          </cell>
          <cell r="DT195">
            <v>98.4</v>
          </cell>
          <cell r="DU195" t="str">
            <v/>
          </cell>
          <cell r="DV195">
            <v>102.4</v>
          </cell>
          <cell r="DW195" t="str">
            <v/>
          </cell>
          <cell r="DX195">
            <v>98.2</v>
          </cell>
          <cell r="DY195" t="str">
            <v/>
          </cell>
          <cell r="DZ195">
            <v>101.9</v>
          </cell>
          <cell r="EA195" t="str">
            <v/>
          </cell>
          <cell r="EB195">
            <v>98.1</v>
          </cell>
          <cell r="EC195" t="str">
            <v/>
          </cell>
          <cell r="ED195">
            <v>99.8</v>
          </cell>
          <cell r="EE195" t="str">
            <v/>
          </cell>
          <cell r="EF195">
            <v>101.8</v>
          </cell>
          <cell r="EG195" t="str">
            <v/>
          </cell>
          <cell r="EH195">
            <v>95.1</v>
          </cell>
          <cell r="EI195" t="str">
            <v/>
          </cell>
          <cell r="EJ195">
            <v>97.4</v>
          </cell>
          <cell r="EK195" t="str">
            <v/>
          </cell>
          <cell r="EL195">
            <v>99</v>
          </cell>
          <cell r="EM195" t="str">
            <v/>
          </cell>
          <cell r="EN195">
            <v>102.9</v>
          </cell>
          <cell r="EO195" t="str">
            <v/>
          </cell>
          <cell r="EP195">
            <v>98.2</v>
          </cell>
          <cell r="EQ195" t="str">
            <v/>
          </cell>
          <cell r="ER195">
            <v>101.5</v>
          </cell>
          <cell r="ES195" t="str">
            <v/>
          </cell>
          <cell r="ET195">
            <v>99.6</v>
          </cell>
          <cell r="EU195" t="str">
            <v/>
          </cell>
          <cell r="EV195">
            <v>42.7</v>
          </cell>
          <cell r="EW195" t="str">
            <v/>
          </cell>
          <cell r="EX195">
            <v>110.4</v>
          </cell>
          <cell r="EY195" t="str">
            <v/>
          </cell>
          <cell r="EZ195">
            <v>99.7</v>
          </cell>
          <cell r="FA195" t="str">
            <v/>
          </cell>
          <cell r="FB195">
            <v>98.2</v>
          </cell>
          <cell r="FC195" t="str">
            <v/>
          </cell>
          <cell r="FD195">
            <v>100.7</v>
          </cell>
          <cell r="FE195" t="str">
            <v/>
          </cell>
          <cell r="FF195">
            <v>100.1</v>
          </cell>
          <cell r="FG195" t="str">
            <v/>
          </cell>
          <cell r="FH195">
            <v>97.3</v>
          </cell>
          <cell r="FI195" t="str">
            <v/>
          </cell>
          <cell r="FJ195">
            <v>97.1</v>
          </cell>
          <cell r="FK195" t="str">
            <v/>
          </cell>
          <cell r="FL195">
            <v>95.2</v>
          </cell>
          <cell r="FM195" t="str">
            <v/>
          </cell>
          <cell r="FN195">
            <v>99</v>
          </cell>
          <cell r="FO195" t="str">
            <v/>
          </cell>
          <cell r="FP195">
            <v>98.8</v>
          </cell>
          <cell r="FQ195" t="str">
            <v/>
          </cell>
          <cell r="FR195">
            <v>97.6</v>
          </cell>
          <cell r="FS195" t="str">
            <v/>
          </cell>
          <cell r="FT195">
            <v>105.6</v>
          </cell>
          <cell r="FU195" t="str">
            <v/>
          </cell>
          <cell r="FV195">
            <v>101.8</v>
          </cell>
          <cell r="FW195" t="str">
            <v/>
          </cell>
          <cell r="FX195">
            <v>100.6</v>
          </cell>
          <cell r="FY195" t="str">
            <v/>
          </cell>
          <cell r="FZ195">
            <v>101.6</v>
          </cell>
          <cell r="GA195" t="str">
            <v/>
          </cell>
          <cell r="GB195">
            <v>100.1</v>
          </cell>
          <cell r="GC195" t="str">
            <v/>
          </cell>
          <cell r="GD195">
            <v>99.9</v>
          </cell>
          <cell r="GE195" t="str">
            <v/>
          </cell>
          <cell r="GF195">
            <v>99.9</v>
          </cell>
          <cell r="GG195" t="str">
            <v/>
          </cell>
          <cell r="GH195">
            <v>99.7</v>
          </cell>
          <cell r="GI195" t="str">
            <v/>
          </cell>
          <cell r="GJ195">
            <v>99.6</v>
          </cell>
          <cell r="GK195" t="str">
            <v/>
          </cell>
          <cell r="GL195">
            <v>99.9</v>
          </cell>
          <cell r="GM195" t="str">
            <v/>
          </cell>
          <cell r="GN195">
            <v>99.8</v>
          </cell>
          <cell r="GO195" t="str">
            <v/>
          </cell>
          <cell r="GP195">
            <v>99.8</v>
          </cell>
          <cell r="GQ195" t="str">
            <v/>
          </cell>
          <cell r="GR195">
            <v>100.7</v>
          </cell>
          <cell r="GS195" t="str">
            <v/>
          </cell>
          <cell r="GT195">
            <v>99.5</v>
          </cell>
          <cell r="GU195" t="str">
            <v/>
          </cell>
          <cell r="GV195">
            <v>100</v>
          </cell>
          <cell r="GW195" t="str">
            <v/>
          </cell>
          <cell r="GX195" t="str">
            <v>.</v>
          </cell>
          <cell r="GY195" t="str">
            <v/>
          </cell>
          <cell r="GZ195">
            <v>99.7</v>
          </cell>
          <cell r="HA195" t="str">
            <v/>
          </cell>
          <cell r="HB195">
            <v>99.6</v>
          </cell>
          <cell r="HC195" t="str">
            <v/>
          </cell>
          <cell r="HD195">
            <v>99.8</v>
          </cell>
          <cell r="HE195" t="str">
            <v/>
          </cell>
          <cell r="HF195" t="str">
            <v>.</v>
          </cell>
          <cell r="HG195" t="str">
            <v/>
          </cell>
          <cell r="HH195">
            <v>99.7</v>
          </cell>
          <cell r="HI195" t="str">
            <v/>
          </cell>
          <cell r="HJ195">
            <v>99.9</v>
          </cell>
          <cell r="HK195" t="str">
            <v/>
          </cell>
          <cell r="HL195">
            <v>99.5</v>
          </cell>
          <cell r="HM195" t="str">
            <v/>
          </cell>
          <cell r="HN195">
            <v>99.8</v>
          </cell>
          <cell r="HO195" t="str">
            <v/>
          </cell>
          <cell r="HP195">
            <v>100</v>
          </cell>
          <cell r="HQ195" t="str">
            <v/>
          </cell>
          <cell r="HR195">
            <v>100</v>
          </cell>
          <cell r="HS195" t="str">
            <v/>
          </cell>
          <cell r="HT195">
            <v>100.2</v>
          </cell>
          <cell r="HU195" t="str">
            <v/>
          </cell>
          <cell r="HV195">
            <v>99.7</v>
          </cell>
          <cell r="HW195" t="str">
            <v/>
          </cell>
          <cell r="HX195">
            <v>100</v>
          </cell>
          <cell r="HY195" t="str">
            <v/>
          </cell>
          <cell r="HZ195">
            <v>99.7</v>
          </cell>
          <cell r="IA195" t="str">
            <v/>
          </cell>
          <cell r="IB195">
            <v>100.2</v>
          </cell>
          <cell r="IC195" t="str">
            <v/>
          </cell>
          <cell r="ID195">
            <v>100.1</v>
          </cell>
          <cell r="IE195" t="str">
            <v/>
          </cell>
          <cell r="IF195">
            <v>99.7</v>
          </cell>
          <cell r="IG195" t="str">
            <v/>
          </cell>
          <cell r="IH195">
            <v>100.1</v>
          </cell>
          <cell r="II195" t="str">
            <v/>
          </cell>
          <cell r="IJ195">
            <v>99.9</v>
          </cell>
          <cell r="IK195" t="str">
            <v/>
          </cell>
          <cell r="IL195">
            <v>100.1</v>
          </cell>
          <cell r="IM195" t="str">
            <v/>
          </cell>
          <cell r="IN195">
            <v>99.9</v>
          </cell>
          <cell r="IO195" t="str">
            <v/>
          </cell>
          <cell r="IP195">
            <v>100</v>
          </cell>
          <cell r="IQ195" t="str">
            <v/>
          </cell>
          <cell r="IR195">
            <v>100</v>
          </cell>
          <cell r="IS195" t="str">
            <v/>
          </cell>
          <cell r="IT195">
            <v>99.8</v>
          </cell>
          <cell r="IU195" t="str">
            <v/>
          </cell>
          <cell r="IV195">
            <v>99.6</v>
          </cell>
          <cell r="IW195" t="str">
            <v/>
          </cell>
          <cell r="IX195">
            <v>99.9</v>
          </cell>
          <cell r="IY195" t="str">
            <v/>
          </cell>
          <cell r="IZ195">
            <v>99.7</v>
          </cell>
          <cell r="JA195" t="str">
            <v/>
          </cell>
          <cell r="JB195">
            <v>99.6</v>
          </cell>
          <cell r="JC195" t="str">
            <v/>
          </cell>
          <cell r="JD195">
            <v>99.9</v>
          </cell>
          <cell r="JE195" t="str">
            <v/>
          </cell>
          <cell r="JF195">
            <v>99.9</v>
          </cell>
          <cell r="JG195" t="str">
            <v/>
          </cell>
          <cell r="JH195">
            <v>100.2</v>
          </cell>
          <cell r="JI195" t="str">
            <v/>
          </cell>
          <cell r="JJ195">
            <v>99</v>
          </cell>
          <cell r="JK195" t="str">
            <v/>
          </cell>
          <cell r="JL195">
            <v>99.9</v>
          </cell>
          <cell r="JM195" t="str">
            <v/>
          </cell>
          <cell r="JN195">
            <v>99.9</v>
          </cell>
          <cell r="JO195" t="str">
            <v/>
          </cell>
          <cell r="JP195">
            <v>100.2</v>
          </cell>
          <cell r="JQ195" t="str">
            <v/>
          </cell>
        </row>
        <row r="196">
          <cell r="A196" t="str">
            <v>2025 M10</v>
          </cell>
          <cell r="B196">
            <v>6405</v>
          </cell>
          <cell r="C196" t="str">
            <v/>
          </cell>
          <cell r="D196">
            <v>2681</v>
          </cell>
          <cell r="E196" t="str">
            <v/>
          </cell>
          <cell r="F196">
            <v>118</v>
          </cell>
          <cell r="G196" t="str">
            <v/>
          </cell>
          <cell r="H196">
            <v>67</v>
          </cell>
          <cell r="I196" t="str">
            <v/>
          </cell>
          <cell r="J196">
            <v>2314</v>
          </cell>
          <cell r="K196" t="str">
            <v/>
          </cell>
          <cell r="L196">
            <v>387</v>
          </cell>
          <cell r="M196" t="str">
            <v/>
          </cell>
          <cell r="N196">
            <v>21</v>
          </cell>
          <cell r="O196" t="str">
            <v/>
          </cell>
          <cell r="P196">
            <v>8</v>
          </cell>
          <cell r="Q196" t="str">
            <v/>
          </cell>
          <cell r="R196">
            <v>39</v>
          </cell>
          <cell r="S196" t="str">
            <v/>
          </cell>
          <cell r="T196">
            <v>38</v>
          </cell>
          <cell r="U196" t="str">
            <v/>
          </cell>
          <cell r="V196" t="str">
            <v>.</v>
          </cell>
          <cell r="W196" t="str">
            <v/>
          </cell>
          <cell r="X196">
            <v>87</v>
          </cell>
          <cell r="Y196" t="str">
            <v/>
          </cell>
          <cell r="Z196">
            <v>65</v>
          </cell>
          <cell r="AA196" t="str">
            <v/>
          </cell>
          <cell r="AB196">
            <v>36</v>
          </cell>
          <cell r="AC196" t="str">
            <v/>
          </cell>
          <cell r="AD196" t="str">
            <v>.</v>
          </cell>
          <cell r="AE196" t="str">
            <v/>
          </cell>
          <cell r="AF196">
            <v>81</v>
          </cell>
          <cell r="AG196" t="str">
            <v/>
          </cell>
          <cell r="AH196">
            <v>27</v>
          </cell>
          <cell r="AI196" t="str">
            <v/>
          </cell>
          <cell r="AJ196">
            <v>211</v>
          </cell>
          <cell r="AK196" t="str">
            <v/>
          </cell>
          <cell r="AL196">
            <v>119</v>
          </cell>
          <cell r="AM196" t="str">
            <v/>
          </cell>
          <cell r="AN196">
            <v>60</v>
          </cell>
          <cell r="AO196" t="str">
            <v/>
          </cell>
          <cell r="AP196">
            <v>289</v>
          </cell>
          <cell r="AQ196" t="str">
            <v/>
          </cell>
          <cell r="AR196">
            <v>58</v>
          </cell>
          <cell r="AS196" t="str">
            <v/>
          </cell>
          <cell r="AT196">
            <v>112</v>
          </cell>
          <cell r="AU196" t="str">
            <v/>
          </cell>
          <cell r="AV196">
            <v>121</v>
          </cell>
          <cell r="AW196" t="str">
            <v/>
          </cell>
          <cell r="AX196">
            <v>195</v>
          </cell>
          <cell r="AY196" t="str">
            <v/>
          </cell>
          <cell r="AZ196">
            <v>57</v>
          </cell>
          <cell r="BA196" t="str">
            <v/>
          </cell>
          <cell r="BB196">
            <v>141</v>
          </cell>
          <cell r="BC196" t="str">
            <v/>
          </cell>
          <cell r="BD196">
            <v>110</v>
          </cell>
          <cell r="BE196" t="str">
            <v/>
          </cell>
          <cell r="BF196">
            <v>139</v>
          </cell>
          <cell r="BG196" t="str">
            <v/>
          </cell>
          <cell r="BH196">
            <v>12</v>
          </cell>
          <cell r="BI196" t="str">
            <v/>
          </cell>
          <cell r="BJ196">
            <v>78</v>
          </cell>
          <cell r="BK196" t="str">
            <v/>
          </cell>
          <cell r="BL196">
            <v>415</v>
          </cell>
          <cell r="BM196" t="str">
            <v/>
          </cell>
          <cell r="BN196">
            <v>135</v>
          </cell>
          <cell r="BO196" t="str">
            <v/>
          </cell>
          <cell r="BP196">
            <v>132</v>
          </cell>
          <cell r="BQ196" t="str">
            <v/>
          </cell>
          <cell r="BR196">
            <v>148</v>
          </cell>
          <cell r="BS196" t="str">
            <v/>
          </cell>
          <cell r="BT196">
            <v>1288</v>
          </cell>
          <cell r="BU196" t="str">
            <v/>
          </cell>
          <cell r="BV196">
            <v>117</v>
          </cell>
          <cell r="BW196" t="str">
            <v/>
          </cell>
          <cell r="BX196">
            <v>495</v>
          </cell>
          <cell r="BY196" t="str">
            <v/>
          </cell>
          <cell r="BZ196">
            <v>676</v>
          </cell>
          <cell r="CA196" t="str">
            <v/>
          </cell>
          <cell r="CB196">
            <v>654</v>
          </cell>
          <cell r="CC196" t="str">
            <v/>
          </cell>
          <cell r="CD196">
            <v>407</v>
          </cell>
          <cell r="CE196" t="str">
            <v/>
          </cell>
          <cell r="CF196">
            <v>182</v>
          </cell>
          <cell r="CG196" t="str">
            <v/>
          </cell>
          <cell r="CH196">
            <v>140</v>
          </cell>
          <cell r="CI196" t="str">
            <v/>
          </cell>
          <cell r="CJ196">
            <v>310</v>
          </cell>
          <cell r="CK196" t="str">
            <v/>
          </cell>
          <cell r="CL196">
            <v>95</v>
          </cell>
          <cell r="CM196" t="str">
            <v/>
          </cell>
          <cell r="CN196">
            <v>381</v>
          </cell>
          <cell r="CO196" t="str">
            <v/>
          </cell>
          <cell r="CP196">
            <v>99.2</v>
          </cell>
          <cell r="CQ196" t="str">
            <v/>
          </cell>
          <cell r="CR196">
            <v>99.5</v>
          </cell>
          <cell r="CS196" t="str">
            <v/>
          </cell>
          <cell r="CT196">
            <v>96</v>
          </cell>
          <cell r="CU196" t="str">
            <v/>
          </cell>
          <cell r="CV196">
            <v>96.2</v>
          </cell>
          <cell r="CW196" t="str">
            <v/>
          </cell>
          <cell r="CX196">
            <v>99.6</v>
          </cell>
          <cell r="CY196" t="str">
            <v/>
          </cell>
          <cell r="CZ196">
            <v>102</v>
          </cell>
          <cell r="DA196" t="str">
            <v/>
          </cell>
          <cell r="DB196">
            <v>100.8</v>
          </cell>
          <cell r="DC196" t="str">
            <v/>
          </cell>
          <cell r="DD196">
            <v>100.1</v>
          </cell>
          <cell r="DE196" t="str">
            <v/>
          </cell>
          <cell r="DF196">
            <v>96.6</v>
          </cell>
          <cell r="DG196" t="str">
            <v/>
          </cell>
          <cell r="DH196">
            <v>89.5</v>
          </cell>
          <cell r="DI196" t="str">
            <v/>
          </cell>
          <cell r="DJ196" t="str">
            <v>.</v>
          </cell>
          <cell r="DK196" t="str">
            <v/>
          </cell>
          <cell r="DL196">
            <v>97.2</v>
          </cell>
          <cell r="DM196" t="str">
            <v/>
          </cell>
          <cell r="DN196">
            <v>101.1</v>
          </cell>
          <cell r="DO196" t="str">
            <v/>
          </cell>
          <cell r="DP196">
            <v>97.4</v>
          </cell>
          <cell r="DQ196" t="str">
            <v/>
          </cell>
          <cell r="DR196" t="str">
            <v>.</v>
          </cell>
          <cell r="DS196" t="str">
            <v/>
          </cell>
          <cell r="DT196">
            <v>98.3</v>
          </cell>
          <cell r="DU196" t="str">
            <v/>
          </cell>
          <cell r="DV196">
            <v>102.2</v>
          </cell>
          <cell r="DW196" t="str">
            <v/>
          </cell>
          <cell r="DX196">
            <v>97.9</v>
          </cell>
          <cell r="DY196" t="str">
            <v/>
          </cell>
          <cell r="DZ196">
            <v>101.9</v>
          </cell>
          <cell r="EA196" t="str">
            <v/>
          </cell>
          <cell r="EB196">
            <v>98.7</v>
          </cell>
          <cell r="EC196" t="str">
            <v/>
          </cell>
          <cell r="ED196">
            <v>99.9</v>
          </cell>
          <cell r="EE196" t="str">
            <v/>
          </cell>
          <cell r="EF196">
            <v>102.3</v>
          </cell>
          <cell r="EG196" t="str">
            <v/>
          </cell>
          <cell r="EH196">
            <v>95.4</v>
          </cell>
          <cell r="EI196" t="str">
            <v/>
          </cell>
          <cell r="EJ196">
            <v>97.8</v>
          </cell>
          <cell r="EK196" t="str">
            <v/>
          </cell>
          <cell r="EL196">
            <v>98.8</v>
          </cell>
          <cell r="EM196" t="str">
            <v/>
          </cell>
          <cell r="EN196">
            <v>102.9</v>
          </cell>
          <cell r="EO196" t="str">
            <v/>
          </cell>
          <cell r="EP196">
            <v>98.3</v>
          </cell>
          <cell r="EQ196" t="str">
            <v/>
          </cell>
          <cell r="ER196">
            <v>101.3</v>
          </cell>
          <cell r="ES196" t="str">
            <v/>
          </cell>
          <cell r="ET196">
            <v>99.6</v>
          </cell>
          <cell r="EU196" t="str">
            <v/>
          </cell>
          <cell r="EV196">
            <v>42.7</v>
          </cell>
          <cell r="EW196" t="str">
            <v/>
          </cell>
          <cell r="EX196">
            <v>110.5</v>
          </cell>
          <cell r="EY196" t="str">
            <v/>
          </cell>
          <cell r="EZ196">
            <v>99.9</v>
          </cell>
          <cell r="FA196" t="str">
            <v/>
          </cell>
          <cell r="FB196">
            <v>98.4</v>
          </cell>
          <cell r="FC196" t="str">
            <v/>
          </cell>
          <cell r="FD196">
            <v>100.7</v>
          </cell>
          <cell r="FE196" t="str">
            <v/>
          </cell>
          <cell r="FF196">
            <v>100.6</v>
          </cell>
          <cell r="FG196" t="str">
            <v/>
          </cell>
          <cell r="FH196">
            <v>97.2</v>
          </cell>
          <cell r="FI196" t="str">
            <v/>
          </cell>
          <cell r="FJ196">
            <v>97.1</v>
          </cell>
          <cell r="FK196" t="str">
            <v/>
          </cell>
          <cell r="FL196">
            <v>95</v>
          </cell>
          <cell r="FM196" t="str">
            <v/>
          </cell>
          <cell r="FN196">
            <v>98.9</v>
          </cell>
          <cell r="FO196" t="str">
            <v/>
          </cell>
          <cell r="FP196">
            <v>99</v>
          </cell>
          <cell r="FQ196" t="str">
            <v/>
          </cell>
          <cell r="FR196">
            <v>97.8</v>
          </cell>
          <cell r="FS196" t="str">
            <v/>
          </cell>
          <cell r="FT196">
            <v>105.5</v>
          </cell>
          <cell r="FU196" t="str">
            <v/>
          </cell>
          <cell r="FV196">
            <v>101.7</v>
          </cell>
          <cell r="FW196" t="str">
            <v/>
          </cell>
          <cell r="FX196">
            <v>99.4</v>
          </cell>
          <cell r="FY196" t="str">
            <v/>
          </cell>
          <cell r="FZ196">
            <v>101.7</v>
          </cell>
          <cell r="GA196" t="str">
            <v/>
          </cell>
          <cell r="GB196">
            <v>100</v>
          </cell>
          <cell r="GC196" t="str">
            <v/>
          </cell>
          <cell r="GD196">
            <v>99.9</v>
          </cell>
          <cell r="GE196" t="str">
            <v/>
          </cell>
          <cell r="GF196">
            <v>99.9</v>
          </cell>
          <cell r="GG196" t="str">
            <v/>
          </cell>
          <cell r="GH196">
            <v>99.5</v>
          </cell>
          <cell r="GI196" t="str">
            <v/>
          </cell>
          <cell r="GJ196">
            <v>99.5</v>
          </cell>
          <cell r="GK196" t="str">
            <v/>
          </cell>
          <cell r="GL196">
            <v>99.9</v>
          </cell>
          <cell r="GM196" t="str">
            <v/>
          </cell>
          <cell r="GN196">
            <v>100</v>
          </cell>
          <cell r="GO196" t="str">
            <v/>
          </cell>
          <cell r="GP196">
            <v>99.6</v>
          </cell>
          <cell r="GQ196" t="str">
            <v/>
          </cell>
          <cell r="GR196">
            <v>102.2</v>
          </cell>
          <cell r="GS196" t="str">
            <v/>
          </cell>
          <cell r="GT196">
            <v>99.7</v>
          </cell>
          <cell r="GU196" t="str">
            <v/>
          </cell>
          <cell r="GV196">
            <v>99.2</v>
          </cell>
          <cell r="GW196" t="str">
            <v/>
          </cell>
          <cell r="GX196" t="str">
            <v>.</v>
          </cell>
          <cell r="GY196" t="str">
            <v/>
          </cell>
          <cell r="GZ196">
            <v>100.1</v>
          </cell>
          <cell r="HA196" t="str">
            <v/>
          </cell>
          <cell r="HB196">
            <v>100</v>
          </cell>
          <cell r="HC196" t="str">
            <v/>
          </cell>
          <cell r="HD196">
            <v>100</v>
          </cell>
          <cell r="HE196" t="str">
            <v/>
          </cell>
          <cell r="HF196" t="str">
            <v>.</v>
          </cell>
          <cell r="HG196" t="str">
            <v/>
          </cell>
          <cell r="HH196">
            <v>99.7</v>
          </cell>
          <cell r="HI196" t="str">
            <v/>
          </cell>
          <cell r="HJ196">
            <v>99.9</v>
          </cell>
          <cell r="HK196" t="str">
            <v/>
          </cell>
          <cell r="HL196">
            <v>99.8</v>
          </cell>
          <cell r="HM196" t="str">
            <v/>
          </cell>
          <cell r="HN196">
            <v>99.9</v>
          </cell>
          <cell r="HO196" t="str">
            <v/>
          </cell>
          <cell r="HP196">
            <v>99.9</v>
          </cell>
          <cell r="HQ196" t="str">
            <v/>
          </cell>
          <cell r="HR196">
            <v>99.9</v>
          </cell>
          <cell r="HS196" t="str">
            <v/>
          </cell>
          <cell r="HT196">
            <v>100</v>
          </cell>
          <cell r="HU196" t="str">
            <v/>
          </cell>
          <cell r="HV196">
            <v>100</v>
          </cell>
          <cell r="HW196" t="str">
            <v/>
          </cell>
          <cell r="HX196">
            <v>100</v>
          </cell>
          <cell r="HY196" t="str">
            <v/>
          </cell>
          <cell r="HZ196">
            <v>99.6</v>
          </cell>
          <cell r="IA196" t="str">
            <v/>
          </cell>
          <cell r="IB196">
            <v>100.4</v>
          </cell>
          <cell r="IC196" t="str">
            <v/>
          </cell>
          <cell r="ID196">
            <v>99.9</v>
          </cell>
          <cell r="IE196" t="str">
            <v/>
          </cell>
          <cell r="IF196">
            <v>99.6</v>
          </cell>
          <cell r="IG196" t="str">
            <v/>
          </cell>
          <cell r="IH196">
            <v>100.1</v>
          </cell>
          <cell r="II196" t="str">
            <v/>
          </cell>
          <cell r="IJ196">
            <v>100</v>
          </cell>
          <cell r="IK196" t="str">
            <v/>
          </cell>
          <cell r="IL196">
            <v>100.1</v>
          </cell>
          <cell r="IM196" t="str">
            <v/>
          </cell>
          <cell r="IN196">
            <v>100.2</v>
          </cell>
          <cell r="IO196" t="str">
            <v/>
          </cell>
          <cell r="IP196">
            <v>100.3</v>
          </cell>
          <cell r="IQ196" t="str">
            <v/>
          </cell>
          <cell r="IR196">
            <v>99.9</v>
          </cell>
          <cell r="IS196" t="str">
            <v/>
          </cell>
          <cell r="IT196">
            <v>100.4</v>
          </cell>
          <cell r="IU196" t="str">
            <v/>
          </cell>
          <cell r="IV196">
            <v>100</v>
          </cell>
          <cell r="IW196" t="str">
            <v/>
          </cell>
          <cell r="IX196">
            <v>100.2</v>
          </cell>
          <cell r="IY196" t="str">
            <v/>
          </cell>
          <cell r="IZ196">
            <v>99.9</v>
          </cell>
          <cell r="JA196" t="str">
            <v/>
          </cell>
          <cell r="JB196">
            <v>100</v>
          </cell>
          <cell r="JC196" t="str">
            <v/>
          </cell>
          <cell r="JD196">
            <v>100</v>
          </cell>
          <cell r="JE196" t="str">
            <v/>
          </cell>
          <cell r="JF196">
            <v>100</v>
          </cell>
          <cell r="JG196" t="str">
            <v/>
          </cell>
          <cell r="JH196">
            <v>100</v>
          </cell>
          <cell r="JI196" t="str">
            <v/>
          </cell>
          <cell r="JJ196">
            <v>99.2</v>
          </cell>
          <cell r="JK196" t="str">
            <v/>
          </cell>
          <cell r="JL196">
            <v>99.9</v>
          </cell>
          <cell r="JM196" t="str">
            <v/>
          </cell>
          <cell r="JN196">
            <v>100</v>
          </cell>
          <cell r="JO196" t="str">
            <v/>
          </cell>
          <cell r="JP196">
            <v>99.9</v>
          </cell>
          <cell r="JQ196" t="str">
            <v/>
          </cell>
        </row>
        <row r="197">
          <cell r="A197" t="str">
            <v>2025 M11</v>
          </cell>
          <cell r="B197">
            <v>6414</v>
          </cell>
          <cell r="C197"/>
          <cell r="D197">
            <v>2684</v>
          </cell>
          <cell r="E197"/>
          <cell r="F197">
            <v>118</v>
          </cell>
          <cell r="G197"/>
          <cell r="H197">
            <v>67</v>
          </cell>
          <cell r="I197"/>
          <cell r="J197">
            <v>2317</v>
          </cell>
          <cell r="K197"/>
          <cell r="L197">
            <v>388</v>
          </cell>
          <cell r="M197"/>
          <cell r="N197">
            <v>21</v>
          </cell>
          <cell r="O197"/>
          <cell r="P197">
            <v>8</v>
          </cell>
          <cell r="Q197"/>
          <cell r="R197">
            <v>39</v>
          </cell>
          <cell r="S197"/>
          <cell r="T197">
            <v>38</v>
          </cell>
          <cell r="U197"/>
          <cell r="V197" t="str">
            <v>.</v>
          </cell>
          <cell r="W197"/>
          <cell r="X197">
            <v>87</v>
          </cell>
          <cell r="Y197"/>
          <cell r="Z197">
            <v>65</v>
          </cell>
          <cell r="AA197"/>
          <cell r="AB197">
            <v>36</v>
          </cell>
          <cell r="AC197"/>
          <cell r="AD197" t="str">
            <v>.</v>
          </cell>
          <cell r="AE197"/>
          <cell r="AF197">
            <v>81</v>
          </cell>
          <cell r="AG197"/>
          <cell r="AH197">
            <v>28</v>
          </cell>
          <cell r="AI197"/>
          <cell r="AJ197">
            <v>211</v>
          </cell>
          <cell r="AK197"/>
          <cell r="AL197">
            <v>119</v>
          </cell>
          <cell r="AM197"/>
          <cell r="AN197">
            <v>60</v>
          </cell>
          <cell r="AO197"/>
          <cell r="AP197">
            <v>288</v>
          </cell>
          <cell r="AQ197"/>
          <cell r="AR197">
            <v>59</v>
          </cell>
          <cell r="AS197"/>
          <cell r="AT197">
            <v>112</v>
          </cell>
          <cell r="AU197"/>
          <cell r="AV197">
            <v>121</v>
          </cell>
          <cell r="AW197"/>
          <cell r="AX197">
            <v>195</v>
          </cell>
          <cell r="AY197"/>
          <cell r="AZ197">
            <v>57</v>
          </cell>
          <cell r="BA197"/>
          <cell r="BB197">
            <v>140</v>
          </cell>
          <cell r="BC197"/>
          <cell r="BD197">
            <v>111</v>
          </cell>
          <cell r="BE197"/>
          <cell r="BF197">
            <v>139</v>
          </cell>
          <cell r="BG197"/>
          <cell r="BH197">
            <v>12</v>
          </cell>
          <cell r="BI197"/>
          <cell r="BJ197">
            <v>78</v>
          </cell>
          <cell r="BK197"/>
          <cell r="BL197">
            <v>415</v>
          </cell>
          <cell r="BM197"/>
          <cell r="BN197">
            <v>135</v>
          </cell>
          <cell r="BO197"/>
          <cell r="BP197">
            <v>132</v>
          </cell>
          <cell r="BQ197"/>
          <cell r="BR197">
            <v>148</v>
          </cell>
          <cell r="BS197"/>
          <cell r="BT197">
            <v>1290</v>
          </cell>
          <cell r="BU197"/>
          <cell r="BV197">
            <v>117</v>
          </cell>
          <cell r="BW197"/>
          <cell r="BX197">
            <v>494</v>
          </cell>
          <cell r="BY197"/>
          <cell r="BZ197">
            <v>678</v>
          </cell>
          <cell r="CA197"/>
          <cell r="CB197">
            <v>655</v>
          </cell>
          <cell r="CC197"/>
          <cell r="CD197">
            <v>407</v>
          </cell>
          <cell r="CE197"/>
          <cell r="CF197">
            <v>182</v>
          </cell>
          <cell r="CG197"/>
          <cell r="CH197">
            <v>140</v>
          </cell>
          <cell r="CI197"/>
          <cell r="CJ197">
            <v>310</v>
          </cell>
          <cell r="CK197"/>
          <cell r="CL197">
            <v>95</v>
          </cell>
          <cell r="CM197"/>
          <cell r="CN197">
            <v>384</v>
          </cell>
          <cell r="CO197"/>
          <cell r="CP197">
            <v>99.2</v>
          </cell>
          <cell r="CQ197"/>
          <cell r="CR197">
            <v>99.6</v>
          </cell>
          <cell r="CS197"/>
          <cell r="CT197">
            <v>96.3</v>
          </cell>
          <cell r="CU197"/>
          <cell r="CV197">
            <v>96.3</v>
          </cell>
          <cell r="CW197"/>
          <cell r="CX197">
            <v>99.7</v>
          </cell>
          <cell r="CY197"/>
          <cell r="CZ197">
            <v>102.1</v>
          </cell>
          <cell r="DA197"/>
          <cell r="DB197">
            <v>100.6</v>
          </cell>
          <cell r="DC197"/>
          <cell r="DD197">
            <v>99.8</v>
          </cell>
          <cell r="DE197"/>
          <cell r="DF197">
            <v>97.1</v>
          </cell>
          <cell r="DG197"/>
          <cell r="DH197">
            <v>89.1</v>
          </cell>
          <cell r="DI197"/>
          <cell r="DJ197" t="str">
            <v>.</v>
          </cell>
          <cell r="DK197"/>
          <cell r="DL197">
            <v>97.5</v>
          </cell>
          <cell r="DM197"/>
          <cell r="DN197">
            <v>100.7</v>
          </cell>
          <cell r="DO197"/>
          <cell r="DP197">
            <v>96.9</v>
          </cell>
          <cell r="DQ197"/>
          <cell r="DR197" t="str">
            <v>.</v>
          </cell>
          <cell r="DS197"/>
          <cell r="DT197">
            <v>98.8</v>
          </cell>
          <cell r="DU197"/>
          <cell r="DV197">
            <v>102.4</v>
          </cell>
          <cell r="DW197"/>
          <cell r="DX197">
            <v>97.9</v>
          </cell>
          <cell r="DY197"/>
          <cell r="DZ197">
            <v>101.7</v>
          </cell>
          <cell r="EA197"/>
          <cell r="EB197">
            <v>99.9</v>
          </cell>
          <cell r="EC197"/>
          <cell r="ED197">
            <v>99.9</v>
          </cell>
          <cell r="EE197"/>
          <cell r="EF197">
            <v>102.6</v>
          </cell>
          <cell r="EG197"/>
          <cell r="EH197">
            <v>95.5</v>
          </cell>
          <cell r="EI197"/>
          <cell r="EJ197">
            <v>98.5</v>
          </cell>
          <cell r="EK197"/>
          <cell r="EL197">
            <v>99.1</v>
          </cell>
          <cell r="EM197"/>
          <cell r="EN197">
            <v>102.5</v>
          </cell>
          <cell r="EO197"/>
          <cell r="EP197">
            <v>98</v>
          </cell>
          <cell r="EQ197"/>
          <cell r="ER197">
            <v>101.5</v>
          </cell>
          <cell r="ES197"/>
          <cell r="ET197">
            <v>99.6</v>
          </cell>
          <cell r="EU197"/>
          <cell r="EV197">
            <v>42.5</v>
          </cell>
          <cell r="EW197"/>
          <cell r="EX197">
            <v>110.6</v>
          </cell>
          <cell r="EY197"/>
          <cell r="EZ197">
            <v>99.8</v>
          </cell>
          <cell r="FA197"/>
          <cell r="FB197">
            <v>98.4</v>
          </cell>
          <cell r="FC197"/>
          <cell r="FD197">
            <v>100.2</v>
          </cell>
          <cell r="FE197"/>
          <cell r="FF197">
            <v>100.8</v>
          </cell>
          <cell r="FG197"/>
          <cell r="FH197">
            <v>97.2</v>
          </cell>
          <cell r="FI197"/>
          <cell r="FJ197">
            <v>97.2</v>
          </cell>
          <cell r="FK197"/>
          <cell r="FL197">
            <v>94.9</v>
          </cell>
          <cell r="FM197"/>
          <cell r="FN197">
            <v>98.9</v>
          </cell>
          <cell r="FO197"/>
          <cell r="FP197">
            <v>99.4</v>
          </cell>
          <cell r="FQ197"/>
          <cell r="FR197">
            <v>98.3</v>
          </cell>
          <cell r="FS197"/>
          <cell r="FT197">
            <v>105.5</v>
          </cell>
          <cell r="FU197"/>
          <cell r="FV197">
            <v>101.5</v>
          </cell>
          <cell r="FW197"/>
          <cell r="FX197">
            <v>99.2</v>
          </cell>
          <cell r="FY197"/>
          <cell r="FZ197">
            <v>102.1</v>
          </cell>
          <cell r="GA197"/>
          <cell r="GB197">
            <v>100</v>
          </cell>
          <cell r="GC197"/>
          <cell r="GD197">
            <v>100.1</v>
          </cell>
          <cell r="GE197"/>
          <cell r="GF197">
            <v>100.1</v>
          </cell>
          <cell r="GG197"/>
          <cell r="GH197">
            <v>99.9</v>
          </cell>
          <cell r="GI197"/>
          <cell r="GJ197">
            <v>99.9</v>
          </cell>
          <cell r="GK197"/>
          <cell r="GL197">
            <v>100.1</v>
          </cell>
          <cell r="GM197"/>
          <cell r="GN197">
            <v>100.3</v>
          </cell>
          <cell r="GO197"/>
          <cell r="GP197">
            <v>99.8</v>
          </cell>
          <cell r="GQ197"/>
          <cell r="GR197">
            <v>100.6</v>
          </cell>
          <cell r="GS197"/>
          <cell r="GT197">
            <v>100.2</v>
          </cell>
          <cell r="GU197"/>
          <cell r="GV197">
            <v>99.2</v>
          </cell>
          <cell r="GW197"/>
          <cell r="GX197" t="str">
            <v>.</v>
          </cell>
          <cell r="GY197"/>
          <cell r="GZ197">
            <v>100</v>
          </cell>
          <cell r="HA197"/>
          <cell r="HB197">
            <v>99.9</v>
          </cell>
          <cell r="HC197"/>
          <cell r="HD197">
            <v>99.8</v>
          </cell>
          <cell r="HE197"/>
          <cell r="HF197" t="str">
            <v>.</v>
          </cell>
          <cell r="HG197"/>
          <cell r="HH197">
            <v>100.3</v>
          </cell>
          <cell r="HI197"/>
          <cell r="HJ197">
            <v>100.5</v>
          </cell>
          <cell r="HK197"/>
          <cell r="HL197">
            <v>100</v>
          </cell>
          <cell r="HM197"/>
          <cell r="HN197">
            <v>100</v>
          </cell>
          <cell r="HO197"/>
          <cell r="HP197">
            <v>100.2</v>
          </cell>
          <cell r="HQ197"/>
          <cell r="HR197">
            <v>99.9</v>
          </cell>
          <cell r="HS197"/>
          <cell r="HT197">
            <v>100.2</v>
          </cell>
          <cell r="HU197"/>
          <cell r="HV197">
            <v>100.1</v>
          </cell>
          <cell r="HW197"/>
          <cell r="HX197">
            <v>100.4</v>
          </cell>
          <cell r="HY197"/>
          <cell r="HZ197">
            <v>100.2</v>
          </cell>
          <cell r="IA197"/>
          <cell r="IB197">
            <v>100.1</v>
          </cell>
          <cell r="IC197"/>
          <cell r="ID197">
            <v>99.9</v>
          </cell>
          <cell r="IE197"/>
          <cell r="IF197">
            <v>100.3</v>
          </cell>
          <cell r="IG197"/>
          <cell r="IH197">
            <v>100.2</v>
          </cell>
          <cell r="II197"/>
          <cell r="IJ197">
            <v>99.8</v>
          </cell>
          <cell r="IK197"/>
          <cell r="IL197">
            <v>100.4</v>
          </cell>
          <cell r="IM197"/>
          <cell r="IN197">
            <v>100</v>
          </cell>
          <cell r="IO197"/>
          <cell r="IP197">
            <v>100.2</v>
          </cell>
          <cell r="IQ197"/>
          <cell r="IR197">
            <v>99.9</v>
          </cell>
          <cell r="IS197"/>
          <cell r="IT197">
            <v>99.8</v>
          </cell>
          <cell r="IU197"/>
          <cell r="IV197">
            <v>100.2</v>
          </cell>
          <cell r="IW197"/>
          <cell r="IX197">
            <v>99.9</v>
          </cell>
          <cell r="IY197"/>
          <cell r="IZ197">
            <v>99.9</v>
          </cell>
          <cell r="JA197"/>
          <cell r="JB197">
            <v>100.4</v>
          </cell>
          <cell r="JC197"/>
          <cell r="JD197">
            <v>100.1</v>
          </cell>
          <cell r="JE197"/>
          <cell r="JF197">
            <v>100.1</v>
          </cell>
          <cell r="JG197"/>
          <cell r="JH197">
            <v>100.3</v>
          </cell>
          <cell r="JI197"/>
          <cell r="JJ197">
            <v>99.9</v>
          </cell>
          <cell r="JK197"/>
          <cell r="JL197">
            <v>99.9</v>
          </cell>
          <cell r="JM197"/>
          <cell r="JN197">
            <v>100.2</v>
          </cell>
          <cell r="JO197"/>
          <cell r="JP197">
            <v>100.8</v>
          </cell>
          <cell r="JQ197"/>
        </row>
        <row r="198">
          <cell r="A198"/>
          <cell r="B198"/>
          <cell r="C198"/>
          <cell r="D198"/>
          <cell r="E198"/>
          <cell r="F198"/>
          <cell r="G198"/>
          <cell r="H198"/>
          <cell r="I198"/>
          <cell r="J198"/>
          <cell r="K198"/>
          <cell r="L198"/>
          <cell r="M198"/>
          <cell r="N198"/>
          <cell r="O198"/>
          <cell r="P198"/>
          <cell r="Q198"/>
          <cell r="R198"/>
          <cell r="S198"/>
          <cell r="T198"/>
          <cell r="U198"/>
          <cell r="V198"/>
          <cell r="W198"/>
          <cell r="X198"/>
          <cell r="Y198"/>
          <cell r="Z198"/>
          <cell r="AA198"/>
          <cell r="AB198"/>
          <cell r="AC198"/>
          <cell r="AD198"/>
          <cell r="AE198"/>
          <cell r="AF198"/>
          <cell r="AG198"/>
          <cell r="AH198"/>
          <cell r="AI198"/>
          <cell r="AJ198"/>
          <cell r="AK198"/>
          <cell r="AL198"/>
          <cell r="AM198"/>
          <cell r="AN198"/>
          <cell r="AO198"/>
          <cell r="AP198"/>
          <cell r="AQ198"/>
          <cell r="AR198"/>
          <cell r="AS198"/>
          <cell r="AT198"/>
          <cell r="AU198"/>
          <cell r="AV198"/>
          <cell r="AW198"/>
          <cell r="AX198"/>
          <cell r="AY198"/>
          <cell r="AZ198"/>
          <cell r="BA198"/>
          <cell r="BB198"/>
          <cell r="BC198"/>
          <cell r="BD198"/>
          <cell r="BE198"/>
          <cell r="BF198"/>
          <cell r="BG198"/>
          <cell r="BH198"/>
          <cell r="BI198"/>
          <cell r="BJ198"/>
          <cell r="BK198"/>
          <cell r="BL198"/>
          <cell r="BM198"/>
          <cell r="BN198"/>
          <cell r="BO198"/>
          <cell r="BP198"/>
          <cell r="BQ198"/>
          <cell r="BR198"/>
          <cell r="BS198"/>
          <cell r="BT198"/>
          <cell r="BU198"/>
          <cell r="BV198"/>
          <cell r="BW198"/>
          <cell r="BX198"/>
          <cell r="BY198"/>
          <cell r="BZ198"/>
          <cell r="CA198"/>
          <cell r="CB198"/>
          <cell r="CC198"/>
          <cell r="CD198"/>
          <cell r="CE198"/>
          <cell r="CF198"/>
          <cell r="CG198"/>
          <cell r="CH198"/>
          <cell r="CI198"/>
          <cell r="CJ198"/>
          <cell r="CK198"/>
          <cell r="CL198"/>
          <cell r="CM198"/>
          <cell r="CN198"/>
          <cell r="CO198"/>
        </row>
        <row r="199">
          <cell r="A199"/>
          <cell r="B199"/>
          <cell r="C199"/>
          <cell r="D199"/>
          <cell r="E199"/>
          <cell r="F199"/>
          <cell r="G199"/>
          <cell r="H199"/>
          <cell r="I199"/>
          <cell r="J199"/>
          <cell r="K199"/>
          <cell r="L199"/>
          <cell r="M199"/>
          <cell r="N199"/>
          <cell r="O199"/>
          <cell r="P199"/>
          <cell r="Q199"/>
          <cell r="R199"/>
          <cell r="S199"/>
          <cell r="T199"/>
          <cell r="U199"/>
          <cell r="V199"/>
          <cell r="W199"/>
          <cell r="X199"/>
          <cell r="Y199"/>
          <cell r="Z199"/>
          <cell r="AA199"/>
          <cell r="AB199"/>
          <cell r="AC199"/>
          <cell r="AD199"/>
          <cell r="AE199"/>
          <cell r="AF199"/>
          <cell r="AG199"/>
          <cell r="AH199"/>
          <cell r="AI199"/>
          <cell r="AJ199"/>
          <cell r="AK199"/>
          <cell r="AL199"/>
          <cell r="AM199"/>
          <cell r="AN199"/>
          <cell r="AO199"/>
          <cell r="AP199"/>
          <cell r="AQ199"/>
          <cell r="AR199"/>
          <cell r="AS199"/>
          <cell r="AT199"/>
          <cell r="AU199"/>
          <cell r="AV199"/>
          <cell r="AW199"/>
          <cell r="AX199"/>
          <cell r="AY199"/>
          <cell r="AZ199"/>
          <cell r="BA199"/>
          <cell r="BB199"/>
          <cell r="BC199"/>
          <cell r="BD199"/>
          <cell r="BE199"/>
          <cell r="BF199"/>
          <cell r="BG199"/>
          <cell r="BH199"/>
          <cell r="BI199"/>
          <cell r="BJ199"/>
          <cell r="BK199"/>
          <cell r="BL199"/>
          <cell r="BM199"/>
          <cell r="BN199"/>
          <cell r="BO199"/>
          <cell r="BP199"/>
          <cell r="BQ199"/>
          <cell r="BR199"/>
          <cell r="BS199"/>
          <cell r="BT199"/>
          <cell r="BU199"/>
          <cell r="BV199"/>
          <cell r="BW199"/>
          <cell r="BX199"/>
          <cell r="BY199"/>
          <cell r="BZ199"/>
          <cell r="CA199"/>
          <cell r="CB199"/>
          <cell r="CC199"/>
          <cell r="CD199"/>
          <cell r="CE199"/>
          <cell r="CF199"/>
          <cell r="CG199"/>
          <cell r="CH199"/>
          <cell r="CI199"/>
          <cell r="CJ199"/>
          <cell r="CK199"/>
          <cell r="CL199"/>
          <cell r="CM199"/>
          <cell r="CN199"/>
          <cell r="CO199"/>
        </row>
        <row r="200">
          <cell r="A200"/>
          <cell r="B200"/>
          <cell r="C200"/>
          <cell r="D200"/>
          <cell r="E200"/>
          <cell r="F200"/>
          <cell r="G200"/>
          <cell r="H200"/>
          <cell r="I200"/>
          <cell r="J200"/>
          <cell r="K200"/>
          <cell r="L200"/>
          <cell r="M200"/>
          <cell r="N200"/>
          <cell r="O200"/>
          <cell r="P200"/>
          <cell r="Q200"/>
          <cell r="R200"/>
          <cell r="S200"/>
          <cell r="T200"/>
          <cell r="U200"/>
          <cell r="V200"/>
          <cell r="W200"/>
          <cell r="X200"/>
          <cell r="Y200"/>
          <cell r="Z200"/>
          <cell r="AA200"/>
          <cell r="AB200"/>
          <cell r="AC200"/>
          <cell r="AD200"/>
          <cell r="AE200"/>
          <cell r="AF200"/>
          <cell r="AG200"/>
          <cell r="AH200"/>
          <cell r="AI200"/>
          <cell r="AJ200"/>
          <cell r="AK200"/>
          <cell r="AL200"/>
          <cell r="AM200"/>
          <cell r="AN200"/>
          <cell r="AO200"/>
          <cell r="AP200"/>
          <cell r="AQ200"/>
          <cell r="AR200"/>
          <cell r="AS200"/>
          <cell r="AT200"/>
          <cell r="AU200"/>
          <cell r="AV200"/>
          <cell r="AW200"/>
          <cell r="AX200"/>
          <cell r="AY200"/>
          <cell r="AZ200"/>
          <cell r="BA200"/>
          <cell r="BB200"/>
          <cell r="BC200"/>
          <cell r="BD200"/>
          <cell r="BE200"/>
          <cell r="BF200"/>
          <cell r="BG200"/>
          <cell r="BH200"/>
          <cell r="BI200"/>
          <cell r="BJ200"/>
          <cell r="BK200"/>
          <cell r="BL200"/>
          <cell r="BM200"/>
          <cell r="BN200"/>
          <cell r="BO200"/>
          <cell r="BP200"/>
          <cell r="BQ200"/>
          <cell r="BR200"/>
          <cell r="BS200"/>
          <cell r="BT200"/>
          <cell r="BU200"/>
          <cell r="BV200"/>
          <cell r="BW200"/>
          <cell r="BX200"/>
          <cell r="BY200"/>
          <cell r="BZ200"/>
          <cell r="CA200"/>
          <cell r="CB200"/>
          <cell r="CC200"/>
          <cell r="CD200"/>
          <cell r="CE200"/>
          <cell r="CF200"/>
          <cell r="CG200"/>
          <cell r="CH200"/>
          <cell r="CI200"/>
          <cell r="CJ200"/>
          <cell r="CK200"/>
          <cell r="CL200"/>
          <cell r="CM200"/>
          <cell r="CN200"/>
          <cell r="CO200"/>
        </row>
        <row r="201">
          <cell r="A201"/>
          <cell r="B201"/>
          <cell r="C201"/>
          <cell r="D201"/>
          <cell r="E201"/>
          <cell r="F201"/>
          <cell r="G201"/>
          <cell r="H201"/>
          <cell r="I201"/>
          <cell r="J201"/>
          <cell r="K201"/>
          <cell r="L201"/>
          <cell r="M201"/>
          <cell r="N201"/>
          <cell r="O201"/>
          <cell r="P201"/>
          <cell r="Q201"/>
          <cell r="R201"/>
          <cell r="S201"/>
          <cell r="T201"/>
          <cell r="U201"/>
          <cell r="V201"/>
          <cell r="W201"/>
          <cell r="X201"/>
          <cell r="Y201"/>
          <cell r="Z201"/>
          <cell r="AA201"/>
          <cell r="AB201"/>
          <cell r="AC201"/>
          <cell r="AD201"/>
          <cell r="AE201"/>
          <cell r="AF201"/>
          <cell r="AG201"/>
          <cell r="AH201"/>
          <cell r="AI201"/>
          <cell r="AJ201"/>
          <cell r="AK201"/>
          <cell r="AL201"/>
          <cell r="AM201"/>
          <cell r="AN201"/>
          <cell r="AO201"/>
          <cell r="AP201"/>
          <cell r="AQ201"/>
          <cell r="AR201"/>
          <cell r="AS201"/>
          <cell r="AT201"/>
          <cell r="AU201"/>
          <cell r="AV201"/>
          <cell r="AW201"/>
          <cell r="AX201"/>
          <cell r="AY201"/>
          <cell r="AZ201"/>
          <cell r="BA201"/>
          <cell r="BB201"/>
          <cell r="BC201"/>
          <cell r="BD201"/>
          <cell r="BE201"/>
          <cell r="BF201"/>
          <cell r="BG201"/>
          <cell r="BH201"/>
          <cell r="BI201"/>
          <cell r="BJ201"/>
          <cell r="BK201"/>
          <cell r="BL201"/>
          <cell r="BM201"/>
          <cell r="BN201"/>
          <cell r="BO201"/>
          <cell r="BP201"/>
          <cell r="BQ201"/>
          <cell r="BR201"/>
          <cell r="BS201"/>
          <cell r="BT201"/>
          <cell r="BU201"/>
          <cell r="BV201"/>
          <cell r="BW201"/>
          <cell r="BX201"/>
          <cell r="BY201"/>
          <cell r="BZ201"/>
          <cell r="CA201"/>
          <cell r="CB201"/>
          <cell r="CC201"/>
          <cell r="CD201"/>
          <cell r="CE201"/>
          <cell r="CF201"/>
          <cell r="CG201"/>
          <cell r="CH201"/>
          <cell r="CI201"/>
          <cell r="CJ201"/>
          <cell r="CK201"/>
          <cell r="CL201"/>
          <cell r="CM201"/>
          <cell r="CN201"/>
          <cell r="CO201"/>
        </row>
        <row r="202">
          <cell r="A202"/>
          <cell r="B202"/>
          <cell r="C202"/>
          <cell r="D202"/>
          <cell r="E202"/>
          <cell r="F202"/>
          <cell r="G202"/>
          <cell r="H202"/>
          <cell r="I202"/>
          <cell r="J202"/>
          <cell r="K202"/>
          <cell r="L202"/>
          <cell r="M202"/>
          <cell r="N202"/>
          <cell r="O202"/>
          <cell r="P202"/>
          <cell r="Q202"/>
          <cell r="R202"/>
          <cell r="S202"/>
          <cell r="T202"/>
          <cell r="U202"/>
          <cell r="V202"/>
          <cell r="W202"/>
          <cell r="X202"/>
          <cell r="Y202"/>
          <cell r="Z202"/>
          <cell r="AA202"/>
          <cell r="AB202"/>
          <cell r="AC202"/>
          <cell r="AD202"/>
          <cell r="AE202"/>
          <cell r="AF202"/>
          <cell r="AG202"/>
          <cell r="AH202"/>
          <cell r="AI202"/>
          <cell r="AJ202"/>
          <cell r="AK202"/>
          <cell r="AL202"/>
          <cell r="AM202"/>
          <cell r="AN202"/>
          <cell r="AO202"/>
          <cell r="AP202"/>
          <cell r="AQ202"/>
          <cell r="AR202"/>
          <cell r="AS202"/>
          <cell r="AT202"/>
          <cell r="AU202"/>
          <cell r="AV202"/>
          <cell r="AW202"/>
          <cell r="AX202"/>
          <cell r="AY202"/>
          <cell r="AZ202"/>
          <cell r="BA202"/>
          <cell r="BB202"/>
          <cell r="BC202"/>
          <cell r="BD202"/>
          <cell r="BE202"/>
          <cell r="BF202"/>
          <cell r="BG202"/>
          <cell r="BH202"/>
          <cell r="BI202"/>
          <cell r="BJ202"/>
          <cell r="BK202"/>
          <cell r="BL202"/>
          <cell r="BM202"/>
          <cell r="BN202"/>
          <cell r="BO202"/>
          <cell r="BP202"/>
          <cell r="BQ202"/>
          <cell r="BR202"/>
          <cell r="BS202"/>
          <cell r="BT202"/>
          <cell r="BU202"/>
          <cell r="BV202"/>
          <cell r="BW202"/>
          <cell r="BX202"/>
          <cell r="BY202"/>
          <cell r="BZ202"/>
          <cell r="CA202"/>
          <cell r="CB202"/>
          <cell r="CC202"/>
          <cell r="CD202"/>
          <cell r="CE202"/>
          <cell r="CF202"/>
          <cell r="CG202"/>
          <cell r="CH202"/>
          <cell r="CI202"/>
          <cell r="CJ202"/>
          <cell r="CK202"/>
          <cell r="CL202"/>
          <cell r="CM202"/>
          <cell r="CN202"/>
          <cell r="CO202"/>
        </row>
        <row r="203">
          <cell r="A203"/>
          <cell r="B203"/>
          <cell r="C203"/>
          <cell r="D203"/>
          <cell r="E203"/>
          <cell r="F203"/>
          <cell r="G203"/>
          <cell r="H203"/>
          <cell r="I203"/>
          <cell r="J203"/>
          <cell r="K203"/>
          <cell r="L203"/>
          <cell r="M203"/>
          <cell r="N203"/>
          <cell r="O203"/>
          <cell r="P203"/>
          <cell r="Q203"/>
          <cell r="R203"/>
          <cell r="S203"/>
          <cell r="T203"/>
          <cell r="U203"/>
          <cell r="V203"/>
          <cell r="W203"/>
          <cell r="X203"/>
          <cell r="Y203"/>
          <cell r="Z203"/>
          <cell r="AA203"/>
          <cell r="AB203"/>
          <cell r="AC203"/>
          <cell r="AD203"/>
          <cell r="AE203"/>
          <cell r="AF203"/>
          <cell r="AG203"/>
          <cell r="AH203"/>
          <cell r="AI203"/>
          <cell r="AJ203"/>
          <cell r="AK203"/>
          <cell r="AL203"/>
          <cell r="AM203"/>
          <cell r="AN203"/>
          <cell r="AO203"/>
          <cell r="AP203"/>
          <cell r="AQ203"/>
          <cell r="AR203"/>
          <cell r="AS203"/>
          <cell r="AT203"/>
          <cell r="AU203"/>
          <cell r="AV203"/>
          <cell r="AW203"/>
          <cell r="AX203"/>
          <cell r="AY203"/>
          <cell r="AZ203"/>
          <cell r="BA203"/>
          <cell r="BB203"/>
          <cell r="BC203"/>
          <cell r="BD203"/>
          <cell r="BE203"/>
          <cell r="BF203"/>
          <cell r="BG203"/>
          <cell r="BH203"/>
          <cell r="BI203"/>
          <cell r="BJ203"/>
          <cell r="BK203"/>
          <cell r="BL203"/>
          <cell r="BM203"/>
          <cell r="BN203"/>
          <cell r="BO203"/>
          <cell r="BP203"/>
          <cell r="BQ203"/>
          <cell r="BR203"/>
          <cell r="BS203"/>
          <cell r="BT203"/>
          <cell r="BU203"/>
          <cell r="BV203"/>
          <cell r="BW203"/>
          <cell r="BX203"/>
          <cell r="BY203"/>
          <cell r="BZ203"/>
          <cell r="CA203"/>
          <cell r="CB203"/>
          <cell r="CC203"/>
          <cell r="CD203"/>
          <cell r="CE203"/>
          <cell r="CF203"/>
          <cell r="CG203"/>
          <cell r="CH203"/>
          <cell r="CI203"/>
          <cell r="CJ203"/>
          <cell r="CK203"/>
          <cell r="CL203"/>
          <cell r="CM203"/>
          <cell r="CN203"/>
          <cell r="CO203"/>
        </row>
        <row r="204">
          <cell r="A204"/>
          <cell r="B204"/>
          <cell r="C204"/>
          <cell r="D204"/>
          <cell r="E204"/>
          <cell r="F204"/>
          <cell r="G204"/>
          <cell r="H204"/>
          <cell r="I204"/>
          <cell r="J204"/>
          <cell r="K204"/>
          <cell r="L204"/>
          <cell r="M204"/>
          <cell r="N204"/>
          <cell r="O204"/>
          <cell r="P204"/>
          <cell r="Q204"/>
          <cell r="R204"/>
          <cell r="S204"/>
          <cell r="T204"/>
          <cell r="U204"/>
          <cell r="V204"/>
          <cell r="W204"/>
          <cell r="X204"/>
          <cell r="Y204"/>
          <cell r="Z204"/>
          <cell r="AA204"/>
          <cell r="AB204"/>
          <cell r="AC204"/>
          <cell r="AD204"/>
          <cell r="AE204"/>
          <cell r="AF204"/>
          <cell r="AG204"/>
          <cell r="AH204"/>
          <cell r="AI204"/>
          <cell r="AJ204"/>
          <cell r="AK204"/>
          <cell r="AL204"/>
          <cell r="AM204"/>
          <cell r="AN204"/>
          <cell r="AO204"/>
          <cell r="AP204"/>
          <cell r="AQ204"/>
          <cell r="AR204"/>
          <cell r="AS204"/>
          <cell r="AT204"/>
          <cell r="AU204"/>
          <cell r="AV204"/>
          <cell r="AW204"/>
          <cell r="AX204"/>
          <cell r="AY204"/>
          <cell r="AZ204"/>
          <cell r="BA204"/>
          <cell r="BB204"/>
          <cell r="BC204"/>
          <cell r="BD204"/>
          <cell r="BE204"/>
          <cell r="BF204"/>
          <cell r="BG204"/>
          <cell r="BH204"/>
          <cell r="BI204"/>
          <cell r="BJ204"/>
          <cell r="BK204"/>
          <cell r="BL204"/>
          <cell r="BM204"/>
          <cell r="BN204"/>
          <cell r="BO204"/>
          <cell r="BP204"/>
          <cell r="BQ204"/>
          <cell r="BR204"/>
          <cell r="BS204"/>
          <cell r="BT204"/>
          <cell r="BU204"/>
          <cell r="BV204"/>
          <cell r="BW204"/>
          <cell r="BX204"/>
          <cell r="BY204"/>
          <cell r="BZ204"/>
          <cell r="CA204"/>
          <cell r="CB204"/>
          <cell r="CC204"/>
          <cell r="CD204"/>
          <cell r="CE204"/>
          <cell r="CF204"/>
          <cell r="CG204"/>
          <cell r="CH204"/>
          <cell r="CI204"/>
          <cell r="CJ204"/>
          <cell r="CK204"/>
          <cell r="CL204"/>
          <cell r="CM204"/>
          <cell r="CN204"/>
          <cell r="CO204"/>
        </row>
        <row r="205">
          <cell r="A205"/>
          <cell r="B205"/>
          <cell r="C205"/>
          <cell r="D205"/>
          <cell r="E205"/>
          <cell r="F205"/>
          <cell r="G205"/>
          <cell r="H205"/>
          <cell r="I205"/>
          <cell r="J205"/>
          <cell r="K205"/>
          <cell r="L205"/>
          <cell r="M205"/>
          <cell r="N205"/>
          <cell r="O205"/>
          <cell r="P205"/>
          <cell r="Q205"/>
          <cell r="R205"/>
          <cell r="S205"/>
          <cell r="T205"/>
          <cell r="U205"/>
          <cell r="V205"/>
          <cell r="W205"/>
          <cell r="X205"/>
          <cell r="Y205"/>
          <cell r="Z205"/>
          <cell r="AA205"/>
          <cell r="AB205"/>
          <cell r="AC205"/>
          <cell r="AD205"/>
          <cell r="AE205"/>
          <cell r="AF205"/>
          <cell r="AG205"/>
          <cell r="AH205"/>
          <cell r="AI205"/>
          <cell r="AJ205"/>
          <cell r="AK205"/>
          <cell r="AL205"/>
          <cell r="AM205"/>
          <cell r="AN205"/>
          <cell r="AO205"/>
          <cell r="AP205"/>
          <cell r="AQ205"/>
          <cell r="AR205"/>
          <cell r="AS205"/>
          <cell r="AT205"/>
          <cell r="AU205"/>
          <cell r="AV205"/>
          <cell r="AW205"/>
          <cell r="AX205"/>
          <cell r="AY205"/>
          <cell r="AZ205"/>
          <cell r="BA205"/>
          <cell r="BB205"/>
          <cell r="BC205"/>
          <cell r="BD205"/>
          <cell r="BE205"/>
          <cell r="BF205"/>
          <cell r="BG205"/>
          <cell r="BH205"/>
          <cell r="BI205"/>
          <cell r="BJ205"/>
          <cell r="BK205"/>
          <cell r="BL205"/>
          <cell r="BM205"/>
          <cell r="BN205"/>
          <cell r="BO205"/>
          <cell r="BP205"/>
          <cell r="BQ205"/>
          <cell r="BR205"/>
          <cell r="BS205"/>
          <cell r="BT205"/>
          <cell r="BU205"/>
          <cell r="BV205"/>
          <cell r="BW205"/>
          <cell r="BX205"/>
          <cell r="BY205"/>
          <cell r="BZ205"/>
          <cell r="CA205"/>
          <cell r="CB205"/>
          <cell r="CC205"/>
          <cell r="CD205"/>
          <cell r="CE205"/>
          <cell r="CF205"/>
          <cell r="CG205"/>
          <cell r="CH205"/>
          <cell r="CI205"/>
          <cell r="CJ205"/>
          <cell r="CK205"/>
          <cell r="CL205"/>
          <cell r="CM205"/>
          <cell r="CN205"/>
          <cell r="CO205"/>
        </row>
        <row r="206">
          <cell r="A206"/>
          <cell r="B206"/>
          <cell r="C206"/>
          <cell r="D206"/>
          <cell r="E206"/>
          <cell r="F206"/>
          <cell r="G206"/>
          <cell r="H206"/>
          <cell r="I206"/>
          <cell r="J206"/>
          <cell r="K206"/>
          <cell r="L206"/>
          <cell r="M206"/>
          <cell r="N206"/>
          <cell r="O206"/>
          <cell r="P206"/>
          <cell r="Q206"/>
          <cell r="R206"/>
          <cell r="S206"/>
          <cell r="T206"/>
          <cell r="U206"/>
          <cell r="V206"/>
          <cell r="W206"/>
          <cell r="X206"/>
          <cell r="Y206"/>
          <cell r="Z206"/>
          <cell r="AA206"/>
          <cell r="AB206"/>
          <cell r="AC206"/>
          <cell r="AD206"/>
          <cell r="AE206"/>
          <cell r="AF206"/>
          <cell r="AG206"/>
          <cell r="AH206"/>
          <cell r="AI206"/>
          <cell r="AJ206"/>
          <cell r="AK206"/>
          <cell r="AL206"/>
          <cell r="AM206"/>
          <cell r="AN206"/>
          <cell r="AO206"/>
          <cell r="AP206"/>
          <cell r="AQ206"/>
          <cell r="AR206"/>
          <cell r="AS206"/>
          <cell r="AT206"/>
          <cell r="AU206"/>
          <cell r="AV206"/>
          <cell r="AW206"/>
          <cell r="AX206"/>
          <cell r="AY206"/>
          <cell r="AZ206"/>
          <cell r="BA206"/>
          <cell r="BB206"/>
          <cell r="BC206"/>
          <cell r="BD206"/>
          <cell r="BE206"/>
          <cell r="BF206"/>
          <cell r="BG206"/>
          <cell r="BH206"/>
          <cell r="BI206"/>
          <cell r="BJ206"/>
          <cell r="BK206"/>
          <cell r="BL206"/>
          <cell r="BM206"/>
          <cell r="BN206"/>
          <cell r="BO206"/>
          <cell r="BP206"/>
          <cell r="BQ206"/>
          <cell r="BR206"/>
          <cell r="BS206"/>
          <cell r="BT206"/>
          <cell r="BU206"/>
          <cell r="BV206"/>
          <cell r="BW206"/>
          <cell r="BX206"/>
          <cell r="BY206"/>
          <cell r="BZ206"/>
          <cell r="CA206"/>
          <cell r="CB206"/>
          <cell r="CC206"/>
          <cell r="CD206"/>
          <cell r="CE206"/>
          <cell r="CF206"/>
          <cell r="CG206"/>
          <cell r="CH206"/>
          <cell r="CI206"/>
          <cell r="CJ206"/>
          <cell r="CK206"/>
          <cell r="CL206"/>
          <cell r="CM206"/>
          <cell r="CN206"/>
          <cell r="CO206"/>
        </row>
        <row r="207">
          <cell r="A207"/>
          <cell r="B207"/>
          <cell r="C207"/>
          <cell r="D207"/>
          <cell r="E207"/>
          <cell r="F207"/>
          <cell r="G207"/>
          <cell r="H207"/>
          <cell r="I207"/>
          <cell r="J207"/>
          <cell r="K207"/>
          <cell r="L207"/>
          <cell r="M207"/>
          <cell r="N207"/>
          <cell r="O207"/>
          <cell r="P207"/>
          <cell r="Q207"/>
          <cell r="R207"/>
          <cell r="S207"/>
          <cell r="T207"/>
          <cell r="U207"/>
          <cell r="V207"/>
          <cell r="W207"/>
          <cell r="X207"/>
          <cell r="Y207"/>
          <cell r="Z207"/>
          <cell r="AA207"/>
          <cell r="AB207"/>
          <cell r="AC207"/>
          <cell r="AD207"/>
          <cell r="AE207"/>
          <cell r="AF207"/>
          <cell r="AG207"/>
          <cell r="AH207"/>
          <cell r="AI207"/>
          <cell r="AJ207"/>
          <cell r="AK207"/>
          <cell r="AL207"/>
          <cell r="AM207"/>
          <cell r="AN207"/>
          <cell r="AO207"/>
          <cell r="AP207"/>
          <cell r="AQ207"/>
          <cell r="AR207"/>
          <cell r="AS207"/>
          <cell r="AT207"/>
          <cell r="AU207"/>
          <cell r="AV207"/>
          <cell r="AW207"/>
          <cell r="AX207"/>
          <cell r="AY207"/>
          <cell r="AZ207"/>
          <cell r="BA207"/>
          <cell r="BB207"/>
          <cell r="BC207"/>
          <cell r="BD207"/>
          <cell r="BE207"/>
          <cell r="BF207"/>
          <cell r="BG207"/>
          <cell r="BH207"/>
          <cell r="BI207"/>
          <cell r="BJ207"/>
          <cell r="BK207"/>
          <cell r="BL207"/>
          <cell r="BM207"/>
          <cell r="BN207"/>
          <cell r="BO207"/>
          <cell r="BP207"/>
          <cell r="BQ207"/>
          <cell r="BR207"/>
          <cell r="BS207"/>
          <cell r="BT207"/>
          <cell r="BU207"/>
          <cell r="BV207"/>
          <cell r="BW207"/>
          <cell r="BX207"/>
          <cell r="BY207"/>
          <cell r="BZ207"/>
          <cell r="CA207"/>
          <cell r="CB207"/>
          <cell r="CC207"/>
          <cell r="CD207"/>
          <cell r="CE207"/>
          <cell r="CF207"/>
          <cell r="CG207"/>
          <cell r="CH207"/>
          <cell r="CI207"/>
          <cell r="CJ207"/>
          <cell r="CK207"/>
          <cell r="CL207"/>
          <cell r="CM207"/>
          <cell r="CN207"/>
          <cell r="CO207"/>
        </row>
        <row r="208">
          <cell r="A208"/>
          <cell r="B208"/>
          <cell r="C208"/>
          <cell r="D208"/>
          <cell r="E208"/>
          <cell r="F208"/>
          <cell r="G208"/>
          <cell r="H208"/>
          <cell r="I208"/>
          <cell r="J208"/>
          <cell r="K208"/>
          <cell r="L208"/>
          <cell r="M208"/>
          <cell r="N208"/>
          <cell r="O208"/>
          <cell r="P208"/>
          <cell r="Q208"/>
          <cell r="R208"/>
          <cell r="S208"/>
          <cell r="T208"/>
          <cell r="U208"/>
          <cell r="V208"/>
          <cell r="W208"/>
          <cell r="X208"/>
          <cell r="Y208"/>
          <cell r="Z208"/>
          <cell r="AA208"/>
          <cell r="AB208"/>
          <cell r="AC208"/>
          <cell r="AD208"/>
          <cell r="AE208"/>
          <cell r="AF208"/>
          <cell r="AG208"/>
          <cell r="AH208"/>
          <cell r="AI208"/>
          <cell r="AJ208"/>
          <cell r="AK208"/>
          <cell r="AL208"/>
          <cell r="AM208"/>
          <cell r="AN208"/>
          <cell r="AO208"/>
          <cell r="AP208"/>
          <cell r="AQ208"/>
          <cell r="AR208"/>
          <cell r="AS208"/>
          <cell r="AT208"/>
          <cell r="AU208"/>
          <cell r="AV208"/>
          <cell r="AW208"/>
          <cell r="AX208"/>
          <cell r="AY208"/>
          <cell r="AZ208"/>
          <cell r="BA208"/>
          <cell r="BB208"/>
          <cell r="BC208"/>
          <cell r="BD208"/>
          <cell r="BE208"/>
          <cell r="BF208"/>
          <cell r="BG208"/>
          <cell r="BH208"/>
          <cell r="BI208"/>
          <cell r="BJ208"/>
          <cell r="BK208"/>
          <cell r="BL208"/>
          <cell r="BM208"/>
          <cell r="BN208"/>
          <cell r="BO208"/>
          <cell r="BP208"/>
          <cell r="BQ208"/>
          <cell r="BR208"/>
          <cell r="BS208"/>
          <cell r="BT208"/>
          <cell r="BU208"/>
          <cell r="BV208"/>
          <cell r="BW208"/>
          <cell r="BX208"/>
          <cell r="BY208"/>
          <cell r="BZ208"/>
          <cell r="CA208"/>
          <cell r="CB208"/>
          <cell r="CC208"/>
          <cell r="CD208"/>
          <cell r="CE208"/>
          <cell r="CF208"/>
          <cell r="CG208"/>
          <cell r="CH208"/>
          <cell r="CI208"/>
          <cell r="CJ208"/>
          <cell r="CK208"/>
          <cell r="CL208"/>
          <cell r="CM208"/>
          <cell r="CN208"/>
          <cell r="CO208"/>
        </row>
        <row r="209">
          <cell r="A209"/>
          <cell r="B209"/>
          <cell r="C209"/>
          <cell r="D209"/>
          <cell r="E209"/>
          <cell r="F209"/>
          <cell r="G209"/>
          <cell r="H209"/>
          <cell r="I209"/>
          <cell r="J209"/>
          <cell r="K209"/>
          <cell r="L209"/>
          <cell r="M209"/>
          <cell r="N209"/>
          <cell r="O209"/>
          <cell r="P209"/>
          <cell r="Q209"/>
          <cell r="R209"/>
          <cell r="S209"/>
          <cell r="T209"/>
          <cell r="U209"/>
          <cell r="V209"/>
          <cell r="W209"/>
          <cell r="X209"/>
          <cell r="Y209"/>
          <cell r="Z209"/>
          <cell r="AA209"/>
          <cell r="AB209"/>
          <cell r="AC209"/>
          <cell r="AD209"/>
          <cell r="AE209"/>
          <cell r="AF209"/>
          <cell r="AG209"/>
          <cell r="AH209"/>
          <cell r="AI209"/>
          <cell r="AJ209"/>
          <cell r="AK209"/>
          <cell r="AL209"/>
          <cell r="AM209"/>
          <cell r="AN209"/>
          <cell r="AO209"/>
          <cell r="AP209"/>
          <cell r="AQ209"/>
          <cell r="AR209"/>
          <cell r="AS209"/>
          <cell r="AT209"/>
          <cell r="AU209"/>
          <cell r="AV209"/>
          <cell r="AW209"/>
          <cell r="AX209"/>
          <cell r="AY209"/>
          <cell r="AZ209"/>
          <cell r="BA209"/>
          <cell r="BB209"/>
          <cell r="BC209"/>
          <cell r="BD209"/>
          <cell r="BE209"/>
          <cell r="BF209"/>
          <cell r="BG209"/>
          <cell r="BH209"/>
          <cell r="BI209"/>
          <cell r="BJ209"/>
          <cell r="BK209"/>
          <cell r="BL209"/>
          <cell r="BM209"/>
          <cell r="BN209"/>
          <cell r="BO209"/>
          <cell r="BP209"/>
          <cell r="BQ209"/>
          <cell r="BR209"/>
          <cell r="BS209"/>
          <cell r="BT209"/>
          <cell r="BU209"/>
          <cell r="BV209"/>
          <cell r="BW209"/>
          <cell r="BX209"/>
          <cell r="BY209"/>
          <cell r="BZ209"/>
          <cell r="CA209"/>
          <cell r="CB209"/>
          <cell r="CC209"/>
          <cell r="CD209"/>
          <cell r="CE209"/>
          <cell r="CF209"/>
          <cell r="CG209"/>
          <cell r="CH209"/>
          <cell r="CI209"/>
          <cell r="CJ209"/>
          <cell r="CK209"/>
          <cell r="CL209"/>
          <cell r="CM209"/>
          <cell r="CN209"/>
          <cell r="CO209"/>
        </row>
        <row r="210">
          <cell r="A210"/>
          <cell r="B210"/>
          <cell r="C210"/>
          <cell r="D210"/>
          <cell r="E210"/>
          <cell r="F210"/>
          <cell r="G210"/>
          <cell r="H210"/>
          <cell r="I210"/>
          <cell r="J210"/>
          <cell r="K210"/>
          <cell r="L210"/>
          <cell r="M210"/>
          <cell r="N210"/>
          <cell r="O210"/>
          <cell r="P210"/>
          <cell r="Q210"/>
          <cell r="R210"/>
          <cell r="S210"/>
          <cell r="T210"/>
          <cell r="U210"/>
          <cell r="V210"/>
          <cell r="W210"/>
          <cell r="X210"/>
          <cell r="Y210"/>
          <cell r="Z210"/>
          <cell r="AA210"/>
          <cell r="AB210"/>
          <cell r="AC210"/>
          <cell r="AD210"/>
          <cell r="AE210"/>
          <cell r="AF210"/>
          <cell r="AG210"/>
          <cell r="AH210"/>
          <cell r="AI210"/>
          <cell r="AJ210"/>
          <cell r="AK210"/>
          <cell r="AL210"/>
          <cell r="AM210"/>
          <cell r="AN210"/>
          <cell r="AO210"/>
          <cell r="AP210"/>
          <cell r="AQ210"/>
          <cell r="AR210"/>
          <cell r="AS210"/>
          <cell r="AT210"/>
          <cell r="AU210"/>
          <cell r="AV210"/>
          <cell r="AW210"/>
          <cell r="AX210"/>
          <cell r="AY210"/>
          <cell r="AZ210"/>
          <cell r="BA210"/>
          <cell r="BB210"/>
          <cell r="BC210"/>
          <cell r="BD210"/>
          <cell r="BE210"/>
          <cell r="BF210"/>
          <cell r="BG210"/>
          <cell r="BH210"/>
          <cell r="BI210"/>
          <cell r="BJ210"/>
          <cell r="BK210"/>
          <cell r="BL210"/>
          <cell r="BM210"/>
          <cell r="BN210"/>
          <cell r="BO210"/>
          <cell r="BP210"/>
          <cell r="BQ210"/>
          <cell r="BR210"/>
          <cell r="BS210"/>
          <cell r="BT210"/>
          <cell r="BU210"/>
          <cell r="BV210"/>
          <cell r="BW210"/>
          <cell r="BX210"/>
          <cell r="BY210"/>
          <cell r="BZ210"/>
          <cell r="CA210"/>
          <cell r="CB210"/>
          <cell r="CC210"/>
          <cell r="CD210"/>
          <cell r="CE210"/>
          <cell r="CF210"/>
          <cell r="CG210"/>
          <cell r="CH210"/>
          <cell r="CI210"/>
          <cell r="CJ210"/>
          <cell r="CK210"/>
          <cell r="CL210"/>
          <cell r="CM210"/>
          <cell r="CN210"/>
          <cell r="CO210"/>
        </row>
        <row r="211">
          <cell r="A211"/>
          <cell r="B211"/>
          <cell r="C211"/>
          <cell r="D211"/>
          <cell r="E211"/>
          <cell r="F211"/>
          <cell r="G211"/>
          <cell r="H211"/>
          <cell r="I211"/>
          <cell r="J211"/>
          <cell r="K211"/>
          <cell r="L211"/>
          <cell r="M211"/>
          <cell r="N211"/>
          <cell r="O211"/>
          <cell r="P211"/>
          <cell r="Q211"/>
          <cell r="R211"/>
          <cell r="S211"/>
          <cell r="T211"/>
          <cell r="U211"/>
          <cell r="V211"/>
          <cell r="W211"/>
          <cell r="X211"/>
          <cell r="Y211"/>
          <cell r="Z211"/>
          <cell r="AA211"/>
          <cell r="AB211"/>
          <cell r="AC211"/>
          <cell r="AD211"/>
          <cell r="AE211"/>
          <cell r="AF211"/>
          <cell r="AG211"/>
          <cell r="AH211"/>
          <cell r="AI211"/>
          <cell r="AJ211"/>
          <cell r="AK211"/>
          <cell r="AL211"/>
          <cell r="AM211"/>
          <cell r="AN211"/>
          <cell r="AO211"/>
          <cell r="AP211"/>
          <cell r="AQ211"/>
          <cell r="AR211"/>
          <cell r="AS211"/>
          <cell r="AT211"/>
          <cell r="AU211"/>
          <cell r="AV211"/>
          <cell r="AW211"/>
          <cell r="AX211"/>
          <cell r="AY211"/>
          <cell r="AZ211"/>
          <cell r="BA211"/>
          <cell r="BB211"/>
          <cell r="BC211"/>
          <cell r="BD211"/>
          <cell r="BE211"/>
          <cell r="BF211"/>
          <cell r="BG211"/>
          <cell r="BH211"/>
          <cell r="BI211"/>
          <cell r="BJ211"/>
          <cell r="BK211"/>
          <cell r="BL211"/>
          <cell r="BM211"/>
          <cell r="BN211"/>
          <cell r="BO211"/>
          <cell r="BP211"/>
          <cell r="BQ211"/>
          <cell r="BR211"/>
          <cell r="BS211"/>
          <cell r="BT211"/>
          <cell r="BU211"/>
          <cell r="BV211"/>
          <cell r="BW211"/>
          <cell r="BX211"/>
          <cell r="BY211"/>
          <cell r="BZ211"/>
          <cell r="CA211"/>
          <cell r="CB211"/>
          <cell r="CC211"/>
          <cell r="CD211"/>
          <cell r="CE211"/>
          <cell r="CF211"/>
          <cell r="CG211"/>
          <cell r="CH211"/>
          <cell r="CI211"/>
          <cell r="CJ211"/>
          <cell r="CK211"/>
          <cell r="CL211"/>
          <cell r="CM211"/>
          <cell r="CN211"/>
          <cell r="CO211"/>
        </row>
        <row r="212">
          <cell r="A212"/>
          <cell r="B212"/>
          <cell r="C212"/>
          <cell r="D212"/>
          <cell r="E212"/>
          <cell r="F212"/>
          <cell r="G212"/>
          <cell r="H212"/>
          <cell r="I212"/>
          <cell r="J212"/>
          <cell r="K212"/>
          <cell r="L212"/>
          <cell r="M212"/>
          <cell r="N212"/>
          <cell r="O212"/>
          <cell r="P212"/>
          <cell r="Q212"/>
          <cell r="R212"/>
          <cell r="S212"/>
          <cell r="T212"/>
          <cell r="U212"/>
          <cell r="V212"/>
          <cell r="W212"/>
          <cell r="X212"/>
          <cell r="Y212"/>
          <cell r="Z212"/>
          <cell r="AA212"/>
          <cell r="AB212"/>
          <cell r="AC212"/>
          <cell r="AD212"/>
          <cell r="AE212"/>
          <cell r="AF212"/>
          <cell r="AG212"/>
          <cell r="AH212"/>
          <cell r="AI212"/>
          <cell r="AJ212"/>
          <cell r="AK212"/>
          <cell r="AL212"/>
          <cell r="AM212"/>
          <cell r="AN212"/>
          <cell r="AO212"/>
          <cell r="AP212"/>
          <cell r="AQ212"/>
          <cell r="AR212"/>
          <cell r="AS212"/>
          <cell r="AT212"/>
          <cell r="AU212"/>
          <cell r="AV212"/>
          <cell r="AW212"/>
          <cell r="AX212"/>
          <cell r="AY212"/>
          <cell r="AZ212"/>
          <cell r="BA212"/>
          <cell r="BB212"/>
          <cell r="BC212"/>
          <cell r="BD212"/>
          <cell r="BE212"/>
          <cell r="BF212"/>
          <cell r="BG212"/>
          <cell r="BH212"/>
          <cell r="BI212"/>
          <cell r="BJ212"/>
          <cell r="BK212"/>
          <cell r="BL212"/>
          <cell r="BM212"/>
          <cell r="BN212"/>
          <cell r="BO212"/>
          <cell r="BP212"/>
          <cell r="BQ212"/>
          <cell r="BR212"/>
          <cell r="BS212"/>
          <cell r="BT212"/>
          <cell r="BU212"/>
          <cell r="BV212"/>
          <cell r="BW212"/>
          <cell r="BX212"/>
          <cell r="BY212"/>
          <cell r="BZ212"/>
          <cell r="CA212"/>
          <cell r="CB212"/>
          <cell r="CC212"/>
          <cell r="CD212"/>
          <cell r="CE212"/>
          <cell r="CF212"/>
          <cell r="CG212"/>
          <cell r="CH212"/>
          <cell r="CI212"/>
          <cell r="CJ212"/>
          <cell r="CK212"/>
          <cell r="CL212"/>
          <cell r="CM212"/>
          <cell r="CN212"/>
          <cell r="CO212"/>
        </row>
        <row r="213">
          <cell r="A213"/>
          <cell r="B213"/>
          <cell r="C213"/>
          <cell r="D213"/>
          <cell r="E213"/>
          <cell r="F213"/>
          <cell r="G213"/>
          <cell r="H213"/>
          <cell r="I213"/>
          <cell r="J213"/>
          <cell r="K213"/>
          <cell r="L213"/>
          <cell r="M213"/>
          <cell r="N213"/>
          <cell r="O213"/>
          <cell r="P213"/>
          <cell r="Q213"/>
          <cell r="R213"/>
          <cell r="S213"/>
          <cell r="T213"/>
          <cell r="U213"/>
          <cell r="V213"/>
          <cell r="W213"/>
          <cell r="X213"/>
          <cell r="Y213"/>
          <cell r="Z213"/>
          <cell r="AA213"/>
          <cell r="AB213"/>
          <cell r="AC213"/>
          <cell r="AD213"/>
          <cell r="AE213"/>
          <cell r="AF213"/>
          <cell r="AG213"/>
          <cell r="AH213"/>
          <cell r="AI213"/>
          <cell r="AJ213"/>
          <cell r="AK213"/>
          <cell r="AL213"/>
          <cell r="AM213"/>
          <cell r="AN213"/>
          <cell r="AO213"/>
          <cell r="AP213"/>
          <cell r="AQ213"/>
          <cell r="AR213"/>
          <cell r="AS213"/>
          <cell r="AT213"/>
          <cell r="AU213"/>
          <cell r="AV213"/>
          <cell r="AW213"/>
          <cell r="AX213"/>
          <cell r="AY213"/>
          <cell r="AZ213"/>
          <cell r="BA213"/>
          <cell r="BB213"/>
          <cell r="BC213"/>
          <cell r="BD213"/>
          <cell r="BE213"/>
          <cell r="BF213"/>
          <cell r="BG213"/>
          <cell r="BH213"/>
          <cell r="BI213"/>
          <cell r="BJ213"/>
          <cell r="BK213"/>
          <cell r="BL213"/>
          <cell r="BM213"/>
          <cell r="BN213"/>
          <cell r="BO213"/>
          <cell r="BP213"/>
          <cell r="BQ213"/>
          <cell r="BR213"/>
          <cell r="BS213"/>
          <cell r="BT213"/>
          <cell r="BU213"/>
          <cell r="BV213"/>
          <cell r="BW213"/>
          <cell r="BX213"/>
          <cell r="BY213"/>
          <cell r="BZ213"/>
          <cell r="CA213"/>
          <cell r="CB213"/>
          <cell r="CC213"/>
          <cell r="CD213"/>
          <cell r="CE213"/>
          <cell r="CF213"/>
          <cell r="CG213"/>
          <cell r="CH213"/>
          <cell r="CI213"/>
          <cell r="CJ213"/>
          <cell r="CK213"/>
          <cell r="CL213"/>
          <cell r="CM213"/>
          <cell r="CN213"/>
          <cell r="CO213"/>
        </row>
        <row r="214">
          <cell r="A214"/>
          <cell r="B214"/>
          <cell r="C214"/>
          <cell r="D214"/>
          <cell r="E214"/>
          <cell r="F214"/>
          <cell r="G214"/>
          <cell r="H214"/>
          <cell r="I214"/>
          <cell r="J214"/>
          <cell r="K214"/>
          <cell r="L214"/>
          <cell r="M214"/>
          <cell r="N214"/>
          <cell r="O214"/>
          <cell r="P214"/>
          <cell r="Q214"/>
          <cell r="R214"/>
          <cell r="S214"/>
          <cell r="T214"/>
          <cell r="U214"/>
          <cell r="V214"/>
          <cell r="W214"/>
          <cell r="X214"/>
          <cell r="Y214"/>
          <cell r="Z214"/>
          <cell r="AA214"/>
          <cell r="AB214"/>
          <cell r="AC214"/>
          <cell r="AD214"/>
          <cell r="AE214"/>
          <cell r="AF214"/>
          <cell r="AG214"/>
          <cell r="AH214"/>
          <cell r="AI214"/>
          <cell r="AJ214"/>
          <cell r="AK214"/>
          <cell r="AL214"/>
          <cell r="AM214"/>
          <cell r="AN214"/>
          <cell r="AO214"/>
          <cell r="AP214"/>
          <cell r="AQ214"/>
          <cell r="AR214"/>
          <cell r="AS214"/>
          <cell r="AT214"/>
          <cell r="AU214"/>
          <cell r="AV214"/>
          <cell r="AW214"/>
          <cell r="AX214"/>
          <cell r="AY214"/>
          <cell r="AZ214"/>
          <cell r="BA214"/>
          <cell r="BB214"/>
          <cell r="BC214"/>
          <cell r="BD214"/>
          <cell r="BE214"/>
          <cell r="BF214"/>
          <cell r="BG214"/>
          <cell r="BH214"/>
          <cell r="BI214"/>
          <cell r="BJ214"/>
          <cell r="BK214"/>
          <cell r="BL214"/>
          <cell r="BM214"/>
          <cell r="BN214"/>
          <cell r="BO214"/>
          <cell r="BP214"/>
          <cell r="BQ214"/>
          <cell r="BR214"/>
          <cell r="BS214"/>
          <cell r="BT214"/>
          <cell r="BU214"/>
          <cell r="BV214"/>
          <cell r="BW214"/>
          <cell r="BX214"/>
          <cell r="BY214"/>
          <cell r="BZ214"/>
          <cell r="CA214"/>
          <cell r="CB214"/>
          <cell r="CC214"/>
          <cell r="CD214"/>
          <cell r="CE214"/>
          <cell r="CF214"/>
          <cell r="CG214"/>
          <cell r="CH214"/>
          <cell r="CI214"/>
          <cell r="CJ214"/>
          <cell r="CK214"/>
          <cell r="CL214"/>
          <cell r="CM214"/>
          <cell r="CN214"/>
          <cell r="CO214"/>
        </row>
        <row r="215">
          <cell r="A215"/>
          <cell r="B215"/>
          <cell r="C215"/>
          <cell r="D215"/>
          <cell r="E215"/>
          <cell r="F215"/>
          <cell r="G215"/>
          <cell r="H215"/>
          <cell r="I215"/>
          <cell r="J215"/>
          <cell r="K215"/>
          <cell r="L215"/>
          <cell r="M215"/>
          <cell r="N215"/>
          <cell r="O215"/>
          <cell r="P215"/>
          <cell r="Q215"/>
          <cell r="R215"/>
          <cell r="S215"/>
          <cell r="T215"/>
          <cell r="U215"/>
          <cell r="V215"/>
          <cell r="W215"/>
          <cell r="X215"/>
          <cell r="Y215"/>
          <cell r="Z215"/>
          <cell r="AA215"/>
          <cell r="AB215"/>
          <cell r="AC215"/>
          <cell r="AD215"/>
          <cell r="AE215"/>
          <cell r="AF215"/>
          <cell r="AG215"/>
          <cell r="AH215"/>
          <cell r="AI215"/>
          <cell r="AJ215"/>
          <cell r="AK215"/>
          <cell r="AL215"/>
          <cell r="AM215"/>
          <cell r="AN215"/>
          <cell r="AO215"/>
          <cell r="AP215"/>
          <cell r="AQ215"/>
          <cell r="AR215"/>
          <cell r="AS215"/>
          <cell r="AT215"/>
          <cell r="AU215"/>
          <cell r="AV215"/>
          <cell r="AW215"/>
          <cell r="AX215"/>
          <cell r="AY215"/>
          <cell r="AZ215"/>
          <cell r="BA215"/>
          <cell r="BB215"/>
          <cell r="BC215"/>
          <cell r="BD215"/>
          <cell r="BE215"/>
          <cell r="BF215"/>
          <cell r="BG215"/>
          <cell r="BH215"/>
          <cell r="BI215"/>
          <cell r="BJ215"/>
          <cell r="BK215"/>
          <cell r="BL215"/>
          <cell r="BM215"/>
          <cell r="BN215"/>
          <cell r="BO215"/>
          <cell r="BP215"/>
          <cell r="BQ215"/>
          <cell r="BR215"/>
          <cell r="BS215"/>
          <cell r="BT215"/>
          <cell r="BU215"/>
          <cell r="BV215"/>
          <cell r="BW215"/>
          <cell r="BX215"/>
          <cell r="BY215"/>
          <cell r="BZ215"/>
          <cell r="CA215"/>
          <cell r="CB215"/>
          <cell r="CC215"/>
          <cell r="CD215"/>
          <cell r="CE215"/>
          <cell r="CF215"/>
          <cell r="CG215"/>
          <cell r="CH215"/>
          <cell r="CI215"/>
          <cell r="CJ215"/>
          <cell r="CK215"/>
          <cell r="CL215"/>
          <cell r="CM215"/>
          <cell r="CN215"/>
          <cell r="CO215"/>
        </row>
        <row r="216">
          <cell r="A216"/>
          <cell r="B216"/>
          <cell r="C216"/>
          <cell r="D216"/>
          <cell r="E216"/>
          <cell r="F216"/>
          <cell r="G216"/>
          <cell r="H216"/>
          <cell r="I216"/>
          <cell r="J216"/>
          <cell r="K216"/>
          <cell r="L216"/>
          <cell r="M216"/>
          <cell r="N216"/>
          <cell r="O216"/>
          <cell r="P216"/>
          <cell r="Q216"/>
          <cell r="R216"/>
          <cell r="S216"/>
          <cell r="T216"/>
          <cell r="U216"/>
          <cell r="V216"/>
          <cell r="W216"/>
          <cell r="X216"/>
          <cell r="Y216"/>
          <cell r="Z216"/>
          <cell r="AA216"/>
          <cell r="AB216"/>
          <cell r="AC216"/>
          <cell r="AD216"/>
          <cell r="AE216"/>
          <cell r="AF216"/>
          <cell r="AG216"/>
          <cell r="AH216"/>
          <cell r="AI216"/>
          <cell r="AJ216"/>
          <cell r="AK216"/>
          <cell r="AL216"/>
          <cell r="AM216"/>
          <cell r="AN216"/>
          <cell r="AO216"/>
          <cell r="AP216"/>
          <cell r="AQ216"/>
          <cell r="AR216"/>
          <cell r="AS216"/>
          <cell r="AT216"/>
          <cell r="AU216"/>
          <cell r="AV216"/>
          <cell r="AW216"/>
          <cell r="AX216"/>
          <cell r="AY216"/>
          <cell r="AZ216"/>
          <cell r="BA216"/>
          <cell r="BB216"/>
          <cell r="BC216"/>
          <cell r="BD216"/>
          <cell r="BE216"/>
          <cell r="BF216"/>
          <cell r="BG216"/>
          <cell r="BH216"/>
          <cell r="BI216"/>
          <cell r="BJ216"/>
          <cell r="BK216"/>
          <cell r="BL216"/>
          <cell r="BM216"/>
          <cell r="BN216"/>
          <cell r="BO216"/>
          <cell r="BP216"/>
          <cell r="BQ216"/>
          <cell r="BR216"/>
          <cell r="BS216"/>
          <cell r="BT216"/>
          <cell r="BU216"/>
          <cell r="BV216"/>
          <cell r="BW216"/>
          <cell r="BX216"/>
          <cell r="BY216"/>
          <cell r="BZ216"/>
          <cell r="CA216"/>
          <cell r="CB216"/>
          <cell r="CC216"/>
          <cell r="CD216"/>
          <cell r="CE216"/>
          <cell r="CF216"/>
          <cell r="CG216"/>
          <cell r="CH216"/>
          <cell r="CI216"/>
          <cell r="CJ216"/>
          <cell r="CK216"/>
          <cell r="CL216"/>
          <cell r="CM216"/>
          <cell r="CN216"/>
          <cell r="CO216"/>
        </row>
        <row r="217">
          <cell r="A217"/>
          <cell r="B217"/>
          <cell r="C217"/>
          <cell r="D217"/>
          <cell r="E217"/>
          <cell r="F217"/>
          <cell r="G217"/>
          <cell r="H217"/>
          <cell r="I217"/>
          <cell r="J217"/>
          <cell r="K217"/>
          <cell r="L217"/>
          <cell r="M217"/>
          <cell r="N217"/>
          <cell r="O217"/>
          <cell r="P217"/>
          <cell r="Q217"/>
          <cell r="R217"/>
          <cell r="S217"/>
          <cell r="T217"/>
          <cell r="U217"/>
          <cell r="V217"/>
          <cell r="W217"/>
          <cell r="X217"/>
          <cell r="Y217"/>
          <cell r="Z217"/>
          <cell r="AA217"/>
          <cell r="AB217"/>
          <cell r="AC217"/>
          <cell r="AD217"/>
          <cell r="AE217"/>
          <cell r="AF217"/>
          <cell r="AG217"/>
          <cell r="AH217"/>
          <cell r="AI217"/>
          <cell r="AJ217"/>
          <cell r="AK217"/>
          <cell r="AL217"/>
          <cell r="AM217"/>
          <cell r="AN217"/>
          <cell r="AO217"/>
          <cell r="AP217"/>
          <cell r="AQ217"/>
          <cell r="AR217"/>
          <cell r="AS217"/>
          <cell r="AT217"/>
          <cell r="AU217"/>
          <cell r="AV217"/>
          <cell r="AW217"/>
          <cell r="AX217"/>
          <cell r="AY217"/>
          <cell r="AZ217"/>
          <cell r="BA217"/>
          <cell r="BB217"/>
          <cell r="BC217"/>
          <cell r="BD217"/>
          <cell r="BE217"/>
          <cell r="BF217"/>
          <cell r="BG217"/>
          <cell r="BH217"/>
          <cell r="BI217"/>
          <cell r="BJ217"/>
          <cell r="BK217"/>
          <cell r="BL217"/>
          <cell r="BM217"/>
          <cell r="BN217"/>
          <cell r="BO217"/>
          <cell r="BP217"/>
          <cell r="BQ217"/>
          <cell r="BR217"/>
          <cell r="BS217"/>
          <cell r="BT217"/>
          <cell r="BU217"/>
          <cell r="BV217"/>
          <cell r="BW217"/>
          <cell r="BX217"/>
          <cell r="BY217"/>
          <cell r="BZ217"/>
          <cell r="CA217"/>
          <cell r="CB217"/>
          <cell r="CC217"/>
          <cell r="CD217"/>
          <cell r="CE217"/>
          <cell r="CF217"/>
          <cell r="CG217"/>
          <cell r="CH217"/>
          <cell r="CI217"/>
          <cell r="CJ217"/>
          <cell r="CK217"/>
          <cell r="CL217"/>
          <cell r="CM217"/>
          <cell r="CN217"/>
          <cell r="CO217"/>
        </row>
        <row r="218">
          <cell r="A218"/>
          <cell r="B218"/>
          <cell r="C218"/>
          <cell r="D218"/>
          <cell r="E218"/>
          <cell r="F218"/>
          <cell r="G218"/>
          <cell r="H218"/>
          <cell r="I218"/>
          <cell r="J218"/>
          <cell r="K218"/>
          <cell r="L218"/>
          <cell r="M218"/>
          <cell r="N218"/>
          <cell r="O218"/>
          <cell r="P218"/>
          <cell r="Q218"/>
          <cell r="R218"/>
          <cell r="S218"/>
          <cell r="T218"/>
          <cell r="U218"/>
          <cell r="V218"/>
          <cell r="W218"/>
          <cell r="X218"/>
          <cell r="Y218"/>
          <cell r="Z218"/>
          <cell r="AA218"/>
          <cell r="AB218"/>
          <cell r="AC218"/>
          <cell r="AD218"/>
          <cell r="AE218"/>
          <cell r="AF218"/>
          <cell r="AG218"/>
          <cell r="AH218"/>
          <cell r="AI218"/>
          <cell r="AJ218"/>
          <cell r="AK218"/>
          <cell r="AL218"/>
          <cell r="AM218"/>
          <cell r="AN218"/>
          <cell r="AO218"/>
          <cell r="AP218"/>
          <cell r="AQ218"/>
          <cell r="AR218"/>
          <cell r="AS218"/>
          <cell r="AT218"/>
          <cell r="AU218"/>
          <cell r="AV218"/>
          <cell r="AW218"/>
          <cell r="AX218"/>
          <cell r="AY218"/>
          <cell r="AZ218"/>
          <cell r="BA218"/>
          <cell r="BB218"/>
          <cell r="BC218"/>
          <cell r="BD218"/>
          <cell r="BE218"/>
          <cell r="BF218"/>
          <cell r="BG218"/>
          <cell r="BH218"/>
          <cell r="BI218"/>
          <cell r="BJ218"/>
          <cell r="BK218"/>
          <cell r="BL218"/>
          <cell r="BM218"/>
          <cell r="BN218"/>
          <cell r="BO218"/>
          <cell r="BP218"/>
          <cell r="BQ218"/>
          <cell r="BR218"/>
          <cell r="BS218"/>
          <cell r="BT218"/>
          <cell r="BU218"/>
          <cell r="BV218"/>
          <cell r="BW218"/>
          <cell r="BX218"/>
          <cell r="BY218"/>
          <cell r="BZ218"/>
          <cell r="CA218"/>
          <cell r="CB218"/>
          <cell r="CC218"/>
          <cell r="CD218"/>
          <cell r="CE218"/>
          <cell r="CF218"/>
          <cell r="CG218"/>
          <cell r="CH218"/>
          <cell r="CI218"/>
          <cell r="CJ218"/>
          <cell r="CK218"/>
          <cell r="CL218"/>
          <cell r="CM218"/>
          <cell r="CN218"/>
          <cell r="CO218"/>
        </row>
        <row r="219">
          <cell r="A219"/>
          <cell r="B219"/>
          <cell r="C219"/>
          <cell r="D219"/>
          <cell r="E219"/>
          <cell r="F219"/>
          <cell r="G219"/>
          <cell r="H219"/>
          <cell r="I219"/>
          <cell r="J219"/>
          <cell r="K219"/>
          <cell r="L219"/>
          <cell r="M219"/>
          <cell r="N219"/>
          <cell r="O219"/>
          <cell r="P219"/>
          <cell r="Q219"/>
          <cell r="R219"/>
          <cell r="S219"/>
          <cell r="T219"/>
          <cell r="U219"/>
          <cell r="V219"/>
          <cell r="W219"/>
          <cell r="X219"/>
          <cell r="Y219"/>
          <cell r="Z219"/>
          <cell r="AA219"/>
          <cell r="AB219"/>
          <cell r="AC219"/>
          <cell r="AD219"/>
          <cell r="AE219"/>
          <cell r="AF219"/>
          <cell r="AG219"/>
          <cell r="AH219"/>
          <cell r="AI219"/>
          <cell r="AJ219"/>
          <cell r="AK219"/>
          <cell r="AL219"/>
          <cell r="AM219"/>
          <cell r="AN219"/>
          <cell r="AO219"/>
          <cell r="AP219"/>
          <cell r="AQ219"/>
          <cell r="AR219"/>
          <cell r="AS219"/>
          <cell r="AT219"/>
          <cell r="AU219"/>
          <cell r="AV219"/>
          <cell r="AW219"/>
          <cell r="AX219"/>
          <cell r="AY219"/>
          <cell r="AZ219"/>
          <cell r="BA219"/>
          <cell r="BB219"/>
          <cell r="BC219"/>
          <cell r="BD219"/>
          <cell r="BE219"/>
          <cell r="BF219"/>
          <cell r="BG219"/>
          <cell r="BH219"/>
          <cell r="BI219"/>
          <cell r="BJ219"/>
          <cell r="BK219"/>
          <cell r="BL219"/>
          <cell r="BM219"/>
          <cell r="BN219"/>
          <cell r="BO219"/>
          <cell r="BP219"/>
          <cell r="BQ219"/>
          <cell r="BR219"/>
          <cell r="BS219"/>
          <cell r="BT219"/>
          <cell r="BU219"/>
          <cell r="BV219"/>
          <cell r="BW219"/>
          <cell r="BX219"/>
          <cell r="BY219"/>
          <cell r="BZ219"/>
          <cell r="CA219"/>
          <cell r="CB219"/>
          <cell r="CC219"/>
          <cell r="CD219"/>
          <cell r="CE219"/>
          <cell r="CF219"/>
          <cell r="CG219"/>
          <cell r="CH219"/>
          <cell r="CI219"/>
          <cell r="CJ219"/>
          <cell r="CK219"/>
          <cell r="CL219"/>
          <cell r="CM219"/>
          <cell r="CN219"/>
          <cell r="CO219"/>
        </row>
        <row r="220">
          <cell r="A220"/>
          <cell r="B220"/>
          <cell r="C220"/>
          <cell r="D220"/>
          <cell r="E220"/>
          <cell r="F220"/>
          <cell r="G220"/>
          <cell r="H220"/>
          <cell r="I220"/>
          <cell r="J220"/>
          <cell r="K220"/>
          <cell r="L220"/>
          <cell r="M220"/>
          <cell r="N220"/>
          <cell r="O220"/>
          <cell r="P220"/>
          <cell r="Q220"/>
          <cell r="R220"/>
          <cell r="S220"/>
          <cell r="T220"/>
          <cell r="U220"/>
          <cell r="V220"/>
          <cell r="W220"/>
          <cell r="X220"/>
          <cell r="Y220"/>
          <cell r="Z220"/>
          <cell r="AA220"/>
          <cell r="AB220"/>
          <cell r="AC220"/>
          <cell r="AD220"/>
          <cell r="AE220"/>
          <cell r="AF220"/>
          <cell r="AG220"/>
          <cell r="AH220"/>
          <cell r="AI220"/>
          <cell r="AJ220"/>
          <cell r="AK220"/>
          <cell r="AL220"/>
          <cell r="AM220"/>
          <cell r="AN220"/>
          <cell r="AO220"/>
          <cell r="AP220"/>
          <cell r="AQ220"/>
          <cell r="AR220"/>
          <cell r="AS220"/>
          <cell r="AT220"/>
          <cell r="AU220"/>
          <cell r="AV220"/>
          <cell r="AW220"/>
          <cell r="AX220"/>
          <cell r="AY220"/>
          <cell r="AZ220"/>
          <cell r="BA220"/>
          <cell r="BB220"/>
          <cell r="BC220"/>
          <cell r="BD220"/>
          <cell r="BE220"/>
          <cell r="BF220"/>
          <cell r="BG220"/>
          <cell r="BH220"/>
          <cell r="BI220"/>
          <cell r="BJ220"/>
          <cell r="BK220"/>
          <cell r="BL220"/>
          <cell r="BM220"/>
          <cell r="BN220"/>
          <cell r="BO220"/>
          <cell r="BP220"/>
          <cell r="BQ220"/>
          <cell r="BR220"/>
          <cell r="BS220"/>
          <cell r="BT220"/>
          <cell r="BU220"/>
          <cell r="BV220"/>
          <cell r="BW220"/>
          <cell r="BX220"/>
          <cell r="BY220"/>
          <cell r="BZ220"/>
          <cell r="CA220"/>
          <cell r="CB220"/>
          <cell r="CC220"/>
          <cell r="CD220"/>
          <cell r="CE220"/>
          <cell r="CF220"/>
          <cell r="CG220"/>
          <cell r="CH220"/>
          <cell r="CI220"/>
          <cell r="CJ220"/>
          <cell r="CK220"/>
          <cell r="CL220"/>
          <cell r="CM220"/>
          <cell r="CN220"/>
          <cell r="CO220"/>
        </row>
        <row r="221">
          <cell r="A221"/>
          <cell r="B221"/>
          <cell r="C221"/>
          <cell r="D221"/>
          <cell r="E221"/>
          <cell r="F221"/>
          <cell r="G221"/>
          <cell r="H221"/>
          <cell r="I221"/>
          <cell r="J221"/>
          <cell r="K221"/>
          <cell r="L221"/>
          <cell r="M221"/>
          <cell r="N221"/>
          <cell r="O221"/>
          <cell r="P221"/>
          <cell r="Q221"/>
          <cell r="R221"/>
          <cell r="S221"/>
          <cell r="T221"/>
          <cell r="U221"/>
          <cell r="V221"/>
          <cell r="W221"/>
          <cell r="X221"/>
          <cell r="Y221"/>
          <cell r="Z221"/>
          <cell r="AA221"/>
          <cell r="AB221"/>
          <cell r="AC221"/>
          <cell r="AD221"/>
          <cell r="AE221"/>
          <cell r="AF221"/>
          <cell r="AG221"/>
          <cell r="AH221"/>
          <cell r="AI221"/>
          <cell r="AJ221"/>
          <cell r="AK221"/>
          <cell r="AL221"/>
          <cell r="AM221"/>
          <cell r="AN221"/>
          <cell r="AO221"/>
          <cell r="AP221"/>
          <cell r="AQ221"/>
          <cell r="AR221"/>
          <cell r="AS221"/>
          <cell r="AT221"/>
          <cell r="AU221"/>
          <cell r="AV221"/>
          <cell r="AW221"/>
          <cell r="AX221"/>
          <cell r="AY221"/>
          <cell r="AZ221"/>
          <cell r="BA221"/>
          <cell r="BB221"/>
          <cell r="BC221"/>
          <cell r="BD221"/>
          <cell r="BE221"/>
          <cell r="BF221"/>
          <cell r="BG221"/>
          <cell r="BH221"/>
          <cell r="BI221"/>
          <cell r="BJ221"/>
          <cell r="BK221"/>
          <cell r="BL221"/>
          <cell r="BM221"/>
          <cell r="BN221"/>
          <cell r="BO221"/>
          <cell r="BP221"/>
          <cell r="BQ221"/>
          <cell r="BR221"/>
          <cell r="BS221"/>
          <cell r="BT221"/>
          <cell r="BU221"/>
          <cell r="BV221"/>
          <cell r="BW221"/>
          <cell r="BX221"/>
          <cell r="BY221"/>
          <cell r="BZ221"/>
          <cell r="CA221"/>
          <cell r="CB221"/>
          <cell r="CC221"/>
          <cell r="CD221"/>
          <cell r="CE221"/>
          <cell r="CF221"/>
          <cell r="CG221"/>
          <cell r="CH221"/>
          <cell r="CI221"/>
          <cell r="CJ221"/>
          <cell r="CK221"/>
          <cell r="CL221"/>
          <cell r="CM221"/>
          <cell r="CN221"/>
          <cell r="CO221"/>
        </row>
        <row r="222">
          <cell r="A222"/>
          <cell r="B222"/>
          <cell r="C222"/>
          <cell r="D222"/>
          <cell r="E222"/>
          <cell r="F222"/>
          <cell r="G222"/>
          <cell r="H222"/>
          <cell r="I222"/>
          <cell r="J222"/>
          <cell r="K222"/>
          <cell r="L222"/>
          <cell r="M222"/>
          <cell r="N222"/>
          <cell r="O222"/>
          <cell r="P222"/>
          <cell r="Q222"/>
          <cell r="R222"/>
          <cell r="S222"/>
          <cell r="T222"/>
          <cell r="U222"/>
          <cell r="V222"/>
          <cell r="W222"/>
          <cell r="X222"/>
          <cell r="Y222"/>
          <cell r="Z222"/>
          <cell r="AA222"/>
          <cell r="AB222"/>
          <cell r="AC222"/>
          <cell r="AD222"/>
          <cell r="AE222"/>
          <cell r="AF222"/>
          <cell r="AG222"/>
          <cell r="AH222"/>
          <cell r="AI222"/>
          <cell r="AJ222"/>
          <cell r="AK222"/>
          <cell r="AL222"/>
          <cell r="AM222"/>
          <cell r="AN222"/>
          <cell r="AO222"/>
          <cell r="AP222"/>
          <cell r="AQ222"/>
          <cell r="AR222"/>
          <cell r="AS222"/>
          <cell r="AT222"/>
          <cell r="AU222"/>
          <cell r="AV222"/>
          <cell r="AW222"/>
          <cell r="AX222"/>
          <cell r="AY222"/>
          <cell r="AZ222"/>
          <cell r="BA222"/>
          <cell r="BB222"/>
          <cell r="BC222"/>
          <cell r="BD222"/>
          <cell r="BE222"/>
          <cell r="BF222"/>
          <cell r="BG222"/>
          <cell r="BH222"/>
          <cell r="BI222"/>
          <cell r="BJ222"/>
          <cell r="BK222"/>
          <cell r="BL222"/>
          <cell r="BM222"/>
          <cell r="BN222"/>
          <cell r="BO222"/>
          <cell r="BP222"/>
          <cell r="BQ222"/>
          <cell r="BR222"/>
          <cell r="BS222"/>
          <cell r="BT222"/>
          <cell r="BU222"/>
          <cell r="BV222"/>
          <cell r="BW222"/>
          <cell r="BX222"/>
          <cell r="BY222"/>
          <cell r="BZ222"/>
          <cell r="CA222"/>
          <cell r="CB222"/>
          <cell r="CC222"/>
          <cell r="CD222"/>
          <cell r="CE222"/>
          <cell r="CF222"/>
          <cell r="CG222"/>
          <cell r="CH222"/>
          <cell r="CI222"/>
          <cell r="CJ222"/>
          <cell r="CK222"/>
          <cell r="CL222"/>
          <cell r="CM222"/>
          <cell r="CN222"/>
          <cell r="CO222"/>
        </row>
        <row r="223">
          <cell r="A223"/>
          <cell r="B223"/>
          <cell r="C223"/>
          <cell r="D223"/>
          <cell r="E223"/>
          <cell r="F223"/>
          <cell r="G223"/>
          <cell r="H223"/>
          <cell r="I223"/>
          <cell r="J223"/>
          <cell r="K223"/>
          <cell r="L223"/>
          <cell r="M223"/>
          <cell r="N223"/>
          <cell r="O223"/>
          <cell r="P223"/>
          <cell r="Q223"/>
          <cell r="R223"/>
          <cell r="S223"/>
          <cell r="T223"/>
          <cell r="U223"/>
          <cell r="V223"/>
          <cell r="W223"/>
          <cell r="X223"/>
          <cell r="Y223"/>
          <cell r="Z223"/>
          <cell r="AA223"/>
          <cell r="AB223"/>
          <cell r="AC223"/>
          <cell r="AD223"/>
          <cell r="AE223"/>
          <cell r="AF223"/>
          <cell r="AG223"/>
          <cell r="AH223"/>
          <cell r="AI223"/>
          <cell r="AJ223"/>
          <cell r="AK223"/>
          <cell r="AL223"/>
          <cell r="AM223"/>
          <cell r="AN223"/>
          <cell r="AO223"/>
          <cell r="AP223"/>
          <cell r="AQ223"/>
          <cell r="AR223"/>
          <cell r="AS223"/>
          <cell r="AT223"/>
          <cell r="AU223"/>
          <cell r="AV223"/>
          <cell r="AW223"/>
          <cell r="AX223"/>
          <cell r="AY223"/>
          <cell r="AZ223"/>
          <cell r="BA223"/>
          <cell r="BB223"/>
          <cell r="BC223"/>
          <cell r="BD223"/>
          <cell r="BE223"/>
          <cell r="BF223"/>
          <cell r="BG223"/>
          <cell r="BH223"/>
          <cell r="BI223"/>
          <cell r="BJ223"/>
          <cell r="BK223"/>
          <cell r="BL223"/>
          <cell r="BM223"/>
          <cell r="BN223"/>
          <cell r="BO223"/>
          <cell r="BP223"/>
          <cell r="BQ223"/>
          <cell r="BR223"/>
          <cell r="BS223"/>
          <cell r="BT223"/>
          <cell r="BU223"/>
          <cell r="BV223"/>
          <cell r="BW223"/>
          <cell r="BX223"/>
          <cell r="BY223"/>
          <cell r="BZ223"/>
          <cell r="CA223"/>
          <cell r="CB223"/>
          <cell r="CC223"/>
          <cell r="CD223"/>
          <cell r="CE223"/>
          <cell r="CF223"/>
          <cell r="CG223"/>
          <cell r="CH223"/>
          <cell r="CI223"/>
          <cell r="CJ223"/>
          <cell r="CK223"/>
          <cell r="CL223"/>
          <cell r="CM223"/>
          <cell r="CN223"/>
          <cell r="CO223"/>
        </row>
        <row r="224">
          <cell r="A224"/>
          <cell r="B224"/>
          <cell r="C224"/>
          <cell r="D224"/>
          <cell r="E224"/>
          <cell r="F224"/>
          <cell r="G224"/>
          <cell r="H224"/>
          <cell r="I224"/>
          <cell r="J224"/>
          <cell r="K224"/>
          <cell r="L224"/>
          <cell r="M224"/>
          <cell r="N224"/>
          <cell r="O224"/>
          <cell r="P224"/>
          <cell r="Q224"/>
          <cell r="R224"/>
          <cell r="S224"/>
          <cell r="T224"/>
          <cell r="U224"/>
          <cell r="V224"/>
          <cell r="W224"/>
          <cell r="X224"/>
          <cell r="Y224"/>
          <cell r="Z224"/>
          <cell r="AA224"/>
          <cell r="AB224"/>
          <cell r="AC224"/>
          <cell r="AD224"/>
          <cell r="AE224"/>
          <cell r="AF224"/>
          <cell r="AG224"/>
          <cell r="AH224"/>
          <cell r="AI224"/>
          <cell r="AJ224"/>
          <cell r="AK224"/>
          <cell r="AL224"/>
          <cell r="AM224"/>
          <cell r="AN224"/>
          <cell r="AO224"/>
          <cell r="AP224"/>
          <cell r="AQ224"/>
          <cell r="AR224"/>
          <cell r="AS224"/>
          <cell r="AT224"/>
          <cell r="AU224"/>
          <cell r="AV224"/>
          <cell r="AW224"/>
          <cell r="AX224"/>
          <cell r="AY224"/>
          <cell r="AZ224"/>
          <cell r="BA224"/>
          <cell r="BB224"/>
          <cell r="BC224"/>
          <cell r="BD224"/>
          <cell r="BE224"/>
          <cell r="BF224"/>
          <cell r="BG224"/>
          <cell r="BH224"/>
          <cell r="BI224"/>
          <cell r="BJ224"/>
          <cell r="BK224"/>
          <cell r="BL224"/>
          <cell r="BM224"/>
          <cell r="BN224"/>
          <cell r="BO224"/>
          <cell r="BP224"/>
          <cell r="BQ224"/>
          <cell r="BR224"/>
          <cell r="BS224"/>
          <cell r="BT224"/>
          <cell r="BU224"/>
          <cell r="BV224"/>
          <cell r="BW224"/>
          <cell r="BX224"/>
          <cell r="BY224"/>
          <cell r="BZ224"/>
          <cell r="CA224"/>
          <cell r="CB224"/>
          <cell r="CC224"/>
          <cell r="CD224"/>
          <cell r="CE224"/>
          <cell r="CF224"/>
          <cell r="CG224"/>
          <cell r="CH224"/>
          <cell r="CI224"/>
          <cell r="CJ224"/>
          <cell r="CK224"/>
          <cell r="CL224"/>
          <cell r="CM224"/>
          <cell r="CN224"/>
          <cell r="CO224"/>
        </row>
        <row r="225">
          <cell r="A225"/>
          <cell r="B225"/>
          <cell r="C225"/>
          <cell r="D225"/>
          <cell r="E225"/>
          <cell r="F225"/>
          <cell r="G225"/>
          <cell r="H225"/>
          <cell r="I225"/>
          <cell r="J225"/>
          <cell r="K225"/>
          <cell r="L225"/>
          <cell r="M225"/>
          <cell r="N225"/>
          <cell r="O225"/>
          <cell r="P225"/>
          <cell r="Q225"/>
          <cell r="R225"/>
          <cell r="S225"/>
          <cell r="T225"/>
          <cell r="U225"/>
          <cell r="V225"/>
          <cell r="W225"/>
          <cell r="X225"/>
          <cell r="Y225"/>
          <cell r="Z225"/>
          <cell r="AA225"/>
          <cell r="AB225"/>
          <cell r="AC225"/>
          <cell r="AD225"/>
          <cell r="AE225"/>
          <cell r="AF225"/>
          <cell r="AG225"/>
          <cell r="AH225"/>
          <cell r="AI225"/>
          <cell r="AJ225"/>
          <cell r="AK225"/>
          <cell r="AL225"/>
          <cell r="AM225"/>
          <cell r="AN225"/>
          <cell r="AO225"/>
          <cell r="AP225"/>
          <cell r="AQ225"/>
          <cell r="AR225"/>
          <cell r="AS225"/>
          <cell r="AT225"/>
          <cell r="AU225"/>
          <cell r="AV225"/>
          <cell r="AW225"/>
          <cell r="AX225"/>
          <cell r="AY225"/>
          <cell r="AZ225"/>
          <cell r="BA225"/>
          <cell r="BB225"/>
          <cell r="BC225"/>
          <cell r="BD225"/>
          <cell r="BE225"/>
          <cell r="BF225"/>
          <cell r="BG225"/>
          <cell r="BH225"/>
          <cell r="BI225"/>
          <cell r="BJ225"/>
          <cell r="BK225"/>
          <cell r="BL225"/>
          <cell r="BM225"/>
          <cell r="BN225"/>
          <cell r="BO225"/>
          <cell r="BP225"/>
          <cell r="BQ225"/>
          <cell r="BR225"/>
          <cell r="BS225"/>
          <cell r="BT225"/>
          <cell r="BU225"/>
          <cell r="BV225"/>
          <cell r="BW225"/>
          <cell r="BX225"/>
          <cell r="BY225"/>
          <cell r="BZ225"/>
          <cell r="CA225"/>
          <cell r="CB225"/>
          <cell r="CC225"/>
          <cell r="CD225"/>
          <cell r="CE225"/>
          <cell r="CF225"/>
          <cell r="CG225"/>
          <cell r="CH225"/>
          <cell r="CI225"/>
          <cell r="CJ225"/>
          <cell r="CK225"/>
          <cell r="CL225"/>
          <cell r="CM225"/>
          <cell r="CN225"/>
          <cell r="CO225"/>
        </row>
        <row r="226">
          <cell r="A226"/>
          <cell r="B226"/>
          <cell r="C226"/>
          <cell r="D226"/>
          <cell r="E226"/>
          <cell r="F226"/>
          <cell r="G226"/>
          <cell r="H226"/>
          <cell r="I226"/>
          <cell r="J226"/>
          <cell r="K226"/>
          <cell r="L226"/>
          <cell r="M226"/>
          <cell r="N226"/>
          <cell r="O226"/>
          <cell r="P226"/>
          <cell r="Q226"/>
          <cell r="R226"/>
          <cell r="S226"/>
          <cell r="T226"/>
          <cell r="U226"/>
          <cell r="V226"/>
          <cell r="W226"/>
          <cell r="X226"/>
          <cell r="Y226"/>
          <cell r="Z226"/>
          <cell r="AA226"/>
          <cell r="AB226"/>
          <cell r="AC226"/>
          <cell r="AD226"/>
          <cell r="AE226"/>
          <cell r="AF226"/>
          <cell r="AG226"/>
          <cell r="AH226"/>
          <cell r="AI226"/>
          <cell r="AJ226"/>
          <cell r="AK226"/>
          <cell r="AL226"/>
          <cell r="AM226"/>
          <cell r="AN226"/>
          <cell r="AO226"/>
          <cell r="AP226"/>
          <cell r="AQ226"/>
          <cell r="AR226"/>
          <cell r="AS226"/>
          <cell r="AT226"/>
          <cell r="AU226"/>
          <cell r="AV226"/>
          <cell r="AW226"/>
          <cell r="AX226"/>
          <cell r="AY226"/>
          <cell r="AZ226"/>
          <cell r="BA226"/>
          <cell r="BB226"/>
          <cell r="BC226"/>
          <cell r="BD226"/>
          <cell r="BE226"/>
          <cell r="BF226"/>
          <cell r="BG226"/>
          <cell r="BH226"/>
          <cell r="BI226"/>
          <cell r="BJ226"/>
          <cell r="BK226"/>
          <cell r="BL226"/>
          <cell r="BM226"/>
          <cell r="BN226"/>
          <cell r="BO226"/>
          <cell r="BP226"/>
          <cell r="BQ226"/>
          <cell r="BR226"/>
          <cell r="BS226"/>
          <cell r="BT226"/>
          <cell r="BU226"/>
          <cell r="BV226"/>
          <cell r="BW226"/>
          <cell r="BX226"/>
          <cell r="BY226"/>
          <cell r="BZ226"/>
          <cell r="CA226"/>
          <cell r="CB226"/>
          <cell r="CC226"/>
          <cell r="CD226"/>
          <cell r="CE226"/>
          <cell r="CF226"/>
          <cell r="CG226"/>
          <cell r="CH226"/>
          <cell r="CI226"/>
          <cell r="CJ226"/>
          <cell r="CK226"/>
          <cell r="CL226"/>
          <cell r="CM226"/>
          <cell r="CN226"/>
          <cell r="CO226"/>
        </row>
        <row r="227">
          <cell r="A227"/>
          <cell r="B227"/>
          <cell r="C227"/>
          <cell r="D227"/>
          <cell r="E227"/>
          <cell r="F227"/>
          <cell r="G227"/>
          <cell r="H227"/>
          <cell r="I227"/>
          <cell r="J227"/>
          <cell r="K227"/>
          <cell r="L227"/>
          <cell r="M227"/>
          <cell r="N227"/>
          <cell r="O227"/>
          <cell r="P227"/>
          <cell r="Q227"/>
          <cell r="R227"/>
          <cell r="S227"/>
          <cell r="T227"/>
          <cell r="U227"/>
          <cell r="V227"/>
          <cell r="W227"/>
          <cell r="X227"/>
          <cell r="Y227"/>
          <cell r="Z227"/>
          <cell r="AA227"/>
          <cell r="AB227"/>
          <cell r="AC227"/>
          <cell r="AD227"/>
          <cell r="AE227"/>
          <cell r="AF227"/>
          <cell r="AG227"/>
          <cell r="AH227"/>
          <cell r="AI227"/>
          <cell r="AJ227"/>
          <cell r="AK227"/>
          <cell r="AL227"/>
          <cell r="AM227"/>
          <cell r="AN227"/>
          <cell r="AO227"/>
          <cell r="AP227"/>
          <cell r="AQ227"/>
          <cell r="AR227"/>
          <cell r="AS227"/>
          <cell r="AT227"/>
          <cell r="AU227"/>
          <cell r="AV227"/>
          <cell r="AW227"/>
          <cell r="AX227"/>
          <cell r="AY227"/>
          <cell r="AZ227"/>
          <cell r="BA227"/>
          <cell r="BB227"/>
          <cell r="BC227"/>
          <cell r="BD227"/>
          <cell r="BE227"/>
          <cell r="BF227"/>
          <cell r="BG227"/>
          <cell r="BH227"/>
          <cell r="BI227"/>
          <cell r="BJ227"/>
          <cell r="BK227"/>
          <cell r="BL227"/>
          <cell r="BM227"/>
          <cell r="BN227"/>
          <cell r="BO227"/>
          <cell r="BP227"/>
          <cell r="BQ227"/>
          <cell r="BR227"/>
          <cell r="BS227"/>
          <cell r="BT227"/>
          <cell r="BU227"/>
          <cell r="BV227"/>
          <cell r="BW227"/>
          <cell r="BX227"/>
          <cell r="BY227"/>
          <cell r="BZ227"/>
          <cell r="CA227"/>
          <cell r="CB227"/>
          <cell r="CC227"/>
          <cell r="CD227"/>
          <cell r="CE227"/>
          <cell r="CF227"/>
          <cell r="CG227"/>
          <cell r="CH227"/>
          <cell r="CI227"/>
          <cell r="CJ227"/>
          <cell r="CK227"/>
          <cell r="CL227"/>
          <cell r="CM227"/>
          <cell r="CN227"/>
          <cell r="CO227"/>
        </row>
        <row r="228">
          <cell r="A228"/>
          <cell r="B228"/>
          <cell r="C228"/>
          <cell r="D228"/>
          <cell r="E228"/>
          <cell r="F228"/>
          <cell r="G228"/>
          <cell r="H228"/>
          <cell r="I228"/>
          <cell r="J228"/>
          <cell r="K228"/>
          <cell r="L228"/>
          <cell r="M228"/>
          <cell r="N228"/>
          <cell r="O228"/>
          <cell r="P228"/>
          <cell r="Q228"/>
          <cell r="R228"/>
          <cell r="S228"/>
          <cell r="T228"/>
          <cell r="U228"/>
          <cell r="V228"/>
          <cell r="W228"/>
          <cell r="X228"/>
          <cell r="Y228"/>
          <cell r="Z228"/>
          <cell r="AA228"/>
          <cell r="AB228"/>
          <cell r="AC228"/>
          <cell r="AD228"/>
          <cell r="AE228"/>
          <cell r="AF228"/>
          <cell r="AG228"/>
          <cell r="AH228"/>
          <cell r="AI228"/>
          <cell r="AJ228"/>
          <cell r="AK228"/>
          <cell r="AL228"/>
          <cell r="AM228"/>
          <cell r="AN228"/>
          <cell r="AO228"/>
          <cell r="AP228"/>
          <cell r="AQ228"/>
          <cell r="AR228"/>
          <cell r="AS228"/>
          <cell r="AT228"/>
          <cell r="AU228"/>
          <cell r="AV228"/>
          <cell r="AW228"/>
          <cell r="AX228"/>
          <cell r="AY228"/>
          <cell r="AZ228"/>
          <cell r="BA228"/>
          <cell r="BB228"/>
          <cell r="BC228"/>
          <cell r="BD228"/>
          <cell r="BE228"/>
          <cell r="BF228"/>
          <cell r="BG228"/>
          <cell r="BH228"/>
          <cell r="BI228"/>
          <cell r="BJ228"/>
          <cell r="BK228"/>
          <cell r="BL228"/>
          <cell r="BM228"/>
          <cell r="BN228"/>
          <cell r="BO228"/>
          <cell r="BP228"/>
          <cell r="BQ228"/>
          <cell r="BR228"/>
          <cell r="BS228"/>
          <cell r="BT228"/>
          <cell r="BU228"/>
          <cell r="BV228"/>
          <cell r="BW228"/>
          <cell r="BX228"/>
          <cell r="BY228"/>
          <cell r="BZ228"/>
          <cell r="CA228"/>
          <cell r="CB228"/>
          <cell r="CC228"/>
          <cell r="CD228"/>
          <cell r="CE228"/>
          <cell r="CF228"/>
          <cell r="CG228"/>
          <cell r="CH228"/>
          <cell r="CI228"/>
          <cell r="CJ228"/>
          <cell r="CK228"/>
          <cell r="CL228"/>
          <cell r="CM228"/>
          <cell r="CN228"/>
          <cell r="CO228"/>
        </row>
        <row r="229">
          <cell r="A229"/>
          <cell r="B229"/>
          <cell r="C229"/>
          <cell r="D229"/>
          <cell r="E229"/>
          <cell r="F229"/>
          <cell r="G229"/>
          <cell r="H229"/>
          <cell r="I229"/>
          <cell r="J229"/>
          <cell r="K229"/>
          <cell r="L229"/>
          <cell r="M229"/>
          <cell r="N229"/>
          <cell r="O229"/>
          <cell r="P229"/>
          <cell r="Q229"/>
          <cell r="R229"/>
          <cell r="S229"/>
          <cell r="T229"/>
          <cell r="U229"/>
          <cell r="V229"/>
          <cell r="W229"/>
          <cell r="X229"/>
          <cell r="Y229"/>
          <cell r="Z229"/>
          <cell r="AA229"/>
          <cell r="AB229"/>
          <cell r="AC229"/>
          <cell r="AD229"/>
          <cell r="AE229"/>
          <cell r="AF229"/>
          <cell r="AG229"/>
          <cell r="AH229"/>
          <cell r="AI229"/>
          <cell r="AJ229"/>
          <cell r="AK229"/>
          <cell r="AL229"/>
          <cell r="AM229"/>
          <cell r="AN229"/>
          <cell r="AO229"/>
          <cell r="AP229"/>
          <cell r="AQ229"/>
          <cell r="AR229"/>
          <cell r="AS229"/>
          <cell r="AT229"/>
          <cell r="AU229"/>
          <cell r="AV229"/>
          <cell r="AW229"/>
          <cell r="AX229"/>
          <cell r="AY229"/>
          <cell r="AZ229"/>
          <cell r="BA229"/>
          <cell r="BB229"/>
          <cell r="BC229"/>
          <cell r="BD229"/>
          <cell r="BE229"/>
          <cell r="BF229"/>
          <cell r="BG229"/>
          <cell r="BH229"/>
          <cell r="BI229"/>
          <cell r="BJ229"/>
          <cell r="BK229"/>
          <cell r="BL229"/>
          <cell r="BM229"/>
          <cell r="BN229"/>
          <cell r="BO229"/>
          <cell r="BP229"/>
          <cell r="BQ229"/>
          <cell r="BR229"/>
          <cell r="BS229"/>
          <cell r="BT229"/>
          <cell r="BU229"/>
          <cell r="BV229"/>
          <cell r="BW229"/>
          <cell r="BX229"/>
          <cell r="BY229"/>
          <cell r="BZ229"/>
          <cell r="CA229"/>
          <cell r="CB229"/>
          <cell r="CC229"/>
          <cell r="CD229"/>
          <cell r="CE229"/>
          <cell r="CF229"/>
          <cell r="CG229"/>
          <cell r="CH229"/>
          <cell r="CI229"/>
          <cell r="CJ229"/>
          <cell r="CK229"/>
          <cell r="CL229"/>
          <cell r="CM229"/>
          <cell r="CN229"/>
          <cell r="CO229"/>
        </row>
        <row r="230">
          <cell r="A230"/>
          <cell r="B230"/>
          <cell r="C230"/>
          <cell r="D230"/>
          <cell r="E230"/>
          <cell r="F230"/>
          <cell r="G230"/>
          <cell r="H230"/>
          <cell r="I230"/>
          <cell r="J230"/>
          <cell r="K230"/>
          <cell r="L230"/>
          <cell r="M230"/>
          <cell r="N230"/>
          <cell r="O230"/>
          <cell r="P230"/>
          <cell r="Q230"/>
          <cell r="R230"/>
          <cell r="S230"/>
          <cell r="T230"/>
          <cell r="U230"/>
          <cell r="V230"/>
          <cell r="W230"/>
          <cell r="X230"/>
          <cell r="Y230"/>
          <cell r="Z230"/>
          <cell r="AA230"/>
          <cell r="AB230"/>
          <cell r="AC230"/>
          <cell r="AD230"/>
          <cell r="AE230"/>
          <cell r="AF230"/>
          <cell r="AG230"/>
          <cell r="AH230"/>
          <cell r="AI230"/>
          <cell r="AJ230"/>
          <cell r="AK230"/>
          <cell r="AL230"/>
          <cell r="AM230"/>
          <cell r="AN230"/>
          <cell r="AO230"/>
          <cell r="AP230"/>
          <cell r="AQ230"/>
          <cell r="AR230"/>
          <cell r="AS230"/>
          <cell r="AT230"/>
          <cell r="AU230"/>
          <cell r="AV230"/>
          <cell r="AW230"/>
          <cell r="AX230"/>
          <cell r="AY230"/>
          <cell r="AZ230"/>
          <cell r="BA230"/>
          <cell r="BB230"/>
          <cell r="BC230"/>
          <cell r="BD230"/>
          <cell r="BE230"/>
          <cell r="BF230"/>
          <cell r="BG230"/>
          <cell r="BH230"/>
          <cell r="BI230"/>
          <cell r="BJ230"/>
          <cell r="BK230"/>
          <cell r="BL230"/>
          <cell r="BM230"/>
          <cell r="BN230"/>
          <cell r="BO230"/>
          <cell r="BP230"/>
          <cell r="BQ230"/>
          <cell r="BR230"/>
          <cell r="BS230"/>
          <cell r="BT230"/>
          <cell r="BU230"/>
          <cell r="BV230"/>
          <cell r="BW230"/>
          <cell r="BX230"/>
          <cell r="BY230"/>
          <cell r="BZ230"/>
          <cell r="CA230"/>
          <cell r="CB230"/>
          <cell r="CC230"/>
          <cell r="CD230"/>
          <cell r="CE230"/>
          <cell r="CF230"/>
          <cell r="CG230"/>
          <cell r="CH230"/>
          <cell r="CI230"/>
          <cell r="CJ230"/>
          <cell r="CK230"/>
          <cell r="CL230"/>
          <cell r="CM230"/>
          <cell r="CN230"/>
          <cell r="CO230"/>
        </row>
        <row r="231">
          <cell r="A231"/>
          <cell r="B231"/>
          <cell r="C231"/>
          <cell r="D231"/>
          <cell r="E231"/>
          <cell r="F231"/>
          <cell r="G231"/>
          <cell r="H231"/>
          <cell r="I231"/>
          <cell r="J231"/>
          <cell r="K231"/>
          <cell r="L231"/>
          <cell r="M231"/>
          <cell r="N231"/>
          <cell r="O231"/>
          <cell r="P231"/>
          <cell r="Q231"/>
          <cell r="R231"/>
          <cell r="S231"/>
          <cell r="T231"/>
          <cell r="U231"/>
          <cell r="V231"/>
          <cell r="W231"/>
          <cell r="X231"/>
          <cell r="Y231"/>
          <cell r="Z231"/>
          <cell r="AA231"/>
          <cell r="AB231"/>
          <cell r="AC231"/>
          <cell r="AD231"/>
          <cell r="AE231"/>
          <cell r="AF231"/>
          <cell r="AG231"/>
          <cell r="AH231"/>
          <cell r="AI231"/>
          <cell r="AJ231"/>
          <cell r="AK231"/>
          <cell r="AL231"/>
          <cell r="AM231"/>
          <cell r="AN231"/>
          <cell r="AO231"/>
          <cell r="AP231"/>
          <cell r="AQ231"/>
          <cell r="AR231"/>
          <cell r="AS231"/>
          <cell r="AT231"/>
          <cell r="AU231"/>
          <cell r="AV231"/>
          <cell r="AW231"/>
          <cell r="AX231"/>
          <cell r="AY231"/>
          <cell r="AZ231"/>
          <cell r="BA231"/>
          <cell r="BB231"/>
          <cell r="BC231"/>
          <cell r="BD231"/>
          <cell r="BE231"/>
          <cell r="BF231"/>
          <cell r="BG231"/>
          <cell r="BH231"/>
          <cell r="BI231"/>
          <cell r="BJ231"/>
          <cell r="BK231"/>
          <cell r="BL231"/>
          <cell r="BM231"/>
          <cell r="BN231"/>
          <cell r="BO231"/>
          <cell r="BP231"/>
          <cell r="BQ231"/>
          <cell r="BR231"/>
          <cell r="BS231"/>
          <cell r="BT231"/>
          <cell r="BU231"/>
          <cell r="BV231"/>
          <cell r="BW231"/>
          <cell r="BX231"/>
          <cell r="BY231"/>
          <cell r="BZ231"/>
          <cell r="CA231"/>
          <cell r="CB231"/>
          <cell r="CC231"/>
          <cell r="CD231"/>
          <cell r="CE231"/>
          <cell r="CF231"/>
          <cell r="CG231"/>
          <cell r="CH231"/>
          <cell r="CI231"/>
          <cell r="CJ231"/>
          <cell r="CK231"/>
          <cell r="CL231"/>
          <cell r="CM231"/>
          <cell r="CN231"/>
          <cell r="CO231"/>
        </row>
        <row r="232">
          <cell r="A232"/>
          <cell r="B232"/>
          <cell r="C232"/>
          <cell r="D232"/>
          <cell r="E232"/>
          <cell r="F232"/>
          <cell r="G232"/>
          <cell r="H232"/>
          <cell r="I232"/>
          <cell r="J232"/>
          <cell r="K232"/>
          <cell r="L232"/>
          <cell r="M232"/>
          <cell r="N232"/>
          <cell r="O232"/>
          <cell r="P232"/>
          <cell r="Q232"/>
          <cell r="R232"/>
          <cell r="S232"/>
          <cell r="T232"/>
          <cell r="U232"/>
          <cell r="V232"/>
          <cell r="W232"/>
          <cell r="X232"/>
          <cell r="Y232"/>
          <cell r="Z232"/>
          <cell r="AA232"/>
          <cell r="AB232"/>
          <cell r="AC232"/>
          <cell r="AD232"/>
          <cell r="AE232"/>
          <cell r="AF232"/>
          <cell r="AG232"/>
          <cell r="AH232"/>
          <cell r="AI232"/>
          <cell r="AJ232"/>
          <cell r="AK232"/>
          <cell r="AL232"/>
          <cell r="AM232"/>
          <cell r="AN232"/>
          <cell r="AO232"/>
          <cell r="AP232"/>
          <cell r="AQ232"/>
          <cell r="AR232"/>
          <cell r="AS232"/>
          <cell r="AT232"/>
          <cell r="AU232"/>
          <cell r="AV232"/>
          <cell r="AW232"/>
          <cell r="AX232"/>
          <cell r="AY232"/>
          <cell r="AZ232"/>
          <cell r="BA232"/>
          <cell r="BB232"/>
          <cell r="BC232"/>
          <cell r="BD232"/>
          <cell r="BE232"/>
          <cell r="BF232"/>
          <cell r="BG232"/>
          <cell r="BH232"/>
          <cell r="BI232"/>
          <cell r="BJ232"/>
          <cell r="BK232"/>
          <cell r="BL232"/>
          <cell r="BM232"/>
          <cell r="BN232"/>
          <cell r="BO232"/>
          <cell r="BP232"/>
          <cell r="BQ232"/>
          <cell r="BR232"/>
          <cell r="BS232"/>
          <cell r="BT232"/>
          <cell r="BU232"/>
          <cell r="BV232"/>
          <cell r="BW232"/>
          <cell r="BX232"/>
          <cell r="BY232"/>
          <cell r="BZ232"/>
          <cell r="CA232"/>
          <cell r="CB232"/>
          <cell r="CC232"/>
          <cell r="CD232"/>
          <cell r="CE232"/>
          <cell r="CF232"/>
          <cell r="CG232"/>
          <cell r="CH232"/>
          <cell r="CI232"/>
          <cell r="CJ232"/>
          <cell r="CK232"/>
          <cell r="CL232"/>
          <cell r="CM232"/>
          <cell r="CN232"/>
          <cell r="CO232"/>
        </row>
        <row r="233">
          <cell r="A233"/>
          <cell r="B233"/>
          <cell r="C233"/>
          <cell r="D233"/>
          <cell r="E233"/>
          <cell r="F233"/>
          <cell r="G233"/>
          <cell r="H233"/>
          <cell r="I233"/>
          <cell r="J233"/>
          <cell r="K233"/>
          <cell r="L233"/>
          <cell r="M233"/>
          <cell r="N233"/>
          <cell r="O233"/>
          <cell r="P233"/>
          <cell r="Q233"/>
          <cell r="R233"/>
          <cell r="S233"/>
          <cell r="T233"/>
          <cell r="U233"/>
          <cell r="V233"/>
          <cell r="W233"/>
          <cell r="X233"/>
          <cell r="Y233"/>
          <cell r="Z233"/>
          <cell r="AA233"/>
          <cell r="AB233"/>
          <cell r="AC233"/>
          <cell r="AD233"/>
          <cell r="AE233"/>
          <cell r="AF233"/>
          <cell r="AG233"/>
          <cell r="AH233"/>
          <cell r="AI233"/>
          <cell r="AJ233"/>
          <cell r="AK233"/>
          <cell r="AL233"/>
          <cell r="AM233"/>
          <cell r="AN233"/>
          <cell r="AO233"/>
          <cell r="AP233"/>
          <cell r="AQ233"/>
          <cell r="AR233"/>
          <cell r="AS233"/>
          <cell r="AT233"/>
          <cell r="AU233"/>
          <cell r="AV233"/>
          <cell r="AW233"/>
          <cell r="AX233"/>
          <cell r="AY233"/>
          <cell r="AZ233"/>
          <cell r="BA233"/>
          <cell r="BB233"/>
          <cell r="BC233"/>
          <cell r="BD233"/>
          <cell r="BE233"/>
          <cell r="BF233"/>
          <cell r="BG233"/>
          <cell r="BH233"/>
          <cell r="BI233"/>
          <cell r="BJ233"/>
          <cell r="BK233"/>
          <cell r="BL233"/>
          <cell r="BM233"/>
          <cell r="BN233"/>
          <cell r="BO233"/>
          <cell r="BP233"/>
          <cell r="BQ233"/>
          <cell r="BR233"/>
          <cell r="BS233"/>
          <cell r="BT233"/>
          <cell r="BU233"/>
          <cell r="BV233"/>
          <cell r="BW233"/>
          <cell r="BX233"/>
          <cell r="BY233"/>
          <cell r="BZ233"/>
          <cell r="CA233"/>
          <cell r="CB233"/>
          <cell r="CC233"/>
          <cell r="CD233"/>
          <cell r="CE233"/>
          <cell r="CF233"/>
          <cell r="CG233"/>
          <cell r="CH233"/>
          <cell r="CI233"/>
          <cell r="CJ233"/>
          <cell r="CK233"/>
          <cell r="CL233"/>
          <cell r="CM233"/>
          <cell r="CN233"/>
          <cell r="CO233"/>
        </row>
        <row r="234">
          <cell r="A234"/>
          <cell r="B234"/>
          <cell r="C234"/>
          <cell r="D234"/>
          <cell r="E234"/>
          <cell r="F234"/>
          <cell r="G234"/>
          <cell r="H234"/>
          <cell r="I234"/>
          <cell r="J234"/>
          <cell r="K234"/>
          <cell r="L234"/>
          <cell r="M234"/>
          <cell r="N234"/>
          <cell r="O234"/>
          <cell r="P234"/>
          <cell r="Q234"/>
          <cell r="R234"/>
          <cell r="S234"/>
          <cell r="T234"/>
          <cell r="U234"/>
          <cell r="V234"/>
          <cell r="W234"/>
          <cell r="X234"/>
          <cell r="Y234"/>
          <cell r="Z234"/>
          <cell r="AA234"/>
          <cell r="AB234"/>
          <cell r="AC234"/>
          <cell r="AD234"/>
          <cell r="AE234"/>
          <cell r="AF234"/>
          <cell r="AG234"/>
          <cell r="AH234"/>
          <cell r="AI234"/>
          <cell r="AJ234"/>
          <cell r="AK234"/>
          <cell r="AL234"/>
          <cell r="AM234"/>
          <cell r="AN234"/>
          <cell r="AO234"/>
          <cell r="AP234"/>
          <cell r="AQ234"/>
          <cell r="AR234"/>
          <cell r="AS234"/>
          <cell r="AT234"/>
          <cell r="AU234"/>
          <cell r="AV234"/>
          <cell r="AW234"/>
          <cell r="AX234"/>
          <cell r="AY234"/>
          <cell r="AZ234"/>
          <cell r="BA234"/>
          <cell r="BB234"/>
          <cell r="BC234"/>
          <cell r="BD234"/>
          <cell r="BE234"/>
          <cell r="BF234"/>
          <cell r="BG234"/>
          <cell r="BH234"/>
          <cell r="BI234"/>
          <cell r="BJ234"/>
          <cell r="BK234"/>
          <cell r="BL234"/>
          <cell r="BM234"/>
          <cell r="BN234"/>
          <cell r="BO234"/>
          <cell r="BP234"/>
          <cell r="BQ234"/>
          <cell r="BR234"/>
          <cell r="BS234"/>
          <cell r="BT234"/>
          <cell r="BU234"/>
          <cell r="BV234"/>
          <cell r="BW234"/>
          <cell r="BX234"/>
          <cell r="BY234"/>
          <cell r="BZ234"/>
          <cell r="CA234"/>
          <cell r="CB234"/>
          <cell r="CC234"/>
          <cell r="CD234"/>
          <cell r="CE234"/>
          <cell r="CF234"/>
          <cell r="CG234"/>
          <cell r="CH234"/>
          <cell r="CI234"/>
          <cell r="CJ234"/>
          <cell r="CK234"/>
          <cell r="CL234"/>
          <cell r="CM234"/>
          <cell r="CN234"/>
          <cell r="CO234"/>
        </row>
        <row r="235">
          <cell r="A235"/>
          <cell r="B235"/>
          <cell r="C235"/>
          <cell r="D235"/>
          <cell r="E235"/>
          <cell r="F235"/>
          <cell r="G235"/>
          <cell r="H235"/>
          <cell r="I235"/>
          <cell r="J235"/>
          <cell r="K235"/>
          <cell r="L235"/>
          <cell r="M235"/>
          <cell r="N235"/>
          <cell r="O235"/>
          <cell r="P235"/>
          <cell r="Q235"/>
          <cell r="R235"/>
          <cell r="S235"/>
          <cell r="T235"/>
          <cell r="U235"/>
          <cell r="V235"/>
          <cell r="W235"/>
          <cell r="X235"/>
          <cell r="Y235"/>
          <cell r="Z235"/>
          <cell r="AA235"/>
          <cell r="AB235"/>
          <cell r="AC235"/>
          <cell r="AD235"/>
          <cell r="AE235"/>
          <cell r="AF235"/>
          <cell r="AG235"/>
          <cell r="AH235"/>
          <cell r="AI235"/>
          <cell r="AJ235"/>
          <cell r="AK235"/>
          <cell r="AL235"/>
          <cell r="AM235"/>
          <cell r="AN235"/>
          <cell r="AO235"/>
          <cell r="AP235"/>
          <cell r="AQ235"/>
          <cell r="AR235"/>
          <cell r="AS235"/>
          <cell r="AT235"/>
          <cell r="AU235"/>
          <cell r="AV235"/>
          <cell r="AW235"/>
          <cell r="AX235"/>
          <cell r="AY235"/>
          <cell r="AZ235"/>
          <cell r="BA235"/>
          <cell r="BB235"/>
          <cell r="BC235"/>
          <cell r="BD235"/>
          <cell r="BE235"/>
          <cell r="BF235"/>
          <cell r="BG235"/>
          <cell r="BH235"/>
          <cell r="BI235"/>
          <cell r="BJ235"/>
          <cell r="BK235"/>
          <cell r="BL235"/>
          <cell r="BM235"/>
          <cell r="BN235"/>
          <cell r="BO235"/>
          <cell r="BP235"/>
          <cell r="BQ235"/>
          <cell r="BR235"/>
          <cell r="BS235"/>
          <cell r="BT235"/>
          <cell r="BU235"/>
          <cell r="BV235"/>
          <cell r="BW235"/>
          <cell r="BX235"/>
          <cell r="BY235"/>
          <cell r="BZ235"/>
          <cell r="CA235"/>
          <cell r="CB235"/>
          <cell r="CC235"/>
          <cell r="CD235"/>
          <cell r="CE235"/>
          <cell r="CF235"/>
          <cell r="CG235"/>
          <cell r="CH235"/>
          <cell r="CI235"/>
          <cell r="CJ235"/>
          <cell r="CK235"/>
          <cell r="CL235"/>
          <cell r="CM235"/>
          <cell r="CN235"/>
          <cell r="CO235"/>
        </row>
        <row r="236">
          <cell r="A236"/>
          <cell r="B236"/>
          <cell r="C236"/>
          <cell r="D236"/>
          <cell r="E236"/>
          <cell r="F236"/>
          <cell r="G236"/>
          <cell r="H236"/>
          <cell r="I236"/>
          <cell r="J236"/>
          <cell r="K236"/>
          <cell r="L236"/>
          <cell r="M236"/>
          <cell r="N236"/>
          <cell r="O236"/>
          <cell r="P236"/>
          <cell r="Q236"/>
          <cell r="R236"/>
          <cell r="S236"/>
          <cell r="T236"/>
          <cell r="U236"/>
          <cell r="V236"/>
          <cell r="W236"/>
          <cell r="X236"/>
          <cell r="Y236"/>
          <cell r="Z236"/>
          <cell r="AA236"/>
          <cell r="AB236"/>
          <cell r="AC236"/>
          <cell r="AD236"/>
          <cell r="AE236"/>
          <cell r="AF236"/>
          <cell r="AG236"/>
          <cell r="AH236"/>
          <cell r="AI236"/>
          <cell r="AJ236"/>
          <cell r="AK236"/>
          <cell r="AL236"/>
          <cell r="AM236"/>
          <cell r="AN236"/>
          <cell r="AO236"/>
          <cell r="AP236"/>
          <cell r="AQ236"/>
          <cell r="AR236"/>
          <cell r="AS236"/>
          <cell r="AT236"/>
          <cell r="AU236"/>
          <cell r="AV236"/>
          <cell r="AW236"/>
          <cell r="AX236"/>
          <cell r="AY236"/>
          <cell r="AZ236"/>
          <cell r="BA236"/>
          <cell r="BB236"/>
          <cell r="BC236"/>
          <cell r="BD236"/>
          <cell r="BE236"/>
          <cell r="BF236"/>
          <cell r="BG236"/>
          <cell r="BH236"/>
          <cell r="BI236"/>
          <cell r="BJ236"/>
          <cell r="BK236"/>
          <cell r="BL236"/>
          <cell r="BM236"/>
          <cell r="BN236"/>
          <cell r="BO236"/>
          <cell r="BP236"/>
          <cell r="BQ236"/>
          <cell r="BR236"/>
          <cell r="BS236"/>
          <cell r="BT236"/>
          <cell r="BU236"/>
          <cell r="BV236"/>
          <cell r="BW236"/>
          <cell r="BX236"/>
          <cell r="BY236"/>
          <cell r="BZ236"/>
          <cell r="CA236"/>
          <cell r="CB236"/>
          <cell r="CC236"/>
          <cell r="CD236"/>
          <cell r="CE236"/>
          <cell r="CF236"/>
          <cell r="CG236"/>
          <cell r="CH236"/>
          <cell r="CI236"/>
          <cell r="CJ236"/>
          <cell r="CK236"/>
          <cell r="CL236"/>
          <cell r="CM236"/>
          <cell r="CN236"/>
          <cell r="CO236"/>
        </row>
        <row r="237">
          <cell r="A237"/>
          <cell r="B237"/>
          <cell r="C237"/>
          <cell r="D237"/>
          <cell r="E237"/>
          <cell r="F237"/>
          <cell r="G237"/>
          <cell r="H237"/>
          <cell r="I237"/>
          <cell r="J237"/>
          <cell r="K237"/>
          <cell r="L237"/>
          <cell r="M237"/>
          <cell r="N237"/>
          <cell r="O237"/>
          <cell r="P237"/>
          <cell r="Q237"/>
          <cell r="R237"/>
          <cell r="S237"/>
          <cell r="T237"/>
          <cell r="U237"/>
          <cell r="V237"/>
          <cell r="W237"/>
          <cell r="X237"/>
          <cell r="Y237"/>
          <cell r="Z237"/>
          <cell r="AA237"/>
          <cell r="AB237"/>
          <cell r="AC237"/>
          <cell r="AD237"/>
          <cell r="AE237"/>
          <cell r="AF237"/>
          <cell r="AG237"/>
          <cell r="AH237"/>
          <cell r="AI237"/>
          <cell r="AJ237"/>
          <cell r="AK237"/>
          <cell r="AL237"/>
          <cell r="AM237"/>
          <cell r="AN237"/>
          <cell r="AO237"/>
          <cell r="AP237"/>
          <cell r="AQ237"/>
          <cell r="AR237"/>
          <cell r="AS237"/>
          <cell r="AT237"/>
          <cell r="AU237"/>
          <cell r="AV237"/>
          <cell r="AW237"/>
          <cell r="AX237"/>
          <cell r="AY237"/>
          <cell r="AZ237"/>
          <cell r="BA237"/>
          <cell r="BB237"/>
          <cell r="BC237"/>
          <cell r="BD237"/>
          <cell r="BE237"/>
          <cell r="BF237"/>
          <cell r="BG237"/>
          <cell r="BH237"/>
          <cell r="BI237"/>
          <cell r="BJ237"/>
          <cell r="BK237"/>
          <cell r="BL237"/>
          <cell r="BM237"/>
          <cell r="BN237"/>
          <cell r="BO237"/>
          <cell r="BP237"/>
          <cell r="BQ237"/>
          <cell r="BR237"/>
          <cell r="BS237"/>
          <cell r="BT237"/>
          <cell r="BU237"/>
          <cell r="BV237"/>
          <cell r="BW237"/>
          <cell r="BX237"/>
          <cell r="BY237"/>
          <cell r="BZ237"/>
          <cell r="CA237"/>
          <cell r="CB237"/>
          <cell r="CC237"/>
          <cell r="CD237"/>
          <cell r="CE237"/>
          <cell r="CF237"/>
          <cell r="CG237"/>
          <cell r="CH237"/>
          <cell r="CI237"/>
          <cell r="CJ237"/>
          <cell r="CK237"/>
          <cell r="CL237"/>
          <cell r="CM237"/>
          <cell r="CN237"/>
          <cell r="CO237"/>
        </row>
        <row r="238">
          <cell r="A238"/>
          <cell r="B238"/>
          <cell r="C238"/>
          <cell r="D238"/>
          <cell r="E238"/>
          <cell r="F238"/>
          <cell r="G238"/>
          <cell r="H238"/>
          <cell r="I238"/>
          <cell r="J238"/>
          <cell r="K238"/>
          <cell r="L238"/>
          <cell r="M238"/>
          <cell r="N238"/>
          <cell r="O238"/>
          <cell r="P238"/>
          <cell r="Q238"/>
          <cell r="R238"/>
          <cell r="S238"/>
          <cell r="T238"/>
          <cell r="U238"/>
          <cell r="V238"/>
          <cell r="W238"/>
          <cell r="X238"/>
          <cell r="Y238"/>
          <cell r="Z238"/>
          <cell r="AA238"/>
          <cell r="AB238"/>
          <cell r="AC238"/>
          <cell r="AD238"/>
          <cell r="AE238"/>
          <cell r="AF238"/>
          <cell r="AG238"/>
          <cell r="AH238"/>
          <cell r="AI238"/>
          <cell r="AJ238"/>
          <cell r="AK238"/>
          <cell r="AL238"/>
          <cell r="AM238"/>
          <cell r="AN238"/>
          <cell r="AO238"/>
          <cell r="AP238"/>
          <cell r="AQ238"/>
          <cell r="AR238"/>
          <cell r="AS238"/>
          <cell r="AT238"/>
          <cell r="AU238"/>
          <cell r="AV238"/>
          <cell r="AW238"/>
          <cell r="AX238"/>
          <cell r="AY238"/>
          <cell r="AZ238"/>
          <cell r="BA238"/>
          <cell r="BB238"/>
          <cell r="BC238"/>
          <cell r="BD238"/>
          <cell r="BE238"/>
          <cell r="BF238"/>
          <cell r="BG238"/>
          <cell r="BH238"/>
          <cell r="BI238"/>
          <cell r="BJ238"/>
          <cell r="BK238"/>
          <cell r="BL238"/>
          <cell r="BM238"/>
          <cell r="BN238"/>
          <cell r="BO238"/>
          <cell r="BP238"/>
          <cell r="BQ238"/>
          <cell r="BR238"/>
          <cell r="BS238"/>
          <cell r="BT238"/>
          <cell r="BU238"/>
          <cell r="BV238"/>
          <cell r="BW238"/>
          <cell r="BX238"/>
          <cell r="BY238"/>
          <cell r="BZ238"/>
          <cell r="CA238"/>
          <cell r="CB238"/>
          <cell r="CC238"/>
          <cell r="CD238"/>
          <cell r="CE238"/>
          <cell r="CF238"/>
          <cell r="CG238"/>
          <cell r="CH238"/>
          <cell r="CI238"/>
          <cell r="CJ238"/>
          <cell r="CK238"/>
          <cell r="CL238"/>
          <cell r="CM238"/>
          <cell r="CN238"/>
          <cell r="CO238"/>
        </row>
        <row r="239">
          <cell r="A239"/>
          <cell r="B239"/>
          <cell r="C239"/>
          <cell r="D239"/>
          <cell r="E239"/>
          <cell r="F239"/>
          <cell r="G239"/>
          <cell r="H239"/>
          <cell r="I239"/>
          <cell r="J239"/>
          <cell r="K239"/>
          <cell r="L239"/>
          <cell r="M239"/>
          <cell r="N239"/>
          <cell r="O239"/>
          <cell r="P239"/>
          <cell r="Q239"/>
          <cell r="R239"/>
          <cell r="S239"/>
          <cell r="T239"/>
          <cell r="U239"/>
          <cell r="V239"/>
          <cell r="W239"/>
          <cell r="X239"/>
          <cell r="Y239"/>
          <cell r="Z239"/>
          <cell r="AA239"/>
          <cell r="AB239"/>
          <cell r="AC239"/>
          <cell r="AD239"/>
          <cell r="AE239"/>
          <cell r="AF239"/>
          <cell r="AG239"/>
          <cell r="AH239"/>
          <cell r="AI239"/>
          <cell r="AJ239"/>
          <cell r="AK239"/>
          <cell r="AL239"/>
          <cell r="AM239"/>
          <cell r="AN239"/>
          <cell r="AO239"/>
          <cell r="AP239"/>
          <cell r="AQ239"/>
          <cell r="AR239"/>
          <cell r="AS239"/>
          <cell r="AT239"/>
          <cell r="AU239"/>
          <cell r="AV239"/>
          <cell r="AW239"/>
          <cell r="AX239"/>
          <cell r="AY239"/>
          <cell r="AZ239"/>
          <cell r="BA239"/>
          <cell r="BB239"/>
          <cell r="BC239"/>
          <cell r="BD239"/>
          <cell r="BE239"/>
          <cell r="BF239"/>
          <cell r="BG239"/>
          <cell r="BH239"/>
          <cell r="BI239"/>
          <cell r="BJ239"/>
          <cell r="BK239"/>
          <cell r="BL239"/>
          <cell r="BM239"/>
          <cell r="BN239"/>
          <cell r="BO239"/>
          <cell r="BP239"/>
          <cell r="BQ239"/>
          <cell r="BR239"/>
          <cell r="BS239"/>
          <cell r="BT239"/>
          <cell r="BU239"/>
          <cell r="BV239"/>
          <cell r="BW239"/>
          <cell r="BX239"/>
          <cell r="BY239"/>
          <cell r="BZ239"/>
          <cell r="CA239"/>
          <cell r="CB239"/>
          <cell r="CC239"/>
          <cell r="CD239"/>
          <cell r="CE239"/>
          <cell r="CF239"/>
          <cell r="CG239"/>
          <cell r="CH239"/>
          <cell r="CI239"/>
          <cell r="CJ239"/>
          <cell r="CK239"/>
          <cell r="CL239"/>
          <cell r="CM239"/>
          <cell r="CN239"/>
          <cell r="CO239"/>
        </row>
        <row r="240">
          <cell r="A240"/>
          <cell r="B240"/>
          <cell r="C240"/>
          <cell r="D240"/>
          <cell r="E240"/>
          <cell r="F240"/>
          <cell r="G240"/>
          <cell r="H240"/>
          <cell r="I240"/>
          <cell r="J240"/>
          <cell r="K240"/>
          <cell r="L240"/>
          <cell r="M240"/>
          <cell r="N240"/>
          <cell r="O240"/>
          <cell r="P240"/>
          <cell r="Q240"/>
          <cell r="R240"/>
          <cell r="S240"/>
          <cell r="T240"/>
          <cell r="U240"/>
          <cell r="V240"/>
          <cell r="W240"/>
          <cell r="X240"/>
          <cell r="Y240"/>
          <cell r="Z240"/>
          <cell r="AA240"/>
          <cell r="AB240"/>
          <cell r="AC240"/>
          <cell r="AD240"/>
          <cell r="AE240"/>
          <cell r="AF240"/>
          <cell r="AG240"/>
          <cell r="AH240"/>
          <cell r="AI240"/>
          <cell r="AJ240"/>
          <cell r="AK240"/>
          <cell r="AL240"/>
          <cell r="AM240"/>
          <cell r="AN240"/>
          <cell r="AO240"/>
          <cell r="AP240"/>
          <cell r="AQ240"/>
          <cell r="AR240"/>
          <cell r="AS240"/>
          <cell r="AT240"/>
          <cell r="AU240"/>
          <cell r="AV240"/>
          <cell r="AW240"/>
          <cell r="AX240"/>
          <cell r="AY240"/>
          <cell r="AZ240"/>
          <cell r="BA240"/>
          <cell r="BB240"/>
          <cell r="BC240"/>
          <cell r="BD240"/>
          <cell r="BE240"/>
          <cell r="BF240"/>
          <cell r="BG240"/>
          <cell r="BH240"/>
          <cell r="BI240"/>
          <cell r="BJ240"/>
          <cell r="BK240"/>
          <cell r="BL240"/>
          <cell r="BM240"/>
          <cell r="BN240"/>
          <cell r="BO240"/>
          <cell r="BP240"/>
          <cell r="BQ240"/>
          <cell r="BR240"/>
          <cell r="BS240"/>
          <cell r="BT240"/>
          <cell r="BU240"/>
          <cell r="BV240"/>
          <cell r="BW240"/>
          <cell r="BX240"/>
          <cell r="BY240"/>
          <cell r="BZ240"/>
          <cell r="CA240"/>
          <cell r="CB240"/>
          <cell r="CC240"/>
          <cell r="CD240"/>
          <cell r="CE240"/>
          <cell r="CF240"/>
          <cell r="CG240"/>
          <cell r="CH240"/>
          <cell r="CI240"/>
          <cell r="CJ240"/>
          <cell r="CK240"/>
          <cell r="CL240"/>
          <cell r="CM240"/>
          <cell r="CN240"/>
          <cell r="CO240"/>
        </row>
        <row r="241">
          <cell r="A241"/>
          <cell r="B241"/>
          <cell r="C241"/>
          <cell r="D241"/>
          <cell r="E241"/>
          <cell r="F241"/>
          <cell r="G241"/>
          <cell r="H241"/>
          <cell r="I241"/>
          <cell r="J241"/>
          <cell r="K241"/>
          <cell r="L241"/>
          <cell r="M241"/>
          <cell r="N241"/>
          <cell r="O241"/>
          <cell r="P241"/>
          <cell r="Q241"/>
          <cell r="R241"/>
          <cell r="S241"/>
          <cell r="T241"/>
          <cell r="U241"/>
          <cell r="V241"/>
          <cell r="W241"/>
          <cell r="X241"/>
          <cell r="Y241"/>
          <cell r="Z241"/>
          <cell r="AA241"/>
          <cell r="AB241"/>
          <cell r="AC241"/>
          <cell r="AD241"/>
          <cell r="AE241"/>
          <cell r="AF241"/>
          <cell r="AG241"/>
          <cell r="AH241"/>
          <cell r="AI241"/>
          <cell r="AJ241"/>
          <cell r="AK241"/>
          <cell r="AL241"/>
          <cell r="AM241"/>
          <cell r="AN241"/>
          <cell r="AO241"/>
          <cell r="AP241"/>
          <cell r="AQ241"/>
          <cell r="AR241"/>
          <cell r="AS241"/>
          <cell r="AT241"/>
          <cell r="AU241"/>
          <cell r="AV241"/>
          <cell r="AW241"/>
          <cell r="AX241"/>
          <cell r="AY241"/>
          <cell r="AZ241"/>
          <cell r="BA241"/>
          <cell r="BB241"/>
          <cell r="BC241"/>
          <cell r="BD241"/>
          <cell r="BE241"/>
          <cell r="BF241"/>
          <cell r="BG241"/>
          <cell r="BH241"/>
          <cell r="BI241"/>
          <cell r="BJ241"/>
          <cell r="BK241"/>
          <cell r="BL241"/>
          <cell r="BM241"/>
          <cell r="BN241"/>
          <cell r="BO241"/>
          <cell r="BP241"/>
          <cell r="BQ241"/>
          <cell r="BR241"/>
          <cell r="BS241"/>
          <cell r="BT241"/>
          <cell r="BU241"/>
          <cell r="BV241"/>
          <cell r="BW241"/>
          <cell r="BX241"/>
          <cell r="BY241"/>
          <cell r="BZ241"/>
          <cell r="CA241"/>
          <cell r="CB241"/>
          <cell r="CC241"/>
          <cell r="CD241"/>
          <cell r="CE241"/>
          <cell r="CF241"/>
          <cell r="CG241"/>
          <cell r="CH241"/>
          <cell r="CI241"/>
          <cell r="CJ241"/>
          <cell r="CK241"/>
          <cell r="CL241"/>
          <cell r="CM241"/>
          <cell r="CN241"/>
          <cell r="CO241"/>
        </row>
        <row r="242">
          <cell r="A242"/>
          <cell r="B242"/>
          <cell r="C242"/>
          <cell r="D242"/>
          <cell r="E242"/>
          <cell r="F242"/>
          <cell r="G242"/>
          <cell r="H242"/>
          <cell r="I242"/>
          <cell r="J242"/>
          <cell r="K242"/>
          <cell r="L242"/>
          <cell r="M242"/>
          <cell r="N242"/>
          <cell r="O242"/>
          <cell r="P242"/>
          <cell r="Q242"/>
          <cell r="R242"/>
          <cell r="S242"/>
          <cell r="T242"/>
          <cell r="U242"/>
          <cell r="V242"/>
          <cell r="W242"/>
          <cell r="X242"/>
          <cell r="Y242"/>
          <cell r="Z242"/>
          <cell r="AA242"/>
          <cell r="AB242"/>
          <cell r="AC242"/>
          <cell r="AD242"/>
          <cell r="AE242"/>
          <cell r="AF242"/>
          <cell r="AG242"/>
          <cell r="AH242"/>
          <cell r="AI242"/>
          <cell r="AJ242"/>
          <cell r="AK242"/>
          <cell r="AL242"/>
          <cell r="AM242"/>
          <cell r="AN242"/>
          <cell r="AO242"/>
          <cell r="AP242"/>
          <cell r="AQ242"/>
          <cell r="AR242"/>
          <cell r="AS242"/>
          <cell r="AT242"/>
          <cell r="AU242"/>
          <cell r="AV242"/>
          <cell r="AW242"/>
          <cell r="AX242"/>
          <cell r="AY242"/>
          <cell r="AZ242"/>
          <cell r="BA242"/>
          <cell r="BB242"/>
          <cell r="BC242"/>
          <cell r="BD242"/>
          <cell r="BE242"/>
          <cell r="BF242"/>
          <cell r="BG242"/>
          <cell r="BH242"/>
          <cell r="BI242"/>
          <cell r="BJ242"/>
          <cell r="BK242"/>
          <cell r="BL242"/>
          <cell r="BM242"/>
          <cell r="BN242"/>
          <cell r="BO242"/>
          <cell r="BP242"/>
          <cell r="BQ242"/>
          <cell r="BR242"/>
          <cell r="BS242"/>
          <cell r="BT242"/>
          <cell r="BU242"/>
          <cell r="BV242"/>
          <cell r="BW242"/>
          <cell r="BX242"/>
          <cell r="BY242"/>
          <cell r="BZ242"/>
          <cell r="CA242"/>
          <cell r="CB242"/>
          <cell r="CC242"/>
          <cell r="CD242"/>
          <cell r="CE242"/>
          <cell r="CF242"/>
          <cell r="CG242"/>
          <cell r="CH242"/>
          <cell r="CI242"/>
          <cell r="CJ242"/>
          <cell r="CK242"/>
          <cell r="CL242"/>
          <cell r="CM242"/>
          <cell r="CN242"/>
          <cell r="CO242"/>
        </row>
        <row r="243">
          <cell r="A243"/>
          <cell r="B243"/>
          <cell r="C243"/>
          <cell r="D243"/>
          <cell r="E243"/>
          <cell r="F243"/>
          <cell r="G243"/>
          <cell r="H243"/>
          <cell r="I243"/>
          <cell r="J243"/>
          <cell r="K243"/>
          <cell r="L243"/>
          <cell r="M243"/>
          <cell r="N243"/>
          <cell r="O243"/>
          <cell r="P243"/>
          <cell r="Q243"/>
          <cell r="R243"/>
          <cell r="S243"/>
          <cell r="T243"/>
          <cell r="U243"/>
          <cell r="V243"/>
          <cell r="W243"/>
          <cell r="X243"/>
          <cell r="Y243"/>
          <cell r="Z243"/>
          <cell r="AA243"/>
          <cell r="AB243"/>
          <cell r="AC243"/>
          <cell r="AD243"/>
          <cell r="AE243"/>
          <cell r="AF243"/>
          <cell r="AG243"/>
          <cell r="AH243"/>
          <cell r="AI243"/>
          <cell r="AJ243"/>
          <cell r="AK243"/>
          <cell r="AL243"/>
          <cell r="AM243"/>
          <cell r="AN243"/>
          <cell r="AO243"/>
          <cell r="AP243"/>
          <cell r="AQ243"/>
          <cell r="AR243"/>
          <cell r="AS243"/>
          <cell r="AT243"/>
          <cell r="AU243"/>
          <cell r="AV243"/>
          <cell r="AW243"/>
          <cell r="AX243"/>
          <cell r="AY243"/>
          <cell r="AZ243"/>
          <cell r="BA243"/>
          <cell r="BB243"/>
          <cell r="BC243"/>
          <cell r="BD243"/>
          <cell r="BE243"/>
          <cell r="BF243"/>
          <cell r="BG243"/>
          <cell r="BH243"/>
          <cell r="BI243"/>
          <cell r="BJ243"/>
          <cell r="BK243"/>
          <cell r="BL243"/>
          <cell r="BM243"/>
          <cell r="BN243"/>
          <cell r="BO243"/>
          <cell r="BP243"/>
          <cell r="BQ243"/>
          <cell r="BR243"/>
          <cell r="BS243"/>
          <cell r="BT243"/>
          <cell r="BU243"/>
          <cell r="BV243"/>
          <cell r="BW243"/>
          <cell r="BX243"/>
          <cell r="BY243"/>
          <cell r="BZ243"/>
          <cell r="CA243"/>
          <cell r="CB243"/>
          <cell r="CC243"/>
          <cell r="CD243"/>
          <cell r="CE243"/>
          <cell r="CF243"/>
          <cell r="CG243"/>
          <cell r="CH243"/>
          <cell r="CI243"/>
          <cell r="CJ243"/>
          <cell r="CK243"/>
          <cell r="CL243"/>
          <cell r="CM243"/>
          <cell r="CN243"/>
          <cell r="CO243"/>
        </row>
        <row r="244">
          <cell r="A244"/>
          <cell r="B244"/>
          <cell r="C244"/>
          <cell r="D244"/>
          <cell r="E244"/>
          <cell r="F244"/>
          <cell r="G244"/>
          <cell r="H244"/>
          <cell r="I244"/>
          <cell r="J244"/>
          <cell r="K244"/>
          <cell r="L244"/>
          <cell r="M244"/>
          <cell r="N244"/>
          <cell r="O244"/>
          <cell r="P244"/>
          <cell r="Q244"/>
          <cell r="R244"/>
          <cell r="S244"/>
          <cell r="T244"/>
          <cell r="U244"/>
          <cell r="V244"/>
          <cell r="W244"/>
          <cell r="X244"/>
          <cell r="Y244"/>
          <cell r="Z244"/>
          <cell r="AA244"/>
          <cell r="AB244"/>
          <cell r="AC244"/>
          <cell r="AD244"/>
          <cell r="AE244"/>
          <cell r="AF244"/>
          <cell r="AG244"/>
          <cell r="AH244"/>
          <cell r="AI244"/>
          <cell r="AJ244"/>
          <cell r="AK244"/>
          <cell r="AL244"/>
          <cell r="AM244"/>
          <cell r="AN244"/>
          <cell r="AO244"/>
          <cell r="AP244"/>
          <cell r="AQ244"/>
          <cell r="AR244"/>
          <cell r="AS244"/>
          <cell r="AT244"/>
          <cell r="AU244"/>
          <cell r="AV244"/>
          <cell r="AW244"/>
          <cell r="AX244"/>
          <cell r="AY244"/>
          <cell r="AZ244"/>
          <cell r="BA244"/>
          <cell r="BB244"/>
          <cell r="BC244"/>
          <cell r="BD244"/>
          <cell r="BE244"/>
          <cell r="BF244"/>
          <cell r="BG244"/>
          <cell r="BH244"/>
          <cell r="BI244"/>
          <cell r="BJ244"/>
          <cell r="BK244"/>
          <cell r="BL244"/>
          <cell r="BM244"/>
          <cell r="BN244"/>
          <cell r="BO244"/>
          <cell r="BP244"/>
          <cell r="BQ244"/>
          <cell r="BR244"/>
          <cell r="BS244"/>
          <cell r="BT244"/>
          <cell r="BU244"/>
          <cell r="BV244"/>
          <cell r="BW244"/>
          <cell r="BX244"/>
          <cell r="BY244"/>
          <cell r="BZ244"/>
          <cell r="CA244"/>
          <cell r="CB244"/>
          <cell r="CC244"/>
          <cell r="CD244"/>
          <cell r="CE244"/>
          <cell r="CF244"/>
          <cell r="CG244"/>
          <cell r="CH244"/>
          <cell r="CI244"/>
          <cell r="CJ244"/>
          <cell r="CK244"/>
          <cell r="CL244"/>
          <cell r="CM244"/>
          <cell r="CN244"/>
          <cell r="CO244"/>
        </row>
        <row r="245">
          <cell r="A245"/>
          <cell r="B245"/>
          <cell r="C245"/>
          <cell r="D245"/>
          <cell r="E245"/>
          <cell r="F245"/>
          <cell r="G245"/>
          <cell r="H245"/>
          <cell r="I245"/>
          <cell r="J245"/>
          <cell r="K245"/>
          <cell r="L245"/>
          <cell r="M245"/>
          <cell r="N245"/>
          <cell r="O245"/>
          <cell r="P245"/>
          <cell r="Q245"/>
          <cell r="R245"/>
          <cell r="S245"/>
          <cell r="T245"/>
          <cell r="U245"/>
          <cell r="V245"/>
          <cell r="W245"/>
          <cell r="X245"/>
          <cell r="Y245"/>
          <cell r="Z245"/>
          <cell r="AA245"/>
          <cell r="AB245"/>
          <cell r="AC245"/>
          <cell r="AD245"/>
          <cell r="AE245"/>
          <cell r="AF245"/>
          <cell r="AG245"/>
          <cell r="AH245"/>
          <cell r="AI245"/>
          <cell r="AJ245"/>
          <cell r="AK245"/>
          <cell r="AL245"/>
          <cell r="AM245"/>
          <cell r="AN245"/>
          <cell r="AO245"/>
          <cell r="AP245"/>
          <cell r="AQ245"/>
          <cell r="AR245"/>
          <cell r="AS245"/>
          <cell r="AT245"/>
          <cell r="AU245"/>
          <cell r="AV245"/>
          <cell r="AW245"/>
          <cell r="AX245"/>
          <cell r="AY245"/>
          <cell r="AZ245"/>
          <cell r="BA245"/>
          <cell r="BB245"/>
          <cell r="BC245"/>
          <cell r="BD245"/>
          <cell r="BE245"/>
          <cell r="BF245"/>
          <cell r="BG245"/>
          <cell r="BH245"/>
          <cell r="BI245"/>
          <cell r="BJ245"/>
          <cell r="BK245"/>
          <cell r="BL245"/>
          <cell r="BM245"/>
          <cell r="BN245"/>
          <cell r="BO245"/>
          <cell r="BP245"/>
          <cell r="BQ245"/>
          <cell r="BR245"/>
          <cell r="BS245"/>
          <cell r="BT245"/>
          <cell r="BU245"/>
          <cell r="BV245"/>
          <cell r="BW245"/>
          <cell r="BX245"/>
          <cell r="BY245"/>
          <cell r="BZ245"/>
          <cell r="CA245"/>
          <cell r="CB245"/>
          <cell r="CC245"/>
          <cell r="CD245"/>
          <cell r="CE245"/>
          <cell r="CF245"/>
          <cell r="CG245"/>
          <cell r="CH245"/>
          <cell r="CI245"/>
          <cell r="CJ245"/>
          <cell r="CK245"/>
          <cell r="CL245"/>
          <cell r="CM245"/>
          <cell r="CN245"/>
          <cell r="CO245"/>
        </row>
        <row r="246">
          <cell r="A246"/>
          <cell r="B246"/>
          <cell r="C246"/>
          <cell r="D246"/>
          <cell r="E246"/>
          <cell r="F246"/>
          <cell r="G246"/>
          <cell r="H246"/>
          <cell r="I246"/>
          <cell r="J246"/>
          <cell r="K246"/>
          <cell r="L246"/>
          <cell r="M246"/>
          <cell r="N246"/>
          <cell r="O246"/>
          <cell r="P246"/>
          <cell r="Q246"/>
          <cell r="R246"/>
          <cell r="S246"/>
          <cell r="T246"/>
          <cell r="U246"/>
          <cell r="V246"/>
          <cell r="W246"/>
          <cell r="X246"/>
          <cell r="Y246"/>
          <cell r="Z246"/>
          <cell r="AA246"/>
          <cell r="AB246"/>
          <cell r="AC246"/>
          <cell r="AD246"/>
          <cell r="AE246"/>
          <cell r="AF246"/>
          <cell r="AG246"/>
          <cell r="AH246"/>
          <cell r="AI246"/>
          <cell r="AJ246"/>
          <cell r="AK246"/>
          <cell r="AL246"/>
          <cell r="AM246"/>
          <cell r="AN246"/>
          <cell r="AO246"/>
          <cell r="AP246"/>
          <cell r="AQ246"/>
          <cell r="AR246"/>
          <cell r="AS246"/>
          <cell r="AT246"/>
          <cell r="AU246"/>
          <cell r="AV246"/>
          <cell r="AW246"/>
          <cell r="AX246"/>
          <cell r="AY246"/>
          <cell r="AZ246"/>
          <cell r="BA246"/>
          <cell r="BB246"/>
          <cell r="BC246"/>
          <cell r="BD246"/>
          <cell r="BE246"/>
          <cell r="BF246"/>
          <cell r="BG246"/>
          <cell r="BH246"/>
          <cell r="BI246"/>
          <cell r="BJ246"/>
          <cell r="BK246"/>
          <cell r="BL246"/>
          <cell r="BM246"/>
          <cell r="BN246"/>
          <cell r="BO246"/>
          <cell r="BP246"/>
          <cell r="BQ246"/>
          <cell r="BR246"/>
          <cell r="BS246"/>
          <cell r="BT246"/>
          <cell r="BU246"/>
          <cell r="BV246"/>
          <cell r="BW246"/>
          <cell r="BX246"/>
          <cell r="BY246"/>
          <cell r="BZ246"/>
          <cell r="CA246"/>
          <cell r="CB246"/>
          <cell r="CC246"/>
          <cell r="CD246"/>
          <cell r="CE246"/>
          <cell r="CF246"/>
          <cell r="CG246"/>
          <cell r="CH246"/>
          <cell r="CI246"/>
          <cell r="CJ246"/>
          <cell r="CK246"/>
          <cell r="CL246"/>
          <cell r="CM246"/>
          <cell r="CN246"/>
          <cell r="CO246"/>
        </row>
        <row r="247">
          <cell r="A247"/>
          <cell r="B247"/>
          <cell r="C247"/>
          <cell r="D247"/>
          <cell r="E247"/>
          <cell r="F247"/>
          <cell r="G247"/>
          <cell r="H247"/>
          <cell r="I247"/>
          <cell r="J247"/>
          <cell r="K247"/>
          <cell r="L247"/>
          <cell r="M247"/>
          <cell r="N247"/>
          <cell r="O247"/>
          <cell r="P247"/>
          <cell r="Q247"/>
          <cell r="R247"/>
          <cell r="S247"/>
          <cell r="T247"/>
          <cell r="U247"/>
          <cell r="V247"/>
          <cell r="W247"/>
          <cell r="X247"/>
          <cell r="Y247"/>
          <cell r="Z247"/>
          <cell r="AA247"/>
          <cell r="AB247"/>
          <cell r="AC247"/>
          <cell r="AD247"/>
          <cell r="AE247"/>
          <cell r="AF247"/>
          <cell r="AG247"/>
          <cell r="AH247"/>
          <cell r="AI247"/>
          <cell r="AJ247"/>
          <cell r="AK247"/>
          <cell r="AL247"/>
          <cell r="AM247"/>
          <cell r="AN247"/>
          <cell r="AO247"/>
          <cell r="AP247"/>
          <cell r="AQ247"/>
          <cell r="AR247"/>
          <cell r="AS247"/>
          <cell r="AT247"/>
          <cell r="AU247"/>
          <cell r="AV247"/>
          <cell r="AW247"/>
          <cell r="AX247"/>
          <cell r="AY247"/>
          <cell r="AZ247"/>
          <cell r="BA247"/>
          <cell r="BB247"/>
          <cell r="BC247"/>
          <cell r="BD247"/>
          <cell r="BE247"/>
          <cell r="BF247"/>
          <cell r="BG247"/>
          <cell r="BH247"/>
          <cell r="BI247"/>
          <cell r="BJ247"/>
          <cell r="BK247"/>
          <cell r="BL247"/>
          <cell r="BM247"/>
          <cell r="BN247"/>
          <cell r="BO247"/>
          <cell r="BP247"/>
          <cell r="BQ247"/>
          <cell r="BR247"/>
          <cell r="BS247"/>
          <cell r="BT247"/>
          <cell r="BU247"/>
          <cell r="BV247"/>
          <cell r="BW247"/>
          <cell r="BX247"/>
          <cell r="BY247"/>
          <cell r="BZ247"/>
          <cell r="CA247"/>
          <cell r="CB247"/>
          <cell r="CC247"/>
          <cell r="CD247"/>
          <cell r="CE247"/>
          <cell r="CF247"/>
          <cell r="CG247"/>
          <cell r="CH247"/>
          <cell r="CI247"/>
          <cell r="CJ247"/>
          <cell r="CK247"/>
          <cell r="CL247"/>
          <cell r="CM247"/>
          <cell r="CN247"/>
          <cell r="CO247"/>
        </row>
        <row r="248">
          <cell r="A248"/>
          <cell r="B248"/>
          <cell r="C248"/>
          <cell r="D248"/>
          <cell r="E248"/>
          <cell r="F248"/>
          <cell r="G248"/>
          <cell r="H248"/>
          <cell r="I248"/>
          <cell r="J248"/>
          <cell r="K248"/>
          <cell r="L248"/>
          <cell r="M248"/>
          <cell r="N248"/>
          <cell r="O248"/>
          <cell r="P248"/>
          <cell r="Q248"/>
          <cell r="R248"/>
          <cell r="S248"/>
          <cell r="T248"/>
          <cell r="U248"/>
          <cell r="V248"/>
          <cell r="W248"/>
          <cell r="X248"/>
          <cell r="Y248"/>
          <cell r="Z248"/>
          <cell r="AA248"/>
          <cell r="AB248"/>
          <cell r="AC248"/>
          <cell r="AD248"/>
          <cell r="AE248"/>
          <cell r="AF248"/>
          <cell r="AG248"/>
          <cell r="AH248"/>
          <cell r="AI248"/>
          <cell r="AJ248"/>
          <cell r="AK248"/>
          <cell r="AL248"/>
          <cell r="AM248"/>
          <cell r="AN248"/>
          <cell r="AO248"/>
          <cell r="AP248"/>
          <cell r="AQ248"/>
          <cell r="AR248"/>
          <cell r="AS248"/>
          <cell r="AT248"/>
          <cell r="AU248"/>
          <cell r="AV248"/>
          <cell r="AW248"/>
          <cell r="AX248"/>
          <cell r="AY248"/>
          <cell r="AZ248"/>
          <cell r="BA248"/>
          <cell r="BB248"/>
          <cell r="BC248"/>
          <cell r="BD248"/>
          <cell r="BE248"/>
          <cell r="BF248"/>
          <cell r="BG248"/>
          <cell r="BH248"/>
          <cell r="BI248"/>
          <cell r="BJ248"/>
          <cell r="BK248"/>
          <cell r="BL248"/>
          <cell r="BM248"/>
          <cell r="BN248"/>
          <cell r="BO248"/>
          <cell r="BP248"/>
          <cell r="BQ248"/>
          <cell r="BR248"/>
          <cell r="BS248"/>
          <cell r="BT248"/>
          <cell r="BU248"/>
          <cell r="BV248"/>
          <cell r="BW248"/>
          <cell r="BX248"/>
          <cell r="BY248"/>
          <cell r="BZ248"/>
          <cell r="CA248"/>
          <cell r="CB248"/>
          <cell r="CC248"/>
          <cell r="CD248"/>
          <cell r="CE248"/>
          <cell r="CF248"/>
          <cell r="CG248"/>
          <cell r="CH248"/>
          <cell r="CI248"/>
          <cell r="CJ248"/>
          <cell r="CK248"/>
          <cell r="CL248"/>
          <cell r="CM248"/>
          <cell r="CN248"/>
          <cell r="CO248"/>
        </row>
        <row r="249">
          <cell r="A249"/>
          <cell r="B249"/>
          <cell r="C249"/>
          <cell r="D249"/>
          <cell r="E249"/>
          <cell r="F249"/>
          <cell r="G249"/>
          <cell r="H249"/>
          <cell r="I249"/>
          <cell r="J249"/>
          <cell r="K249"/>
          <cell r="L249"/>
          <cell r="M249"/>
          <cell r="N249"/>
          <cell r="O249"/>
          <cell r="P249"/>
          <cell r="Q249"/>
          <cell r="R249"/>
          <cell r="S249"/>
          <cell r="T249"/>
          <cell r="U249"/>
          <cell r="V249"/>
          <cell r="W249"/>
          <cell r="X249"/>
          <cell r="Y249"/>
          <cell r="Z249"/>
          <cell r="AA249"/>
          <cell r="AB249"/>
          <cell r="AC249"/>
          <cell r="AD249"/>
          <cell r="AE249"/>
          <cell r="AF249"/>
          <cell r="AG249"/>
          <cell r="AH249"/>
          <cell r="AI249"/>
          <cell r="AJ249"/>
          <cell r="AK249"/>
          <cell r="AL249"/>
          <cell r="AM249"/>
          <cell r="AN249"/>
          <cell r="AO249"/>
          <cell r="AP249"/>
          <cell r="AQ249"/>
          <cell r="AR249"/>
          <cell r="AS249"/>
          <cell r="AT249"/>
          <cell r="AU249"/>
          <cell r="AV249"/>
          <cell r="AW249"/>
          <cell r="AX249"/>
          <cell r="AY249"/>
          <cell r="AZ249"/>
          <cell r="BA249"/>
          <cell r="BB249"/>
          <cell r="BC249"/>
          <cell r="BD249"/>
          <cell r="BE249"/>
          <cell r="BF249"/>
          <cell r="BG249"/>
          <cell r="BH249"/>
          <cell r="BI249"/>
          <cell r="BJ249"/>
          <cell r="BK249"/>
          <cell r="BL249"/>
          <cell r="BM249"/>
          <cell r="BN249"/>
          <cell r="BO249"/>
          <cell r="BP249"/>
          <cell r="BQ249"/>
          <cell r="BR249"/>
          <cell r="BS249"/>
          <cell r="BT249"/>
          <cell r="BU249"/>
          <cell r="BV249"/>
          <cell r="BW249"/>
          <cell r="BX249"/>
          <cell r="BY249"/>
          <cell r="BZ249"/>
          <cell r="CA249"/>
          <cell r="CB249"/>
          <cell r="CC249"/>
          <cell r="CD249"/>
          <cell r="CE249"/>
          <cell r="CF249"/>
          <cell r="CG249"/>
          <cell r="CH249"/>
          <cell r="CI249"/>
          <cell r="CJ249"/>
          <cell r="CK249"/>
          <cell r="CL249"/>
          <cell r="CM249"/>
          <cell r="CN249"/>
          <cell r="CO249"/>
        </row>
        <row r="250">
          <cell r="A250"/>
          <cell r="B250"/>
          <cell r="C250"/>
          <cell r="D250"/>
          <cell r="E250"/>
          <cell r="F250"/>
          <cell r="G250"/>
          <cell r="H250"/>
          <cell r="I250"/>
          <cell r="J250"/>
          <cell r="K250"/>
          <cell r="L250"/>
          <cell r="M250"/>
          <cell r="N250"/>
          <cell r="O250"/>
          <cell r="P250"/>
          <cell r="Q250"/>
          <cell r="R250"/>
          <cell r="S250"/>
          <cell r="T250"/>
          <cell r="U250"/>
          <cell r="V250"/>
          <cell r="W250"/>
          <cell r="X250"/>
          <cell r="Y250"/>
          <cell r="Z250"/>
          <cell r="AA250"/>
          <cell r="AB250"/>
          <cell r="AC250"/>
          <cell r="AD250"/>
          <cell r="AE250"/>
          <cell r="AF250"/>
          <cell r="AG250"/>
          <cell r="AH250"/>
          <cell r="AI250"/>
          <cell r="AJ250"/>
          <cell r="AK250"/>
          <cell r="AL250"/>
          <cell r="AM250"/>
          <cell r="AN250"/>
          <cell r="AO250"/>
          <cell r="AP250"/>
          <cell r="AQ250"/>
          <cell r="AR250"/>
          <cell r="AS250"/>
          <cell r="AT250"/>
          <cell r="AU250"/>
          <cell r="AV250"/>
          <cell r="AW250"/>
          <cell r="AX250"/>
          <cell r="AY250"/>
          <cell r="AZ250"/>
          <cell r="BA250"/>
          <cell r="BB250"/>
          <cell r="BC250"/>
          <cell r="BD250"/>
          <cell r="BE250"/>
          <cell r="BF250"/>
          <cell r="BG250"/>
          <cell r="BH250"/>
          <cell r="BI250"/>
          <cell r="BJ250"/>
          <cell r="BK250"/>
          <cell r="BL250"/>
          <cell r="BM250"/>
          <cell r="BN250"/>
          <cell r="BO250"/>
          <cell r="BP250"/>
          <cell r="BQ250"/>
          <cell r="BR250"/>
          <cell r="BS250"/>
          <cell r="BT250"/>
          <cell r="BU250"/>
          <cell r="BV250"/>
          <cell r="BW250"/>
          <cell r="BX250"/>
          <cell r="BY250"/>
          <cell r="BZ250"/>
          <cell r="CA250"/>
          <cell r="CB250"/>
          <cell r="CC250"/>
          <cell r="CD250"/>
          <cell r="CE250"/>
          <cell r="CF250"/>
          <cell r="CG250"/>
          <cell r="CH250"/>
          <cell r="CI250"/>
          <cell r="CJ250"/>
          <cell r="CK250"/>
          <cell r="CL250"/>
          <cell r="CM250"/>
          <cell r="CN250"/>
          <cell r="CO250"/>
        </row>
      </sheetData>
      <sheetData sheetId="1">
        <row r="5">
          <cell r="A5"/>
          <cell r="B5" t="str">
            <v xml:space="preserve">
Ogółem
Grand total</v>
          </cell>
          <cell r="C5"/>
          <cell r="D5" t="str">
            <v xml:space="preserve">
Przemysł 
Industry</v>
          </cell>
          <cell r="E5"/>
          <cell r="F5" t="str">
            <v xml:space="preserve">
Górnictwo i wydobywanie
Mining and quarrying</v>
          </cell>
          <cell r="G5"/>
          <cell r="H5" t="str">
            <v xml:space="preserve">
wydobywanie węgla kamiennego i węgla brunatnego (lignitu)
mining of coal and lignite</v>
          </cell>
          <cell r="I5"/>
          <cell r="J5" t="str">
            <v xml:space="preserve">
Przetwórstwo przemysłowe        
Manufacturing</v>
          </cell>
          <cell r="K5"/>
          <cell r="L5" t="str">
            <v xml:space="preserve">
produkcja artykułów spożywczych
manufacture of food products</v>
          </cell>
          <cell r="M5"/>
          <cell r="N5" t="str">
            <v xml:space="preserve">
produkcja napojów 
manufacture of beverages</v>
          </cell>
          <cell r="O5"/>
          <cell r="P5" t="str">
            <v xml:space="preserve">
produkcja wyrobów tytoniowych
manufacture of tobacco products</v>
          </cell>
          <cell r="Q5"/>
          <cell r="R5" t="str">
            <v xml:space="preserve">
produkcja wyrobów tekstylnych
manufacture of textiles</v>
          </cell>
          <cell r="S5"/>
          <cell r="T5" t="str">
            <v xml:space="preserve">
produkcja odzieży
manufacture of wearing apparel</v>
          </cell>
          <cell r="U5"/>
          <cell r="V5" t="str">
            <v xml:space="preserve">
produkcja skór i wyrobów skórzanych∆
manufacture of leather and related products∆</v>
          </cell>
          <cell r="W5"/>
          <cell r="X5" t="str">
            <v xml:space="preserve">
produkcja wyrobów z drewna, korka, słomy i wikliny∆
manufacture of products of wood, cork, straw and wicker∆</v>
          </cell>
          <cell r="Y5"/>
          <cell r="Z5" t="str">
            <v xml:space="preserve">
produkcja papieru i wyrobów z papieru
manufacture of paper and paper products</v>
          </cell>
          <cell r="AA5"/>
          <cell r="AB5" t="str">
            <v xml:space="preserve">
poligrafia i reprodukcja zapisanych nośników informacji
printing and reproduction of recorded media</v>
          </cell>
          <cell r="AC5"/>
          <cell r="AD5" t="str">
            <v xml:space="preserve">
produkcja koksu i produktów rafinacji ropy naftowej∆
manufacture of coke and refined petroleum products∆</v>
          </cell>
          <cell r="AE5"/>
          <cell r="AF5" t="str">
            <v xml:space="preserve">
produkcja chemikaliów i wyrobów chemicznych
manufacture of chemicals and chemical products</v>
          </cell>
          <cell r="AG5"/>
          <cell r="AH5" t="str">
            <v xml:space="preserve">
produkcja wyrobów farmaceutycznych∆
manufacture of pharmaceutical products∆</v>
          </cell>
          <cell r="AI5"/>
          <cell r="AJ5" t="str">
            <v xml:space="preserve">
produkcja wyrobów z gumy i tworzyw sztucznych
manufacture of rubber and plastic products</v>
          </cell>
          <cell r="AK5"/>
          <cell r="AL5" t="str">
            <v xml:space="preserve">
produkcja wyrobów z pozostałych mineralnych surowców niemetalicznych
manufacture of other non-metallic mineral products</v>
          </cell>
          <cell r="AM5"/>
          <cell r="AN5" t="str">
            <v xml:space="preserve">
produkcja metali
manufacture of basic metals</v>
          </cell>
          <cell r="AO5"/>
          <cell r="AP5" t="str">
            <v xml:space="preserve">
produkcja wyrobów z metali∆
manufacture of metal products∆</v>
          </cell>
          <cell r="AQ5"/>
          <cell r="AR5" t="str">
            <v xml:space="preserve">
produkcja komputerów, wyrobów elektronicznych i optycznych
manufacture of computer, electronic and optical products</v>
          </cell>
          <cell r="AS5"/>
          <cell r="AT5" t="str">
            <v xml:space="preserve">
produkcja urządzeń elektrycznych
manufacture of electrical equipment</v>
          </cell>
          <cell r="AU5"/>
          <cell r="AV5" t="str">
            <v xml:space="preserve">
produkcja maszyn i urządzeń∆
manufacture of machinery and equipment n.e.c.∆</v>
          </cell>
          <cell r="AW5"/>
          <cell r="AX5" t="str">
            <v xml:space="preserve">
produkcja pojazdów samochodowych, przyczep i naczep∆
manufacture of motor vehicles, trailers and semi-trailers∆</v>
          </cell>
          <cell r="AY5"/>
          <cell r="AZ5" t="str">
            <v xml:space="preserve">
produkcja pozostałego sprzętu transportowego
manufacture of other transport equipment</v>
          </cell>
          <cell r="BA5"/>
          <cell r="BB5" t="str">
            <v xml:space="preserve">
produkcja mebli
manufacture of furniture</v>
          </cell>
          <cell r="BC5"/>
          <cell r="BD5" t="str">
            <v xml:space="preserve">
wytwarzanie i zaopatrywanie w energię elektryczną, gaz, parę wodną i gorącą wodę∆
electricity, gas, steam and air conditioning supply∆</v>
          </cell>
          <cell r="BE5"/>
          <cell r="BF5" t="str">
            <v xml:space="preserve">
dostawa wody; gospodarowanie ściekami i odpadami; rekultywacja∆
water supply; sewerage, waste management and remediation activities∆</v>
          </cell>
          <cell r="BG5"/>
          <cell r="BH5" t="str">
            <v xml:space="preserve">
pobór, uzdatnianie i dostarczanie wody 
water collection, treatment and supply</v>
          </cell>
          <cell r="BI5"/>
          <cell r="BJ5" t="str">
            <v xml:space="preserve">
gospodarka odpadami; odzysk surowców∆
waste collection, treatment and disposal activities; materials recovery∆</v>
          </cell>
          <cell r="BK5"/>
          <cell r="BL5" t="str">
            <v xml:space="preserve">
budownictwo    
construction</v>
          </cell>
          <cell r="BM5"/>
          <cell r="BN5" t="str">
            <v xml:space="preserve">
budowa budynków∆
construction of buildings∆</v>
          </cell>
          <cell r="BO5"/>
          <cell r="BP5" t="str">
            <v xml:space="preserve">
budowa obiektów inżynierii lądowej i wodnej∆
civil engineering∆</v>
          </cell>
          <cell r="BQ5"/>
          <cell r="BR5" t="str">
            <v xml:space="preserve">
roboty budowlane specjalistyczne
specialised construction activities</v>
          </cell>
          <cell r="BS5"/>
          <cell r="BT5" t="str">
            <v xml:space="preserve">
handel; naprawa pojazdów samochodowych∆
trade; repair of motor vehicles∆</v>
          </cell>
          <cell r="BU5"/>
          <cell r="BV5" t="str">
            <v xml:space="preserve">
handel hurtowy i detaliczny pojazdami samochodowymi oraz ich naprawa∆
wholesale and retail trade and repair of motor vehicles and motorcycles</v>
          </cell>
          <cell r="BW5"/>
          <cell r="BX5" t="str">
            <v xml:space="preserve">
handel hurtowy∆
wholesale trade∆</v>
          </cell>
          <cell r="BY5"/>
          <cell r="BZ5" t="str">
            <v xml:space="preserve">
handel detaliczny∆
retail trade∆</v>
          </cell>
          <cell r="CA5"/>
          <cell r="CB5" t="str">
            <v xml:space="preserve">
transport i gospodarka magazynowa
transportation and storage</v>
          </cell>
          <cell r="CC5"/>
          <cell r="CD5" t="str">
            <v xml:space="preserve">
transport lądowy i rurociągowy∆
land and pipeline transport∆</v>
          </cell>
          <cell r="CE5"/>
          <cell r="CF5" t="str">
            <v xml:space="preserve">
magazynowanie i działalność usługowa wspomagająca transport
warehousing and support activities for transportation</v>
          </cell>
          <cell r="CG5"/>
          <cell r="CH5" t="str">
            <v xml:space="preserve">
zakwaterowanie i gastronomia∆
accommoda-tion and catering∆</v>
          </cell>
          <cell r="CI5"/>
          <cell r="CJ5" t="str">
            <v xml:space="preserve">
informacja i komunikacja
information and communication</v>
          </cell>
          <cell r="CK5"/>
          <cell r="CL5" t="str">
            <v xml:space="preserve">
obsługa rynku nieruchomości∆
real estate activities∆</v>
          </cell>
          <cell r="CM5"/>
          <cell r="CN5" t="str">
            <v xml:space="preserve">
administrowanie i działalność wspierająca∆
administrative and support service activities∆</v>
          </cell>
          <cell r="CO5"/>
          <cell r="CP5" t="str">
            <v xml:space="preserve">
Ogółem
Grand total</v>
          </cell>
          <cell r="CQ5"/>
          <cell r="CR5" t="str">
            <v xml:space="preserve">
Przemysł 
Industry</v>
          </cell>
          <cell r="CS5"/>
          <cell r="CT5" t="str">
            <v xml:space="preserve">
Górnictwo i wydobywanie
Mining and quarrying</v>
          </cell>
          <cell r="CU5"/>
          <cell r="CV5" t="str">
            <v xml:space="preserve">
wydobywanie węgla kamiennego i węgla brunatnego (lignitu)
mining of coal and lignite</v>
          </cell>
          <cell r="CW5"/>
          <cell r="CX5" t="str">
            <v xml:space="preserve">
Przetwórstwo przemysłowe        
Manufacturing</v>
          </cell>
          <cell r="CY5"/>
          <cell r="CZ5" t="str">
            <v xml:space="preserve">
produkcja artykułów spożywczych
manufacture of food products</v>
          </cell>
          <cell r="DA5"/>
          <cell r="DB5" t="str">
            <v xml:space="preserve">
produkcja napojów 
manufacture of beverages</v>
          </cell>
          <cell r="DC5"/>
          <cell r="DD5" t="str">
            <v xml:space="preserve">
produkcja wyrobów tytoniowych
manufacture of tobacco products</v>
          </cell>
          <cell r="DE5"/>
          <cell r="DF5" t="str">
            <v xml:space="preserve">
produkcja wyrobów tekstylnych
manufacture of textiles</v>
          </cell>
          <cell r="DG5"/>
          <cell r="DH5" t="str">
            <v xml:space="preserve">
produkcja odzieży
manufacture of wearing apparel</v>
          </cell>
          <cell r="DI5"/>
          <cell r="DJ5" t="str">
            <v xml:space="preserve">
produkcja skór i wyrobów skórzanych∆
manufacture of leather and related products∆</v>
          </cell>
          <cell r="DK5"/>
          <cell r="DL5" t="str">
            <v xml:space="preserve">
produkcja wyrobów z drewna, korka, słomy i wikliny∆
manufacture of products of wood, cork, straw and wicker∆</v>
          </cell>
          <cell r="DM5"/>
          <cell r="DN5" t="str">
            <v xml:space="preserve">
produkcja papieru i wyrobów z papieru
manufacture of paper and paper products</v>
          </cell>
          <cell r="DO5"/>
          <cell r="DP5" t="str">
            <v xml:space="preserve">
poligrafia i reprodukcja zapisanych nośników informacji
printing and reproduction of recorded media</v>
          </cell>
          <cell r="DQ5"/>
          <cell r="DR5" t="str">
            <v xml:space="preserve">
produkcja koksu i produktów rafinacji ropy naftowej∆
manufacture of coke and refined petroleum products∆</v>
          </cell>
          <cell r="DS5"/>
          <cell r="DT5" t="str">
            <v xml:space="preserve">
produkcja chemikaliów i wyrobów chemicznych
manufacture of chemicals and chemical products</v>
          </cell>
          <cell r="DU5"/>
          <cell r="DV5" t="str">
            <v xml:space="preserve">
produkcja wyrobów farmaceutycznych∆
manufacture of pharmaceutical products∆</v>
          </cell>
          <cell r="DW5"/>
          <cell r="DX5" t="str">
            <v xml:space="preserve">
produkcja wyrobów z gumy i tworzyw sztucznych
manufacture of rubber and plastic products</v>
          </cell>
          <cell r="DY5"/>
          <cell r="DZ5" t="str">
            <v xml:space="preserve">
produkcja wyrobów z pozostałych mineralnych surowców niemetalicznych
manufacture of other non-metallic mineral products</v>
          </cell>
          <cell r="EA5"/>
          <cell r="EB5" t="str">
            <v xml:space="preserve">
produkcja metali
manufacture of basic metals</v>
          </cell>
          <cell r="EC5"/>
          <cell r="ED5" t="str">
            <v xml:space="preserve">
produkcja wyrobów z metali∆
manufacture of metal products∆</v>
          </cell>
          <cell r="EE5"/>
          <cell r="EF5" t="str">
            <v xml:space="preserve">
produkcja komputerów, wyrobów elektronicznych i optycznych
manufacture of computer, electronic and optical products</v>
          </cell>
          <cell r="EG5"/>
          <cell r="EH5" t="str">
            <v xml:space="preserve">
produkcja urządzeń elektrycznych
manufacture of electrical equipment</v>
          </cell>
          <cell r="EI5"/>
          <cell r="EJ5" t="str">
            <v xml:space="preserve">
produkcja maszyn i urządzeń∆
manufacture of machinery and equipment n.e.c.∆</v>
          </cell>
          <cell r="EK5"/>
          <cell r="EL5" t="str">
            <v xml:space="preserve">
produkcja pojazdów samochodowych, przyczep i naczep∆
manufacture of motor vehicles, trailers and semi-trailers∆</v>
          </cell>
          <cell r="EM5"/>
          <cell r="EN5" t="str">
            <v xml:space="preserve">
produkcja pozostałego sprzętu transportowego
manufacture of other transport equipment</v>
          </cell>
          <cell r="EO5"/>
          <cell r="EP5" t="str">
            <v xml:space="preserve">
produkcja mebli
manufacture of furniture</v>
          </cell>
          <cell r="EQ5"/>
          <cell r="ER5" t="str">
            <v xml:space="preserve">
wytwarzanie i zaopatrywanie w energię elektryczną, gaz, parę wodną i gorącą wodę∆
electricity, gas, steam and air conditioning supply∆</v>
          </cell>
          <cell r="ES5"/>
          <cell r="ET5" t="str">
            <v xml:space="preserve">
dostawa wody; gospodarowanie ściekami i odpadami; rekultywacja∆
water supply; sewerage, waste management and remediation activities∆</v>
          </cell>
          <cell r="EU5"/>
          <cell r="EV5" t="str">
            <v xml:space="preserve">
pobór, uzdatnianie i dostarczanie wody 
water collection, treatment and supply</v>
          </cell>
          <cell r="EW5"/>
          <cell r="EX5" t="str">
            <v xml:space="preserve">
gospodarka odpadami; odzysk surowców∆
waste collection, treatment and disposal activities; materials recovery∆</v>
          </cell>
          <cell r="EY5"/>
          <cell r="EZ5" t="str">
            <v xml:space="preserve">
budownictwo    
construction</v>
          </cell>
          <cell r="FA5"/>
          <cell r="FB5" t="str">
            <v xml:space="preserve">
budowa budynków∆
construction of buildings∆</v>
          </cell>
          <cell r="FC5"/>
          <cell r="FD5" t="str">
            <v xml:space="preserve">
budowa obiektów inżynierii lądowej i wodnej∆
civil engineering∆</v>
          </cell>
          <cell r="FE5"/>
          <cell r="FF5" t="str">
            <v xml:space="preserve">
roboty budowlane specjalistyczne
specialised construction activities</v>
          </cell>
          <cell r="FG5"/>
          <cell r="FH5" t="str">
            <v xml:space="preserve">
handel; naprawa pojazdów samochodowych∆
trade; repair of motor vehicles∆</v>
          </cell>
          <cell r="FI5"/>
          <cell r="FJ5" t="str">
            <v xml:space="preserve">
handel hurtowy i detaliczny pojazdami samochodowymi oraz ich naprawa∆
wholesale and retail trade and repair of motor vehicles and motorcycles</v>
          </cell>
          <cell r="FK5"/>
          <cell r="FL5" t="str">
            <v xml:space="preserve">
handel hurtowy∆
wholesale trade∆</v>
          </cell>
          <cell r="FM5"/>
          <cell r="FN5" t="str">
            <v xml:space="preserve">
handel detaliczny∆
retail trade∆</v>
          </cell>
          <cell r="FO5"/>
          <cell r="FP5" t="str">
            <v xml:space="preserve">
transport i gospodarka magazynowa
transportation and storage</v>
          </cell>
          <cell r="FQ5"/>
          <cell r="FR5" t="str">
            <v xml:space="preserve">
transport lądowy i rurociągowy∆
land and pipeline transport∆</v>
          </cell>
          <cell r="FS5"/>
          <cell r="FT5" t="str">
            <v xml:space="preserve">
magazynowanie i działalność usługowa wspomagająca transport
warehousing and support activities for transportation</v>
          </cell>
          <cell r="FU5"/>
          <cell r="FV5" t="str">
            <v xml:space="preserve">
zakwaterowanie i gastronomia∆
accommoda-tion and catering∆</v>
          </cell>
          <cell r="FW5"/>
          <cell r="FX5" t="str">
            <v xml:space="preserve">
informacja i komunikacja
information and communication</v>
          </cell>
          <cell r="FY5"/>
          <cell r="FZ5" t="str">
            <v xml:space="preserve">
obsługa rynku nieruchomości∆
real estate activities∆</v>
          </cell>
          <cell r="GA5"/>
          <cell r="GB5" t="str">
            <v xml:space="preserve">
administrowanie i działalność wspierająca∆
administrative and support service activities∆</v>
          </cell>
          <cell r="GC5"/>
        </row>
        <row r="6">
          <cell r="A6"/>
          <cell r="B6" t="str">
            <v>tysiące etatów    thousands of full-time equivalents</v>
          </cell>
          <cell r="C6"/>
          <cell r="D6"/>
          <cell r="E6"/>
          <cell r="F6"/>
          <cell r="G6"/>
          <cell r="H6"/>
          <cell r="I6"/>
          <cell r="J6"/>
          <cell r="K6"/>
          <cell r="L6"/>
          <cell r="M6"/>
          <cell r="N6"/>
          <cell r="O6"/>
          <cell r="P6"/>
          <cell r="Q6"/>
          <cell r="R6"/>
          <cell r="S6"/>
          <cell r="T6"/>
          <cell r="U6"/>
          <cell r="V6"/>
          <cell r="W6"/>
          <cell r="X6"/>
          <cell r="Y6"/>
          <cell r="Z6"/>
          <cell r="AA6"/>
          <cell r="AB6" t="str">
            <v>tysiące etatów    thousands of full-time equivalents</v>
          </cell>
          <cell r="AC6"/>
          <cell r="AD6"/>
          <cell r="AE6"/>
          <cell r="AF6"/>
          <cell r="AG6"/>
          <cell r="AH6"/>
          <cell r="AI6"/>
          <cell r="AJ6"/>
          <cell r="AK6"/>
          <cell r="AL6"/>
          <cell r="AM6"/>
          <cell r="AN6"/>
          <cell r="AO6"/>
          <cell r="AP6"/>
          <cell r="AQ6"/>
          <cell r="AR6"/>
          <cell r="AS6"/>
          <cell r="AT6"/>
          <cell r="AU6"/>
          <cell r="AV6"/>
          <cell r="AW6"/>
          <cell r="AX6"/>
          <cell r="AY6"/>
          <cell r="AZ6"/>
          <cell r="BA6"/>
          <cell r="BB6" t="str">
            <v>tysiące etatów    thousands of full-time equivalents</v>
          </cell>
          <cell r="BC6"/>
          <cell r="BD6"/>
          <cell r="BE6"/>
          <cell r="BF6"/>
          <cell r="BG6"/>
          <cell r="BH6"/>
          <cell r="BI6"/>
          <cell r="BJ6"/>
          <cell r="BK6"/>
          <cell r="BL6"/>
          <cell r="BM6"/>
          <cell r="BN6"/>
          <cell r="BO6"/>
          <cell r="BP6"/>
          <cell r="BQ6"/>
          <cell r="BR6"/>
          <cell r="BS6"/>
          <cell r="BT6"/>
          <cell r="BU6"/>
          <cell r="BV6"/>
          <cell r="BW6"/>
          <cell r="BX6"/>
          <cell r="BY6"/>
          <cell r="BZ6"/>
          <cell r="CA6"/>
          <cell r="CB6" t="str">
            <v>tysiące etatów    thousands of full-time equivalents</v>
          </cell>
          <cell r="CC6"/>
          <cell r="CD6"/>
          <cell r="CE6"/>
          <cell r="CF6"/>
          <cell r="CG6"/>
          <cell r="CH6"/>
          <cell r="CI6"/>
          <cell r="CJ6"/>
          <cell r="CK6"/>
          <cell r="CL6"/>
          <cell r="CM6"/>
          <cell r="CN6"/>
          <cell r="CO6"/>
          <cell r="CP6" t="str">
            <v>analogiczny okres roku poprzedniego=100      corresponding period of previous year=100</v>
          </cell>
          <cell r="CQ6"/>
          <cell r="CR6"/>
          <cell r="CS6"/>
          <cell r="CT6"/>
          <cell r="CU6"/>
          <cell r="CV6"/>
          <cell r="CW6"/>
          <cell r="CX6"/>
          <cell r="CY6"/>
          <cell r="CZ6"/>
          <cell r="DA6"/>
          <cell r="DB6"/>
          <cell r="DC6"/>
          <cell r="DD6"/>
          <cell r="DE6"/>
          <cell r="DF6"/>
          <cell r="DG6"/>
          <cell r="DH6"/>
          <cell r="DI6"/>
          <cell r="DJ6"/>
          <cell r="DK6"/>
          <cell r="DL6"/>
          <cell r="DM6"/>
          <cell r="DN6"/>
          <cell r="DO6"/>
          <cell r="DP6" t="str">
            <v>analogiczny okres roku poprzedniego=100      corresponding period of previous year=100</v>
          </cell>
          <cell r="DQ6"/>
          <cell r="DR6"/>
          <cell r="DS6"/>
          <cell r="DT6"/>
          <cell r="DU6"/>
          <cell r="DV6"/>
          <cell r="DW6"/>
          <cell r="DX6"/>
          <cell r="DY6"/>
          <cell r="DZ6"/>
          <cell r="EA6"/>
          <cell r="EB6"/>
          <cell r="EC6"/>
          <cell r="ED6"/>
          <cell r="EE6"/>
          <cell r="EF6"/>
          <cell r="EG6"/>
          <cell r="EH6"/>
          <cell r="EI6"/>
          <cell r="EJ6"/>
          <cell r="EK6"/>
          <cell r="EL6"/>
          <cell r="EM6"/>
          <cell r="EN6"/>
          <cell r="EO6"/>
          <cell r="EP6" t="str">
            <v>analogiczny okres roku poprzedniego=100      corresponding period of previous year=100</v>
          </cell>
          <cell r="EQ6"/>
          <cell r="ER6"/>
          <cell r="ES6"/>
          <cell r="ET6"/>
          <cell r="EU6"/>
          <cell r="EV6"/>
          <cell r="EW6"/>
          <cell r="EX6"/>
          <cell r="EY6"/>
          <cell r="EZ6"/>
          <cell r="FA6"/>
          <cell r="FB6"/>
          <cell r="FC6"/>
          <cell r="FD6"/>
          <cell r="FE6"/>
          <cell r="FF6"/>
          <cell r="FG6"/>
          <cell r="FH6"/>
          <cell r="FI6"/>
          <cell r="FJ6"/>
          <cell r="FK6"/>
          <cell r="FL6"/>
          <cell r="FM6"/>
          <cell r="FN6"/>
          <cell r="FO6"/>
          <cell r="FP6" t="str">
            <v>analogiczny okres roku poprzedniego=100      corresponding period of previous year=100</v>
          </cell>
          <cell r="FQ6"/>
          <cell r="FR6"/>
          <cell r="FS6"/>
          <cell r="FT6"/>
          <cell r="FU6"/>
          <cell r="FV6"/>
          <cell r="FW6"/>
          <cell r="FX6"/>
          <cell r="FY6"/>
          <cell r="FZ6"/>
          <cell r="GA6"/>
          <cell r="GB6"/>
          <cell r="GC6"/>
        </row>
        <row r="7">
          <cell r="A7" t="str">
            <v>2010 M01</v>
          </cell>
          <cell r="B7">
            <v>5474</v>
          </cell>
          <cell r="C7" t="str">
            <v/>
          </cell>
          <cell r="D7">
            <v>2465</v>
          </cell>
          <cell r="E7" t="str">
            <v/>
          </cell>
          <cell r="F7">
            <v>181</v>
          </cell>
          <cell r="G7" t="str">
            <v/>
          </cell>
          <cell r="H7">
            <v>136</v>
          </cell>
          <cell r="I7" t="str">
            <v/>
          </cell>
          <cell r="J7">
            <v>2034</v>
          </cell>
          <cell r="K7" t="str">
            <v/>
          </cell>
          <cell r="L7">
            <v>368</v>
          </cell>
          <cell r="M7" t="str">
            <v/>
          </cell>
          <cell r="N7">
            <v>27</v>
          </cell>
          <cell r="O7" t="str">
            <v/>
          </cell>
          <cell r="P7">
            <v>6</v>
          </cell>
          <cell r="Q7" t="str">
            <v/>
          </cell>
          <cell r="R7">
            <v>44</v>
          </cell>
          <cell r="S7" t="str">
            <v/>
          </cell>
          <cell r="T7">
            <v>98</v>
          </cell>
          <cell r="U7" t="str">
            <v/>
          </cell>
          <cell r="V7">
            <v>21</v>
          </cell>
          <cell r="W7" t="str">
            <v/>
          </cell>
          <cell r="X7">
            <v>89</v>
          </cell>
          <cell r="Y7" t="str">
            <v/>
          </cell>
          <cell r="Z7">
            <v>46</v>
          </cell>
          <cell r="AA7" t="str">
            <v/>
          </cell>
          <cell r="AB7">
            <v>28</v>
          </cell>
          <cell r="AC7" t="str">
            <v/>
          </cell>
          <cell r="AD7">
            <v>15</v>
          </cell>
          <cell r="AE7" t="str">
            <v/>
          </cell>
          <cell r="AF7">
            <v>68</v>
          </cell>
          <cell r="AG7" t="str">
            <v/>
          </cell>
          <cell r="AH7">
            <v>23</v>
          </cell>
          <cell r="AI7" t="str">
            <v/>
          </cell>
          <cell r="AJ7">
            <v>141</v>
          </cell>
          <cell r="AK7" t="str">
            <v/>
          </cell>
          <cell r="AL7">
            <v>109</v>
          </cell>
          <cell r="AM7" t="str">
            <v/>
          </cell>
          <cell r="AN7">
            <v>57</v>
          </cell>
          <cell r="AO7" t="str">
            <v/>
          </cell>
          <cell r="AP7">
            <v>207</v>
          </cell>
          <cell r="AQ7" t="str">
            <v/>
          </cell>
          <cell r="AR7">
            <v>58</v>
          </cell>
          <cell r="AS7" t="str">
            <v/>
          </cell>
          <cell r="AT7">
            <v>89</v>
          </cell>
          <cell r="AU7" t="str">
            <v/>
          </cell>
          <cell r="AV7">
            <v>132</v>
          </cell>
          <cell r="AW7" t="str">
            <v/>
          </cell>
          <cell r="AX7">
            <v>134</v>
          </cell>
          <cell r="AY7" t="str">
            <v/>
          </cell>
          <cell r="AZ7">
            <v>42</v>
          </cell>
          <cell r="BA7" t="str">
            <v/>
          </cell>
          <cell r="BB7">
            <v>133</v>
          </cell>
          <cell r="BC7" t="str">
            <v/>
          </cell>
          <cell r="BD7">
            <v>147</v>
          </cell>
          <cell r="BE7" t="str">
            <v/>
          </cell>
          <cell r="BF7">
            <v>104</v>
          </cell>
          <cell r="BG7" t="str">
            <v/>
          </cell>
          <cell r="BH7">
            <v>29</v>
          </cell>
          <cell r="BI7" t="str">
            <v/>
          </cell>
          <cell r="BJ7">
            <v>43</v>
          </cell>
          <cell r="BK7" t="str">
            <v/>
          </cell>
          <cell r="BL7">
            <v>452</v>
          </cell>
          <cell r="BM7" t="str">
            <v/>
          </cell>
          <cell r="BN7">
            <v>197</v>
          </cell>
          <cell r="BO7" t="str">
            <v/>
          </cell>
          <cell r="BP7">
            <v>124</v>
          </cell>
          <cell r="BQ7" t="str">
            <v/>
          </cell>
          <cell r="BR7">
            <v>131</v>
          </cell>
          <cell r="BS7" t="str">
            <v/>
          </cell>
          <cell r="BT7">
            <v>1122</v>
          </cell>
          <cell r="BU7" t="str">
            <v/>
          </cell>
          <cell r="BV7">
            <v>94</v>
          </cell>
          <cell r="BW7" t="str">
            <v/>
          </cell>
          <cell r="BX7">
            <v>456</v>
          </cell>
          <cell r="BY7" t="str">
            <v/>
          </cell>
          <cell r="BZ7">
            <v>572</v>
          </cell>
          <cell r="CA7" t="str">
            <v/>
          </cell>
          <cell r="CB7">
            <v>471</v>
          </cell>
          <cell r="CC7" t="str">
            <v/>
          </cell>
          <cell r="CD7">
            <v>299</v>
          </cell>
          <cell r="CE7" t="str">
            <v/>
          </cell>
          <cell r="CF7">
            <v>62</v>
          </cell>
          <cell r="CG7" t="str">
            <v/>
          </cell>
          <cell r="CH7">
            <v>118</v>
          </cell>
          <cell r="CI7" t="str">
            <v/>
          </cell>
          <cell r="CJ7">
            <v>165</v>
          </cell>
          <cell r="CK7" t="str">
            <v/>
          </cell>
          <cell r="CL7">
            <v>92</v>
          </cell>
          <cell r="CM7" t="str">
            <v/>
          </cell>
          <cell r="CN7">
            <v>308</v>
          </cell>
          <cell r="CO7" t="str">
            <v/>
          </cell>
          <cell r="CP7">
            <v>101</v>
          </cell>
          <cell r="CQ7" t="str">
            <v/>
          </cell>
          <cell r="CR7">
            <v>100.9</v>
          </cell>
          <cell r="CS7" t="str">
            <v/>
          </cell>
          <cell r="CT7">
            <v>100.9</v>
          </cell>
          <cell r="CU7" t="str">
            <v/>
          </cell>
          <cell r="CV7">
            <v>99.8</v>
          </cell>
          <cell r="CW7" t="str">
            <v/>
          </cell>
          <cell r="CX7">
            <v>100.9</v>
          </cell>
          <cell r="CY7" t="str">
            <v/>
          </cell>
          <cell r="CZ7">
            <v>102.2</v>
          </cell>
          <cell r="DA7" t="str">
            <v/>
          </cell>
          <cell r="DB7">
            <v>96.4</v>
          </cell>
          <cell r="DC7" t="str">
            <v/>
          </cell>
          <cell r="DD7">
            <v>98</v>
          </cell>
          <cell r="DE7" t="str">
            <v/>
          </cell>
          <cell r="DF7">
            <v>100.1</v>
          </cell>
          <cell r="DG7" t="str">
            <v/>
          </cell>
          <cell r="DH7">
            <v>92.3</v>
          </cell>
          <cell r="DI7" t="str">
            <v/>
          </cell>
          <cell r="DJ7">
            <v>96.8</v>
          </cell>
          <cell r="DK7" t="str">
            <v/>
          </cell>
          <cell r="DL7">
            <v>101.1</v>
          </cell>
          <cell r="DM7" t="str">
            <v/>
          </cell>
          <cell r="DN7">
            <v>101.9</v>
          </cell>
          <cell r="DO7" t="str">
            <v/>
          </cell>
          <cell r="DP7">
            <v>106.9</v>
          </cell>
          <cell r="DQ7" t="str">
            <v/>
          </cell>
          <cell r="DR7">
            <v>100.7</v>
          </cell>
          <cell r="DS7" t="str">
            <v/>
          </cell>
          <cell r="DT7">
            <v>102.4</v>
          </cell>
          <cell r="DU7" t="str">
            <v/>
          </cell>
          <cell r="DV7">
            <v>97.3</v>
          </cell>
          <cell r="DW7" t="str">
            <v/>
          </cell>
          <cell r="DX7">
            <v>100.7</v>
          </cell>
          <cell r="DY7" t="str">
            <v/>
          </cell>
          <cell r="DZ7">
            <v>102.5</v>
          </cell>
          <cell r="EA7" t="str">
            <v/>
          </cell>
          <cell r="EB7">
            <v>102.5</v>
          </cell>
          <cell r="EC7" t="str">
            <v/>
          </cell>
          <cell r="ED7">
            <v>101.2</v>
          </cell>
          <cell r="EE7" t="str">
            <v/>
          </cell>
          <cell r="EF7">
            <v>106.4</v>
          </cell>
          <cell r="EG7" t="str">
            <v/>
          </cell>
          <cell r="EH7">
            <v>102.2</v>
          </cell>
          <cell r="EI7" t="str">
            <v/>
          </cell>
          <cell r="EJ7">
            <v>99.5</v>
          </cell>
          <cell r="EK7" t="str">
            <v/>
          </cell>
          <cell r="EL7">
            <v>101.4</v>
          </cell>
          <cell r="EM7" t="str">
            <v/>
          </cell>
          <cell r="EN7">
            <v>100.7</v>
          </cell>
          <cell r="EO7" t="str">
            <v/>
          </cell>
          <cell r="EP7">
            <v>101.2</v>
          </cell>
          <cell r="EQ7" t="str">
            <v/>
          </cell>
          <cell r="ER7">
            <v>98.8</v>
          </cell>
          <cell r="ES7" t="str">
            <v/>
          </cell>
          <cell r="ET7">
            <v>101.9</v>
          </cell>
          <cell r="EU7" t="str">
            <v/>
          </cell>
          <cell r="EV7">
            <v>101</v>
          </cell>
          <cell r="EW7" t="str">
            <v/>
          </cell>
          <cell r="EX7">
            <v>101.6</v>
          </cell>
          <cell r="EY7" t="str">
            <v/>
          </cell>
          <cell r="EZ7">
            <v>99.3</v>
          </cell>
          <cell r="FA7" t="str">
            <v/>
          </cell>
          <cell r="FB7">
            <v>101</v>
          </cell>
          <cell r="FC7" t="str">
            <v/>
          </cell>
          <cell r="FD7">
            <v>95.8</v>
          </cell>
          <cell r="FE7" t="str">
            <v/>
          </cell>
          <cell r="FF7">
            <v>100.4</v>
          </cell>
          <cell r="FG7" t="str">
            <v/>
          </cell>
          <cell r="FH7">
            <v>99.8</v>
          </cell>
          <cell r="FI7" t="str">
            <v/>
          </cell>
          <cell r="FJ7">
            <v>102</v>
          </cell>
          <cell r="FK7" t="str">
            <v/>
          </cell>
          <cell r="FL7">
            <v>99.7</v>
          </cell>
          <cell r="FM7" t="str">
            <v/>
          </cell>
          <cell r="FN7">
            <v>99.4</v>
          </cell>
          <cell r="FO7" t="str">
            <v/>
          </cell>
          <cell r="FP7">
            <v>101.6</v>
          </cell>
          <cell r="FQ7" t="str">
            <v/>
          </cell>
          <cell r="FR7">
            <v>101.1</v>
          </cell>
          <cell r="FS7" t="str">
            <v/>
          </cell>
          <cell r="FT7">
            <v>109.1</v>
          </cell>
          <cell r="FU7" t="str">
            <v/>
          </cell>
          <cell r="FV7">
            <v>102.7</v>
          </cell>
          <cell r="FW7" t="str">
            <v/>
          </cell>
          <cell r="FX7">
            <v>102.9</v>
          </cell>
          <cell r="FY7" t="str">
            <v/>
          </cell>
          <cell r="FZ7">
            <v>101.3</v>
          </cell>
          <cell r="GA7" t="str">
            <v/>
          </cell>
          <cell r="GB7">
            <v>106.5</v>
          </cell>
          <cell r="GC7" t="str">
            <v/>
          </cell>
        </row>
        <row r="8">
          <cell r="A8" t="str">
            <v>2010 M01-02</v>
          </cell>
          <cell r="B8">
            <v>5299</v>
          </cell>
          <cell r="C8" t="str">
            <v/>
          </cell>
          <cell r="D8">
            <v>2421</v>
          </cell>
          <cell r="E8" t="str">
            <v/>
          </cell>
          <cell r="F8">
            <v>181</v>
          </cell>
          <cell r="G8" t="str">
            <v/>
          </cell>
          <cell r="H8">
            <v>136</v>
          </cell>
          <cell r="I8" t="str">
            <v/>
          </cell>
          <cell r="J8">
            <v>1991</v>
          </cell>
          <cell r="K8" t="str">
            <v/>
          </cell>
          <cell r="L8">
            <v>357</v>
          </cell>
          <cell r="M8" t="str">
            <v/>
          </cell>
          <cell r="N8">
            <v>27</v>
          </cell>
          <cell r="O8" t="str">
            <v/>
          </cell>
          <cell r="P8">
            <v>6</v>
          </cell>
          <cell r="Q8" t="str">
            <v/>
          </cell>
          <cell r="R8">
            <v>43</v>
          </cell>
          <cell r="S8" t="str">
            <v/>
          </cell>
          <cell r="T8">
            <v>94</v>
          </cell>
          <cell r="U8" t="str">
            <v/>
          </cell>
          <cell r="V8">
            <v>20</v>
          </cell>
          <cell r="W8" t="str">
            <v/>
          </cell>
          <cell r="X8">
            <v>88</v>
          </cell>
          <cell r="Y8" t="str">
            <v/>
          </cell>
          <cell r="Z8">
            <v>45</v>
          </cell>
          <cell r="AA8" t="str">
            <v/>
          </cell>
          <cell r="AB8">
            <v>28</v>
          </cell>
          <cell r="AC8" t="str">
            <v/>
          </cell>
          <cell r="AD8">
            <v>15</v>
          </cell>
          <cell r="AE8" t="str">
            <v/>
          </cell>
          <cell r="AF8">
            <v>67</v>
          </cell>
          <cell r="AG8" t="str">
            <v/>
          </cell>
          <cell r="AH8">
            <v>23</v>
          </cell>
          <cell r="AI8" t="str">
            <v/>
          </cell>
          <cell r="AJ8">
            <v>140</v>
          </cell>
          <cell r="AK8" t="str">
            <v/>
          </cell>
          <cell r="AL8">
            <v>107</v>
          </cell>
          <cell r="AM8" t="str">
            <v/>
          </cell>
          <cell r="AN8">
            <v>57</v>
          </cell>
          <cell r="AO8" t="str">
            <v/>
          </cell>
          <cell r="AP8">
            <v>203</v>
          </cell>
          <cell r="AQ8" t="str">
            <v/>
          </cell>
          <cell r="AR8">
            <v>57</v>
          </cell>
          <cell r="AS8" t="str">
            <v/>
          </cell>
          <cell r="AT8">
            <v>86</v>
          </cell>
          <cell r="AU8" t="str">
            <v/>
          </cell>
          <cell r="AV8">
            <v>125</v>
          </cell>
          <cell r="AW8" t="str">
            <v/>
          </cell>
          <cell r="AX8">
            <v>135</v>
          </cell>
          <cell r="AY8" t="str">
            <v/>
          </cell>
          <cell r="AZ8">
            <v>42</v>
          </cell>
          <cell r="BA8" t="str">
            <v/>
          </cell>
          <cell r="BB8">
            <v>130</v>
          </cell>
          <cell r="BC8" t="str">
            <v/>
          </cell>
          <cell r="BD8">
            <v>146</v>
          </cell>
          <cell r="BE8" t="str">
            <v/>
          </cell>
          <cell r="BF8">
            <v>103</v>
          </cell>
          <cell r="BG8" t="str">
            <v/>
          </cell>
          <cell r="BH8">
            <v>31</v>
          </cell>
          <cell r="BI8" t="str">
            <v/>
          </cell>
          <cell r="BJ8">
            <v>43</v>
          </cell>
          <cell r="BK8" t="str">
            <v/>
          </cell>
          <cell r="BL8">
            <v>424</v>
          </cell>
          <cell r="BM8" t="str">
            <v/>
          </cell>
          <cell r="BN8">
            <v>181</v>
          </cell>
          <cell r="BO8" t="str">
            <v/>
          </cell>
          <cell r="BP8">
            <v>121</v>
          </cell>
          <cell r="BQ8" t="str">
            <v/>
          </cell>
          <cell r="BR8">
            <v>121</v>
          </cell>
          <cell r="BS8" t="str">
            <v/>
          </cell>
          <cell r="BT8">
            <v>1082</v>
          </cell>
          <cell r="BU8" t="str">
            <v/>
          </cell>
          <cell r="BV8">
            <v>91</v>
          </cell>
          <cell r="BW8" t="str">
            <v/>
          </cell>
          <cell r="BX8">
            <v>445</v>
          </cell>
          <cell r="BY8" t="str">
            <v/>
          </cell>
          <cell r="BZ8">
            <v>545</v>
          </cell>
          <cell r="CA8" t="str">
            <v/>
          </cell>
          <cell r="CB8">
            <v>463</v>
          </cell>
          <cell r="CC8" t="str">
            <v/>
          </cell>
          <cell r="CD8">
            <v>257</v>
          </cell>
          <cell r="CE8" t="str">
            <v/>
          </cell>
          <cell r="CF8">
            <v>102</v>
          </cell>
          <cell r="CG8" t="str">
            <v/>
          </cell>
          <cell r="CH8">
            <v>105</v>
          </cell>
          <cell r="CI8" t="str">
            <v/>
          </cell>
          <cell r="CJ8">
            <v>161</v>
          </cell>
          <cell r="CK8" t="str">
            <v/>
          </cell>
          <cell r="CL8">
            <v>90</v>
          </cell>
          <cell r="CM8" t="str">
            <v/>
          </cell>
          <cell r="CN8">
            <v>284</v>
          </cell>
          <cell r="CO8" t="str">
            <v/>
          </cell>
          <cell r="CP8">
            <v>98.6</v>
          </cell>
          <cell r="CQ8" t="str">
            <v/>
          </cell>
          <cell r="CR8">
            <v>96.8</v>
          </cell>
          <cell r="CS8" t="str">
            <v/>
          </cell>
          <cell r="CT8">
            <v>100.4</v>
          </cell>
          <cell r="CU8" t="str">
            <v/>
          </cell>
          <cell r="CV8">
            <v>98.4</v>
          </cell>
          <cell r="CW8" t="str">
            <v/>
          </cell>
          <cell r="CX8">
            <v>96</v>
          </cell>
          <cell r="CY8" t="str">
            <v/>
          </cell>
          <cell r="CZ8">
            <v>101.7</v>
          </cell>
          <cell r="DA8" t="str">
            <v/>
          </cell>
          <cell r="DB8">
            <v>91.6</v>
          </cell>
          <cell r="DC8" t="str">
            <v/>
          </cell>
          <cell r="DD8">
            <v>89.8</v>
          </cell>
          <cell r="DE8" t="str">
            <v/>
          </cell>
          <cell r="DF8">
            <v>92.1</v>
          </cell>
          <cell r="DG8" t="str">
            <v/>
          </cell>
          <cell r="DH8">
            <v>87</v>
          </cell>
          <cell r="DI8" t="str">
            <v/>
          </cell>
          <cell r="DJ8">
            <v>90.4</v>
          </cell>
          <cell r="DK8" t="str">
            <v/>
          </cell>
          <cell r="DL8">
            <v>99.3</v>
          </cell>
          <cell r="DM8" t="str">
            <v/>
          </cell>
          <cell r="DN8">
            <v>101.9</v>
          </cell>
          <cell r="DO8" t="str">
            <v/>
          </cell>
          <cell r="DP8">
            <v>103.4</v>
          </cell>
          <cell r="DQ8" t="str">
            <v/>
          </cell>
          <cell r="DR8">
            <v>96.2</v>
          </cell>
          <cell r="DS8" t="str">
            <v/>
          </cell>
          <cell r="DT8">
            <v>97.5</v>
          </cell>
          <cell r="DU8" t="str">
            <v/>
          </cell>
          <cell r="DV8">
            <v>98.4</v>
          </cell>
          <cell r="DW8" t="str">
            <v/>
          </cell>
          <cell r="DX8">
            <v>99.7</v>
          </cell>
          <cell r="DY8" t="str">
            <v/>
          </cell>
          <cell r="DZ8">
            <v>96.9</v>
          </cell>
          <cell r="EA8" t="str">
            <v/>
          </cell>
          <cell r="EB8">
            <v>90</v>
          </cell>
          <cell r="EC8" t="str">
            <v/>
          </cell>
          <cell r="ED8">
            <v>97</v>
          </cell>
          <cell r="EE8" t="str">
            <v/>
          </cell>
          <cell r="EF8">
            <v>101.6</v>
          </cell>
          <cell r="EG8" t="str">
            <v/>
          </cell>
          <cell r="EH8">
            <v>95.3</v>
          </cell>
          <cell r="EI8" t="str">
            <v/>
          </cell>
          <cell r="EJ8">
            <v>87.4</v>
          </cell>
          <cell r="EK8" t="str">
            <v/>
          </cell>
          <cell r="EL8">
            <v>93.3</v>
          </cell>
          <cell r="EM8" t="str">
            <v/>
          </cell>
          <cell r="EN8">
            <v>77.099999999999994</v>
          </cell>
          <cell r="EO8" t="str">
            <v/>
          </cell>
          <cell r="EP8">
            <v>98.8</v>
          </cell>
          <cell r="EQ8" t="str">
            <v/>
          </cell>
          <cell r="ER8">
            <v>98.2</v>
          </cell>
          <cell r="ES8" t="str">
            <v/>
          </cell>
          <cell r="ET8">
            <v>103.9</v>
          </cell>
          <cell r="EU8" t="str">
            <v/>
          </cell>
          <cell r="EV8">
            <v>111.7</v>
          </cell>
          <cell r="EW8" t="str">
            <v/>
          </cell>
          <cell r="EX8">
            <v>105.4</v>
          </cell>
          <cell r="EY8" t="str">
            <v/>
          </cell>
          <cell r="EZ8">
            <v>99.5</v>
          </cell>
          <cell r="FA8" t="str">
            <v/>
          </cell>
          <cell r="FB8">
            <v>98.6</v>
          </cell>
          <cell r="FC8" t="str">
            <v/>
          </cell>
          <cell r="FD8">
            <v>99.5</v>
          </cell>
          <cell r="FE8" t="str">
            <v/>
          </cell>
          <cell r="FF8">
            <v>100.9</v>
          </cell>
          <cell r="FG8" t="str">
            <v/>
          </cell>
          <cell r="FH8">
            <v>98.6</v>
          </cell>
          <cell r="FI8" t="str">
            <v/>
          </cell>
          <cell r="FJ8">
            <v>101.9</v>
          </cell>
          <cell r="FK8" t="str">
            <v/>
          </cell>
          <cell r="FL8">
            <v>95.9</v>
          </cell>
          <cell r="FM8" t="str">
            <v/>
          </cell>
          <cell r="FN8">
            <v>100.3</v>
          </cell>
          <cell r="FO8" t="str">
            <v/>
          </cell>
          <cell r="FP8">
            <v>98.3</v>
          </cell>
          <cell r="FQ8" t="str">
            <v/>
          </cell>
          <cell r="FR8">
            <v>84.2</v>
          </cell>
          <cell r="FS8" t="str">
            <v/>
          </cell>
          <cell r="FT8">
            <v>178.2</v>
          </cell>
          <cell r="FU8" t="str">
            <v/>
          </cell>
          <cell r="FV8">
            <v>104.2</v>
          </cell>
          <cell r="FW8" t="str">
            <v/>
          </cell>
          <cell r="FX8">
            <v>100.1</v>
          </cell>
          <cell r="FY8" t="str">
            <v/>
          </cell>
          <cell r="FZ8">
            <v>101.9</v>
          </cell>
          <cell r="GA8" t="str">
            <v/>
          </cell>
          <cell r="GB8">
            <v>108.6</v>
          </cell>
          <cell r="GC8" t="str">
            <v/>
          </cell>
        </row>
        <row r="9">
          <cell r="A9" t="str">
            <v>2010 M01-03</v>
          </cell>
          <cell r="B9">
            <v>5295</v>
          </cell>
          <cell r="C9" t="str">
            <v/>
          </cell>
          <cell r="D9">
            <v>2419</v>
          </cell>
          <cell r="E9" t="str">
            <v/>
          </cell>
          <cell r="F9">
            <v>181</v>
          </cell>
          <cell r="G9" t="str">
            <v/>
          </cell>
          <cell r="H9">
            <v>136</v>
          </cell>
          <cell r="I9" t="str">
            <v/>
          </cell>
          <cell r="J9">
            <v>1990</v>
          </cell>
          <cell r="K9" t="str">
            <v/>
          </cell>
          <cell r="L9">
            <v>357</v>
          </cell>
          <cell r="M9" t="str">
            <v/>
          </cell>
          <cell r="N9">
            <v>26</v>
          </cell>
          <cell r="O9" t="str">
            <v/>
          </cell>
          <cell r="P9">
            <v>6</v>
          </cell>
          <cell r="Q9" t="str">
            <v/>
          </cell>
          <cell r="R9">
            <v>43</v>
          </cell>
          <cell r="S9" t="str">
            <v/>
          </cell>
          <cell r="T9">
            <v>93</v>
          </cell>
          <cell r="U9" t="str">
            <v/>
          </cell>
          <cell r="V9">
            <v>20</v>
          </cell>
          <cell r="W9" t="str">
            <v/>
          </cell>
          <cell r="X9">
            <v>88</v>
          </cell>
          <cell r="Y9" t="str">
            <v/>
          </cell>
          <cell r="Z9">
            <v>45</v>
          </cell>
          <cell r="AA9" t="str">
            <v/>
          </cell>
          <cell r="AB9">
            <v>28</v>
          </cell>
          <cell r="AC9" t="str">
            <v/>
          </cell>
          <cell r="AD9">
            <v>15</v>
          </cell>
          <cell r="AE9" t="str">
            <v/>
          </cell>
          <cell r="AF9">
            <v>67</v>
          </cell>
          <cell r="AG9" t="str">
            <v/>
          </cell>
          <cell r="AH9">
            <v>23</v>
          </cell>
          <cell r="AI9" t="str">
            <v/>
          </cell>
          <cell r="AJ9">
            <v>140</v>
          </cell>
          <cell r="AK9" t="str">
            <v/>
          </cell>
          <cell r="AL9">
            <v>107</v>
          </cell>
          <cell r="AM9" t="str">
            <v/>
          </cell>
          <cell r="AN9">
            <v>57</v>
          </cell>
          <cell r="AO9" t="str">
            <v/>
          </cell>
          <cell r="AP9">
            <v>204</v>
          </cell>
          <cell r="AQ9" t="str">
            <v/>
          </cell>
          <cell r="AR9">
            <v>57</v>
          </cell>
          <cell r="AS9" t="str">
            <v/>
          </cell>
          <cell r="AT9">
            <v>85</v>
          </cell>
          <cell r="AU9" t="str">
            <v/>
          </cell>
          <cell r="AV9">
            <v>123</v>
          </cell>
          <cell r="AW9" t="str">
            <v/>
          </cell>
          <cell r="AX9">
            <v>138</v>
          </cell>
          <cell r="AY9" t="str">
            <v/>
          </cell>
          <cell r="AZ9">
            <v>40</v>
          </cell>
          <cell r="BA9" t="str">
            <v/>
          </cell>
          <cell r="BB9">
            <v>127</v>
          </cell>
          <cell r="BC9" t="str">
            <v/>
          </cell>
          <cell r="BD9">
            <v>146</v>
          </cell>
          <cell r="BE9" t="str">
            <v/>
          </cell>
          <cell r="BF9">
            <v>103</v>
          </cell>
          <cell r="BG9" t="str">
            <v/>
          </cell>
          <cell r="BH9">
            <v>32</v>
          </cell>
          <cell r="BI9" t="str">
            <v/>
          </cell>
          <cell r="BJ9">
            <v>42</v>
          </cell>
          <cell r="BK9" t="str">
            <v/>
          </cell>
          <cell r="BL9">
            <v>423</v>
          </cell>
          <cell r="BM9" t="str">
            <v/>
          </cell>
          <cell r="BN9">
            <v>181</v>
          </cell>
          <cell r="BO9" t="str">
            <v/>
          </cell>
          <cell r="BP9">
            <v>121</v>
          </cell>
          <cell r="BQ9" t="str">
            <v/>
          </cell>
          <cell r="BR9">
            <v>121</v>
          </cell>
          <cell r="BS9" t="str">
            <v/>
          </cell>
          <cell r="BT9">
            <v>1080</v>
          </cell>
          <cell r="BU9" t="str">
            <v/>
          </cell>
          <cell r="BV9">
            <v>92</v>
          </cell>
          <cell r="BW9" t="str">
            <v/>
          </cell>
          <cell r="BX9">
            <v>440</v>
          </cell>
          <cell r="BY9" t="str">
            <v/>
          </cell>
          <cell r="BZ9">
            <v>548</v>
          </cell>
          <cell r="CA9" t="str">
            <v/>
          </cell>
          <cell r="CB9">
            <v>464</v>
          </cell>
          <cell r="CC9" t="str">
            <v/>
          </cell>
          <cell r="CD9">
            <v>257</v>
          </cell>
          <cell r="CE9" t="str">
            <v/>
          </cell>
          <cell r="CF9">
            <v>102</v>
          </cell>
          <cell r="CG9" t="str">
            <v/>
          </cell>
          <cell r="CH9">
            <v>105</v>
          </cell>
          <cell r="CI9" t="str">
            <v/>
          </cell>
          <cell r="CJ9">
            <v>160</v>
          </cell>
          <cell r="CK9" t="str">
            <v/>
          </cell>
          <cell r="CL9">
            <v>90</v>
          </cell>
          <cell r="CM9" t="str">
            <v/>
          </cell>
          <cell r="CN9">
            <v>284</v>
          </cell>
          <cell r="CO9" t="str">
            <v/>
          </cell>
          <cell r="CP9">
            <v>98.7</v>
          </cell>
          <cell r="CQ9" t="str">
            <v/>
          </cell>
          <cell r="CR9">
            <v>96.7</v>
          </cell>
          <cell r="CS9" t="str">
            <v/>
          </cell>
          <cell r="CT9">
            <v>100.3</v>
          </cell>
          <cell r="CU9" t="str">
            <v/>
          </cell>
          <cell r="CV9">
            <v>98.4</v>
          </cell>
          <cell r="CW9" t="str">
            <v/>
          </cell>
          <cell r="CX9">
            <v>96</v>
          </cell>
          <cell r="CY9" t="str">
            <v/>
          </cell>
          <cell r="CZ9">
            <v>101.1</v>
          </cell>
          <cell r="DA9" t="str">
            <v/>
          </cell>
          <cell r="DB9">
            <v>87.9</v>
          </cell>
          <cell r="DC9" t="str">
            <v/>
          </cell>
          <cell r="DD9">
            <v>89.8</v>
          </cell>
          <cell r="DE9" t="str">
            <v/>
          </cell>
          <cell r="DF9">
            <v>94.1</v>
          </cell>
          <cell r="DG9" t="str">
            <v/>
          </cell>
          <cell r="DH9">
            <v>86.2</v>
          </cell>
          <cell r="DI9" t="str">
            <v/>
          </cell>
          <cell r="DJ9">
            <v>90.6</v>
          </cell>
          <cell r="DK9" t="str">
            <v/>
          </cell>
          <cell r="DL9">
            <v>99.4</v>
          </cell>
          <cell r="DM9" t="str">
            <v/>
          </cell>
          <cell r="DN9">
            <v>101.7</v>
          </cell>
          <cell r="DO9" t="str">
            <v/>
          </cell>
          <cell r="DP9">
            <v>104.1</v>
          </cell>
          <cell r="DQ9" t="str">
            <v/>
          </cell>
          <cell r="DR9">
            <v>95.9</v>
          </cell>
          <cell r="DS9" t="str">
            <v/>
          </cell>
          <cell r="DT9">
            <v>99</v>
          </cell>
          <cell r="DU9" t="str">
            <v/>
          </cell>
          <cell r="DV9">
            <v>95.1</v>
          </cell>
          <cell r="DW9" t="str">
            <v/>
          </cell>
          <cell r="DX9">
            <v>99.9</v>
          </cell>
          <cell r="DY9" t="str">
            <v/>
          </cell>
          <cell r="DZ9">
            <v>97.2</v>
          </cell>
          <cell r="EA9" t="str">
            <v/>
          </cell>
          <cell r="EB9">
            <v>89.6</v>
          </cell>
          <cell r="EC9" t="str">
            <v/>
          </cell>
          <cell r="ED9">
            <v>98</v>
          </cell>
          <cell r="EE9" t="str">
            <v/>
          </cell>
          <cell r="EF9">
            <v>102.6</v>
          </cell>
          <cell r="EG9" t="str">
            <v/>
          </cell>
          <cell r="EH9">
            <v>94.8</v>
          </cell>
          <cell r="EI9" t="str">
            <v/>
          </cell>
          <cell r="EJ9">
            <v>85.7</v>
          </cell>
          <cell r="EK9" t="str">
            <v/>
          </cell>
          <cell r="EL9">
            <v>96</v>
          </cell>
          <cell r="EM9" t="str">
            <v/>
          </cell>
          <cell r="EN9">
            <v>75.7</v>
          </cell>
          <cell r="EO9" t="str">
            <v/>
          </cell>
          <cell r="EP9">
            <v>96.6</v>
          </cell>
          <cell r="EQ9" t="str">
            <v/>
          </cell>
          <cell r="ER9">
            <v>97.9</v>
          </cell>
          <cell r="ES9" t="str">
            <v/>
          </cell>
          <cell r="ET9">
            <v>103.7</v>
          </cell>
          <cell r="EU9" t="str">
            <v/>
          </cell>
          <cell r="EV9">
            <v>113.1</v>
          </cell>
          <cell r="EW9" t="str">
            <v/>
          </cell>
          <cell r="EX9">
            <v>104.8</v>
          </cell>
          <cell r="EY9" t="str">
            <v/>
          </cell>
          <cell r="EZ9">
            <v>99.3</v>
          </cell>
          <cell r="FA9" t="str">
            <v/>
          </cell>
          <cell r="FB9">
            <v>98.4</v>
          </cell>
          <cell r="FC9" t="str">
            <v/>
          </cell>
          <cell r="FD9">
            <v>99.1</v>
          </cell>
          <cell r="FE9" t="str">
            <v/>
          </cell>
          <cell r="FF9">
            <v>100.8</v>
          </cell>
          <cell r="FG9" t="str">
            <v/>
          </cell>
          <cell r="FH9">
            <v>98.8</v>
          </cell>
          <cell r="FI9" t="str">
            <v/>
          </cell>
          <cell r="FJ9">
            <v>102.9</v>
          </cell>
          <cell r="FK9" t="str">
            <v/>
          </cell>
          <cell r="FL9">
            <v>95.5</v>
          </cell>
          <cell r="FM9" t="str">
            <v/>
          </cell>
          <cell r="FN9">
            <v>101</v>
          </cell>
          <cell r="FO9" t="str">
            <v/>
          </cell>
          <cell r="FP9">
            <v>98.7</v>
          </cell>
          <cell r="FQ9" t="str">
            <v/>
          </cell>
          <cell r="FR9">
            <v>84.7</v>
          </cell>
          <cell r="FS9" t="str">
            <v/>
          </cell>
          <cell r="FT9">
            <v>178.1</v>
          </cell>
          <cell r="FU9" t="str">
            <v/>
          </cell>
          <cell r="FV9">
            <v>103.4</v>
          </cell>
          <cell r="FW9" t="str">
            <v/>
          </cell>
          <cell r="FX9">
            <v>100.3</v>
          </cell>
          <cell r="FY9" t="str">
            <v/>
          </cell>
          <cell r="FZ9">
            <v>102.1</v>
          </cell>
          <cell r="GA9" t="str">
            <v/>
          </cell>
          <cell r="GB9">
            <v>109</v>
          </cell>
          <cell r="GC9" t="str">
            <v/>
          </cell>
        </row>
        <row r="10">
          <cell r="A10" t="str">
            <v>2010 M01-04</v>
          </cell>
          <cell r="B10">
            <v>5303</v>
          </cell>
          <cell r="C10" t="str">
            <v/>
          </cell>
          <cell r="D10">
            <v>2425</v>
          </cell>
          <cell r="E10" t="str">
            <v/>
          </cell>
          <cell r="F10">
            <v>180</v>
          </cell>
          <cell r="G10" t="str">
            <v/>
          </cell>
          <cell r="H10">
            <v>136</v>
          </cell>
          <cell r="I10" t="str">
            <v/>
          </cell>
          <cell r="J10">
            <v>1995</v>
          </cell>
          <cell r="K10" t="str">
            <v/>
          </cell>
          <cell r="L10">
            <v>359</v>
          </cell>
          <cell r="M10" t="str">
            <v/>
          </cell>
          <cell r="N10">
            <v>26</v>
          </cell>
          <cell r="O10" t="str">
            <v/>
          </cell>
          <cell r="P10">
            <v>6</v>
          </cell>
          <cell r="Q10" t="str">
            <v/>
          </cell>
          <cell r="R10">
            <v>43</v>
          </cell>
          <cell r="S10" t="str">
            <v/>
          </cell>
          <cell r="T10">
            <v>93</v>
          </cell>
          <cell r="U10" t="str">
            <v/>
          </cell>
          <cell r="V10">
            <v>20</v>
          </cell>
          <cell r="W10" t="str">
            <v/>
          </cell>
          <cell r="X10">
            <v>89</v>
          </cell>
          <cell r="Y10" t="str">
            <v/>
          </cell>
          <cell r="Z10">
            <v>46</v>
          </cell>
          <cell r="AA10" t="str">
            <v/>
          </cell>
          <cell r="AB10">
            <v>28</v>
          </cell>
          <cell r="AC10" t="str">
            <v/>
          </cell>
          <cell r="AD10">
            <v>15</v>
          </cell>
          <cell r="AE10" t="str">
            <v/>
          </cell>
          <cell r="AF10">
            <v>67</v>
          </cell>
          <cell r="AG10" t="str">
            <v/>
          </cell>
          <cell r="AH10">
            <v>23</v>
          </cell>
          <cell r="AI10" t="str">
            <v/>
          </cell>
          <cell r="AJ10">
            <v>141</v>
          </cell>
          <cell r="AK10" t="str">
            <v/>
          </cell>
          <cell r="AL10">
            <v>107</v>
          </cell>
          <cell r="AM10" t="str">
            <v/>
          </cell>
          <cell r="AN10">
            <v>57</v>
          </cell>
          <cell r="AO10" t="str">
            <v/>
          </cell>
          <cell r="AP10">
            <v>204</v>
          </cell>
          <cell r="AQ10" t="str">
            <v/>
          </cell>
          <cell r="AR10">
            <v>56</v>
          </cell>
          <cell r="AS10" t="str">
            <v/>
          </cell>
          <cell r="AT10">
            <v>87</v>
          </cell>
          <cell r="AU10" t="str">
            <v/>
          </cell>
          <cell r="AV10">
            <v>123</v>
          </cell>
          <cell r="AW10" t="str">
            <v/>
          </cell>
          <cell r="AX10">
            <v>139</v>
          </cell>
          <cell r="AY10" t="str">
            <v/>
          </cell>
          <cell r="AZ10">
            <v>40</v>
          </cell>
          <cell r="BA10" t="str">
            <v/>
          </cell>
          <cell r="BB10">
            <v>127</v>
          </cell>
          <cell r="BC10" t="str">
            <v/>
          </cell>
          <cell r="BD10">
            <v>146</v>
          </cell>
          <cell r="BE10" t="str">
            <v/>
          </cell>
          <cell r="BF10">
            <v>103</v>
          </cell>
          <cell r="BG10" t="str">
            <v/>
          </cell>
          <cell r="BH10">
            <v>31</v>
          </cell>
          <cell r="BI10" t="str">
            <v/>
          </cell>
          <cell r="BJ10">
            <v>43</v>
          </cell>
          <cell r="BK10" t="str">
            <v/>
          </cell>
          <cell r="BL10">
            <v>423</v>
          </cell>
          <cell r="BM10" t="str">
            <v/>
          </cell>
          <cell r="BN10">
            <v>180</v>
          </cell>
          <cell r="BO10" t="str">
            <v/>
          </cell>
          <cell r="BP10">
            <v>123</v>
          </cell>
          <cell r="BQ10" t="str">
            <v/>
          </cell>
          <cell r="BR10">
            <v>120</v>
          </cell>
          <cell r="BS10" t="str">
            <v/>
          </cell>
          <cell r="BT10">
            <v>1081</v>
          </cell>
          <cell r="BU10" t="str">
            <v/>
          </cell>
          <cell r="BV10">
            <v>93</v>
          </cell>
          <cell r="BW10" t="str">
            <v/>
          </cell>
          <cell r="BX10">
            <v>439</v>
          </cell>
          <cell r="BY10" t="str">
            <v/>
          </cell>
          <cell r="BZ10">
            <v>549</v>
          </cell>
          <cell r="CA10" t="str">
            <v/>
          </cell>
          <cell r="CB10">
            <v>463</v>
          </cell>
          <cell r="CC10" t="str">
            <v/>
          </cell>
          <cell r="CD10">
            <v>257</v>
          </cell>
          <cell r="CE10" t="str">
            <v/>
          </cell>
          <cell r="CF10">
            <v>101</v>
          </cell>
          <cell r="CG10" t="str">
            <v/>
          </cell>
          <cell r="CH10">
            <v>105</v>
          </cell>
          <cell r="CI10" t="str">
            <v/>
          </cell>
          <cell r="CJ10">
            <v>161</v>
          </cell>
          <cell r="CK10" t="str">
            <v/>
          </cell>
          <cell r="CL10">
            <v>90</v>
          </cell>
          <cell r="CM10" t="str">
            <v/>
          </cell>
          <cell r="CN10">
            <v>287</v>
          </cell>
          <cell r="CO10" t="str">
            <v/>
          </cell>
          <cell r="CP10">
            <v>99</v>
          </cell>
          <cell r="CQ10" t="str">
            <v/>
          </cell>
          <cell r="CR10">
            <v>97.2</v>
          </cell>
          <cell r="CS10" t="str">
            <v/>
          </cell>
          <cell r="CT10">
            <v>99.9</v>
          </cell>
          <cell r="CU10" t="str">
            <v/>
          </cell>
          <cell r="CV10">
            <v>98.5</v>
          </cell>
          <cell r="CW10" t="str">
            <v/>
          </cell>
          <cell r="CX10">
            <v>96.5</v>
          </cell>
          <cell r="CY10" t="str">
            <v/>
          </cell>
          <cell r="CZ10">
            <v>101.6</v>
          </cell>
          <cell r="DA10" t="str">
            <v/>
          </cell>
          <cell r="DB10">
            <v>87.8</v>
          </cell>
          <cell r="DC10" t="str">
            <v/>
          </cell>
          <cell r="DD10">
            <v>89.8</v>
          </cell>
          <cell r="DE10" t="str">
            <v/>
          </cell>
          <cell r="DF10">
            <v>94.1</v>
          </cell>
          <cell r="DG10" t="str">
            <v/>
          </cell>
          <cell r="DH10">
            <v>85.9</v>
          </cell>
          <cell r="DI10" t="str">
            <v/>
          </cell>
          <cell r="DJ10">
            <v>90.7</v>
          </cell>
          <cell r="DK10" t="str">
            <v/>
          </cell>
          <cell r="DL10">
            <v>100.4</v>
          </cell>
          <cell r="DM10" t="str">
            <v/>
          </cell>
          <cell r="DN10">
            <v>101.8</v>
          </cell>
          <cell r="DO10" t="str">
            <v/>
          </cell>
          <cell r="DP10">
            <v>102.4</v>
          </cell>
          <cell r="DQ10" t="str">
            <v/>
          </cell>
          <cell r="DR10">
            <v>96.6</v>
          </cell>
          <cell r="DS10" t="str">
            <v/>
          </cell>
          <cell r="DT10">
            <v>99.4</v>
          </cell>
          <cell r="DU10" t="str">
            <v/>
          </cell>
          <cell r="DV10">
            <v>95.3</v>
          </cell>
          <cell r="DW10" t="str">
            <v/>
          </cell>
          <cell r="DX10">
            <v>101.3</v>
          </cell>
          <cell r="DY10" t="str">
            <v/>
          </cell>
          <cell r="DZ10">
            <v>97.9</v>
          </cell>
          <cell r="EA10" t="str">
            <v/>
          </cell>
          <cell r="EB10">
            <v>91.1</v>
          </cell>
          <cell r="EC10" t="str">
            <v/>
          </cell>
          <cell r="ED10">
            <v>98.4</v>
          </cell>
          <cell r="EE10" t="str">
            <v/>
          </cell>
          <cell r="EF10">
            <v>101.5</v>
          </cell>
          <cell r="EG10" t="str">
            <v/>
          </cell>
          <cell r="EH10">
            <v>97.9</v>
          </cell>
          <cell r="EI10" t="str">
            <v/>
          </cell>
          <cell r="EJ10">
            <v>86.2</v>
          </cell>
          <cell r="EK10" t="str">
            <v/>
          </cell>
          <cell r="EL10">
            <v>97.8</v>
          </cell>
          <cell r="EM10" t="str">
            <v/>
          </cell>
          <cell r="EN10">
            <v>74.900000000000006</v>
          </cell>
          <cell r="EO10" t="str">
            <v/>
          </cell>
          <cell r="EP10">
            <v>96.7</v>
          </cell>
          <cell r="EQ10" t="str">
            <v/>
          </cell>
          <cell r="ER10">
            <v>98.3</v>
          </cell>
          <cell r="ES10" t="str">
            <v/>
          </cell>
          <cell r="ET10">
            <v>104.4</v>
          </cell>
          <cell r="EU10" t="str">
            <v/>
          </cell>
          <cell r="EV10">
            <v>111</v>
          </cell>
          <cell r="EW10" t="str">
            <v/>
          </cell>
          <cell r="EX10">
            <v>106.9</v>
          </cell>
          <cell r="EY10" t="str">
            <v/>
          </cell>
          <cell r="EZ10">
            <v>99.2</v>
          </cell>
          <cell r="FA10" t="str">
            <v/>
          </cell>
          <cell r="FB10">
            <v>97.7</v>
          </cell>
          <cell r="FC10" t="str">
            <v/>
          </cell>
          <cell r="FD10">
            <v>100.3</v>
          </cell>
          <cell r="FE10" t="str">
            <v/>
          </cell>
          <cell r="FF10">
            <v>100.5</v>
          </cell>
          <cell r="FG10" t="str">
            <v/>
          </cell>
          <cell r="FH10">
            <v>99</v>
          </cell>
          <cell r="FI10" t="str">
            <v/>
          </cell>
          <cell r="FJ10">
            <v>103.8</v>
          </cell>
          <cell r="FK10" t="str">
            <v/>
          </cell>
          <cell r="FL10">
            <v>95.4</v>
          </cell>
          <cell r="FM10" t="str">
            <v/>
          </cell>
          <cell r="FN10">
            <v>101.2</v>
          </cell>
          <cell r="FO10" t="str">
            <v/>
          </cell>
          <cell r="FP10">
            <v>98.7</v>
          </cell>
          <cell r="FQ10" t="str">
            <v/>
          </cell>
          <cell r="FR10">
            <v>84.8</v>
          </cell>
          <cell r="FS10" t="str">
            <v/>
          </cell>
          <cell r="FT10">
            <v>177.2</v>
          </cell>
          <cell r="FU10" t="str">
            <v/>
          </cell>
          <cell r="FV10">
            <v>103.8</v>
          </cell>
          <cell r="FW10" t="str">
            <v/>
          </cell>
          <cell r="FX10">
            <v>100.4</v>
          </cell>
          <cell r="FY10" t="str">
            <v/>
          </cell>
          <cell r="FZ10">
            <v>102.4</v>
          </cell>
          <cell r="GA10" t="str">
            <v/>
          </cell>
          <cell r="GB10">
            <v>110.1</v>
          </cell>
          <cell r="GC10" t="str">
            <v/>
          </cell>
        </row>
        <row r="11">
          <cell r="A11" t="str">
            <v>2010 M01-05</v>
          </cell>
          <cell r="B11">
            <v>5311</v>
          </cell>
          <cell r="C11" t="str">
            <v/>
          </cell>
          <cell r="D11">
            <v>2428</v>
          </cell>
          <cell r="E11" t="str">
            <v/>
          </cell>
          <cell r="F11">
            <v>180</v>
          </cell>
          <cell r="G11" t="str">
            <v/>
          </cell>
          <cell r="H11">
            <v>136</v>
          </cell>
          <cell r="I11" t="str">
            <v/>
          </cell>
          <cell r="J11">
            <v>1998</v>
          </cell>
          <cell r="K11" t="str">
            <v/>
          </cell>
          <cell r="L11">
            <v>359</v>
          </cell>
          <cell r="M11" t="str">
            <v/>
          </cell>
          <cell r="N11">
            <v>26</v>
          </cell>
          <cell r="O11" t="str">
            <v/>
          </cell>
          <cell r="P11">
            <v>6</v>
          </cell>
          <cell r="Q11" t="str">
            <v/>
          </cell>
          <cell r="R11">
            <v>43</v>
          </cell>
          <cell r="S11" t="str">
            <v/>
          </cell>
          <cell r="T11">
            <v>93</v>
          </cell>
          <cell r="U11" t="str">
            <v/>
          </cell>
          <cell r="V11">
            <v>20</v>
          </cell>
          <cell r="W11" t="str">
            <v/>
          </cell>
          <cell r="X11">
            <v>89</v>
          </cell>
          <cell r="Y11" t="str">
            <v/>
          </cell>
          <cell r="Z11">
            <v>46</v>
          </cell>
          <cell r="AA11" t="str">
            <v/>
          </cell>
          <cell r="AB11">
            <v>28</v>
          </cell>
          <cell r="AC11" t="str">
            <v/>
          </cell>
          <cell r="AD11">
            <v>15</v>
          </cell>
          <cell r="AE11" t="str">
            <v/>
          </cell>
          <cell r="AF11">
            <v>67</v>
          </cell>
          <cell r="AG11" t="str">
            <v/>
          </cell>
          <cell r="AH11">
            <v>23</v>
          </cell>
          <cell r="AI11" t="str">
            <v/>
          </cell>
          <cell r="AJ11">
            <v>142</v>
          </cell>
          <cell r="AK11" t="str">
            <v/>
          </cell>
          <cell r="AL11">
            <v>108</v>
          </cell>
          <cell r="AM11" t="str">
            <v/>
          </cell>
          <cell r="AN11">
            <v>57</v>
          </cell>
          <cell r="AO11" t="str">
            <v/>
          </cell>
          <cell r="AP11">
            <v>205</v>
          </cell>
          <cell r="AQ11" t="str">
            <v/>
          </cell>
          <cell r="AR11">
            <v>56</v>
          </cell>
          <cell r="AS11" t="str">
            <v/>
          </cell>
          <cell r="AT11">
            <v>87</v>
          </cell>
          <cell r="AU11" t="str">
            <v/>
          </cell>
          <cell r="AV11">
            <v>123</v>
          </cell>
          <cell r="AW11" t="str">
            <v/>
          </cell>
          <cell r="AX11">
            <v>139</v>
          </cell>
          <cell r="AY11" t="str">
            <v/>
          </cell>
          <cell r="AZ11">
            <v>40</v>
          </cell>
          <cell r="BA11" t="str">
            <v/>
          </cell>
          <cell r="BB11">
            <v>128</v>
          </cell>
          <cell r="BC11" t="str">
            <v/>
          </cell>
          <cell r="BD11">
            <v>146</v>
          </cell>
          <cell r="BE11" t="str">
            <v/>
          </cell>
          <cell r="BF11">
            <v>103</v>
          </cell>
          <cell r="BG11" t="str">
            <v/>
          </cell>
          <cell r="BH11">
            <v>31</v>
          </cell>
          <cell r="BI11" t="str">
            <v/>
          </cell>
          <cell r="BJ11">
            <v>43</v>
          </cell>
          <cell r="BK11" t="str">
            <v/>
          </cell>
          <cell r="BL11">
            <v>425</v>
          </cell>
          <cell r="BM11" t="str">
            <v/>
          </cell>
          <cell r="BN11">
            <v>180</v>
          </cell>
          <cell r="BO11" t="str">
            <v/>
          </cell>
          <cell r="BP11">
            <v>125</v>
          </cell>
          <cell r="BQ11" t="str">
            <v/>
          </cell>
          <cell r="BR11">
            <v>120</v>
          </cell>
          <cell r="BS11" t="str">
            <v/>
          </cell>
          <cell r="BT11">
            <v>1082</v>
          </cell>
          <cell r="BU11" t="str">
            <v/>
          </cell>
          <cell r="BV11">
            <v>93</v>
          </cell>
          <cell r="BW11" t="str">
            <v/>
          </cell>
          <cell r="BX11">
            <v>439</v>
          </cell>
          <cell r="BY11" t="str">
            <v/>
          </cell>
          <cell r="BZ11">
            <v>550</v>
          </cell>
          <cell r="CA11" t="str">
            <v/>
          </cell>
          <cell r="CB11">
            <v>462</v>
          </cell>
          <cell r="CC11" t="str">
            <v/>
          </cell>
          <cell r="CD11">
            <v>258</v>
          </cell>
          <cell r="CE11" t="str">
            <v/>
          </cell>
          <cell r="CF11">
            <v>101</v>
          </cell>
          <cell r="CG11" t="str">
            <v/>
          </cell>
          <cell r="CH11">
            <v>105</v>
          </cell>
          <cell r="CI11" t="str">
            <v/>
          </cell>
          <cell r="CJ11">
            <v>161</v>
          </cell>
          <cell r="CK11" t="str">
            <v/>
          </cell>
          <cell r="CL11">
            <v>90</v>
          </cell>
          <cell r="CM11" t="str">
            <v/>
          </cell>
          <cell r="CN11">
            <v>288</v>
          </cell>
          <cell r="CO11" t="str">
            <v/>
          </cell>
          <cell r="CP11">
            <v>99.2</v>
          </cell>
          <cell r="CQ11" t="str">
            <v/>
          </cell>
          <cell r="CR11">
            <v>97.5</v>
          </cell>
          <cell r="CS11" t="str">
            <v/>
          </cell>
          <cell r="CT11">
            <v>99.9</v>
          </cell>
          <cell r="CU11" t="str">
            <v/>
          </cell>
          <cell r="CV11">
            <v>98.4</v>
          </cell>
          <cell r="CW11" t="str">
            <v/>
          </cell>
          <cell r="CX11">
            <v>97</v>
          </cell>
          <cell r="CY11" t="str">
            <v/>
          </cell>
          <cell r="CZ11">
            <v>101.7</v>
          </cell>
          <cell r="DA11" t="str">
            <v/>
          </cell>
          <cell r="DB11">
            <v>87.9</v>
          </cell>
          <cell r="DC11" t="str">
            <v/>
          </cell>
          <cell r="DD11">
            <v>90.1</v>
          </cell>
          <cell r="DE11" t="str">
            <v/>
          </cell>
          <cell r="DF11">
            <v>94.7</v>
          </cell>
          <cell r="DG11" t="str">
            <v/>
          </cell>
          <cell r="DH11">
            <v>85.5</v>
          </cell>
          <cell r="DI11" t="str">
            <v/>
          </cell>
          <cell r="DJ11">
            <v>91.4</v>
          </cell>
          <cell r="DK11" t="str">
            <v/>
          </cell>
          <cell r="DL11">
            <v>100.7</v>
          </cell>
          <cell r="DM11" t="str">
            <v/>
          </cell>
          <cell r="DN11">
            <v>101.8</v>
          </cell>
          <cell r="DO11" t="str">
            <v/>
          </cell>
          <cell r="DP11">
            <v>103.6</v>
          </cell>
          <cell r="DQ11" t="str">
            <v/>
          </cell>
          <cell r="DR11">
            <v>96.4</v>
          </cell>
          <cell r="DS11" t="str">
            <v/>
          </cell>
          <cell r="DT11">
            <v>99.7</v>
          </cell>
          <cell r="DU11" t="str">
            <v/>
          </cell>
          <cell r="DV11">
            <v>95.3</v>
          </cell>
          <cell r="DW11" t="str">
            <v/>
          </cell>
          <cell r="DX11">
            <v>101.6</v>
          </cell>
          <cell r="DY11" t="str">
            <v/>
          </cell>
          <cell r="DZ11">
            <v>98.5</v>
          </cell>
          <cell r="EA11" t="str">
            <v/>
          </cell>
          <cell r="EB11">
            <v>91.9</v>
          </cell>
          <cell r="EC11" t="str">
            <v/>
          </cell>
          <cell r="ED11">
            <v>98.9</v>
          </cell>
          <cell r="EE11" t="str">
            <v/>
          </cell>
          <cell r="EF11">
            <v>102.5</v>
          </cell>
          <cell r="EG11" t="str">
            <v/>
          </cell>
          <cell r="EH11">
            <v>98</v>
          </cell>
          <cell r="EI11" t="str">
            <v/>
          </cell>
          <cell r="EJ11">
            <v>86.9</v>
          </cell>
          <cell r="EK11" t="str">
            <v/>
          </cell>
          <cell r="EL11">
            <v>98.5</v>
          </cell>
          <cell r="EM11" t="str">
            <v/>
          </cell>
          <cell r="EN11">
            <v>77</v>
          </cell>
          <cell r="EO11" t="str">
            <v/>
          </cell>
          <cell r="EP11">
            <v>97.9</v>
          </cell>
          <cell r="EQ11" t="str">
            <v/>
          </cell>
          <cell r="ER11">
            <v>98.2</v>
          </cell>
          <cell r="ES11" t="str">
            <v/>
          </cell>
          <cell r="ET11">
            <v>103.5</v>
          </cell>
          <cell r="EU11" t="str">
            <v/>
          </cell>
          <cell r="EV11">
            <v>109.8</v>
          </cell>
          <cell r="EW11" t="str">
            <v/>
          </cell>
          <cell r="EX11">
            <v>104.7</v>
          </cell>
          <cell r="EY11" t="str">
            <v/>
          </cell>
          <cell r="EZ11">
            <v>99.5</v>
          </cell>
          <cell r="FA11" t="str">
            <v/>
          </cell>
          <cell r="FB11">
            <v>98.1</v>
          </cell>
          <cell r="FC11" t="str">
            <v/>
          </cell>
          <cell r="FD11">
            <v>100.7</v>
          </cell>
          <cell r="FE11" t="str">
            <v/>
          </cell>
          <cell r="FF11">
            <v>100.6</v>
          </cell>
          <cell r="FG11" t="str">
            <v/>
          </cell>
          <cell r="FH11">
            <v>99.1</v>
          </cell>
          <cell r="FI11" t="str">
            <v/>
          </cell>
          <cell r="FJ11">
            <v>104.1</v>
          </cell>
          <cell r="FK11" t="str">
            <v/>
          </cell>
          <cell r="FL11">
            <v>95.6</v>
          </cell>
          <cell r="FM11" t="str">
            <v/>
          </cell>
          <cell r="FN11">
            <v>101.2</v>
          </cell>
          <cell r="FO11" t="str">
            <v/>
          </cell>
          <cell r="FP11">
            <v>98.7</v>
          </cell>
          <cell r="FQ11" t="str">
            <v/>
          </cell>
          <cell r="FR11">
            <v>85.1</v>
          </cell>
          <cell r="FS11" t="str">
            <v/>
          </cell>
          <cell r="FT11">
            <v>176.9</v>
          </cell>
          <cell r="FU11" t="str">
            <v/>
          </cell>
          <cell r="FV11">
            <v>103.8</v>
          </cell>
          <cell r="FW11" t="str">
            <v/>
          </cell>
          <cell r="FX11">
            <v>100.5</v>
          </cell>
          <cell r="FY11" t="str">
            <v/>
          </cell>
          <cell r="FZ11">
            <v>102.4</v>
          </cell>
          <cell r="GA11" t="str">
            <v/>
          </cell>
          <cell r="GB11">
            <v>110.8</v>
          </cell>
          <cell r="GC11" t="str">
            <v/>
          </cell>
        </row>
        <row r="12">
          <cell r="A12" t="str">
            <v>2010 M01-06</v>
          </cell>
          <cell r="B12">
            <v>5319</v>
          </cell>
          <cell r="C12" t="str">
            <v/>
          </cell>
          <cell r="D12">
            <v>2430</v>
          </cell>
          <cell r="E12" t="str">
            <v/>
          </cell>
          <cell r="F12">
            <v>180</v>
          </cell>
          <cell r="G12" t="str">
            <v/>
          </cell>
          <cell r="H12">
            <v>136</v>
          </cell>
          <cell r="I12" t="str">
            <v/>
          </cell>
          <cell r="J12">
            <v>2000</v>
          </cell>
          <cell r="K12" t="str">
            <v/>
          </cell>
          <cell r="L12">
            <v>359</v>
          </cell>
          <cell r="M12" t="str">
            <v/>
          </cell>
          <cell r="N12">
            <v>26</v>
          </cell>
          <cell r="O12" t="str">
            <v/>
          </cell>
          <cell r="P12">
            <v>6</v>
          </cell>
          <cell r="Q12" t="str">
            <v/>
          </cell>
          <cell r="R12">
            <v>43</v>
          </cell>
          <cell r="S12" t="str">
            <v/>
          </cell>
          <cell r="T12">
            <v>93</v>
          </cell>
          <cell r="U12" t="str">
            <v/>
          </cell>
          <cell r="V12">
            <v>20</v>
          </cell>
          <cell r="W12" t="str">
            <v/>
          </cell>
          <cell r="X12">
            <v>89</v>
          </cell>
          <cell r="Y12" t="str">
            <v/>
          </cell>
          <cell r="Z12">
            <v>46</v>
          </cell>
          <cell r="AA12" t="str">
            <v/>
          </cell>
          <cell r="AB12">
            <v>28</v>
          </cell>
          <cell r="AC12" t="str">
            <v/>
          </cell>
          <cell r="AD12">
            <v>15</v>
          </cell>
          <cell r="AE12" t="str">
            <v/>
          </cell>
          <cell r="AF12">
            <v>67</v>
          </cell>
          <cell r="AG12" t="str">
            <v/>
          </cell>
          <cell r="AH12">
            <v>23</v>
          </cell>
          <cell r="AI12" t="str">
            <v/>
          </cell>
          <cell r="AJ12">
            <v>143</v>
          </cell>
          <cell r="AK12" t="str">
            <v/>
          </cell>
          <cell r="AL12">
            <v>108</v>
          </cell>
          <cell r="AM12" t="str">
            <v/>
          </cell>
          <cell r="AN12">
            <v>57</v>
          </cell>
          <cell r="AO12" t="str">
            <v/>
          </cell>
          <cell r="AP12">
            <v>205</v>
          </cell>
          <cell r="AQ12" t="str">
            <v/>
          </cell>
          <cell r="AR12">
            <v>56</v>
          </cell>
          <cell r="AS12" t="str">
            <v/>
          </cell>
          <cell r="AT12">
            <v>87</v>
          </cell>
          <cell r="AU12" t="str">
            <v/>
          </cell>
          <cell r="AV12">
            <v>123</v>
          </cell>
          <cell r="AW12" t="str">
            <v/>
          </cell>
          <cell r="AX12">
            <v>139</v>
          </cell>
          <cell r="AY12" t="str">
            <v/>
          </cell>
          <cell r="AZ12">
            <v>40</v>
          </cell>
          <cell r="BA12" t="str">
            <v/>
          </cell>
          <cell r="BB12">
            <v>128</v>
          </cell>
          <cell r="BC12" t="str">
            <v/>
          </cell>
          <cell r="BD12">
            <v>146</v>
          </cell>
          <cell r="BE12" t="str">
            <v/>
          </cell>
          <cell r="BF12">
            <v>104</v>
          </cell>
          <cell r="BG12" t="str">
            <v/>
          </cell>
          <cell r="BH12">
            <v>31</v>
          </cell>
          <cell r="BI12" t="str">
            <v/>
          </cell>
          <cell r="BJ12">
            <v>43</v>
          </cell>
          <cell r="BK12" t="str">
            <v/>
          </cell>
          <cell r="BL12">
            <v>428</v>
          </cell>
          <cell r="BM12" t="str">
            <v/>
          </cell>
          <cell r="BN12">
            <v>181</v>
          </cell>
          <cell r="BO12" t="str">
            <v/>
          </cell>
          <cell r="BP12">
            <v>126</v>
          </cell>
          <cell r="BQ12" t="str">
            <v/>
          </cell>
          <cell r="BR12">
            <v>121</v>
          </cell>
          <cell r="BS12" t="str">
            <v/>
          </cell>
          <cell r="BT12">
            <v>1084</v>
          </cell>
          <cell r="BU12" t="str">
            <v/>
          </cell>
          <cell r="BV12">
            <v>93</v>
          </cell>
          <cell r="BW12" t="str">
            <v/>
          </cell>
          <cell r="BX12">
            <v>440</v>
          </cell>
          <cell r="BY12" t="str">
            <v/>
          </cell>
          <cell r="BZ12">
            <v>551</v>
          </cell>
          <cell r="CA12" t="str">
            <v/>
          </cell>
          <cell r="CB12">
            <v>462</v>
          </cell>
          <cell r="CC12" t="str">
            <v/>
          </cell>
          <cell r="CD12">
            <v>258</v>
          </cell>
          <cell r="CE12" t="str">
            <v/>
          </cell>
          <cell r="CF12">
            <v>101</v>
          </cell>
          <cell r="CG12" t="str">
            <v/>
          </cell>
          <cell r="CH12">
            <v>106</v>
          </cell>
          <cell r="CI12" t="str">
            <v/>
          </cell>
          <cell r="CJ12">
            <v>161</v>
          </cell>
          <cell r="CK12" t="str">
            <v/>
          </cell>
          <cell r="CL12">
            <v>91</v>
          </cell>
          <cell r="CM12" t="str">
            <v/>
          </cell>
          <cell r="CN12">
            <v>289</v>
          </cell>
          <cell r="CO12" t="str">
            <v/>
          </cell>
          <cell r="CP12">
            <v>99.5</v>
          </cell>
          <cell r="CQ12" t="str">
            <v/>
          </cell>
          <cell r="CR12">
            <v>97.9</v>
          </cell>
          <cell r="CS12" t="str">
            <v/>
          </cell>
          <cell r="CT12">
            <v>100</v>
          </cell>
          <cell r="CU12" t="str">
            <v/>
          </cell>
          <cell r="CV12">
            <v>98.4</v>
          </cell>
          <cell r="CW12" t="str">
            <v/>
          </cell>
          <cell r="CX12">
            <v>97.4</v>
          </cell>
          <cell r="CY12" t="str">
            <v/>
          </cell>
          <cell r="CZ12">
            <v>101.8</v>
          </cell>
          <cell r="DA12" t="str">
            <v/>
          </cell>
          <cell r="DB12">
            <v>87.9</v>
          </cell>
          <cell r="DC12" t="str">
            <v/>
          </cell>
          <cell r="DD12">
            <v>90.2</v>
          </cell>
          <cell r="DE12" t="str">
            <v/>
          </cell>
          <cell r="DF12">
            <v>95.3</v>
          </cell>
          <cell r="DG12" t="str">
            <v/>
          </cell>
          <cell r="DH12">
            <v>85.5</v>
          </cell>
          <cell r="DI12" t="str">
            <v/>
          </cell>
          <cell r="DJ12">
            <v>91.3</v>
          </cell>
          <cell r="DK12" t="str">
            <v/>
          </cell>
          <cell r="DL12">
            <v>101.6</v>
          </cell>
          <cell r="DM12" t="str">
            <v/>
          </cell>
          <cell r="DN12">
            <v>101.9</v>
          </cell>
          <cell r="DO12" t="str">
            <v/>
          </cell>
          <cell r="DP12">
            <v>103.9</v>
          </cell>
          <cell r="DQ12" t="str">
            <v/>
          </cell>
          <cell r="DR12">
            <v>96.8</v>
          </cell>
          <cell r="DS12" t="str">
            <v/>
          </cell>
          <cell r="DT12">
            <v>99.8</v>
          </cell>
          <cell r="DU12" t="str">
            <v/>
          </cell>
          <cell r="DV12">
            <v>95</v>
          </cell>
          <cell r="DW12" t="str">
            <v/>
          </cell>
          <cell r="DX12">
            <v>102.6</v>
          </cell>
          <cell r="DY12" t="str">
            <v/>
          </cell>
          <cell r="DZ12">
            <v>99</v>
          </cell>
          <cell r="EA12" t="str">
            <v/>
          </cell>
          <cell r="EB12">
            <v>92.4</v>
          </cell>
          <cell r="EC12" t="str">
            <v/>
          </cell>
          <cell r="ED12">
            <v>99.4</v>
          </cell>
          <cell r="EE12" t="str">
            <v/>
          </cell>
          <cell r="EF12">
            <v>102.4</v>
          </cell>
          <cell r="EG12" t="str">
            <v/>
          </cell>
          <cell r="EH12">
            <v>98.8</v>
          </cell>
          <cell r="EI12" t="str">
            <v/>
          </cell>
          <cell r="EJ12">
            <v>87.4</v>
          </cell>
          <cell r="EK12" t="str">
            <v/>
          </cell>
          <cell r="EL12">
            <v>99.4</v>
          </cell>
          <cell r="EM12" t="str">
            <v/>
          </cell>
          <cell r="EN12">
            <v>79</v>
          </cell>
          <cell r="EO12" t="str">
            <v/>
          </cell>
          <cell r="EP12">
            <v>98</v>
          </cell>
          <cell r="EQ12" t="str">
            <v/>
          </cell>
          <cell r="ER12">
            <v>98.3</v>
          </cell>
          <cell r="ES12" t="str">
            <v/>
          </cell>
          <cell r="ET12">
            <v>104.2</v>
          </cell>
          <cell r="EU12" t="str">
            <v/>
          </cell>
          <cell r="EV12">
            <v>109.8</v>
          </cell>
          <cell r="EW12" t="str">
            <v/>
          </cell>
          <cell r="EX12">
            <v>104.8</v>
          </cell>
          <cell r="EY12" t="str">
            <v/>
          </cell>
          <cell r="EZ12">
            <v>99.7</v>
          </cell>
          <cell r="FA12" t="str">
            <v/>
          </cell>
          <cell r="FB12">
            <v>98.3</v>
          </cell>
          <cell r="FC12" t="str">
            <v/>
          </cell>
          <cell r="FD12">
            <v>100.7</v>
          </cell>
          <cell r="FE12" t="str">
            <v/>
          </cell>
          <cell r="FF12">
            <v>100.9</v>
          </cell>
          <cell r="FG12" t="str">
            <v/>
          </cell>
          <cell r="FH12">
            <v>99.2</v>
          </cell>
          <cell r="FI12" t="str">
            <v/>
          </cell>
          <cell r="FJ12">
            <v>104.4</v>
          </cell>
          <cell r="FK12" t="str">
            <v/>
          </cell>
          <cell r="FL12">
            <v>95.8</v>
          </cell>
          <cell r="FM12" t="str">
            <v/>
          </cell>
          <cell r="FN12">
            <v>101.2</v>
          </cell>
          <cell r="FO12" t="str">
            <v/>
          </cell>
          <cell r="FP12">
            <v>99</v>
          </cell>
          <cell r="FQ12" t="str">
            <v/>
          </cell>
          <cell r="FR12">
            <v>85.4</v>
          </cell>
          <cell r="FS12" t="str">
            <v/>
          </cell>
          <cell r="FT12">
            <v>178.7</v>
          </cell>
          <cell r="FU12" t="str">
            <v/>
          </cell>
          <cell r="FV12">
            <v>104</v>
          </cell>
          <cell r="FW12" t="str">
            <v/>
          </cell>
          <cell r="FX12">
            <v>100.4</v>
          </cell>
          <cell r="FY12" t="str">
            <v/>
          </cell>
          <cell r="FZ12">
            <v>102.4</v>
          </cell>
          <cell r="GA12" t="str">
            <v/>
          </cell>
          <cell r="GB12">
            <v>111.3</v>
          </cell>
          <cell r="GC12" t="str">
            <v/>
          </cell>
        </row>
        <row r="13">
          <cell r="A13" t="str">
            <v>2010 M01-07</v>
          </cell>
          <cell r="B13">
            <v>5328</v>
          </cell>
          <cell r="C13" t="str">
            <v/>
          </cell>
          <cell r="D13">
            <v>2432</v>
          </cell>
          <cell r="E13" t="str">
            <v/>
          </cell>
          <cell r="F13">
            <v>180</v>
          </cell>
          <cell r="G13" t="str">
            <v/>
          </cell>
          <cell r="H13">
            <v>136</v>
          </cell>
          <cell r="I13" t="str">
            <v/>
          </cell>
          <cell r="J13">
            <v>2002</v>
          </cell>
          <cell r="K13" t="str">
            <v/>
          </cell>
          <cell r="L13">
            <v>359</v>
          </cell>
          <cell r="M13" t="str">
            <v/>
          </cell>
          <cell r="N13">
            <v>26</v>
          </cell>
          <cell r="O13" t="str">
            <v/>
          </cell>
          <cell r="P13">
            <v>6</v>
          </cell>
          <cell r="Q13" t="str">
            <v/>
          </cell>
          <cell r="R13">
            <v>43</v>
          </cell>
          <cell r="S13" t="str">
            <v/>
          </cell>
          <cell r="T13">
            <v>92</v>
          </cell>
          <cell r="U13" t="str">
            <v/>
          </cell>
          <cell r="V13">
            <v>20</v>
          </cell>
          <cell r="W13" t="str">
            <v/>
          </cell>
          <cell r="X13">
            <v>90</v>
          </cell>
          <cell r="Y13" t="str">
            <v/>
          </cell>
          <cell r="Z13">
            <v>46</v>
          </cell>
          <cell r="AA13" t="str">
            <v/>
          </cell>
          <cell r="AB13">
            <v>28</v>
          </cell>
          <cell r="AC13" t="str">
            <v/>
          </cell>
          <cell r="AD13">
            <v>15</v>
          </cell>
          <cell r="AE13" t="str">
            <v/>
          </cell>
          <cell r="AF13">
            <v>67</v>
          </cell>
          <cell r="AG13" t="str">
            <v/>
          </cell>
          <cell r="AH13">
            <v>23</v>
          </cell>
          <cell r="AI13" t="str">
            <v/>
          </cell>
          <cell r="AJ13">
            <v>143</v>
          </cell>
          <cell r="AK13" t="str">
            <v/>
          </cell>
          <cell r="AL13">
            <v>109</v>
          </cell>
          <cell r="AM13" t="str">
            <v/>
          </cell>
          <cell r="AN13">
            <v>57</v>
          </cell>
          <cell r="AO13" t="str">
            <v/>
          </cell>
          <cell r="AP13">
            <v>206</v>
          </cell>
          <cell r="AQ13" t="str">
            <v/>
          </cell>
          <cell r="AR13">
            <v>56</v>
          </cell>
          <cell r="AS13" t="str">
            <v/>
          </cell>
          <cell r="AT13">
            <v>87</v>
          </cell>
          <cell r="AU13" t="str">
            <v/>
          </cell>
          <cell r="AV13">
            <v>123</v>
          </cell>
          <cell r="AW13" t="str">
            <v/>
          </cell>
          <cell r="AX13">
            <v>139</v>
          </cell>
          <cell r="AY13" t="str">
            <v/>
          </cell>
          <cell r="AZ13">
            <v>39</v>
          </cell>
          <cell r="BA13" t="str">
            <v/>
          </cell>
          <cell r="BB13">
            <v>128</v>
          </cell>
          <cell r="BC13" t="str">
            <v/>
          </cell>
          <cell r="BD13">
            <v>146</v>
          </cell>
          <cell r="BE13" t="str">
            <v/>
          </cell>
          <cell r="BF13">
            <v>104</v>
          </cell>
          <cell r="BG13" t="str">
            <v/>
          </cell>
          <cell r="BH13">
            <v>31</v>
          </cell>
          <cell r="BI13" t="str">
            <v/>
          </cell>
          <cell r="BJ13">
            <v>43</v>
          </cell>
          <cell r="BK13" t="str">
            <v/>
          </cell>
          <cell r="BL13">
            <v>429</v>
          </cell>
          <cell r="BM13" t="str">
            <v/>
          </cell>
          <cell r="BN13">
            <v>182</v>
          </cell>
          <cell r="BO13" t="str">
            <v/>
          </cell>
          <cell r="BP13">
            <v>127</v>
          </cell>
          <cell r="BQ13" t="str">
            <v/>
          </cell>
          <cell r="BR13">
            <v>121</v>
          </cell>
          <cell r="BS13" t="str">
            <v/>
          </cell>
          <cell r="BT13">
            <v>1085</v>
          </cell>
          <cell r="BU13" t="str">
            <v/>
          </cell>
          <cell r="BV13">
            <v>94</v>
          </cell>
          <cell r="BW13" t="str">
            <v/>
          </cell>
          <cell r="BX13">
            <v>440</v>
          </cell>
          <cell r="BY13" t="str">
            <v/>
          </cell>
          <cell r="BZ13">
            <v>551</v>
          </cell>
          <cell r="CA13" t="str">
            <v/>
          </cell>
          <cell r="CB13">
            <v>462</v>
          </cell>
          <cell r="CC13" t="str">
            <v/>
          </cell>
          <cell r="CD13">
            <v>258</v>
          </cell>
          <cell r="CE13" t="str">
            <v/>
          </cell>
          <cell r="CF13">
            <v>101</v>
          </cell>
          <cell r="CG13" t="str">
            <v/>
          </cell>
          <cell r="CH13">
            <v>106</v>
          </cell>
          <cell r="CI13" t="str">
            <v/>
          </cell>
          <cell r="CJ13">
            <v>160</v>
          </cell>
          <cell r="CK13" t="str">
            <v/>
          </cell>
          <cell r="CL13">
            <v>91</v>
          </cell>
          <cell r="CM13" t="str">
            <v/>
          </cell>
          <cell r="CN13">
            <v>291</v>
          </cell>
          <cell r="CO13" t="str">
            <v/>
          </cell>
          <cell r="CP13">
            <v>99.8</v>
          </cell>
          <cell r="CQ13" t="str">
            <v/>
          </cell>
          <cell r="CR13">
            <v>98.3</v>
          </cell>
          <cell r="CS13" t="str">
            <v/>
          </cell>
          <cell r="CT13">
            <v>99.9</v>
          </cell>
          <cell r="CU13" t="str">
            <v/>
          </cell>
          <cell r="CV13">
            <v>98.3</v>
          </cell>
          <cell r="CW13" t="str">
            <v/>
          </cell>
          <cell r="CX13">
            <v>97.9</v>
          </cell>
          <cell r="CY13" t="str">
            <v/>
          </cell>
          <cell r="CZ13">
            <v>101.7</v>
          </cell>
          <cell r="DA13" t="str">
            <v/>
          </cell>
          <cell r="DB13">
            <v>88.2</v>
          </cell>
          <cell r="DC13" t="str">
            <v/>
          </cell>
          <cell r="DD13">
            <v>90.4</v>
          </cell>
          <cell r="DE13" t="str">
            <v/>
          </cell>
          <cell r="DF13">
            <v>96.6</v>
          </cell>
          <cell r="DG13" t="str">
            <v/>
          </cell>
          <cell r="DH13">
            <v>85.4</v>
          </cell>
          <cell r="DI13" t="str">
            <v/>
          </cell>
          <cell r="DJ13">
            <v>91.5</v>
          </cell>
          <cell r="DK13" t="str">
            <v/>
          </cell>
          <cell r="DL13">
            <v>102.2</v>
          </cell>
          <cell r="DM13" t="str">
            <v/>
          </cell>
          <cell r="DN13">
            <v>102.6</v>
          </cell>
          <cell r="DO13" t="str">
            <v/>
          </cell>
          <cell r="DP13">
            <v>104.4</v>
          </cell>
          <cell r="DQ13" t="str">
            <v/>
          </cell>
          <cell r="DR13">
            <v>97.3</v>
          </cell>
          <cell r="DS13" t="str">
            <v/>
          </cell>
          <cell r="DT13">
            <v>100.2</v>
          </cell>
          <cell r="DU13" t="str">
            <v/>
          </cell>
          <cell r="DV13">
            <v>94.4</v>
          </cell>
          <cell r="DW13" t="str">
            <v/>
          </cell>
          <cell r="DX13">
            <v>102.7</v>
          </cell>
          <cell r="DY13" t="str">
            <v/>
          </cell>
          <cell r="DZ13">
            <v>99.8</v>
          </cell>
          <cell r="EA13" t="str">
            <v/>
          </cell>
          <cell r="EB13">
            <v>93.3</v>
          </cell>
          <cell r="EC13" t="str">
            <v/>
          </cell>
          <cell r="ED13">
            <v>100</v>
          </cell>
          <cell r="EE13" t="str">
            <v/>
          </cell>
          <cell r="EF13">
            <v>102.6</v>
          </cell>
          <cell r="EG13" t="str">
            <v/>
          </cell>
          <cell r="EH13">
            <v>99.5</v>
          </cell>
          <cell r="EI13" t="str">
            <v/>
          </cell>
          <cell r="EJ13">
            <v>87.7</v>
          </cell>
          <cell r="EK13" t="str">
            <v/>
          </cell>
          <cell r="EL13">
            <v>100.4</v>
          </cell>
          <cell r="EM13" t="str">
            <v/>
          </cell>
          <cell r="EN13">
            <v>80.7</v>
          </cell>
          <cell r="EO13" t="str">
            <v/>
          </cell>
          <cell r="EP13">
            <v>98.2</v>
          </cell>
          <cell r="EQ13" t="str">
            <v/>
          </cell>
          <cell r="ER13">
            <v>98.4</v>
          </cell>
          <cell r="ES13" t="str">
            <v/>
          </cell>
          <cell r="ET13">
            <v>104.5</v>
          </cell>
          <cell r="EU13" t="str">
            <v/>
          </cell>
          <cell r="EV13">
            <v>109.7</v>
          </cell>
          <cell r="EW13" t="str">
            <v/>
          </cell>
          <cell r="EX13">
            <v>105.4</v>
          </cell>
          <cell r="EY13" t="str">
            <v/>
          </cell>
          <cell r="EZ13">
            <v>99.9</v>
          </cell>
          <cell r="FA13" t="str">
            <v/>
          </cell>
          <cell r="FB13">
            <v>98.8</v>
          </cell>
          <cell r="FC13" t="str">
            <v/>
          </cell>
          <cell r="FD13">
            <v>100.8</v>
          </cell>
          <cell r="FE13" t="str">
            <v/>
          </cell>
          <cell r="FF13">
            <v>100.7</v>
          </cell>
          <cell r="FG13" t="str">
            <v/>
          </cell>
          <cell r="FH13">
            <v>99.3</v>
          </cell>
          <cell r="FI13" t="str">
            <v/>
          </cell>
          <cell r="FJ13">
            <v>104.6</v>
          </cell>
          <cell r="FK13" t="str">
            <v/>
          </cell>
          <cell r="FL13">
            <v>95.8</v>
          </cell>
          <cell r="FM13" t="str">
            <v/>
          </cell>
          <cell r="FN13">
            <v>101.4</v>
          </cell>
          <cell r="FO13" t="str">
            <v/>
          </cell>
          <cell r="FP13">
            <v>99.1</v>
          </cell>
          <cell r="FQ13" t="str">
            <v/>
          </cell>
          <cell r="FR13">
            <v>85.4</v>
          </cell>
          <cell r="FS13" t="str">
            <v/>
          </cell>
          <cell r="FT13">
            <v>178.3</v>
          </cell>
          <cell r="FU13" t="str">
            <v/>
          </cell>
          <cell r="FV13">
            <v>104.3</v>
          </cell>
          <cell r="FW13" t="str">
            <v/>
          </cell>
          <cell r="FX13">
            <v>100.4</v>
          </cell>
          <cell r="FY13" t="str">
            <v/>
          </cell>
          <cell r="FZ13">
            <v>102.6</v>
          </cell>
          <cell r="GA13" t="str">
            <v/>
          </cell>
          <cell r="GB13">
            <v>111.9</v>
          </cell>
          <cell r="GC13" t="str">
            <v/>
          </cell>
        </row>
        <row r="14">
          <cell r="A14" t="str">
            <v>2010 M01-08</v>
          </cell>
          <cell r="B14">
            <v>5336</v>
          </cell>
          <cell r="C14" t="str">
            <v/>
          </cell>
          <cell r="D14">
            <v>2435</v>
          </cell>
          <cell r="E14" t="str">
            <v/>
          </cell>
          <cell r="F14">
            <v>180</v>
          </cell>
          <cell r="G14" t="str">
            <v/>
          </cell>
          <cell r="H14">
            <v>136</v>
          </cell>
          <cell r="I14" t="str">
            <v/>
          </cell>
          <cell r="J14">
            <v>2005</v>
          </cell>
          <cell r="K14" t="str">
            <v/>
          </cell>
          <cell r="L14">
            <v>360</v>
          </cell>
          <cell r="M14" t="str">
            <v/>
          </cell>
          <cell r="N14">
            <v>26</v>
          </cell>
          <cell r="O14" t="str">
            <v/>
          </cell>
          <cell r="P14">
            <v>6</v>
          </cell>
          <cell r="Q14" t="str">
            <v/>
          </cell>
          <cell r="R14">
            <v>43</v>
          </cell>
          <cell r="S14" t="str">
            <v/>
          </cell>
          <cell r="T14">
            <v>92</v>
          </cell>
          <cell r="U14" t="str">
            <v/>
          </cell>
          <cell r="V14">
            <v>20</v>
          </cell>
          <cell r="W14" t="str">
            <v/>
          </cell>
          <cell r="X14">
            <v>90</v>
          </cell>
          <cell r="Y14" t="str">
            <v/>
          </cell>
          <cell r="Z14">
            <v>46</v>
          </cell>
          <cell r="AA14" t="str">
            <v/>
          </cell>
          <cell r="AB14">
            <v>28</v>
          </cell>
          <cell r="AC14" t="str">
            <v/>
          </cell>
          <cell r="AD14">
            <v>15</v>
          </cell>
          <cell r="AE14" t="str">
            <v/>
          </cell>
          <cell r="AF14">
            <v>68</v>
          </cell>
          <cell r="AG14" t="str">
            <v/>
          </cell>
          <cell r="AH14">
            <v>23</v>
          </cell>
          <cell r="AI14" t="str">
            <v/>
          </cell>
          <cell r="AJ14">
            <v>143</v>
          </cell>
          <cell r="AK14" t="str">
            <v/>
          </cell>
          <cell r="AL14">
            <v>109</v>
          </cell>
          <cell r="AM14" t="str">
            <v/>
          </cell>
          <cell r="AN14">
            <v>57</v>
          </cell>
          <cell r="AO14" t="str">
            <v/>
          </cell>
          <cell r="AP14">
            <v>206</v>
          </cell>
          <cell r="AQ14" t="str">
            <v/>
          </cell>
          <cell r="AR14">
            <v>56</v>
          </cell>
          <cell r="AS14" t="str">
            <v/>
          </cell>
          <cell r="AT14">
            <v>87</v>
          </cell>
          <cell r="AU14" t="str">
            <v/>
          </cell>
          <cell r="AV14">
            <v>123</v>
          </cell>
          <cell r="AW14" t="str">
            <v/>
          </cell>
          <cell r="AX14">
            <v>139</v>
          </cell>
          <cell r="AY14" t="str">
            <v/>
          </cell>
          <cell r="AZ14">
            <v>39</v>
          </cell>
          <cell r="BA14" t="str">
            <v/>
          </cell>
          <cell r="BB14">
            <v>128</v>
          </cell>
          <cell r="BC14" t="str">
            <v/>
          </cell>
          <cell r="BD14">
            <v>146</v>
          </cell>
          <cell r="BE14" t="str">
            <v/>
          </cell>
          <cell r="BF14">
            <v>104</v>
          </cell>
          <cell r="BG14" t="str">
            <v/>
          </cell>
          <cell r="BH14">
            <v>31</v>
          </cell>
          <cell r="BI14" t="str">
            <v/>
          </cell>
          <cell r="BJ14">
            <v>43</v>
          </cell>
          <cell r="BK14" t="str">
            <v/>
          </cell>
          <cell r="BL14">
            <v>431</v>
          </cell>
          <cell r="BM14" t="str">
            <v/>
          </cell>
          <cell r="BN14">
            <v>182</v>
          </cell>
          <cell r="BO14" t="str">
            <v/>
          </cell>
          <cell r="BP14">
            <v>127</v>
          </cell>
          <cell r="BQ14" t="str">
            <v/>
          </cell>
          <cell r="BR14">
            <v>122</v>
          </cell>
          <cell r="BS14" t="str">
            <v/>
          </cell>
          <cell r="BT14">
            <v>1086</v>
          </cell>
          <cell r="BU14" t="str">
            <v/>
          </cell>
          <cell r="BV14">
            <v>94</v>
          </cell>
          <cell r="BW14" t="str">
            <v/>
          </cell>
          <cell r="BX14">
            <v>441</v>
          </cell>
          <cell r="BY14" t="str">
            <v/>
          </cell>
          <cell r="BZ14">
            <v>551</v>
          </cell>
          <cell r="CA14" t="str">
            <v/>
          </cell>
          <cell r="CB14">
            <v>463</v>
          </cell>
          <cell r="CC14" t="str">
            <v/>
          </cell>
          <cell r="CD14">
            <v>258</v>
          </cell>
          <cell r="CE14" t="str">
            <v/>
          </cell>
          <cell r="CF14">
            <v>102</v>
          </cell>
          <cell r="CG14" t="str">
            <v/>
          </cell>
          <cell r="CH14">
            <v>107</v>
          </cell>
          <cell r="CI14" t="str">
            <v/>
          </cell>
          <cell r="CJ14">
            <v>161</v>
          </cell>
          <cell r="CK14" t="str">
            <v/>
          </cell>
          <cell r="CL14">
            <v>91</v>
          </cell>
          <cell r="CM14" t="str">
            <v/>
          </cell>
          <cell r="CN14">
            <v>293</v>
          </cell>
          <cell r="CO14" t="str">
            <v/>
          </cell>
          <cell r="CP14">
            <v>100</v>
          </cell>
          <cell r="CQ14" t="str">
            <v/>
          </cell>
          <cell r="CR14">
            <v>98.6</v>
          </cell>
          <cell r="CS14" t="str">
            <v/>
          </cell>
          <cell r="CT14">
            <v>99.9</v>
          </cell>
          <cell r="CU14" t="str">
            <v/>
          </cell>
          <cell r="CV14">
            <v>98.2</v>
          </cell>
          <cell r="CW14" t="str">
            <v/>
          </cell>
          <cell r="CX14">
            <v>98.3</v>
          </cell>
          <cell r="CY14" t="str">
            <v/>
          </cell>
          <cell r="CZ14">
            <v>101.9</v>
          </cell>
          <cell r="DA14" t="str">
            <v/>
          </cell>
          <cell r="DB14">
            <v>88.4</v>
          </cell>
          <cell r="DC14" t="str">
            <v/>
          </cell>
          <cell r="DD14">
            <v>90.7</v>
          </cell>
          <cell r="DE14" t="str">
            <v/>
          </cell>
          <cell r="DF14">
            <v>97</v>
          </cell>
          <cell r="DG14" t="str">
            <v/>
          </cell>
          <cell r="DH14">
            <v>85.6</v>
          </cell>
          <cell r="DI14" t="str">
            <v/>
          </cell>
          <cell r="DJ14">
            <v>91.8</v>
          </cell>
          <cell r="DK14" t="str">
            <v/>
          </cell>
          <cell r="DL14">
            <v>102.6</v>
          </cell>
          <cell r="DM14" t="str">
            <v/>
          </cell>
          <cell r="DN14">
            <v>103.1</v>
          </cell>
          <cell r="DO14" t="str">
            <v/>
          </cell>
          <cell r="DP14">
            <v>104.5</v>
          </cell>
          <cell r="DQ14" t="str">
            <v/>
          </cell>
          <cell r="DR14">
            <v>97.6</v>
          </cell>
          <cell r="DS14" t="str">
            <v/>
          </cell>
          <cell r="DT14">
            <v>101.9</v>
          </cell>
          <cell r="DU14" t="str">
            <v/>
          </cell>
          <cell r="DV14">
            <v>94.3</v>
          </cell>
          <cell r="DW14" t="str">
            <v/>
          </cell>
          <cell r="DX14">
            <v>103.1</v>
          </cell>
          <cell r="DY14" t="str">
            <v/>
          </cell>
          <cell r="DZ14">
            <v>100</v>
          </cell>
          <cell r="EA14" t="str">
            <v/>
          </cell>
          <cell r="EB14">
            <v>93.8</v>
          </cell>
          <cell r="EC14" t="str">
            <v/>
          </cell>
          <cell r="ED14">
            <v>100.8</v>
          </cell>
          <cell r="EE14" t="str">
            <v/>
          </cell>
          <cell r="EF14">
            <v>103.2</v>
          </cell>
          <cell r="EG14" t="str">
            <v/>
          </cell>
          <cell r="EH14">
            <v>99.7</v>
          </cell>
          <cell r="EI14" t="str">
            <v/>
          </cell>
          <cell r="EJ14">
            <v>87.8</v>
          </cell>
          <cell r="EK14" t="str">
            <v/>
          </cell>
          <cell r="EL14">
            <v>100.8</v>
          </cell>
          <cell r="EM14" t="str">
            <v/>
          </cell>
          <cell r="EN14">
            <v>82.1</v>
          </cell>
          <cell r="EO14" t="str">
            <v/>
          </cell>
          <cell r="EP14">
            <v>98.2</v>
          </cell>
          <cell r="EQ14" t="str">
            <v/>
          </cell>
          <cell r="ER14">
            <v>98.3</v>
          </cell>
          <cell r="ES14" t="str">
            <v/>
          </cell>
          <cell r="ET14">
            <v>104.4</v>
          </cell>
          <cell r="EU14" t="str">
            <v/>
          </cell>
          <cell r="EV14">
            <v>109.6</v>
          </cell>
          <cell r="EW14" t="str">
            <v/>
          </cell>
          <cell r="EX14">
            <v>105.1</v>
          </cell>
          <cell r="EY14" t="str">
            <v/>
          </cell>
          <cell r="EZ14">
            <v>99.9</v>
          </cell>
          <cell r="FA14" t="str">
            <v/>
          </cell>
          <cell r="FB14">
            <v>98.9</v>
          </cell>
          <cell r="FC14" t="str">
            <v/>
          </cell>
          <cell r="FD14">
            <v>100.9</v>
          </cell>
          <cell r="FE14" t="str">
            <v/>
          </cell>
          <cell r="FF14">
            <v>100.4</v>
          </cell>
          <cell r="FG14" t="str">
            <v/>
          </cell>
          <cell r="FH14">
            <v>99.2</v>
          </cell>
          <cell r="FI14" t="str">
            <v/>
          </cell>
          <cell r="FJ14">
            <v>105.5</v>
          </cell>
          <cell r="FK14" t="str">
            <v/>
          </cell>
          <cell r="FL14">
            <v>96.1</v>
          </cell>
          <cell r="FM14" t="str">
            <v/>
          </cell>
          <cell r="FN14">
            <v>100.8</v>
          </cell>
          <cell r="FO14" t="str">
            <v/>
          </cell>
          <cell r="FP14">
            <v>99.4</v>
          </cell>
          <cell r="FQ14" t="str">
            <v/>
          </cell>
          <cell r="FR14">
            <v>85.7</v>
          </cell>
          <cell r="FS14" t="str">
            <v/>
          </cell>
          <cell r="FT14">
            <v>179</v>
          </cell>
          <cell r="FU14" t="str">
            <v/>
          </cell>
          <cell r="FV14">
            <v>104.1</v>
          </cell>
          <cell r="FW14" t="str">
            <v/>
          </cell>
          <cell r="FX14">
            <v>100.5</v>
          </cell>
          <cell r="FY14" t="str">
            <v/>
          </cell>
          <cell r="FZ14">
            <v>102.8</v>
          </cell>
          <cell r="GA14" t="str">
            <v/>
          </cell>
          <cell r="GB14">
            <v>112.2</v>
          </cell>
          <cell r="GC14" t="str">
            <v/>
          </cell>
        </row>
        <row r="15">
          <cell r="A15" t="str">
            <v>2010 M01-09</v>
          </cell>
          <cell r="B15">
            <v>5340</v>
          </cell>
          <cell r="C15" t="str">
            <v/>
          </cell>
          <cell r="D15">
            <v>2434</v>
          </cell>
          <cell r="E15" t="str">
            <v/>
          </cell>
          <cell r="F15">
            <v>179</v>
          </cell>
          <cell r="G15" t="str">
            <v/>
          </cell>
          <cell r="H15">
            <v>134</v>
          </cell>
          <cell r="I15" t="str">
            <v/>
          </cell>
          <cell r="J15">
            <v>2004</v>
          </cell>
          <cell r="K15" t="str">
            <v/>
          </cell>
          <cell r="L15">
            <v>360</v>
          </cell>
          <cell r="M15" t="str">
            <v/>
          </cell>
          <cell r="N15">
            <v>26</v>
          </cell>
          <cell r="O15" t="str">
            <v/>
          </cell>
          <cell r="P15">
            <v>6</v>
          </cell>
          <cell r="Q15" t="str">
            <v/>
          </cell>
          <cell r="R15">
            <v>43</v>
          </cell>
          <cell r="S15" t="str">
            <v/>
          </cell>
          <cell r="T15">
            <v>92</v>
          </cell>
          <cell r="U15" t="str">
            <v/>
          </cell>
          <cell r="V15">
            <v>20</v>
          </cell>
          <cell r="W15" t="str">
            <v/>
          </cell>
          <cell r="X15">
            <v>90</v>
          </cell>
          <cell r="Y15" t="str">
            <v/>
          </cell>
          <cell r="Z15">
            <v>46</v>
          </cell>
          <cell r="AA15" t="str">
            <v/>
          </cell>
          <cell r="AB15">
            <v>28</v>
          </cell>
          <cell r="AC15" t="str">
            <v/>
          </cell>
          <cell r="AD15">
            <v>15</v>
          </cell>
          <cell r="AE15" t="str">
            <v/>
          </cell>
          <cell r="AF15">
            <v>68</v>
          </cell>
          <cell r="AG15" t="str">
            <v/>
          </cell>
          <cell r="AH15">
            <v>23</v>
          </cell>
          <cell r="AI15" t="str">
            <v/>
          </cell>
          <cell r="AJ15">
            <v>144</v>
          </cell>
          <cell r="AK15" t="str">
            <v/>
          </cell>
          <cell r="AL15">
            <v>109</v>
          </cell>
          <cell r="AM15" t="str">
            <v/>
          </cell>
          <cell r="AN15">
            <v>57</v>
          </cell>
          <cell r="AO15" t="str">
            <v/>
          </cell>
          <cell r="AP15">
            <v>206</v>
          </cell>
          <cell r="AQ15" t="str">
            <v/>
          </cell>
          <cell r="AR15">
            <v>57</v>
          </cell>
          <cell r="AS15" t="str">
            <v/>
          </cell>
          <cell r="AT15">
            <v>87</v>
          </cell>
          <cell r="AU15" t="str">
            <v/>
          </cell>
          <cell r="AV15">
            <v>123</v>
          </cell>
          <cell r="AW15" t="str">
            <v/>
          </cell>
          <cell r="AX15">
            <v>139</v>
          </cell>
          <cell r="AY15" t="str">
            <v/>
          </cell>
          <cell r="AZ15">
            <v>39</v>
          </cell>
          <cell r="BA15" t="str">
            <v/>
          </cell>
          <cell r="BB15">
            <v>128</v>
          </cell>
          <cell r="BC15" t="str">
            <v/>
          </cell>
          <cell r="BD15">
            <v>147</v>
          </cell>
          <cell r="BE15" t="str">
            <v/>
          </cell>
          <cell r="BF15">
            <v>104</v>
          </cell>
          <cell r="BG15" t="str">
            <v/>
          </cell>
          <cell r="BH15">
            <v>31</v>
          </cell>
          <cell r="BI15" t="str">
            <v/>
          </cell>
          <cell r="BJ15">
            <v>43</v>
          </cell>
          <cell r="BK15" t="str">
            <v/>
          </cell>
          <cell r="BL15">
            <v>433</v>
          </cell>
          <cell r="BM15" t="str">
            <v/>
          </cell>
          <cell r="BN15">
            <v>182</v>
          </cell>
          <cell r="BO15" t="str">
            <v/>
          </cell>
          <cell r="BP15">
            <v>128</v>
          </cell>
          <cell r="BQ15" t="str">
            <v/>
          </cell>
          <cell r="BR15">
            <v>123</v>
          </cell>
          <cell r="BS15" t="str">
            <v/>
          </cell>
          <cell r="BT15">
            <v>1087</v>
          </cell>
          <cell r="BU15" t="str">
            <v/>
          </cell>
          <cell r="BV15">
            <v>94</v>
          </cell>
          <cell r="BW15" t="str">
            <v/>
          </cell>
          <cell r="BX15">
            <v>441</v>
          </cell>
          <cell r="BY15" t="str">
            <v/>
          </cell>
          <cell r="BZ15">
            <v>552</v>
          </cell>
          <cell r="CA15" t="str">
            <v/>
          </cell>
          <cell r="CB15">
            <v>463</v>
          </cell>
          <cell r="CC15" t="str">
            <v/>
          </cell>
          <cell r="CD15">
            <v>258</v>
          </cell>
          <cell r="CE15" t="str">
            <v/>
          </cell>
          <cell r="CF15">
            <v>102</v>
          </cell>
          <cell r="CG15" t="str">
            <v/>
          </cell>
          <cell r="CH15">
            <v>107</v>
          </cell>
          <cell r="CI15" t="str">
            <v/>
          </cell>
          <cell r="CJ15">
            <v>160</v>
          </cell>
          <cell r="CK15" t="str">
            <v/>
          </cell>
          <cell r="CL15">
            <v>91</v>
          </cell>
          <cell r="CM15" t="str">
            <v/>
          </cell>
          <cell r="CN15">
            <v>294</v>
          </cell>
          <cell r="CO15" t="str">
            <v/>
          </cell>
          <cell r="CP15">
            <v>100.2</v>
          </cell>
          <cell r="CQ15" t="str">
            <v/>
          </cell>
          <cell r="CR15">
            <v>98.9</v>
          </cell>
          <cell r="CS15" t="str">
            <v/>
          </cell>
          <cell r="CT15">
            <v>99.2</v>
          </cell>
          <cell r="CU15" t="str">
            <v/>
          </cell>
          <cell r="CV15">
            <v>97.3</v>
          </cell>
          <cell r="CW15" t="str">
            <v/>
          </cell>
          <cell r="CX15">
            <v>98.5</v>
          </cell>
          <cell r="CY15" t="str">
            <v/>
          </cell>
          <cell r="CZ15">
            <v>101.8</v>
          </cell>
          <cell r="DA15" t="str">
            <v/>
          </cell>
          <cell r="DB15">
            <v>88.6</v>
          </cell>
          <cell r="DC15" t="str">
            <v/>
          </cell>
          <cell r="DD15">
            <v>90.6</v>
          </cell>
          <cell r="DE15" t="str">
            <v/>
          </cell>
          <cell r="DF15">
            <v>97.4</v>
          </cell>
          <cell r="DG15" t="str">
            <v/>
          </cell>
          <cell r="DH15">
            <v>85.5</v>
          </cell>
          <cell r="DI15" t="str">
            <v/>
          </cell>
          <cell r="DJ15">
            <v>92</v>
          </cell>
          <cell r="DK15" t="str">
            <v/>
          </cell>
          <cell r="DL15">
            <v>102.9</v>
          </cell>
          <cell r="DM15" t="str">
            <v/>
          </cell>
          <cell r="DN15">
            <v>103.6</v>
          </cell>
          <cell r="DO15" t="str">
            <v/>
          </cell>
          <cell r="DP15">
            <v>104.6</v>
          </cell>
          <cell r="DQ15" t="str">
            <v/>
          </cell>
          <cell r="DR15">
            <v>98</v>
          </cell>
          <cell r="DS15" t="str">
            <v/>
          </cell>
          <cell r="DT15">
            <v>100.9</v>
          </cell>
          <cell r="DU15" t="str">
            <v/>
          </cell>
          <cell r="DV15">
            <v>94.4</v>
          </cell>
          <cell r="DW15" t="str">
            <v/>
          </cell>
          <cell r="DX15">
            <v>103.5</v>
          </cell>
          <cell r="DY15" t="str">
            <v/>
          </cell>
          <cell r="DZ15">
            <v>100.4</v>
          </cell>
          <cell r="EA15" t="str">
            <v/>
          </cell>
          <cell r="EB15">
            <v>94.8</v>
          </cell>
          <cell r="EC15" t="str">
            <v/>
          </cell>
          <cell r="ED15">
            <v>101.4</v>
          </cell>
          <cell r="EE15" t="str">
            <v/>
          </cell>
          <cell r="EF15">
            <v>103.7</v>
          </cell>
          <cell r="EG15" t="str">
            <v/>
          </cell>
          <cell r="EH15">
            <v>99.9</v>
          </cell>
          <cell r="EI15" t="str">
            <v/>
          </cell>
          <cell r="EJ15">
            <v>88.2</v>
          </cell>
          <cell r="EK15" t="str">
            <v/>
          </cell>
          <cell r="EL15">
            <v>101.2</v>
          </cell>
          <cell r="EM15" t="str">
            <v/>
          </cell>
          <cell r="EN15">
            <v>83.2</v>
          </cell>
          <cell r="EO15" t="str">
            <v/>
          </cell>
          <cell r="EP15">
            <v>98.4</v>
          </cell>
          <cell r="EQ15" t="str">
            <v/>
          </cell>
          <cell r="ER15">
            <v>99.2</v>
          </cell>
          <cell r="ES15" t="str">
            <v/>
          </cell>
          <cell r="ET15">
            <v>104.3</v>
          </cell>
          <cell r="EU15" t="str">
            <v/>
          </cell>
          <cell r="EV15">
            <v>109.6</v>
          </cell>
          <cell r="EW15" t="str">
            <v/>
          </cell>
          <cell r="EX15">
            <v>105</v>
          </cell>
          <cell r="EY15" t="str">
            <v/>
          </cell>
          <cell r="EZ15">
            <v>100.3</v>
          </cell>
          <cell r="FA15" t="str">
            <v/>
          </cell>
          <cell r="FB15">
            <v>98.7</v>
          </cell>
          <cell r="FC15" t="str">
            <v/>
          </cell>
          <cell r="FD15">
            <v>101</v>
          </cell>
          <cell r="FE15" t="str">
            <v/>
          </cell>
          <cell r="FF15">
            <v>102.1</v>
          </cell>
          <cell r="FG15" t="str">
            <v/>
          </cell>
          <cell r="FH15">
            <v>99.4</v>
          </cell>
          <cell r="FI15" t="str">
            <v/>
          </cell>
          <cell r="FJ15">
            <v>105.4</v>
          </cell>
          <cell r="FK15" t="str">
            <v/>
          </cell>
          <cell r="FL15">
            <v>96.3</v>
          </cell>
          <cell r="FM15" t="str">
            <v/>
          </cell>
          <cell r="FN15">
            <v>101</v>
          </cell>
          <cell r="FO15" t="str">
            <v/>
          </cell>
          <cell r="FP15">
            <v>99.6</v>
          </cell>
          <cell r="FQ15" t="str">
            <v/>
          </cell>
          <cell r="FR15">
            <v>85.8</v>
          </cell>
          <cell r="FS15" t="str">
            <v/>
          </cell>
          <cell r="FT15">
            <v>180.1</v>
          </cell>
          <cell r="FU15" t="str">
            <v/>
          </cell>
          <cell r="FV15">
            <v>104</v>
          </cell>
          <cell r="FW15" t="str">
            <v/>
          </cell>
          <cell r="FX15">
            <v>100.6</v>
          </cell>
          <cell r="FY15" t="str">
            <v/>
          </cell>
          <cell r="FZ15">
            <v>102.9</v>
          </cell>
          <cell r="GA15" t="str">
            <v/>
          </cell>
          <cell r="GB15">
            <v>112.5</v>
          </cell>
          <cell r="GC15" t="str">
            <v/>
          </cell>
        </row>
        <row r="16">
          <cell r="A16" t="str">
            <v>2010 M01-10</v>
          </cell>
          <cell r="B16">
            <v>5349</v>
          </cell>
          <cell r="C16" t="str">
            <v/>
          </cell>
          <cell r="D16">
            <v>2436</v>
          </cell>
          <cell r="E16" t="str">
            <v/>
          </cell>
          <cell r="F16">
            <v>178</v>
          </cell>
          <cell r="G16" t="str">
            <v/>
          </cell>
          <cell r="H16">
            <v>133</v>
          </cell>
          <cell r="I16" t="str">
            <v/>
          </cell>
          <cell r="J16">
            <v>2005</v>
          </cell>
          <cell r="K16" t="str">
            <v/>
          </cell>
          <cell r="L16">
            <v>360</v>
          </cell>
          <cell r="M16" t="str">
            <v/>
          </cell>
          <cell r="N16">
            <v>26</v>
          </cell>
          <cell r="O16" t="str">
            <v/>
          </cell>
          <cell r="P16">
            <v>6</v>
          </cell>
          <cell r="Q16" t="str">
            <v/>
          </cell>
          <cell r="R16">
            <v>43</v>
          </cell>
          <cell r="S16" t="str">
            <v/>
          </cell>
          <cell r="T16">
            <v>92</v>
          </cell>
          <cell r="U16" t="str">
            <v/>
          </cell>
          <cell r="V16">
            <v>20</v>
          </cell>
          <cell r="W16" t="str">
            <v/>
          </cell>
          <cell r="X16">
            <v>90</v>
          </cell>
          <cell r="Y16" t="str">
            <v/>
          </cell>
          <cell r="Z16">
            <v>46</v>
          </cell>
          <cell r="AA16" t="str">
            <v/>
          </cell>
          <cell r="AB16">
            <v>28</v>
          </cell>
          <cell r="AC16" t="str">
            <v/>
          </cell>
          <cell r="AD16">
            <v>15</v>
          </cell>
          <cell r="AE16" t="str">
            <v/>
          </cell>
          <cell r="AF16">
            <v>68</v>
          </cell>
          <cell r="AG16" t="str">
            <v/>
          </cell>
          <cell r="AH16">
            <v>23</v>
          </cell>
          <cell r="AI16" t="str">
            <v/>
          </cell>
          <cell r="AJ16">
            <v>143</v>
          </cell>
          <cell r="AK16" t="str">
            <v/>
          </cell>
          <cell r="AL16">
            <v>109</v>
          </cell>
          <cell r="AM16" t="str">
            <v/>
          </cell>
          <cell r="AN16">
            <v>57</v>
          </cell>
          <cell r="AO16" t="str">
            <v/>
          </cell>
          <cell r="AP16">
            <v>207</v>
          </cell>
          <cell r="AQ16" t="str">
            <v/>
          </cell>
          <cell r="AR16">
            <v>57</v>
          </cell>
          <cell r="AS16" t="str">
            <v/>
          </cell>
          <cell r="AT16">
            <v>86</v>
          </cell>
          <cell r="AU16" t="str">
            <v/>
          </cell>
          <cell r="AV16">
            <v>123</v>
          </cell>
          <cell r="AW16" t="str">
            <v/>
          </cell>
          <cell r="AX16">
            <v>140</v>
          </cell>
          <cell r="AY16" t="str">
            <v/>
          </cell>
          <cell r="AZ16">
            <v>39</v>
          </cell>
          <cell r="BA16" t="str">
            <v/>
          </cell>
          <cell r="BB16">
            <v>128</v>
          </cell>
          <cell r="BC16" t="str">
            <v/>
          </cell>
          <cell r="BD16">
            <v>148</v>
          </cell>
          <cell r="BE16" t="str">
            <v/>
          </cell>
          <cell r="BF16">
            <v>104</v>
          </cell>
          <cell r="BG16" t="str">
            <v/>
          </cell>
          <cell r="BH16">
            <v>31</v>
          </cell>
          <cell r="BI16" t="str">
            <v/>
          </cell>
          <cell r="BJ16">
            <v>43</v>
          </cell>
          <cell r="BK16" t="str">
            <v/>
          </cell>
          <cell r="BL16">
            <v>436</v>
          </cell>
          <cell r="BM16" t="str">
            <v/>
          </cell>
          <cell r="BN16">
            <v>183</v>
          </cell>
          <cell r="BO16" t="str">
            <v/>
          </cell>
          <cell r="BP16">
            <v>129</v>
          </cell>
          <cell r="BQ16" t="str">
            <v/>
          </cell>
          <cell r="BR16">
            <v>124</v>
          </cell>
          <cell r="BS16" t="str">
            <v/>
          </cell>
          <cell r="BT16">
            <v>1089</v>
          </cell>
          <cell r="BU16" t="str">
            <v/>
          </cell>
          <cell r="BV16">
            <v>94</v>
          </cell>
          <cell r="BW16" t="str">
            <v/>
          </cell>
          <cell r="BX16">
            <v>442</v>
          </cell>
          <cell r="BY16" t="str">
            <v/>
          </cell>
          <cell r="BZ16">
            <v>553</v>
          </cell>
          <cell r="CA16" t="str">
            <v/>
          </cell>
          <cell r="CB16">
            <v>463</v>
          </cell>
          <cell r="CC16" t="str">
            <v/>
          </cell>
          <cell r="CD16">
            <v>257</v>
          </cell>
          <cell r="CE16" t="str">
            <v/>
          </cell>
          <cell r="CF16">
            <v>102</v>
          </cell>
          <cell r="CG16" t="str">
            <v/>
          </cell>
          <cell r="CH16">
            <v>108</v>
          </cell>
          <cell r="CI16" t="str">
            <v/>
          </cell>
          <cell r="CJ16">
            <v>160</v>
          </cell>
          <cell r="CK16" t="str">
            <v/>
          </cell>
          <cell r="CL16">
            <v>91</v>
          </cell>
          <cell r="CM16" t="str">
            <v/>
          </cell>
          <cell r="CN16">
            <v>297</v>
          </cell>
          <cell r="CO16" t="str">
            <v/>
          </cell>
          <cell r="CP16">
            <v>100.4</v>
          </cell>
          <cell r="CQ16" t="str">
            <v/>
          </cell>
          <cell r="CR16">
            <v>99.1</v>
          </cell>
          <cell r="CS16" t="str">
            <v/>
          </cell>
          <cell r="CT16">
            <v>98.7</v>
          </cell>
          <cell r="CU16" t="str">
            <v/>
          </cell>
          <cell r="CV16">
            <v>96.5</v>
          </cell>
          <cell r="CW16" t="str">
            <v/>
          </cell>
          <cell r="CX16">
            <v>98.8</v>
          </cell>
          <cell r="CY16" t="str">
            <v/>
          </cell>
          <cell r="CZ16">
            <v>101.8</v>
          </cell>
          <cell r="DA16" t="str">
            <v/>
          </cell>
          <cell r="DB16">
            <v>88.9</v>
          </cell>
          <cell r="DC16" t="str">
            <v/>
          </cell>
          <cell r="DD16">
            <v>90.8</v>
          </cell>
          <cell r="DE16" t="str">
            <v/>
          </cell>
          <cell r="DF16">
            <v>96.9</v>
          </cell>
          <cell r="DG16" t="str">
            <v/>
          </cell>
          <cell r="DH16">
            <v>85.5</v>
          </cell>
          <cell r="DI16" t="str">
            <v/>
          </cell>
          <cell r="DJ16">
            <v>92</v>
          </cell>
          <cell r="DK16" t="str">
            <v/>
          </cell>
          <cell r="DL16">
            <v>103.3</v>
          </cell>
          <cell r="DM16" t="str">
            <v/>
          </cell>
          <cell r="DN16">
            <v>103.7</v>
          </cell>
          <cell r="DO16" t="str">
            <v/>
          </cell>
          <cell r="DP16">
            <v>104.5</v>
          </cell>
          <cell r="DQ16" t="str">
            <v/>
          </cell>
          <cell r="DR16">
            <v>98.3</v>
          </cell>
          <cell r="DS16" t="str">
            <v/>
          </cell>
          <cell r="DT16">
            <v>101.3</v>
          </cell>
          <cell r="DU16" t="str">
            <v/>
          </cell>
          <cell r="DV16">
            <v>94.6</v>
          </cell>
          <cell r="DW16" t="str">
            <v/>
          </cell>
          <cell r="DX16">
            <v>103.5</v>
          </cell>
          <cell r="DY16" t="str">
            <v/>
          </cell>
          <cell r="DZ16">
            <v>101</v>
          </cell>
          <cell r="EA16" t="str">
            <v/>
          </cell>
          <cell r="EB16">
            <v>95.6</v>
          </cell>
          <cell r="EC16" t="str">
            <v/>
          </cell>
          <cell r="ED16">
            <v>101.7</v>
          </cell>
          <cell r="EE16" t="str">
            <v/>
          </cell>
          <cell r="EF16">
            <v>104.2</v>
          </cell>
          <cell r="EG16" t="str">
            <v/>
          </cell>
          <cell r="EH16">
            <v>99.4</v>
          </cell>
          <cell r="EI16" t="str">
            <v/>
          </cell>
          <cell r="EJ16">
            <v>88.7</v>
          </cell>
          <cell r="EK16" t="str">
            <v/>
          </cell>
          <cell r="EL16">
            <v>101.7</v>
          </cell>
          <cell r="EM16" t="str">
            <v/>
          </cell>
          <cell r="EN16">
            <v>84.2</v>
          </cell>
          <cell r="EO16" t="str">
            <v/>
          </cell>
          <cell r="EP16">
            <v>98.6</v>
          </cell>
          <cell r="EQ16" t="str">
            <v/>
          </cell>
          <cell r="ER16">
            <v>99.9</v>
          </cell>
          <cell r="ES16" t="str">
            <v/>
          </cell>
          <cell r="ET16">
            <v>104</v>
          </cell>
          <cell r="EU16" t="str">
            <v/>
          </cell>
          <cell r="EV16">
            <v>109.6</v>
          </cell>
          <cell r="EW16" t="str">
            <v/>
          </cell>
          <cell r="EX16">
            <v>104</v>
          </cell>
          <cell r="EY16" t="str">
            <v/>
          </cell>
          <cell r="EZ16">
            <v>100.7</v>
          </cell>
          <cell r="FA16" t="str">
            <v/>
          </cell>
          <cell r="FB16">
            <v>99.1</v>
          </cell>
          <cell r="FC16" t="str">
            <v/>
          </cell>
          <cell r="FD16">
            <v>101.5</v>
          </cell>
          <cell r="FE16" t="str">
            <v/>
          </cell>
          <cell r="FF16">
            <v>102.2</v>
          </cell>
          <cell r="FG16" t="str">
            <v/>
          </cell>
          <cell r="FH16">
            <v>99.6</v>
          </cell>
          <cell r="FI16" t="str">
            <v/>
          </cell>
          <cell r="FJ16">
            <v>105.4</v>
          </cell>
          <cell r="FK16" t="str">
            <v/>
          </cell>
          <cell r="FL16">
            <v>96.7</v>
          </cell>
          <cell r="FM16" t="str">
            <v/>
          </cell>
          <cell r="FN16">
            <v>101.1</v>
          </cell>
          <cell r="FO16" t="str">
            <v/>
          </cell>
          <cell r="FP16">
            <v>99.9</v>
          </cell>
          <cell r="FQ16" t="str">
            <v/>
          </cell>
          <cell r="FR16">
            <v>86</v>
          </cell>
          <cell r="FS16" t="str">
            <v/>
          </cell>
          <cell r="FT16">
            <v>181.5</v>
          </cell>
          <cell r="FU16" t="str">
            <v/>
          </cell>
          <cell r="FV16">
            <v>104.7</v>
          </cell>
          <cell r="FW16" t="str">
            <v/>
          </cell>
          <cell r="FX16">
            <v>100.8</v>
          </cell>
          <cell r="FY16" t="str">
            <v/>
          </cell>
          <cell r="FZ16">
            <v>103.2</v>
          </cell>
          <cell r="GA16" t="str">
            <v/>
          </cell>
          <cell r="GB16">
            <v>113.2</v>
          </cell>
          <cell r="GC16" t="str">
            <v/>
          </cell>
        </row>
        <row r="17">
          <cell r="A17" t="str">
            <v>2010 M01-11</v>
          </cell>
          <cell r="B17">
            <v>5356</v>
          </cell>
          <cell r="C17" t="str">
            <v/>
          </cell>
          <cell r="D17">
            <v>2438</v>
          </cell>
          <cell r="E17" t="str">
            <v/>
          </cell>
          <cell r="F17">
            <v>177</v>
          </cell>
          <cell r="G17" t="str">
            <v/>
          </cell>
          <cell r="H17">
            <v>132</v>
          </cell>
          <cell r="I17" t="str">
            <v/>
          </cell>
          <cell r="J17">
            <v>2008</v>
          </cell>
          <cell r="K17" t="str">
            <v/>
          </cell>
          <cell r="L17">
            <v>360</v>
          </cell>
          <cell r="M17" t="str">
            <v/>
          </cell>
          <cell r="N17">
            <v>26</v>
          </cell>
          <cell r="O17" t="str">
            <v/>
          </cell>
          <cell r="P17">
            <v>6</v>
          </cell>
          <cell r="Q17" t="str">
            <v/>
          </cell>
          <cell r="R17">
            <v>43</v>
          </cell>
          <cell r="S17" t="str">
            <v/>
          </cell>
          <cell r="T17">
            <v>92</v>
          </cell>
          <cell r="U17" t="str">
            <v/>
          </cell>
          <cell r="V17">
            <v>20</v>
          </cell>
          <cell r="W17" t="str">
            <v/>
          </cell>
          <cell r="X17">
            <v>90</v>
          </cell>
          <cell r="Y17" t="str">
            <v/>
          </cell>
          <cell r="Z17">
            <v>46</v>
          </cell>
          <cell r="AA17" t="str">
            <v/>
          </cell>
          <cell r="AB17">
            <v>28</v>
          </cell>
          <cell r="AC17" t="str">
            <v/>
          </cell>
          <cell r="AD17">
            <v>15</v>
          </cell>
          <cell r="AE17" t="str">
            <v/>
          </cell>
          <cell r="AF17">
            <v>68</v>
          </cell>
          <cell r="AG17" t="str">
            <v/>
          </cell>
          <cell r="AH17">
            <v>23</v>
          </cell>
          <cell r="AI17" t="str">
            <v/>
          </cell>
          <cell r="AJ17">
            <v>144</v>
          </cell>
          <cell r="AK17" t="str">
            <v/>
          </cell>
          <cell r="AL17">
            <v>110</v>
          </cell>
          <cell r="AM17" t="str">
            <v/>
          </cell>
          <cell r="AN17">
            <v>58</v>
          </cell>
          <cell r="AO17" t="str">
            <v/>
          </cell>
          <cell r="AP17">
            <v>207</v>
          </cell>
          <cell r="AQ17" t="str">
            <v/>
          </cell>
          <cell r="AR17">
            <v>57</v>
          </cell>
          <cell r="AS17" t="str">
            <v/>
          </cell>
          <cell r="AT17">
            <v>86</v>
          </cell>
          <cell r="AU17" t="str">
            <v/>
          </cell>
          <cell r="AV17">
            <v>123</v>
          </cell>
          <cell r="AW17" t="str">
            <v/>
          </cell>
          <cell r="AX17">
            <v>140</v>
          </cell>
          <cell r="AY17" t="str">
            <v/>
          </cell>
          <cell r="AZ17">
            <v>39</v>
          </cell>
          <cell r="BA17" t="str">
            <v/>
          </cell>
          <cell r="BB17">
            <v>128</v>
          </cell>
          <cell r="BC17" t="str">
            <v/>
          </cell>
          <cell r="BD17">
            <v>149</v>
          </cell>
          <cell r="BE17" t="str">
            <v/>
          </cell>
          <cell r="BF17">
            <v>104</v>
          </cell>
          <cell r="BG17" t="str">
            <v/>
          </cell>
          <cell r="BH17">
            <v>31</v>
          </cell>
          <cell r="BI17" t="str">
            <v/>
          </cell>
          <cell r="BJ17">
            <v>43</v>
          </cell>
          <cell r="BK17" t="str">
            <v/>
          </cell>
          <cell r="BL17">
            <v>438</v>
          </cell>
          <cell r="BM17" t="str">
            <v/>
          </cell>
          <cell r="BN17">
            <v>184</v>
          </cell>
          <cell r="BO17" t="str">
            <v/>
          </cell>
          <cell r="BP17">
            <v>130</v>
          </cell>
          <cell r="BQ17" t="str">
            <v/>
          </cell>
          <cell r="BR17">
            <v>124</v>
          </cell>
          <cell r="BS17" t="str">
            <v/>
          </cell>
          <cell r="BT17">
            <v>1091</v>
          </cell>
          <cell r="BU17" t="str">
            <v/>
          </cell>
          <cell r="BV17">
            <v>94</v>
          </cell>
          <cell r="BW17" t="str">
            <v/>
          </cell>
          <cell r="BX17">
            <v>442</v>
          </cell>
          <cell r="BY17" t="str">
            <v/>
          </cell>
          <cell r="BZ17">
            <v>554</v>
          </cell>
          <cell r="CA17" t="str">
            <v/>
          </cell>
          <cell r="CB17">
            <v>463</v>
          </cell>
          <cell r="CC17" t="str">
            <v/>
          </cell>
          <cell r="CD17">
            <v>257</v>
          </cell>
          <cell r="CE17" t="str">
            <v/>
          </cell>
          <cell r="CF17">
            <v>102</v>
          </cell>
          <cell r="CG17" t="str">
            <v/>
          </cell>
          <cell r="CH17">
            <v>108</v>
          </cell>
          <cell r="CI17" t="str">
            <v/>
          </cell>
          <cell r="CJ17">
            <v>159</v>
          </cell>
          <cell r="CK17" t="str">
            <v/>
          </cell>
          <cell r="CL17">
            <v>91</v>
          </cell>
          <cell r="CM17" t="str">
            <v/>
          </cell>
          <cell r="CN17">
            <v>299</v>
          </cell>
          <cell r="CO17" t="str">
            <v/>
          </cell>
          <cell r="CP17">
            <v>100.6</v>
          </cell>
          <cell r="CQ17" t="str">
            <v/>
          </cell>
          <cell r="CR17">
            <v>99.2</v>
          </cell>
          <cell r="CS17" t="str">
            <v/>
          </cell>
          <cell r="CT17">
            <v>98.2</v>
          </cell>
          <cell r="CU17" t="str">
            <v/>
          </cell>
          <cell r="CV17">
            <v>95.8</v>
          </cell>
          <cell r="CW17" t="str">
            <v/>
          </cell>
          <cell r="CX17">
            <v>99</v>
          </cell>
          <cell r="CY17" t="str">
            <v/>
          </cell>
          <cell r="CZ17">
            <v>101.7</v>
          </cell>
          <cell r="DA17" t="str">
            <v/>
          </cell>
          <cell r="DB17">
            <v>89.1</v>
          </cell>
          <cell r="DC17" t="str">
            <v/>
          </cell>
          <cell r="DD17">
            <v>91.2</v>
          </cell>
          <cell r="DE17" t="str">
            <v/>
          </cell>
          <cell r="DF17">
            <v>95.7</v>
          </cell>
          <cell r="DG17" t="str">
            <v/>
          </cell>
          <cell r="DH17">
            <v>85.9</v>
          </cell>
          <cell r="DI17" t="str">
            <v/>
          </cell>
          <cell r="DJ17">
            <v>92.6</v>
          </cell>
          <cell r="DK17" t="str">
            <v/>
          </cell>
          <cell r="DL17">
            <v>103.6</v>
          </cell>
          <cell r="DM17" t="str">
            <v/>
          </cell>
          <cell r="DN17">
            <v>103.3</v>
          </cell>
          <cell r="DO17" t="str">
            <v/>
          </cell>
          <cell r="DP17">
            <v>105</v>
          </cell>
          <cell r="DQ17" t="str">
            <v/>
          </cell>
          <cell r="DR17">
            <v>98.3</v>
          </cell>
          <cell r="DS17" t="str">
            <v/>
          </cell>
          <cell r="DT17">
            <v>101.7</v>
          </cell>
          <cell r="DU17" t="str">
            <v/>
          </cell>
          <cell r="DV17">
            <v>94.7</v>
          </cell>
          <cell r="DW17" t="str">
            <v/>
          </cell>
          <cell r="DX17">
            <v>103.3</v>
          </cell>
          <cell r="DY17" t="str">
            <v/>
          </cell>
          <cell r="DZ17">
            <v>101.4</v>
          </cell>
          <cell r="EA17" t="str">
            <v/>
          </cell>
          <cell r="EB17">
            <v>96.5</v>
          </cell>
          <cell r="EC17" t="str">
            <v/>
          </cell>
          <cell r="ED17">
            <v>102</v>
          </cell>
          <cell r="EE17" t="str">
            <v/>
          </cell>
          <cell r="EF17">
            <v>105</v>
          </cell>
          <cell r="EG17" t="str">
            <v/>
          </cell>
          <cell r="EH17">
            <v>99.2</v>
          </cell>
          <cell r="EI17" t="str">
            <v/>
          </cell>
          <cell r="EJ17">
            <v>89.4</v>
          </cell>
          <cell r="EK17" t="str">
            <v/>
          </cell>
          <cell r="EL17">
            <v>102</v>
          </cell>
          <cell r="EM17" t="str">
            <v/>
          </cell>
          <cell r="EN17">
            <v>83.7</v>
          </cell>
          <cell r="EO17" t="str">
            <v/>
          </cell>
          <cell r="EP17">
            <v>98.7</v>
          </cell>
          <cell r="EQ17" t="str">
            <v/>
          </cell>
          <cell r="ER17">
            <v>100.4</v>
          </cell>
          <cell r="ES17" t="str">
            <v/>
          </cell>
          <cell r="ET17">
            <v>103.9</v>
          </cell>
          <cell r="EU17" t="str">
            <v/>
          </cell>
          <cell r="EV17">
            <v>109.6</v>
          </cell>
          <cell r="EW17" t="str">
            <v/>
          </cell>
          <cell r="EX17">
            <v>103.5</v>
          </cell>
          <cell r="EY17" t="str">
            <v/>
          </cell>
          <cell r="EZ17">
            <v>100.9</v>
          </cell>
          <cell r="FA17" t="str">
            <v/>
          </cell>
          <cell r="FB17">
            <v>99.5</v>
          </cell>
          <cell r="FC17" t="str">
            <v/>
          </cell>
          <cell r="FD17">
            <v>101.3</v>
          </cell>
          <cell r="FE17" t="str">
            <v/>
          </cell>
          <cell r="FF17">
            <v>102.6</v>
          </cell>
          <cell r="FG17" t="str">
            <v/>
          </cell>
          <cell r="FH17">
            <v>100</v>
          </cell>
          <cell r="FI17" t="str">
            <v/>
          </cell>
          <cell r="FJ17">
            <v>105.7</v>
          </cell>
          <cell r="FK17" t="str">
            <v/>
          </cell>
          <cell r="FL17">
            <v>97.1</v>
          </cell>
          <cell r="FM17" t="str">
            <v/>
          </cell>
          <cell r="FN17">
            <v>101.5</v>
          </cell>
          <cell r="FO17" t="str">
            <v/>
          </cell>
          <cell r="FP17">
            <v>100</v>
          </cell>
          <cell r="FQ17" t="str">
            <v/>
          </cell>
          <cell r="FR17">
            <v>86</v>
          </cell>
          <cell r="FS17" t="str">
            <v/>
          </cell>
          <cell r="FT17">
            <v>181.5</v>
          </cell>
          <cell r="FU17" t="str">
            <v/>
          </cell>
          <cell r="FV17">
            <v>105.6</v>
          </cell>
          <cell r="FW17" t="str">
            <v/>
          </cell>
          <cell r="FX17">
            <v>100.1</v>
          </cell>
          <cell r="FY17" t="str">
            <v/>
          </cell>
          <cell r="FZ17">
            <v>103.3</v>
          </cell>
          <cell r="GA17" t="str">
            <v/>
          </cell>
          <cell r="GB17">
            <v>113</v>
          </cell>
          <cell r="GC17" t="str">
            <v/>
          </cell>
        </row>
        <row r="18">
          <cell r="A18" t="str">
            <v>2010 M01-12</v>
          </cell>
          <cell r="B18">
            <v>5373</v>
          </cell>
          <cell r="C18" t="str">
            <v/>
          </cell>
          <cell r="D18">
            <v>2442</v>
          </cell>
          <cell r="E18" t="str">
            <v/>
          </cell>
          <cell r="F18">
            <v>176</v>
          </cell>
          <cell r="G18" t="str">
            <v/>
          </cell>
          <cell r="H18">
            <v>131</v>
          </cell>
          <cell r="I18" t="str">
            <v/>
          </cell>
          <cell r="J18">
            <v>2013</v>
          </cell>
          <cell r="K18" t="str">
            <v/>
          </cell>
          <cell r="L18">
            <v>361</v>
          </cell>
          <cell r="M18" t="str">
            <v/>
          </cell>
          <cell r="N18">
            <v>26</v>
          </cell>
          <cell r="O18" t="str">
            <v/>
          </cell>
          <cell r="P18">
            <v>6</v>
          </cell>
          <cell r="Q18" t="str">
            <v/>
          </cell>
          <cell r="R18">
            <v>43</v>
          </cell>
          <cell r="S18" t="str">
            <v/>
          </cell>
          <cell r="T18">
            <v>92</v>
          </cell>
          <cell r="U18" t="str">
            <v/>
          </cell>
          <cell r="V18">
            <v>20</v>
          </cell>
          <cell r="W18" t="str">
            <v/>
          </cell>
          <cell r="X18">
            <v>91</v>
          </cell>
          <cell r="Y18" t="str">
            <v/>
          </cell>
          <cell r="Z18">
            <v>46</v>
          </cell>
          <cell r="AA18" t="str">
            <v/>
          </cell>
          <cell r="AB18">
            <v>28</v>
          </cell>
          <cell r="AC18" t="str">
            <v/>
          </cell>
          <cell r="AD18">
            <v>13</v>
          </cell>
          <cell r="AE18" t="str">
            <v/>
          </cell>
          <cell r="AF18">
            <v>68</v>
          </cell>
          <cell r="AG18" t="str">
            <v/>
          </cell>
          <cell r="AH18">
            <v>23</v>
          </cell>
          <cell r="AI18" t="str">
            <v/>
          </cell>
          <cell r="AJ18">
            <v>144</v>
          </cell>
          <cell r="AK18" t="str">
            <v/>
          </cell>
          <cell r="AL18">
            <v>110</v>
          </cell>
          <cell r="AM18" t="str">
            <v/>
          </cell>
          <cell r="AN18">
            <v>60</v>
          </cell>
          <cell r="AO18" t="str">
            <v/>
          </cell>
          <cell r="AP18">
            <v>208</v>
          </cell>
          <cell r="AQ18" t="str">
            <v/>
          </cell>
          <cell r="AR18">
            <v>57</v>
          </cell>
          <cell r="AS18" t="str">
            <v/>
          </cell>
          <cell r="AT18">
            <v>87</v>
          </cell>
          <cell r="AU18" t="str">
            <v/>
          </cell>
          <cell r="AV18">
            <v>123</v>
          </cell>
          <cell r="AW18" t="str">
            <v/>
          </cell>
          <cell r="AX18">
            <v>140</v>
          </cell>
          <cell r="AY18" t="str">
            <v/>
          </cell>
          <cell r="AZ18">
            <v>39</v>
          </cell>
          <cell r="BA18" t="str">
            <v/>
          </cell>
          <cell r="BB18">
            <v>129</v>
          </cell>
          <cell r="BC18" t="str">
            <v/>
          </cell>
          <cell r="BD18">
            <v>150</v>
          </cell>
          <cell r="BE18" t="str">
            <v/>
          </cell>
          <cell r="BF18">
            <v>104</v>
          </cell>
          <cell r="BG18" t="str">
            <v/>
          </cell>
          <cell r="BH18">
            <v>31</v>
          </cell>
          <cell r="BI18" t="str">
            <v/>
          </cell>
          <cell r="BJ18">
            <v>43</v>
          </cell>
          <cell r="BK18" t="str">
            <v/>
          </cell>
          <cell r="BL18">
            <v>443</v>
          </cell>
          <cell r="BM18" t="str">
            <v/>
          </cell>
          <cell r="BN18">
            <v>186</v>
          </cell>
          <cell r="BO18" t="str">
            <v/>
          </cell>
          <cell r="BP18">
            <v>131</v>
          </cell>
          <cell r="BQ18" t="str">
            <v/>
          </cell>
          <cell r="BR18">
            <v>126</v>
          </cell>
          <cell r="BS18" t="str">
            <v/>
          </cell>
          <cell r="BT18">
            <v>1093</v>
          </cell>
          <cell r="BU18" t="str">
            <v/>
          </cell>
          <cell r="BV18">
            <v>95</v>
          </cell>
          <cell r="BW18" t="str">
            <v/>
          </cell>
          <cell r="BX18">
            <v>443</v>
          </cell>
          <cell r="BY18" t="str">
            <v/>
          </cell>
          <cell r="BZ18">
            <v>556</v>
          </cell>
          <cell r="CA18" t="str">
            <v/>
          </cell>
          <cell r="CB18">
            <v>464</v>
          </cell>
          <cell r="CC18" t="str">
            <v/>
          </cell>
          <cell r="CD18">
            <v>258</v>
          </cell>
          <cell r="CE18" t="str">
            <v/>
          </cell>
          <cell r="CF18">
            <v>102</v>
          </cell>
          <cell r="CG18" t="str">
            <v/>
          </cell>
          <cell r="CH18">
            <v>109</v>
          </cell>
          <cell r="CI18" t="str">
            <v/>
          </cell>
          <cell r="CJ18">
            <v>159</v>
          </cell>
          <cell r="CK18" t="str">
            <v/>
          </cell>
          <cell r="CL18">
            <v>92</v>
          </cell>
          <cell r="CM18" t="str">
            <v/>
          </cell>
          <cell r="CN18">
            <v>300</v>
          </cell>
          <cell r="CO18" t="str">
            <v/>
          </cell>
          <cell r="CP18">
            <v>100.8</v>
          </cell>
          <cell r="CQ18" t="str">
            <v/>
          </cell>
          <cell r="CR18">
            <v>99.5</v>
          </cell>
          <cell r="CS18" t="str">
            <v/>
          </cell>
          <cell r="CT18">
            <v>97.7</v>
          </cell>
          <cell r="CU18" t="str">
            <v/>
          </cell>
          <cell r="CV18">
            <v>95.1</v>
          </cell>
          <cell r="CW18" t="str">
            <v/>
          </cell>
          <cell r="CX18">
            <v>99.3</v>
          </cell>
          <cell r="CY18" t="str">
            <v/>
          </cell>
          <cell r="CZ18">
            <v>101.8</v>
          </cell>
          <cell r="DA18" t="str">
            <v/>
          </cell>
          <cell r="DB18">
            <v>89</v>
          </cell>
          <cell r="DC18" t="str">
            <v/>
          </cell>
          <cell r="DD18">
            <v>91.5</v>
          </cell>
          <cell r="DE18" t="str">
            <v/>
          </cell>
          <cell r="DF18">
            <v>96.8</v>
          </cell>
          <cell r="DG18" t="str">
            <v/>
          </cell>
          <cell r="DH18">
            <v>85.9</v>
          </cell>
          <cell r="DI18" t="str">
            <v/>
          </cell>
          <cell r="DJ18">
            <v>93.3</v>
          </cell>
          <cell r="DK18" t="str">
            <v/>
          </cell>
          <cell r="DL18">
            <v>103.7</v>
          </cell>
          <cell r="DM18" t="str">
            <v/>
          </cell>
          <cell r="DN18">
            <v>104.1</v>
          </cell>
          <cell r="DO18" t="str">
            <v/>
          </cell>
          <cell r="DP18">
            <v>106.1</v>
          </cell>
          <cell r="DQ18" t="str">
            <v/>
          </cell>
          <cell r="DR18">
            <v>83.6</v>
          </cell>
          <cell r="DS18" t="str">
            <v/>
          </cell>
          <cell r="DT18">
            <v>102</v>
          </cell>
          <cell r="DU18" t="str">
            <v/>
          </cell>
          <cell r="DV18">
            <v>94.9</v>
          </cell>
          <cell r="DW18" t="str">
            <v/>
          </cell>
          <cell r="DX18">
            <v>103.9</v>
          </cell>
          <cell r="DY18" t="str">
            <v/>
          </cell>
          <cell r="DZ18">
            <v>102</v>
          </cell>
          <cell r="EA18" t="str">
            <v/>
          </cell>
          <cell r="EB18">
            <v>100.8</v>
          </cell>
          <cell r="EC18" t="str">
            <v/>
          </cell>
          <cell r="ED18">
            <v>102.3</v>
          </cell>
          <cell r="EE18" t="str">
            <v/>
          </cell>
          <cell r="EF18">
            <v>104.9</v>
          </cell>
          <cell r="EG18" t="str">
            <v/>
          </cell>
          <cell r="EH18">
            <v>99.7</v>
          </cell>
          <cell r="EI18" t="str">
            <v/>
          </cell>
          <cell r="EJ18">
            <v>90</v>
          </cell>
          <cell r="EK18" t="str">
            <v/>
          </cell>
          <cell r="EL18">
            <v>102.5</v>
          </cell>
          <cell r="EM18" t="str">
            <v/>
          </cell>
          <cell r="EN18">
            <v>83.9</v>
          </cell>
          <cell r="EO18" t="str">
            <v/>
          </cell>
          <cell r="EP18">
            <v>99.1</v>
          </cell>
          <cell r="EQ18" t="str">
            <v/>
          </cell>
          <cell r="ER18">
            <v>100.8</v>
          </cell>
          <cell r="ES18" t="str">
            <v/>
          </cell>
          <cell r="ET18">
            <v>103.7</v>
          </cell>
          <cell r="EU18" t="str">
            <v/>
          </cell>
          <cell r="EV18">
            <v>109.6</v>
          </cell>
          <cell r="EW18" t="str">
            <v/>
          </cell>
          <cell r="EX18">
            <v>103.2</v>
          </cell>
          <cell r="EY18" t="str">
            <v/>
          </cell>
          <cell r="EZ18">
            <v>101.6</v>
          </cell>
          <cell r="FA18" t="str">
            <v/>
          </cell>
          <cell r="FB18">
            <v>100.2</v>
          </cell>
          <cell r="FC18" t="str">
            <v/>
          </cell>
          <cell r="FD18">
            <v>102.2</v>
          </cell>
          <cell r="FE18" t="str">
            <v/>
          </cell>
          <cell r="FF18">
            <v>103.2</v>
          </cell>
          <cell r="FG18" t="str">
            <v/>
          </cell>
          <cell r="FH18">
            <v>100.1</v>
          </cell>
          <cell r="FI18" t="str">
            <v/>
          </cell>
          <cell r="FJ18">
            <v>105.7</v>
          </cell>
          <cell r="FK18" t="str">
            <v/>
          </cell>
          <cell r="FL18">
            <v>97.2</v>
          </cell>
          <cell r="FM18" t="str">
            <v/>
          </cell>
          <cell r="FN18">
            <v>101.6</v>
          </cell>
          <cell r="FO18" t="str">
            <v/>
          </cell>
          <cell r="FP18">
            <v>100.2</v>
          </cell>
          <cell r="FQ18" t="str">
            <v/>
          </cell>
          <cell r="FR18">
            <v>86.2</v>
          </cell>
          <cell r="FS18" t="str">
            <v/>
          </cell>
          <cell r="FT18">
            <v>182</v>
          </cell>
          <cell r="FU18" t="str">
            <v/>
          </cell>
          <cell r="FV18">
            <v>106.3</v>
          </cell>
          <cell r="FW18" t="str">
            <v/>
          </cell>
          <cell r="FX18">
            <v>99.7</v>
          </cell>
          <cell r="FY18" t="str">
            <v/>
          </cell>
          <cell r="FZ18">
            <v>103.3</v>
          </cell>
          <cell r="GA18" t="str">
            <v/>
          </cell>
          <cell r="GB18">
            <v>113.1</v>
          </cell>
          <cell r="GC18" t="str">
            <v/>
          </cell>
        </row>
        <row r="19">
          <cell r="A19" t="str">
            <v>2011 M01</v>
          </cell>
          <cell r="B19">
            <v>5501</v>
          </cell>
          <cell r="C19" t="str">
            <v/>
          </cell>
          <cell r="D19">
            <v>2483</v>
          </cell>
          <cell r="E19" t="str">
            <v/>
          </cell>
          <cell r="F19">
            <v>168</v>
          </cell>
          <cell r="G19" t="str">
            <v/>
          </cell>
          <cell r="H19">
            <v>122</v>
          </cell>
          <cell r="I19" t="str">
            <v/>
          </cell>
          <cell r="J19">
            <v>2054</v>
          </cell>
          <cell r="K19" t="str">
            <v/>
          </cell>
          <cell r="L19">
            <v>371</v>
          </cell>
          <cell r="M19" t="str">
            <v/>
          </cell>
          <cell r="N19">
            <v>26</v>
          </cell>
          <cell r="O19" t="str">
            <v/>
          </cell>
          <cell r="P19">
            <v>6</v>
          </cell>
          <cell r="Q19" t="str">
            <v/>
          </cell>
          <cell r="R19">
            <v>44</v>
          </cell>
          <cell r="S19" t="str">
            <v/>
          </cell>
          <cell r="T19">
            <v>90</v>
          </cell>
          <cell r="U19" t="str">
            <v/>
          </cell>
          <cell r="V19">
            <v>21</v>
          </cell>
          <cell r="W19" t="str">
            <v/>
          </cell>
          <cell r="X19">
            <v>91</v>
          </cell>
          <cell r="Y19" t="str">
            <v/>
          </cell>
          <cell r="Z19">
            <v>49</v>
          </cell>
          <cell r="AA19" t="str">
            <v/>
          </cell>
          <cell r="AB19">
            <v>31</v>
          </cell>
          <cell r="AC19" t="str">
            <v/>
          </cell>
          <cell r="AD19">
            <v>13</v>
          </cell>
          <cell r="AE19" t="str">
            <v/>
          </cell>
          <cell r="AF19">
            <v>68</v>
          </cell>
          <cell r="AG19" t="str">
            <v/>
          </cell>
          <cell r="AH19">
            <v>22</v>
          </cell>
          <cell r="AI19" t="str">
            <v/>
          </cell>
          <cell r="AJ19">
            <v>152</v>
          </cell>
          <cell r="AK19" t="str">
            <v/>
          </cell>
          <cell r="AL19">
            <v>110</v>
          </cell>
          <cell r="AM19" t="str">
            <v/>
          </cell>
          <cell r="AN19">
            <v>60</v>
          </cell>
          <cell r="AO19" t="str">
            <v/>
          </cell>
          <cell r="AP19">
            <v>216</v>
          </cell>
          <cell r="AQ19" t="str">
            <v/>
          </cell>
          <cell r="AR19">
            <v>57</v>
          </cell>
          <cell r="AS19" t="str">
            <v/>
          </cell>
          <cell r="AT19">
            <v>89</v>
          </cell>
          <cell r="AU19" t="str">
            <v/>
          </cell>
          <cell r="AV19">
            <v>113</v>
          </cell>
          <cell r="AW19" t="str">
            <v/>
          </cell>
          <cell r="AX19">
            <v>149</v>
          </cell>
          <cell r="AY19" t="str">
            <v/>
          </cell>
          <cell r="AZ19">
            <v>40</v>
          </cell>
          <cell r="BA19" t="str">
            <v/>
          </cell>
          <cell r="BB19">
            <v>136</v>
          </cell>
          <cell r="BC19" t="str">
            <v/>
          </cell>
          <cell r="BD19">
            <v>155</v>
          </cell>
          <cell r="BE19" t="str">
            <v/>
          </cell>
          <cell r="BF19">
            <v>107</v>
          </cell>
          <cell r="BG19" t="str">
            <v/>
          </cell>
          <cell r="BH19">
            <v>30</v>
          </cell>
          <cell r="BI19" t="str">
            <v/>
          </cell>
          <cell r="BJ19">
            <v>45</v>
          </cell>
          <cell r="BK19" t="str">
            <v/>
          </cell>
          <cell r="BL19">
            <v>459</v>
          </cell>
          <cell r="BM19" t="str">
            <v/>
          </cell>
          <cell r="BN19">
            <v>187</v>
          </cell>
          <cell r="BO19" t="str">
            <v/>
          </cell>
          <cell r="BP19">
            <v>136</v>
          </cell>
          <cell r="BQ19" t="str">
            <v/>
          </cell>
          <cell r="BR19">
            <v>135</v>
          </cell>
          <cell r="BS19" t="str">
            <v/>
          </cell>
          <cell r="BT19">
            <v>1110</v>
          </cell>
          <cell r="BU19" t="str">
            <v/>
          </cell>
          <cell r="BV19">
            <v>99</v>
          </cell>
          <cell r="BW19" t="str">
            <v/>
          </cell>
          <cell r="BX19">
            <v>434</v>
          </cell>
          <cell r="BY19" t="str">
            <v/>
          </cell>
          <cell r="BZ19">
            <v>577</v>
          </cell>
          <cell r="CA19" t="str">
            <v/>
          </cell>
          <cell r="CB19">
            <v>472</v>
          </cell>
          <cell r="CC19" t="str">
            <v/>
          </cell>
          <cell r="CD19">
            <v>267</v>
          </cell>
          <cell r="CE19" t="str">
            <v/>
          </cell>
          <cell r="CF19">
            <v>103</v>
          </cell>
          <cell r="CG19" t="str">
            <v/>
          </cell>
          <cell r="CH19">
            <v>114</v>
          </cell>
          <cell r="CI19" t="str">
            <v/>
          </cell>
          <cell r="CJ19">
            <v>163</v>
          </cell>
          <cell r="CK19" t="str">
            <v/>
          </cell>
          <cell r="CL19">
            <v>97</v>
          </cell>
          <cell r="CM19" t="str">
            <v/>
          </cell>
          <cell r="CN19">
            <v>315</v>
          </cell>
          <cell r="CO19" t="str">
            <v/>
          </cell>
          <cell r="CP19">
            <v>103.8</v>
          </cell>
          <cell r="CQ19" t="str">
            <v/>
          </cell>
          <cell r="CR19">
            <v>102.6</v>
          </cell>
          <cell r="CS19" t="str">
            <v/>
          </cell>
          <cell r="CT19">
            <v>93.2</v>
          </cell>
          <cell r="CU19" t="str">
            <v/>
          </cell>
          <cell r="CV19">
            <v>89.3</v>
          </cell>
          <cell r="CW19" t="str">
            <v/>
          </cell>
          <cell r="CX19">
            <v>103.2</v>
          </cell>
          <cell r="CY19" t="str">
            <v/>
          </cell>
          <cell r="CZ19">
            <v>103.7</v>
          </cell>
          <cell r="DA19" t="str">
            <v/>
          </cell>
          <cell r="DB19">
            <v>97.6</v>
          </cell>
          <cell r="DC19" t="str">
            <v/>
          </cell>
          <cell r="DD19">
            <v>91.8</v>
          </cell>
          <cell r="DE19" t="str">
            <v/>
          </cell>
          <cell r="DF19">
            <v>103.4</v>
          </cell>
          <cell r="DG19" t="str">
            <v/>
          </cell>
          <cell r="DH19">
            <v>96.6</v>
          </cell>
          <cell r="DI19" t="str">
            <v/>
          </cell>
          <cell r="DJ19">
            <v>106.1</v>
          </cell>
          <cell r="DK19" t="str">
            <v/>
          </cell>
          <cell r="DL19">
            <v>104.3</v>
          </cell>
          <cell r="DM19" t="str">
            <v/>
          </cell>
          <cell r="DN19">
            <v>108.2</v>
          </cell>
          <cell r="DO19" t="str">
            <v/>
          </cell>
          <cell r="DP19">
            <v>111.7</v>
          </cell>
          <cell r="DQ19" t="str">
            <v/>
          </cell>
          <cell r="DR19">
            <v>86.6</v>
          </cell>
          <cell r="DS19" t="str">
            <v/>
          </cell>
          <cell r="DT19">
            <v>101.9</v>
          </cell>
          <cell r="DU19" t="str">
            <v/>
          </cell>
          <cell r="DV19">
            <v>94.9</v>
          </cell>
          <cell r="DW19" t="str">
            <v/>
          </cell>
          <cell r="DX19">
            <v>109.3</v>
          </cell>
          <cell r="DY19" t="str">
            <v/>
          </cell>
          <cell r="DZ19">
            <v>102.4</v>
          </cell>
          <cell r="EA19" t="str">
            <v/>
          </cell>
          <cell r="EB19">
            <v>104.7</v>
          </cell>
          <cell r="EC19" t="str">
            <v/>
          </cell>
          <cell r="ED19">
            <v>107.8</v>
          </cell>
          <cell r="EE19" t="str">
            <v/>
          </cell>
          <cell r="EF19">
            <v>100.6</v>
          </cell>
          <cell r="EG19" t="str">
            <v/>
          </cell>
          <cell r="EH19">
            <v>100.8</v>
          </cell>
          <cell r="EI19" t="str">
            <v/>
          </cell>
          <cell r="EJ19">
            <v>87.6</v>
          </cell>
          <cell r="EK19" t="str">
            <v/>
          </cell>
          <cell r="EL19">
            <v>112.2</v>
          </cell>
          <cell r="EM19" t="str">
            <v/>
          </cell>
          <cell r="EN19">
            <v>96.9</v>
          </cell>
          <cell r="EO19" t="str">
            <v/>
          </cell>
          <cell r="EP19">
            <v>103.5</v>
          </cell>
          <cell r="EQ19" t="str">
            <v/>
          </cell>
          <cell r="ER19">
            <v>105.9</v>
          </cell>
          <cell r="ES19" t="str">
            <v/>
          </cell>
          <cell r="ET19">
            <v>104.1</v>
          </cell>
          <cell r="EU19" t="str">
            <v/>
          </cell>
          <cell r="EV19">
            <v>105</v>
          </cell>
          <cell r="EW19" t="str">
            <v/>
          </cell>
          <cell r="EX19">
            <v>106.3</v>
          </cell>
          <cell r="EY19" t="str">
            <v/>
          </cell>
          <cell r="EZ19">
            <v>107.6</v>
          </cell>
          <cell r="FA19" t="str">
            <v/>
          </cell>
          <cell r="FB19">
            <v>102</v>
          </cell>
          <cell r="FC19" t="str">
            <v/>
          </cell>
          <cell r="FD19">
            <v>112</v>
          </cell>
          <cell r="FE19" t="str">
            <v/>
          </cell>
          <cell r="FF19">
            <v>111.6</v>
          </cell>
          <cell r="FG19" t="str">
            <v/>
          </cell>
          <cell r="FH19">
            <v>102.5</v>
          </cell>
          <cell r="FI19" t="str">
            <v/>
          </cell>
          <cell r="FJ19">
            <v>108</v>
          </cell>
          <cell r="FK19" t="str">
            <v/>
          </cell>
          <cell r="FL19">
            <v>97.2</v>
          </cell>
          <cell r="FM19" t="str">
            <v/>
          </cell>
          <cell r="FN19">
            <v>106</v>
          </cell>
          <cell r="FO19" t="str">
            <v/>
          </cell>
          <cell r="FP19">
            <v>102</v>
          </cell>
          <cell r="FQ19" t="str">
            <v/>
          </cell>
          <cell r="FR19">
            <v>90</v>
          </cell>
          <cell r="FS19" t="str">
            <v/>
          </cell>
          <cell r="FT19">
            <v>168.1</v>
          </cell>
          <cell r="FU19" t="str">
            <v/>
          </cell>
          <cell r="FV19">
            <v>110.3</v>
          </cell>
          <cell r="FW19" t="str">
            <v/>
          </cell>
          <cell r="FX19">
            <v>100.7</v>
          </cell>
          <cell r="FY19" t="str">
            <v/>
          </cell>
          <cell r="FZ19">
            <v>108.4</v>
          </cell>
          <cell r="GA19" t="str">
            <v/>
          </cell>
          <cell r="GB19">
            <v>110.6</v>
          </cell>
          <cell r="GC19" t="str">
            <v/>
          </cell>
        </row>
        <row r="20">
          <cell r="A20" t="str">
            <v>2011 M01-02</v>
          </cell>
          <cell r="B20">
            <v>5512</v>
          </cell>
          <cell r="C20" t="str">
            <v/>
          </cell>
          <cell r="D20">
            <v>2488</v>
          </cell>
          <cell r="E20" t="str">
            <v/>
          </cell>
          <cell r="F20">
            <v>168</v>
          </cell>
          <cell r="G20" t="str">
            <v/>
          </cell>
          <cell r="H20">
            <v>122</v>
          </cell>
          <cell r="I20" t="str">
            <v/>
          </cell>
          <cell r="J20">
            <v>2058</v>
          </cell>
          <cell r="K20" t="str">
            <v/>
          </cell>
          <cell r="L20">
            <v>372</v>
          </cell>
          <cell r="M20" t="str">
            <v/>
          </cell>
          <cell r="N20">
            <v>26</v>
          </cell>
          <cell r="O20" t="str">
            <v/>
          </cell>
          <cell r="P20">
            <v>6</v>
          </cell>
          <cell r="Q20" t="str">
            <v/>
          </cell>
          <cell r="R20">
            <v>44</v>
          </cell>
          <cell r="S20" t="str">
            <v/>
          </cell>
          <cell r="T20">
            <v>91</v>
          </cell>
          <cell r="U20" t="str">
            <v/>
          </cell>
          <cell r="V20">
            <v>21</v>
          </cell>
          <cell r="W20" t="str">
            <v/>
          </cell>
          <cell r="X20">
            <v>91</v>
          </cell>
          <cell r="Y20" t="str">
            <v/>
          </cell>
          <cell r="Z20">
            <v>50</v>
          </cell>
          <cell r="AA20" t="str">
            <v/>
          </cell>
          <cell r="AB20">
            <v>31</v>
          </cell>
          <cell r="AC20" t="str">
            <v/>
          </cell>
          <cell r="AD20">
            <v>13</v>
          </cell>
          <cell r="AE20" t="str">
            <v/>
          </cell>
          <cell r="AF20">
            <v>69</v>
          </cell>
          <cell r="AG20" t="str">
            <v/>
          </cell>
          <cell r="AH20">
            <v>22</v>
          </cell>
          <cell r="AI20" t="str">
            <v/>
          </cell>
          <cell r="AJ20">
            <v>151</v>
          </cell>
          <cell r="AK20" t="str">
            <v/>
          </cell>
          <cell r="AL20">
            <v>110</v>
          </cell>
          <cell r="AM20" t="str">
            <v/>
          </cell>
          <cell r="AN20">
            <v>60</v>
          </cell>
          <cell r="AO20" t="str">
            <v/>
          </cell>
          <cell r="AP20">
            <v>216</v>
          </cell>
          <cell r="AQ20" t="str">
            <v/>
          </cell>
          <cell r="AR20">
            <v>57</v>
          </cell>
          <cell r="AS20" t="str">
            <v/>
          </cell>
          <cell r="AT20">
            <v>89</v>
          </cell>
          <cell r="AU20" t="str">
            <v/>
          </cell>
          <cell r="AV20">
            <v>114</v>
          </cell>
          <cell r="AW20" t="str">
            <v/>
          </cell>
          <cell r="AX20">
            <v>150</v>
          </cell>
          <cell r="AY20" t="str">
            <v/>
          </cell>
          <cell r="AZ20">
            <v>40</v>
          </cell>
          <cell r="BA20" t="str">
            <v/>
          </cell>
          <cell r="BB20">
            <v>136</v>
          </cell>
          <cell r="BC20" t="str">
            <v/>
          </cell>
          <cell r="BD20">
            <v>155</v>
          </cell>
          <cell r="BE20" t="str">
            <v/>
          </cell>
          <cell r="BF20">
            <v>107</v>
          </cell>
          <cell r="BG20" t="str">
            <v/>
          </cell>
          <cell r="BH20">
            <v>31</v>
          </cell>
          <cell r="BI20" t="str">
            <v/>
          </cell>
          <cell r="BJ20">
            <v>45</v>
          </cell>
          <cell r="BK20" t="str">
            <v/>
          </cell>
          <cell r="BL20">
            <v>459</v>
          </cell>
          <cell r="BM20" t="str">
            <v/>
          </cell>
          <cell r="BN20">
            <v>187</v>
          </cell>
          <cell r="BO20" t="str">
            <v/>
          </cell>
          <cell r="BP20">
            <v>137</v>
          </cell>
          <cell r="BQ20" t="str">
            <v/>
          </cell>
          <cell r="BR20">
            <v>135</v>
          </cell>
          <cell r="BS20" t="str">
            <v/>
          </cell>
          <cell r="BT20">
            <v>1113</v>
          </cell>
          <cell r="BU20" t="str">
            <v/>
          </cell>
          <cell r="BV20">
            <v>100</v>
          </cell>
          <cell r="BW20" t="str">
            <v/>
          </cell>
          <cell r="BX20">
            <v>435</v>
          </cell>
          <cell r="BY20" t="str">
            <v/>
          </cell>
          <cell r="BZ20">
            <v>578</v>
          </cell>
          <cell r="CA20" t="str">
            <v/>
          </cell>
          <cell r="CB20">
            <v>471</v>
          </cell>
          <cell r="CC20" t="str">
            <v/>
          </cell>
          <cell r="CD20">
            <v>266</v>
          </cell>
          <cell r="CE20" t="str">
            <v/>
          </cell>
          <cell r="CF20">
            <v>103</v>
          </cell>
          <cell r="CG20" t="str">
            <v/>
          </cell>
          <cell r="CH20">
            <v>115</v>
          </cell>
          <cell r="CI20" t="str">
            <v/>
          </cell>
          <cell r="CJ20">
            <v>163</v>
          </cell>
          <cell r="CK20" t="str">
            <v/>
          </cell>
          <cell r="CL20">
            <v>98</v>
          </cell>
          <cell r="CM20" t="str">
            <v/>
          </cell>
          <cell r="CN20">
            <v>317</v>
          </cell>
          <cell r="CO20" t="str">
            <v/>
          </cell>
          <cell r="CP20">
            <v>104</v>
          </cell>
          <cell r="CQ20" t="str">
            <v/>
          </cell>
          <cell r="CR20">
            <v>102.8</v>
          </cell>
          <cell r="CS20" t="str">
            <v/>
          </cell>
          <cell r="CT20">
            <v>92.8</v>
          </cell>
          <cell r="CU20" t="str">
            <v/>
          </cell>
          <cell r="CV20">
            <v>89.5</v>
          </cell>
          <cell r="CW20" t="str">
            <v/>
          </cell>
          <cell r="CX20">
            <v>103.4</v>
          </cell>
          <cell r="CY20" t="str">
            <v/>
          </cell>
          <cell r="CZ20">
            <v>104.2</v>
          </cell>
          <cell r="DA20" t="str">
            <v/>
          </cell>
          <cell r="DB20">
            <v>97.5</v>
          </cell>
          <cell r="DC20" t="str">
            <v/>
          </cell>
          <cell r="DD20">
            <v>91.8</v>
          </cell>
          <cell r="DE20" t="str">
            <v/>
          </cell>
          <cell r="DF20">
            <v>103.1</v>
          </cell>
          <cell r="DG20" t="str">
            <v/>
          </cell>
          <cell r="DH20">
            <v>96.8</v>
          </cell>
          <cell r="DI20" t="str">
            <v/>
          </cell>
          <cell r="DJ20">
            <v>107.3</v>
          </cell>
          <cell r="DK20" t="str">
            <v/>
          </cell>
          <cell r="DL20">
            <v>103.7</v>
          </cell>
          <cell r="DM20" t="str">
            <v/>
          </cell>
          <cell r="DN20">
            <v>108.9</v>
          </cell>
          <cell r="DO20" t="str">
            <v/>
          </cell>
          <cell r="DP20">
            <v>110.7</v>
          </cell>
          <cell r="DQ20" t="str">
            <v/>
          </cell>
          <cell r="DR20">
            <v>86.3</v>
          </cell>
          <cell r="DS20" t="str">
            <v/>
          </cell>
          <cell r="DT20">
            <v>103</v>
          </cell>
          <cell r="DU20" t="str">
            <v/>
          </cell>
          <cell r="DV20">
            <v>95.2</v>
          </cell>
          <cell r="DW20" t="str">
            <v/>
          </cell>
          <cell r="DX20">
            <v>108.3</v>
          </cell>
          <cell r="DY20" t="str">
            <v/>
          </cell>
          <cell r="DZ20">
            <v>102.8</v>
          </cell>
          <cell r="EA20" t="str">
            <v/>
          </cell>
          <cell r="EB20">
            <v>105.1</v>
          </cell>
          <cell r="EC20" t="str">
            <v/>
          </cell>
          <cell r="ED20">
            <v>106.6</v>
          </cell>
          <cell r="EE20" t="str">
            <v/>
          </cell>
          <cell r="EF20">
            <v>100.1</v>
          </cell>
          <cell r="EG20" t="str">
            <v/>
          </cell>
          <cell r="EH20">
            <v>103.8</v>
          </cell>
          <cell r="EI20" t="str">
            <v/>
          </cell>
          <cell r="EJ20">
            <v>91.1</v>
          </cell>
          <cell r="EK20" t="str">
            <v/>
          </cell>
          <cell r="EL20">
            <v>110.7</v>
          </cell>
          <cell r="EM20" t="str">
            <v/>
          </cell>
          <cell r="EN20">
            <v>96.2</v>
          </cell>
          <cell r="EO20" t="str">
            <v/>
          </cell>
          <cell r="EP20">
            <v>104.4</v>
          </cell>
          <cell r="EQ20" t="str">
            <v/>
          </cell>
          <cell r="ER20">
            <v>105.7</v>
          </cell>
          <cell r="ES20" t="str">
            <v/>
          </cell>
          <cell r="ET20">
            <v>104.2</v>
          </cell>
          <cell r="EU20" t="str">
            <v/>
          </cell>
          <cell r="EV20">
            <v>98.6</v>
          </cell>
          <cell r="EW20" t="str">
            <v/>
          </cell>
          <cell r="EX20">
            <v>106.6</v>
          </cell>
          <cell r="EY20" t="str">
            <v/>
          </cell>
          <cell r="EZ20">
            <v>108.4</v>
          </cell>
          <cell r="FA20" t="str">
            <v/>
          </cell>
          <cell r="FB20">
            <v>103.1</v>
          </cell>
          <cell r="FC20" t="str">
            <v/>
          </cell>
          <cell r="FD20">
            <v>113</v>
          </cell>
          <cell r="FE20" t="str">
            <v/>
          </cell>
          <cell r="FF20">
            <v>111.7</v>
          </cell>
          <cell r="FG20" t="str">
            <v/>
          </cell>
          <cell r="FH20">
            <v>102.9</v>
          </cell>
          <cell r="FI20" t="str">
            <v/>
          </cell>
          <cell r="FJ20">
            <v>108.9</v>
          </cell>
          <cell r="FK20" t="str">
            <v/>
          </cell>
          <cell r="FL20">
            <v>97.7</v>
          </cell>
          <cell r="FM20" t="str">
            <v/>
          </cell>
          <cell r="FN20">
            <v>106.1</v>
          </cell>
          <cell r="FO20" t="str">
            <v/>
          </cell>
          <cell r="FP20">
            <v>101.8</v>
          </cell>
          <cell r="FQ20" t="str">
            <v/>
          </cell>
          <cell r="FR20">
            <v>103.5</v>
          </cell>
          <cell r="FS20" t="str">
            <v/>
          </cell>
          <cell r="FT20">
            <v>101.1</v>
          </cell>
          <cell r="FU20" t="str">
            <v/>
          </cell>
          <cell r="FV20">
            <v>109.2</v>
          </cell>
          <cell r="FW20" t="str">
            <v/>
          </cell>
          <cell r="FX20">
            <v>101.3</v>
          </cell>
          <cell r="FY20" t="str">
            <v/>
          </cell>
          <cell r="FZ20">
            <v>108.8</v>
          </cell>
          <cell r="GA20" t="str">
            <v/>
          </cell>
          <cell r="GB20">
            <v>111.5</v>
          </cell>
          <cell r="GC20" t="str">
            <v/>
          </cell>
        </row>
        <row r="21">
          <cell r="A21" t="str">
            <v>2011 M01-03</v>
          </cell>
          <cell r="B21">
            <v>5511</v>
          </cell>
          <cell r="C21" t="str">
            <v/>
          </cell>
          <cell r="D21">
            <v>2490</v>
          </cell>
          <cell r="E21" t="str">
            <v/>
          </cell>
          <cell r="F21">
            <v>168</v>
          </cell>
          <cell r="G21" t="str">
            <v/>
          </cell>
          <cell r="H21">
            <v>122</v>
          </cell>
          <cell r="I21" t="str">
            <v/>
          </cell>
          <cell r="J21">
            <v>2061</v>
          </cell>
          <cell r="K21" t="str">
            <v/>
          </cell>
          <cell r="L21">
            <v>372</v>
          </cell>
          <cell r="M21" t="str">
            <v/>
          </cell>
          <cell r="N21">
            <v>26</v>
          </cell>
          <cell r="O21" t="str">
            <v/>
          </cell>
          <cell r="P21">
            <v>5</v>
          </cell>
          <cell r="Q21" t="str">
            <v/>
          </cell>
          <cell r="R21">
            <v>44</v>
          </cell>
          <cell r="S21" t="str">
            <v/>
          </cell>
          <cell r="T21">
            <v>91</v>
          </cell>
          <cell r="U21" t="str">
            <v/>
          </cell>
          <cell r="V21">
            <v>21</v>
          </cell>
          <cell r="W21" t="str">
            <v/>
          </cell>
          <cell r="X21">
            <v>91</v>
          </cell>
          <cell r="Y21" t="str">
            <v/>
          </cell>
          <cell r="Z21">
            <v>49</v>
          </cell>
          <cell r="AA21" t="str">
            <v/>
          </cell>
          <cell r="AB21">
            <v>31</v>
          </cell>
          <cell r="AC21" t="str">
            <v/>
          </cell>
          <cell r="AD21">
            <v>13</v>
          </cell>
          <cell r="AE21" t="str">
            <v/>
          </cell>
          <cell r="AF21">
            <v>69</v>
          </cell>
          <cell r="AG21" t="str">
            <v/>
          </cell>
          <cell r="AH21">
            <v>22</v>
          </cell>
          <cell r="AI21" t="str">
            <v/>
          </cell>
          <cell r="AJ21">
            <v>152</v>
          </cell>
          <cell r="AK21" t="str">
            <v/>
          </cell>
          <cell r="AL21">
            <v>110</v>
          </cell>
          <cell r="AM21" t="str">
            <v/>
          </cell>
          <cell r="AN21">
            <v>60</v>
          </cell>
          <cell r="AO21" t="str">
            <v/>
          </cell>
          <cell r="AP21">
            <v>217</v>
          </cell>
          <cell r="AQ21" t="str">
            <v/>
          </cell>
          <cell r="AR21">
            <v>57</v>
          </cell>
          <cell r="AS21" t="str">
            <v/>
          </cell>
          <cell r="AT21">
            <v>89</v>
          </cell>
          <cell r="AU21" t="str">
            <v/>
          </cell>
          <cell r="AV21">
            <v>114</v>
          </cell>
          <cell r="AW21" t="str">
            <v/>
          </cell>
          <cell r="AX21">
            <v>150</v>
          </cell>
          <cell r="AY21" t="str">
            <v/>
          </cell>
          <cell r="AZ21">
            <v>40</v>
          </cell>
          <cell r="BA21" t="str">
            <v/>
          </cell>
          <cell r="BB21">
            <v>136</v>
          </cell>
          <cell r="BC21" t="str">
            <v/>
          </cell>
          <cell r="BD21">
            <v>154</v>
          </cell>
          <cell r="BE21" t="str">
            <v/>
          </cell>
          <cell r="BF21">
            <v>107</v>
          </cell>
          <cell r="BG21" t="str">
            <v/>
          </cell>
          <cell r="BH21">
            <v>31</v>
          </cell>
          <cell r="BI21" t="str">
            <v/>
          </cell>
          <cell r="BJ21">
            <v>45</v>
          </cell>
          <cell r="BK21" t="str">
            <v/>
          </cell>
          <cell r="BL21">
            <v>458</v>
          </cell>
          <cell r="BM21" t="str">
            <v/>
          </cell>
          <cell r="BN21">
            <v>186</v>
          </cell>
          <cell r="BO21" t="str">
            <v/>
          </cell>
          <cell r="BP21">
            <v>137</v>
          </cell>
          <cell r="BQ21" t="str">
            <v/>
          </cell>
          <cell r="BR21">
            <v>135</v>
          </cell>
          <cell r="BS21" t="str">
            <v/>
          </cell>
          <cell r="BT21">
            <v>1110</v>
          </cell>
          <cell r="BU21" t="str">
            <v/>
          </cell>
          <cell r="BV21">
            <v>99</v>
          </cell>
          <cell r="BW21" t="str">
            <v/>
          </cell>
          <cell r="BX21">
            <v>434</v>
          </cell>
          <cell r="BY21" t="str">
            <v/>
          </cell>
          <cell r="BZ21">
            <v>576</v>
          </cell>
          <cell r="CA21" t="str">
            <v/>
          </cell>
          <cell r="CB21">
            <v>472</v>
          </cell>
          <cell r="CC21" t="str">
            <v/>
          </cell>
          <cell r="CD21">
            <v>266</v>
          </cell>
          <cell r="CE21" t="str">
            <v/>
          </cell>
          <cell r="CF21">
            <v>104</v>
          </cell>
          <cell r="CG21" t="str">
            <v/>
          </cell>
          <cell r="CH21">
            <v>115</v>
          </cell>
          <cell r="CI21" t="str">
            <v/>
          </cell>
          <cell r="CJ21">
            <v>164</v>
          </cell>
          <cell r="CK21" t="str">
            <v/>
          </cell>
          <cell r="CL21">
            <v>98</v>
          </cell>
          <cell r="CM21" t="str">
            <v/>
          </cell>
          <cell r="CN21">
            <v>315</v>
          </cell>
          <cell r="CO21" t="str">
            <v/>
          </cell>
          <cell r="CP21">
            <v>104.1</v>
          </cell>
          <cell r="CQ21" t="str">
            <v/>
          </cell>
          <cell r="CR21">
            <v>102.9</v>
          </cell>
          <cell r="CS21" t="str">
            <v/>
          </cell>
          <cell r="CT21">
            <v>92.9</v>
          </cell>
          <cell r="CU21" t="str">
            <v/>
          </cell>
          <cell r="CV21">
            <v>89.4</v>
          </cell>
          <cell r="CW21" t="str">
            <v/>
          </cell>
          <cell r="CX21">
            <v>103.6</v>
          </cell>
          <cell r="CY21" t="str">
            <v/>
          </cell>
          <cell r="CZ21">
            <v>104.3</v>
          </cell>
          <cell r="DA21" t="str">
            <v/>
          </cell>
          <cell r="DB21">
            <v>102.2</v>
          </cell>
          <cell r="DC21" t="str">
            <v/>
          </cell>
          <cell r="DD21">
            <v>90.6</v>
          </cell>
          <cell r="DE21" t="str">
            <v/>
          </cell>
          <cell r="DF21">
            <v>102</v>
          </cell>
          <cell r="DG21" t="str">
            <v/>
          </cell>
          <cell r="DH21">
            <v>97.7</v>
          </cell>
          <cell r="DI21" t="str">
            <v/>
          </cell>
          <cell r="DJ21">
            <v>106.8</v>
          </cell>
          <cell r="DK21" t="str">
            <v/>
          </cell>
          <cell r="DL21">
            <v>103.4</v>
          </cell>
          <cell r="DM21" t="str">
            <v/>
          </cell>
          <cell r="DN21">
            <v>108.6</v>
          </cell>
          <cell r="DO21" t="str">
            <v/>
          </cell>
          <cell r="DP21">
            <v>109.7</v>
          </cell>
          <cell r="DQ21" t="str">
            <v/>
          </cell>
          <cell r="DR21">
            <v>87.3</v>
          </cell>
          <cell r="DS21" t="str">
            <v/>
          </cell>
          <cell r="DT21">
            <v>102.2</v>
          </cell>
          <cell r="DU21" t="str">
            <v/>
          </cell>
          <cell r="DV21">
            <v>95.6</v>
          </cell>
          <cell r="DW21" t="str">
            <v/>
          </cell>
          <cell r="DX21">
            <v>109</v>
          </cell>
          <cell r="DY21" t="str">
            <v/>
          </cell>
          <cell r="DZ21">
            <v>102.4</v>
          </cell>
          <cell r="EA21" t="str">
            <v/>
          </cell>
          <cell r="EB21">
            <v>105.8</v>
          </cell>
          <cell r="EC21" t="str">
            <v/>
          </cell>
          <cell r="ED21">
            <v>106.2</v>
          </cell>
          <cell r="EE21" t="str">
            <v/>
          </cell>
          <cell r="EF21">
            <v>100.1</v>
          </cell>
          <cell r="EG21" t="str">
            <v/>
          </cell>
          <cell r="EH21">
            <v>104.7</v>
          </cell>
          <cell r="EI21" t="str">
            <v/>
          </cell>
          <cell r="EJ21">
            <v>92.3</v>
          </cell>
          <cell r="EK21" t="str">
            <v/>
          </cell>
          <cell r="EL21">
            <v>109.1</v>
          </cell>
          <cell r="EM21" t="str">
            <v/>
          </cell>
          <cell r="EN21">
            <v>99.4</v>
          </cell>
          <cell r="EO21" t="str">
            <v/>
          </cell>
          <cell r="EP21">
            <v>107.1</v>
          </cell>
          <cell r="EQ21" t="str">
            <v/>
          </cell>
          <cell r="ER21">
            <v>105.6</v>
          </cell>
          <cell r="ES21" t="str">
            <v/>
          </cell>
          <cell r="ET21">
            <v>104.3</v>
          </cell>
          <cell r="EU21" t="str">
            <v/>
          </cell>
          <cell r="EV21">
            <v>97</v>
          </cell>
          <cell r="EW21" t="str">
            <v/>
          </cell>
          <cell r="EX21">
            <v>107.3</v>
          </cell>
          <cell r="EY21" t="str">
            <v/>
          </cell>
          <cell r="EZ21">
            <v>108.4</v>
          </cell>
          <cell r="FA21" t="str">
            <v/>
          </cell>
          <cell r="FB21">
            <v>102.8</v>
          </cell>
          <cell r="FC21" t="str">
            <v/>
          </cell>
          <cell r="FD21">
            <v>113.1</v>
          </cell>
          <cell r="FE21" t="str">
            <v/>
          </cell>
          <cell r="FF21">
            <v>112</v>
          </cell>
          <cell r="FG21" t="str">
            <v/>
          </cell>
          <cell r="FH21">
            <v>102.8</v>
          </cell>
          <cell r="FI21" t="str">
            <v/>
          </cell>
          <cell r="FJ21">
            <v>108</v>
          </cell>
          <cell r="FK21" t="str">
            <v/>
          </cell>
          <cell r="FL21">
            <v>98.7</v>
          </cell>
          <cell r="FM21" t="str">
            <v/>
          </cell>
          <cell r="FN21">
            <v>105.2</v>
          </cell>
          <cell r="FO21" t="str">
            <v/>
          </cell>
          <cell r="FP21">
            <v>101.7</v>
          </cell>
          <cell r="FQ21" t="str">
            <v/>
          </cell>
          <cell r="FR21">
            <v>103.3</v>
          </cell>
          <cell r="FS21" t="str">
            <v/>
          </cell>
          <cell r="FT21">
            <v>101.3</v>
          </cell>
          <cell r="FU21" t="str">
            <v/>
          </cell>
          <cell r="FV21">
            <v>109.5</v>
          </cell>
          <cell r="FW21" t="str">
            <v/>
          </cell>
          <cell r="FX21">
            <v>102.2</v>
          </cell>
          <cell r="FY21" t="str">
            <v/>
          </cell>
          <cell r="FZ21">
            <v>109.1</v>
          </cell>
          <cell r="GA21" t="str">
            <v/>
          </cell>
          <cell r="GB21">
            <v>110.7</v>
          </cell>
          <cell r="GC21" t="str">
            <v/>
          </cell>
        </row>
        <row r="22">
          <cell r="A22" t="str">
            <v>2011 M01-04</v>
          </cell>
          <cell r="B22">
            <v>5513</v>
          </cell>
          <cell r="C22" t="str">
            <v/>
          </cell>
          <cell r="D22">
            <v>2492</v>
          </cell>
          <cell r="E22" t="str">
            <v/>
          </cell>
          <cell r="F22">
            <v>168</v>
          </cell>
          <cell r="G22" t="str">
            <v/>
          </cell>
          <cell r="H22">
            <v>122</v>
          </cell>
          <cell r="I22" t="str">
            <v/>
          </cell>
          <cell r="J22">
            <v>2063</v>
          </cell>
          <cell r="K22" t="str">
            <v/>
          </cell>
          <cell r="L22">
            <v>372</v>
          </cell>
          <cell r="M22" t="str">
            <v/>
          </cell>
          <cell r="N22">
            <v>26</v>
          </cell>
          <cell r="O22" t="str">
            <v/>
          </cell>
          <cell r="P22">
            <v>5</v>
          </cell>
          <cell r="Q22" t="str">
            <v/>
          </cell>
          <cell r="R22">
            <v>44</v>
          </cell>
          <cell r="S22" t="str">
            <v/>
          </cell>
          <cell r="T22">
            <v>91</v>
          </cell>
          <cell r="U22" t="str">
            <v/>
          </cell>
          <cell r="V22">
            <v>21</v>
          </cell>
          <cell r="W22" t="str">
            <v/>
          </cell>
          <cell r="X22">
            <v>91</v>
          </cell>
          <cell r="Y22" t="str">
            <v/>
          </cell>
          <cell r="Z22">
            <v>49</v>
          </cell>
          <cell r="AA22" t="str">
            <v/>
          </cell>
          <cell r="AB22">
            <v>31</v>
          </cell>
          <cell r="AC22" t="str">
            <v/>
          </cell>
          <cell r="AD22">
            <v>13</v>
          </cell>
          <cell r="AE22" t="str">
            <v/>
          </cell>
          <cell r="AF22">
            <v>69</v>
          </cell>
          <cell r="AG22" t="str">
            <v/>
          </cell>
          <cell r="AH22">
            <v>22</v>
          </cell>
          <cell r="AI22" t="str">
            <v/>
          </cell>
          <cell r="AJ22">
            <v>153</v>
          </cell>
          <cell r="AK22" t="str">
            <v/>
          </cell>
          <cell r="AL22">
            <v>110</v>
          </cell>
          <cell r="AM22" t="str">
            <v/>
          </cell>
          <cell r="AN22">
            <v>60</v>
          </cell>
          <cell r="AO22" t="str">
            <v/>
          </cell>
          <cell r="AP22">
            <v>217</v>
          </cell>
          <cell r="AQ22" t="str">
            <v/>
          </cell>
          <cell r="AR22">
            <v>57</v>
          </cell>
          <cell r="AS22" t="str">
            <v/>
          </cell>
          <cell r="AT22">
            <v>89</v>
          </cell>
          <cell r="AU22" t="str">
            <v/>
          </cell>
          <cell r="AV22">
            <v>114</v>
          </cell>
          <cell r="AW22" t="str">
            <v/>
          </cell>
          <cell r="AX22">
            <v>150</v>
          </cell>
          <cell r="AY22" t="str">
            <v/>
          </cell>
          <cell r="AZ22">
            <v>40</v>
          </cell>
          <cell r="BA22" t="str">
            <v/>
          </cell>
          <cell r="BB22">
            <v>136</v>
          </cell>
          <cell r="BC22" t="str">
            <v/>
          </cell>
          <cell r="BD22">
            <v>154</v>
          </cell>
          <cell r="BE22" t="str">
            <v/>
          </cell>
          <cell r="BF22">
            <v>108</v>
          </cell>
          <cell r="BG22" t="str">
            <v/>
          </cell>
          <cell r="BH22">
            <v>31</v>
          </cell>
          <cell r="BI22" t="str">
            <v/>
          </cell>
          <cell r="BJ22">
            <v>46</v>
          </cell>
          <cell r="BK22" t="str">
            <v/>
          </cell>
          <cell r="BL22">
            <v>459</v>
          </cell>
          <cell r="BM22" t="str">
            <v/>
          </cell>
          <cell r="BN22">
            <v>186</v>
          </cell>
          <cell r="BO22" t="str">
            <v/>
          </cell>
          <cell r="BP22">
            <v>138</v>
          </cell>
          <cell r="BQ22" t="str">
            <v/>
          </cell>
          <cell r="BR22">
            <v>135</v>
          </cell>
          <cell r="BS22" t="str">
            <v/>
          </cell>
          <cell r="BT22">
            <v>1111</v>
          </cell>
          <cell r="BU22" t="str">
            <v/>
          </cell>
          <cell r="BV22">
            <v>99</v>
          </cell>
          <cell r="BW22" t="str">
            <v/>
          </cell>
          <cell r="BX22">
            <v>434</v>
          </cell>
          <cell r="BY22" t="str">
            <v/>
          </cell>
          <cell r="BZ22">
            <v>577</v>
          </cell>
          <cell r="CA22" t="str">
            <v/>
          </cell>
          <cell r="CB22">
            <v>471</v>
          </cell>
          <cell r="CC22" t="str">
            <v/>
          </cell>
          <cell r="CD22">
            <v>266</v>
          </cell>
          <cell r="CE22" t="str">
            <v/>
          </cell>
          <cell r="CF22">
            <v>104</v>
          </cell>
          <cell r="CG22" t="str">
            <v/>
          </cell>
          <cell r="CH22">
            <v>115</v>
          </cell>
          <cell r="CI22" t="str">
            <v/>
          </cell>
          <cell r="CJ22">
            <v>164</v>
          </cell>
          <cell r="CK22" t="str">
            <v/>
          </cell>
          <cell r="CL22">
            <v>98</v>
          </cell>
          <cell r="CM22" t="str">
            <v/>
          </cell>
          <cell r="CN22">
            <v>312</v>
          </cell>
          <cell r="CO22" t="str">
            <v/>
          </cell>
          <cell r="CP22">
            <v>104</v>
          </cell>
          <cell r="CQ22" t="str">
            <v/>
          </cell>
          <cell r="CR22">
            <v>102.8</v>
          </cell>
          <cell r="CS22" t="str">
            <v/>
          </cell>
          <cell r="CT22">
            <v>92.9</v>
          </cell>
          <cell r="CU22" t="str">
            <v/>
          </cell>
          <cell r="CV22">
            <v>89.2</v>
          </cell>
          <cell r="CW22" t="str">
            <v/>
          </cell>
          <cell r="CX22">
            <v>103.4</v>
          </cell>
          <cell r="CY22" t="str">
            <v/>
          </cell>
          <cell r="CZ22">
            <v>103.7</v>
          </cell>
          <cell r="DA22" t="str">
            <v/>
          </cell>
          <cell r="DB22">
            <v>102.7</v>
          </cell>
          <cell r="DC22" t="str">
            <v/>
          </cell>
          <cell r="DD22">
            <v>91.5</v>
          </cell>
          <cell r="DE22" t="str">
            <v/>
          </cell>
          <cell r="DF22">
            <v>101.7</v>
          </cell>
          <cell r="DG22" t="str">
            <v/>
          </cell>
          <cell r="DH22">
            <v>98.2</v>
          </cell>
          <cell r="DI22" t="str">
            <v/>
          </cell>
          <cell r="DJ22">
            <v>107.2</v>
          </cell>
          <cell r="DK22" t="str">
            <v/>
          </cell>
          <cell r="DL22">
            <v>101.8</v>
          </cell>
          <cell r="DM22" t="str">
            <v/>
          </cell>
          <cell r="DN22">
            <v>108.5</v>
          </cell>
          <cell r="DO22" t="str">
            <v/>
          </cell>
          <cell r="DP22">
            <v>110.9</v>
          </cell>
          <cell r="DQ22" t="str">
            <v/>
          </cell>
          <cell r="DR22">
            <v>86.9</v>
          </cell>
          <cell r="DS22" t="str">
            <v/>
          </cell>
          <cell r="DT22">
            <v>101.8</v>
          </cell>
          <cell r="DU22" t="str">
            <v/>
          </cell>
          <cell r="DV22">
            <v>95.9</v>
          </cell>
          <cell r="DW22" t="str">
            <v/>
          </cell>
          <cell r="DX22">
            <v>108.1</v>
          </cell>
          <cell r="DY22" t="str">
            <v/>
          </cell>
          <cell r="DZ22">
            <v>102.4</v>
          </cell>
          <cell r="EA22" t="str">
            <v/>
          </cell>
          <cell r="EB22">
            <v>105.1</v>
          </cell>
          <cell r="EC22" t="str">
            <v/>
          </cell>
          <cell r="ED22">
            <v>106.4</v>
          </cell>
          <cell r="EE22" t="str">
            <v/>
          </cell>
          <cell r="EF22">
            <v>101.1</v>
          </cell>
          <cell r="EG22" t="str">
            <v/>
          </cell>
          <cell r="EH22">
            <v>102.1</v>
          </cell>
          <cell r="EI22" t="str">
            <v/>
          </cell>
          <cell r="EJ22">
            <v>92.3</v>
          </cell>
          <cell r="EK22" t="str">
            <v/>
          </cell>
          <cell r="EL22">
            <v>108.5</v>
          </cell>
          <cell r="EM22" t="str">
            <v/>
          </cell>
          <cell r="EN22">
            <v>101.6</v>
          </cell>
          <cell r="EO22" t="str">
            <v/>
          </cell>
          <cell r="EP22">
            <v>107.4</v>
          </cell>
          <cell r="EQ22" t="str">
            <v/>
          </cell>
          <cell r="ER22">
            <v>105.3</v>
          </cell>
          <cell r="ES22" t="str">
            <v/>
          </cell>
          <cell r="ET22">
            <v>104</v>
          </cell>
          <cell r="EU22" t="str">
            <v/>
          </cell>
          <cell r="EV22">
            <v>99</v>
          </cell>
          <cell r="EW22" t="str">
            <v/>
          </cell>
          <cell r="EX22">
            <v>105.8</v>
          </cell>
          <cell r="EY22" t="str">
            <v/>
          </cell>
          <cell r="EZ22">
            <v>108.5</v>
          </cell>
          <cell r="FA22" t="str">
            <v/>
          </cell>
          <cell r="FB22">
            <v>103.7</v>
          </cell>
          <cell r="FC22" t="str">
            <v/>
          </cell>
          <cell r="FD22">
            <v>111.9</v>
          </cell>
          <cell r="FE22" t="str">
            <v/>
          </cell>
          <cell r="FF22">
            <v>112.3</v>
          </cell>
          <cell r="FG22" t="str">
            <v/>
          </cell>
          <cell r="FH22">
            <v>102.8</v>
          </cell>
          <cell r="FI22" t="str">
            <v/>
          </cell>
          <cell r="FJ22">
            <v>106.9</v>
          </cell>
          <cell r="FK22" t="str">
            <v/>
          </cell>
          <cell r="FL22">
            <v>99</v>
          </cell>
          <cell r="FM22" t="str">
            <v/>
          </cell>
          <cell r="FN22">
            <v>105.2</v>
          </cell>
          <cell r="FO22" t="str">
            <v/>
          </cell>
          <cell r="FP22">
            <v>101.9</v>
          </cell>
          <cell r="FQ22" t="str">
            <v/>
          </cell>
          <cell r="FR22">
            <v>103.4</v>
          </cell>
          <cell r="FS22" t="str">
            <v/>
          </cell>
          <cell r="FT22">
            <v>102.2</v>
          </cell>
          <cell r="FU22" t="str">
            <v/>
          </cell>
          <cell r="FV22">
            <v>109.2</v>
          </cell>
          <cell r="FW22" t="str">
            <v/>
          </cell>
          <cell r="FX22">
            <v>102.1</v>
          </cell>
          <cell r="FY22" t="str">
            <v/>
          </cell>
          <cell r="FZ22">
            <v>109</v>
          </cell>
          <cell r="GA22" t="str">
            <v/>
          </cell>
          <cell r="GB22">
            <v>108.9</v>
          </cell>
          <cell r="GC22" t="str">
            <v/>
          </cell>
        </row>
        <row r="23">
          <cell r="A23" t="str">
            <v>2011 M01-05</v>
          </cell>
          <cell r="B23">
            <v>5516</v>
          </cell>
          <cell r="C23" t="str">
            <v/>
          </cell>
          <cell r="D23">
            <v>2494</v>
          </cell>
          <cell r="E23" t="str">
            <v/>
          </cell>
          <cell r="F23">
            <v>168</v>
          </cell>
          <cell r="G23" t="str">
            <v/>
          </cell>
          <cell r="H23">
            <v>121</v>
          </cell>
          <cell r="I23" t="str">
            <v/>
          </cell>
          <cell r="J23">
            <v>2065</v>
          </cell>
          <cell r="K23" t="str">
            <v/>
          </cell>
          <cell r="L23">
            <v>373</v>
          </cell>
          <cell r="M23" t="str">
            <v/>
          </cell>
          <cell r="N23">
            <v>26</v>
          </cell>
          <cell r="O23" t="str">
            <v/>
          </cell>
          <cell r="P23">
            <v>5</v>
          </cell>
          <cell r="Q23" t="str">
            <v/>
          </cell>
          <cell r="R23">
            <v>44</v>
          </cell>
          <cell r="S23" t="str">
            <v/>
          </cell>
          <cell r="T23">
            <v>91</v>
          </cell>
          <cell r="U23" t="str">
            <v/>
          </cell>
          <cell r="V23">
            <v>21</v>
          </cell>
          <cell r="W23" t="str">
            <v/>
          </cell>
          <cell r="X23">
            <v>91</v>
          </cell>
          <cell r="Y23" t="str">
            <v/>
          </cell>
          <cell r="Z23">
            <v>49</v>
          </cell>
          <cell r="AA23" t="str">
            <v/>
          </cell>
          <cell r="AB23">
            <v>31</v>
          </cell>
          <cell r="AC23" t="str">
            <v/>
          </cell>
          <cell r="AD23">
            <v>13</v>
          </cell>
          <cell r="AE23" t="str">
            <v/>
          </cell>
          <cell r="AF23">
            <v>70</v>
          </cell>
          <cell r="AG23" t="str">
            <v/>
          </cell>
          <cell r="AH23">
            <v>22</v>
          </cell>
          <cell r="AI23" t="str">
            <v/>
          </cell>
          <cell r="AJ23">
            <v>151</v>
          </cell>
          <cell r="AK23" t="str">
            <v/>
          </cell>
          <cell r="AL23">
            <v>110</v>
          </cell>
          <cell r="AM23" t="str">
            <v/>
          </cell>
          <cell r="AN23">
            <v>60</v>
          </cell>
          <cell r="AO23" t="str">
            <v/>
          </cell>
          <cell r="AP23">
            <v>218</v>
          </cell>
          <cell r="AQ23" t="str">
            <v/>
          </cell>
          <cell r="AR23">
            <v>56</v>
          </cell>
          <cell r="AS23" t="str">
            <v/>
          </cell>
          <cell r="AT23">
            <v>89</v>
          </cell>
          <cell r="AU23" t="str">
            <v/>
          </cell>
          <cell r="AV23">
            <v>114</v>
          </cell>
          <cell r="AW23" t="str">
            <v/>
          </cell>
          <cell r="AX23">
            <v>151</v>
          </cell>
          <cell r="AY23" t="str">
            <v/>
          </cell>
          <cell r="AZ23">
            <v>40</v>
          </cell>
          <cell r="BA23" t="str">
            <v/>
          </cell>
          <cell r="BB23">
            <v>136</v>
          </cell>
          <cell r="BC23" t="str">
            <v/>
          </cell>
          <cell r="BD23">
            <v>154</v>
          </cell>
          <cell r="BE23" t="str">
            <v/>
          </cell>
          <cell r="BF23">
            <v>108</v>
          </cell>
          <cell r="BG23" t="str">
            <v/>
          </cell>
          <cell r="BH23">
            <v>31</v>
          </cell>
          <cell r="BI23" t="str">
            <v/>
          </cell>
          <cell r="BJ23">
            <v>46</v>
          </cell>
          <cell r="BK23" t="str">
            <v/>
          </cell>
          <cell r="BL23">
            <v>461</v>
          </cell>
          <cell r="BM23" t="str">
            <v/>
          </cell>
          <cell r="BN23">
            <v>187</v>
          </cell>
          <cell r="BO23" t="str">
            <v/>
          </cell>
          <cell r="BP23">
            <v>139</v>
          </cell>
          <cell r="BQ23" t="str">
            <v/>
          </cell>
          <cell r="BR23">
            <v>135</v>
          </cell>
          <cell r="BS23" t="str">
            <v/>
          </cell>
          <cell r="BT23">
            <v>1111</v>
          </cell>
          <cell r="BU23" t="str">
            <v/>
          </cell>
          <cell r="BV23">
            <v>99</v>
          </cell>
          <cell r="BW23" t="str">
            <v/>
          </cell>
          <cell r="BX23">
            <v>434</v>
          </cell>
          <cell r="BY23" t="str">
            <v/>
          </cell>
          <cell r="BZ23">
            <v>578</v>
          </cell>
          <cell r="CA23" t="str">
            <v/>
          </cell>
          <cell r="CB23">
            <v>471</v>
          </cell>
          <cell r="CC23" t="str">
            <v/>
          </cell>
          <cell r="CD23">
            <v>266</v>
          </cell>
          <cell r="CE23" t="str">
            <v/>
          </cell>
          <cell r="CF23">
            <v>104</v>
          </cell>
          <cell r="CG23" t="str">
            <v/>
          </cell>
          <cell r="CH23">
            <v>115</v>
          </cell>
          <cell r="CI23" t="str">
            <v/>
          </cell>
          <cell r="CJ23">
            <v>164</v>
          </cell>
          <cell r="CK23" t="str">
            <v/>
          </cell>
          <cell r="CL23">
            <v>98</v>
          </cell>
          <cell r="CM23" t="str">
            <v/>
          </cell>
          <cell r="CN23">
            <v>311</v>
          </cell>
          <cell r="CO23" t="str">
            <v/>
          </cell>
          <cell r="CP23">
            <v>103.9</v>
          </cell>
          <cell r="CQ23" t="str">
            <v/>
          </cell>
          <cell r="CR23">
            <v>102.7</v>
          </cell>
          <cell r="CS23" t="str">
            <v/>
          </cell>
          <cell r="CT23">
            <v>93</v>
          </cell>
          <cell r="CU23" t="str">
            <v/>
          </cell>
          <cell r="CV23">
            <v>89.2</v>
          </cell>
          <cell r="CW23" t="str">
            <v/>
          </cell>
          <cell r="CX23">
            <v>103.4</v>
          </cell>
          <cell r="CY23" t="str">
            <v/>
          </cell>
          <cell r="CZ23">
            <v>104</v>
          </cell>
          <cell r="DA23" t="str">
            <v/>
          </cell>
          <cell r="DB23">
            <v>102.7</v>
          </cell>
          <cell r="DC23" t="str">
            <v/>
          </cell>
          <cell r="DD23">
            <v>91.5</v>
          </cell>
          <cell r="DE23" t="str">
            <v/>
          </cell>
          <cell r="DF23">
            <v>101.4</v>
          </cell>
          <cell r="DG23" t="str">
            <v/>
          </cell>
          <cell r="DH23">
            <v>98.5</v>
          </cell>
          <cell r="DI23" t="str">
            <v/>
          </cell>
          <cell r="DJ23">
            <v>107.1</v>
          </cell>
          <cell r="DK23" t="str">
            <v/>
          </cell>
          <cell r="DL23">
            <v>102.1</v>
          </cell>
          <cell r="DM23" t="str">
            <v/>
          </cell>
          <cell r="DN23">
            <v>108.1</v>
          </cell>
          <cell r="DO23" t="str">
            <v/>
          </cell>
          <cell r="DP23">
            <v>110.3</v>
          </cell>
          <cell r="DQ23" t="str">
            <v/>
          </cell>
          <cell r="DR23">
            <v>87.8</v>
          </cell>
          <cell r="DS23" t="str">
            <v/>
          </cell>
          <cell r="DT23">
            <v>104.6</v>
          </cell>
          <cell r="DU23" t="str">
            <v/>
          </cell>
          <cell r="DV23">
            <v>96.1</v>
          </cell>
          <cell r="DW23" t="str">
            <v/>
          </cell>
          <cell r="DX23">
            <v>106.8</v>
          </cell>
          <cell r="DY23" t="str">
            <v/>
          </cell>
          <cell r="DZ23">
            <v>102.3</v>
          </cell>
          <cell r="EA23" t="str">
            <v/>
          </cell>
          <cell r="EB23">
            <v>105.2</v>
          </cell>
          <cell r="EC23" t="str">
            <v/>
          </cell>
          <cell r="ED23">
            <v>106.3</v>
          </cell>
          <cell r="EE23" t="str">
            <v/>
          </cell>
          <cell r="EF23">
            <v>99.4</v>
          </cell>
          <cell r="EG23" t="str">
            <v/>
          </cell>
          <cell r="EH23">
            <v>102.4</v>
          </cell>
          <cell r="EI23" t="str">
            <v/>
          </cell>
          <cell r="EJ23">
            <v>92.3</v>
          </cell>
          <cell r="EK23" t="str">
            <v/>
          </cell>
          <cell r="EL23">
            <v>108.5</v>
          </cell>
          <cell r="EM23" t="str">
            <v/>
          </cell>
          <cell r="EN23">
            <v>101.7</v>
          </cell>
          <cell r="EO23" t="str">
            <v/>
          </cell>
          <cell r="EP23">
            <v>106.7</v>
          </cell>
          <cell r="EQ23" t="str">
            <v/>
          </cell>
          <cell r="ER23">
            <v>105.2</v>
          </cell>
          <cell r="ES23" t="str">
            <v/>
          </cell>
          <cell r="ET23">
            <v>104.1</v>
          </cell>
          <cell r="EU23" t="str">
            <v/>
          </cell>
          <cell r="EV23">
            <v>99.1</v>
          </cell>
          <cell r="EW23" t="str">
            <v/>
          </cell>
          <cell r="EX23">
            <v>106.1</v>
          </cell>
          <cell r="EY23" t="str">
            <v/>
          </cell>
          <cell r="EZ23">
            <v>108.5</v>
          </cell>
          <cell r="FA23" t="str">
            <v/>
          </cell>
          <cell r="FB23">
            <v>103.6</v>
          </cell>
          <cell r="FC23" t="str">
            <v/>
          </cell>
          <cell r="FD23">
            <v>111.7</v>
          </cell>
          <cell r="FE23" t="str">
            <v/>
          </cell>
          <cell r="FF23">
            <v>112.4</v>
          </cell>
          <cell r="FG23" t="str">
            <v/>
          </cell>
          <cell r="FH23">
            <v>102.7</v>
          </cell>
          <cell r="FI23" t="str">
            <v/>
          </cell>
          <cell r="FJ23">
            <v>106.8</v>
          </cell>
          <cell r="FK23" t="str">
            <v/>
          </cell>
          <cell r="FL23">
            <v>98.8</v>
          </cell>
          <cell r="FM23" t="str">
            <v/>
          </cell>
          <cell r="FN23">
            <v>105.2</v>
          </cell>
          <cell r="FO23" t="str">
            <v/>
          </cell>
          <cell r="FP23">
            <v>101.9</v>
          </cell>
          <cell r="FQ23" t="str">
            <v/>
          </cell>
          <cell r="FR23">
            <v>103.1</v>
          </cell>
          <cell r="FS23" t="str">
            <v/>
          </cell>
          <cell r="FT23">
            <v>103</v>
          </cell>
          <cell r="FU23" t="str">
            <v/>
          </cell>
          <cell r="FV23">
            <v>109.6</v>
          </cell>
          <cell r="FW23" t="str">
            <v/>
          </cell>
          <cell r="FX23">
            <v>102.2</v>
          </cell>
          <cell r="FY23" t="str">
            <v/>
          </cell>
          <cell r="FZ23">
            <v>108.5</v>
          </cell>
          <cell r="GA23" t="str">
            <v/>
          </cell>
          <cell r="GB23">
            <v>108</v>
          </cell>
          <cell r="GC23" t="str">
            <v/>
          </cell>
        </row>
        <row r="24">
          <cell r="A24" t="str">
            <v>2011 M01-06</v>
          </cell>
          <cell r="B24">
            <v>5520</v>
          </cell>
          <cell r="C24" t="str">
            <v/>
          </cell>
          <cell r="D24">
            <v>2492</v>
          </cell>
          <cell r="E24" t="str">
            <v/>
          </cell>
          <cell r="F24">
            <v>168</v>
          </cell>
          <cell r="G24" t="str">
            <v/>
          </cell>
          <cell r="H24">
            <v>121</v>
          </cell>
          <cell r="I24" t="str">
            <v/>
          </cell>
          <cell r="J24">
            <v>2063</v>
          </cell>
          <cell r="K24" t="str">
            <v/>
          </cell>
          <cell r="L24">
            <v>373</v>
          </cell>
          <cell r="M24" t="str">
            <v/>
          </cell>
          <cell r="N24">
            <v>26</v>
          </cell>
          <cell r="O24" t="str">
            <v/>
          </cell>
          <cell r="P24">
            <v>5</v>
          </cell>
          <cell r="Q24" t="str">
            <v/>
          </cell>
          <cell r="R24">
            <v>44</v>
          </cell>
          <cell r="S24" t="str">
            <v/>
          </cell>
          <cell r="T24">
            <v>91</v>
          </cell>
          <cell r="U24" t="str">
            <v/>
          </cell>
          <cell r="V24">
            <v>21</v>
          </cell>
          <cell r="W24" t="str">
            <v/>
          </cell>
          <cell r="X24">
            <v>91</v>
          </cell>
          <cell r="Y24" t="str">
            <v/>
          </cell>
          <cell r="Z24">
            <v>49</v>
          </cell>
          <cell r="AA24" t="str">
            <v/>
          </cell>
          <cell r="AB24">
            <v>31</v>
          </cell>
          <cell r="AC24" t="str">
            <v/>
          </cell>
          <cell r="AD24">
            <v>13</v>
          </cell>
          <cell r="AE24" t="str">
            <v/>
          </cell>
          <cell r="AF24">
            <v>70</v>
          </cell>
          <cell r="AG24" t="str">
            <v/>
          </cell>
          <cell r="AH24">
            <v>22</v>
          </cell>
          <cell r="AI24" t="str">
            <v/>
          </cell>
          <cell r="AJ24">
            <v>152</v>
          </cell>
          <cell r="AK24" t="str">
            <v/>
          </cell>
          <cell r="AL24">
            <v>111</v>
          </cell>
          <cell r="AM24" t="str">
            <v/>
          </cell>
          <cell r="AN24">
            <v>61</v>
          </cell>
          <cell r="AO24" t="str">
            <v/>
          </cell>
          <cell r="AP24">
            <v>218</v>
          </cell>
          <cell r="AQ24" t="str">
            <v/>
          </cell>
          <cell r="AR24">
            <v>56</v>
          </cell>
          <cell r="AS24" t="str">
            <v/>
          </cell>
          <cell r="AT24">
            <v>89</v>
          </cell>
          <cell r="AU24" t="str">
            <v/>
          </cell>
          <cell r="AV24">
            <v>114</v>
          </cell>
          <cell r="AW24" t="str">
            <v/>
          </cell>
          <cell r="AX24">
            <v>151</v>
          </cell>
          <cell r="AY24" t="str">
            <v/>
          </cell>
          <cell r="AZ24">
            <v>40</v>
          </cell>
          <cell r="BA24" t="str">
            <v/>
          </cell>
          <cell r="BB24">
            <v>134</v>
          </cell>
          <cell r="BC24" t="str">
            <v/>
          </cell>
          <cell r="BD24">
            <v>154</v>
          </cell>
          <cell r="BE24" t="str">
            <v/>
          </cell>
          <cell r="BF24">
            <v>108</v>
          </cell>
          <cell r="BG24" t="str">
            <v/>
          </cell>
          <cell r="BH24">
            <v>31</v>
          </cell>
          <cell r="BI24" t="str">
            <v/>
          </cell>
          <cell r="BJ24">
            <v>46</v>
          </cell>
          <cell r="BK24" t="str">
            <v/>
          </cell>
          <cell r="BL24">
            <v>463</v>
          </cell>
          <cell r="BM24" t="str">
            <v/>
          </cell>
          <cell r="BN24">
            <v>187</v>
          </cell>
          <cell r="BO24" t="str">
            <v/>
          </cell>
          <cell r="BP24">
            <v>141</v>
          </cell>
          <cell r="BQ24" t="str">
            <v/>
          </cell>
          <cell r="BR24">
            <v>136</v>
          </cell>
          <cell r="BS24" t="str">
            <v/>
          </cell>
          <cell r="BT24">
            <v>1112</v>
          </cell>
          <cell r="BU24" t="str">
            <v/>
          </cell>
          <cell r="BV24">
            <v>100</v>
          </cell>
          <cell r="BW24" t="str">
            <v/>
          </cell>
          <cell r="BX24">
            <v>434</v>
          </cell>
          <cell r="BY24" t="str">
            <v/>
          </cell>
          <cell r="BZ24">
            <v>579</v>
          </cell>
          <cell r="CA24" t="str">
            <v/>
          </cell>
          <cell r="CB24">
            <v>471</v>
          </cell>
          <cell r="CC24" t="str">
            <v/>
          </cell>
          <cell r="CD24">
            <v>265</v>
          </cell>
          <cell r="CE24" t="str">
            <v/>
          </cell>
          <cell r="CF24">
            <v>104</v>
          </cell>
          <cell r="CG24" t="str">
            <v/>
          </cell>
          <cell r="CH24">
            <v>115</v>
          </cell>
          <cell r="CI24" t="str">
            <v/>
          </cell>
          <cell r="CJ24">
            <v>165</v>
          </cell>
          <cell r="CK24" t="str">
            <v/>
          </cell>
          <cell r="CL24">
            <v>98</v>
          </cell>
          <cell r="CM24" t="str">
            <v/>
          </cell>
          <cell r="CN24">
            <v>313</v>
          </cell>
          <cell r="CO24" t="str">
            <v/>
          </cell>
          <cell r="CP24">
            <v>103.8</v>
          </cell>
          <cell r="CQ24" t="str">
            <v/>
          </cell>
          <cell r="CR24">
            <v>102.6</v>
          </cell>
          <cell r="CS24" t="str">
            <v/>
          </cell>
          <cell r="CT24">
            <v>93</v>
          </cell>
          <cell r="CU24" t="str">
            <v/>
          </cell>
          <cell r="CV24">
            <v>89.3</v>
          </cell>
          <cell r="CW24" t="str">
            <v/>
          </cell>
          <cell r="CX24">
            <v>103.2</v>
          </cell>
          <cell r="CY24" t="str">
            <v/>
          </cell>
          <cell r="CZ24">
            <v>103.9</v>
          </cell>
          <cell r="DA24" t="str">
            <v/>
          </cell>
          <cell r="DB24">
            <v>102.5</v>
          </cell>
          <cell r="DC24" t="str">
            <v/>
          </cell>
          <cell r="DD24">
            <v>91.4</v>
          </cell>
          <cell r="DE24" t="str">
            <v/>
          </cell>
          <cell r="DF24">
            <v>101.1</v>
          </cell>
          <cell r="DG24" t="str">
            <v/>
          </cell>
          <cell r="DH24">
            <v>97.8</v>
          </cell>
          <cell r="DI24" t="str">
            <v/>
          </cell>
          <cell r="DJ24">
            <v>107.5</v>
          </cell>
          <cell r="DK24" t="str">
            <v/>
          </cell>
          <cell r="DL24">
            <v>101.8</v>
          </cell>
          <cell r="DM24" t="str">
            <v/>
          </cell>
          <cell r="DN24">
            <v>107.9</v>
          </cell>
          <cell r="DO24" t="str">
            <v/>
          </cell>
          <cell r="DP24">
            <v>110.6</v>
          </cell>
          <cell r="DQ24" t="str">
            <v/>
          </cell>
          <cell r="DR24">
            <v>87.8</v>
          </cell>
          <cell r="DS24" t="str">
            <v/>
          </cell>
          <cell r="DT24">
            <v>104.6</v>
          </cell>
          <cell r="DU24" t="str">
            <v/>
          </cell>
          <cell r="DV24">
            <v>96</v>
          </cell>
          <cell r="DW24" t="str">
            <v/>
          </cell>
          <cell r="DX24">
            <v>106.5</v>
          </cell>
          <cell r="DY24" t="str">
            <v/>
          </cell>
          <cell r="DZ24">
            <v>102.2</v>
          </cell>
          <cell r="EA24" t="str">
            <v/>
          </cell>
          <cell r="EB24">
            <v>105.4</v>
          </cell>
          <cell r="EC24" t="str">
            <v/>
          </cell>
          <cell r="ED24">
            <v>106.3</v>
          </cell>
          <cell r="EE24" t="str">
            <v/>
          </cell>
          <cell r="EF24">
            <v>99.8</v>
          </cell>
          <cell r="EG24" t="str">
            <v/>
          </cell>
          <cell r="EH24">
            <v>102</v>
          </cell>
          <cell r="EI24" t="str">
            <v/>
          </cell>
          <cell r="EJ24">
            <v>92.4</v>
          </cell>
          <cell r="EK24" t="str">
            <v/>
          </cell>
          <cell r="EL24">
            <v>108.5</v>
          </cell>
          <cell r="EM24" t="str">
            <v/>
          </cell>
          <cell r="EN24">
            <v>102.1</v>
          </cell>
          <cell r="EO24" t="str">
            <v/>
          </cell>
          <cell r="EP24">
            <v>104.5</v>
          </cell>
          <cell r="EQ24" t="str">
            <v/>
          </cell>
          <cell r="ER24">
            <v>105.3</v>
          </cell>
          <cell r="ES24" t="str">
            <v/>
          </cell>
          <cell r="ET24">
            <v>104.1</v>
          </cell>
          <cell r="EU24" t="str">
            <v/>
          </cell>
          <cell r="EV24">
            <v>99.1</v>
          </cell>
          <cell r="EW24" t="str">
            <v/>
          </cell>
          <cell r="EX24">
            <v>106.1</v>
          </cell>
          <cell r="EY24" t="str">
            <v/>
          </cell>
          <cell r="EZ24">
            <v>108.3</v>
          </cell>
          <cell r="FA24" t="str">
            <v/>
          </cell>
          <cell r="FB24">
            <v>103.3</v>
          </cell>
          <cell r="FC24" t="str">
            <v/>
          </cell>
          <cell r="FD24">
            <v>111.9</v>
          </cell>
          <cell r="FE24" t="str">
            <v/>
          </cell>
          <cell r="FF24">
            <v>112.1</v>
          </cell>
          <cell r="FG24" t="str">
            <v/>
          </cell>
          <cell r="FH24">
            <v>102.6</v>
          </cell>
          <cell r="FI24" t="str">
            <v/>
          </cell>
          <cell r="FJ24">
            <v>106.9</v>
          </cell>
          <cell r="FK24" t="str">
            <v/>
          </cell>
          <cell r="FL24">
            <v>98.6</v>
          </cell>
          <cell r="FM24" t="str">
            <v/>
          </cell>
          <cell r="FN24">
            <v>105.1</v>
          </cell>
          <cell r="FO24" t="str">
            <v/>
          </cell>
          <cell r="FP24">
            <v>101.8</v>
          </cell>
          <cell r="FQ24" t="str">
            <v/>
          </cell>
          <cell r="FR24">
            <v>102.8</v>
          </cell>
          <cell r="FS24" t="str">
            <v/>
          </cell>
          <cell r="FT24">
            <v>103.2</v>
          </cell>
          <cell r="FU24" t="str">
            <v/>
          </cell>
          <cell r="FV24">
            <v>109</v>
          </cell>
          <cell r="FW24" t="str">
            <v/>
          </cell>
          <cell r="FX24">
            <v>102.4</v>
          </cell>
          <cell r="FY24" t="str">
            <v/>
          </cell>
          <cell r="FZ24">
            <v>108.6</v>
          </cell>
          <cell r="GA24" t="str">
            <v/>
          </cell>
          <cell r="GB24">
            <v>108.2</v>
          </cell>
          <cell r="GC24" t="str">
            <v/>
          </cell>
        </row>
        <row r="25">
          <cell r="A25" t="str">
            <v>2011 M01-07</v>
          </cell>
          <cell r="B25">
            <v>5526</v>
          </cell>
          <cell r="C25" t="str">
            <v/>
          </cell>
          <cell r="D25">
            <v>2494</v>
          </cell>
          <cell r="E25" t="str">
            <v/>
          </cell>
          <cell r="F25">
            <v>167</v>
          </cell>
          <cell r="G25" t="str">
            <v/>
          </cell>
          <cell r="H25">
            <v>121</v>
          </cell>
          <cell r="I25" t="str">
            <v/>
          </cell>
          <cell r="J25">
            <v>2064</v>
          </cell>
          <cell r="K25" t="str">
            <v/>
          </cell>
          <cell r="L25">
            <v>373</v>
          </cell>
          <cell r="M25" t="str">
            <v/>
          </cell>
          <cell r="N25">
            <v>26</v>
          </cell>
          <cell r="O25" t="str">
            <v/>
          </cell>
          <cell r="P25">
            <v>5</v>
          </cell>
          <cell r="Q25" t="str">
            <v/>
          </cell>
          <cell r="R25">
            <v>43</v>
          </cell>
          <cell r="S25" t="str">
            <v/>
          </cell>
          <cell r="T25">
            <v>91</v>
          </cell>
          <cell r="U25" t="str">
            <v/>
          </cell>
          <cell r="V25">
            <v>21</v>
          </cell>
          <cell r="W25" t="str">
            <v/>
          </cell>
          <cell r="X25">
            <v>91</v>
          </cell>
          <cell r="Y25" t="str">
            <v/>
          </cell>
          <cell r="Z25">
            <v>49</v>
          </cell>
          <cell r="AA25" t="str">
            <v/>
          </cell>
          <cell r="AB25">
            <v>31</v>
          </cell>
          <cell r="AC25" t="str">
            <v/>
          </cell>
          <cell r="AD25">
            <v>13</v>
          </cell>
          <cell r="AE25" t="str">
            <v/>
          </cell>
          <cell r="AF25">
            <v>70</v>
          </cell>
          <cell r="AG25" t="str">
            <v/>
          </cell>
          <cell r="AH25">
            <v>22</v>
          </cell>
          <cell r="AI25" t="str">
            <v/>
          </cell>
          <cell r="AJ25">
            <v>152</v>
          </cell>
          <cell r="AK25" t="str">
            <v/>
          </cell>
          <cell r="AL25">
            <v>111</v>
          </cell>
          <cell r="AM25" t="str">
            <v/>
          </cell>
          <cell r="AN25">
            <v>61</v>
          </cell>
          <cell r="AO25" t="str">
            <v/>
          </cell>
          <cell r="AP25">
            <v>218</v>
          </cell>
          <cell r="AQ25" t="str">
            <v/>
          </cell>
          <cell r="AR25">
            <v>56</v>
          </cell>
          <cell r="AS25" t="str">
            <v/>
          </cell>
          <cell r="AT25">
            <v>89</v>
          </cell>
          <cell r="AU25" t="str">
            <v/>
          </cell>
          <cell r="AV25">
            <v>114</v>
          </cell>
          <cell r="AW25" t="str">
            <v/>
          </cell>
          <cell r="AX25">
            <v>151</v>
          </cell>
          <cell r="AY25" t="str">
            <v/>
          </cell>
          <cell r="AZ25">
            <v>40</v>
          </cell>
          <cell r="BA25" t="str">
            <v/>
          </cell>
          <cell r="BB25">
            <v>133</v>
          </cell>
          <cell r="BC25" t="str">
            <v/>
          </cell>
          <cell r="BD25">
            <v>154</v>
          </cell>
          <cell r="BE25" t="str">
            <v/>
          </cell>
          <cell r="BF25">
            <v>108</v>
          </cell>
          <cell r="BG25" t="str">
            <v/>
          </cell>
          <cell r="BH25">
            <v>31</v>
          </cell>
          <cell r="BI25" t="str">
            <v/>
          </cell>
          <cell r="BJ25">
            <v>46</v>
          </cell>
          <cell r="BK25" t="str">
            <v/>
          </cell>
          <cell r="BL25">
            <v>467</v>
          </cell>
          <cell r="BM25" t="str">
            <v/>
          </cell>
          <cell r="BN25">
            <v>189</v>
          </cell>
          <cell r="BO25" t="str">
            <v/>
          </cell>
          <cell r="BP25">
            <v>142</v>
          </cell>
          <cell r="BQ25" t="str">
            <v/>
          </cell>
          <cell r="BR25">
            <v>136</v>
          </cell>
          <cell r="BS25" t="str">
            <v/>
          </cell>
          <cell r="BT25">
            <v>1113</v>
          </cell>
          <cell r="BU25" t="str">
            <v/>
          </cell>
          <cell r="BV25">
            <v>100</v>
          </cell>
          <cell r="BW25" t="str">
            <v/>
          </cell>
          <cell r="BX25">
            <v>434</v>
          </cell>
          <cell r="BY25" t="str">
            <v/>
          </cell>
          <cell r="BZ25">
            <v>579</v>
          </cell>
          <cell r="CA25" t="str">
            <v/>
          </cell>
          <cell r="CB25">
            <v>471</v>
          </cell>
          <cell r="CC25" t="str">
            <v/>
          </cell>
          <cell r="CD25">
            <v>265</v>
          </cell>
          <cell r="CE25" t="str">
            <v/>
          </cell>
          <cell r="CF25">
            <v>104</v>
          </cell>
          <cell r="CG25" t="str">
            <v/>
          </cell>
          <cell r="CH25">
            <v>115</v>
          </cell>
          <cell r="CI25" t="str">
            <v/>
          </cell>
          <cell r="CJ25">
            <v>165</v>
          </cell>
          <cell r="CK25" t="str">
            <v/>
          </cell>
          <cell r="CL25">
            <v>99</v>
          </cell>
          <cell r="CM25" t="str">
            <v/>
          </cell>
          <cell r="CN25">
            <v>313</v>
          </cell>
          <cell r="CO25" t="str">
            <v/>
          </cell>
          <cell r="CP25">
            <v>103.7</v>
          </cell>
          <cell r="CQ25" t="str">
            <v/>
          </cell>
          <cell r="CR25">
            <v>102.5</v>
          </cell>
          <cell r="CS25" t="str">
            <v/>
          </cell>
          <cell r="CT25">
            <v>92.8</v>
          </cell>
          <cell r="CU25" t="str">
            <v/>
          </cell>
          <cell r="CV25">
            <v>89.4</v>
          </cell>
          <cell r="CW25" t="str">
            <v/>
          </cell>
          <cell r="CX25">
            <v>103.1</v>
          </cell>
          <cell r="CY25" t="str">
            <v/>
          </cell>
          <cell r="CZ25">
            <v>103.8</v>
          </cell>
          <cell r="DA25" t="str">
            <v/>
          </cell>
          <cell r="DB25">
            <v>102.4</v>
          </cell>
          <cell r="DC25" t="str">
            <v/>
          </cell>
          <cell r="DD25">
            <v>91.7</v>
          </cell>
          <cell r="DE25" t="str">
            <v/>
          </cell>
          <cell r="DF25">
            <v>100.2</v>
          </cell>
          <cell r="DG25" t="str">
            <v/>
          </cell>
          <cell r="DH25">
            <v>98.2</v>
          </cell>
          <cell r="DI25" t="str">
            <v/>
          </cell>
          <cell r="DJ25">
            <v>107.2</v>
          </cell>
          <cell r="DK25" t="str">
            <v/>
          </cell>
          <cell r="DL25">
            <v>101.8</v>
          </cell>
          <cell r="DM25" t="str">
            <v/>
          </cell>
          <cell r="DN25">
            <v>107.6</v>
          </cell>
          <cell r="DO25" t="str">
            <v/>
          </cell>
          <cell r="DP25">
            <v>110.5</v>
          </cell>
          <cell r="DQ25" t="str">
            <v/>
          </cell>
          <cell r="DR25">
            <v>87.5</v>
          </cell>
          <cell r="DS25" t="str">
            <v/>
          </cell>
          <cell r="DT25">
            <v>104.4</v>
          </cell>
          <cell r="DU25" t="str">
            <v/>
          </cell>
          <cell r="DV25">
            <v>95.4</v>
          </cell>
          <cell r="DW25" t="str">
            <v/>
          </cell>
          <cell r="DX25">
            <v>106.7</v>
          </cell>
          <cell r="DY25" t="str">
            <v/>
          </cell>
          <cell r="DZ25">
            <v>102.3</v>
          </cell>
          <cell r="EA25" t="str">
            <v/>
          </cell>
          <cell r="EB25">
            <v>105.7</v>
          </cell>
          <cell r="EC25" t="str">
            <v/>
          </cell>
          <cell r="ED25">
            <v>106</v>
          </cell>
          <cell r="EE25" t="str">
            <v/>
          </cell>
          <cell r="EF25">
            <v>99.9</v>
          </cell>
          <cell r="EG25" t="str">
            <v/>
          </cell>
          <cell r="EH25">
            <v>102</v>
          </cell>
          <cell r="EI25" t="str">
            <v/>
          </cell>
          <cell r="EJ25">
            <v>92.6</v>
          </cell>
          <cell r="EK25" t="str">
            <v/>
          </cell>
          <cell r="EL25">
            <v>108.5</v>
          </cell>
          <cell r="EM25" t="str">
            <v/>
          </cell>
          <cell r="EN25">
            <v>102.5</v>
          </cell>
          <cell r="EO25" t="str">
            <v/>
          </cell>
          <cell r="EP25">
            <v>104.3</v>
          </cell>
          <cell r="EQ25" t="str">
            <v/>
          </cell>
          <cell r="ER25">
            <v>105.1</v>
          </cell>
          <cell r="ES25" t="str">
            <v/>
          </cell>
          <cell r="ET25">
            <v>104.4</v>
          </cell>
          <cell r="EU25" t="str">
            <v/>
          </cell>
          <cell r="EV25">
            <v>99.4</v>
          </cell>
          <cell r="EW25" t="str">
            <v/>
          </cell>
          <cell r="EX25">
            <v>106.7</v>
          </cell>
          <cell r="EY25" t="str">
            <v/>
          </cell>
          <cell r="EZ25">
            <v>108.7</v>
          </cell>
          <cell r="FA25" t="str">
            <v/>
          </cell>
          <cell r="FB25">
            <v>103.9</v>
          </cell>
          <cell r="FC25" t="str">
            <v/>
          </cell>
          <cell r="FD25">
            <v>111.9</v>
          </cell>
          <cell r="FE25" t="str">
            <v/>
          </cell>
          <cell r="FF25">
            <v>112.4</v>
          </cell>
          <cell r="FG25" t="str">
            <v/>
          </cell>
          <cell r="FH25">
            <v>102.5</v>
          </cell>
          <cell r="FI25" t="str">
            <v/>
          </cell>
          <cell r="FJ25">
            <v>106.3</v>
          </cell>
          <cell r="FK25" t="str">
            <v/>
          </cell>
          <cell r="FL25">
            <v>98.5</v>
          </cell>
          <cell r="FM25" t="str">
            <v/>
          </cell>
          <cell r="FN25">
            <v>105.1</v>
          </cell>
          <cell r="FO25" t="str">
            <v/>
          </cell>
          <cell r="FP25">
            <v>101.9</v>
          </cell>
          <cell r="FQ25" t="str">
            <v/>
          </cell>
          <cell r="FR25">
            <v>102.8</v>
          </cell>
          <cell r="FS25" t="str">
            <v/>
          </cell>
          <cell r="FT25">
            <v>103.4</v>
          </cell>
          <cell r="FU25" t="str">
            <v/>
          </cell>
          <cell r="FV25">
            <v>108.6</v>
          </cell>
          <cell r="FW25" t="str">
            <v/>
          </cell>
          <cell r="FX25">
            <v>102.6</v>
          </cell>
          <cell r="FY25" t="str">
            <v/>
          </cell>
          <cell r="FZ25">
            <v>108.8</v>
          </cell>
          <cell r="GA25" t="str">
            <v/>
          </cell>
          <cell r="GB25">
            <v>107.5</v>
          </cell>
          <cell r="GC25" t="str">
            <v/>
          </cell>
        </row>
        <row r="26">
          <cell r="A26" t="str">
            <v>2011 M01-08</v>
          </cell>
          <cell r="B26">
            <v>5534</v>
          </cell>
          <cell r="C26" t="str">
            <v/>
          </cell>
          <cell r="D26">
            <v>2496</v>
          </cell>
          <cell r="E26" t="str">
            <v/>
          </cell>
          <cell r="F26">
            <v>167</v>
          </cell>
          <cell r="G26" t="str">
            <v/>
          </cell>
          <cell r="H26">
            <v>121</v>
          </cell>
          <cell r="I26" t="str">
            <v/>
          </cell>
          <cell r="J26">
            <v>2066</v>
          </cell>
          <cell r="K26" t="str">
            <v/>
          </cell>
          <cell r="L26">
            <v>374</v>
          </cell>
          <cell r="M26" t="str">
            <v/>
          </cell>
          <cell r="N26">
            <v>26</v>
          </cell>
          <cell r="O26" t="str">
            <v/>
          </cell>
          <cell r="P26">
            <v>5</v>
          </cell>
          <cell r="Q26" t="str">
            <v/>
          </cell>
          <cell r="R26">
            <v>43</v>
          </cell>
          <cell r="S26" t="str">
            <v/>
          </cell>
          <cell r="T26">
            <v>91</v>
          </cell>
          <cell r="U26" t="str">
            <v/>
          </cell>
          <cell r="V26">
            <v>22</v>
          </cell>
          <cell r="W26" t="str">
            <v/>
          </cell>
          <cell r="X26">
            <v>91</v>
          </cell>
          <cell r="Y26" t="str">
            <v/>
          </cell>
          <cell r="Z26">
            <v>49</v>
          </cell>
          <cell r="AA26" t="str">
            <v/>
          </cell>
          <cell r="AB26">
            <v>31</v>
          </cell>
          <cell r="AC26" t="str">
            <v/>
          </cell>
          <cell r="AD26">
            <v>13</v>
          </cell>
          <cell r="AE26" t="str">
            <v/>
          </cell>
          <cell r="AF26">
            <v>70</v>
          </cell>
          <cell r="AG26" t="str">
            <v/>
          </cell>
          <cell r="AH26">
            <v>22</v>
          </cell>
          <cell r="AI26" t="str">
            <v/>
          </cell>
          <cell r="AJ26">
            <v>152</v>
          </cell>
          <cell r="AK26" t="str">
            <v/>
          </cell>
          <cell r="AL26">
            <v>111</v>
          </cell>
          <cell r="AM26" t="str">
            <v/>
          </cell>
          <cell r="AN26">
            <v>61</v>
          </cell>
          <cell r="AO26" t="str">
            <v/>
          </cell>
          <cell r="AP26">
            <v>218</v>
          </cell>
          <cell r="AQ26" t="str">
            <v/>
          </cell>
          <cell r="AR26">
            <v>56</v>
          </cell>
          <cell r="AS26" t="str">
            <v/>
          </cell>
          <cell r="AT26">
            <v>89</v>
          </cell>
          <cell r="AU26" t="str">
            <v/>
          </cell>
          <cell r="AV26">
            <v>114</v>
          </cell>
          <cell r="AW26" t="str">
            <v/>
          </cell>
          <cell r="AX26">
            <v>151</v>
          </cell>
          <cell r="AY26" t="str">
            <v/>
          </cell>
          <cell r="AZ26">
            <v>40</v>
          </cell>
          <cell r="BA26" t="str">
            <v/>
          </cell>
          <cell r="BB26">
            <v>133</v>
          </cell>
          <cell r="BC26" t="str">
            <v/>
          </cell>
          <cell r="BD26">
            <v>154</v>
          </cell>
          <cell r="BE26" t="str">
            <v/>
          </cell>
          <cell r="BF26">
            <v>109</v>
          </cell>
          <cell r="BG26" t="str">
            <v/>
          </cell>
          <cell r="BH26">
            <v>31</v>
          </cell>
          <cell r="BI26" t="str">
            <v/>
          </cell>
          <cell r="BJ26">
            <v>46</v>
          </cell>
          <cell r="BK26" t="str">
            <v/>
          </cell>
          <cell r="BL26">
            <v>467</v>
          </cell>
          <cell r="BM26" t="str">
            <v/>
          </cell>
          <cell r="BN26">
            <v>188</v>
          </cell>
          <cell r="BO26" t="str">
            <v/>
          </cell>
          <cell r="BP26">
            <v>143</v>
          </cell>
          <cell r="BQ26" t="str">
            <v/>
          </cell>
          <cell r="BR26">
            <v>137</v>
          </cell>
          <cell r="BS26" t="str">
            <v/>
          </cell>
          <cell r="BT26">
            <v>1115</v>
          </cell>
          <cell r="BU26" t="str">
            <v/>
          </cell>
          <cell r="BV26">
            <v>100</v>
          </cell>
          <cell r="BW26" t="str">
            <v/>
          </cell>
          <cell r="BX26">
            <v>435</v>
          </cell>
          <cell r="BY26" t="str">
            <v/>
          </cell>
          <cell r="BZ26">
            <v>581</v>
          </cell>
          <cell r="CA26" t="str">
            <v/>
          </cell>
          <cell r="CB26">
            <v>471</v>
          </cell>
          <cell r="CC26" t="str">
            <v/>
          </cell>
          <cell r="CD26">
            <v>265</v>
          </cell>
          <cell r="CE26" t="str">
            <v/>
          </cell>
          <cell r="CF26">
            <v>104</v>
          </cell>
          <cell r="CG26" t="str">
            <v/>
          </cell>
          <cell r="CH26">
            <v>116</v>
          </cell>
          <cell r="CI26" t="str">
            <v/>
          </cell>
          <cell r="CJ26">
            <v>165</v>
          </cell>
          <cell r="CK26" t="str">
            <v/>
          </cell>
          <cell r="CL26">
            <v>99</v>
          </cell>
          <cell r="CM26" t="str">
            <v/>
          </cell>
          <cell r="CN26">
            <v>313</v>
          </cell>
          <cell r="CO26" t="str">
            <v/>
          </cell>
          <cell r="CP26">
            <v>103.7</v>
          </cell>
          <cell r="CQ26" t="str">
            <v/>
          </cell>
          <cell r="CR26">
            <v>102.5</v>
          </cell>
          <cell r="CS26" t="str">
            <v/>
          </cell>
          <cell r="CT26">
            <v>93</v>
          </cell>
          <cell r="CU26" t="str">
            <v/>
          </cell>
          <cell r="CV26">
            <v>89.5</v>
          </cell>
          <cell r="CW26" t="str">
            <v/>
          </cell>
          <cell r="CX26">
            <v>103.1</v>
          </cell>
          <cell r="CY26" t="str">
            <v/>
          </cell>
          <cell r="CZ26">
            <v>103.8</v>
          </cell>
          <cell r="DA26" t="str">
            <v/>
          </cell>
          <cell r="DB26">
            <v>102.3</v>
          </cell>
          <cell r="DC26" t="str">
            <v/>
          </cell>
          <cell r="DD26">
            <v>91.3</v>
          </cell>
          <cell r="DE26" t="str">
            <v/>
          </cell>
          <cell r="DF26">
            <v>100.2</v>
          </cell>
          <cell r="DG26" t="str">
            <v/>
          </cell>
          <cell r="DH26">
            <v>98.6</v>
          </cell>
          <cell r="DI26" t="str">
            <v/>
          </cell>
          <cell r="DJ26">
            <v>107.7</v>
          </cell>
          <cell r="DK26" t="str">
            <v/>
          </cell>
          <cell r="DL26">
            <v>101.2</v>
          </cell>
          <cell r="DM26" t="str">
            <v/>
          </cell>
          <cell r="DN26">
            <v>107.2</v>
          </cell>
          <cell r="DO26" t="str">
            <v/>
          </cell>
          <cell r="DP26">
            <v>111.2</v>
          </cell>
          <cell r="DQ26" t="str">
            <v/>
          </cell>
          <cell r="DR26">
            <v>87.3</v>
          </cell>
          <cell r="DS26" t="str">
            <v/>
          </cell>
          <cell r="DT26">
            <v>102.9</v>
          </cell>
          <cell r="DU26" t="str">
            <v/>
          </cell>
          <cell r="DV26">
            <v>95.5</v>
          </cell>
          <cell r="DW26" t="str">
            <v/>
          </cell>
          <cell r="DX26">
            <v>106.3</v>
          </cell>
          <cell r="DY26" t="str">
            <v/>
          </cell>
          <cell r="DZ26">
            <v>102.6</v>
          </cell>
          <cell r="EA26" t="str">
            <v/>
          </cell>
          <cell r="EB26">
            <v>106</v>
          </cell>
          <cell r="EC26" t="str">
            <v/>
          </cell>
          <cell r="ED26">
            <v>106</v>
          </cell>
          <cell r="EE26" t="str">
            <v/>
          </cell>
          <cell r="EF26">
            <v>99.3</v>
          </cell>
          <cell r="EG26" t="str">
            <v/>
          </cell>
          <cell r="EH26">
            <v>102</v>
          </cell>
          <cell r="EI26" t="str">
            <v/>
          </cell>
          <cell r="EJ26">
            <v>93.1</v>
          </cell>
          <cell r="EK26" t="str">
            <v/>
          </cell>
          <cell r="EL26">
            <v>108.4</v>
          </cell>
          <cell r="EM26" t="str">
            <v/>
          </cell>
          <cell r="EN26">
            <v>102.8</v>
          </cell>
          <cell r="EO26" t="str">
            <v/>
          </cell>
          <cell r="EP26">
            <v>104.4</v>
          </cell>
          <cell r="EQ26" t="str">
            <v/>
          </cell>
          <cell r="ER26">
            <v>105.2</v>
          </cell>
          <cell r="ES26" t="str">
            <v/>
          </cell>
          <cell r="ET26">
            <v>104.7</v>
          </cell>
          <cell r="EU26" t="str">
            <v/>
          </cell>
          <cell r="EV26">
            <v>99.3</v>
          </cell>
          <cell r="EW26" t="str">
            <v/>
          </cell>
          <cell r="EX26">
            <v>107.3</v>
          </cell>
          <cell r="EY26" t="str">
            <v/>
          </cell>
          <cell r="EZ26">
            <v>108.3</v>
          </cell>
          <cell r="FA26" t="str">
            <v/>
          </cell>
          <cell r="FB26">
            <v>103</v>
          </cell>
          <cell r="FC26" t="str">
            <v/>
          </cell>
          <cell r="FD26">
            <v>112</v>
          </cell>
          <cell r="FE26" t="str">
            <v/>
          </cell>
          <cell r="FF26">
            <v>112.3</v>
          </cell>
          <cell r="FG26" t="str">
            <v/>
          </cell>
          <cell r="FH26">
            <v>102.7</v>
          </cell>
          <cell r="FI26" t="str">
            <v/>
          </cell>
          <cell r="FJ26">
            <v>106.5</v>
          </cell>
          <cell r="FK26" t="str">
            <v/>
          </cell>
          <cell r="FL26">
            <v>98.5</v>
          </cell>
          <cell r="FM26" t="str">
            <v/>
          </cell>
          <cell r="FN26">
            <v>105.3</v>
          </cell>
          <cell r="FO26" t="str">
            <v/>
          </cell>
          <cell r="FP26">
            <v>101.7</v>
          </cell>
          <cell r="FQ26" t="str">
            <v/>
          </cell>
          <cell r="FR26">
            <v>102.8</v>
          </cell>
          <cell r="FS26" t="str">
            <v/>
          </cell>
          <cell r="FT26">
            <v>102.8</v>
          </cell>
          <cell r="FU26" t="str">
            <v/>
          </cell>
          <cell r="FV26">
            <v>108.6</v>
          </cell>
          <cell r="FW26" t="str">
            <v/>
          </cell>
          <cell r="FX26">
            <v>102.7</v>
          </cell>
          <cell r="FY26" t="str">
            <v/>
          </cell>
          <cell r="FZ26">
            <v>108.9</v>
          </cell>
          <cell r="GA26" t="str">
            <v/>
          </cell>
          <cell r="GB26">
            <v>107</v>
          </cell>
          <cell r="GC26" t="str">
            <v/>
          </cell>
        </row>
        <row r="27">
          <cell r="A27" t="str">
            <v>2011 M01-09</v>
          </cell>
          <cell r="B27">
            <v>5531</v>
          </cell>
          <cell r="C27" t="str">
            <v/>
          </cell>
          <cell r="D27">
            <v>2493</v>
          </cell>
          <cell r="E27" t="str">
            <v/>
          </cell>
          <cell r="F27">
            <v>167</v>
          </cell>
          <cell r="G27" t="str">
            <v/>
          </cell>
          <cell r="H27">
            <v>121</v>
          </cell>
          <cell r="I27" t="str">
            <v/>
          </cell>
          <cell r="J27">
            <v>2064</v>
          </cell>
          <cell r="K27" t="str">
            <v/>
          </cell>
          <cell r="L27">
            <v>373</v>
          </cell>
          <cell r="M27" t="str">
            <v/>
          </cell>
          <cell r="N27">
            <v>26</v>
          </cell>
          <cell r="O27" t="str">
            <v/>
          </cell>
          <cell r="P27">
            <v>5</v>
          </cell>
          <cell r="Q27" t="str">
            <v/>
          </cell>
          <cell r="R27">
            <v>43</v>
          </cell>
          <cell r="S27" t="str">
            <v/>
          </cell>
          <cell r="T27">
            <v>90</v>
          </cell>
          <cell r="U27" t="str">
            <v/>
          </cell>
          <cell r="V27">
            <v>21</v>
          </cell>
          <cell r="W27" t="str">
            <v/>
          </cell>
          <cell r="X27">
            <v>91</v>
          </cell>
          <cell r="Y27" t="str">
            <v/>
          </cell>
          <cell r="Z27">
            <v>49</v>
          </cell>
          <cell r="AA27" t="str">
            <v/>
          </cell>
          <cell r="AB27">
            <v>31</v>
          </cell>
          <cell r="AC27" t="str">
            <v/>
          </cell>
          <cell r="AD27">
            <v>13</v>
          </cell>
          <cell r="AE27" t="str">
            <v/>
          </cell>
          <cell r="AF27">
            <v>70</v>
          </cell>
          <cell r="AG27" t="str">
            <v/>
          </cell>
          <cell r="AH27">
            <v>22</v>
          </cell>
          <cell r="AI27" t="str">
            <v/>
          </cell>
          <cell r="AJ27">
            <v>153</v>
          </cell>
          <cell r="AK27" t="str">
            <v/>
          </cell>
          <cell r="AL27">
            <v>111</v>
          </cell>
          <cell r="AM27" t="str">
            <v/>
          </cell>
          <cell r="AN27">
            <v>61</v>
          </cell>
          <cell r="AO27" t="str">
            <v/>
          </cell>
          <cell r="AP27">
            <v>218</v>
          </cell>
          <cell r="AQ27" t="str">
            <v/>
          </cell>
          <cell r="AR27">
            <v>56</v>
          </cell>
          <cell r="AS27" t="str">
            <v/>
          </cell>
          <cell r="AT27">
            <v>89</v>
          </cell>
          <cell r="AU27" t="str">
            <v/>
          </cell>
          <cell r="AV27">
            <v>115</v>
          </cell>
          <cell r="AW27" t="str">
            <v/>
          </cell>
          <cell r="AX27">
            <v>151</v>
          </cell>
          <cell r="AY27" t="str">
            <v/>
          </cell>
          <cell r="AZ27">
            <v>40</v>
          </cell>
          <cell r="BA27" t="str">
            <v/>
          </cell>
          <cell r="BB27">
            <v>133</v>
          </cell>
          <cell r="BC27" t="str">
            <v/>
          </cell>
          <cell r="BD27">
            <v>153</v>
          </cell>
          <cell r="BE27" t="str">
            <v/>
          </cell>
          <cell r="BF27">
            <v>109</v>
          </cell>
          <cell r="BG27" t="str">
            <v/>
          </cell>
          <cell r="BH27">
            <v>31</v>
          </cell>
          <cell r="BI27" t="str">
            <v/>
          </cell>
          <cell r="BJ27">
            <v>46</v>
          </cell>
          <cell r="BK27" t="str">
            <v/>
          </cell>
          <cell r="BL27">
            <v>468</v>
          </cell>
          <cell r="BM27" t="str">
            <v/>
          </cell>
          <cell r="BN27">
            <v>188</v>
          </cell>
          <cell r="BO27" t="str">
            <v/>
          </cell>
          <cell r="BP27">
            <v>143</v>
          </cell>
          <cell r="BQ27" t="str">
            <v/>
          </cell>
          <cell r="BR27">
            <v>137</v>
          </cell>
          <cell r="BS27" t="str">
            <v/>
          </cell>
          <cell r="BT27">
            <v>1115</v>
          </cell>
          <cell r="BU27" t="str">
            <v/>
          </cell>
          <cell r="BV27">
            <v>100</v>
          </cell>
          <cell r="BW27" t="str">
            <v/>
          </cell>
          <cell r="BX27">
            <v>435</v>
          </cell>
          <cell r="BY27" t="str">
            <v/>
          </cell>
          <cell r="BZ27">
            <v>581</v>
          </cell>
          <cell r="CA27" t="str">
            <v/>
          </cell>
          <cell r="CB27">
            <v>470</v>
          </cell>
          <cell r="CC27" t="str">
            <v/>
          </cell>
          <cell r="CD27">
            <v>264</v>
          </cell>
          <cell r="CE27" t="str">
            <v/>
          </cell>
          <cell r="CF27">
            <v>104</v>
          </cell>
          <cell r="CG27" t="str">
            <v/>
          </cell>
          <cell r="CH27">
            <v>116</v>
          </cell>
          <cell r="CI27" t="str">
            <v/>
          </cell>
          <cell r="CJ27">
            <v>165</v>
          </cell>
          <cell r="CK27" t="str">
            <v/>
          </cell>
          <cell r="CL27">
            <v>99</v>
          </cell>
          <cell r="CM27" t="str">
            <v/>
          </cell>
          <cell r="CN27">
            <v>313</v>
          </cell>
          <cell r="CO27" t="str">
            <v/>
          </cell>
          <cell r="CP27">
            <v>103.6</v>
          </cell>
          <cell r="CQ27" t="str">
            <v/>
          </cell>
          <cell r="CR27">
            <v>102.4</v>
          </cell>
          <cell r="CS27" t="str">
            <v/>
          </cell>
          <cell r="CT27">
            <v>93.7</v>
          </cell>
          <cell r="CU27" t="str">
            <v/>
          </cell>
          <cell r="CV27">
            <v>90.4</v>
          </cell>
          <cell r="CW27" t="str">
            <v/>
          </cell>
          <cell r="CX27">
            <v>103</v>
          </cell>
          <cell r="CY27" t="str">
            <v/>
          </cell>
          <cell r="CZ27">
            <v>103.8</v>
          </cell>
          <cell r="DA27" t="str">
            <v/>
          </cell>
          <cell r="DB27">
            <v>101.1</v>
          </cell>
          <cell r="DC27" t="str">
            <v/>
          </cell>
          <cell r="DD27">
            <v>91.6</v>
          </cell>
          <cell r="DE27" t="str">
            <v/>
          </cell>
          <cell r="DF27">
            <v>99.8</v>
          </cell>
          <cell r="DG27" t="str">
            <v/>
          </cell>
          <cell r="DH27">
            <v>98.5</v>
          </cell>
          <cell r="DI27" t="str">
            <v/>
          </cell>
          <cell r="DJ27">
            <v>107.3</v>
          </cell>
          <cell r="DK27" t="str">
            <v/>
          </cell>
          <cell r="DL27">
            <v>101</v>
          </cell>
          <cell r="DM27" t="str">
            <v/>
          </cell>
          <cell r="DN27">
            <v>106.8</v>
          </cell>
          <cell r="DO27" t="str">
            <v/>
          </cell>
          <cell r="DP27">
            <v>111.6</v>
          </cell>
          <cell r="DQ27" t="str">
            <v/>
          </cell>
          <cell r="DR27">
            <v>87.5</v>
          </cell>
          <cell r="DS27" t="str">
            <v/>
          </cell>
          <cell r="DT27">
            <v>104.1</v>
          </cell>
          <cell r="DU27" t="str">
            <v/>
          </cell>
          <cell r="DV27">
            <v>95.3</v>
          </cell>
          <cell r="DW27" t="str">
            <v/>
          </cell>
          <cell r="DX27">
            <v>106.3</v>
          </cell>
          <cell r="DY27" t="str">
            <v/>
          </cell>
          <cell r="DZ27">
            <v>102.4</v>
          </cell>
          <cell r="EA27" t="str">
            <v/>
          </cell>
          <cell r="EB27">
            <v>106</v>
          </cell>
          <cell r="EC27" t="str">
            <v/>
          </cell>
          <cell r="ED27">
            <v>105.4</v>
          </cell>
          <cell r="EE27" t="str">
            <v/>
          </cell>
          <cell r="EF27">
            <v>98.5</v>
          </cell>
          <cell r="EG27" t="str">
            <v/>
          </cell>
          <cell r="EH27">
            <v>101.8</v>
          </cell>
          <cell r="EI27" t="str">
            <v/>
          </cell>
          <cell r="EJ27">
            <v>93.1</v>
          </cell>
          <cell r="EK27" t="str">
            <v/>
          </cell>
          <cell r="EL27">
            <v>108.4</v>
          </cell>
          <cell r="EM27" t="str">
            <v/>
          </cell>
          <cell r="EN27">
            <v>103.2</v>
          </cell>
          <cell r="EO27" t="str">
            <v/>
          </cell>
          <cell r="EP27">
            <v>104</v>
          </cell>
          <cell r="EQ27" t="str">
            <v/>
          </cell>
          <cell r="ER27">
            <v>104.2</v>
          </cell>
          <cell r="ES27" t="str">
            <v/>
          </cell>
          <cell r="ET27">
            <v>104.6</v>
          </cell>
          <cell r="EU27" t="str">
            <v/>
          </cell>
          <cell r="EV27">
            <v>99.1</v>
          </cell>
          <cell r="EW27" t="str">
            <v/>
          </cell>
          <cell r="EX27">
            <v>107.3</v>
          </cell>
          <cell r="EY27" t="str">
            <v/>
          </cell>
          <cell r="EZ27">
            <v>108</v>
          </cell>
          <cell r="FA27" t="str">
            <v/>
          </cell>
          <cell r="FB27">
            <v>103.3</v>
          </cell>
          <cell r="FC27" t="str">
            <v/>
          </cell>
          <cell r="FD27">
            <v>111.9</v>
          </cell>
          <cell r="FE27" t="str">
            <v/>
          </cell>
          <cell r="FF27">
            <v>110.9</v>
          </cell>
          <cell r="FG27" t="str">
            <v/>
          </cell>
          <cell r="FH27">
            <v>102.6</v>
          </cell>
          <cell r="FI27" t="str">
            <v/>
          </cell>
          <cell r="FJ27">
            <v>106.2</v>
          </cell>
          <cell r="FK27" t="str">
            <v/>
          </cell>
          <cell r="FL27">
            <v>98.6</v>
          </cell>
          <cell r="FM27" t="str">
            <v/>
          </cell>
          <cell r="FN27">
            <v>105.1</v>
          </cell>
          <cell r="FO27" t="str">
            <v/>
          </cell>
          <cell r="FP27">
            <v>101.6</v>
          </cell>
          <cell r="FQ27" t="str">
            <v/>
          </cell>
          <cell r="FR27">
            <v>102.7</v>
          </cell>
          <cell r="FS27" t="str">
            <v/>
          </cell>
          <cell r="FT27">
            <v>102.5</v>
          </cell>
          <cell r="FU27" t="str">
            <v/>
          </cell>
          <cell r="FV27">
            <v>108.8</v>
          </cell>
          <cell r="FW27" t="str">
            <v/>
          </cell>
          <cell r="FX27">
            <v>102.7</v>
          </cell>
          <cell r="FY27" t="str">
            <v/>
          </cell>
          <cell r="FZ27">
            <v>108.8</v>
          </cell>
          <cell r="GA27" t="str">
            <v/>
          </cell>
          <cell r="GB27">
            <v>106.2</v>
          </cell>
          <cell r="GC27" t="str">
            <v/>
          </cell>
        </row>
        <row r="28">
          <cell r="A28" t="str">
            <v>2011 M01-10</v>
          </cell>
          <cell r="B28">
            <v>5534</v>
          </cell>
          <cell r="C28" t="str">
            <v/>
          </cell>
          <cell r="D28">
            <v>2494</v>
          </cell>
          <cell r="E28" t="str">
            <v/>
          </cell>
          <cell r="F28">
            <v>167</v>
          </cell>
          <cell r="G28" t="str">
            <v/>
          </cell>
          <cell r="H28">
            <v>121</v>
          </cell>
          <cell r="I28" t="str">
            <v/>
          </cell>
          <cell r="J28">
            <v>2064</v>
          </cell>
          <cell r="K28" t="str">
            <v/>
          </cell>
          <cell r="L28">
            <v>373</v>
          </cell>
          <cell r="M28" t="str">
            <v/>
          </cell>
          <cell r="N28">
            <v>26</v>
          </cell>
          <cell r="O28" t="str">
            <v/>
          </cell>
          <cell r="P28">
            <v>5</v>
          </cell>
          <cell r="Q28" t="str">
            <v/>
          </cell>
          <cell r="R28">
            <v>43</v>
          </cell>
          <cell r="S28" t="str">
            <v/>
          </cell>
          <cell r="T28">
            <v>90</v>
          </cell>
          <cell r="U28" t="str">
            <v/>
          </cell>
          <cell r="V28">
            <v>21</v>
          </cell>
          <cell r="W28" t="str">
            <v/>
          </cell>
          <cell r="X28">
            <v>91</v>
          </cell>
          <cell r="Y28" t="str">
            <v/>
          </cell>
          <cell r="Z28">
            <v>49</v>
          </cell>
          <cell r="AA28" t="str">
            <v/>
          </cell>
          <cell r="AB28">
            <v>31</v>
          </cell>
          <cell r="AC28" t="str">
            <v/>
          </cell>
          <cell r="AD28">
            <v>13</v>
          </cell>
          <cell r="AE28" t="str">
            <v/>
          </cell>
          <cell r="AF28">
            <v>70</v>
          </cell>
          <cell r="AG28" t="str">
            <v/>
          </cell>
          <cell r="AH28">
            <v>22</v>
          </cell>
          <cell r="AI28" t="str">
            <v/>
          </cell>
          <cell r="AJ28">
            <v>153</v>
          </cell>
          <cell r="AK28" t="str">
            <v/>
          </cell>
          <cell r="AL28">
            <v>112</v>
          </cell>
          <cell r="AM28" t="str">
            <v/>
          </cell>
          <cell r="AN28">
            <v>61</v>
          </cell>
          <cell r="AO28" t="str">
            <v/>
          </cell>
          <cell r="AP28">
            <v>219</v>
          </cell>
          <cell r="AQ28" t="str">
            <v/>
          </cell>
          <cell r="AR28">
            <v>55</v>
          </cell>
          <cell r="AS28" t="str">
            <v/>
          </cell>
          <cell r="AT28">
            <v>89</v>
          </cell>
          <cell r="AU28" t="str">
            <v/>
          </cell>
          <cell r="AV28">
            <v>115</v>
          </cell>
          <cell r="AW28" t="str">
            <v/>
          </cell>
          <cell r="AX28">
            <v>151</v>
          </cell>
          <cell r="AY28" t="str">
            <v/>
          </cell>
          <cell r="AZ28">
            <v>40</v>
          </cell>
          <cell r="BA28" t="str">
            <v/>
          </cell>
          <cell r="BB28">
            <v>133</v>
          </cell>
          <cell r="BC28" t="str">
            <v/>
          </cell>
          <cell r="BD28">
            <v>153</v>
          </cell>
          <cell r="BE28" t="str">
            <v/>
          </cell>
          <cell r="BF28">
            <v>109</v>
          </cell>
          <cell r="BG28" t="str">
            <v/>
          </cell>
          <cell r="BH28">
            <v>31</v>
          </cell>
          <cell r="BI28" t="str">
            <v/>
          </cell>
          <cell r="BJ28">
            <v>46</v>
          </cell>
          <cell r="BK28" t="str">
            <v/>
          </cell>
          <cell r="BL28">
            <v>471</v>
          </cell>
          <cell r="BM28" t="str">
            <v/>
          </cell>
          <cell r="BN28">
            <v>189</v>
          </cell>
          <cell r="BO28" t="str">
            <v/>
          </cell>
          <cell r="BP28">
            <v>144</v>
          </cell>
          <cell r="BQ28" t="str">
            <v/>
          </cell>
          <cell r="BR28">
            <v>138</v>
          </cell>
          <cell r="BS28" t="str">
            <v/>
          </cell>
          <cell r="BT28">
            <v>1116</v>
          </cell>
          <cell r="BU28" t="str">
            <v/>
          </cell>
          <cell r="BV28">
            <v>100</v>
          </cell>
          <cell r="BW28" t="str">
            <v/>
          </cell>
          <cell r="BX28">
            <v>435</v>
          </cell>
          <cell r="BY28" t="str">
            <v/>
          </cell>
          <cell r="BZ28">
            <v>581</v>
          </cell>
          <cell r="CA28" t="str">
            <v/>
          </cell>
          <cell r="CB28">
            <v>470</v>
          </cell>
          <cell r="CC28" t="str">
            <v/>
          </cell>
          <cell r="CD28">
            <v>264</v>
          </cell>
          <cell r="CE28" t="str">
            <v/>
          </cell>
          <cell r="CF28">
            <v>104</v>
          </cell>
          <cell r="CG28" t="str">
            <v/>
          </cell>
          <cell r="CH28">
            <v>116</v>
          </cell>
          <cell r="CI28" t="str">
            <v/>
          </cell>
          <cell r="CJ28">
            <v>165</v>
          </cell>
          <cell r="CK28" t="str">
            <v/>
          </cell>
          <cell r="CL28">
            <v>99</v>
          </cell>
          <cell r="CM28" t="str">
            <v/>
          </cell>
          <cell r="CN28">
            <v>312</v>
          </cell>
          <cell r="CO28" t="str">
            <v/>
          </cell>
          <cell r="CP28">
            <v>103.5</v>
          </cell>
          <cell r="CQ28" t="str">
            <v/>
          </cell>
          <cell r="CR28">
            <v>102.4</v>
          </cell>
          <cell r="CS28" t="str">
            <v/>
          </cell>
          <cell r="CT28">
            <v>94.3</v>
          </cell>
          <cell r="CU28" t="str">
            <v/>
          </cell>
          <cell r="CV28">
            <v>91.3</v>
          </cell>
          <cell r="CW28" t="str">
            <v/>
          </cell>
          <cell r="CX28">
            <v>102.9</v>
          </cell>
          <cell r="CY28" t="str">
            <v/>
          </cell>
          <cell r="CZ28">
            <v>103.7</v>
          </cell>
          <cell r="DA28" t="str">
            <v/>
          </cell>
          <cell r="DB28">
            <v>100.8</v>
          </cell>
          <cell r="DC28" t="str">
            <v/>
          </cell>
          <cell r="DD28">
            <v>91.8</v>
          </cell>
          <cell r="DE28" t="str">
            <v/>
          </cell>
          <cell r="DF28">
            <v>100</v>
          </cell>
          <cell r="DG28" t="str">
            <v/>
          </cell>
          <cell r="DH28">
            <v>98.4</v>
          </cell>
          <cell r="DI28" t="str">
            <v/>
          </cell>
          <cell r="DJ28">
            <v>107.3</v>
          </cell>
          <cell r="DK28" t="str">
            <v/>
          </cell>
          <cell r="DL28">
            <v>100.6</v>
          </cell>
          <cell r="DM28" t="str">
            <v/>
          </cell>
          <cell r="DN28">
            <v>106.6</v>
          </cell>
          <cell r="DO28" t="str">
            <v/>
          </cell>
          <cell r="DP28">
            <v>112</v>
          </cell>
          <cell r="DQ28" t="str">
            <v/>
          </cell>
          <cell r="DR28">
            <v>87.2</v>
          </cell>
          <cell r="DS28" t="str">
            <v/>
          </cell>
          <cell r="DT28">
            <v>104</v>
          </cell>
          <cell r="DU28" t="str">
            <v/>
          </cell>
          <cell r="DV28">
            <v>95</v>
          </cell>
          <cell r="DW28" t="str">
            <v/>
          </cell>
          <cell r="DX28">
            <v>106.5</v>
          </cell>
          <cell r="DY28" t="str">
            <v/>
          </cell>
          <cell r="DZ28">
            <v>102.2</v>
          </cell>
          <cell r="EA28" t="str">
            <v/>
          </cell>
          <cell r="EB28">
            <v>105.9</v>
          </cell>
          <cell r="EC28" t="str">
            <v/>
          </cell>
          <cell r="ED28">
            <v>106</v>
          </cell>
          <cell r="EE28" t="str">
            <v/>
          </cell>
          <cell r="EF28">
            <v>96.4</v>
          </cell>
          <cell r="EG28" t="str">
            <v/>
          </cell>
          <cell r="EH28">
            <v>102.6</v>
          </cell>
          <cell r="EI28" t="str">
            <v/>
          </cell>
          <cell r="EJ28">
            <v>93.2</v>
          </cell>
          <cell r="EK28" t="str">
            <v/>
          </cell>
          <cell r="EL28">
            <v>108.1</v>
          </cell>
          <cell r="EM28" t="str">
            <v/>
          </cell>
          <cell r="EN28">
            <v>103.6</v>
          </cell>
          <cell r="EO28" t="str">
            <v/>
          </cell>
          <cell r="EP28">
            <v>103.9</v>
          </cell>
          <cell r="EQ28" t="str">
            <v/>
          </cell>
          <cell r="ER28">
            <v>103.3</v>
          </cell>
          <cell r="ES28" t="str">
            <v/>
          </cell>
          <cell r="ET28">
            <v>104.6</v>
          </cell>
          <cell r="EU28" t="str">
            <v/>
          </cell>
          <cell r="EV28">
            <v>99.1</v>
          </cell>
          <cell r="EW28" t="str">
            <v/>
          </cell>
          <cell r="EX28">
            <v>107.5</v>
          </cell>
          <cell r="EY28" t="str">
            <v/>
          </cell>
          <cell r="EZ28">
            <v>108</v>
          </cell>
          <cell r="FA28" t="str">
            <v/>
          </cell>
          <cell r="FB28">
            <v>103.2</v>
          </cell>
          <cell r="FC28" t="str">
            <v/>
          </cell>
          <cell r="FD28">
            <v>111.5</v>
          </cell>
          <cell r="FE28" t="str">
            <v/>
          </cell>
          <cell r="FF28">
            <v>111.2</v>
          </cell>
          <cell r="FG28" t="str">
            <v/>
          </cell>
          <cell r="FH28">
            <v>102.4</v>
          </cell>
          <cell r="FI28" t="str">
            <v/>
          </cell>
          <cell r="FJ28">
            <v>105.9</v>
          </cell>
          <cell r="FK28" t="str">
            <v/>
          </cell>
          <cell r="FL28">
            <v>98.5</v>
          </cell>
          <cell r="FM28" t="str">
            <v/>
          </cell>
          <cell r="FN28">
            <v>105</v>
          </cell>
          <cell r="FO28" t="str">
            <v/>
          </cell>
          <cell r="FP28">
            <v>101.6</v>
          </cell>
          <cell r="FQ28" t="str">
            <v/>
          </cell>
          <cell r="FR28">
            <v>102.7</v>
          </cell>
          <cell r="FS28" t="str">
            <v/>
          </cell>
          <cell r="FT28">
            <v>102.2</v>
          </cell>
          <cell r="FU28" t="str">
            <v/>
          </cell>
          <cell r="FV28">
            <v>108.3</v>
          </cell>
          <cell r="FW28" t="str">
            <v/>
          </cell>
          <cell r="FX28">
            <v>102.8</v>
          </cell>
          <cell r="FY28" t="str">
            <v/>
          </cell>
          <cell r="FZ28">
            <v>108.2</v>
          </cell>
          <cell r="GA28" t="str">
            <v/>
          </cell>
          <cell r="GB28">
            <v>105</v>
          </cell>
          <cell r="GC28" t="str">
            <v/>
          </cell>
        </row>
        <row r="29">
          <cell r="A29" t="str">
            <v>2011 M01-11</v>
          </cell>
          <cell r="B29">
            <v>5539</v>
          </cell>
          <cell r="C29" t="str">
            <v/>
          </cell>
          <cell r="D29">
            <v>2496</v>
          </cell>
          <cell r="E29" t="str">
            <v/>
          </cell>
          <cell r="F29">
            <v>168</v>
          </cell>
          <cell r="G29" t="str">
            <v/>
          </cell>
          <cell r="H29">
            <v>121</v>
          </cell>
          <cell r="I29" t="str">
            <v/>
          </cell>
          <cell r="J29">
            <v>2066</v>
          </cell>
          <cell r="K29" t="str">
            <v/>
          </cell>
          <cell r="L29">
            <v>375</v>
          </cell>
          <cell r="M29" t="str">
            <v/>
          </cell>
          <cell r="N29">
            <v>26</v>
          </cell>
          <cell r="O29" t="str">
            <v/>
          </cell>
          <cell r="P29">
            <v>5</v>
          </cell>
          <cell r="Q29" t="str">
            <v/>
          </cell>
          <cell r="R29">
            <v>43</v>
          </cell>
          <cell r="S29" t="str">
            <v/>
          </cell>
          <cell r="T29">
            <v>90</v>
          </cell>
          <cell r="U29" t="str">
            <v/>
          </cell>
          <cell r="V29">
            <v>21</v>
          </cell>
          <cell r="W29" t="str">
            <v/>
          </cell>
          <cell r="X29">
            <v>91</v>
          </cell>
          <cell r="Y29" t="str">
            <v/>
          </cell>
          <cell r="Z29">
            <v>49</v>
          </cell>
          <cell r="AA29" t="str">
            <v/>
          </cell>
          <cell r="AB29">
            <v>31</v>
          </cell>
          <cell r="AC29" t="str">
            <v/>
          </cell>
          <cell r="AD29">
            <v>13</v>
          </cell>
          <cell r="AE29" t="str">
            <v/>
          </cell>
          <cell r="AF29">
            <v>70</v>
          </cell>
          <cell r="AG29" t="str">
            <v/>
          </cell>
          <cell r="AH29">
            <v>22</v>
          </cell>
          <cell r="AI29" t="str">
            <v/>
          </cell>
          <cell r="AJ29">
            <v>153</v>
          </cell>
          <cell r="AK29" t="str">
            <v/>
          </cell>
          <cell r="AL29">
            <v>112</v>
          </cell>
          <cell r="AM29" t="str">
            <v/>
          </cell>
          <cell r="AN29">
            <v>61</v>
          </cell>
          <cell r="AO29" t="str">
            <v/>
          </cell>
          <cell r="AP29">
            <v>219</v>
          </cell>
          <cell r="AQ29" t="str">
            <v/>
          </cell>
          <cell r="AR29">
            <v>55</v>
          </cell>
          <cell r="AS29" t="str">
            <v/>
          </cell>
          <cell r="AT29">
            <v>89</v>
          </cell>
          <cell r="AU29" t="str">
            <v/>
          </cell>
          <cell r="AV29">
            <v>115</v>
          </cell>
          <cell r="AW29" t="str">
            <v/>
          </cell>
          <cell r="AX29">
            <v>151</v>
          </cell>
          <cell r="AY29" t="str">
            <v/>
          </cell>
          <cell r="AZ29">
            <v>41</v>
          </cell>
          <cell r="BA29" t="str">
            <v/>
          </cell>
          <cell r="BB29">
            <v>133</v>
          </cell>
          <cell r="BC29" t="str">
            <v/>
          </cell>
          <cell r="BD29">
            <v>153</v>
          </cell>
          <cell r="BE29" t="str">
            <v/>
          </cell>
          <cell r="BF29">
            <v>109</v>
          </cell>
          <cell r="BG29" t="str">
            <v/>
          </cell>
          <cell r="BH29">
            <v>31</v>
          </cell>
          <cell r="BI29" t="str">
            <v/>
          </cell>
          <cell r="BJ29">
            <v>46</v>
          </cell>
          <cell r="BK29" t="str">
            <v/>
          </cell>
          <cell r="BL29">
            <v>473</v>
          </cell>
          <cell r="BM29" t="str">
            <v/>
          </cell>
          <cell r="BN29">
            <v>189</v>
          </cell>
          <cell r="BO29" t="str">
            <v/>
          </cell>
          <cell r="BP29">
            <v>145</v>
          </cell>
          <cell r="BQ29" t="str">
            <v/>
          </cell>
          <cell r="BR29">
            <v>138</v>
          </cell>
          <cell r="BS29" t="str">
            <v/>
          </cell>
          <cell r="BT29">
            <v>1116</v>
          </cell>
          <cell r="BU29" t="str">
            <v/>
          </cell>
          <cell r="BV29">
            <v>100</v>
          </cell>
          <cell r="BW29" t="str">
            <v/>
          </cell>
          <cell r="BX29">
            <v>435</v>
          </cell>
          <cell r="BY29" t="str">
            <v/>
          </cell>
          <cell r="BZ29">
            <v>581</v>
          </cell>
          <cell r="CA29" t="str">
            <v/>
          </cell>
          <cell r="CB29">
            <v>470</v>
          </cell>
          <cell r="CC29" t="str">
            <v/>
          </cell>
          <cell r="CD29">
            <v>264</v>
          </cell>
          <cell r="CE29" t="str">
            <v/>
          </cell>
          <cell r="CF29">
            <v>104</v>
          </cell>
          <cell r="CG29" t="str">
            <v/>
          </cell>
          <cell r="CH29">
            <v>117</v>
          </cell>
          <cell r="CI29" t="str">
            <v/>
          </cell>
          <cell r="CJ29">
            <v>165</v>
          </cell>
          <cell r="CK29" t="str">
            <v/>
          </cell>
          <cell r="CL29">
            <v>99</v>
          </cell>
          <cell r="CM29" t="str">
            <v/>
          </cell>
          <cell r="CN29">
            <v>312</v>
          </cell>
          <cell r="CO29" t="str">
            <v/>
          </cell>
          <cell r="CP29">
            <v>103.4</v>
          </cell>
          <cell r="CQ29" t="str">
            <v/>
          </cell>
          <cell r="CR29">
            <v>102.4</v>
          </cell>
          <cell r="CS29" t="str">
            <v/>
          </cell>
          <cell r="CT29">
            <v>94.8</v>
          </cell>
          <cell r="CU29" t="str">
            <v/>
          </cell>
          <cell r="CV29">
            <v>92</v>
          </cell>
          <cell r="CW29" t="str">
            <v/>
          </cell>
          <cell r="CX29">
            <v>102.9</v>
          </cell>
          <cell r="CY29" t="str">
            <v/>
          </cell>
          <cell r="CZ29">
            <v>104.2</v>
          </cell>
          <cell r="DA29" t="str">
            <v/>
          </cell>
          <cell r="DB29">
            <v>100.5</v>
          </cell>
          <cell r="DC29" t="str">
            <v/>
          </cell>
          <cell r="DD29">
            <v>92.1</v>
          </cell>
          <cell r="DE29" t="str">
            <v/>
          </cell>
          <cell r="DF29">
            <v>100.1</v>
          </cell>
          <cell r="DG29" t="str">
            <v/>
          </cell>
          <cell r="DH29">
            <v>98</v>
          </cell>
          <cell r="DI29" t="str">
            <v/>
          </cell>
          <cell r="DJ29">
            <v>106.9</v>
          </cell>
          <cell r="DK29" t="str">
            <v/>
          </cell>
          <cell r="DL29">
            <v>100.1</v>
          </cell>
          <cell r="DM29" t="str">
            <v/>
          </cell>
          <cell r="DN29">
            <v>106.3</v>
          </cell>
          <cell r="DO29" t="str">
            <v/>
          </cell>
          <cell r="DP29">
            <v>111.4</v>
          </cell>
          <cell r="DQ29" t="str">
            <v/>
          </cell>
          <cell r="DR29">
            <v>87.2</v>
          </cell>
          <cell r="DS29" t="str">
            <v/>
          </cell>
          <cell r="DT29">
            <v>103.9</v>
          </cell>
          <cell r="DU29" t="str">
            <v/>
          </cell>
          <cell r="DV29">
            <v>95.2</v>
          </cell>
          <cell r="DW29" t="str">
            <v/>
          </cell>
          <cell r="DX29">
            <v>106.5</v>
          </cell>
          <cell r="DY29" t="str">
            <v/>
          </cell>
          <cell r="DZ29">
            <v>102</v>
          </cell>
          <cell r="EA29" t="str">
            <v/>
          </cell>
          <cell r="EB29">
            <v>105.8</v>
          </cell>
          <cell r="EC29" t="str">
            <v/>
          </cell>
          <cell r="ED29">
            <v>105.8</v>
          </cell>
          <cell r="EE29" t="str">
            <v/>
          </cell>
          <cell r="EF29">
            <v>96.3</v>
          </cell>
          <cell r="EG29" t="str">
            <v/>
          </cell>
          <cell r="EH29">
            <v>102.8</v>
          </cell>
          <cell r="EI29" t="str">
            <v/>
          </cell>
          <cell r="EJ29">
            <v>93.2</v>
          </cell>
          <cell r="EK29" t="str">
            <v/>
          </cell>
          <cell r="EL29">
            <v>108</v>
          </cell>
          <cell r="EM29" t="str">
            <v/>
          </cell>
          <cell r="EN29">
            <v>104.6</v>
          </cell>
          <cell r="EO29" t="str">
            <v/>
          </cell>
          <cell r="EP29">
            <v>103.5</v>
          </cell>
          <cell r="EQ29" t="str">
            <v/>
          </cell>
          <cell r="ER29">
            <v>102.8</v>
          </cell>
          <cell r="ES29" t="str">
            <v/>
          </cell>
          <cell r="ET29">
            <v>104.6</v>
          </cell>
          <cell r="EU29" t="str">
            <v/>
          </cell>
          <cell r="EV29">
            <v>99.1</v>
          </cell>
          <cell r="EW29" t="str">
            <v/>
          </cell>
          <cell r="EX29">
            <v>107.3</v>
          </cell>
          <cell r="EY29" t="str">
            <v/>
          </cell>
          <cell r="EZ29">
            <v>108.1</v>
          </cell>
          <cell r="FA29" t="str">
            <v/>
          </cell>
          <cell r="FB29">
            <v>103.2</v>
          </cell>
          <cell r="FC29" t="str">
            <v/>
          </cell>
          <cell r="FD29">
            <v>111.9</v>
          </cell>
          <cell r="FE29" t="str">
            <v/>
          </cell>
          <cell r="FF29">
            <v>111.2</v>
          </cell>
          <cell r="FG29" t="str">
            <v/>
          </cell>
          <cell r="FH29">
            <v>102.3</v>
          </cell>
          <cell r="FI29" t="str">
            <v/>
          </cell>
          <cell r="FJ29">
            <v>105.7</v>
          </cell>
          <cell r="FK29" t="str">
            <v/>
          </cell>
          <cell r="FL29">
            <v>98.3</v>
          </cell>
          <cell r="FM29" t="str">
            <v/>
          </cell>
          <cell r="FN29">
            <v>104.8</v>
          </cell>
          <cell r="FO29" t="str">
            <v/>
          </cell>
          <cell r="FP29">
            <v>101.6</v>
          </cell>
          <cell r="FQ29" t="str">
            <v/>
          </cell>
          <cell r="FR29">
            <v>102.8</v>
          </cell>
          <cell r="FS29" t="str">
            <v/>
          </cell>
          <cell r="FT29">
            <v>102.1</v>
          </cell>
          <cell r="FU29" t="str">
            <v/>
          </cell>
          <cell r="FV29">
            <v>108.2</v>
          </cell>
          <cell r="FW29" t="str">
            <v/>
          </cell>
          <cell r="FX29">
            <v>103.7</v>
          </cell>
          <cell r="FY29" t="str">
            <v/>
          </cell>
          <cell r="FZ29">
            <v>107.7</v>
          </cell>
          <cell r="GA29" t="str">
            <v/>
          </cell>
          <cell r="GB29">
            <v>104.5</v>
          </cell>
          <cell r="GC29" t="str">
            <v/>
          </cell>
        </row>
        <row r="30">
          <cell r="A30" t="str">
            <v>2011 M01-12</v>
          </cell>
          <cell r="B30">
            <v>5544</v>
          </cell>
          <cell r="C30" t="str">
            <v/>
          </cell>
          <cell r="D30">
            <v>2495</v>
          </cell>
          <cell r="E30" t="str">
            <v/>
          </cell>
          <cell r="F30">
            <v>168</v>
          </cell>
          <cell r="G30" t="str">
            <v/>
          </cell>
          <cell r="H30">
            <v>122</v>
          </cell>
          <cell r="I30" t="str">
            <v/>
          </cell>
          <cell r="J30">
            <v>2065</v>
          </cell>
          <cell r="K30" t="str">
            <v/>
          </cell>
          <cell r="L30">
            <v>375</v>
          </cell>
          <cell r="M30" t="str">
            <v/>
          </cell>
          <cell r="N30">
            <v>26</v>
          </cell>
          <cell r="O30" t="str">
            <v/>
          </cell>
          <cell r="P30">
            <v>5</v>
          </cell>
          <cell r="Q30" t="str">
            <v/>
          </cell>
          <cell r="R30">
            <v>43</v>
          </cell>
          <cell r="S30" t="str">
            <v/>
          </cell>
          <cell r="T30">
            <v>90</v>
          </cell>
          <cell r="U30" t="str">
            <v/>
          </cell>
          <cell r="V30">
            <v>21</v>
          </cell>
          <cell r="W30" t="str">
            <v/>
          </cell>
          <cell r="X30">
            <v>90</v>
          </cell>
          <cell r="Y30" t="str">
            <v/>
          </cell>
          <cell r="Z30">
            <v>49</v>
          </cell>
          <cell r="AA30" t="str">
            <v/>
          </cell>
          <cell r="AB30">
            <v>31</v>
          </cell>
          <cell r="AC30" t="str">
            <v/>
          </cell>
          <cell r="AD30">
            <v>13</v>
          </cell>
          <cell r="AE30" t="str">
            <v/>
          </cell>
          <cell r="AF30">
            <v>70</v>
          </cell>
          <cell r="AG30" t="str">
            <v/>
          </cell>
          <cell r="AH30">
            <v>22</v>
          </cell>
          <cell r="AI30" t="str">
            <v/>
          </cell>
          <cell r="AJ30">
            <v>153</v>
          </cell>
          <cell r="AK30" t="str">
            <v/>
          </cell>
          <cell r="AL30">
            <v>111</v>
          </cell>
          <cell r="AM30" t="str">
            <v/>
          </cell>
          <cell r="AN30">
            <v>61</v>
          </cell>
          <cell r="AO30" t="str">
            <v/>
          </cell>
          <cell r="AP30">
            <v>220</v>
          </cell>
          <cell r="AQ30" t="str">
            <v/>
          </cell>
          <cell r="AR30">
            <v>55</v>
          </cell>
          <cell r="AS30" t="str">
            <v/>
          </cell>
          <cell r="AT30">
            <v>89</v>
          </cell>
          <cell r="AU30" t="str">
            <v/>
          </cell>
          <cell r="AV30">
            <v>115</v>
          </cell>
          <cell r="AW30" t="str">
            <v/>
          </cell>
          <cell r="AX30">
            <v>150</v>
          </cell>
          <cell r="AY30" t="str">
            <v/>
          </cell>
          <cell r="AZ30">
            <v>41</v>
          </cell>
          <cell r="BA30" t="str">
            <v/>
          </cell>
          <cell r="BB30">
            <v>133</v>
          </cell>
          <cell r="BC30" t="str">
            <v/>
          </cell>
          <cell r="BD30">
            <v>153</v>
          </cell>
          <cell r="BE30" t="str">
            <v/>
          </cell>
          <cell r="BF30">
            <v>109</v>
          </cell>
          <cell r="BG30" t="str">
            <v/>
          </cell>
          <cell r="BH30">
            <v>31</v>
          </cell>
          <cell r="BI30" t="str">
            <v/>
          </cell>
          <cell r="BJ30">
            <v>47</v>
          </cell>
          <cell r="BK30" t="str">
            <v/>
          </cell>
          <cell r="BL30">
            <v>477</v>
          </cell>
          <cell r="BM30" t="str">
            <v/>
          </cell>
          <cell r="BN30">
            <v>191</v>
          </cell>
          <cell r="BO30" t="str">
            <v/>
          </cell>
          <cell r="BP30">
            <v>146</v>
          </cell>
          <cell r="BQ30" t="str">
            <v/>
          </cell>
          <cell r="BR30">
            <v>139</v>
          </cell>
          <cell r="BS30" t="str">
            <v/>
          </cell>
          <cell r="BT30">
            <v>1117</v>
          </cell>
          <cell r="BU30" t="str">
            <v/>
          </cell>
          <cell r="BV30">
            <v>100</v>
          </cell>
          <cell r="BW30" t="str">
            <v/>
          </cell>
          <cell r="BX30">
            <v>435</v>
          </cell>
          <cell r="BY30" t="str">
            <v/>
          </cell>
          <cell r="BZ30">
            <v>582</v>
          </cell>
          <cell r="CA30" t="str">
            <v/>
          </cell>
          <cell r="CB30">
            <v>470</v>
          </cell>
          <cell r="CC30" t="str">
            <v/>
          </cell>
          <cell r="CD30">
            <v>264</v>
          </cell>
          <cell r="CE30" t="str">
            <v/>
          </cell>
          <cell r="CF30">
            <v>105</v>
          </cell>
          <cell r="CG30" t="str">
            <v/>
          </cell>
          <cell r="CH30">
            <v>117</v>
          </cell>
          <cell r="CI30" t="str">
            <v/>
          </cell>
          <cell r="CJ30">
            <v>165</v>
          </cell>
          <cell r="CK30" t="str">
            <v/>
          </cell>
          <cell r="CL30">
            <v>98</v>
          </cell>
          <cell r="CM30" t="str">
            <v/>
          </cell>
          <cell r="CN30">
            <v>312</v>
          </cell>
          <cell r="CO30" t="str">
            <v/>
          </cell>
          <cell r="CP30">
            <v>103.2</v>
          </cell>
          <cell r="CQ30" t="str">
            <v/>
          </cell>
          <cell r="CR30">
            <v>102.1</v>
          </cell>
          <cell r="CS30" t="str">
            <v/>
          </cell>
          <cell r="CT30">
            <v>95.5</v>
          </cell>
          <cell r="CU30" t="str">
            <v/>
          </cell>
          <cell r="CV30">
            <v>92.7</v>
          </cell>
          <cell r="CW30" t="str">
            <v/>
          </cell>
          <cell r="CX30">
            <v>102.6</v>
          </cell>
          <cell r="CY30" t="str">
            <v/>
          </cell>
          <cell r="CZ30">
            <v>103.9</v>
          </cell>
          <cell r="DA30" t="str">
            <v/>
          </cell>
          <cell r="DB30">
            <v>100.5</v>
          </cell>
          <cell r="DC30" t="str">
            <v/>
          </cell>
          <cell r="DD30">
            <v>92.3</v>
          </cell>
          <cell r="DE30" t="str">
            <v/>
          </cell>
          <cell r="DF30">
            <v>98.7</v>
          </cell>
          <cell r="DG30" t="str">
            <v/>
          </cell>
          <cell r="DH30">
            <v>98</v>
          </cell>
          <cell r="DI30" t="str">
            <v/>
          </cell>
          <cell r="DJ30">
            <v>106.8</v>
          </cell>
          <cell r="DK30" t="str">
            <v/>
          </cell>
          <cell r="DL30">
            <v>99.6</v>
          </cell>
          <cell r="DM30" t="str">
            <v/>
          </cell>
          <cell r="DN30">
            <v>106.2</v>
          </cell>
          <cell r="DO30" t="str">
            <v/>
          </cell>
          <cell r="DP30">
            <v>110.7</v>
          </cell>
          <cell r="DQ30" t="str">
            <v/>
          </cell>
          <cell r="DR30">
            <v>102.3</v>
          </cell>
          <cell r="DS30" t="str">
            <v/>
          </cell>
          <cell r="DT30">
            <v>103.6</v>
          </cell>
          <cell r="DU30" t="str">
            <v/>
          </cell>
          <cell r="DV30">
            <v>95.1</v>
          </cell>
          <cell r="DW30" t="str">
            <v/>
          </cell>
          <cell r="DX30">
            <v>106.2</v>
          </cell>
          <cell r="DY30" t="str">
            <v/>
          </cell>
          <cell r="DZ30">
            <v>101</v>
          </cell>
          <cell r="EA30" t="str">
            <v/>
          </cell>
          <cell r="EB30">
            <v>101.9</v>
          </cell>
          <cell r="EC30" t="str">
            <v/>
          </cell>
          <cell r="ED30">
            <v>105.5</v>
          </cell>
          <cell r="EE30" t="str">
            <v/>
          </cell>
          <cell r="EF30">
            <v>96.6</v>
          </cell>
          <cell r="EG30" t="str">
            <v/>
          </cell>
          <cell r="EH30">
            <v>102.4</v>
          </cell>
          <cell r="EI30" t="str">
            <v/>
          </cell>
          <cell r="EJ30">
            <v>92.8</v>
          </cell>
          <cell r="EK30" t="str">
            <v/>
          </cell>
          <cell r="EL30">
            <v>107.1</v>
          </cell>
          <cell r="EM30" t="str">
            <v/>
          </cell>
          <cell r="EN30">
            <v>106</v>
          </cell>
          <cell r="EO30" t="str">
            <v/>
          </cell>
          <cell r="EP30">
            <v>103.4</v>
          </cell>
          <cell r="EQ30" t="str">
            <v/>
          </cell>
          <cell r="ER30">
            <v>102.2</v>
          </cell>
          <cell r="ES30" t="str">
            <v/>
          </cell>
          <cell r="ET30">
            <v>104.8</v>
          </cell>
          <cell r="EU30" t="str">
            <v/>
          </cell>
          <cell r="EV30">
            <v>99.1</v>
          </cell>
          <cell r="EW30" t="str">
            <v/>
          </cell>
          <cell r="EX30">
            <v>107.9</v>
          </cell>
          <cell r="EY30" t="str">
            <v/>
          </cell>
          <cell r="EZ30">
            <v>107.6</v>
          </cell>
          <cell r="FA30" t="str">
            <v/>
          </cell>
          <cell r="FB30">
            <v>102.9</v>
          </cell>
          <cell r="FC30" t="str">
            <v/>
          </cell>
          <cell r="FD30">
            <v>111.4</v>
          </cell>
          <cell r="FE30" t="str">
            <v/>
          </cell>
          <cell r="FF30">
            <v>110.8</v>
          </cell>
          <cell r="FG30" t="str">
            <v/>
          </cell>
          <cell r="FH30">
            <v>102.2</v>
          </cell>
          <cell r="FI30" t="str">
            <v/>
          </cell>
          <cell r="FJ30">
            <v>105.7</v>
          </cell>
          <cell r="FK30" t="str">
            <v/>
          </cell>
          <cell r="FL30">
            <v>98.3</v>
          </cell>
          <cell r="FM30" t="str">
            <v/>
          </cell>
          <cell r="FN30">
            <v>104.7</v>
          </cell>
          <cell r="FO30" t="str">
            <v/>
          </cell>
          <cell r="FP30">
            <v>101.5</v>
          </cell>
          <cell r="FQ30" t="str">
            <v/>
          </cell>
          <cell r="FR30">
            <v>102.6</v>
          </cell>
          <cell r="FS30" t="str">
            <v/>
          </cell>
          <cell r="FT30">
            <v>102</v>
          </cell>
          <cell r="FU30" t="str">
            <v/>
          </cell>
          <cell r="FV30">
            <v>107.5</v>
          </cell>
          <cell r="FW30" t="str">
            <v/>
          </cell>
          <cell r="FX30">
            <v>103.8</v>
          </cell>
          <cell r="FY30" t="str">
            <v/>
          </cell>
          <cell r="FZ30">
            <v>107.5</v>
          </cell>
          <cell r="GA30" t="str">
            <v/>
          </cell>
          <cell r="GB30">
            <v>103.9</v>
          </cell>
          <cell r="GC30" t="str">
            <v/>
          </cell>
        </row>
        <row r="31">
          <cell r="A31" t="str">
            <v>2012 M01</v>
          </cell>
          <cell r="B31">
            <v>5551</v>
          </cell>
          <cell r="C31" t="str">
            <v/>
          </cell>
          <cell r="D31">
            <v>2477</v>
          </cell>
          <cell r="E31" t="str">
            <v/>
          </cell>
          <cell r="F31">
            <v>170</v>
          </cell>
          <cell r="G31" t="str">
            <v/>
          </cell>
          <cell r="H31">
            <v>122</v>
          </cell>
          <cell r="I31" t="str">
            <v/>
          </cell>
          <cell r="J31">
            <v>2047</v>
          </cell>
          <cell r="K31" t="str">
            <v/>
          </cell>
          <cell r="L31">
            <v>362</v>
          </cell>
          <cell r="M31" t="str">
            <v/>
          </cell>
          <cell r="N31">
            <v>25</v>
          </cell>
          <cell r="O31" t="str">
            <v/>
          </cell>
          <cell r="P31">
            <v>5</v>
          </cell>
          <cell r="Q31" t="str">
            <v/>
          </cell>
          <cell r="R31">
            <v>41</v>
          </cell>
          <cell r="S31" t="str">
            <v/>
          </cell>
          <cell r="T31">
            <v>83</v>
          </cell>
          <cell r="U31" t="str">
            <v/>
          </cell>
          <cell r="V31">
            <v>21</v>
          </cell>
          <cell r="W31" t="str">
            <v/>
          </cell>
          <cell r="X31">
            <v>89</v>
          </cell>
          <cell r="Y31" t="str">
            <v/>
          </cell>
          <cell r="Z31">
            <v>49</v>
          </cell>
          <cell r="AA31" t="str">
            <v/>
          </cell>
          <cell r="AB31">
            <v>32</v>
          </cell>
          <cell r="AC31" t="str">
            <v/>
          </cell>
          <cell r="AD31">
            <v>13</v>
          </cell>
          <cell r="AE31" t="str">
            <v/>
          </cell>
          <cell r="AF31">
            <v>70</v>
          </cell>
          <cell r="AG31" t="str">
            <v/>
          </cell>
          <cell r="AH31">
            <v>21</v>
          </cell>
          <cell r="AI31" t="str">
            <v/>
          </cell>
          <cell r="AJ31">
            <v>154</v>
          </cell>
          <cell r="AK31" t="str">
            <v/>
          </cell>
          <cell r="AL31">
            <v>111</v>
          </cell>
          <cell r="AM31" t="str">
            <v/>
          </cell>
          <cell r="AN31">
            <v>61</v>
          </cell>
          <cell r="AO31" t="str">
            <v/>
          </cell>
          <cell r="AP31">
            <v>224</v>
          </cell>
          <cell r="AQ31" t="str">
            <v/>
          </cell>
          <cell r="AR31">
            <v>56</v>
          </cell>
          <cell r="AS31" t="str">
            <v/>
          </cell>
          <cell r="AT31">
            <v>90</v>
          </cell>
          <cell r="AU31" t="str">
            <v/>
          </cell>
          <cell r="AV31">
            <v>116</v>
          </cell>
          <cell r="AW31" t="str">
            <v/>
          </cell>
          <cell r="AX31">
            <v>152</v>
          </cell>
          <cell r="AY31" t="str">
            <v/>
          </cell>
          <cell r="AZ31">
            <v>41</v>
          </cell>
          <cell r="BA31" t="str">
            <v/>
          </cell>
          <cell r="BB31">
            <v>128</v>
          </cell>
          <cell r="BC31" t="str">
            <v/>
          </cell>
          <cell r="BD31">
            <v>149</v>
          </cell>
          <cell r="BE31" t="str">
            <v/>
          </cell>
          <cell r="BF31">
            <v>110</v>
          </cell>
          <cell r="BG31" t="str">
            <v/>
          </cell>
          <cell r="BH31">
            <v>30</v>
          </cell>
          <cell r="BI31" t="str">
            <v/>
          </cell>
          <cell r="BJ31">
            <v>48</v>
          </cell>
          <cell r="BK31" t="str">
            <v/>
          </cell>
          <cell r="BL31">
            <v>483</v>
          </cell>
          <cell r="BM31" t="str">
            <v/>
          </cell>
          <cell r="BN31">
            <v>193</v>
          </cell>
          <cell r="BO31" t="str">
            <v/>
          </cell>
          <cell r="BP31">
            <v>147</v>
          </cell>
          <cell r="BQ31" t="str">
            <v/>
          </cell>
          <cell r="BR31">
            <v>143</v>
          </cell>
          <cell r="BS31" t="str">
            <v/>
          </cell>
          <cell r="BT31">
            <v>1123</v>
          </cell>
          <cell r="BU31" t="str">
            <v/>
          </cell>
          <cell r="BV31">
            <v>96</v>
          </cell>
          <cell r="BW31" t="str">
            <v/>
          </cell>
          <cell r="BX31">
            <v>441</v>
          </cell>
          <cell r="BY31" t="str">
            <v/>
          </cell>
          <cell r="BZ31">
            <v>585</v>
          </cell>
          <cell r="CA31" t="str">
            <v/>
          </cell>
          <cell r="CB31">
            <v>482</v>
          </cell>
          <cell r="CC31" t="str">
            <v/>
          </cell>
          <cell r="CD31">
            <v>275</v>
          </cell>
          <cell r="CE31" t="str">
            <v/>
          </cell>
          <cell r="CF31">
            <v>106</v>
          </cell>
          <cell r="CG31" t="str">
            <v/>
          </cell>
          <cell r="CH31">
            <v>110</v>
          </cell>
          <cell r="CI31" t="str">
            <v/>
          </cell>
          <cell r="CJ31">
            <v>170</v>
          </cell>
          <cell r="CK31" t="str">
            <v/>
          </cell>
          <cell r="CL31">
            <v>97</v>
          </cell>
          <cell r="CM31" t="str">
            <v/>
          </cell>
          <cell r="CN31">
            <v>311</v>
          </cell>
          <cell r="CO31" t="str">
            <v/>
          </cell>
          <cell r="CP31">
            <v>100.9</v>
          </cell>
          <cell r="CQ31" t="str">
            <v/>
          </cell>
          <cell r="CR31">
            <v>99.7</v>
          </cell>
          <cell r="CS31" t="str">
            <v/>
          </cell>
          <cell r="CT31">
            <v>101.6</v>
          </cell>
          <cell r="CU31" t="str">
            <v/>
          </cell>
          <cell r="CV31">
            <v>100.5</v>
          </cell>
          <cell r="CW31" t="str">
            <v/>
          </cell>
          <cell r="CX31">
            <v>99.7</v>
          </cell>
          <cell r="CY31" t="str">
            <v/>
          </cell>
          <cell r="CZ31">
            <v>97.5</v>
          </cell>
          <cell r="DA31" t="str">
            <v/>
          </cell>
          <cell r="DB31">
            <v>94.7</v>
          </cell>
          <cell r="DC31" t="str">
            <v/>
          </cell>
          <cell r="DD31">
            <v>97.4</v>
          </cell>
          <cell r="DE31" t="str">
            <v/>
          </cell>
          <cell r="DF31">
            <v>92.6</v>
          </cell>
          <cell r="DG31" t="str">
            <v/>
          </cell>
          <cell r="DH31">
            <v>92.3</v>
          </cell>
          <cell r="DI31" t="str">
            <v/>
          </cell>
          <cell r="DJ31">
            <v>100.8</v>
          </cell>
          <cell r="DK31" t="str">
            <v/>
          </cell>
          <cell r="DL31">
            <v>97.5</v>
          </cell>
          <cell r="DM31" t="str">
            <v/>
          </cell>
          <cell r="DN31">
            <v>99.4</v>
          </cell>
          <cell r="DO31" t="str">
            <v/>
          </cell>
          <cell r="DP31">
            <v>102.8</v>
          </cell>
          <cell r="DQ31" t="str">
            <v/>
          </cell>
          <cell r="DR31">
            <v>97.9</v>
          </cell>
          <cell r="DS31" t="str">
            <v/>
          </cell>
          <cell r="DT31">
            <v>103.3</v>
          </cell>
          <cell r="DU31" t="str">
            <v/>
          </cell>
          <cell r="DV31">
            <v>96.6</v>
          </cell>
          <cell r="DW31" t="str">
            <v/>
          </cell>
          <cell r="DX31">
            <v>101.6</v>
          </cell>
          <cell r="DY31" t="str">
            <v/>
          </cell>
          <cell r="DZ31">
            <v>101.7</v>
          </cell>
          <cell r="EA31" t="str">
            <v/>
          </cell>
          <cell r="EB31">
            <v>102.3</v>
          </cell>
          <cell r="EC31" t="str">
            <v/>
          </cell>
          <cell r="ED31">
            <v>103.6</v>
          </cell>
          <cell r="EE31" t="str">
            <v/>
          </cell>
          <cell r="EF31">
            <v>98</v>
          </cell>
          <cell r="EG31" t="str">
            <v/>
          </cell>
          <cell r="EH31">
            <v>100.9</v>
          </cell>
          <cell r="EI31" t="str">
            <v/>
          </cell>
          <cell r="EJ31">
            <v>102.8</v>
          </cell>
          <cell r="EK31" t="str">
            <v/>
          </cell>
          <cell r="EL31">
            <v>101.9</v>
          </cell>
          <cell r="EM31" t="str">
            <v/>
          </cell>
          <cell r="EN31">
            <v>103.3</v>
          </cell>
          <cell r="EO31" t="str">
            <v/>
          </cell>
          <cell r="EP31">
            <v>94.3</v>
          </cell>
          <cell r="EQ31" t="str">
            <v/>
          </cell>
          <cell r="ER31">
            <v>96</v>
          </cell>
          <cell r="ES31" t="str">
            <v/>
          </cell>
          <cell r="ET31">
            <v>103.3</v>
          </cell>
          <cell r="EU31" t="str">
            <v/>
          </cell>
          <cell r="EV31">
            <v>100.4</v>
          </cell>
          <cell r="EW31" t="str">
            <v/>
          </cell>
          <cell r="EX31">
            <v>107.3</v>
          </cell>
          <cell r="EY31" t="str">
            <v/>
          </cell>
          <cell r="EZ31">
            <v>105.2</v>
          </cell>
          <cell r="FA31" t="str">
            <v/>
          </cell>
          <cell r="FB31">
            <v>103</v>
          </cell>
          <cell r="FC31" t="str">
            <v/>
          </cell>
          <cell r="FD31">
            <v>108.2</v>
          </cell>
          <cell r="FE31" t="str">
            <v/>
          </cell>
          <cell r="FF31">
            <v>105.3</v>
          </cell>
          <cell r="FG31" t="str">
            <v/>
          </cell>
          <cell r="FH31">
            <v>101.2</v>
          </cell>
          <cell r="FI31" t="str">
            <v/>
          </cell>
          <cell r="FJ31">
            <v>96.9</v>
          </cell>
          <cell r="FK31" t="str">
            <v/>
          </cell>
          <cell r="FL31">
            <v>101.8</v>
          </cell>
          <cell r="FM31" t="str">
            <v/>
          </cell>
          <cell r="FN31">
            <v>101.5</v>
          </cell>
          <cell r="FO31" t="str">
            <v/>
          </cell>
          <cell r="FP31">
            <v>102.3</v>
          </cell>
          <cell r="FQ31" t="str">
            <v/>
          </cell>
          <cell r="FR31">
            <v>103.1</v>
          </cell>
          <cell r="FS31" t="str">
            <v/>
          </cell>
          <cell r="FT31">
            <v>103.6</v>
          </cell>
          <cell r="FU31" t="str">
            <v/>
          </cell>
          <cell r="FV31">
            <v>95.8</v>
          </cell>
          <cell r="FW31" t="str">
            <v/>
          </cell>
          <cell r="FX31">
            <v>104.5</v>
          </cell>
          <cell r="FY31" t="str">
            <v/>
          </cell>
          <cell r="FZ31">
            <v>100.2</v>
          </cell>
          <cell r="GA31" t="str">
            <v/>
          </cell>
          <cell r="GB31">
            <v>98.7</v>
          </cell>
          <cell r="GC31" t="str">
            <v/>
          </cell>
        </row>
        <row r="32">
          <cell r="A32" t="str">
            <v>2012 M01-02</v>
          </cell>
          <cell r="B32">
            <v>5550</v>
          </cell>
          <cell r="C32" t="str">
            <v/>
          </cell>
          <cell r="D32">
            <v>2478</v>
          </cell>
          <cell r="E32" t="str">
            <v/>
          </cell>
          <cell r="F32">
            <v>171</v>
          </cell>
          <cell r="G32" t="str">
            <v/>
          </cell>
          <cell r="H32">
            <v>122</v>
          </cell>
          <cell r="I32" t="str">
            <v/>
          </cell>
          <cell r="J32">
            <v>2049</v>
          </cell>
          <cell r="K32" t="str">
            <v/>
          </cell>
          <cell r="L32">
            <v>361</v>
          </cell>
          <cell r="M32" t="str">
            <v/>
          </cell>
          <cell r="N32">
            <v>25</v>
          </cell>
          <cell r="O32" t="str">
            <v/>
          </cell>
          <cell r="P32">
            <v>6</v>
          </cell>
          <cell r="Q32" t="str">
            <v/>
          </cell>
          <cell r="R32">
            <v>41</v>
          </cell>
          <cell r="S32" t="str">
            <v/>
          </cell>
          <cell r="T32">
            <v>84</v>
          </cell>
          <cell r="U32" t="str">
            <v/>
          </cell>
          <cell r="V32">
            <v>21</v>
          </cell>
          <cell r="W32" t="str">
            <v/>
          </cell>
          <cell r="X32">
            <v>88</v>
          </cell>
          <cell r="Y32" t="str">
            <v/>
          </cell>
          <cell r="Z32">
            <v>49</v>
          </cell>
          <cell r="AA32" t="str">
            <v/>
          </cell>
          <cell r="AB32">
            <v>32</v>
          </cell>
          <cell r="AC32" t="str">
            <v/>
          </cell>
          <cell r="AD32">
            <v>13</v>
          </cell>
          <cell r="AE32" t="str">
            <v/>
          </cell>
          <cell r="AF32">
            <v>70</v>
          </cell>
          <cell r="AG32" t="str">
            <v/>
          </cell>
          <cell r="AH32">
            <v>21</v>
          </cell>
          <cell r="AI32" t="str">
            <v/>
          </cell>
          <cell r="AJ32">
            <v>154</v>
          </cell>
          <cell r="AK32" t="str">
            <v/>
          </cell>
          <cell r="AL32">
            <v>111</v>
          </cell>
          <cell r="AM32" t="str">
            <v/>
          </cell>
          <cell r="AN32">
            <v>62</v>
          </cell>
          <cell r="AO32" t="str">
            <v/>
          </cell>
          <cell r="AP32">
            <v>225</v>
          </cell>
          <cell r="AQ32" t="str">
            <v/>
          </cell>
          <cell r="AR32">
            <v>55</v>
          </cell>
          <cell r="AS32" t="str">
            <v/>
          </cell>
          <cell r="AT32">
            <v>90</v>
          </cell>
          <cell r="AU32" t="str">
            <v/>
          </cell>
          <cell r="AV32">
            <v>116</v>
          </cell>
          <cell r="AW32" t="str">
            <v/>
          </cell>
          <cell r="AX32">
            <v>152</v>
          </cell>
          <cell r="AY32" t="str">
            <v/>
          </cell>
          <cell r="AZ32">
            <v>41</v>
          </cell>
          <cell r="BA32" t="str">
            <v/>
          </cell>
          <cell r="BB32">
            <v>128</v>
          </cell>
          <cell r="BC32" t="str">
            <v/>
          </cell>
          <cell r="BD32">
            <v>149</v>
          </cell>
          <cell r="BE32" t="str">
            <v/>
          </cell>
          <cell r="BF32">
            <v>110</v>
          </cell>
          <cell r="BG32" t="str">
            <v/>
          </cell>
          <cell r="BH32">
            <v>31</v>
          </cell>
          <cell r="BI32" t="str">
            <v/>
          </cell>
          <cell r="BJ32">
            <v>48</v>
          </cell>
          <cell r="BK32" t="str">
            <v/>
          </cell>
          <cell r="BL32">
            <v>483</v>
          </cell>
          <cell r="BM32" t="str">
            <v/>
          </cell>
          <cell r="BN32">
            <v>193</v>
          </cell>
          <cell r="BO32" t="str">
            <v/>
          </cell>
          <cell r="BP32">
            <v>148</v>
          </cell>
          <cell r="BQ32" t="str">
            <v/>
          </cell>
          <cell r="BR32">
            <v>142</v>
          </cell>
          <cell r="BS32" t="str">
            <v/>
          </cell>
          <cell r="BT32">
            <v>1122</v>
          </cell>
          <cell r="BU32" t="str">
            <v/>
          </cell>
          <cell r="BV32">
            <v>96</v>
          </cell>
          <cell r="BW32" t="str">
            <v/>
          </cell>
          <cell r="BX32">
            <v>441</v>
          </cell>
          <cell r="BY32" t="str">
            <v/>
          </cell>
          <cell r="BZ32">
            <v>585</v>
          </cell>
          <cell r="CA32" t="str">
            <v/>
          </cell>
          <cell r="CB32">
            <v>484</v>
          </cell>
          <cell r="CC32" t="str">
            <v/>
          </cell>
          <cell r="CD32">
            <v>277</v>
          </cell>
          <cell r="CE32" t="str">
            <v/>
          </cell>
          <cell r="CF32">
            <v>106</v>
          </cell>
          <cell r="CG32" t="str">
            <v/>
          </cell>
          <cell r="CH32">
            <v>110</v>
          </cell>
          <cell r="CI32" t="str">
            <v/>
          </cell>
          <cell r="CJ32">
            <v>171</v>
          </cell>
          <cell r="CK32" t="str">
            <v/>
          </cell>
          <cell r="CL32">
            <v>98</v>
          </cell>
          <cell r="CM32" t="str">
            <v/>
          </cell>
          <cell r="CN32">
            <v>307</v>
          </cell>
          <cell r="CO32" t="str">
            <v/>
          </cell>
          <cell r="CP32">
            <v>100.7</v>
          </cell>
          <cell r="CQ32" t="str">
            <v/>
          </cell>
          <cell r="CR32">
            <v>99.6</v>
          </cell>
          <cell r="CS32" t="str">
            <v/>
          </cell>
          <cell r="CT32">
            <v>101.7</v>
          </cell>
          <cell r="CU32" t="str">
            <v/>
          </cell>
          <cell r="CV32">
            <v>100.5</v>
          </cell>
          <cell r="CW32" t="str">
            <v/>
          </cell>
          <cell r="CX32">
            <v>99.5</v>
          </cell>
          <cell r="CY32" t="str">
            <v/>
          </cell>
          <cell r="CZ32">
            <v>97.1</v>
          </cell>
          <cell r="DA32" t="str">
            <v/>
          </cell>
          <cell r="DB32">
            <v>94.6</v>
          </cell>
          <cell r="DC32" t="str">
            <v/>
          </cell>
          <cell r="DD32">
            <v>98.6</v>
          </cell>
          <cell r="DE32" t="str">
            <v/>
          </cell>
          <cell r="DF32">
            <v>92.8</v>
          </cell>
          <cell r="DG32" t="str">
            <v/>
          </cell>
          <cell r="DH32">
            <v>92.1</v>
          </cell>
          <cell r="DI32" t="str">
            <v/>
          </cell>
          <cell r="DJ32">
            <v>100.1</v>
          </cell>
          <cell r="DK32" t="str">
            <v/>
          </cell>
          <cell r="DL32">
            <v>96.5</v>
          </cell>
          <cell r="DM32" t="str">
            <v/>
          </cell>
          <cell r="DN32">
            <v>98.9</v>
          </cell>
          <cell r="DO32" t="str">
            <v/>
          </cell>
          <cell r="DP32">
            <v>103.3</v>
          </cell>
          <cell r="DQ32" t="str">
            <v/>
          </cell>
          <cell r="DR32">
            <v>98.1</v>
          </cell>
          <cell r="DS32" t="str">
            <v/>
          </cell>
          <cell r="DT32">
            <v>102.7</v>
          </cell>
          <cell r="DU32" t="str">
            <v/>
          </cell>
          <cell r="DV32">
            <v>96.4</v>
          </cell>
          <cell r="DW32" t="str">
            <v/>
          </cell>
          <cell r="DX32">
            <v>101.9</v>
          </cell>
          <cell r="DY32" t="str">
            <v/>
          </cell>
          <cell r="DZ32">
            <v>101.5</v>
          </cell>
          <cell r="EA32" t="str">
            <v/>
          </cell>
          <cell r="EB32">
            <v>103</v>
          </cell>
          <cell r="EC32" t="str">
            <v/>
          </cell>
          <cell r="ED32">
            <v>104.2</v>
          </cell>
          <cell r="EE32" t="str">
            <v/>
          </cell>
          <cell r="EF32">
            <v>97.4</v>
          </cell>
          <cell r="EG32" t="str">
            <v/>
          </cell>
          <cell r="EH32">
            <v>100.8</v>
          </cell>
          <cell r="EI32" t="str">
            <v/>
          </cell>
          <cell r="EJ32">
            <v>102.2</v>
          </cell>
          <cell r="EK32" t="str">
            <v/>
          </cell>
          <cell r="EL32">
            <v>101.8</v>
          </cell>
          <cell r="EM32" t="str">
            <v/>
          </cell>
          <cell r="EN32">
            <v>103.5</v>
          </cell>
          <cell r="EO32" t="str">
            <v/>
          </cell>
          <cell r="EP32">
            <v>94.1</v>
          </cell>
          <cell r="EQ32" t="str">
            <v/>
          </cell>
          <cell r="ER32">
            <v>96</v>
          </cell>
          <cell r="ES32" t="str">
            <v/>
          </cell>
          <cell r="ET32">
            <v>102.5</v>
          </cell>
          <cell r="EU32" t="str">
            <v/>
          </cell>
          <cell r="EV32">
            <v>100.1</v>
          </cell>
          <cell r="EW32" t="str">
            <v/>
          </cell>
          <cell r="EX32">
            <v>105.4</v>
          </cell>
          <cell r="EY32" t="str">
            <v/>
          </cell>
          <cell r="EZ32">
            <v>105.1</v>
          </cell>
          <cell r="FA32" t="str">
            <v/>
          </cell>
          <cell r="FB32">
            <v>102.9</v>
          </cell>
          <cell r="FC32" t="str">
            <v/>
          </cell>
          <cell r="FD32">
            <v>108.6</v>
          </cell>
          <cell r="FE32" t="str">
            <v/>
          </cell>
          <cell r="FF32">
            <v>104.8</v>
          </cell>
          <cell r="FG32" t="str">
            <v/>
          </cell>
          <cell r="FH32">
            <v>100.9</v>
          </cell>
          <cell r="FI32" t="str">
            <v/>
          </cell>
          <cell r="FJ32">
            <v>96.6</v>
          </cell>
          <cell r="FK32" t="str">
            <v/>
          </cell>
          <cell r="FL32">
            <v>101.4</v>
          </cell>
          <cell r="FM32" t="str">
            <v/>
          </cell>
          <cell r="FN32">
            <v>101.1</v>
          </cell>
          <cell r="FO32" t="str">
            <v/>
          </cell>
          <cell r="FP32">
            <v>102.7</v>
          </cell>
          <cell r="FQ32" t="str">
            <v/>
          </cell>
          <cell r="FR32">
            <v>104</v>
          </cell>
          <cell r="FS32" t="str">
            <v/>
          </cell>
          <cell r="FT32">
            <v>103.3</v>
          </cell>
          <cell r="FU32" t="str">
            <v/>
          </cell>
          <cell r="FV32">
            <v>95.9</v>
          </cell>
          <cell r="FW32" t="str">
            <v/>
          </cell>
          <cell r="FX32">
            <v>105.1</v>
          </cell>
          <cell r="FY32" t="str">
            <v/>
          </cell>
          <cell r="FZ32">
            <v>99.9</v>
          </cell>
          <cell r="GA32" t="str">
            <v/>
          </cell>
          <cell r="GB32">
            <v>96.9</v>
          </cell>
          <cell r="GC32" t="str">
            <v/>
          </cell>
        </row>
        <row r="33">
          <cell r="A33" t="str">
            <v>2012 M01-03</v>
          </cell>
          <cell r="B33">
            <v>5545</v>
          </cell>
          <cell r="C33" t="str">
            <v/>
          </cell>
          <cell r="D33">
            <v>2478</v>
          </cell>
          <cell r="E33" t="str">
            <v/>
          </cell>
          <cell r="F33">
            <v>171</v>
          </cell>
          <cell r="G33" t="str">
            <v/>
          </cell>
          <cell r="H33">
            <v>122</v>
          </cell>
          <cell r="I33" t="str">
            <v/>
          </cell>
          <cell r="J33">
            <v>2049</v>
          </cell>
          <cell r="K33" t="str">
            <v/>
          </cell>
          <cell r="L33">
            <v>361</v>
          </cell>
          <cell r="M33" t="str">
            <v/>
          </cell>
          <cell r="N33">
            <v>25</v>
          </cell>
          <cell r="O33" t="str">
            <v/>
          </cell>
          <cell r="P33">
            <v>5</v>
          </cell>
          <cell r="Q33" t="str">
            <v/>
          </cell>
          <cell r="R33">
            <v>41</v>
          </cell>
          <cell r="S33" t="str">
            <v/>
          </cell>
          <cell r="T33">
            <v>83</v>
          </cell>
          <cell r="U33" t="str">
            <v/>
          </cell>
          <cell r="V33">
            <v>21</v>
          </cell>
          <cell r="W33" t="str">
            <v/>
          </cell>
          <cell r="X33">
            <v>88</v>
          </cell>
          <cell r="Y33" t="str">
            <v/>
          </cell>
          <cell r="Z33">
            <v>49</v>
          </cell>
          <cell r="AA33" t="str">
            <v/>
          </cell>
          <cell r="AB33">
            <v>32</v>
          </cell>
          <cell r="AC33" t="str">
            <v/>
          </cell>
          <cell r="AD33">
            <v>13</v>
          </cell>
          <cell r="AE33" t="str">
            <v/>
          </cell>
          <cell r="AF33">
            <v>70</v>
          </cell>
          <cell r="AG33" t="str">
            <v/>
          </cell>
          <cell r="AH33">
            <v>21</v>
          </cell>
          <cell r="AI33" t="str">
            <v/>
          </cell>
          <cell r="AJ33">
            <v>154</v>
          </cell>
          <cell r="AK33" t="str">
            <v/>
          </cell>
          <cell r="AL33">
            <v>111</v>
          </cell>
          <cell r="AM33" t="str">
            <v/>
          </cell>
          <cell r="AN33">
            <v>62</v>
          </cell>
          <cell r="AO33" t="str">
            <v/>
          </cell>
          <cell r="AP33">
            <v>226</v>
          </cell>
          <cell r="AQ33" t="str">
            <v/>
          </cell>
          <cell r="AR33">
            <v>55</v>
          </cell>
          <cell r="AS33" t="str">
            <v/>
          </cell>
          <cell r="AT33">
            <v>89</v>
          </cell>
          <cell r="AU33" t="str">
            <v/>
          </cell>
          <cell r="AV33">
            <v>116</v>
          </cell>
          <cell r="AW33" t="str">
            <v/>
          </cell>
          <cell r="AX33">
            <v>153</v>
          </cell>
          <cell r="AY33" t="str">
            <v/>
          </cell>
          <cell r="AZ33">
            <v>42</v>
          </cell>
          <cell r="BA33" t="str">
            <v/>
          </cell>
          <cell r="BB33">
            <v>128</v>
          </cell>
          <cell r="BC33" t="str">
            <v/>
          </cell>
          <cell r="BD33">
            <v>148</v>
          </cell>
          <cell r="BE33" t="str">
            <v/>
          </cell>
          <cell r="BF33">
            <v>110</v>
          </cell>
          <cell r="BG33" t="str">
            <v/>
          </cell>
          <cell r="BH33">
            <v>31</v>
          </cell>
          <cell r="BI33" t="str">
            <v/>
          </cell>
          <cell r="BJ33">
            <v>48</v>
          </cell>
          <cell r="BK33" t="str">
            <v/>
          </cell>
          <cell r="BL33">
            <v>481</v>
          </cell>
          <cell r="BM33" t="str">
            <v/>
          </cell>
          <cell r="BN33">
            <v>191</v>
          </cell>
          <cell r="BO33" t="str">
            <v/>
          </cell>
          <cell r="BP33">
            <v>148</v>
          </cell>
          <cell r="BQ33" t="str">
            <v/>
          </cell>
          <cell r="BR33">
            <v>141</v>
          </cell>
          <cell r="BS33" t="str">
            <v/>
          </cell>
          <cell r="BT33">
            <v>1120</v>
          </cell>
          <cell r="BU33" t="str">
            <v/>
          </cell>
          <cell r="BV33">
            <v>96</v>
          </cell>
          <cell r="BW33" t="str">
            <v/>
          </cell>
          <cell r="BX33">
            <v>441</v>
          </cell>
          <cell r="BY33" t="str">
            <v/>
          </cell>
          <cell r="BZ33">
            <v>584</v>
          </cell>
          <cell r="CA33" t="str">
            <v/>
          </cell>
          <cell r="CB33">
            <v>484</v>
          </cell>
          <cell r="CC33" t="str">
            <v/>
          </cell>
          <cell r="CD33">
            <v>277</v>
          </cell>
          <cell r="CE33" t="str">
            <v/>
          </cell>
          <cell r="CF33">
            <v>106</v>
          </cell>
          <cell r="CG33" t="str">
            <v/>
          </cell>
          <cell r="CH33">
            <v>109</v>
          </cell>
          <cell r="CI33" t="str">
            <v/>
          </cell>
          <cell r="CJ33">
            <v>171</v>
          </cell>
          <cell r="CK33" t="str">
            <v/>
          </cell>
          <cell r="CL33">
            <v>97</v>
          </cell>
          <cell r="CM33" t="str">
            <v/>
          </cell>
          <cell r="CN33">
            <v>307</v>
          </cell>
          <cell r="CO33" t="str">
            <v/>
          </cell>
          <cell r="CP33">
            <v>100.6</v>
          </cell>
          <cell r="CQ33" t="str">
            <v/>
          </cell>
          <cell r="CR33">
            <v>99.5</v>
          </cell>
          <cell r="CS33" t="str">
            <v/>
          </cell>
          <cell r="CT33">
            <v>101.8</v>
          </cell>
          <cell r="CU33" t="str">
            <v/>
          </cell>
          <cell r="CV33">
            <v>100.5</v>
          </cell>
          <cell r="CW33" t="str">
            <v/>
          </cell>
          <cell r="CX33">
            <v>99.4</v>
          </cell>
          <cell r="CY33" t="str">
            <v/>
          </cell>
          <cell r="CZ33">
            <v>97</v>
          </cell>
          <cell r="DA33" t="str">
            <v/>
          </cell>
          <cell r="DB33">
            <v>93.9</v>
          </cell>
          <cell r="DC33" t="str">
            <v/>
          </cell>
          <cell r="DD33">
            <v>100.1</v>
          </cell>
          <cell r="DE33" t="str">
            <v/>
          </cell>
          <cell r="DF33">
            <v>92.7</v>
          </cell>
          <cell r="DG33" t="str">
            <v/>
          </cell>
          <cell r="DH33">
            <v>91.6</v>
          </cell>
          <cell r="DI33" t="str">
            <v/>
          </cell>
          <cell r="DJ33">
            <v>100</v>
          </cell>
          <cell r="DK33" t="str">
            <v/>
          </cell>
          <cell r="DL33">
            <v>96.5</v>
          </cell>
          <cell r="DM33" t="str">
            <v/>
          </cell>
          <cell r="DN33">
            <v>99.4</v>
          </cell>
          <cell r="DO33" t="str">
            <v/>
          </cell>
          <cell r="DP33">
            <v>103.2</v>
          </cell>
          <cell r="DQ33" t="str">
            <v/>
          </cell>
          <cell r="DR33">
            <v>98.3</v>
          </cell>
          <cell r="DS33" t="str">
            <v/>
          </cell>
          <cell r="DT33">
            <v>102.8</v>
          </cell>
          <cell r="DU33" t="str">
            <v/>
          </cell>
          <cell r="DV33">
            <v>95.9</v>
          </cell>
          <cell r="DW33" t="str">
            <v/>
          </cell>
          <cell r="DX33">
            <v>101.4</v>
          </cell>
          <cell r="DY33" t="str">
            <v/>
          </cell>
          <cell r="DZ33">
            <v>101.4</v>
          </cell>
          <cell r="EA33" t="str">
            <v/>
          </cell>
          <cell r="EB33">
            <v>103.2</v>
          </cell>
          <cell r="EC33" t="str">
            <v/>
          </cell>
          <cell r="ED33">
            <v>104.1</v>
          </cell>
          <cell r="EE33" t="str">
            <v/>
          </cell>
          <cell r="EF33">
            <v>96.7</v>
          </cell>
          <cell r="EG33" t="str">
            <v/>
          </cell>
          <cell r="EH33">
            <v>100.6</v>
          </cell>
          <cell r="EI33" t="str">
            <v/>
          </cell>
          <cell r="EJ33">
            <v>102</v>
          </cell>
          <cell r="EK33" t="str">
            <v/>
          </cell>
          <cell r="EL33">
            <v>101.8</v>
          </cell>
          <cell r="EM33" t="str">
            <v/>
          </cell>
          <cell r="EN33">
            <v>103.6</v>
          </cell>
          <cell r="EO33" t="str">
            <v/>
          </cell>
          <cell r="EP33">
            <v>94</v>
          </cell>
          <cell r="EQ33" t="str">
            <v/>
          </cell>
          <cell r="ER33">
            <v>96</v>
          </cell>
          <cell r="ES33" t="str">
            <v/>
          </cell>
          <cell r="ET33">
            <v>102.5</v>
          </cell>
          <cell r="EU33" t="str">
            <v/>
          </cell>
          <cell r="EV33">
            <v>100</v>
          </cell>
          <cell r="EW33" t="str">
            <v/>
          </cell>
          <cell r="EX33">
            <v>105.3</v>
          </cell>
          <cell r="EY33" t="str">
            <v/>
          </cell>
          <cell r="EZ33">
            <v>105</v>
          </cell>
          <cell r="FA33" t="str">
            <v/>
          </cell>
          <cell r="FB33">
            <v>102.7</v>
          </cell>
          <cell r="FC33" t="str">
            <v/>
          </cell>
          <cell r="FD33">
            <v>108.6</v>
          </cell>
          <cell r="FE33" t="str">
            <v/>
          </cell>
          <cell r="FF33">
            <v>104.6</v>
          </cell>
          <cell r="FG33" t="str">
            <v/>
          </cell>
          <cell r="FH33">
            <v>100.9</v>
          </cell>
          <cell r="FI33" t="str">
            <v/>
          </cell>
          <cell r="FJ33">
            <v>96.8</v>
          </cell>
          <cell r="FK33" t="str">
            <v/>
          </cell>
          <cell r="FL33">
            <v>101.4</v>
          </cell>
          <cell r="FM33" t="str">
            <v/>
          </cell>
          <cell r="FN33">
            <v>101.3</v>
          </cell>
          <cell r="FO33" t="str">
            <v/>
          </cell>
          <cell r="FP33">
            <v>102.6</v>
          </cell>
          <cell r="FQ33" t="str">
            <v/>
          </cell>
          <cell r="FR33">
            <v>104</v>
          </cell>
          <cell r="FS33" t="str">
            <v/>
          </cell>
          <cell r="FT33">
            <v>102.6</v>
          </cell>
          <cell r="FU33" t="str">
            <v/>
          </cell>
          <cell r="FV33">
            <v>95.5</v>
          </cell>
          <cell r="FW33" t="str">
            <v/>
          </cell>
          <cell r="FX33">
            <v>104.1</v>
          </cell>
          <cell r="FY33" t="str">
            <v/>
          </cell>
          <cell r="FZ33">
            <v>99.7</v>
          </cell>
          <cell r="GA33" t="str">
            <v/>
          </cell>
          <cell r="GB33">
            <v>97.4</v>
          </cell>
          <cell r="GC33" t="str">
            <v/>
          </cell>
        </row>
        <row r="34">
          <cell r="A34" t="str">
            <v>2012 M01-04</v>
          </cell>
          <cell r="B34">
            <v>5544</v>
          </cell>
          <cell r="C34" t="str">
            <v/>
          </cell>
          <cell r="D34">
            <v>2478</v>
          </cell>
          <cell r="E34" t="str">
            <v/>
          </cell>
          <cell r="F34">
            <v>171</v>
          </cell>
          <cell r="G34" t="str">
            <v/>
          </cell>
          <cell r="H34">
            <v>122</v>
          </cell>
          <cell r="I34" t="str">
            <v/>
          </cell>
          <cell r="J34">
            <v>2049</v>
          </cell>
          <cell r="K34" t="str">
            <v/>
          </cell>
          <cell r="L34">
            <v>360</v>
          </cell>
          <cell r="M34" t="str">
            <v/>
          </cell>
          <cell r="N34">
            <v>25</v>
          </cell>
          <cell r="O34" t="str">
            <v/>
          </cell>
          <cell r="P34">
            <v>5</v>
          </cell>
          <cell r="Q34" t="str">
            <v/>
          </cell>
          <cell r="R34">
            <v>41</v>
          </cell>
          <cell r="S34" t="str">
            <v/>
          </cell>
          <cell r="T34">
            <v>83</v>
          </cell>
          <cell r="U34" t="str">
            <v/>
          </cell>
          <cell r="V34">
            <v>21</v>
          </cell>
          <cell r="W34" t="str">
            <v/>
          </cell>
          <cell r="X34">
            <v>88</v>
          </cell>
          <cell r="Y34" t="str">
            <v/>
          </cell>
          <cell r="Z34">
            <v>49</v>
          </cell>
          <cell r="AA34" t="str">
            <v/>
          </cell>
          <cell r="AB34">
            <v>32</v>
          </cell>
          <cell r="AC34" t="str">
            <v/>
          </cell>
          <cell r="AD34">
            <v>13</v>
          </cell>
          <cell r="AE34" t="str">
            <v/>
          </cell>
          <cell r="AF34">
            <v>70</v>
          </cell>
          <cell r="AG34" t="str">
            <v/>
          </cell>
          <cell r="AH34">
            <v>21</v>
          </cell>
          <cell r="AI34" t="str">
            <v/>
          </cell>
          <cell r="AJ34">
            <v>155</v>
          </cell>
          <cell r="AK34" t="str">
            <v/>
          </cell>
          <cell r="AL34">
            <v>112</v>
          </cell>
          <cell r="AM34" t="str">
            <v/>
          </cell>
          <cell r="AN34">
            <v>62</v>
          </cell>
          <cell r="AO34" t="str">
            <v/>
          </cell>
          <cell r="AP34">
            <v>226</v>
          </cell>
          <cell r="AQ34" t="str">
            <v/>
          </cell>
          <cell r="AR34">
            <v>55</v>
          </cell>
          <cell r="AS34" t="str">
            <v/>
          </cell>
          <cell r="AT34">
            <v>89</v>
          </cell>
          <cell r="AU34" t="str">
            <v/>
          </cell>
          <cell r="AV34">
            <v>116</v>
          </cell>
          <cell r="AW34" t="str">
            <v/>
          </cell>
          <cell r="AX34">
            <v>153</v>
          </cell>
          <cell r="AY34" t="str">
            <v/>
          </cell>
          <cell r="AZ34">
            <v>42</v>
          </cell>
          <cell r="BA34" t="str">
            <v/>
          </cell>
          <cell r="BB34">
            <v>128</v>
          </cell>
          <cell r="BC34" t="str">
            <v/>
          </cell>
          <cell r="BD34">
            <v>148</v>
          </cell>
          <cell r="BE34" t="str">
            <v/>
          </cell>
          <cell r="BF34">
            <v>110</v>
          </cell>
          <cell r="BG34" t="str">
            <v/>
          </cell>
          <cell r="BH34">
            <v>31</v>
          </cell>
          <cell r="BI34" t="str">
            <v/>
          </cell>
          <cell r="BJ34">
            <v>48</v>
          </cell>
          <cell r="BK34" t="str">
            <v/>
          </cell>
          <cell r="BL34">
            <v>481</v>
          </cell>
          <cell r="BM34" t="str">
            <v/>
          </cell>
          <cell r="BN34">
            <v>191</v>
          </cell>
          <cell r="BO34" t="str">
            <v/>
          </cell>
          <cell r="BP34">
            <v>149</v>
          </cell>
          <cell r="BQ34" t="str">
            <v/>
          </cell>
          <cell r="BR34">
            <v>141</v>
          </cell>
          <cell r="BS34" t="str">
            <v/>
          </cell>
          <cell r="BT34">
            <v>1119</v>
          </cell>
          <cell r="BU34" t="str">
            <v/>
          </cell>
          <cell r="BV34">
            <v>96</v>
          </cell>
          <cell r="BW34" t="str">
            <v/>
          </cell>
          <cell r="BX34">
            <v>440</v>
          </cell>
          <cell r="BY34" t="str">
            <v/>
          </cell>
          <cell r="BZ34">
            <v>583</v>
          </cell>
          <cell r="CA34" t="str">
            <v/>
          </cell>
          <cell r="CB34">
            <v>484</v>
          </cell>
          <cell r="CC34" t="str">
            <v/>
          </cell>
          <cell r="CD34">
            <v>277</v>
          </cell>
          <cell r="CE34" t="str">
            <v/>
          </cell>
          <cell r="CF34">
            <v>106</v>
          </cell>
          <cell r="CG34" t="str">
            <v/>
          </cell>
          <cell r="CH34">
            <v>109</v>
          </cell>
          <cell r="CI34" t="str">
            <v/>
          </cell>
          <cell r="CJ34">
            <v>171</v>
          </cell>
          <cell r="CK34" t="str">
            <v/>
          </cell>
          <cell r="CL34">
            <v>97</v>
          </cell>
          <cell r="CM34" t="str">
            <v/>
          </cell>
          <cell r="CN34">
            <v>307</v>
          </cell>
          <cell r="CO34" t="str">
            <v/>
          </cell>
          <cell r="CP34">
            <v>100.6</v>
          </cell>
          <cell r="CQ34" t="str">
            <v/>
          </cell>
          <cell r="CR34">
            <v>99.4</v>
          </cell>
          <cell r="CS34" t="str">
            <v/>
          </cell>
          <cell r="CT34">
            <v>102</v>
          </cell>
          <cell r="CU34" t="str">
            <v/>
          </cell>
          <cell r="CV34">
            <v>100.6</v>
          </cell>
          <cell r="CW34" t="str">
            <v/>
          </cell>
          <cell r="CX34">
            <v>99.3</v>
          </cell>
          <cell r="CY34" t="str">
            <v/>
          </cell>
          <cell r="CZ34">
            <v>96.9</v>
          </cell>
          <cell r="DA34" t="str">
            <v/>
          </cell>
          <cell r="DB34">
            <v>93.4</v>
          </cell>
          <cell r="DC34" t="str">
            <v/>
          </cell>
          <cell r="DD34">
            <v>99.6</v>
          </cell>
          <cell r="DE34" t="str">
            <v/>
          </cell>
          <cell r="DF34">
            <v>93.4</v>
          </cell>
          <cell r="DG34" t="str">
            <v/>
          </cell>
          <cell r="DH34">
            <v>91.3</v>
          </cell>
          <cell r="DI34" t="str">
            <v/>
          </cell>
          <cell r="DJ34">
            <v>99.5</v>
          </cell>
          <cell r="DK34" t="str">
            <v/>
          </cell>
          <cell r="DL34">
            <v>96.8</v>
          </cell>
          <cell r="DM34" t="str">
            <v/>
          </cell>
          <cell r="DN34">
            <v>99.6</v>
          </cell>
          <cell r="DO34" t="str">
            <v/>
          </cell>
          <cell r="DP34">
            <v>103.5</v>
          </cell>
          <cell r="DQ34" t="str">
            <v/>
          </cell>
          <cell r="DR34">
            <v>98.3</v>
          </cell>
          <cell r="DS34" t="str">
            <v/>
          </cell>
          <cell r="DT34">
            <v>102.7</v>
          </cell>
          <cell r="DU34" t="str">
            <v/>
          </cell>
          <cell r="DV34">
            <v>95.8</v>
          </cell>
          <cell r="DW34" t="str">
            <v/>
          </cell>
          <cell r="DX34">
            <v>101.1</v>
          </cell>
          <cell r="DY34" t="str">
            <v/>
          </cell>
          <cell r="DZ34">
            <v>101.5</v>
          </cell>
          <cell r="EA34" t="str">
            <v/>
          </cell>
          <cell r="EB34">
            <v>102.8</v>
          </cell>
          <cell r="EC34" t="str">
            <v/>
          </cell>
          <cell r="ED34">
            <v>103.9</v>
          </cell>
          <cell r="EE34" t="str">
            <v/>
          </cell>
          <cell r="EF34">
            <v>96.3</v>
          </cell>
          <cell r="EG34" t="str">
            <v/>
          </cell>
          <cell r="EH34">
            <v>100.5</v>
          </cell>
          <cell r="EI34" t="str">
            <v/>
          </cell>
          <cell r="EJ34">
            <v>102.1</v>
          </cell>
          <cell r="EK34" t="str">
            <v/>
          </cell>
          <cell r="EL34">
            <v>101.7</v>
          </cell>
          <cell r="EM34" t="str">
            <v/>
          </cell>
          <cell r="EN34">
            <v>103.7</v>
          </cell>
          <cell r="EO34" t="str">
            <v/>
          </cell>
          <cell r="EP34">
            <v>93.8</v>
          </cell>
          <cell r="EQ34" t="str">
            <v/>
          </cell>
          <cell r="ER34">
            <v>95.9</v>
          </cell>
          <cell r="ES34" t="str">
            <v/>
          </cell>
          <cell r="ET34">
            <v>102.4</v>
          </cell>
          <cell r="EU34" t="str">
            <v/>
          </cell>
          <cell r="EV34">
            <v>99.8</v>
          </cell>
          <cell r="EW34" t="str">
            <v/>
          </cell>
          <cell r="EX34">
            <v>105.3</v>
          </cell>
          <cell r="EY34" t="str">
            <v/>
          </cell>
          <cell r="EZ34">
            <v>104.8</v>
          </cell>
          <cell r="FA34" t="str">
            <v/>
          </cell>
          <cell r="FB34">
            <v>102.7</v>
          </cell>
          <cell r="FC34" t="str">
            <v/>
          </cell>
          <cell r="FD34">
            <v>107.8</v>
          </cell>
          <cell r="FE34" t="str">
            <v/>
          </cell>
          <cell r="FF34">
            <v>104.5</v>
          </cell>
          <cell r="FG34" t="str">
            <v/>
          </cell>
          <cell r="FH34">
            <v>100.7</v>
          </cell>
          <cell r="FI34" t="str">
            <v/>
          </cell>
          <cell r="FJ34">
            <v>96.5</v>
          </cell>
          <cell r="FK34" t="str">
            <v/>
          </cell>
          <cell r="FL34">
            <v>101.3</v>
          </cell>
          <cell r="FM34" t="str">
            <v/>
          </cell>
          <cell r="FN34">
            <v>101</v>
          </cell>
          <cell r="FO34" t="str">
            <v/>
          </cell>
          <cell r="FP34">
            <v>102.7</v>
          </cell>
          <cell r="FQ34" t="str">
            <v/>
          </cell>
          <cell r="FR34">
            <v>104</v>
          </cell>
          <cell r="FS34" t="str">
            <v/>
          </cell>
          <cell r="FT34">
            <v>102.6</v>
          </cell>
          <cell r="FU34" t="str">
            <v/>
          </cell>
          <cell r="FV34">
            <v>95.4</v>
          </cell>
          <cell r="FW34" t="str">
            <v/>
          </cell>
          <cell r="FX34">
            <v>103.8</v>
          </cell>
          <cell r="FY34" t="str">
            <v/>
          </cell>
          <cell r="FZ34">
            <v>99.3</v>
          </cell>
          <cell r="GA34" t="str">
            <v/>
          </cell>
          <cell r="GB34">
            <v>98.2</v>
          </cell>
          <cell r="GC34" t="str">
            <v/>
          </cell>
        </row>
        <row r="35">
          <cell r="A35" t="str">
            <v>2012 M01-05</v>
          </cell>
          <cell r="B35">
            <v>5546</v>
          </cell>
          <cell r="C35" t="str">
            <v/>
          </cell>
          <cell r="D35">
            <v>2476</v>
          </cell>
          <cell r="E35" t="str">
            <v/>
          </cell>
          <cell r="F35">
            <v>171</v>
          </cell>
          <cell r="G35" t="str">
            <v/>
          </cell>
          <cell r="H35">
            <v>122</v>
          </cell>
          <cell r="I35" t="str">
            <v/>
          </cell>
          <cell r="J35">
            <v>2048</v>
          </cell>
          <cell r="K35" t="str">
            <v/>
          </cell>
          <cell r="L35">
            <v>361</v>
          </cell>
          <cell r="M35" t="str">
            <v/>
          </cell>
          <cell r="N35">
            <v>25</v>
          </cell>
          <cell r="O35" t="str">
            <v/>
          </cell>
          <cell r="P35">
            <v>5</v>
          </cell>
          <cell r="Q35" t="str">
            <v/>
          </cell>
          <cell r="R35">
            <v>41</v>
          </cell>
          <cell r="S35" t="str">
            <v/>
          </cell>
          <cell r="T35">
            <v>83</v>
          </cell>
          <cell r="U35" t="str">
            <v/>
          </cell>
          <cell r="V35">
            <v>21</v>
          </cell>
          <cell r="W35" t="str">
            <v/>
          </cell>
          <cell r="X35">
            <v>88</v>
          </cell>
          <cell r="Y35" t="str">
            <v/>
          </cell>
          <cell r="Z35">
            <v>49</v>
          </cell>
          <cell r="AA35" t="str">
            <v/>
          </cell>
          <cell r="AB35">
            <v>32</v>
          </cell>
          <cell r="AC35" t="str">
            <v/>
          </cell>
          <cell r="AD35">
            <v>13</v>
          </cell>
          <cell r="AE35" t="str">
            <v/>
          </cell>
          <cell r="AF35">
            <v>70</v>
          </cell>
          <cell r="AG35" t="str">
            <v/>
          </cell>
          <cell r="AH35">
            <v>21</v>
          </cell>
          <cell r="AI35" t="str">
            <v/>
          </cell>
          <cell r="AJ35">
            <v>155</v>
          </cell>
          <cell r="AK35" t="str">
            <v/>
          </cell>
          <cell r="AL35">
            <v>112</v>
          </cell>
          <cell r="AM35" t="str">
            <v/>
          </cell>
          <cell r="AN35">
            <v>62</v>
          </cell>
          <cell r="AO35" t="str">
            <v/>
          </cell>
          <cell r="AP35">
            <v>226</v>
          </cell>
          <cell r="AQ35" t="str">
            <v/>
          </cell>
          <cell r="AR35">
            <v>54</v>
          </cell>
          <cell r="AS35" t="str">
            <v/>
          </cell>
          <cell r="AT35">
            <v>89</v>
          </cell>
          <cell r="AU35" t="str">
            <v/>
          </cell>
          <cell r="AV35">
            <v>116</v>
          </cell>
          <cell r="AW35" t="str">
            <v/>
          </cell>
          <cell r="AX35">
            <v>153</v>
          </cell>
          <cell r="AY35" t="str">
            <v/>
          </cell>
          <cell r="AZ35">
            <v>42</v>
          </cell>
          <cell r="BA35" t="str">
            <v/>
          </cell>
          <cell r="BB35">
            <v>128</v>
          </cell>
          <cell r="BC35" t="str">
            <v/>
          </cell>
          <cell r="BD35">
            <v>147</v>
          </cell>
          <cell r="BE35" t="str">
            <v/>
          </cell>
          <cell r="BF35">
            <v>110</v>
          </cell>
          <cell r="BG35" t="str">
            <v/>
          </cell>
          <cell r="BH35">
            <v>31</v>
          </cell>
          <cell r="BI35" t="str">
            <v/>
          </cell>
          <cell r="BJ35">
            <v>48</v>
          </cell>
          <cell r="BK35" t="str">
            <v/>
          </cell>
          <cell r="BL35">
            <v>481</v>
          </cell>
          <cell r="BM35" t="str">
            <v/>
          </cell>
          <cell r="BN35">
            <v>191</v>
          </cell>
          <cell r="BO35" t="str">
            <v/>
          </cell>
          <cell r="BP35">
            <v>149</v>
          </cell>
          <cell r="BQ35" t="str">
            <v/>
          </cell>
          <cell r="BR35">
            <v>141</v>
          </cell>
          <cell r="BS35" t="str">
            <v/>
          </cell>
          <cell r="BT35">
            <v>1123</v>
          </cell>
          <cell r="BU35" t="str">
            <v/>
          </cell>
          <cell r="BV35">
            <v>96</v>
          </cell>
          <cell r="BW35" t="str">
            <v/>
          </cell>
          <cell r="BX35">
            <v>440</v>
          </cell>
          <cell r="BY35" t="str">
            <v/>
          </cell>
          <cell r="BZ35">
            <v>586</v>
          </cell>
          <cell r="CA35" t="str">
            <v/>
          </cell>
          <cell r="CB35">
            <v>484</v>
          </cell>
          <cell r="CC35" t="str">
            <v/>
          </cell>
          <cell r="CD35">
            <v>276</v>
          </cell>
          <cell r="CE35" t="str">
            <v/>
          </cell>
          <cell r="CF35">
            <v>107</v>
          </cell>
          <cell r="CG35" t="str">
            <v/>
          </cell>
          <cell r="CH35">
            <v>109</v>
          </cell>
          <cell r="CI35" t="str">
            <v/>
          </cell>
          <cell r="CJ35">
            <v>171</v>
          </cell>
          <cell r="CK35" t="str">
            <v/>
          </cell>
          <cell r="CL35">
            <v>97</v>
          </cell>
          <cell r="CM35" t="str">
            <v/>
          </cell>
          <cell r="CN35">
            <v>306</v>
          </cell>
          <cell r="CO35" t="str">
            <v/>
          </cell>
          <cell r="CP35">
            <v>100.5</v>
          </cell>
          <cell r="CQ35" t="str">
            <v/>
          </cell>
          <cell r="CR35">
            <v>99.3</v>
          </cell>
          <cell r="CS35" t="str">
            <v/>
          </cell>
          <cell r="CT35">
            <v>101.9</v>
          </cell>
          <cell r="CU35" t="str">
            <v/>
          </cell>
          <cell r="CV35">
            <v>100.6</v>
          </cell>
          <cell r="CW35" t="str">
            <v/>
          </cell>
          <cell r="CX35">
            <v>99.2</v>
          </cell>
          <cell r="CY35" t="str">
            <v/>
          </cell>
          <cell r="CZ35">
            <v>96.6</v>
          </cell>
          <cell r="DA35" t="str">
            <v/>
          </cell>
          <cell r="DB35">
            <v>93.3</v>
          </cell>
          <cell r="DC35" t="str">
            <v/>
          </cell>
          <cell r="DD35">
            <v>100.3</v>
          </cell>
          <cell r="DE35" t="str">
            <v/>
          </cell>
          <cell r="DF35">
            <v>93.6</v>
          </cell>
          <cell r="DG35" t="str">
            <v/>
          </cell>
          <cell r="DH35">
            <v>90.8</v>
          </cell>
          <cell r="DI35" t="str">
            <v/>
          </cell>
          <cell r="DJ35">
            <v>98.8</v>
          </cell>
          <cell r="DK35" t="str">
            <v/>
          </cell>
          <cell r="DL35">
            <v>96.6</v>
          </cell>
          <cell r="DM35" t="str">
            <v/>
          </cell>
          <cell r="DN35">
            <v>99.7</v>
          </cell>
          <cell r="DO35" t="str">
            <v/>
          </cell>
          <cell r="DP35">
            <v>103.1</v>
          </cell>
          <cell r="DQ35" t="str">
            <v/>
          </cell>
          <cell r="DR35">
            <v>97.4</v>
          </cell>
          <cell r="DS35" t="str">
            <v/>
          </cell>
          <cell r="DT35">
            <v>100</v>
          </cell>
          <cell r="DU35" t="str">
            <v/>
          </cell>
          <cell r="DV35">
            <v>95.5</v>
          </cell>
          <cell r="DW35" t="str">
            <v/>
          </cell>
          <cell r="DX35">
            <v>102.1</v>
          </cell>
          <cell r="DY35" t="str">
            <v/>
          </cell>
          <cell r="DZ35">
            <v>101.4</v>
          </cell>
          <cell r="EA35" t="str">
            <v/>
          </cell>
          <cell r="EB35">
            <v>101.9</v>
          </cell>
          <cell r="EC35" t="str">
            <v/>
          </cell>
          <cell r="ED35">
            <v>103.8</v>
          </cell>
          <cell r="EE35" t="str">
            <v/>
          </cell>
          <cell r="EF35">
            <v>97.3</v>
          </cell>
          <cell r="EG35" t="str">
            <v/>
          </cell>
          <cell r="EH35">
            <v>100.6</v>
          </cell>
          <cell r="EI35" t="str">
            <v/>
          </cell>
          <cell r="EJ35">
            <v>102.1</v>
          </cell>
          <cell r="EK35" t="str">
            <v/>
          </cell>
          <cell r="EL35">
            <v>101.6</v>
          </cell>
          <cell r="EM35" t="str">
            <v/>
          </cell>
          <cell r="EN35">
            <v>103.4</v>
          </cell>
          <cell r="EO35" t="str">
            <v/>
          </cell>
          <cell r="EP35">
            <v>93.7</v>
          </cell>
          <cell r="EQ35" t="str">
            <v/>
          </cell>
          <cell r="ER35">
            <v>95.6</v>
          </cell>
          <cell r="ES35" t="str">
            <v/>
          </cell>
          <cell r="ET35">
            <v>102.2</v>
          </cell>
          <cell r="EU35" t="str">
            <v/>
          </cell>
          <cell r="EV35">
            <v>99.8</v>
          </cell>
          <cell r="EW35" t="str">
            <v/>
          </cell>
          <cell r="EX35">
            <v>104.9</v>
          </cell>
          <cell r="EY35" t="str">
            <v/>
          </cell>
          <cell r="EZ35">
            <v>104.2</v>
          </cell>
          <cell r="FA35" t="str">
            <v/>
          </cell>
          <cell r="FB35">
            <v>102.3</v>
          </cell>
          <cell r="FC35" t="str">
            <v/>
          </cell>
          <cell r="FD35">
            <v>106.7</v>
          </cell>
          <cell r="FE35" t="str">
            <v/>
          </cell>
          <cell r="FF35">
            <v>104.3</v>
          </cell>
          <cell r="FG35" t="str">
            <v/>
          </cell>
          <cell r="FH35">
            <v>101</v>
          </cell>
          <cell r="FI35" t="str">
            <v/>
          </cell>
          <cell r="FJ35">
            <v>96.4</v>
          </cell>
          <cell r="FK35" t="str">
            <v/>
          </cell>
          <cell r="FL35">
            <v>101.6</v>
          </cell>
          <cell r="FM35" t="str">
            <v/>
          </cell>
          <cell r="FN35">
            <v>101.4</v>
          </cell>
          <cell r="FO35" t="str">
            <v/>
          </cell>
          <cell r="FP35">
            <v>102.8</v>
          </cell>
          <cell r="FQ35" t="str">
            <v/>
          </cell>
          <cell r="FR35">
            <v>104.1</v>
          </cell>
          <cell r="FS35" t="str">
            <v/>
          </cell>
          <cell r="FT35">
            <v>102.7</v>
          </cell>
          <cell r="FU35" t="str">
            <v/>
          </cell>
          <cell r="FV35">
            <v>94.8</v>
          </cell>
          <cell r="FW35" t="str">
            <v/>
          </cell>
          <cell r="FX35">
            <v>103.7</v>
          </cell>
          <cell r="FY35" t="str">
            <v/>
          </cell>
          <cell r="FZ35">
            <v>99.2</v>
          </cell>
          <cell r="GA35" t="str">
            <v/>
          </cell>
          <cell r="GB35">
            <v>98.5</v>
          </cell>
          <cell r="GC35" t="str">
            <v/>
          </cell>
        </row>
        <row r="36">
          <cell r="A36" t="str">
            <v>2012 M01-06</v>
          </cell>
          <cell r="B36">
            <v>5546</v>
          </cell>
          <cell r="C36" t="str">
            <v/>
          </cell>
          <cell r="D36">
            <v>2475</v>
          </cell>
          <cell r="E36" t="str">
            <v/>
          </cell>
          <cell r="F36">
            <v>171</v>
          </cell>
          <cell r="G36" t="str">
            <v/>
          </cell>
          <cell r="H36">
            <v>122</v>
          </cell>
          <cell r="I36" t="str">
            <v/>
          </cell>
          <cell r="J36">
            <v>2047</v>
          </cell>
          <cell r="K36" t="str">
            <v/>
          </cell>
          <cell r="L36">
            <v>360</v>
          </cell>
          <cell r="M36" t="str">
            <v/>
          </cell>
          <cell r="N36">
            <v>25</v>
          </cell>
          <cell r="O36" t="str">
            <v/>
          </cell>
          <cell r="P36">
            <v>5</v>
          </cell>
          <cell r="Q36" t="str">
            <v/>
          </cell>
          <cell r="R36">
            <v>41</v>
          </cell>
          <cell r="S36" t="str">
            <v/>
          </cell>
          <cell r="T36">
            <v>83</v>
          </cell>
          <cell r="U36" t="str">
            <v/>
          </cell>
          <cell r="V36">
            <v>21</v>
          </cell>
          <cell r="W36" t="str">
            <v/>
          </cell>
          <cell r="X36">
            <v>88</v>
          </cell>
          <cell r="Y36" t="str">
            <v/>
          </cell>
          <cell r="Z36">
            <v>49</v>
          </cell>
          <cell r="AA36" t="str">
            <v/>
          </cell>
          <cell r="AB36">
            <v>32</v>
          </cell>
          <cell r="AC36" t="str">
            <v/>
          </cell>
          <cell r="AD36">
            <v>13</v>
          </cell>
          <cell r="AE36" t="str">
            <v/>
          </cell>
          <cell r="AF36">
            <v>71</v>
          </cell>
          <cell r="AG36" t="str">
            <v/>
          </cell>
          <cell r="AH36">
            <v>21</v>
          </cell>
          <cell r="AI36" t="str">
            <v/>
          </cell>
          <cell r="AJ36">
            <v>155</v>
          </cell>
          <cell r="AK36" t="str">
            <v/>
          </cell>
          <cell r="AL36">
            <v>112</v>
          </cell>
          <cell r="AM36" t="str">
            <v/>
          </cell>
          <cell r="AN36">
            <v>61</v>
          </cell>
          <cell r="AO36" t="str">
            <v/>
          </cell>
          <cell r="AP36">
            <v>226</v>
          </cell>
          <cell r="AQ36" t="str">
            <v/>
          </cell>
          <cell r="AR36">
            <v>54</v>
          </cell>
          <cell r="AS36" t="str">
            <v/>
          </cell>
          <cell r="AT36">
            <v>89</v>
          </cell>
          <cell r="AU36" t="str">
            <v/>
          </cell>
          <cell r="AV36">
            <v>116</v>
          </cell>
          <cell r="AW36" t="str">
            <v/>
          </cell>
          <cell r="AX36">
            <v>153</v>
          </cell>
          <cell r="AY36" t="str">
            <v/>
          </cell>
          <cell r="AZ36">
            <v>42</v>
          </cell>
          <cell r="BA36" t="str">
            <v/>
          </cell>
          <cell r="BB36">
            <v>127</v>
          </cell>
          <cell r="BC36" t="str">
            <v/>
          </cell>
          <cell r="BD36">
            <v>147</v>
          </cell>
          <cell r="BE36" t="str">
            <v/>
          </cell>
          <cell r="BF36">
            <v>110</v>
          </cell>
          <cell r="BG36" t="str">
            <v/>
          </cell>
          <cell r="BH36">
            <v>31</v>
          </cell>
          <cell r="BI36" t="str">
            <v/>
          </cell>
          <cell r="BJ36">
            <v>48</v>
          </cell>
          <cell r="BK36" t="str">
            <v/>
          </cell>
          <cell r="BL36">
            <v>482</v>
          </cell>
          <cell r="BM36" t="str">
            <v/>
          </cell>
          <cell r="BN36">
            <v>191</v>
          </cell>
          <cell r="BO36" t="str">
            <v/>
          </cell>
          <cell r="BP36">
            <v>150</v>
          </cell>
          <cell r="BQ36" t="str">
            <v/>
          </cell>
          <cell r="BR36">
            <v>142</v>
          </cell>
          <cell r="BS36" t="str">
            <v/>
          </cell>
          <cell r="BT36">
            <v>1122</v>
          </cell>
          <cell r="BU36" t="str">
            <v/>
          </cell>
          <cell r="BV36">
            <v>96</v>
          </cell>
          <cell r="BW36" t="str">
            <v/>
          </cell>
          <cell r="BX36">
            <v>440</v>
          </cell>
          <cell r="BY36" t="str">
            <v/>
          </cell>
          <cell r="BZ36">
            <v>586</v>
          </cell>
          <cell r="CA36" t="str">
            <v/>
          </cell>
          <cell r="CB36">
            <v>484</v>
          </cell>
          <cell r="CC36" t="str">
            <v/>
          </cell>
          <cell r="CD36">
            <v>276</v>
          </cell>
          <cell r="CE36" t="str">
            <v/>
          </cell>
          <cell r="CF36">
            <v>107</v>
          </cell>
          <cell r="CG36" t="str">
            <v/>
          </cell>
          <cell r="CH36">
            <v>110</v>
          </cell>
          <cell r="CI36" t="str">
            <v/>
          </cell>
          <cell r="CJ36">
            <v>171</v>
          </cell>
          <cell r="CK36" t="str">
            <v/>
          </cell>
          <cell r="CL36">
            <v>97</v>
          </cell>
          <cell r="CM36" t="str">
            <v/>
          </cell>
          <cell r="CN36">
            <v>306</v>
          </cell>
          <cell r="CO36" t="str">
            <v/>
          </cell>
          <cell r="CP36">
            <v>100.5</v>
          </cell>
          <cell r="CQ36" t="str">
            <v/>
          </cell>
          <cell r="CR36">
            <v>99.3</v>
          </cell>
          <cell r="CS36" t="str">
            <v/>
          </cell>
          <cell r="CT36">
            <v>101.9</v>
          </cell>
          <cell r="CU36" t="str">
            <v/>
          </cell>
          <cell r="CV36">
            <v>100.7</v>
          </cell>
          <cell r="CW36" t="str">
            <v/>
          </cell>
          <cell r="CX36">
            <v>99.2</v>
          </cell>
          <cell r="CY36" t="str">
            <v/>
          </cell>
          <cell r="CZ36">
            <v>96.6</v>
          </cell>
          <cell r="DA36" t="str">
            <v/>
          </cell>
          <cell r="DB36">
            <v>93.4</v>
          </cell>
          <cell r="DC36" t="str">
            <v/>
          </cell>
          <cell r="DD36">
            <v>100.2</v>
          </cell>
          <cell r="DE36" t="str">
            <v/>
          </cell>
          <cell r="DF36">
            <v>93.9</v>
          </cell>
          <cell r="DG36" t="str">
            <v/>
          </cell>
          <cell r="DH36">
            <v>91.3</v>
          </cell>
          <cell r="DI36" t="str">
            <v/>
          </cell>
          <cell r="DJ36">
            <v>98.6</v>
          </cell>
          <cell r="DK36" t="str">
            <v/>
          </cell>
          <cell r="DL36">
            <v>96.3</v>
          </cell>
          <cell r="DM36" t="str">
            <v/>
          </cell>
          <cell r="DN36">
            <v>99.8</v>
          </cell>
          <cell r="DO36" t="str">
            <v/>
          </cell>
          <cell r="DP36">
            <v>102.5</v>
          </cell>
          <cell r="DQ36" t="str">
            <v/>
          </cell>
          <cell r="DR36">
            <v>97.4</v>
          </cell>
          <cell r="DS36" t="str">
            <v/>
          </cell>
          <cell r="DT36">
            <v>100.2</v>
          </cell>
          <cell r="DU36" t="str">
            <v/>
          </cell>
          <cell r="DV36">
            <v>95.4</v>
          </cell>
          <cell r="DW36" t="str">
            <v/>
          </cell>
          <cell r="DX36">
            <v>101.7</v>
          </cell>
          <cell r="DY36" t="str">
            <v/>
          </cell>
          <cell r="DZ36">
            <v>101.3</v>
          </cell>
          <cell r="EA36" t="str">
            <v/>
          </cell>
          <cell r="EB36">
            <v>101.6</v>
          </cell>
          <cell r="EC36" t="str">
            <v/>
          </cell>
          <cell r="ED36">
            <v>103.5</v>
          </cell>
          <cell r="EE36" t="str">
            <v/>
          </cell>
          <cell r="EF36">
            <v>97</v>
          </cell>
          <cell r="EG36" t="str">
            <v/>
          </cell>
          <cell r="EH36">
            <v>100.7</v>
          </cell>
          <cell r="EI36" t="str">
            <v/>
          </cell>
          <cell r="EJ36">
            <v>101.9</v>
          </cell>
          <cell r="EK36" t="str">
            <v/>
          </cell>
          <cell r="EL36">
            <v>101.5</v>
          </cell>
          <cell r="EM36" t="str">
            <v/>
          </cell>
          <cell r="EN36">
            <v>103.3</v>
          </cell>
          <cell r="EO36" t="str">
            <v/>
          </cell>
          <cell r="EP36">
            <v>95.4</v>
          </cell>
          <cell r="EQ36" t="str">
            <v/>
          </cell>
          <cell r="ER36">
            <v>95.2</v>
          </cell>
          <cell r="ES36" t="str">
            <v/>
          </cell>
          <cell r="ET36">
            <v>102.3</v>
          </cell>
          <cell r="EU36" t="str">
            <v/>
          </cell>
          <cell r="EV36">
            <v>99.7</v>
          </cell>
          <cell r="EW36" t="str">
            <v/>
          </cell>
          <cell r="EX36">
            <v>104.9</v>
          </cell>
          <cell r="EY36" t="str">
            <v/>
          </cell>
          <cell r="EZ36">
            <v>104.1</v>
          </cell>
          <cell r="FA36" t="str">
            <v/>
          </cell>
          <cell r="FB36">
            <v>102.1</v>
          </cell>
          <cell r="FC36" t="str">
            <v/>
          </cell>
          <cell r="FD36">
            <v>106.5</v>
          </cell>
          <cell r="FE36" t="str">
            <v/>
          </cell>
          <cell r="FF36">
            <v>104.5</v>
          </cell>
          <cell r="FG36" t="str">
            <v/>
          </cell>
          <cell r="FH36">
            <v>100.9</v>
          </cell>
          <cell r="FI36" t="str">
            <v/>
          </cell>
          <cell r="FJ36">
            <v>95.9</v>
          </cell>
          <cell r="FK36" t="str">
            <v/>
          </cell>
          <cell r="FL36">
            <v>101.6</v>
          </cell>
          <cell r="FM36" t="str">
            <v/>
          </cell>
          <cell r="FN36">
            <v>101.3</v>
          </cell>
          <cell r="FO36" t="str">
            <v/>
          </cell>
          <cell r="FP36">
            <v>102.8</v>
          </cell>
          <cell r="FQ36" t="str">
            <v/>
          </cell>
          <cell r="FR36">
            <v>104.2</v>
          </cell>
          <cell r="FS36" t="str">
            <v/>
          </cell>
          <cell r="FT36">
            <v>102.5</v>
          </cell>
          <cell r="FU36" t="str">
            <v/>
          </cell>
          <cell r="FV36">
            <v>95.4</v>
          </cell>
          <cell r="FW36" t="str">
            <v/>
          </cell>
          <cell r="FX36">
            <v>103.7</v>
          </cell>
          <cell r="FY36" t="str">
            <v/>
          </cell>
          <cell r="FZ36">
            <v>98.7</v>
          </cell>
          <cell r="GA36" t="str">
            <v/>
          </cell>
          <cell r="GB36">
            <v>97.8</v>
          </cell>
          <cell r="GC36" t="str">
            <v/>
          </cell>
        </row>
        <row r="37">
          <cell r="A37" t="str">
            <v>2012 M01-07</v>
          </cell>
          <cell r="B37">
            <v>5550</v>
          </cell>
          <cell r="C37" t="str">
            <v/>
          </cell>
          <cell r="D37">
            <v>2476</v>
          </cell>
          <cell r="E37" t="str">
            <v/>
          </cell>
          <cell r="F37">
            <v>171</v>
          </cell>
          <cell r="G37" t="str">
            <v/>
          </cell>
          <cell r="H37">
            <v>122</v>
          </cell>
          <cell r="I37" t="str">
            <v/>
          </cell>
          <cell r="J37">
            <v>2049</v>
          </cell>
          <cell r="K37" t="str">
            <v/>
          </cell>
          <cell r="L37">
            <v>361</v>
          </cell>
          <cell r="M37" t="str">
            <v/>
          </cell>
          <cell r="N37">
            <v>25</v>
          </cell>
          <cell r="O37" t="str">
            <v/>
          </cell>
          <cell r="P37">
            <v>5</v>
          </cell>
          <cell r="Q37" t="str">
            <v/>
          </cell>
          <cell r="R37">
            <v>41</v>
          </cell>
          <cell r="S37" t="str">
            <v/>
          </cell>
          <cell r="T37">
            <v>83</v>
          </cell>
          <cell r="U37" t="str">
            <v/>
          </cell>
          <cell r="V37">
            <v>21</v>
          </cell>
          <cell r="W37" t="str">
            <v/>
          </cell>
          <cell r="X37">
            <v>88</v>
          </cell>
          <cell r="Y37" t="str">
            <v/>
          </cell>
          <cell r="Z37">
            <v>49</v>
          </cell>
          <cell r="AA37" t="str">
            <v/>
          </cell>
          <cell r="AB37">
            <v>32</v>
          </cell>
          <cell r="AC37" t="str">
            <v/>
          </cell>
          <cell r="AD37">
            <v>13</v>
          </cell>
          <cell r="AE37" t="str">
            <v/>
          </cell>
          <cell r="AF37">
            <v>71</v>
          </cell>
          <cell r="AG37" t="str">
            <v/>
          </cell>
          <cell r="AH37">
            <v>21</v>
          </cell>
          <cell r="AI37" t="str">
            <v/>
          </cell>
          <cell r="AJ37">
            <v>155</v>
          </cell>
          <cell r="AK37" t="str">
            <v/>
          </cell>
          <cell r="AL37">
            <v>112</v>
          </cell>
          <cell r="AM37" t="str">
            <v/>
          </cell>
          <cell r="AN37">
            <v>61</v>
          </cell>
          <cell r="AO37" t="str">
            <v/>
          </cell>
          <cell r="AP37">
            <v>226</v>
          </cell>
          <cell r="AQ37" t="str">
            <v/>
          </cell>
          <cell r="AR37">
            <v>54</v>
          </cell>
          <cell r="AS37" t="str">
            <v/>
          </cell>
          <cell r="AT37">
            <v>89</v>
          </cell>
          <cell r="AU37" t="str">
            <v/>
          </cell>
          <cell r="AV37">
            <v>116</v>
          </cell>
          <cell r="AW37" t="str">
            <v/>
          </cell>
          <cell r="AX37">
            <v>153</v>
          </cell>
          <cell r="AY37" t="str">
            <v/>
          </cell>
          <cell r="AZ37">
            <v>42</v>
          </cell>
          <cell r="BA37" t="str">
            <v/>
          </cell>
          <cell r="BB37">
            <v>127</v>
          </cell>
          <cell r="BC37" t="str">
            <v/>
          </cell>
          <cell r="BD37">
            <v>146</v>
          </cell>
          <cell r="BE37" t="str">
            <v/>
          </cell>
          <cell r="BF37">
            <v>110</v>
          </cell>
          <cell r="BG37" t="str">
            <v/>
          </cell>
          <cell r="BH37">
            <v>31</v>
          </cell>
          <cell r="BI37" t="str">
            <v/>
          </cell>
          <cell r="BJ37">
            <v>48</v>
          </cell>
          <cell r="BK37" t="str">
            <v/>
          </cell>
          <cell r="BL37">
            <v>484</v>
          </cell>
          <cell r="BM37" t="str">
            <v/>
          </cell>
          <cell r="BN37">
            <v>191</v>
          </cell>
          <cell r="BO37" t="str">
            <v/>
          </cell>
          <cell r="BP37">
            <v>150</v>
          </cell>
          <cell r="BQ37" t="str">
            <v/>
          </cell>
          <cell r="BR37">
            <v>142</v>
          </cell>
          <cell r="BS37" t="str">
            <v/>
          </cell>
          <cell r="BT37">
            <v>1124</v>
          </cell>
          <cell r="BU37" t="str">
            <v/>
          </cell>
          <cell r="BV37">
            <v>96</v>
          </cell>
          <cell r="BW37" t="str">
            <v/>
          </cell>
          <cell r="BX37">
            <v>441</v>
          </cell>
          <cell r="BY37" t="str">
            <v/>
          </cell>
          <cell r="BZ37">
            <v>587</v>
          </cell>
          <cell r="CA37" t="str">
            <v/>
          </cell>
          <cell r="CB37">
            <v>484</v>
          </cell>
          <cell r="CC37" t="str">
            <v/>
          </cell>
          <cell r="CD37">
            <v>276</v>
          </cell>
          <cell r="CE37" t="str">
            <v/>
          </cell>
          <cell r="CF37">
            <v>107</v>
          </cell>
          <cell r="CG37" t="str">
            <v/>
          </cell>
          <cell r="CH37">
            <v>110</v>
          </cell>
          <cell r="CI37" t="str">
            <v/>
          </cell>
          <cell r="CJ37">
            <v>171</v>
          </cell>
          <cell r="CK37" t="str">
            <v/>
          </cell>
          <cell r="CL37">
            <v>97</v>
          </cell>
          <cell r="CM37" t="str">
            <v/>
          </cell>
          <cell r="CN37">
            <v>307</v>
          </cell>
          <cell r="CO37" t="str">
            <v/>
          </cell>
          <cell r="CP37">
            <v>100.4</v>
          </cell>
          <cell r="CQ37" t="str">
            <v/>
          </cell>
          <cell r="CR37">
            <v>99.3</v>
          </cell>
          <cell r="CS37" t="str">
            <v/>
          </cell>
          <cell r="CT37">
            <v>102.2</v>
          </cell>
          <cell r="CU37" t="str">
            <v/>
          </cell>
          <cell r="CV37">
            <v>100.7</v>
          </cell>
          <cell r="CW37" t="str">
            <v/>
          </cell>
          <cell r="CX37">
            <v>99.2</v>
          </cell>
          <cell r="CY37" t="str">
            <v/>
          </cell>
          <cell r="CZ37">
            <v>96.8</v>
          </cell>
          <cell r="DA37" t="str">
            <v/>
          </cell>
          <cell r="DB37">
            <v>93.6</v>
          </cell>
          <cell r="DC37" t="str">
            <v/>
          </cell>
          <cell r="DD37">
            <v>99.8</v>
          </cell>
          <cell r="DE37" t="str">
            <v/>
          </cell>
          <cell r="DF37">
            <v>93.9</v>
          </cell>
          <cell r="DG37" t="str">
            <v/>
          </cell>
          <cell r="DH37">
            <v>91.7</v>
          </cell>
          <cell r="DI37" t="str">
            <v/>
          </cell>
          <cell r="DJ37">
            <v>98.6</v>
          </cell>
          <cell r="DK37" t="str">
            <v/>
          </cell>
          <cell r="DL37">
            <v>96</v>
          </cell>
          <cell r="DM37" t="str">
            <v/>
          </cell>
          <cell r="DN37">
            <v>99.9</v>
          </cell>
          <cell r="DO37" t="str">
            <v/>
          </cell>
          <cell r="DP37">
            <v>102.6</v>
          </cell>
          <cell r="DQ37" t="str">
            <v/>
          </cell>
          <cell r="DR37">
            <v>97.6</v>
          </cell>
          <cell r="DS37" t="str">
            <v/>
          </cell>
          <cell r="DT37">
            <v>100.3</v>
          </cell>
          <cell r="DU37" t="str">
            <v/>
          </cell>
          <cell r="DV37">
            <v>96.3</v>
          </cell>
          <cell r="DW37" t="str">
            <v/>
          </cell>
          <cell r="DX37">
            <v>101.6</v>
          </cell>
          <cell r="DY37" t="str">
            <v/>
          </cell>
          <cell r="DZ37">
            <v>101.1</v>
          </cell>
          <cell r="EA37" t="str">
            <v/>
          </cell>
          <cell r="EB37">
            <v>101.2</v>
          </cell>
          <cell r="EC37" t="str">
            <v/>
          </cell>
          <cell r="ED37">
            <v>103.6</v>
          </cell>
          <cell r="EE37" t="str">
            <v/>
          </cell>
          <cell r="EF37">
            <v>96.5</v>
          </cell>
          <cell r="EG37" t="str">
            <v/>
          </cell>
          <cell r="EH37">
            <v>100.7</v>
          </cell>
          <cell r="EI37" t="str">
            <v/>
          </cell>
          <cell r="EJ37">
            <v>101.9</v>
          </cell>
          <cell r="EK37" t="str">
            <v/>
          </cell>
          <cell r="EL37">
            <v>101.4</v>
          </cell>
          <cell r="EM37" t="str">
            <v/>
          </cell>
          <cell r="EN37">
            <v>103.2</v>
          </cell>
          <cell r="EO37" t="str">
            <v/>
          </cell>
          <cell r="EP37">
            <v>95.4</v>
          </cell>
          <cell r="EQ37" t="str">
            <v/>
          </cell>
          <cell r="ER37">
            <v>94.9</v>
          </cell>
          <cell r="ES37" t="str">
            <v/>
          </cell>
          <cell r="ET37">
            <v>101.6</v>
          </cell>
          <cell r="EU37" t="str">
            <v/>
          </cell>
          <cell r="EV37">
            <v>99.7</v>
          </cell>
          <cell r="EW37" t="str">
            <v/>
          </cell>
          <cell r="EX37">
            <v>103.3</v>
          </cell>
          <cell r="EY37" t="str">
            <v/>
          </cell>
          <cell r="EZ37">
            <v>103.6</v>
          </cell>
          <cell r="FA37" t="str">
            <v/>
          </cell>
          <cell r="FB37">
            <v>101.4</v>
          </cell>
          <cell r="FC37" t="str">
            <v/>
          </cell>
          <cell r="FD37">
            <v>106.1</v>
          </cell>
          <cell r="FE37" t="str">
            <v/>
          </cell>
          <cell r="FF37">
            <v>104.3</v>
          </cell>
          <cell r="FG37" t="str">
            <v/>
          </cell>
          <cell r="FH37">
            <v>101</v>
          </cell>
          <cell r="FI37" t="str">
            <v/>
          </cell>
          <cell r="FJ37">
            <v>96</v>
          </cell>
          <cell r="FK37" t="str">
            <v/>
          </cell>
          <cell r="FL37">
            <v>101.7</v>
          </cell>
          <cell r="FM37" t="str">
            <v/>
          </cell>
          <cell r="FN37">
            <v>101.4</v>
          </cell>
          <cell r="FO37" t="str">
            <v/>
          </cell>
          <cell r="FP37">
            <v>102.7</v>
          </cell>
          <cell r="FQ37" t="str">
            <v/>
          </cell>
          <cell r="FR37">
            <v>104.2</v>
          </cell>
          <cell r="FS37" t="str">
            <v/>
          </cell>
          <cell r="FT37">
            <v>102.5</v>
          </cell>
          <cell r="FU37" t="str">
            <v/>
          </cell>
          <cell r="FV37">
            <v>95.7</v>
          </cell>
          <cell r="FW37" t="str">
            <v/>
          </cell>
          <cell r="FX37">
            <v>103.7</v>
          </cell>
          <cell r="FY37" t="str">
            <v/>
          </cell>
          <cell r="FZ37">
            <v>98.5</v>
          </cell>
          <cell r="GA37" t="str">
            <v/>
          </cell>
          <cell r="GB37">
            <v>98</v>
          </cell>
          <cell r="GC37" t="str">
            <v/>
          </cell>
        </row>
        <row r="38">
          <cell r="A38" t="str">
            <v>2012 M01-08</v>
          </cell>
          <cell r="B38">
            <v>5550</v>
          </cell>
          <cell r="C38" t="str">
            <v/>
          </cell>
          <cell r="D38">
            <v>2475</v>
          </cell>
          <cell r="E38" t="str">
            <v/>
          </cell>
          <cell r="F38">
            <v>171</v>
          </cell>
          <cell r="G38" t="str">
            <v/>
          </cell>
          <cell r="H38">
            <v>122</v>
          </cell>
          <cell r="I38" t="str">
            <v/>
          </cell>
          <cell r="J38">
            <v>2048</v>
          </cell>
          <cell r="K38" t="str">
            <v/>
          </cell>
          <cell r="L38">
            <v>361</v>
          </cell>
          <cell r="M38" t="str">
            <v/>
          </cell>
          <cell r="N38">
            <v>25</v>
          </cell>
          <cell r="O38" t="str">
            <v/>
          </cell>
          <cell r="P38">
            <v>5</v>
          </cell>
          <cell r="Q38" t="str">
            <v/>
          </cell>
          <cell r="R38">
            <v>41</v>
          </cell>
          <cell r="S38" t="str">
            <v/>
          </cell>
          <cell r="T38">
            <v>83</v>
          </cell>
          <cell r="U38" t="str">
            <v/>
          </cell>
          <cell r="V38">
            <v>21</v>
          </cell>
          <cell r="W38" t="str">
            <v/>
          </cell>
          <cell r="X38">
            <v>87</v>
          </cell>
          <cell r="Y38" t="str">
            <v/>
          </cell>
          <cell r="Z38">
            <v>49</v>
          </cell>
          <cell r="AA38" t="str">
            <v/>
          </cell>
          <cell r="AB38">
            <v>32</v>
          </cell>
          <cell r="AC38" t="str">
            <v/>
          </cell>
          <cell r="AD38">
            <v>13</v>
          </cell>
          <cell r="AE38" t="str">
            <v/>
          </cell>
          <cell r="AF38">
            <v>71</v>
          </cell>
          <cell r="AG38" t="str">
            <v/>
          </cell>
          <cell r="AH38">
            <v>21</v>
          </cell>
          <cell r="AI38" t="str">
            <v/>
          </cell>
          <cell r="AJ38">
            <v>155</v>
          </cell>
          <cell r="AK38" t="str">
            <v/>
          </cell>
          <cell r="AL38">
            <v>112</v>
          </cell>
          <cell r="AM38" t="str">
            <v/>
          </cell>
          <cell r="AN38">
            <v>61</v>
          </cell>
          <cell r="AO38" t="str">
            <v/>
          </cell>
          <cell r="AP38">
            <v>226</v>
          </cell>
          <cell r="AQ38" t="str">
            <v/>
          </cell>
          <cell r="AR38">
            <v>54</v>
          </cell>
          <cell r="AS38" t="str">
            <v/>
          </cell>
          <cell r="AT38">
            <v>89</v>
          </cell>
          <cell r="AU38" t="str">
            <v/>
          </cell>
          <cell r="AV38">
            <v>116</v>
          </cell>
          <cell r="AW38" t="str">
            <v/>
          </cell>
          <cell r="AX38">
            <v>153</v>
          </cell>
          <cell r="AY38" t="str">
            <v/>
          </cell>
          <cell r="AZ38">
            <v>42</v>
          </cell>
          <cell r="BA38" t="str">
            <v/>
          </cell>
          <cell r="BB38">
            <v>127</v>
          </cell>
          <cell r="BC38" t="str">
            <v/>
          </cell>
          <cell r="BD38">
            <v>146</v>
          </cell>
          <cell r="BE38" t="str">
            <v/>
          </cell>
          <cell r="BF38">
            <v>110</v>
          </cell>
          <cell r="BG38" t="str">
            <v/>
          </cell>
          <cell r="BH38">
            <v>31</v>
          </cell>
          <cell r="BI38" t="str">
            <v/>
          </cell>
          <cell r="BJ38">
            <v>48</v>
          </cell>
          <cell r="BK38" t="str">
            <v/>
          </cell>
          <cell r="BL38">
            <v>485</v>
          </cell>
          <cell r="BM38" t="str">
            <v/>
          </cell>
          <cell r="BN38">
            <v>191</v>
          </cell>
          <cell r="BO38" t="str">
            <v/>
          </cell>
          <cell r="BP38">
            <v>151</v>
          </cell>
          <cell r="BQ38" t="str">
            <v/>
          </cell>
          <cell r="BR38">
            <v>143</v>
          </cell>
          <cell r="BS38" t="str">
            <v/>
          </cell>
          <cell r="BT38">
            <v>1123</v>
          </cell>
          <cell r="BU38" t="str">
            <v/>
          </cell>
          <cell r="BV38">
            <v>96</v>
          </cell>
          <cell r="BW38" t="str">
            <v/>
          </cell>
          <cell r="BX38">
            <v>441</v>
          </cell>
          <cell r="BY38" t="str">
            <v/>
          </cell>
          <cell r="BZ38">
            <v>586</v>
          </cell>
          <cell r="CA38" t="str">
            <v/>
          </cell>
          <cell r="CB38">
            <v>483</v>
          </cell>
          <cell r="CC38" t="str">
            <v/>
          </cell>
          <cell r="CD38">
            <v>276</v>
          </cell>
          <cell r="CE38" t="str">
            <v/>
          </cell>
          <cell r="CF38">
            <v>107</v>
          </cell>
          <cell r="CG38" t="str">
            <v/>
          </cell>
          <cell r="CH38">
            <v>111</v>
          </cell>
          <cell r="CI38" t="str">
            <v/>
          </cell>
          <cell r="CJ38">
            <v>171</v>
          </cell>
          <cell r="CK38" t="str">
            <v/>
          </cell>
          <cell r="CL38">
            <v>97</v>
          </cell>
          <cell r="CM38" t="str">
            <v/>
          </cell>
          <cell r="CN38">
            <v>307</v>
          </cell>
          <cell r="CO38" t="str">
            <v/>
          </cell>
          <cell r="CP38">
            <v>100.3</v>
          </cell>
          <cell r="CQ38" t="str">
            <v/>
          </cell>
          <cell r="CR38">
            <v>99.1</v>
          </cell>
          <cell r="CS38" t="str">
            <v/>
          </cell>
          <cell r="CT38">
            <v>102.1</v>
          </cell>
          <cell r="CU38" t="str">
            <v/>
          </cell>
          <cell r="CV38">
            <v>100.7</v>
          </cell>
          <cell r="CW38" t="str">
            <v/>
          </cell>
          <cell r="CX38">
            <v>99.1</v>
          </cell>
          <cell r="CY38" t="str">
            <v/>
          </cell>
          <cell r="CZ38">
            <v>96.6</v>
          </cell>
          <cell r="DA38" t="str">
            <v/>
          </cell>
          <cell r="DB38">
            <v>93.5</v>
          </cell>
          <cell r="DC38" t="str">
            <v/>
          </cell>
          <cell r="DD38">
            <v>100</v>
          </cell>
          <cell r="DE38" t="str">
            <v/>
          </cell>
          <cell r="DF38">
            <v>93.6</v>
          </cell>
          <cell r="DG38" t="str">
            <v/>
          </cell>
          <cell r="DH38">
            <v>91.1</v>
          </cell>
          <cell r="DI38" t="str">
            <v/>
          </cell>
          <cell r="DJ38">
            <v>98.1</v>
          </cell>
          <cell r="DK38" t="str">
            <v/>
          </cell>
          <cell r="DL38">
            <v>96</v>
          </cell>
          <cell r="DM38" t="str">
            <v/>
          </cell>
          <cell r="DN38">
            <v>99.9</v>
          </cell>
          <cell r="DO38" t="str">
            <v/>
          </cell>
          <cell r="DP38">
            <v>102.2</v>
          </cell>
          <cell r="DQ38" t="str">
            <v/>
          </cell>
          <cell r="DR38">
            <v>97.6</v>
          </cell>
          <cell r="DS38" t="str">
            <v/>
          </cell>
          <cell r="DT38">
            <v>100.3</v>
          </cell>
          <cell r="DU38" t="str">
            <v/>
          </cell>
          <cell r="DV38">
            <v>96.6</v>
          </cell>
          <cell r="DW38" t="str">
            <v/>
          </cell>
          <cell r="DX38">
            <v>101.7</v>
          </cell>
          <cell r="DY38" t="str">
            <v/>
          </cell>
          <cell r="DZ38">
            <v>100.9</v>
          </cell>
          <cell r="EA38" t="str">
            <v/>
          </cell>
          <cell r="EB38">
            <v>100.9</v>
          </cell>
          <cell r="EC38" t="str">
            <v/>
          </cell>
          <cell r="ED38">
            <v>103.5</v>
          </cell>
          <cell r="EE38" t="str">
            <v/>
          </cell>
          <cell r="EF38">
            <v>96.3</v>
          </cell>
          <cell r="EG38" t="str">
            <v/>
          </cell>
          <cell r="EH38">
            <v>100.7</v>
          </cell>
          <cell r="EI38" t="str">
            <v/>
          </cell>
          <cell r="EJ38">
            <v>101.7</v>
          </cell>
          <cell r="EK38" t="str">
            <v/>
          </cell>
          <cell r="EL38">
            <v>101.4</v>
          </cell>
          <cell r="EM38" t="str">
            <v/>
          </cell>
          <cell r="EN38">
            <v>103</v>
          </cell>
          <cell r="EO38" t="str">
            <v/>
          </cell>
          <cell r="EP38">
            <v>95.1</v>
          </cell>
          <cell r="EQ38" t="str">
            <v/>
          </cell>
          <cell r="ER38">
            <v>94.8</v>
          </cell>
          <cell r="ES38" t="str">
            <v/>
          </cell>
          <cell r="ET38">
            <v>101.4</v>
          </cell>
          <cell r="EU38" t="str">
            <v/>
          </cell>
          <cell r="EV38">
            <v>99.9</v>
          </cell>
          <cell r="EW38" t="str">
            <v/>
          </cell>
          <cell r="EX38">
            <v>103</v>
          </cell>
          <cell r="EY38" t="str">
            <v/>
          </cell>
          <cell r="EZ38">
            <v>103.8</v>
          </cell>
          <cell r="FA38" t="str">
            <v/>
          </cell>
          <cell r="FB38">
            <v>101.7</v>
          </cell>
          <cell r="FC38" t="str">
            <v/>
          </cell>
          <cell r="FD38">
            <v>105.6</v>
          </cell>
          <cell r="FE38" t="str">
            <v/>
          </cell>
          <cell r="FF38">
            <v>104.7</v>
          </cell>
          <cell r="FG38" t="str">
            <v/>
          </cell>
          <cell r="FH38">
            <v>100.7</v>
          </cell>
          <cell r="FI38" t="str">
            <v/>
          </cell>
          <cell r="FJ38">
            <v>95.8</v>
          </cell>
          <cell r="FK38" t="str">
            <v/>
          </cell>
          <cell r="FL38">
            <v>101.6</v>
          </cell>
          <cell r="FM38" t="str">
            <v/>
          </cell>
          <cell r="FN38">
            <v>101</v>
          </cell>
          <cell r="FO38" t="str">
            <v/>
          </cell>
          <cell r="FP38">
            <v>102.7</v>
          </cell>
          <cell r="FQ38" t="str">
            <v/>
          </cell>
          <cell r="FR38">
            <v>104.1</v>
          </cell>
          <cell r="FS38" t="str">
            <v/>
          </cell>
          <cell r="FT38">
            <v>102.6</v>
          </cell>
          <cell r="FU38" t="str">
            <v/>
          </cell>
          <cell r="FV38">
            <v>95.3</v>
          </cell>
          <cell r="FW38" t="str">
            <v/>
          </cell>
          <cell r="FX38">
            <v>103.6</v>
          </cell>
          <cell r="FY38" t="str">
            <v/>
          </cell>
          <cell r="FZ38">
            <v>98</v>
          </cell>
          <cell r="GA38" t="str">
            <v/>
          </cell>
          <cell r="GB38">
            <v>98.1</v>
          </cell>
          <cell r="GC38" t="str">
            <v/>
          </cell>
        </row>
        <row r="39">
          <cell r="A39" t="str">
            <v>2012 M01-09</v>
          </cell>
          <cell r="B39">
            <v>5548</v>
          </cell>
          <cell r="C39" t="str">
            <v/>
          </cell>
          <cell r="D39">
            <v>2473</v>
          </cell>
          <cell r="E39" t="str">
            <v/>
          </cell>
          <cell r="F39">
            <v>171</v>
          </cell>
          <cell r="G39" t="str">
            <v/>
          </cell>
          <cell r="H39">
            <v>122</v>
          </cell>
          <cell r="I39" t="str">
            <v/>
          </cell>
          <cell r="J39">
            <v>2047</v>
          </cell>
          <cell r="K39" t="str">
            <v/>
          </cell>
          <cell r="L39">
            <v>361</v>
          </cell>
          <cell r="M39" t="str">
            <v/>
          </cell>
          <cell r="N39">
            <v>25</v>
          </cell>
          <cell r="O39" t="str">
            <v/>
          </cell>
          <cell r="P39">
            <v>5</v>
          </cell>
          <cell r="Q39" t="str">
            <v/>
          </cell>
          <cell r="R39">
            <v>40</v>
          </cell>
          <cell r="S39" t="str">
            <v/>
          </cell>
          <cell r="T39">
            <v>83</v>
          </cell>
          <cell r="U39" t="str">
            <v/>
          </cell>
          <cell r="V39">
            <v>21</v>
          </cell>
          <cell r="W39" t="str">
            <v/>
          </cell>
          <cell r="X39">
            <v>87</v>
          </cell>
          <cell r="Y39" t="str">
            <v/>
          </cell>
          <cell r="Z39">
            <v>49</v>
          </cell>
          <cell r="AA39" t="str">
            <v/>
          </cell>
          <cell r="AB39">
            <v>32</v>
          </cell>
          <cell r="AC39" t="str">
            <v/>
          </cell>
          <cell r="AD39">
            <v>13</v>
          </cell>
          <cell r="AE39" t="str">
            <v/>
          </cell>
          <cell r="AF39">
            <v>71</v>
          </cell>
          <cell r="AG39" t="str">
            <v/>
          </cell>
          <cell r="AH39">
            <v>21</v>
          </cell>
          <cell r="AI39" t="str">
            <v/>
          </cell>
          <cell r="AJ39">
            <v>155</v>
          </cell>
          <cell r="AK39" t="str">
            <v/>
          </cell>
          <cell r="AL39">
            <v>112</v>
          </cell>
          <cell r="AM39" t="str">
            <v/>
          </cell>
          <cell r="AN39">
            <v>61</v>
          </cell>
          <cell r="AO39" t="str">
            <v/>
          </cell>
          <cell r="AP39">
            <v>226</v>
          </cell>
          <cell r="AQ39" t="str">
            <v/>
          </cell>
          <cell r="AR39">
            <v>54</v>
          </cell>
          <cell r="AS39" t="str">
            <v/>
          </cell>
          <cell r="AT39">
            <v>89</v>
          </cell>
          <cell r="AU39" t="str">
            <v/>
          </cell>
          <cell r="AV39">
            <v>116</v>
          </cell>
          <cell r="AW39" t="str">
            <v/>
          </cell>
          <cell r="AX39">
            <v>153</v>
          </cell>
          <cell r="AY39" t="str">
            <v/>
          </cell>
          <cell r="AZ39">
            <v>42</v>
          </cell>
          <cell r="BA39" t="str">
            <v/>
          </cell>
          <cell r="BB39">
            <v>127</v>
          </cell>
          <cell r="BC39" t="str">
            <v/>
          </cell>
          <cell r="BD39">
            <v>145</v>
          </cell>
          <cell r="BE39" t="str">
            <v/>
          </cell>
          <cell r="BF39">
            <v>110</v>
          </cell>
          <cell r="BG39" t="str">
            <v/>
          </cell>
          <cell r="BH39">
            <v>31</v>
          </cell>
          <cell r="BI39" t="str">
            <v/>
          </cell>
          <cell r="BJ39">
            <v>48</v>
          </cell>
          <cell r="BK39" t="str">
            <v/>
          </cell>
          <cell r="BL39">
            <v>484</v>
          </cell>
          <cell r="BM39" t="str">
            <v/>
          </cell>
          <cell r="BN39">
            <v>191</v>
          </cell>
          <cell r="BO39" t="str">
            <v/>
          </cell>
          <cell r="BP39">
            <v>151</v>
          </cell>
          <cell r="BQ39" t="str">
            <v/>
          </cell>
          <cell r="BR39">
            <v>143</v>
          </cell>
          <cell r="BS39" t="str">
            <v/>
          </cell>
          <cell r="BT39">
            <v>1123</v>
          </cell>
          <cell r="BU39" t="str">
            <v/>
          </cell>
          <cell r="BV39">
            <v>96</v>
          </cell>
          <cell r="BW39" t="str">
            <v/>
          </cell>
          <cell r="BX39">
            <v>441</v>
          </cell>
          <cell r="BY39" t="str">
            <v/>
          </cell>
          <cell r="BZ39">
            <v>586</v>
          </cell>
          <cell r="CA39" t="str">
            <v/>
          </cell>
          <cell r="CB39">
            <v>483</v>
          </cell>
          <cell r="CC39" t="str">
            <v/>
          </cell>
          <cell r="CD39">
            <v>275</v>
          </cell>
          <cell r="CE39" t="str">
            <v/>
          </cell>
          <cell r="CF39">
            <v>107</v>
          </cell>
          <cell r="CG39" t="str">
            <v/>
          </cell>
          <cell r="CH39">
            <v>111</v>
          </cell>
          <cell r="CI39" t="str">
            <v/>
          </cell>
          <cell r="CJ39">
            <v>171</v>
          </cell>
          <cell r="CK39" t="str">
            <v/>
          </cell>
          <cell r="CL39">
            <v>97</v>
          </cell>
          <cell r="CM39" t="str">
            <v/>
          </cell>
          <cell r="CN39">
            <v>307</v>
          </cell>
          <cell r="CO39" t="str">
            <v/>
          </cell>
          <cell r="CP39">
            <v>100.3</v>
          </cell>
          <cell r="CQ39" t="str">
            <v/>
          </cell>
          <cell r="CR39">
            <v>99.2</v>
          </cell>
          <cell r="CS39" t="str">
            <v/>
          </cell>
          <cell r="CT39">
            <v>102.1</v>
          </cell>
          <cell r="CU39" t="str">
            <v/>
          </cell>
          <cell r="CV39">
            <v>100.7</v>
          </cell>
          <cell r="CW39" t="str">
            <v/>
          </cell>
          <cell r="CX39">
            <v>99.2</v>
          </cell>
          <cell r="CY39" t="str">
            <v/>
          </cell>
          <cell r="CZ39">
            <v>96.6</v>
          </cell>
          <cell r="DA39" t="str">
            <v/>
          </cell>
          <cell r="DB39">
            <v>94.7</v>
          </cell>
          <cell r="DC39" t="str">
            <v/>
          </cell>
          <cell r="DD39">
            <v>99.6</v>
          </cell>
          <cell r="DE39" t="str">
            <v/>
          </cell>
          <cell r="DF39">
            <v>93.6</v>
          </cell>
          <cell r="DG39" t="str">
            <v/>
          </cell>
          <cell r="DH39">
            <v>91.5</v>
          </cell>
          <cell r="DI39" t="str">
            <v/>
          </cell>
          <cell r="DJ39">
            <v>98.3</v>
          </cell>
          <cell r="DK39" t="str">
            <v/>
          </cell>
          <cell r="DL39">
            <v>95.6</v>
          </cell>
          <cell r="DM39" t="str">
            <v/>
          </cell>
          <cell r="DN39">
            <v>100</v>
          </cell>
          <cell r="DO39" t="str">
            <v/>
          </cell>
          <cell r="DP39">
            <v>102</v>
          </cell>
          <cell r="DQ39" t="str">
            <v/>
          </cell>
          <cell r="DR39">
            <v>97.4</v>
          </cell>
          <cell r="DS39" t="str">
            <v/>
          </cell>
          <cell r="DT39">
            <v>100.4</v>
          </cell>
          <cell r="DU39" t="str">
            <v/>
          </cell>
          <cell r="DV39">
            <v>96.8</v>
          </cell>
          <cell r="DW39" t="str">
            <v/>
          </cell>
          <cell r="DX39">
            <v>101.4</v>
          </cell>
          <cell r="DY39" t="str">
            <v/>
          </cell>
          <cell r="DZ39">
            <v>100.9</v>
          </cell>
          <cell r="EA39" t="str">
            <v/>
          </cell>
          <cell r="EB39">
            <v>101</v>
          </cell>
          <cell r="EC39" t="str">
            <v/>
          </cell>
          <cell r="ED39">
            <v>104</v>
          </cell>
          <cell r="EE39" t="str">
            <v/>
          </cell>
          <cell r="EF39">
            <v>96.4</v>
          </cell>
          <cell r="EG39" t="str">
            <v/>
          </cell>
          <cell r="EH39">
            <v>100.8</v>
          </cell>
          <cell r="EI39" t="str">
            <v/>
          </cell>
          <cell r="EJ39">
            <v>101.5</v>
          </cell>
          <cell r="EK39" t="str">
            <v/>
          </cell>
          <cell r="EL39">
            <v>101.5</v>
          </cell>
          <cell r="EM39" t="str">
            <v/>
          </cell>
          <cell r="EN39">
            <v>103</v>
          </cell>
          <cell r="EO39" t="str">
            <v/>
          </cell>
          <cell r="EP39">
            <v>95.4</v>
          </cell>
          <cell r="EQ39" t="str">
            <v/>
          </cell>
          <cell r="ER39">
            <v>94.7</v>
          </cell>
          <cell r="ES39" t="str">
            <v/>
          </cell>
          <cell r="ET39">
            <v>101.4</v>
          </cell>
          <cell r="EU39" t="str">
            <v/>
          </cell>
          <cell r="EV39">
            <v>100.1</v>
          </cell>
          <cell r="EW39" t="str">
            <v/>
          </cell>
          <cell r="EX39">
            <v>102.9</v>
          </cell>
          <cell r="EY39" t="str">
            <v/>
          </cell>
          <cell r="EZ39">
            <v>103.5</v>
          </cell>
          <cell r="FA39" t="str">
            <v/>
          </cell>
          <cell r="FB39">
            <v>101.6</v>
          </cell>
          <cell r="FC39" t="str">
            <v/>
          </cell>
          <cell r="FD39">
            <v>105.1</v>
          </cell>
          <cell r="FE39" t="str">
            <v/>
          </cell>
          <cell r="FF39">
            <v>104.5</v>
          </cell>
          <cell r="FG39" t="str">
            <v/>
          </cell>
          <cell r="FH39">
            <v>100.8</v>
          </cell>
          <cell r="FI39" t="str">
            <v/>
          </cell>
          <cell r="FJ39">
            <v>96.2</v>
          </cell>
          <cell r="FK39" t="str">
            <v/>
          </cell>
          <cell r="FL39">
            <v>101.6</v>
          </cell>
          <cell r="FM39" t="str">
            <v/>
          </cell>
          <cell r="FN39">
            <v>100.9</v>
          </cell>
          <cell r="FO39" t="str">
            <v/>
          </cell>
          <cell r="FP39">
            <v>102.7</v>
          </cell>
          <cell r="FQ39" t="str">
            <v/>
          </cell>
          <cell r="FR39">
            <v>104.2</v>
          </cell>
          <cell r="FS39" t="str">
            <v/>
          </cell>
          <cell r="FT39">
            <v>102.7</v>
          </cell>
          <cell r="FU39" t="str">
            <v/>
          </cell>
          <cell r="FV39">
            <v>95.5</v>
          </cell>
          <cell r="FW39" t="str">
            <v/>
          </cell>
          <cell r="FX39">
            <v>103.6</v>
          </cell>
          <cell r="FY39" t="str">
            <v/>
          </cell>
          <cell r="FZ39">
            <v>98.1</v>
          </cell>
          <cell r="GA39" t="str">
            <v/>
          </cell>
          <cell r="GB39">
            <v>98.1</v>
          </cell>
          <cell r="GC39" t="str">
            <v/>
          </cell>
        </row>
        <row r="40">
          <cell r="A40" t="str">
            <v>2012 M01-10</v>
          </cell>
          <cell r="B40">
            <v>5547</v>
          </cell>
          <cell r="C40" t="str">
            <v/>
          </cell>
          <cell r="D40">
            <v>2472</v>
          </cell>
          <cell r="E40" t="str">
            <v/>
          </cell>
          <cell r="F40">
            <v>171</v>
          </cell>
          <cell r="G40" t="str">
            <v/>
          </cell>
          <cell r="H40">
            <v>122</v>
          </cell>
          <cell r="I40" t="str">
            <v/>
          </cell>
          <cell r="J40">
            <v>2046</v>
          </cell>
          <cell r="K40" t="str">
            <v/>
          </cell>
          <cell r="L40">
            <v>361</v>
          </cell>
          <cell r="M40" t="str">
            <v/>
          </cell>
          <cell r="N40">
            <v>25</v>
          </cell>
          <cell r="O40" t="str">
            <v/>
          </cell>
          <cell r="P40">
            <v>5</v>
          </cell>
          <cell r="Q40" t="str">
            <v/>
          </cell>
          <cell r="R40">
            <v>40</v>
          </cell>
          <cell r="S40" t="str">
            <v/>
          </cell>
          <cell r="T40">
            <v>83</v>
          </cell>
          <cell r="U40" t="str">
            <v/>
          </cell>
          <cell r="V40">
            <v>21</v>
          </cell>
          <cell r="W40" t="str">
            <v/>
          </cell>
          <cell r="X40">
            <v>87</v>
          </cell>
          <cell r="Y40" t="str">
            <v/>
          </cell>
          <cell r="Z40">
            <v>49</v>
          </cell>
          <cell r="AA40" t="str">
            <v/>
          </cell>
          <cell r="AB40">
            <v>32</v>
          </cell>
          <cell r="AC40" t="str">
            <v/>
          </cell>
          <cell r="AD40">
            <v>13</v>
          </cell>
          <cell r="AE40" t="str">
            <v/>
          </cell>
          <cell r="AF40">
            <v>71</v>
          </cell>
          <cell r="AG40" t="str">
            <v/>
          </cell>
          <cell r="AH40">
            <v>21</v>
          </cell>
          <cell r="AI40" t="str">
            <v/>
          </cell>
          <cell r="AJ40">
            <v>155</v>
          </cell>
          <cell r="AK40" t="str">
            <v/>
          </cell>
          <cell r="AL40">
            <v>113</v>
          </cell>
          <cell r="AM40" t="str">
            <v/>
          </cell>
          <cell r="AN40">
            <v>61</v>
          </cell>
          <cell r="AO40" t="str">
            <v/>
          </cell>
          <cell r="AP40">
            <v>226</v>
          </cell>
          <cell r="AQ40" t="str">
            <v/>
          </cell>
          <cell r="AR40">
            <v>54</v>
          </cell>
          <cell r="AS40" t="str">
            <v/>
          </cell>
          <cell r="AT40">
            <v>89</v>
          </cell>
          <cell r="AU40" t="str">
            <v/>
          </cell>
          <cell r="AV40">
            <v>116</v>
          </cell>
          <cell r="AW40" t="str">
            <v/>
          </cell>
          <cell r="AX40">
            <v>153</v>
          </cell>
          <cell r="AY40" t="str">
            <v/>
          </cell>
          <cell r="AZ40">
            <v>41</v>
          </cell>
          <cell r="BA40" t="str">
            <v/>
          </cell>
          <cell r="BB40">
            <v>127</v>
          </cell>
          <cell r="BC40" t="str">
            <v/>
          </cell>
          <cell r="BD40">
            <v>145</v>
          </cell>
          <cell r="BE40" t="str">
            <v/>
          </cell>
          <cell r="BF40">
            <v>110</v>
          </cell>
          <cell r="BG40" t="str">
            <v/>
          </cell>
          <cell r="BH40">
            <v>31</v>
          </cell>
          <cell r="BI40" t="str">
            <v/>
          </cell>
          <cell r="BJ40">
            <v>48</v>
          </cell>
          <cell r="BK40" t="str">
            <v/>
          </cell>
          <cell r="BL40">
            <v>485</v>
          </cell>
          <cell r="BM40" t="str">
            <v/>
          </cell>
          <cell r="BN40">
            <v>191</v>
          </cell>
          <cell r="BO40" t="str">
            <v/>
          </cell>
          <cell r="BP40">
            <v>151</v>
          </cell>
          <cell r="BQ40" t="str">
            <v/>
          </cell>
          <cell r="BR40">
            <v>143</v>
          </cell>
          <cell r="BS40" t="str">
            <v/>
          </cell>
          <cell r="BT40">
            <v>1122</v>
          </cell>
          <cell r="BU40" t="str">
            <v/>
          </cell>
          <cell r="BV40">
            <v>95</v>
          </cell>
          <cell r="BW40" t="str">
            <v/>
          </cell>
          <cell r="BX40">
            <v>441</v>
          </cell>
          <cell r="BY40" t="str">
            <v/>
          </cell>
          <cell r="BZ40">
            <v>586</v>
          </cell>
          <cell r="CA40" t="str">
            <v/>
          </cell>
          <cell r="CB40">
            <v>482</v>
          </cell>
          <cell r="CC40" t="str">
            <v/>
          </cell>
          <cell r="CD40">
            <v>275</v>
          </cell>
          <cell r="CE40" t="str">
            <v/>
          </cell>
          <cell r="CF40">
            <v>107</v>
          </cell>
          <cell r="CG40" t="str">
            <v/>
          </cell>
          <cell r="CH40">
            <v>111</v>
          </cell>
          <cell r="CI40" t="str">
            <v/>
          </cell>
          <cell r="CJ40">
            <v>171</v>
          </cell>
          <cell r="CK40" t="str">
            <v/>
          </cell>
          <cell r="CL40">
            <v>97</v>
          </cell>
          <cell r="CM40" t="str">
            <v/>
          </cell>
          <cell r="CN40">
            <v>307</v>
          </cell>
          <cell r="CO40" t="str">
            <v/>
          </cell>
          <cell r="CP40">
            <v>100.2</v>
          </cell>
          <cell r="CQ40" t="str">
            <v/>
          </cell>
          <cell r="CR40">
            <v>99.1</v>
          </cell>
          <cell r="CS40" t="str">
            <v/>
          </cell>
          <cell r="CT40">
            <v>101.9</v>
          </cell>
          <cell r="CU40" t="str">
            <v/>
          </cell>
          <cell r="CV40">
            <v>100.6</v>
          </cell>
          <cell r="CW40" t="str">
            <v/>
          </cell>
          <cell r="CX40">
            <v>99.1</v>
          </cell>
          <cell r="CY40" t="str">
            <v/>
          </cell>
          <cell r="CZ40">
            <v>96.7</v>
          </cell>
          <cell r="DA40" t="str">
            <v/>
          </cell>
          <cell r="DB40">
            <v>94.8</v>
          </cell>
          <cell r="DC40" t="str">
            <v/>
          </cell>
          <cell r="DD40">
            <v>99.5</v>
          </cell>
          <cell r="DE40" t="str">
            <v/>
          </cell>
          <cell r="DF40">
            <v>94.1</v>
          </cell>
          <cell r="DG40" t="str">
            <v/>
          </cell>
          <cell r="DH40">
            <v>91.5</v>
          </cell>
          <cell r="DI40" t="str">
            <v/>
          </cell>
          <cell r="DJ40">
            <v>98.5</v>
          </cell>
          <cell r="DK40" t="str">
            <v/>
          </cell>
          <cell r="DL40">
            <v>95.7</v>
          </cell>
          <cell r="DM40" t="str">
            <v/>
          </cell>
          <cell r="DN40">
            <v>100.1</v>
          </cell>
          <cell r="DO40" t="str">
            <v/>
          </cell>
          <cell r="DP40">
            <v>101.7</v>
          </cell>
          <cell r="DQ40" t="str">
            <v/>
          </cell>
          <cell r="DR40">
            <v>97.5</v>
          </cell>
          <cell r="DS40" t="str">
            <v/>
          </cell>
          <cell r="DT40">
            <v>100.3</v>
          </cell>
          <cell r="DU40" t="str">
            <v/>
          </cell>
          <cell r="DV40">
            <v>97.2</v>
          </cell>
          <cell r="DW40" t="str">
            <v/>
          </cell>
          <cell r="DX40">
            <v>101.2</v>
          </cell>
          <cell r="DY40" t="str">
            <v/>
          </cell>
          <cell r="DZ40">
            <v>100.9</v>
          </cell>
          <cell r="EA40" t="str">
            <v/>
          </cell>
          <cell r="EB40">
            <v>100.7</v>
          </cell>
          <cell r="EC40" t="str">
            <v/>
          </cell>
          <cell r="ED40">
            <v>103.3</v>
          </cell>
          <cell r="EE40" t="str">
            <v/>
          </cell>
          <cell r="EF40">
            <v>97.9</v>
          </cell>
          <cell r="EG40" t="str">
            <v/>
          </cell>
          <cell r="EH40">
            <v>100.8</v>
          </cell>
          <cell r="EI40" t="str">
            <v/>
          </cell>
          <cell r="EJ40">
            <v>101</v>
          </cell>
          <cell r="EK40" t="str">
            <v/>
          </cell>
          <cell r="EL40">
            <v>101.7</v>
          </cell>
          <cell r="EM40" t="str">
            <v/>
          </cell>
          <cell r="EN40">
            <v>102.1</v>
          </cell>
          <cell r="EO40" t="str">
            <v/>
          </cell>
          <cell r="EP40">
            <v>95.2</v>
          </cell>
          <cell r="EQ40" t="str">
            <v/>
          </cell>
          <cell r="ER40">
            <v>94.6</v>
          </cell>
          <cell r="ES40" t="str">
            <v/>
          </cell>
          <cell r="ET40">
            <v>101.5</v>
          </cell>
          <cell r="EU40" t="str">
            <v/>
          </cell>
          <cell r="EV40">
            <v>100.1</v>
          </cell>
          <cell r="EW40" t="str">
            <v/>
          </cell>
          <cell r="EX40">
            <v>103.2</v>
          </cell>
          <cell r="EY40" t="str">
            <v/>
          </cell>
          <cell r="EZ40">
            <v>103.1</v>
          </cell>
          <cell r="FA40" t="str">
            <v/>
          </cell>
          <cell r="FB40">
            <v>101.1</v>
          </cell>
          <cell r="FC40" t="str">
            <v/>
          </cell>
          <cell r="FD40">
            <v>105.1</v>
          </cell>
          <cell r="FE40" t="str">
            <v/>
          </cell>
          <cell r="FF40">
            <v>103.9</v>
          </cell>
          <cell r="FG40" t="str">
            <v/>
          </cell>
          <cell r="FH40">
            <v>100.6</v>
          </cell>
          <cell r="FI40" t="str">
            <v/>
          </cell>
          <cell r="FJ40">
            <v>95.8</v>
          </cell>
          <cell r="FK40" t="str">
            <v/>
          </cell>
          <cell r="FL40">
            <v>101.4</v>
          </cell>
          <cell r="FM40" t="str">
            <v/>
          </cell>
          <cell r="FN40">
            <v>100.8</v>
          </cell>
          <cell r="FO40" t="str">
            <v/>
          </cell>
          <cell r="FP40">
            <v>102.6</v>
          </cell>
          <cell r="FQ40" t="str">
            <v/>
          </cell>
          <cell r="FR40">
            <v>103.9</v>
          </cell>
          <cell r="FS40" t="str">
            <v/>
          </cell>
          <cell r="FT40">
            <v>102.9</v>
          </cell>
          <cell r="FU40" t="str">
            <v/>
          </cell>
          <cell r="FV40">
            <v>95.5</v>
          </cell>
          <cell r="FW40" t="str">
            <v/>
          </cell>
          <cell r="FX40">
            <v>103.9</v>
          </cell>
          <cell r="FY40" t="str">
            <v/>
          </cell>
          <cell r="FZ40">
            <v>98.4</v>
          </cell>
          <cell r="GA40" t="str">
            <v/>
          </cell>
          <cell r="GB40">
            <v>98.4</v>
          </cell>
          <cell r="GC40" t="str">
            <v/>
          </cell>
        </row>
        <row r="41">
          <cell r="A41" t="str">
            <v>2012 M01-11</v>
          </cell>
          <cell r="B41">
            <v>5547</v>
          </cell>
          <cell r="C41" t="str">
            <v/>
          </cell>
          <cell r="D41">
            <v>2472</v>
          </cell>
          <cell r="E41" t="str">
            <v/>
          </cell>
          <cell r="F41">
            <v>171</v>
          </cell>
          <cell r="G41" t="str">
            <v/>
          </cell>
          <cell r="H41">
            <v>122</v>
          </cell>
          <cell r="I41" t="str">
            <v/>
          </cell>
          <cell r="J41">
            <v>2046</v>
          </cell>
          <cell r="K41" t="str">
            <v/>
          </cell>
          <cell r="L41">
            <v>362</v>
          </cell>
          <cell r="M41" t="str">
            <v/>
          </cell>
          <cell r="N41">
            <v>25</v>
          </cell>
          <cell r="O41" t="str">
            <v/>
          </cell>
          <cell r="P41">
            <v>5</v>
          </cell>
          <cell r="Q41" t="str">
            <v/>
          </cell>
          <cell r="R41">
            <v>40</v>
          </cell>
          <cell r="S41" t="str">
            <v/>
          </cell>
          <cell r="T41">
            <v>82</v>
          </cell>
          <cell r="U41" t="str">
            <v/>
          </cell>
          <cell r="V41">
            <v>21</v>
          </cell>
          <cell r="W41" t="str">
            <v/>
          </cell>
          <cell r="X41">
            <v>87</v>
          </cell>
          <cell r="Y41" t="str">
            <v/>
          </cell>
          <cell r="Z41">
            <v>49</v>
          </cell>
          <cell r="AA41" t="str">
            <v/>
          </cell>
          <cell r="AB41">
            <v>32</v>
          </cell>
          <cell r="AC41" t="str">
            <v/>
          </cell>
          <cell r="AD41">
            <v>13</v>
          </cell>
          <cell r="AE41" t="str">
            <v/>
          </cell>
          <cell r="AF41">
            <v>71</v>
          </cell>
          <cell r="AG41" t="str">
            <v/>
          </cell>
          <cell r="AH41">
            <v>21</v>
          </cell>
          <cell r="AI41" t="str">
            <v/>
          </cell>
          <cell r="AJ41">
            <v>155</v>
          </cell>
          <cell r="AK41" t="str">
            <v/>
          </cell>
          <cell r="AL41">
            <v>112</v>
          </cell>
          <cell r="AM41" t="str">
            <v/>
          </cell>
          <cell r="AN41">
            <v>61</v>
          </cell>
          <cell r="AO41" t="str">
            <v/>
          </cell>
          <cell r="AP41">
            <v>226</v>
          </cell>
          <cell r="AQ41" t="str">
            <v/>
          </cell>
          <cell r="AR41">
            <v>54</v>
          </cell>
          <cell r="AS41" t="str">
            <v/>
          </cell>
          <cell r="AT41">
            <v>89</v>
          </cell>
          <cell r="AU41" t="str">
            <v/>
          </cell>
          <cell r="AV41">
            <v>116</v>
          </cell>
          <cell r="AW41" t="str">
            <v/>
          </cell>
          <cell r="AX41">
            <v>153</v>
          </cell>
          <cell r="AY41" t="str">
            <v/>
          </cell>
          <cell r="AZ41">
            <v>41</v>
          </cell>
          <cell r="BA41" t="str">
            <v/>
          </cell>
          <cell r="BB41">
            <v>126</v>
          </cell>
          <cell r="BC41" t="str">
            <v/>
          </cell>
          <cell r="BD41">
            <v>144</v>
          </cell>
          <cell r="BE41" t="str">
            <v/>
          </cell>
          <cell r="BF41">
            <v>111</v>
          </cell>
          <cell r="BG41" t="str">
            <v/>
          </cell>
          <cell r="BH41">
            <v>31</v>
          </cell>
          <cell r="BI41" t="str">
            <v/>
          </cell>
          <cell r="BJ41">
            <v>48</v>
          </cell>
          <cell r="BK41" t="str">
            <v/>
          </cell>
          <cell r="BL41">
            <v>486</v>
          </cell>
          <cell r="BM41" t="str">
            <v/>
          </cell>
          <cell r="BN41">
            <v>191</v>
          </cell>
          <cell r="BO41" t="str">
            <v/>
          </cell>
          <cell r="BP41">
            <v>152</v>
          </cell>
          <cell r="BQ41" t="str">
            <v/>
          </cell>
          <cell r="BR41">
            <v>144</v>
          </cell>
          <cell r="BS41" t="str">
            <v/>
          </cell>
          <cell r="BT41">
            <v>1121</v>
          </cell>
          <cell r="BU41" t="str">
            <v/>
          </cell>
          <cell r="BV41">
            <v>95</v>
          </cell>
          <cell r="BW41" t="str">
            <v/>
          </cell>
          <cell r="BX41">
            <v>441</v>
          </cell>
          <cell r="BY41" t="str">
            <v/>
          </cell>
          <cell r="BZ41">
            <v>585</v>
          </cell>
          <cell r="CA41" t="str">
            <v/>
          </cell>
          <cell r="CB41">
            <v>482</v>
          </cell>
          <cell r="CC41" t="str">
            <v/>
          </cell>
          <cell r="CD41">
            <v>275</v>
          </cell>
          <cell r="CE41" t="str">
            <v/>
          </cell>
          <cell r="CF41">
            <v>107</v>
          </cell>
          <cell r="CG41" t="str">
            <v/>
          </cell>
          <cell r="CH41">
            <v>112</v>
          </cell>
          <cell r="CI41" t="str">
            <v/>
          </cell>
          <cell r="CJ41">
            <v>171</v>
          </cell>
          <cell r="CK41" t="str">
            <v/>
          </cell>
          <cell r="CL41">
            <v>97</v>
          </cell>
          <cell r="CM41" t="str">
            <v/>
          </cell>
          <cell r="CN41">
            <v>308</v>
          </cell>
          <cell r="CO41" t="str">
            <v/>
          </cell>
          <cell r="CP41">
            <v>100.1</v>
          </cell>
          <cell r="CQ41" t="str">
            <v/>
          </cell>
          <cell r="CR41">
            <v>99</v>
          </cell>
          <cell r="CS41" t="str">
            <v/>
          </cell>
          <cell r="CT41">
            <v>101.8</v>
          </cell>
          <cell r="CU41" t="str">
            <v/>
          </cell>
          <cell r="CV41">
            <v>100.5</v>
          </cell>
          <cell r="CW41" t="str">
            <v/>
          </cell>
          <cell r="CX41">
            <v>99</v>
          </cell>
          <cell r="CY41" t="str">
            <v/>
          </cell>
          <cell r="CZ41">
            <v>96.4</v>
          </cell>
          <cell r="DA41" t="str">
            <v/>
          </cell>
          <cell r="DB41">
            <v>95</v>
          </cell>
          <cell r="DC41" t="str">
            <v/>
          </cell>
          <cell r="DD41">
            <v>99.5</v>
          </cell>
          <cell r="DE41" t="str">
            <v/>
          </cell>
          <cell r="DF41">
            <v>94.2</v>
          </cell>
          <cell r="DG41" t="str">
            <v/>
          </cell>
          <cell r="DH41">
            <v>91.5</v>
          </cell>
          <cell r="DI41" t="str">
            <v/>
          </cell>
          <cell r="DJ41">
            <v>98.5</v>
          </cell>
          <cell r="DK41" t="str">
            <v/>
          </cell>
          <cell r="DL41">
            <v>96.2</v>
          </cell>
          <cell r="DM41" t="str">
            <v/>
          </cell>
          <cell r="DN41">
            <v>100.1</v>
          </cell>
          <cell r="DO41" t="str">
            <v/>
          </cell>
          <cell r="DP41">
            <v>101.5</v>
          </cell>
          <cell r="DQ41" t="str">
            <v/>
          </cell>
          <cell r="DR41">
            <v>97.6</v>
          </cell>
          <cell r="DS41" t="str">
            <v/>
          </cell>
          <cell r="DT41">
            <v>100.4</v>
          </cell>
          <cell r="DU41" t="str">
            <v/>
          </cell>
          <cell r="DV41">
            <v>96.9</v>
          </cell>
          <cell r="DW41" t="str">
            <v/>
          </cell>
          <cell r="DX41">
            <v>101.1</v>
          </cell>
          <cell r="DY41" t="str">
            <v/>
          </cell>
          <cell r="DZ41">
            <v>100.6</v>
          </cell>
          <cell r="EA41" t="str">
            <v/>
          </cell>
          <cell r="EB41">
            <v>100.4</v>
          </cell>
          <cell r="EC41" t="str">
            <v/>
          </cell>
          <cell r="ED41">
            <v>103.2</v>
          </cell>
          <cell r="EE41" t="str">
            <v/>
          </cell>
          <cell r="EF41">
            <v>97.7</v>
          </cell>
          <cell r="EG41" t="str">
            <v/>
          </cell>
          <cell r="EH41">
            <v>101</v>
          </cell>
          <cell r="EI41" t="str">
            <v/>
          </cell>
          <cell r="EJ41">
            <v>100.9</v>
          </cell>
          <cell r="EK41" t="str">
            <v/>
          </cell>
          <cell r="EL41">
            <v>101.8</v>
          </cell>
          <cell r="EM41" t="str">
            <v/>
          </cell>
          <cell r="EN41">
            <v>101.4</v>
          </cell>
          <cell r="EO41" t="str">
            <v/>
          </cell>
          <cell r="EP41">
            <v>95.3</v>
          </cell>
          <cell r="EQ41" t="str">
            <v/>
          </cell>
          <cell r="ER41">
            <v>94.2</v>
          </cell>
          <cell r="ES41" t="str">
            <v/>
          </cell>
          <cell r="ET41">
            <v>101.6</v>
          </cell>
          <cell r="EU41" t="str">
            <v/>
          </cell>
          <cell r="EV41">
            <v>99.9</v>
          </cell>
          <cell r="EW41" t="str">
            <v/>
          </cell>
          <cell r="EX41">
            <v>103.7</v>
          </cell>
          <cell r="EY41" t="str">
            <v/>
          </cell>
          <cell r="EZ41">
            <v>102.8</v>
          </cell>
          <cell r="FA41" t="str">
            <v/>
          </cell>
          <cell r="FB41">
            <v>100.6</v>
          </cell>
          <cell r="FC41" t="str">
            <v/>
          </cell>
          <cell r="FD41">
            <v>104.4</v>
          </cell>
          <cell r="FE41" t="str">
            <v/>
          </cell>
          <cell r="FF41">
            <v>104.1</v>
          </cell>
          <cell r="FG41" t="str">
            <v/>
          </cell>
          <cell r="FH41">
            <v>100.5</v>
          </cell>
          <cell r="FI41" t="str">
            <v/>
          </cell>
          <cell r="FJ41">
            <v>95.7</v>
          </cell>
          <cell r="FK41" t="str">
            <v/>
          </cell>
          <cell r="FL41">
            <v>101.3</v>
          </cell>
          <cell r="FM41" t="str">
            <v/>
          </cell>
          <cell r="FN41">
            <v>100.6</v>
          </cell>
          <cell r="FO41" t="str">
            <v/>
          </cell>
          <cell r="FP41">
            <v>102.5</v>
          </cell>
          <cell r="FQ41" t="str">
            <v/>
          </cell>
          <cell r="FR41">
            <v>103.9</v>
          </cell>
          <cell r="FS41" t="str">
            <v/>
          </cell>
          <cell r="FT41">
            <v>102.6</v>
          </cell>
          <cell r="FU41" t="str">
            <v/>
          </cell>
          <cell r="FV41">
            <v>95.6</v>
          </cell>
          <cell r="FW41" t="str">
            <v/>
          </cell>
          <cell r="FX41">
            <v>103.9</v>
          </cell>
          <cell r="FY41" t="str">
            <v/>
          </cell>
          <cell r="FZ41">
            <v>98.6</v>
          </cell>
          <cell r="GA41" t="str">
            <v/>
          </cell>
          <cell r="GB41">
            <v>98.5</v>
          </cell>
          <cell r="GC41" t="str">
            <v/>
          </cell>
        </row>
        <row r="42">
          <cell r="A42" t="str">
            <v>2012 M01-12</v>
          </cell>
          <cell r="B42">
            <v>5549</v>
          </cell>
          <cell r="C42" t="str">
            <v/>
          </cell>
          <cell r="D42">
            <v>2471</v>
          </cell>
          <cell r="E42" t="str">
            <v/>
          </cell>
          <cell r="F42">
            <v>171</v>
          </cell>
          <cell r="G42" t="str">
            <v/>
          </cell>
          <cell r="H42">
            <v>122</v>
          </cell>
          <cell r="I42" t="str">
            <v/>
          </cell>
          <cell r="J42">
            <v>2045</v>
          </cell>
          <cell r="K42" t="str">
            <v/>
          </cell>
          <cell r="L42">
            <v>362</v>
          </cell>
          <cell r="M42" t="str">
            <v/>
          </cell>
          <cell r="N42">
            <v>25</v>
          </cell>
          <cell r="O42" t="str">
            <v/>
          </cell>
          <cell r="P42">
            <v>5</v>
          </cell>
          <cell r="Q42" t="str">
            <v/>
          </cell>
          <cell r="R42">
            <v>40</v>
          </cell>
          <cell r="S42" t="str">
            <v/>
          </cell>
          <cell r="T42">
            <v>82</v>
          </cell>
          <cell r="U42" t="str">
            <v/>
          </cell>
          <cell r="V42">
            <v>21</v>
          </cell>
          <cell r="W42" t="str">
            <v/>
          </cell>
          <cell r="X42">
            <v>87</v>
          </cell>
          <cell r="Y42" t="str">
            <v/>
          </cell>
          <cell r="Z42">
            <v>49</v>
          </cell>
          <cell r="AA42" t="str">
            <v/>
          </cell>
          <cell r="AB42">
            <v>32</v>
          </cell>
          <cell r="AC42" t="str">
            <v/>
          </cell>
          <cell r="AD42">
            <v>13</v>
          </cell>
          <cell r="AE42" t="str">
            <v/>
          </cell>
          <cell r="AF42">
            <v>71</v>
          </cell>
          <cell r="AG42" t="str">
            <v/>
          </cell>
          <cell r="AH42">
            <v>21</v>
          </cell>
          <cell r="AI42" t="str">
            <v/>
          </cell>
          <cell r="AJ42">
            <v>155</v>
          </cell>
          <cell r="AK42" t="str">
            <v/>
          </cell>
          <cell r="AL42">
            <v>112</v>
          </cell>
          <cell r="AM42" t="str">
            <v/>
          </cell>
          <cell r="AN42">
            <v>61</v>
          </cell>
          <cell r="AO42" t="str">
            <v/>
          </cell>
          <cell r="AP42">
            <v>226</v>
          </cell>
          <cell r="AQ42" t="str">
            <v/>
          </cell>
          <cell r="AR42">
            <v>53</v>
          </cell>
          <cell r="AS42" t="str">
            <v/>
          </cell>
          <cell r="AT42">
            <v>90</v>
          </cell>
          <cell r="AU42" t="str">
            <v/>
          </cell>
          <cell r="AV42">
            <v>116</v>
          </cell>
          <cell r="AW42" t="str">
            <v/>
          </cell>
          <cell r="AX42">
            <v>153</v>
          </cell>
          <cell r="AY42" t="str">
            <v/>
          </cell>
          <cell r="AZ42">
            <v>41</v>
          </cell>
          <cell r="BA42" t="str">
            <v/>
          </cell>
          <cell r="BB42">
            <v>126</v>
          </cell>
          <cell r="BC42" t="str">
            <v/>
          </cell>
          <cell r="BD42">
            <v>144</v>
          </cell>
          <cell r="BE42" t="str">
            <v/>
          </cell>
          <cell r="BF42">
            <v>110</v>
          </cell>
          <cell r="BG42" t="str">
            <v/>
          </cell>
          <cell r="BH42">
            <v>31</v>
          </cell>
          <cell r="BI42" t="str">
            <v/>
          </cell>
          <cell r="BJ42">
            <v>48</v>
          </cell>
          <cell r="BK42" t="str">
            <v/>
          </cell>
          <cell r="BL42">
            <v>486</v>
          </cell>
          <cell r="BM42" t="str">
            <v/>
          </cell>
          <cell r="BN42">
            <v>191</v>
          </cell>
          <cell r="BO42" t="str">
            <v/>
          </cell>
          <cell r="BP42">
            <v>151</v>
          </cell>
          <cell r="BQ42" t="str">
            <v/>
          </cell>
          <cell r="BR42">
            <v>145</v>
          </cell>
          <cell r="BS42" t="str">
            <v/>
          </cell>
          <cell r="BT42">
            <v>1122</v>
          </cell>
          <cell r="BU42" t="str">
            <v/>
          </cell>
          <cell r="BV42">
            <v>96</v>
          </cell>
          <cell r="BW42" t="str">
            <v/>
          </cell>
          <cell r="BX42">
            <v>441</v>
          </cell>
          <cell r="BY42" t="str">
            <v/>
          </cell>
          <cell r="BZ42">
            <v>585</v>
          </cell>
          <cell r="CA42" t="str">
            <v/>
          </cell>
          <cell r="CB42">
            <v>482</v>
          </cell>
          <cell r="CC42" t="str">
            <v/>
          </cell>
          <cell r="CD42">
            <v>275</v>
          </cell>
          <cell r="CE42" t="str">
            <v/>
          </cell>
          <cell r="CF42">
            <v>107</v>
          </cell>
          <cell r="CG42" t="str">
            <v/>
          </cell>
          <cell r="CH42">
            <v>112</v>
          </cell>
          <cell r="CI42" t="str">
            <v/>
          </cell>
          <cell r="CJ42">
            <v>171</v>
          </cell>
          <cell r="CK42" t="str">
            <v/>
          </cell>
          <cell r="CL42">
            <v>97</v>
          </cell>
          <cell r="CM42" t="str">
            <v/>
          </cell>
          <cell r="CN42">
            <v>308</v>
          </cell>
          <cell r="CO42" t="str">
            <v/>
          </cell>
          <cell r="CP42">
            <v>100.1</v>
          </cell>
          <cell r="CQ42" t="str">
            <v/>
          </cell>
          <cell r="CR42">
            <v>99</v>
          </cell>
          <cell r="CS42" t="str">
            <v/>
          </cell>
          <cell r="CT42">
            <v>101.7</v>
          </cell>
          <cell r="CU42" t="str">
            <v/>
          </cell>
          <cell r="CV42">
            <v>100.4</v>
          </cell>
          <cell r="CW42" t="str">
            <v/>
          </cell>
          <cell r="CX42">
            <v>99.1</v>
          </cell>
          <cell r="CY42" t="str">
            <v/>
          </cell>
          <cell r="CZ42">
            <v>96.4</v>
          </cell>
          <cell r="DA42" t="str">
            <v/>
          </cell>
          <cell r="DB42">
            <v>94.9</v>
          </cell>
          <cell r="DC42" t="str">
            <v/>
          </cell>
          <cell r="DD42">
            <v>99.6</v>
          </cell>
          <cell r="DE42" t="str">
            <v/>
          </cell>
          <cell r="DF42">
            <v>94.1</v>
          </cell>
          <cell r="DG42" t="str">
            <v/>
          </cell>
          <cell r="DH42">
            <v>91.2</v>
          </cell>
          <cell r="DI42" t="str">
            <v/>
          </cell>
          <cell r="DJ42">
            <v>98.4</v>
          </cell>
          <cell r="DK42" t="str">
            <v/>
          </cell>
          <cell r="DL42">
            <v>96.7</v>
          </cell>
          <cell r="DM42" t="str">
            <v/>
          </cell>
          <cell r="DN42">
            <v>100.1</v>
          </cell>
          <cell r="DO42" t="str">
            <v/>
          </cell>
          <cell r="DP42">
            <v>101.5</v>
          </cell>
          <cell r="DQ42" t="str">
            <v/>
          </cell>
          <cell r="DR42">
            <v>98</v>
          </cell>
          <cell r="DS42" t="str">
            <v/>
          </cell>
          <cell r="DT42">
            <v>100.5</v>
          </cell>
          <cell r="DU42" t="str">
            <v/>
          </cell>
          <cell r="DV42">
            <v>97</v>
          </cell>
          <cell r="DW42" t="str">
            <v/>
          </cell>
          <cell r="DX42">
            <v>101.1</v>
          </cell>
          <cell r="DY42" t="str">
            <v/>
          </cell>
          <cell r="DZ42">
            <v>101.2</v>
          </cell>
          <cell r="EA42" t="str">
            <v/>
          </cell>
          <cell r="EB42">
            <v>100.1</v>
          </cell>
          <cell r="EC42" t="str">
            <v/>
          </cell>
          <cell r="ED42">
            <v>103</v>
          </cell>
          <cell r="EE42" t="str">
            <v/>
          </cell>
          <cell r="EF42">
            <v>97.4</v>
          </cell>
          <cell r="EG42" t="str">
            <v/>
          </cell>
          <cell r="EH42">
            <v>101</v>
          </cell>
          <cell r="EI42" t="str">
            <v/>
          </cell>
          <cell r="EJ42">
            <v>100.9</v>
          </cell>
          <cell r="EK42" t="str">
            <v/>
          </cell>
          <cell r="EL42">
            <v>102.5</v>
          </cell>
          <cell r="EM42" t="str">
            <v/>
          </cell>
          <cell r="EN42">
            <v>100.3</v>
          </cell>
          <cell r="EO42" t="str">
            <v/>
          </cell>
          <cell r="EP42">
            <v>95</v>
          </cell>
          <cell r="EQ42" t="str">
            <v/>
          </cell>
          <cell r="ER42">
            <v>94.1</v>
          </cell>
          <cell r="ES42" t="str">
            <v/>
          </cell>
          <cell r="ET42">
            <v>101.3</v>
          </cell>
          <cell r="EU42" t="str">
            <v/>
          </cell>
          <cell r="EV42">
            <v>99.7</v>
          </cell>
          <cell r="EW42" t="str">
            <v/>
          </cell>
          <cell r="EX42">
            <v>103.2</v>
          </cell>
          <cell r="EY42" t="str">
            <v/>
          </cell>
          <cell r="EZ42">
            <v>102.1</v>
          </cell>
          <cell r="FA42" t="str">
            <v/>
          </cell>
          <cell r="FB42">
            <v>99.8</v>
          </cell>
          <cell r="FC42" t="str">
            <v/>
          </cell>
          <cell r="FD42">
            <v>103.2</v>
          </cell>
          <cell r="FE42" t="str">
            <v/>
          </cell>
          <cell r="FF42">
            <v>104</v>
          </cell>
          <cell r="FG42" t="str">
            <v/>
          </cell>
          <cell r="FH42">
            <v>100.4</v>
          </cell>
          <cell r="FI42" t="str">
            <v/>
          </cell>
          <cell r="FJ42">
            <v>95.5</v>
          </cell>
          <cell r="FK42" t="str">
            <v/>
          </cell>
          <cell r="FL42">
            <v>101.4</v>
          </cell>
          <cell r="FM42" t="str">
            <v/>
          </cell>
          <cell r="FN42">
            <v>100.5</v>
          </cell>
          <cell r="FO42" t="str">
            <v/>
          </cell>
          <cell r="FP42">
            <v>102.4</v>
          </cell>
          <cell r="FQ42" t="str">
            <v/>
          </cell>
          <cell r="FR42">
            <v>103.9</v>
          </cell>
          <cell r="FS42" t="str">
            <v/>
          </cell>
          <cell r="FT42">
            <v>102.5</v>
          </cell>
          <cell r="FU42" t="str">
            <v/>
          </cell>
          <cell r="FV42">
            <v>95.7</v>
          </cell>
          <cell r="FW42" t="str">
            <v/>
          </cell>
          <cell r="FX42">
            <v>103.8</v>
          </cell>
          <cell r="FY42" t="str">
            <v/>
          </cell>
          <cell r="FZ42">
            <v>98.5</v>
          </cell>
          <cell r="GA42" t="str">
            <v/>
          </cell>
          <cell r="GB42">
            <v>98.8</v>
          </cell>
          <cell r="GC42" t="str">
            <v/>
          </cell>
        </row>
        <row r="43">
          <cell r="A43" t="str">
            <v>2013 M01</v>
          </cell>
          <cell r="B43">
            <v>5507</v>
          </cell>
          <cell r="C43" t="str">
            <v/>
          </cell>
          <cell r="D43">
            <v>2453</v>
          </cell>
          <cell r="E43" t="str">
            <v/>
          </cell>
          <cell r="F43">
            <v>172</v>
          </cell>
          <cell r="G43" t="str">
            <v/>
          </cell>
          <cell r="H43">
            <v>121</v>
          </cell>
          <cell r="I43" t="str">
            <v/>
          </cell>
          <cell r="J43">
            <v>2032</v>
          </cell>
          <cell r="K43" t="str">
            <v/>
          </cell>
          <cell r="L43">
            <v>359</v>
          </cell>
          <cell r="M43" t="str">
            <v/>
          </cell>
          <cell r="N43">
            <v>23</v>
          </cell>
          <cell r="O43" t="str">
            <v/>
          </cell>
          <cell r="P43">
            <v>6</v>
          </cell>
          <cell r="Q43" t="str">
            <v/>
          </cell>
          <cell r="R43">
            <v>39</v>
          </cell>
          <cell r="S43" t="str">
            <v/>
          </cell>
          <cell r="T43">
            <v>79</v>
          </cell>
          <cell r="U43" t="str">
            <v/>
          </cell>
          <cell r="V43">
            <v>20</v>
          </cell>
          <cell r="W43" t="str">
            <v/>
          </cell>
          <cell r="X43">
            <v>87</v>
          </cell>
          <cell r="Y43" t="str">
            <v/>
          </cell>
          <cell r="Z43">
            <v>49</v>
          </cell>
          <cell r="AA43" t="str">
            <v/>
          </cell>
          <cell r="AB43">
            <v>32</v>
          </cell>
          <cell r="AC43" t="str">
            <v/>
          </cell>
          <cell r="AD43">
            <v>13</v>
          </cell>
          <cell r="AE43" t="str">
            <v/>
          </cell>
          <cell r="AF43">
            <v>70</v>
          </cell>
          <cell r="AG43" t="str">
            <v/>
          </cell>
          <cell r="AH43">
            <v>21</v>
          </cell>
          <cell r="AI43" t="str">
            <v/>
          </cell>
          <cell r="AJ43">
            <v>155</v>
          </cell>
          <cell r="AK43" t="str">
            <v/>
          </cell>
          <cell r="AL43">
            <v>108</v>
          </cell>
          <cell r="AM43" t="str">
            <v/>
          </cell>
          <cell r="AN43">
            <v>60</v>
          </cell>
          <cell r="AO43" t="str">
            <v/>
          </cell>
          <cell r="AP43">
            <v>229</v>
          </cell>
          <cell r="AQ43" t="str">
            <v/>
          </cell>
          <cell r="AR43">
            <v>50</v>
          </cell>
          <cell r="AS43" t="str">
            <v/>
          </cell>
          <cell r="AT43">
            <v>90</v>
          </cell>
          <cell r="AU43" t="str">
            <v/>
          </cell>
          <cell r="AV43">
            <v>112</v>
          </cell>
          <cell r="AW43" t="str">
            <v/>
          </cell>
          <cell r="AX43">
            <v>156</v>
          </cell>
          <cell r="AY43" t="str">
            <v/>
          </cell>
          <cell r="AZ43">
            <v>41</v>
          </cell>
          <cell r="BA43" t="str">
            <v/>
          </cell>
          <cell r="BB43">
            <v>124</v>
          </cell>
          <cell r="BC43" t="str">
            <v/>
          </cell>
          <cell r="BD43">
            <v>137</v>
          </cell>
          <cell r="BE43" t="str">
            <v/>
          </cell>
          <cell r="BF43">
            <v>112</v>
          </cell>
          <cell r="BG43" t="str">
            <v/>
          </cell>
          <cell r="BH43">
            <v>31</v>
          </cell>
          <cell r="BI43" t="str">
            <v/>
          </cell>
          <cell r="BJ43">
            <v>49</v>
          </cell>
          <cell r="BK43" t="str">
            <v/>
          </cell>
          <cell r="BL43">
            <v>451</v>
          </cell>
          <cell r="BM43" t="str">
            <v/>
          </cell>
          <cell r="BN43">
            <v>169</v>
          </cell>
          <cell r="BO43" t="str">
            <v/>
          </cell>
          <cell r="BP43">
            <v>139</v>
          </cell>
          <cell r="BQ43" t="str">
            <v/>
          </cell>
          <cell r="BR43">
            <v>143</v>
          </cell>
          <cell r="BS43" t="str">
            <v/>
          </cell>
          <cell r="BT43">
            <v>1121</v>
          </cell>
          <cell r="BU43" t="str">
            <v/>
          </cell>
          <cell r="BV43">
            <v>93</v>
          </cell>
          <cell r="BW43" t="str">
            <v/>
          </cell>
          <cell r="BX43">
            <v>439</v>
          </cell>
          <cell r="BY43" t="str">
            <v/>
          </cell>
          <cell r="BZ43">
            <v>589</v>
          </cell>
          <cell r="CA43" t="str">
            <v/>
          </cell>
          <cell r="CB43">
            <v>487</v>
          </cell>
          <cell r="CC43" t="str">
            <v/>
          </cell>
          <cell r="CD43">
            <v>280</v>
          </cell>
          <cell r="CE43" t="str">
            <v/>
          </cell>
          <cell r="CF43">
            <v>110</v>
          </cell>
          <cell r="CG43" t="str">
            <v/>
          </cell>
          <cell r="CH43">
            <v>110</v>
          </cell>
          <cell r="CI43" t="str">
            <v/>
          </cell>
          <cell r="CJ43">
            <v>174</v>
          </cell>
          <cell r="CK43" t="str">
            <v/>
          </cell>
          <cell r="CL43">
            <v>94</v>
          </cell>
          <cell r="CM43" t="str">
            <v/>
          </cell>
          <cell r="CN43">
            <v>312</v>
          </cell>
          <cell r="CO43" t="str">
            <v/>
          </cell>
          <cell r="CP43">
            <v>99.2</v>
          </cell>
          <cell r="CQ43" t="str">
            <v/>
          </cell>
          <cell r="CR43">
            <v>99</v>
          </cell>
          <cell r="CS43" t="str">
            <v/>
          </cell>
          <cell r="CT43">
            <v>100.7</v>
          </cell>
          <cell r="CU43" t="str">
            <v/>
          </cell>
          <cell r="CV43">
            <v>98.5</v>
          </cell>
          <cell r="CW43" t="str">
            <v/>
          </cell>
          <cell r="CX43">
            <v>99.2</v>
          </cell>
          <cell r="CY43" t="str">
            <v/>
          </cell>
          <cell r="CZ43">
            <v>99.2</v>
          </cell>
          <cell r="DA43" t="str">
            <v/>
          </cell>
          <cell r="DB43">
            <v>93.4</v>
          </cell>
          <cell r="DC43" t="str">
            <v/>
          </cell>
          <cell r="DD43">
            <v>100.9</v>
          </cell>
          <cell r="DE43" t="str">
            <v/>
          </cell>
          <cell r="DF43">
            <v>96.2</v>
          </cell>
          <cell r="DG43" t="str">
            <v/>
          </cell>
          <cell r="DH43">
            <v>95.1</v>
          </cell>
          <cell r="DI43" t="str">
            <v/>
          </cell>
          <cell r="DJ43">
            <v>92.8</v>
          </cell>
          <cell r="DK43" t="str">
            <v/>
          </cell>
          <cell r="DL43">
            <v>97.8</v>
          </cell>
          <cell r="DM43" t="str">
            <v/>
          </cell>
          <cell r="DN43">
            <v>100.6</v>
          </cell>
          <cell r="DO43" t="str">
            <v/>
          </cell>
          <cell r="DP43">
            <v>100.4</v>
          </cell>
          <cell r="DQ43" t="str">
            <v/>
          </cell>
          <cell r="DR43">
            <v>99.8</v>
          </cell>
          <cell r="DS43" t="str">
            <v/>
          </cell>
          <cell r="DT43">
            <v>99.7</v>
          </cell>
          <cell r="DU43" t="str">
            <v/>
          </cell>
          <cell r="DV43">
            <v>97</v>
          </cell>
          <cell r="DW43" t="str">
            <v/>
          </cell>
          <cell r="DX43">
            <v>100.6</v>
          </cell>
          <cell r="DY43" t="str">
            <v/>
          </cell>
          <cell r="DZ43">
            <v>96.8</v>
          </cell>
          <cell r="EA43" t="str">
            <v/>
          </cell>
          <cell r="EB43">
            <v>98</v>
          </cell>
          <cell r="EC43" t="str">
            <v/>
          </cell>
          <cell r="ED43">
            <v>102.6</v>
          </cell>
          <cell r="EE43" t="str">
            <v/>
          </cell>
          <cell r="EF43">
            <v>89.7</v>
          </cell>
          <cell r="EG43" t="str">
            <v/>
          </cell>
          <cell r="EH43">
            <v>100.8</v>
          </cell>
          <cell r="EI43" t="str">
            <v/>
          </cell>
          <cell r="EJ43">
            <v>96.1</v>
          </cell>
          <cell r="EK43" t="str">
            <v/>
          </cell>
          <cell r="EL43">
            <v>102.8</v>
          </cell>
          <cell r="EM43" t="str">
            <v/>
          </cell>
          <cell r="EN43">
            <v>99.6</v>
          </cell>
          <cell r="EO43" t="str">
            <v/>
          </cell>
          <cell r="EP43">
            <v>97.1</v>
          </cell>
          <cell r="EQ43" t="str">
            <v/>
          </cell>
          <cell r="ER43">
            <v>92.3</v>
          </cell>
          <cell r="ES43" t="str">
            <v/>
          </cell>
          <cell r="ET43">
            <v>101.9</v>
          </cell>
          <cell r="EU43" t="str">
            <v/>
          </cell>
          <cell r="EV43">
            <v>100.5</v>
          </cell>
          <cell r="EW43" t="str">
            <v/>
          </cell>
          <cell r="EX43">
            <v>101.7</v>
          </cell>
          <cell r="EY43" t="str">
            <v/>
          </cell>
          <cell r="EZ43">
            <v>93.4</v>
          </cell>
          <cell r="FA43" t="str">
            <v/>
          </cell>
          <cell r="FB43">
            <v>87.8</v>
          </cell>
          <cell r="FC43" t="str">
            <v/>
          </cell>
          <cell r="FD43">
            <v>94.2</v>
          </cell>
          <cell r="FE43" t="str">
            <v/>
          </cell>
          <cell r="FF43">
            <v>100</v>
          </cell>
          <cell r="FG43" t="str">
            <v/>
          </cell>
          <cell r="FH43">
            <v>99.8</v>
          </cell>
          <cell r="FI43" t="str">
            <v/>
          </cell>
          <cell r="FJ43">
            <v>96.5</v>
          </cell>
          <cell r="FK43" t="str">
            <v/>
          </cell>
          <cell r="FL43">
            <v>99.4</v>
          </cell>
          <cell r="FM43" t="str">
            <v/>
          </cell>
          <cell r="FN43">
            <v>100.6</v>
          </cell>
          <cell r="FO43" t="str">
            <v/>
          </cell>
          <cell r="FP43">
            <v>101</v>
          </cell>
          <cell r="FQ43" t="str">
            <v/>
          </cell>
          <cell r="FR43">
            <v>101.9</v>
          </cell>
          <cell r="FS43" t="str">
            <v/>
          </cell>
          <cell r="FT43">
            <v>103.5</v>
          </cell>
          <cell r="FU43" t="str">
            <v/>
          </cell>
          <cell r="FV43">
            <v>100.1</v>
          </cell>
          <cell r="FW43" t="str">
            <v/>
          </cell>
          <cell r="FX43">
            <v>102.3</v>
          </cell>
          <cell r="FY43" t="str">
            <v/>
          </cell>
          <cell r="FZ43">
            <v>96.9</v>
          </cell>
          <cell r="GA43" t="str">
            <v/>
          </cell>
          <cell r="GB43">
            <v>100.2</v>
          </cell>
          <cell r="GC43" t="str">
            <v/>
          </cell>
        </row>
        <row r="44">
          <cell r="A44" t="str">
            <v>2013 M01-02</v>
          </cell>
          <cell r="B44">
            <v>5504</v>
          </cell>
          <cell r="C44" t="str">
            <v/>
          </cell>
          <cell r="D44">
            <v>2453</v>
          </cell>
          <cell r="E44" t="str">
            <v/>
          </cell>
          <cell r="F44">
            <v>171</v>
          </cell>
          <cell r="G44" t="str">
            <v/>
          </cell>
          <cell r="H44">
            <v>120</v>
          </cell>
          <cell r="I44" t="str">
            <v/>
          </cell>
          <cell r="J44">
            <v>2032</v>
          </cell>
          <cell r="K44" t="str">
            <v/>
          </cell>
          <cell r="L44">
            <v>359</v>
          </cell>
          <cell r="M44" t="str">
            <v/>
          </cell>
          <cell r="N44">
            <v>23</v>
          </cell>
          <cell r="O44" t="str">
            <v/>
          </cell>
          <cell r="P44">
            <v>6</v>
          </cell>
          <cell r="Q44" t="str">
            <v/>
          </cell>
          <cell r="R44">
            <v>39</v>
          </cell>
          <cell r="S44" t="str">
            <v/>
          </cell>
          <cell r="T44">
            <v>79</v>
          </cell>
          <cell r="U44" t="str">
            <v/>
          </cell>
          <cell r="V44">
            <v>20</v>
          </cell>
          <cell r="W44" t="str">
            <v/>
          </cell>
          <cell r="X44">
            <v>87</v>
          </cell>
          <cell r="Y44" t="str">
            <v/>
          </cell>
          <cell r="Z44">
            <v>49</v>
          </cell>
          <cell r="AA44" t="str">
            <v/>
          </cell>
          <cell r="AB44">
            <v>32</v>
          </cell>
          <cell r="AC44" t="str">
            <v/>
          </cell>
          <cell r="AD44">
            <v>13</v>
          </cell>
          <cell r="AE44" t="str">
            <v/>
          </cell>
          <cell r="AF44">
            <v>70</v>
          </cell>
          <cell r="AG44" t="str">
            <v/>
          </cell>
          <cell r="AH44">
            <v>21</v>
          </cell>
          <cell r="AI44" t="str">
            <v/>
          </cell>
          <cell r="AJ44">
            <v>155</v>
          </cell>
          <cell r="AK44" t="str">
            <v/>
          </cell>
          <cell r="AL44">
            <v>108</v>
          </cell>
          <cell r="AM44" t="str">
            <v/>
          </cell>
          <cell r="AN44">
            <v>60</v>
          </cell>
          <cell r="AO44" t="str">
            <v/>
          </cell>
          <cell r="AP44">
            <v>229</v>
          </cell>
          <cell r="AQ44" t="str">
            <v/>
          </cell>
          <cell r="AR44">
            <v>50</v>
          </cell>
          <cell r="AS44" t="str">
            <v/>
          </cell>
          <cell r="AT44">
            <v>90</v>
          </cell>
          <cell r="AU44" t="str">
            <v/>
          </cell>
          <cell r="AV44">
            <v>112</v>
          </cell>
          <cell r="AW44" t="str">
            <v/>
          </cell>
          <cell r="AX44">
            <v>156</v>
          </cell>
          <cell r="AY44" t="str">
            <v/>
          </cell>
          <cell r="AZ44">
            <v>41</v>
          </cell>
          <cell r="BA44" t="str">
            <v/>
          </cell>
          <cell r="BB44">
            <v>124</v>
          </cell>
          <cell r="BC44" t="str">
            <v/>
          </cell>
          <cell r="BD44">
            <v>137</v>
          </cell>
          <cell r="BE44" t="str">
            <v/>
          </cell>
          <cell r="BF44">
            <v>113</v>
          </cell>
          <cell r="BG44" t="str">
            <v/>
          </cell>
          <cell r="BH44">
            <v>31</v>
          </cell>
          <cell r="BI44" t="str">
            <v/>
          </cell>
          <cell r="BJ44">
            <v>49</v>
          </cell>
          <cell r="BK44" t="str">
            <v/>
          </cell>
          <cell r="BL44">
            <v>448</v>
          </cell>
          <cell r="BM44" t="str">
            <v/>
          </cell>
          <cell r="BN44">
            <v>169</v>
          </cell>
          <cell r="BO44" t="str">
            <v/>
          </cell>
          <cell r="BP44">
            <v>138</v>
          </cell>
          <cell r="BQ44" t="str">
            <v/>
          </cell>
          <cell r="BR44">
            <v>142</v>
          </cell>
          <cell r="BS44" t="str">
            <v/>
          </cell>
          <cell r="BT44">
            <v>1119</v>
          </cell>
          <cell r="BU44" t="str">
            <v/>
          </cell>
          <cell r="BV44">
            <v>92</v>
          </cell>
          <cell r="BW44" t="str">
            <v/>
          </cell>
          <cell r="BX44">
            <v>438</v>
          </cell>
          <cell r="BY44" t="str">
            <v/>
          </cell>
          <cell r="BZ44">
            <v>588</v>
          </cell>
          <cell r="CA44" t="str">
            <v/>
          </cell>
          <cell r="CB44">
            <v>487</v>
          </cell>
          <cell r="CC44" t="str">
            <v/>
          </cell>
          <cell r="CD44">
            <v>280</v>
          </cell>
          <cell r="CE44" t="str">
            <v/>
          </cell>
          <cell r="CF44">
            <v>110</v>
          </cell>
          <cell r="CG44" t="str">
            <v/>
          </cell>
          <cell r="CH44">
            <v>110</v>
          </cell>
          <cell r="CI44" t="str">
            <v/>
          </cell>
          <cell r="CJ44">
            <v>175</v>
          </cell>
          <cell r="CK44" t="str">
            <v/>
          </cell>
          <cell r="CL44">
            <v>94</v>
          </cell>
          <cell r="CM44" t="str">
            <v/>
          </cell>
          <cell r="CN44">
            <v>312</v>
          </cell>
          <cell r="CO44" t="str">
            <v/>
          </cell>
          <cell r="CP44">
            <v>99.2</v>
          </cell>
          <cell r="CQ44" t="str">
            <v/>
          </cell>
          <cell r="CR44">
            <v>99</v>
          </cell>
          <cell r="CS44" t="str">
            <v/>
          </cell>
          <cell r="CT44">
            <v>100.5</v>
          </cell>
          <cell r="CU44" t="str">
            <v/>
          </cell>
          <cell r="CV44">
            <v>98.4</v>
          </cell>
          <cell r="CW44" t="str">
            <v/>
          </cell>
          <cell r="CX44">
            <v>99.1</v>
          </cell>
          <cell r="CY44" t="str">
            <v/>
          </cell>
          <cell r="CZ44">
            <v>99.5</v>
          </cell>
          <cell r="DA44" t="str">
            <v/>
          </cell>
          <cell r="DB44">
            <v>93.6</v>
          </cell>
          <cell r="DC44" t="str">
            <v/>
          </cell>
          <cell r="DD44">
            <v>101.4</v>
          </cell>
          <cell r="DE44" t="str">
            <v/>
          </cell>
          <cell r="DF44">
            <v>96.4</v>
          </cell>
          <cell r="DG44" t="str">
            <v/>
          </cell>
          <cell r="DH44">
            <v>94.7</v>
          </cell>
          <cell r="DI44" t="str">
            <v/>
          </cell>
          <cell r="DJ44">
            <v>93.8</v>
          </cell>
          <cell r="DK44" t="str">
            <v/>
          </cell>
          <cell r="DL44">
            <v>98.6</v>
          </cell>
          <cell r="DM44" t="str">
            <v/>
          </cell>
          <cell r="DN44">
            <v>100.3</v>
          </cell>
          <cell r="DO44" t="str">
            <v/>
          </cell>
          <cell r="DP44">
            <v>99.6</v>
          </cell>
          <cell r="DQ44" t="str">
            <v/>
          </cell>
          <cell r="DR44">
            <v>99.4</v>
          </cell>
          <cell r="DS44" t="str">
            <v/>
          </cell>
          <cell r="DT44">
            <v>99.7</v>
          </cell>
          <cell r="DU44" t="str">
            <v/>
          </cell>
          <cell r="DV44">
            <v>97.1</v>
          </cell>
          <cell r="DW44" t="str">
            <v/>
          </cell>
          <cell r="DX44">
            <v>100.3</v>
          </cell>
          <cell r="DY44" t="str">
            <v/>
          </cell>
          <cell r="DZ44">
            <v>97.1</v>
          </cell>
          <cell r="EA44" t="str">
            <v/>
          </cell>
          <cell r="EB44">
            <v>97.2</v>
          </cell>
          <cell r="EC44" t="str">
            <v/>
          </cell>
          <cell r="ED44">
            <v>101.7</v>
          </cell>
          <cell r="EE44" t="str">
            <v/>
          </cell>
          <cell r="EF44">
            <v>90.1</v>
          </cell>
          <cell r="EG44" t="str">
            <v/>
          </cell>
          <cell r="EH44">
            <v>100.7</v>
          </cell>
          <cell r="EI44" t="str">
            <v/>
          </cell>
          <cell r="EJ44">
            <v>96.3</v>
          </cell>
          <cell r="EK44" t="str">
            <v/>
          </cell>
          <cell r="EL44">
            <v>102.4</v>
          </cell>
          <cell r="EM44" t="str">
            <v/>
          </cell>
          <cell r="EN44">
            <v>99.7</v>
          </cell>
          <cell r="EO44" t="str">
            <v/>
          </cell>
          <cell r="EP44">
            <v>97.1</v>
          </cell>
          <cell r="EQ44" t="str">
            <v/>
          </cell>
          <cell r="ER44">
            <v>92.4</v>
          </cell>
          <cell r="ES44" t="str">
            <v/>
          </cell>
          <cell r="ET44">
            <v>102.6</v>
          </cell>
          <cell r="EU44" t="str">
            <v/>
          </cell>
          <cell r="EV44">
            <v>100.8</v>
          </cell>
          <cell r="EW44" t="str">
            <v/>
          </cell>
          <cell r="EX44">
            <v>103.2</v>
          </cell>
          <cell r="EY44" t="str">
            <v/>
          </cell>
          <cell r="EZ44">
            <v>92.9</v>
          </cell>
          <cell r="FA44" t="str">
            <v/>
          </cell>
          <cell r="FB44">
            <v>87.5</v>
          </cell>
          <cell r="FC44" t="str">
            <v/>
          </cell>
          <cell r="FD44">
            <v>93</v>
          </cell>
          <cell r="FE44" t="str">
            <v/>
          </cell>
          <cell r="FF44">
            <v>100.1</v>
          </cell>
          <cell r="FG44" t="str">
            <v/>
          </cell>
          <cell r="FH44">
            <v>99.7</v>
          </cell>
          <cell r="FI44" t="str">
            <v/>
          </cell>
          <cell r="FJ44">
            <v>96</v>
          </cell>
          <cell r="FK44" t="str">
            <v/>
          </cell>
          <cell r="FL44">
            <v>99.3</v>
          </cell>
          <cell r="FM44" t="str">
            <v/>
          </cell>
          <cell r="FN44">
            <v>100.6</v>
          </cell>
          <cell r="FO44" t="str">
            <v/>
          </cell>
          <cell r="FP44">
            <v>100.6</v>
          </cell>
          <cell r="FQ44" t="str">
            <v/>
          </cell>
          <cell r="FR44">
            <v>101.3</v>
          </cell>
          <cell r="FS44" t="str">
            <v/>
          </cell>
          <cell r="FT44">
            <v>103.7</v>
          </cell>
          <cell r="FU44" t="str">
            <v/>
          </cell>
          <cell r="FV44">
            <v>99.8</v>
          </cell>
          <cell r="FW44" t="str">
            <v/>
          </cell>
          <cell r="FX44">
            <v>102.2</v>
          </cell>
          <cell r="FY44" t="str">
            <v/>
          </cell>
          <cell r="FZ44">
            <v>96.4</v>
          </cell>
          <cell r="GA44" t="str">
            <v/>
          </cell>
          <cell r="GB44">
            <v>101.9</v>
          </cell>
          <cell r="GC44" t="str">
            <v/>
          </cell>
        </row>
        <row r="45">
          <cell r="A45" t="str">
            <v>2013 M01-03</v>
          </cell>
          <cell r="B45">
            <v>5500</v>
          </cell>
          <cell r="C45" t="str">
            <v/>
          </cell>
          <cell r="D45">
            <v>2451</v>
          </cell>
          <cell r="E45" t="str">
            <v/>
          </cell>
          <cell r="F45">
            <v>171</v>
          </cell>
          <cell r="G45" t="str">
            <v/>
          </cell>
          <cell r="H45">
            <v>120</v>
          </cell>
          <cell r="I45" t="str">
            <v/>
          </cell>
          <cell r="J45">
            <v>2030</v>
          </cell>
          <cell r="K45" t="str">
            <v/>
          </cell>
          <cell r="L45">
            <v>359</v>
          </cell>
          <cell r="M45" t="str">
            <v/>
          </cell>
          <cell r="N45">
            <v>23</v>
          </cell>
          <cell r="O45" t="str">
            <v/>
          </cell>
          <cell r="P45">
            <v>6</v>
          </cell>
          <cell r="Q45" t="str">
            <v/>
          </cell>
          <cell r="R45">
            <v>39</v>
          </cell>
          <cell r="S45" t="str">
            <v/>
          </cell>
          <cell r="T45">
            <v>79</v>
          </cell>
          <cell r="U45" t="str">
            <v/>
          </cell>
          <cell r="V45">
            <v>20</v>
          </cell>
          <cell r="W45" t="str">
            <v/>
          </cell>
          <cell r="X45">
            <v>87</v>
          </cell>
          <cell r="Y45" t="str">
            <v/>
          </cell>
          <cell r="Z45">
            <v>49</v>
          </cell>
          <cell r="AA45" t="str">
            <v/>
          </cell>
          <cell r="AB45">
            <v>32</v>
          </cell>
          <cell r="AC45" t="str">
            <v/>
          </cell>
          <cell r="AD45">
            <v>13</v>
          </cell>
          <cell r="AE45" t="str">
            <v/>
          </cell>
          <cell r="AF45">
            <v>70</v>
          </cell>
          <cell r="AG45" t="str">
            <v/>
          </cell>
          <cell r="AH45">
            <v>21</v>
          </cell>
          <cell r="AI45" t="str">
            <v/>
          </cell>
          <cell r="AJ45">
            <v>155</v>
          </cell>
          <cell r="AK45" t="str">
            <v/>
          </cell>
          <cell r="AL45">
            <v>108</v>
          </cell>
          <cell r="AM45" t="str">
            <v/>
          </cell>
          <cell r="AN45">
            <v>60</v>
          </cell>
          <cell r="AO45" t="str">
            <v/>
          </cell>
          <cell r="AP45">
            <v>229</v>
          </cell>
          <cell r="AQ45" t="str">
            <v/>
          </cell>
          <cell r="AR45">
            <v>50</v>
          </cell>
          <cell r="AS45" t="str">
            <v/>
          </cell>
          <cell r="AT45">
            <v>90</v>
          </cell>
          <cell r="AU45" t="str">
            <v/>
          </cell>
          <cell r="AV45">
            <v>112</v>
          </cell>
          <cell r="AW45" t="str">
            <v/>
          </cell>
          <cell r="AX45">
            <v>156</v>
          </cell>
          <cell r="AY45" t="str">
            <v/>
          </cell>
          <cell r="AZ45">
            <v>41</v>
          </cell>
          <cell r="BA45" t="str">
            <v/>
          </cell>
          <cell r="BB45">
            <v>124</v>
          </cell>
          <cell r="BC45" t="str">
            <v/>
          </cell>
          <cell r="BD45">
            <v>137</v>
          </cell>
          <cell r="BE45" t="str">
            <v/>
          </cell>
          <cell r="BF45">
            <v>113</v>
          </cell>
          <cell r="BG45" t="str">
            <v/>
          </cell>
          <cell r="BH45">
            <v>31</v>
          </cell>
          <cell r="BI45" t="str">
            <v/>
          </cell>
          <cell r="BJ45">
            <v>49</v>
          </cell>
          <cell r="BK45" t="str">
            <v/>
          </cell>
          <cell r="BL45">
            <v>446</v>
          </cell>
          <cell r="BM45" t="str">
            <v/>
          </cell>
          <cell r="BN45">
            <v>168</v>
          </cell>
          <cell r="BO45" t="str">
            <v/>
          </cell>
          <cell r="BP45">
            <v>137</v>
          </cell>
          <cell r="BQ45" t="str">
            <v/>
          </cell>
          <cell r="BR45">
            <v>140</v>
          </cell>
          <cell r="BS45" t="str">
            <v/>
          </cell>
          <cell r="BT45">
            <v>1118</v>
          </cell>
          <cell r="BU45" t="str">
            <v/>
          </cell>
          <cell r="BV45">
            <v>92</v>
          </cell>
          <cell r="BW45" t="str">
            <v/>
          </cell>
          <cell r="BX45">
            <v>437</v>
          </cell>
          <cell r="BY45" t="str">
            <v/>
          </cell>
          <cell r="BZ45">
            <v>589</v>
          </cell>
          <cell r="CA45" t="str">
            <v/>
          </cell>
          <cell r="CB45">
            <v>486</v>
          </cell>
          <cell r="CC45" t="str">
            <v/>
          </cell>
          <cell r="CD45">
            <v>280</v>
          </cell>
          <cell r="CE45" t="str">
            <v/>
          </cell>
          <cell r="CF45">
            <v>110</v>
          </cell>
          <cell r="CG45" t="str">
            <v/>
          </cell>
          <cell r="CH45">
            <v>110</v>
          </cell>
          <cell r="CI45" t="str">
            <v/>
          </cell>
          <cell r="CJ45">
            <v>175</v>
          </cell>
          <cell r="CK45" t="str">
            <v/>
          </cell>
          <cell r="CL45">
            <v>94</v>
          </cell>
          <cell r="CM45" t="str">
            <v/>
          </cell>
          <cell r="CN45">
            <v>314</v>
          </cell>
          <cell r="CO45" t="str">
            <v/>
          </cell>
          <cell r="CP45">
            <v>99.2</v>
          </cell>
          <cell r="CQ45" t="str">
            <v/>
          </cell>
          <cell r="CR45">
            <v>98.9</v>
          </cell>
          <cell r="CS45" t="str">
            <v/>
          </cell>
          <cell r="CT45">
            <v>100.2</v>
          </cell>
          <cell r="CU45" t="str">
            <v/>
          </cell>
          <cell r="CV45">
            <v>98.2</v>
          </cell>
          <cell r="CW45" t="str">
            <v/>
          </cell>
          <cell r="CX45">
            <v>99.1</v>
          </cell>
          <cell r="CY45" t="str">
            <v/>
          </cell>
          <cell r="CZ45">
            <v>99.5</v>
          </cell>
          <cell r="DA45" t="str">
            <v/>
          </cell>
          <cell r="DB45">
            <v>94.6</v>
          </cell>
          <cell r="DC45" t="str">
            <v/>
          </cell>
          <cell r="DD45">
            <v>101.8</v>
          </cell>
          <cell r="DE45" t="str">
            <v/>
          </cell>
          <cell r="DF45">
            <v>96.4</v>
          </cell>
          <cell r="DG45" t="str">
            <v/>
          </cell>
          <cell r="DH45">
            <v>94.6</v>
          </cell>
          <cell r="DI45" t="str">
            <v/>
          </cell>
          <cell r="DJ45">
            <v>93.5</v>
          </cell>
          <cell r="DK45" t="str">
            <v/>
          </cell>
          <cell r="DL45">
            <v>98.7</v>
          </cell>
          <cell r="DM45" t="str">
            <v/>
          </cell>
          <cell r="DN45">
            <v>100.3</v>
          </cell>
          <cell r="DO45" t="str">
            <v/>
          </cell>
          <cell r="DP45">
            <v>99.6</v>
          </cell>
          <cell r="DQ45" t="str">
            <v/>
          </cell>
          <cell r="DR45">
            <v>99.3</v>
          </cell>
          <cell r="DS45" t="str">
            <v/>
          </cell>
          <cell r="DT45">
            <v>99.6</v>
          </cell>
          <cell r="DU45" t="str">
            <v/>
          </cell>
          <cell r="DV45">
            <v>96.8</v>
          </cell>
          <cell r="DW45" t="str">
            <v/>
          </cell>
          <cell r="DX45">
            <v>100.3</v>
          </cell>
          <cell r="DY45" t="str">
            <v/>
          </cell>
          <cell r="DZ45">
            <v>96.9</v>
          </cell>
          <cell r="EA45" t="str">
            <v/>
          </cell>
          <cell r="EB45">
            <v>96.6</v>
          </cell>
          <cell r="EC45" t="str">
            <v/>
          </cell>
          <cell r="ED45">
            <v>101.3</v>
          </cell>
          <cell r="EE45" t="str">
            <v/>
          </cell>
          <cell r="EF45">
            <v>90.4</v>
          </cell>
          <cell r="EG45" t="str">
            <v/>
          </cell>
          <cell r="EH45">
            <v>100.8</v>
          </cell>
          <cell r="EI45" t="str">
            <v/>
          </cell>
          <cell r="EJ45">
            <v>96.3</v>
          </cell>
          <cell r="EK45" t="str">
            <v/>
          </cell>
          <cell r="EL45">
            <v>102.3</v>
          </cell>
          <cell r="EM45" t="str">
            <v/>
          </cell>
          <cell r="EN45">
            <v>99.4</v>
          </cell>
          <cell r="EO45" t="str">
            <v/>
          </cell>
          <cell r="EP45">
            <v>97.2</v>
          </cell>
          <cell r="EQ45" t="str">
            <v/>
          </cell>
          <cell r="ER45">
            <v>92.4</v>
          </cell>
          <cell r="ES45" t="str">
            <v/>
          </cell>
          <cell r="ET45">
            <v>102.5</v>
          </cell>
          <cell r="EU45" t="str">
            <v/>
          </cell>
          <cell r="EV45">
            <v>100.8</v>
          </cell>
          <cell r="EW45" t="str">
            <v/>
          </cell>
          <cell r="EX45">
            <v>103.1</v>
          </cell>
          <cell r="EY45" t="str">
            <v/>
          </cell>
          <cell r="EZ45">
            <v>92.7</v>
          </cell>
          <cell r="FA45" t="str">
            <v/>
          </cell>
          <cell r="FB45">
            <v>88</v>
          </cell>
          <cell r="FC45" t="str">
            <v/>
          </cell>
          <cell r="FD45">
            <v>92.5</v>
          </cell>
          <cell r="FE45" t="str">
            <v/>
          </cell>
          <cell r="FF45">
            <v>99.1</v>
          </cell>
          <cell r="FG45" t="str">
            <v/>
          </cell>
          <cell r="FH45">
            <v>99.8</v>
          </cell>
          <cell r="FI45" t="str">
            <v/>
          </cell>
          <cell r="FJ45">
            <v>95.9</v>
          </cell>
          <cell r="FK45" t="str">
            <v/>
          </cell>
          <cell r="FL45">
            <v>99.3</v>
          </cell>
          <cell r="FM45" t="str">
            <v/>
          </cell>
          <cell r="FN45">
            <v>100.9</v>
          </cell>
          <cell r="FO45" t="str">
            <v/>
          </cell>
          <cell r="FP45">
            <v>100.5</v>
          </cell>
          <cell r="FQ45" t="str">
            <v/>
          </cell>
          <cell r="FR45">
            <v>101.3</v>
          </cell>
          <cell r="FS45" t="str">
            <v/>
          </cell>
          <cell r="FT45">
            <v>103.6</v>
          </cell>
          <cell r="FU45" t="str">
            <v/>
          </cell>
          <cell r="FV45">
            <v>100.3</v>
          </cell>
          <cell r="FW45" t="str">
            <v/>
          </cell>
          <cell r="FX45">
            <v>102.4</v>
          </cell>
          <cell r="FY45" t="str">
            <v/>
          </cell>
          <cell r="FZ45">
            <v>96.4</v>
          </cell>
          <cell r="GA45" t="str">
            <v/>
          </cell>
          <cell r="GB45">
            <v>102.5</v>
          </cell>
          <cell r="GC45" t="str">
            <v/>
          </cell>
        </row>
        <row r="46">
          <cell r="A46" t="str">
            <v>2013 M01-04</v>
          </cell>
          <cell r="B46">
            <v>5494</v>
          </cell>
          <cell r="C46" t="str">
            <v/>
          </cell>
          <cell r="D46">
            <v>2449</v>
          </cell>
          <cell r="E46" t="str">
            <v/>
          </cell>
          <cell r="F46">
            <v>171</v>
          </cell>
          <cell r="G46" t="str">
            <v/>
          </cell>
          <cell r="H46">
            <v>120</v>
          </cell>
          <cell r="I46" t="str">
            <v/>
          </cell>
          <cell r="J46">
            <v>2028</v>
          </cell>
          <cell r="K46" t="str">
            <v/>
          </cell>
          <cell r="L46">
            <v>358</v>
          </cell>
          <cell r="M46" t="str">
            <v/>
          </cell>
          <cell r="N46">
            <v>23</v>
          </cell>
          <cell r="O46" t="str">
            <v/>
          </cell>
          <cell r="P46">
            <v>6</v>
          </cell>
          <cell r="Q46" t="str">
            <v/>
          </cell>
          <cell r="R46">
            <v>39</v>
          </cell>
          <cell r="S46" t="str">
            <v/>
          </cell>
          <cell r="T46">
            <v>79</v>
          </cell>
          <cell r="U46" t="str">
            <v/>
          </cell>
          <cell r="V46">
            <v>20</v>
          </cell>
          <cell r="W46" t="str">
            <v/>
          </cell>
          <cell r="X46">
            <v>87</v>
          </cell>
          <cell r="Y46" t="str">
            <v/>
          </cell>
          <cell r="Z46">
            <v>49</v>
          </cell>
          <cell r="AA46" t="str">
            <v/>
          </cell>
          <cell r="AB46">
            <v>32</v>
          </cell>
          <cell r="AC46" t="str">
            <v/>
          </cell>
          <cell r="AD46">
            <v>13</v>
          </cell>
          <cell r="AE46" t="str">
            <v/>
          </cell>
          <cell r="AF46">
            <v>70</v>
          </cell>
          <cell r="AG46" t="str">
            <v/>
          </cell>
          <cell r="AH46">
            <v>21</v>
          </cell>
          <cell r="AI46" t="str">
            <v/>
          </cell>
          <cell r="AJ46">
            <v>155</v>
          </cell>
          <cell r="AK46" t="str">
            <v/>
          </cell>
          <cell r="AL46">
            <v>108</v>
          </cell>
          <cell r="AM46" t="str">
            <v/>
          </cell>
          <cell r="AN46">
            <v>60</v>
          </cell>
          <cell r="AO46" t="str">
            <v/>
          </cell>
          <cell r="AP46">
            <v>229</v>
          </cell>
          <cell r="AQ46" t="str">
            <v/>
          </cell>
          <cell r="AR46">
            <v>49</v>
          </cell>
          <cell r="AS46" t="str">
            <v/>
          </cell>
          <cell r="AT46">
            <v>90</v>
          </cell>
          <cell r="AU46" t="str">
            <v/>
          </cell>
          <cell r="AV46">
            <v>112</v>
          </cell>
          <cell r="AW46" t="str">
            <v/>
          </cell>
          <cell r="AX46">
            <v>156</v>
          </cell>
          <cell r="AY46" t="str">
            <v/>
          </cell>
          <cell r="AZ46">
            <v>41</v>
          </cell>
          <cell r="BA46" t="str">
            <v/>
          </cell>
          <cell r="BB46">
            <v>124</v>
          </cell>
          <cell r="BC46" t="str">
            <v/>
          </cell>
          <cell r="BD46">
            <v>137</v>
          </cell>
          <cell r="BE46" t="str">
            <v/>
          </cell>
          <cell r="BF46">
            <v>113</v>
          </cell>
          <cell r="BG46" t="str">
            <v/>
          </cell>
          <cell r="BH46">
            <v>31</v>
          </cell>
          <cell r="BI46" t="str">
            <v/>
          </cell>
          <cell r="BJ46">
            <v>49</v>
          </cell>
          <cell r="BK46" t="str">
            <v/>
          </cell>
          <cell r="BL46">
            <v>444</v>
          </cell>
          <cell r="BM46" t="str">
            <v/>
          </cell>
          <cell r="BN46">
            <v>167</v>
          </cell>
          <cell r="BO46" t="str">
            <v/>
          </cell>
          <cell r="BP46">
            <v>137</v>
          </cell>
          <cell r="BQ46" t="str">
            <v/>
          </cell>
          <cell r="BR46">
            <v>140</v>
          </cell>
          <cell r="BS46" t="str">
            <v/>
          </cell>
          <cell r="BT46">
            <v>1116</v>
          </cell>
          <cell r="BU46" t="str">
            <v/>
          </cell>
          <cell r="BV46">
            <v>92</v>
          </cell>
          <cell r="BW46" t="str">
            <v/>
          </cell>
          <cell r="BX46">
            <v>436</v>
          </cell>
          <cell r="BY46" t="str">
            <v/>
          </cell>
          <cell r="BZ46">
            <v>588</v>
          </cell>
          <cell r="CA46" t="str">
            <v/>
          </cell>
          <cell r="CB46">
            <v>486</v>
          </cell>
          <cell r="CC46" t="str">
            <v/>
          </cell>
          <cell r="CD46">
            <v>280</v>
          </cell>
          <cell r="CE46" t="str">
            <v/>
          </cell>
          <cell r="CF46">
            <v>110</v>
          </cell>
          <cell r="CG46" t="str">
            <v/>
          </cell>
          <cell r="CH46">
            <v>110</v>
          </cell>
          <cell r="CI46" t="str">
            <v/>
          </cell>
          <cell r="CJ46">
            <v>175</v>
          </cell>
          <cell r="CK46" t="str">
            <v/>
          </cell>
          <cell r="CL46">
            <v>94</v>
          </cell>
          <cell r="CM46" t="str">
            <v/>
          </cell>
          <cell r="CN46">
            <v>315</v>
          </cell>
          <cell r="CO46" t="str">
            <v/>
          </cell>
          <cell r="CP46">
            <v>99.1</v>
          </cell>
          <cell r="CQ46" t="str">
            <v/>
          </cell>
          <cell r="CR46">
            <v>98.8</v>
          </cell>
          <cell r="CS46" t="str">
            <v/>
          </cell>
          <cell r="CT46">
            <v>99.8</v>
          </cell>
          <cell r="CU46" t="str">
            <v/>
          </cell>
          <cell r="CV46">
            <v>97.9</v>
          </cell>
          <cell r="CW46" t="str">
            <v/>
          </cell>
          <cell r="CX46">
            <v>99</v>
          </cell>
          <cell r="CY46" t="str">
            <v/>
          </cell>
          <cell r="CZ46">
            <v>99.4</v>
          </cell>
          <cell r="DA46" t="str">
            <v/>
          </cell>
          <cell r="DB46">
            <v>95</v>
          </cell>
          <cell r="DC46" t="str">
            <v/>
          </cell>
          <cell r="DD46">
            <v>102</v>
          </cell>
          <cell r="DE46" t="str">
            <v/>
          </cell>
          <cell r="DF46">
            <v>96</v>
          </cell>
          <cell r="DG46" t="str">
            <v/>
          </cell>
          <cell r="DH46">
            <v>94.7</v>
          </cell>
          <cell r="DI46" t="str">
            <v/>
          </cell>
          <cell r="DJ46">
            <v>93.5</v>
          </cell>
          <cell r="DK46" t="str">
            <v/>
          </cell>
          <cell r="DL46">
            <v>98.6</v>
          </cell>
          <cell r="DM46" t="str">
            <v/>
          </cell>
          <cell r="DN46">
            <v>99.9</v>
          </cell>
          <cell r="DO46" t="str">
            <v/>
          </cell>
          <cell r="DP46">
            <v>99.6</v>
          </cell>
          <cell r="DQ46" t="str">
            <v/>
          </cell>
          <cell r="DR46">
            <v>99.1</v>
          </cell>
          <cell r="DS46" t="str">
            <v/>
          </cell>
          <cell r="DT46">
            <v>99.4</v>
          </cell>
          <cell r="DU46" t="str">
            <v/>
          </cell>
          <cell r="DV46">
            <v>96.4</v>
          </cell>
          <cell r="DW46" t="str">
            <v/>
          </cell>
          <cell r="DX46">
            <v>100.3</v>
          </cell>
          <cell r="DY46" t="str">
            <v/>
          </cell>
          <cell r="DZ46">
            <v>96.5</v>
          </cell>
          <cell r="EA46" t="str">
            <v/>
          </cell>
          <cell r="EB46">
            <v>96.8</v>
          </cell>
          <cell r="EC46" t="str">
            <v/>
          </cell>
          <cell r="ED46">
            <v>101.2</v>
          </cell>
          <cell r="EE46" t="str">
            <v/>
          </cell>
          <cell r="EF46">
            <v>90.4</v>
          </cell>
          <cell r="EG46" t="str">
            <v/>
          </cell>
          <cell r="EH46">
            <v>100.8</v>
          </cell>
          <cell r="EI46" t="str">
            <v/>
          </cell>
          <cell r="EJ46">
            <v>96.3</v>
          </cell>
          <cell r="EK46" t="str">
            <v/>
          </cell>
          <cell r="EL46">
            <v>102.2</v>
          </cell>
          <cell r="EM46" t="str">
            <v/>
          </cell>
          <cell r="EN46">
            <v>99.1</v>
          </cell>
          <cell r="EO46" t="str">
            <v/>
          </cell>
          <cell r="EP46">
            <v>97.2</v>
          </cell>
          <cell r="EQ46" t="str">
            <v/>
          </cell>
          <cell r="ER46">
            <v>92.5</v>
          </cell>
          <cell r="ES46" t="str">
            <v/>
          </cell>
          <cell r="ET46">
            <v>102.4</v>
          </cell>
          <cell r="EU46" t="str">
            <v/>
          </cell>
          <cell r="EV46">
            <v>100.7</v>
          </cell>
          <cell r="EW46" t="str">
            <v/>
          </cell>
          <cell r="EX46">
            <v>102.8</v>
          </cell>
          <cell r="EY46" t="str">
            <v/>
          </cell>
          <cell r="EZ46">
            <v>92.3</v>
          </cell>
          <cell r="FA46" t="str">
            <v/>
          </cell>
          <cell r="FB46">
            <v>87.6</v>
          </cell>
          <cell r="FC46" t="str">
            <v/>
          </cell>
          <cell r="FD46">
            <v>92.1</v>
          </cell>
          <cell r="FE46" t="str">
            <v/>
          </cell>
          <cell r="FF46">
            <v>99</v>
          </cell>
          <cell r="FG46" t="str">
            <v/>
          </cell>
          <cell r="FH46">
            <v>99.7</v>
          </cell>
          <cell r="FI46" t="str">
            <v/>
          </cell>
          <cell r="FJ46">
            <v>96.1</v>
          </cell>
          <cell r="FK46" t="str">
            <v/>
          </cell>
          <cell r="FL46">
            <v>99</v>
          </cell>
          <cell r="FM46" t="str">
            <v/>
          </cell>
          <cell r="FN46">
            <v>100.8</v>
          </cell>
          <cell r="FO46" t="str">
            <v/>
          </cell>
          <cell r="FP46">
            <v>100.3</v>
          </cell>
          <cell r="FQ46" t="str">
            <v/>
          </cell>
          <cell r="FR46">
            <v>101.1</v>
          </cell>
          <cell r="FS46" t="str">
            <v/>
          </cell>
          <cell r="FT46">
            <v>103.5</v>
          </cell>
          <cell r="FU46" t="str">
            <v/>
          </cell>
          <cell r="FV46">
            <v>100.3</v>
          </cell>
          <cell r="FW46" t="str">
            <v/>
          </cell>
          <cell r="FX46">
            <v>102.5</v>
          </cell>
          <cell r="FY46" t="str">
            <v/>
          </cell>
          <cell r="FZ46">
            <v>96.5</v>
          </cell>
          <cell r="GA46" t="str">
            <v/>
          </cell>
          <cell r="GB46">
            <v>102.6</v>
          </cell>
          <cell r="GC46" t="str">
            <v/>
          </cell>
        </row>
        <row r="47">
          <cell r="A47" t="str">
            <v>2013 M01-05</v>
          </cell>
          <cell r="B47">
            <v>5490</v>
          </cell>
          <cell r="C47" t="str">
            <v/>
          </cell>
          <cell r="D47">
            <v>2448</v>
          </cell>
          <cell r="E47" t="str">
            <v/>
          </cell>
          <cell r="F47">
            <v>170</v>
          </cell>
          <cell r="G47" t="str">
            <v/>
          </cell>
          <cell r="H47">
            <v>119</v>
          </cell>
          <cell r="I47" t="str">
            <v/>
          </cell>
          <cell r="J47">
            <v>2028</v>
          </cell>
          <cell r="K47" t="str">
            <v/>
          </cell>
          <cell r="L47">
            <v>358</v>
          </cell>
          <cell r="M47" t="str">
            <v/>
          </cell>
          <cell r="N47">
            <v>23</v>
          </cell>
          <cell r="O47" t="str">
            <v/>
          </cell>
          <cell r="P47">
            <v>5</v>
          </cell>
          <cell r="Q47" t="str">
            <v/>
          </cell>
          <cell r="R47">
            <v>39</v>
          </cell>
          <cell r="S47" t="str">
            <v/>
          </cell>
          <cell r="T47">
            <v>79</v>
          </cell>
          <cell r="U47" t="str">
            <v/>
          </cell>
          <cell r="V47">
            <v>20</v>
          </cell>
          <cell r="W47" t="str">
            <v/>
          </cell>
          <cell r="X47">
            <v>87</v>
          </cell>
          <cell r="Y47" t="str">
            <v/>
          </cell>
          <cell r="Z47">
            <v>49</v>
          </cell>
          <cell r="AA47" t="str">
            <v/>
          </cell>
          <cell r="AB47">
            <v>32</v>
          </cell>
          <cell r="AC47" t="str">
            <v/>
          </cell>
          <cell r="AD47">
            <v>13</v>
          </cell>
          <cell r="AE47" t="str">
            <v/>
          </cell>
          <cell r="AF47">
            <v>70</v>
          </cell>
          <cell r="AG47" t="str">
            <v/>
          </cell>
          <cell r="AH47">
            <v>21</v>
          </cell>
          <cell r="AI47" t="str">
            <v/>
          </cell>
          <cell r="AJ47">
            <v>155</v>
          </cell>
          <cell r="AK47" t="str">
            <v/>
          </cell>
          <cell r="AL47">
            <v>108</v>
          </cell>
          <cell r="AM47" t="str">
            <v/>
          </cell>
          <cell r="AN47">
            <v>60</v>
          </cell>
          <cell r="AO47" t="str">
            <v/>
          </cell>
          <cell r="AP47">
            <v>228</v>
          </cell>
          <cell r="AQ47" t="str">
            <v/>
          </cell>
          <cell r="AR47">
            <v>49</v>
          </cell>
          <cell r="AS47" t="str">
            <v/>
          </cell>
          <cell r="AT47">
            <v>90</v>
          </cell>
          <cell r="AU47" t="str">
            <v/>
          </cell>
          <cell r="AV47">
            <v>112</v>
          </cell>
          <cell r="AW47" t="str">
            <v/>
          </cell>
          <cell r="AX47">
            <v>156</v>
          </cell>
          <cell r="AY47" t="str">
            <v/>
          </cell>
          <cell r="AZ47">
            <v>41</v>
          </cell>
          <cell r="BA47" t="str">
            <v/>
          </cell>
          <cell r="BB47">
            <v>124</v>
          </cell>
          <cell r="BC47" t="str">
            <v/>
          </cell>
          <cell r="BD47">
            <v>137</v>
          </cell>
          <cell r="BE47" t="str">
            <v/>
          </cell>
          <cell r="BF47">
            <v>113</v>
          </cell>
          <cell r="BG47" t="str">
            <v/>
          </cell>
          <cell r="BH47">
            <v>31</v>
          </cell>
          <cell r="BI47" t="str">
            <v/>
          </cell>
          <cell r="BJ47">
            <v>49</v>
          </cell>
          <cell r="BK47" t="str">
            <v/>
          </cell>
          <cell r="BL47">
            <v>443</v>
          </cell>
          <cell r="BM47" t="str">
            <v/>
          </cell>
          <cell r="BN47">
            <v>167</v>
          </cell>
          <cell r="BO47" t="str">
            <v/>
          </cell>
          <cell r="BP47">
            <v>137</v>
          </cell>
          <cell r="BQ47" t="str">
            <v/>
          </cell>
          <cell r="BR47">
            <v>139</v>
          </cell>
          <cell r="BS47" t="str">
            <v/>
          </cell>
          <cell r="BT47">
            <v>1116</v>
          </cell>
          <cell r="BU47" t="str">
            <v/>
          </cell>
          <cell r="BV47">
            <v>92</v>
          </cell>
          <cell r="BW47" t="str">
            <v/>
          </cell>
          <cell r="BX47">
            <v>436</v>
          </cell>
          <cell r="BY47" t="str">
            <v/>
          </cell>
          <cell r="BZ47">
            <v>587</v>
          </cell>
          <cell r="CA47" t="str">
            <v/>
          </cell>
          <cell r="CB47">
            <v>486</v>
          </cell>
          <cell r="CC47" t="str">
            <v/>
          </cell>
          <cell r="CD47">
            <v>279</v>
          </cell>
          <cell r="CE47" t="str">
            <v/>
          </cell>
          <cell r="CF47">
            <v>111</v>
          </cell>
          <cell r="CG47" t="str">
            <v/>
          </cell>
          <cell r="CH47">
            <v>109</v>
          </cell>
          <cell r="CI47" t="str">
            <v/>
          </cell>
          <cell r="CJ47">
            <v>175</v>
          </cell>
          <cell r="CK47" t="str">
            <v/>
          </cell>
          <cell r="CL47">
            <v>94</v>
          </cell>
          <cell r="CM47" t="str">
            <v/>
          </cell>
          <cell r="CN47">
            <v>315</v>
          </cell>
          <cell r="CO47" t="str">
            <v/>
          </cell>
          <cell r="CP47">
            <v>99</v>
          </cell>
          <cell r="CQ47" t="str">
            <v/>
          </cell>
          <cell r="CR47">
            <v>98.9</v>
          </cell>
          <cell r="CS47" t="str">
            <v/>
          </cell>
          <cell r="CT47">
            <v>99.7</v>
          </cell>
          <cell r="CU47" t="str">
            <v/>
          </cell>
          <cell r="CV47">
            <v>97.8</v>
          </cell>
          <cell r="CW47" t="str">
            <v/>
          </cell>
          <cell r="CX47">
            <v>99</v>
          </cell>
          <cell r="CY47" t="str">
            <v/>
          </cell>
          <cell r="CZ47">
            <v>99.3</v>
          </cell>
          <cell r="DA47" t="str">
            <v/>
          </cell>
          <cell r="DB47">
            <v>95</v>
          </cell>
          <cell r="DC47" t="str">
            <v/>
          </cell>
          <cell r="DD47">
            <v>101.4</v>
          </cell>
          <cell r="DE47" t="str">
            <v/>
          </cell>
          <cell r="DF47">
            <v>96.2</v>
          </cell>
          <cell r="DG47" t="str">
            <v/>
          </cell>
          <cell r="DH47">
            <v>94.9</v>
          </cell>
          <cell r="DI47" t="str">
            <v/>
          </cell>
          <cell r="DJ47">
            <v>93.6</v>
          </cell>
          <cell r="DK47" t="str">
            <v/>
          </cell>
          <cell r="DL47">
            <v>98.6</v>
          </cell>
          <cell r="DM47" t="str">
            <v/>
          </cell>
          <cell r="DN47">
            <v>99.6</v>
          </cell>
          <cell r="DO47" t="str">
            <v/>
          </cell>
          <cell r="DP47">
            <v>99.9</v>
          </cell>
          <cell r="DQ47" t="str">
            <v/>
          </cell>
          <cell r="DR47">
            <v>99.1</v>
          </cell>
          <cell r="DS47" t="str">
            <v/>
          </cell>
          <cell r="DT47">
            <v>99.4</v>
          </cell>
          <cell r="DU47" t="str">
            <v/>
          </cell>
          <cell r="DV47">
            <v>96.6</v>
          </cell>
          <cell r="DW47" t="str">
            <v/>
          </cell>
          <cell r="DX47">
            <v>100.3</v>
          </cell>
          <cell r="DY47" t="str">
            <v/>
          </cell>
          <cell r="DZ47">
            <v>96.4</v>
          </cell>
          <cell r="EA47" t="str">
            <v/>
          </cell>
          <cell r="EB47">
            <v>97.4</v>
          </cell>
          <cell r="EC47" t="str">
            <v/>
          </cell>
          <cell r="ED47">
            <v>101.1</v>
          </cell>
          <cell r="EE47" t="str">
            <v/>
          </cell>
          <cell r="EF47">
            <v>90.5</v>
          </cell>
          <cell r="EG47" t="str">
            <v/>
          </cell>
          <cell r="EH47">
            <v>100.8</v>
          </cell>
          <cell r="EI47" t="str">
            <v/>
          </cell>
          <cell r="EJ47">
            <v>96.2</v>
          </cell>
          <cell r="EK47" t="str">
            <v/>
          </cell>
          <cell r="EL47">
            <v>102.2</v>
          </cell>
          <cell r="EM47" t="str">
            <v/>
          </cell>
          <cell r="EN47">
            <v>99.2</v>
          </cell>
          <cell r="EO47" t="str">
            <v/>
          </cell>
          <cell r="EP47">
            <v>97.3</v>
          </cell>
          <cell r="EQ47" t="str">
            <v/>
          </cell>
          <cell r="ER47">
            <v>93.2</v>
          </cell>
          <cell r="ES47" t="str">
            <v/>
          </cell>
          <cell r="ET47">
            <v>102.5</v>
          </cell>
          <cell r="EU47" t="str">
            <v/>
          </cell>
          <cell r="EV47">
            <v>100.8</v>
          </cell>
          <cell r="EW47" t="str">
            <v/>
          </cell>
          <cell r="EX47">
            <v>102.9</v>
          </cell>
          <cell r="EY47" t="str">
            <v/>
          </cell>
          <cell r="EZ47">
            <v>92.1</v>
          </cell>
          <cell r="FA47" t="str">
            <v/>
          </cell>
          <cell r="FB47">
            <v>87.2</v>
          </cell>
          <cell r="FC47" t="str">
            <v/>
          </cell>
          <cell r="FD47">
            <v>92</v>
          </cell>
          <cell r="FE47" t="str">
            <v/>
          </cell>
          <cell r="FF47">
            <v>98.7</v>
          </cell>
          <cell r="FG47" t="str">
            <v/>
          </cell>
          <cell r="FH47">
            <v>99.4</v>
          </cell>
          <cell r="FI47" t="str">
            <v/>
          </cell>
          <cell r="FJ47">
            <v>96.1</v>
          </cell>
          <cell r="FK47" t="str">
            <v/>
          </cell>
          <cell r="FL47">
            <v>99</v>
          </cell>
          <cell r="FM47" t="str">
            <v/>
          </cell>
          <cell r="FN47">
            <v>100.2</v>
          </cell>
          <cell r="FO47" t="str">
            <v/>
          </cell>
          <cell r="FP47">
            <v>100.3</v>
          </cell>
          <cell r="FQ47" t="str">
            <v/>
          </cell>
          <cell r="FR47">
            <v>101</v>
          </cell>
          <cell r="FS47" t="str">
            <v/>
          </cell>
          <cell r="FT47">
            <v>104</v>
          </cell>
          <cell r="FU47" t="str">
            <v/>
          </cell>
          <cell r="FV47">
            <v>100.1</v>
          </cell>
          <cell r="FW47" t="str">
            <v/>
          </cell>
          <cell r="FX47">
            <v>102.4</v>
          </cell>
          <cell r="FY47" t="str">
            <v/>
          </cell>
          <cell r="FZ47">
            <v>96.4</v>
          </cell>
          <cell r="GA47" t="str">
            <v/>
          </cell>
          <cell r="GB47">
            <v>102.8</v>
          </cell>
          <cell r="GC47" t="str">
            <v/>
          </cell>
        </row>
        <row r="48">
          <cell r="A48" t="str">
            <v>2013 M01-06</v>
          </cell>
          <cell r="B48">
            <v>5491</v>
          </cell>
          <cell r="C48" t="str">
            <v/>
          </cell>
          <cell r="D48">
            <v>2448</v>
          </cell>
          <cell r="E48" t="str">
            <v/>
          </cell>
          <cell r="F48">
            <v>170</v>
          </cell>
          <cell r="G48" t="str">
            <v/>
          </cell>
          <cell r="H48">
            <v>119</v>
          </cell>
          <cell r="I48" t="str">
            <v/>
          </cell>
          <cell r="J48">
            <v>2028</v>
          </cell>
          <cell r="K48" t="str">
            <v/>
          </cell>
          <cell r="L48">
            <v>358</v>
          </cell>
          <cell r="M48" t="str">
            <v/>
          </cell>
          <cell r="N48">
            <v>23</v>
          </cell>
          <cell r="O48" t="str">
            <v/>
          </cell>
          <cell r="P48">
            <v>5</v>
          </cell>
          <cell r="Q48" t="str">
            <v/>
          </cell>
          <cell r="R48">
            <v>39</v>
          </cell>
          <cell r="S48" t="str">
            <v/>
          </cell>
          <cell r="T48">
            <v>79</v>
          </cell>
          <cell r="U48" t="str">
            <v/>
          </cell>
          <cell r="V48">
            <v>20</v>
          </cell>
          <cell r="W48" t="str">
            <v/>
          </cell>
          <cell r="X48">
            <v>87</v>
          </cell>
          <cell r="Y48" t="str">
            <v/>
          </cell>
          <cell r="Z48">
            <v>49</v>
          </cell>
          <cell r="AA48" t="str">
            <v/>
          </cell>
          <cell r="AB48">
            <v>32</v>
          </cell>
          <cell r="AC48" t="str">
            <v/>
          </cell>
          <cell r="AD48">
            <v>13</v>
          </cell>
          <cell r="AE48" t="str">
            <v/>
          </cell>
          <cell r="AF48">
            <v>70</v>
          </cell>
          <cell r="AG48" t="str">
            <v/>
          </cell>
          <cell r="AH48">
            <v>21</v>
          </cell>
          <cell r="AI48" t="str">
            <v/>
          </cell>
          <cell r="AJ48">
            <v>155</v>
          </cell>
          <cell r="AK48" t="str">
            <v/>
          </cell>
          <cell r="AL48">
            <v>108</v>
          </cell>
          <cell r="AM48" t="str">
            <v/>
          </cell>
          <cell r="AN48">
            <v>60</v>
          </cell>
          <cell r="AO48" t="str">
            <v/>
          </cell>
          <cell r="AP48">
            <v>228</v>
          </cell>
          <cell r="AQ48" t="str">
            <v/>
          </cell>
          <cell r="AR48">
            <v>49</v>
          </cell>
          <cell r="AS48" t="str">
            <v/>
          </cell>
          <cell r="AT48">
            <v>90</v>
          </cell>
          <cell r="AU48" t="str">
            <v/>
          </cell>
          <cell r="AV48">
            <v>112</v>
          </cell>
          <cell r="AW48" t="str">
            <v/>
          </cell>
          <cell r="AX48">
            <v>157</v>
          </cell>
          <cell r="AY48" t="str">
            <v/>
          </cell>
          <cell r="AZ48">
            <v>41</v>
          </cell>
          <cell r="BA48" t="str">
            <v/>
          </cell>
          <cell r="BB48">
            <v>124</v>
          </cell>
          <cell r="BC48" t="str">
            <v/>
          </cell>
          <cell r="BD48">
            <v>137</v>
          </cell>
          <cell r="BE48" t="str">
            <v/>
          </cell>
          <cell r="BF48">
            <v>113</v>
          </cell>
          <cell r="BG48" t="str">
            <v/>
          </cell>
          <cell r="BH48">
            <v>31</v>
          </cell>
          <cell r="BI48" t="str">
            <v/>
          </cell>
          <cell r="BJ48">
            <v>49</v>
          </cell>
          <cell r="BK48" t="str">
            <v/>
          </cell>
          <cell r="BL48">
            <v>443</v>
          </cell>
          <cell r="BM48" t="str">
            <v/>
          </cell>
          <cell r="BN48">
            <v>166</v>
          </cell>
          <cell r="BO48" t="str">
            <v/>
          </cell>
          <cell r="BP48">
            <v>137</v>
          </cell>
          <cell r="BQ48" t="str">
            <v/>
          </cell>
          <cell r="BR48">
            <v>140</v>
          </cell>
          <cell r="BS48" t="str">
            <v/>
          </cell>
          <cell r="BT48">
            <v>1115</v>
          </cell>
          <cell r="BU48" t="str">
            <v/>
          </cell>
          <cell r="BV48">
            <v>92</v>
          </cell>
          <cell r="BW48" t="str">
            <v/>
          </cell>
          <cell r="BX48">
            <v>436</v>
          </cell>
          <cell r="BY48" t="str">
            <v/>
          </cell>
          <cell r="BZ48">
            <v>587</v>
          </cell>
          <cell r="CA48" t="str">
            <v/>
          </cell>
          <cell r="CB48">
            <v>486</v>
          </cell>
          <cell r="CC48" t="str">
            <v/>
          </cell>
          <cell r="CD48">
            <v>280</v>
          </cell>
          <cell r="CE48" t="str">
            <v/>
          </cell>
          <cell r="CF48">
            <v>111</v>
          </cell>
          <cell r="CG48" t="str">
            <v/>
          </cell>
          <cell r="CH48">
            <v>109</v>
          </cell>
          <cell r="CI48" t="str">
            <v/>
          </cell>
          <cell r="CJ48">
            <v>175</v>
          </cell>
          <cell r="CK48" t="str">
            <v/>
          </cell>
          <cell r="CL48">
            <v>94</v>
          </cell>
          <cell r="CM48" t="str">
            <v/>
          </cell>
          <cell r="CN48">
            <v>316</v>
          </cell>
          <cell r="CO48" t="str">
            <v/>
          </cell>
          <cell r="CP48">
            <v>99</v>
          </cell>
          <cell r="CQ48" t="str">
            <v/>
          </cell>
          <cell r="CR48">
            <v>98.9</v>
          </cell>
          <cell r="CS48" t="str">
            <v/>
          </cell>
          <cell r="CT48">
            <v>99.5</v>
          </cell>
          <cell r="CU48" t="str">
            <v/>
          </cell>
          <cell r="CV48">
            <v>97.5</v>
          </cell>
          <cell r="CW48" t="str">
            <v/>
          </cell>
          <cell r="CX48">
            <v>99</v>
          </cell>
          <cell r="CY48" t="str">
            <v/>
          </cell>
          <cell r="CZ48">
            <v>99.3</v>
          </cell>
          <cell r="DA48" t="str">
            <v/>
          </cell>
          <cell r="DB48">
            <v>94.9</v>
          </cell>
          <cell r="DC48" t="str">
            <v/>
          </cell>
          <cell r="DD48">
            <v>101.7</v>
          </cell>
          <cell r="DE48" t="str">
            <v/>
          </cell>
          <cell r="DF48">
            <v>96.2</v>
          </cell>
          <cell r="DG48" t="str">
            <v/>
          </cell>
          <cell r="DH48">
            <v>94.9</v>
          </cell>
          <cell r="DI48" t="str">
            <v/>
          </cell>
          <cell r="DJ48">
            <v>93.4</v>
          </cell>
          <cell r="DK48" t="str">
            <v/>
          </cell>
          <cell r="DL48">
            <v>99.2</v>
          </cell>
          <cell r="DM48" t="str">
            <v/>
          </cell>
          <cell r="DN48">
            <v>99.8</v>
          </cell>
          <cell r="DO48" t="str">
            <v/>
          </cell>
          <cell r="DP48">
            <v>99.9</v>
          </cell>
          <cell r="DQ48" t="str">
            <v/>
          </cell>
          <cell r="DR48">
            <v>99.1</v>
          </cell>
          <cell r="DS48" t="str">
            <v/>
          </cell>
          <cell r="DT48">
            <v>99.1</v>
          </cell>
          <cell r="DU48" t="str">
            <v/>
          </cell>
          <cell r="DV48">
            <v>97.1</v>
          </cell>
          <cell r="DW48" t="str">
            <v/>
          </cell>
          <cell r="DX48">
            <v>100.5</v>
          </cell>
          <cell r="DY48" t="str">
            <v/>
          </cell>
          <cell r="DZ48">
            <v>96.4</v>
          </cell>
          <cell r="EA48" t="str">
            <v/>
          </cell>
          <cell r="EB48">
            <v>97.6</v>
          </cell>
          <cell r="EC48" t="str">
            <v/>
          </cell>
          <cell r="ED48">
            <v>101.2</v>
          </cell>
          <cell r="EE48" t="str">
            <v/>
          </cell>
          <cell r="EF48">
            <v>90.5</v>
          </cell>
          <cell r="EG48" t="str">
            <v/>
          </cell>
          <cell r="EH48">
            <v>100.7</v>
          </cell>
          <cell r="EI48" t="str">
            <v/>
          </cell>
          <cell r="EJ48">
            <v>96.2</v>
          </cell>
          <cell r="EK48" t="str">
            <v/>
          </cell>
          <cell r="EL48">
            <v>102.3</v>
          </cell>
          <cell r="EM48" t="str">
            <v/>
          </cell>
          <cell r="EN48">
            <v>99.5</v>
          </cell>
          <cell r="EO48" t="str">
            <v/>
          </cell>
          <cell r="EP48">
            <v>97.3</v>
          </cell>
          <cell r="EQ48" t="str">
            <v/>
          </cell>
          <cell r="ER48">
            <v>93.3</v>
          </cell>
          <cell r="ES48" t="str">
            <v/>
          </cell>
          <cell r="ET48">
            <v>102.5</v>
          </cell>
          <cell r="EU48" t="str">
            <v/>
          </cell>
          <cell r="EV48">
            <v>100.8</v>
          </cell>
          <cell r="EW48" t="str">
            <v/>
          </cell>
          <cell r="EX48">
            <v>102.8</v>
          </cell>
          <cell r="EY48" t="str">
            <v/>
          </cell>
          <cell r="EZ48">
            <v>91.9</v>
          </cell>
          <cell r="FA48" t="str">
            <v/>
          </cell>
          <cell r="FB48">
            <v>87</v>
          </cell>
          <cell r="FC48" t="str">
            <v/>
          </cell>
          <cell r="FD48">
            <v>91.4</v>
          </cell>
          <cell r="FE48" t="str">
            <v/>
          </cell>
          <cell r="FF48">
            <v>98.9</v>
          </cell>
          <cell r="FG48" t="str">
            <v/>
          </cell>
          <cell r="FH48">
            <v>99.3</v>
          </cell>
          <cell r="FI48" t="str">
            <v/>
          </cell>
          <cell r="FJ48">
            <v>96.1</v>
          </cell>
          <cell r="FK48" t="str">
            <v/>
          </cell>
          <cell r="FL48">
            <v>98.9</v>
          </cell>
          <cell r="FM48" t="str">
            <v/>
          </cell>
          <cell r="FN48">
            <v>100.1</v>
          </cell>
          <cell r="FO48" t="str">
            <v/>
          </cell>
          <cell r="FP48">
            <v>100.4</v>
          </cell>
          <cell r="FQ48" t="str">
            <v/>
          </cell>
          <cell r="FR48">
            <v>101.2</v>
          </cell>
          <cell r="FS48" t="str">
            <v/>
          </cell>
          <cell r="FT48">
            <v>103.9</v>
          </cell>
          <cell r="FU48" t="str">
            <v/>
          </cell>
          <cell r="FV48">
            <v>99.7</v>
          </cell>
          <cell r="FW48" t="str">
            <v/>
          </cell>
          <cell r="FX48">
            <v>102.4</v>
          </cell>
          <cell r="FY48" t="str">
            <v/>
          </cell>
          <cell r="FZ48">
            <v>96.7</v>
          </cell>
          <cell r="GA48" t="str">
            <v/>
          </cell>
          <cell r="GB48">
            <v>103.1</v>
          </cell>
          <cell r="GC48" t="str">
            <v/>
          </cell>
        </row>
        <row r="49">
          <cell r="A49" t="str">
            <v>2013 M01-07</v>
          </cell>
          <cell r="B49">
            <v>5488</v>
          </cell>
          <cell r="C49" t="str">
            <v/>
          </cell>
          <cell r="D49">
            <v>2447</v>
          </cell>
          <cell r="E49" t="str">
            <v/>
          </cell>
          <cell r="F49">
            <v>170</v>
          </cell>
          <cell r="G49" t="str">
            <v/>
          </cell>
          <cell r="H49">
            <v>119</v>
          </cell>
          <cell r="I49" t="str">
            <v/>
          </cell>
          <cell r="J49">
            <v>2028</v>
          </cell>
          <cell r="K49" t="str">
            <v/>
          </cell>
          <cell r="L49">
            <v>358</v>
          </cell>
          <cell r="M49" t="str">
            <v/>
          </cell>
          <cell r="N49">
            <v>23</v>
          </cell>
          <cell r="O49" t="str">
            <v/>
          </cell>
          <cell r="P49">
            <v>5</v>
          </cell>
          <cell r="Q49" t="str">
            <v/>
          </cell>
          <cell r="R49">
            <v>39</v>
          </cell>
          <cell r="S49" t="str">
            <v/>
          </cell>
          <cell r="T49">
            <v>78</v>
          </cell>
          <cell r="U49" t="str">
            <v/>
          </cell>
          <cell r="V49">
            <v>20</v>
          </cell>
          <cell r="W49" t="str">
            <v/>
          </cell>
          <cell r="X49">
            <v>87</v>
          </cell>
          <cell r="Y49" t="str">
            <v/>
          </cell>
          <cell r="Z49">
            <v>49</v>
          </cell>
          <cell r="AA49" t="str">
            <v/>
          </cell>
          <cell r="AB49">
            <v>32</v>
          </cell>
          <cell r="AC49" t="str">
            <v/>
          </cell>
          <cell r="AD49">
            <v>13</v>
          </cell>
          <cell r="AE49" t="str">
            <v/>
          </cell>
          <cell r="AF49">
            <v>70</v>
          </cell>
          <cell r="AG49" t="str">
            <v/>
          </cell>
          <cell r="AH49">
            <v>21</v>
          </cell>
          <cell r="AI49" t="str">
            <v/>
          </cell>
          <cell r="AJ49">
            <v>156</v>
          </cell>
          <cell r="AK49" t="str">
            <v/>
          </cell>
          <cell r="AL49">
            <v>109</v>
          </cell>
          <cell r="AM49" t="str">
            <v/>
          </cell>
          <cell r="AN49">
            <v>60</v>
          </cell>
          <cell r="AO49" t="str">
            <v/>
          </cell>
          <cell r="AP49">
            <v>228</v>
          </cell>
          <cell r="AQ49" t="str">
            <v/>
          </cell>
          <cell r="AR49">
            <v>49</v>
          </cell>
          <cell r="AS49" t="str">
            <v/>
          </cell>
          <cell r="AT49">
            <v>90</v>
          </cell>
          <cell r="AU49" t="str">
            <v/>
          </cell>
          <cell r="AV49">
            <v>112</v>
          </cell>
          <cell r="AW49" t="str">
            <v/>
          </cell>
          <cell r="AX49">
            <v>157</v>
          </cell>
          <cell r="AY49" t="str">
            <v/>
          </cell>
          <cell r="AZ49">
            <v>41</v>
          </cell>
          <cell r="BA49" t="str">
            <v/>
          </cell>
          <cell r="BB49">
            <v>124</v>
          </cell>
          <cell r="BC49" t="str">
            <v/>
          </cell>
          <cell r="BD49">
            <v>137</v>
          </cell>
          <cell r="BE49" t="str">
            <v/>
          </cell>
          <cell r="BF49">
            <v>113</v>
          </cell>
          <cell r="BG49" t="str">
            <v/>
          </cell>
          <cell r="BH49">
            <v>31</v>
          </cell>
          <cell r="BI49" t="str">
            <v/>
          </cell>
          <cell r="BJ49">
            <v>49</v>
          </cell>
          <cell r="BK49" t="str">
            <v/>
          </cell>
          <cell r="BL49">
            <v>443</v>
          </cell>
          <cell r="BM49" t="str">
            <v/>
          </cell>
          <cell r="BN49">
            <v>166</v>
          </cell>
          <cell r="BO49" t="str">
            <v/>
          </cell>
          <cell r="BP49">
            <v>137</v>
          </cell>
          <cell r="BQ49" t="str">
            <v/>
          </cell>
          <cell r="BR49">
            <v>140</v>
          </cell>
          <cell r="BS49" t="str">
            <v/>
          </cell>
          <cell r="BT49">
            <v>1114</v>
          </cell>
          <cell r="BU49" t="str">
            <v/>
          </cell>
          <cell r="BV49">
            <v>92</v>
          </cell>
          <cell r="BW49" t="str">
            <v/>
          </cell>
          <cell r="BX49">
            <v>436</v>
          </cell>
          <cell r="BY49" t="str">
            <v/>
          </cell>
          <cell r="BZ49">
            <v>587</v>
          </cell>
          <cell r="CA49" t="str">
            <v/>
          </cell>
          <cell r="CB49">
            <v>485</v>
          </cell>
          <cell r="CC49" t="str">
            <v/>
          </cell>
          <cell r="CD49">
            <v>279</v>
          </cell>
          <cell r="CE49" t="str">
            <v/>
          </cell>
          <cell r="CF49">
            <v>111</v>
          </cell>
          <cell r="CG49" t="str">
            <v/>
          </cell>
          <cell r="CH49">
            <v>109</v>
          </cell>
          <cell r="CI49" t="str">
            <v/>
          </cell>
          <cell r="CJ49">
            <v>175</v>
          </cell>
          <cell r="CK49" t="str">
            <v/>
          </cell>
          <cell r="CL49">
            <v>94</v>
          </cell>
          <cell r="CM49" t="str">
            <v/>
          </cell>
          <cell r="CN49">
            <v>317</v>
          </cell>
          <cell r="CO49" t="str">
            <v/>
          </cell>
          <cell r="CP49">
            <v>98.9</v>
          </cell>
          <cell r="CQ49" t="str">
            <v/>
          </cell>
          <cell r="CR49">
            <v>98.8</v>
          </cell>
          <cell r="CS49" t="str">
            <v/>
          </cell>
          <cell r="CT49">
            <v>99.2</v>
          </cell>
          <cell r="CU49" t="str">
            <v/>
          </cell>
          <cell r="CV49">
            <v>97.3</v>
          </cell>
          <cell r="CW49" t="str">
            <v/>
          </cell>
          <cell r="CX49">
            <v>99</v>
          </cell>
          <cell r="CY49" t="str">
            <v/>
          </cell>
          <cell r="CZ49">
            <v>99.2</v>
          </cell>
          <cell r="DA49" t="str">
            <v/>
          </cell>
          <cell r="DB49">
            <v>94.9</v>
          </cell>
          <cell r="DC49" t="str">
            <v/>
          </cell>
          <cell r="DD49">
            <v>101.9</v>
          </cell>
          <cell r="DE49" t="str">
            <v/>
          </cell>
          <cell r="DF49">
            <v>96.3</v>
          </cell>
          <cell r="DG49" t="str">
            <v/>
          </cell>
          <cell r="DH49">
            <v>94.6</v>
          </cell>
          <cell r="DI49" t="str">
            <v/>
          </cell>
          <cell r="DJ49">
            <v>93.2</v>
          </cell>
          <cell r="DK49" t="str">
            <v/>
          </cell>
          <cell r="DL49">
            <v>98.9</v>
          </cell>
          <cell r="DM49" t="str">
            <v/>
          </cell>
          <cell r="DN49">
            <v>99.8</v>
          </cell>
          <cell r="DO49" t="str">
            <v/>
          </cell>
          <cell r="DP49">
            <v>99.6</v>
          </cell>
          <cell r="DQ49" t="str">
            <v/>
          </cell>
          <cell r="DR49">
            <v>98.8</v>
          </cell>
          <cell r="DS49" t="str">
            <v/>
          </cell>
          <cell r="DT49">
            <v>98.9</v>
          </cell>
          <cell r="DU49" t="str">
            <v/>
          </cell>
          <cell r="DV49">
            <v>97.1</v>
          </cell>
          <cell r="DW49" t="str">
            <v/>
          </cell>
          <cell r="DX49">
            <v>100.5</v>
          </cell>
          <cell r="DY49" t="str">
            <v/>
          </cell>
          <cell r="DZ49">
            <v>96.6</v>
          </cell>
          <cell r="EA49" t="str">
            <v/>
          </cell>
          <cell r="EB49">
            <v>97.5</v>
          </cell>
          <cell r="EC49" t="str">
            <v/>
          </cell>
          <cell r="ED49">
            <v>101</v>
          </cell>
          <cell r="EE49" t="str">
            <v/>
          </cell>
          <cell r="EF49">
            <v>90.3</v>
          </cell>
          <cell r="EG49" t="str">
            <v/>
          </cell>
          <cell r="EH49">
            <v>100.7</v>
          </cell>
          <cell r="EI49" t="str">
            <v/>
          </cell>
          <cell r="EJ49">
            <v>96.1</v>
          </cell>
          <cell r="EK49" t="str">
            <v/>
          </cell>
          <cell r="EL49">
            <v>102.5</v>
          </cell>
          <cell r="EM49" t="str">
            <v/>
          </cell>
          <cell r="EN49">
            <v>99.5</v>
          </cell>
          <cell r="EO49" t="str">
            <v/>
          </cell>
          <cell r="EP49">
            <v>97.3</v>
          </cell>
          <cell r="EQ49" t="str">
            <v/>
          </cell>
          <cell r="ER49">
            <v>93.6</v>
          </cell>
          <cell r="ES49" t="str">
            <v/>
          </cell>
          <cell r="ET49">
            <v>102.7</v>
          </cell>
          <cell r="EU49" t="str">
            <v/>
          </cell>
          <cell r="EV49">
            <v>100.9</v>
          </cell>
          <cell r="EW49" t="str">
            <v/>
          </cell>
          <cell r="EX49">
            <v>103.3</v>
          </cell>
          <cell r="EY49" t="str">
            <v/>
          </cell>
          <cell r="EZ49">
            <v>91.6</v>
          </cell>
          <cell r="FA49" t="str">
            <v/>
          </cell>
          <cell r="FB49">
            <v>86.6</v>
          </cell>
          <cell r="FC49" t="str">
            <v/>
          </cell>
          <cell r="FD49">
            <v>91.5</v>
          </cell>
          <cell r="FE49" t="str">
            <v/>
          </cell>
          <cell r="FF49">
            <v>98.6</v>
          </cell>
          <cell r="FG49" t="str">
            <v/>
          </cell>
          <cell r="FH49">
            <v>99.1</v>
          </cell>
          <cell r="FI49" t="str">
            <v/>
          </cell>
          <cell r="FJ49">
            <v>95.9</v>
          </cell>
          <cell r="FK49" t="str">
            <v/>
          </cell>
          <cell r="FL49">
            <v>98.8</v>
          </cell>
          <cell r="FM49" t="str">
            <v/>
          </cell>
          <cell r="FN49">
            <v>99.9</v>
          </cell>
          <cell r="FO49" t="str">
            <v/>
          </cell>
          <cell r="FP49">
            <v>100.2</v>
          </cell>
          <cell r="FQ49" t="str">
            <v/>
          </cell>
          <cell r="FR49">
            <v>101.1</v>
          </cell>
          <cell r="FS49" t="str">
            <v/>
          </cell>
          <cell r="FT49">
            <v>103.5</v>
          </cell>
          <cell r="FU49" t="str">
            <v/>
          </cell>
          <cell r="FV49">
            <v>99.2</v>
          </cell>
          <cell r="FW49" t="str">
            <v/>
          </cell>
          <cell r="FX49">
            <v>102.3</v>
          </cell>
          <cell r="FY49" t="str">
            <v/>
          </cell>
          <cell r="FZ49">
            <v>96.4</v>
          </cell>
          <cell r="GA49" t="str">
            <v/>
          </cell>
          <cell r="GB49">
            <v>103.3</v>
          </cell>
          <cell r="GC49" t="str">
            <v/>
          </cell>
        </row>
        <row r="50">
          <cell r="A50" t="str">
            <v>2013 M01-08</v>
          </cell>
          <cell r="B50">
            <v>5491</v>
          </cell>
          <cell r="C50" t="str">
            <v/>
          </cell>
          <cell r="D50">
            <v>2447</v>
          </cell>
          <cell r="E50" t="str">
            <v/>
          </cell>
          <cell r="F50">
            <v>169</v>
          </cell>
          <cell r="G50" t="str">
            <v/>
          </cell>
          <cell r="H50">
            <v>119</v>
          </cell>
          <cell r="I50" t="str">
            <v/>
          </cell>
          <cell r="J50">
            <v>2028</v>
          </cell>
          <cell r="K50" t="str">
            <v/>
          </cell>
          <cell r="L50">
            <v>358</v>
          </cell>
          <cell r="M50" t="str">
            <v/>
          </cell>
          <cell r="N50">
            <v>23</v>
          </cell>
          <cell r="O50" t="str">
            <v/>
          </cell>
          <cell r="P50">
            <v>5</v>
          </cell>
          <cell r="Q50" t="str">
            <v/>
          </cell>
          <cell r="R50">
            <v>39</v>
          </cell>
          <cell r="S50" t="str">
            <v/>
          </cell>
          <cell r="T50">
            <v>78</v>
          </cell>
          <cell r="U50" t="str">
            <v/>
          </cell>
          <cell r="V50">
            <v>20</v>
          </cell>
          <cell r="W50" t="str">
            <v/>
          </cell>
          <cell r="X50">
            <v>87</v>
          </cell>
          <cell r="Y50" t="str">
            <v/>
          </cell>
          <cell r="Z50">
            <v>49</v>
          </cell>
          <cell r="AA50" t="str">
            <v/>
          </cell>
          <cell r="AB50">
            <v>32</v>
          </cell>
          <cell r="AC50" t="str">
            <v/>
          </cell>
          <cell r="AD50">
            <v>13</v>
          </cell>
          <cell r="AE50" t="str">
            <v/>
          </cell>
          <cell r="AF50">
            <v>70</v>
          </cell>
          <cell r="AG50" t="str">
            <v/>
          </cell>
          <cell r="AH50">
            <v>21</v>
          </cell>
          <cell r="AI50" t="str">
            <v/>
          </cell>
          <cell r="AJ50">
            <v>156</v>
          </cell>
          <cell r="AK50" t="str">
            <v/>
          </cell>
          <cell r="AL50">
            <v>108</v>
          </cell>
          <cell r="AM50" t="str">
            <v/>
          </cell>
          <cell r="AN50">
            <v>60</v>
          </cell>
          <cell r="AO50" t="str">
            <v/>
          </cell>
          <cell r="AP50">
            <v>228</v>
          </cell>
          <cell r="AQ50" t="str">
            <v/>
          </cell>
          <cell r="AR50">
            <v>49</v>
          </cell>
          <cell r="AS50" t="str">
            <v/>
          </cell>
          <cell r="AT50">
            <v>90</v>
          </cell>
          <cell r="AU50" t="str">
            <v/>
          </cell>
          <cell r="AV50">
            <v>112</v>
          </cell>
          <cell r="AW50" t="str">
            <v/>
          </cell>
          <cell r="AX50">
            <v>157</v>
          </cell>
          <cell r="AY50" t="str">
            <v/>
          </cell>
          <cell r="AZ50">
            <v>41</v>
          </cell>
          <cell r="BA50" t="str">
            <v/>
          </cell>
          <cell r="BB50">
            <v>124</v>
          </cell>
          <cell r="BC50" t="str">
            <v/>
          </cell>
          <cell r="BD50">
            <v>136</v>
          </cell>
          <cell r="BE50" t="str">
            <v/>
          </cell>
          <cell r="BF50">
            <v>113</v>
          </cell>
          <cell r="BG50" t="str">
            <v/>
          </cell>
          <cell r="BH50">
            <v>31</v>
          </cell>
          <cell r="BI50" t="str">
            <v/>
          </cell>
          <cell r="BJ50">
            <v>49</v>
          </cell>
          <cell r="BK50" t="str">
            <v/>
          </cell>
          <cell r="BL50">
            <v>444</v>
          </cell>
          <cell r="BM50" t="str">
            <v/>
          </cell>
          <cell r="BN50">
            <v>165</v>
          </cell>
          <cell r="BO50" t="str">
            <v/>
          </cell>
          <cell r="BP50">
            <v>138</v>
          </cell>
          <cell r="BQ50" t="str">
            <v/>
          </cell>
          <cell r="BR50">
            <v>140</v>
          </cell>
          <cell r="BS50" t="str">
            <v/>
          </cell>
          <cell r="BT50">
            <v>1114</v>
          </cell>
          <cell r="BU50" t="str">
            <v/>
          </cell>
          <cell r="BV50">
            <v>92</v>
          </cell>
          <cell r="BW50" t="str">
            <v/>
          </cell>
          <cell r="BX50">
            <v>435</v>
          </cell>
          <cell r="BY50" t="str">
            <v/>
          </cell>
          <cell r="BZ50">
            <v>587</v>
          </cell>
          <cell r="CA50" t="str">
            <v/>
          </cell>
          <cell r="CB50">
            <v>485</v>
          </cell>
          <cell r="CC50" t="str">
            <v/>
          </cell>
          <cell r="CD50">
            <v>279</v>
          </cell>
          <cell r="CE50" t="str">
            <v/>
          </cell>
          <cell r="CF50">
            <v>111</v>
          </cell>
          <cell r="CG50" t="str">
            <v/>
          </cell>
          <cell r="CH50">
            <v>110</v>
          </cell>
          <cell r="CI50" t="str">
            <v/>
          </cell>
          <cell r="CJ50">
            <v>175</v>
          </cell>
          <cell r="CK50" t="str">
            <v/>
          </cell>
          <cell r="CL50">
            <v>94</v>
          </cell>
          <cell r="CM50" t="str">
            <v/>
          </cell>
          <cell r="CN50">
            <v>318</v>
          </cell>
          <cell r="CO50" t="str">
            <v/>
          </cell>
          <cell r="CP50">
            <v>98.9</v>
          </cell>
          <cell r="CQ50" t="str">
            <v/>
          </cell>
          <cell r="CR50">
            <v>98.9</v>
          </cell>
          <cell r="CS50" t="str">
            <v/>
          </cell>
          <cell r="CT50">
            <v>99.1</v>
          </cell>
          <cell r="CU50" t="str">
            <v/>
          </cell>
          <cell r="CV50">
            <v>97.1</v>
          </cell>
          <cell r="CW50" t="str">
            <v/>
          </cell>
          <cell r="CX50">
            <v>99</v>
          </cell>
          <cell r="CY50" t="str">
            <v/>
          </cell>
          <cell r="CZ50">
            <v>99.3</v>
          </cell>
          <cell r="DA50" t="str">
            <v/>
          </cell>
          <cell r="DB50">
            <v>94.7</v>
          </cell>
          <cell r="DC50" t="str">
            <v/>
          </cell>
          <cell r="DD50">
            <v>101.8</v>
          </cell>
          <cell r="DE50" t="str">
            <v/>
          </cell>
          <cell r="DF50">
            <v>96.7</v>
          </cell>
          <cell r="DG50" t="str">
            <v/>
          </cell>
          <cell r="DH50">
            <v>94.6</v>
          </cell>
          <cell r="DI50" t="str">
            <v/>
          </cell>
          <cell r="DJ50">
            <v>93.4</v>
          </cell>
          <cell r="DK50" t="str">
            <v/>
          </cell>
          <cell r="DL50">
            <v>99.1</v>
          </cell>
          <cell r="DM50" t="str">
            <v/>
          </cell>
          <cell r="DN50">
            <v>99.7</v>
          </cell>
          <cell r="DO50" t="str">
            <v/>
          </cell>
          <cell r="DP50">
            <v>99.8</v>
          </cell>
          <cell r="DQ50" t="str">
            <v/>
          </cell>
          <cell r="DR50">
            <v>98.7</v>
          </cell>
          <cell r="DS50" t="str">
            <v/>
          </cell>
          <cell r="DT50">
            <v>98.8</v>
          </cell>
          <cell r="DU50" t="str">
            <v/>
          </cell>
          <cell r="DV50">
            <v>96.8</v>
          </cell>
          <cell r="DW50" t="str">
            <v/>
          </cell>
          <cell r="DX50">
            <v>100.6</v>
          </cell>
          <cell r="DY50" t="str">
            <v/>
          </cell>
          <cell r="DZ50">
            <v>96.4</v>
          </cell>
          <cell r="EA50" t="str">
            <v/>
          </cell>
          <cell r="EB50">
            <v>97.6</v>
          </cell>
          <cell r="EC50" t="str">
            <v/>
          </cell>
          <cell r="ED50">
            <v>101.1</v>
          </cell>
          <cell r="EE50" t="str">
            <v/>
          </cell>
          <cell r="EF50">
            <v>90.3</v>
          </cell>
          <cell r="EG50" t="str">
            <v/>
          </cell>
          <cell r="EH50">
            <v>100.5</v>
          </cell>
          <cell r="EI50" t="str">
            <v/>
          </cell>
          <cell r="EJ50">
            <v>95.9</v>
          </cell>
          <cell r="EK50" t="str">
            <v/>
          </cell>
          <cell r="EL50">
            <v>102.7</v>
          </cell>
          <cell r="EM50" t="str">
            <v/>
          </cell>
          <cell r="EN50">
            <v>99.5</v>
          </cell>
          <cell r="EO50" t="str">
            <v/>
          </cell>
          <cell r="EP50">
            <v>97.6</v>
          </cell>
          <cell r="EQ50" t="str">
            <v/>
          </cell>
          <cell r="ER50">
            <v>93.7</v>
          </cell>
          <cell r="ES50" t="str">
            <v/>
          </cell>
          <cell r="ET50">
            <v>102.6</v>
          </cell>
          <cell r="EU50" t="str">
            <v/>
          </cell>
          <cell r="EV50">
            <v>100.7</v>
          </cell>
          <cell r="EW50" t="str">
            <v/>
          </cell>
          <cell r="EX50">
            <v>103.5</v>
          </cell>
          <cell r="EY50" t="str">
            <v/>
          </cell>
          <cell r="EZ50">
            <v>91.5</v>
          </cell>
          <cell r="FA50" t="str">
            <v/>
          </cell>
          <cell r="FB50">
            <v>86.7</v>
          </cell>
          <cell r="FC50" t="str">
            <v/>
          </cell>
          <cell r="FD50">
            <v>91.4</v>
          </cell>
          <cell r="FE50" t="str">
            <v/>
          </cell>
          <cell r="FF50">
            <v>98</v>
          </cell>
          <cell r="FG50" t="str">
            <v/>
          </cell>
          <cell r="FH50">
            <v>99.2</v>
          </cell>
          <cell r="FI50" t="str">
            <v/>
          </cell>
          <cell r="FJ50">
            <v>96.1</v>
          </cell>
          <cell r="FK50" t="str">
            <v/>
          </cell>
          <cell r="FL50">
            <v>98.6</v>
          </cell>
          <cell r="FM50" t="str">
            <v/>
          </cell>
          <cell r="FN50">
            <v>100</v>
          </cell>
          <cell r="FO50" t="str">
            <v/>
          </cell>
          <cell r="FP50">
            <v>100.3</v>
          </cell>
          <cell r="FQ50" t="str">
            <v/>
          </cell>
          <cell r="FR50">
            <v>101.3</v>
          </cell>
          <cell r="FS50" t="str">
            <v/>
          </cell>
          <cell r="FT50">
            <v>103.3</v>
          </cell>
          <cell r="FU50" t="str">
            <v/>
          </cell>
          <cell r="FV50">
            <v>99.1</v>
          </cell>
          <cell r="FW50" t="str">
            <v/>
          </cell>
          <cell r="FX50">
            <v>102.3</v>
          </cell>
          <cell r="FY50" t="str">
            <v/>
          </cell>
          <cell r="FZ50">
            <v>96.5</v>
          </cell>
          <cell r="GA50" t="str">
            <v/>
          </cell>
          <cell r="GB50">
            <v>103.7</v>
          </cell>
          <cell r="GC50" t="str">
            <v/>
          </cell>
        </row>
        <row r="51">
          <cell r="A51" t="str">
            <v>2013 M01-09</v>
          </cell>
          <cell r="B51">
            <v>5490</v>
          </cell>
          <cell r="C51" t="str">
            <v/>
          </cell>
          <cell r="D51">
            <v>2446</v>
          </cell>
          <cell r="E51" t="str">
            <v/>
          </cell>
          <cell r="F51">
            <v>169</v>
          </cell>
          <cell r="G51" t="str">
            <v/>
          </cell>
          <cell r="H51">
            <v>118</v>
          </cell>
          <cell r="I51" t="str">
            <v/>
          </cell>
          <cell r="J51">
            <v>2027</v>
          </cell>
          <cell r="K51" t="str">
            <v/>
          </cell>
          <cell r="L51">
            <v>358</v>
          </cell>
          <cell r="M51" t="str">
            <v/>
          </cell>
          <cell r="N51">
            <v>23</v>
          </cell>
          <cell r="O51" t="str">
            <v/>
          </cell>
          <cell r="P51">
            <v>5</v>
          </cell>
          <cell r="Q51" t="str">
            <v/>
          </cell>
          <cell r="R51">
            <v>39</v>
          </cell>
          <cell r="S51" t="str">
            <v/>
          </cell>
          <cell r="T51">
            <v>78</v>
          </cell>
          <cell r="U51" t="str">
            <v/>
          </cell>
          <cell r="V51">
            <v>20</v>
          </cell>
          <cell r="W51" t="str">
            <v/>
          </cell>
          <cell r="X51">
            <v>86</v>
          </cell>
          <cell r="Y51" t="str">
            <v/>
          </cell>
          <cell r="Z51">
            <v>49</v>
          </cell>
          <cell r="AA51" t="str">
            <v/>
          </cell>
          <cell r="AB51">
            <v>32</v>
          </cell>
          <cell r="AC51" t="str">
            <v/>
          </cell>
          <cell r="AD51">
            <v>13</v>
          </cell>
          <cell r="AE51" t="str">
            <v/>
          </cell>
          <cell r="AF51">
            <v>70</v>
          </cell>
          <cell r="AG51" t="str">
            <v/>
          </cell>
          <cell r="AH51">
            <v>21</v>
          </cell>
          <cell r="AI51" t="str">
            <v/>
          </cell>
          <cell r="AJ51">
            <v>156</v>
          </cell>
          <cell r="AK51" t="str">
            <v/>
          </cell>
          <cell r="AL51">
            <v>108</v>
          </cell>
          <cell r="AM51" t="str">
            <v/>
          </cell>
          <cell r="AN51">
            <v>60</v>
          </cell>
          <cell r="AO51" t="str">
            <v/>
          </cell>
          <cell r="AP51">
            <v>229</v>
          </cell>
          <cell r="AQ51" t="str">
            <v/>
          </cell>
          <cell r="AR51">
            <v>48</v>
          </cell>
          <cell r="AS51" t="str">
            <v/>
          </cell>
          <cell r="AT51">
            <v>90</v>
          </cell>
          <cell r="AU51" t="str">
            <v/>
          </cell>
          <cell r="AV51">
            <v>112</v>
          </cell>
          <cell r="AW51" t="str">
            <v/>
          </cell>
          <cell r="AX51">
            <v>158</v>
          </cell>
          <cell r="AY51" t="str">
            <v/>
          </cell>
          <cell r="AZ51">
            <v>42</v>
          </cell>
          <cell r="BA51" t="str">
            <v/>
          </cell>
          <cell r="BB51">
            <v>124</v>
          </cell>
          <cell r="BC51" t="str">
            <v/>
          </cell>
          <cell r="BD51">
            <v>136</v>
          </cell>
          <cell r="BE51" t="str">
            <v/>
          </cell>
          <cell r="BF51">
            <v>113</v>
          </cell>
          <cell r="BG51" t="str">
            <v/>
          </cell>
          <cell r="BH51">
            <v>31</v>
          </cell>
          <cell r="BI51" t="str">
            <v/>
          </cell>
          <cell r="BJ51">
            <v>50</v>
          </cell>
          <cell r="BK51" t="str">
            <v/>
          </cell>
          <cell r="BL51">
            <v>443</v>
          </cell>
          <cell r="BM51" t="str">
            <v/>
          </cell>
          <cell r="BN51">
            <v>165</v>
          </cell>
          <cell r="BO51" t="str">
            <v/>
          </cell>
          <cell r="BP51">
            <v>138</v>
          </cell>
          <cell r="BQ51" t="str">
            <v/>
          </cell>
          <cell r="BR51">
            <v>140</v>
          </cell>
          <cell r="BS51" t="str">
            <v/>
          </cell>
          <cell r="BT51">
            <v>1114</v>
          </cell>
          <cell r="BU51" t="str">
            <v/>
          </cell>
          <cell r="BV51">
            <v>92</v>
          </cell>
          <cell r="BW51" t="str">
            <v/>
          </cell>
          <cell r="BX51">
            <v>435</v>
          </cell>
          <cell r="BY51" t="str">
            <v/>
          </cell>
          <cell r="BZ51">
            <v>587</v>
          </cell>
          <cell r="CA51" t="str">
            <v/>
          </cell>
          <cell r="CB51">
            <v>485</v>
          </cell>
          <cell r="CC51" t="str">
            <v/>
          </cell>
          <cell r="CD51">
            <v>279</v>
          </cell>
          <cell r="CE51" t="str">
            <v/>
          </cell>
          <cell r="CF51">
            <v>111</v>
          </cell>
          <cell r="CG51" t="str">
            <v/>
          </cell>
          <cell r="CH51">
            <v>110</v>
          </cell>
          <cell r="CI51" t="str">
            <v/>
          </cell>
          <cell r="CJ51">
            <v>175</v>
          </cell>
          <cell r="CK51" t="str">
            <v/>
          </cell>
          <cell r="CL51">
            <v>94</v>
          </cell>
          <cell r="CM51" t="str">
            <v/>
          </cell>
          <cell r="CN51">
            <v>320</v>
          </cell>
          <cell r="CO51" t="str">
            <v/>
          </cell>
          <cell r="CP51">
            <v>99</v>
          </cell>
          <cell r="CQ51" t="str">
            <v/>
          </cell>
          <cell r="CR51">
            <v>98.9</v>
          </cell>
          <cell r="CS51" t="str">
            <v/>
          </cell>
          <cell r="CT51">
            <v>99</v>
          </cell>
          <cell r="CU51" t="str">
            <v/>
          </cell>
          <cell r="CV51">
            <v>96.9</v>
          </cell>
          <cell r="CW51" t="str">
            <v/>
          </cell>
          <cell r="CX51">
            <v>99</v>
          </cell>
          <cell r="CY51" t="str">
            <v/>
          </cell>
          <cell r="CZ51">
            <v>99.2</v>
          </cell>
          <cell r="DA51" t="str">
            <v/>
          </cell>
          <cell r="DB51">
            <v>95</v>
          </cell>
          <cell r="DC51" t="str">
            <v/>
          </cell>
          <cell r="DD51">
            <v>101.8</v>
          </cell>
          <cell r="DE51" t="str">
            <v/>
          </cell>
          <cell r="DF51">
            <v>96.6</v>
          </cell>
          <cell r="DG51" t="str">
            <v/>
          </cell>
          <cell r="DH51">
            <v>94.4</v>
          </cell>
          <cell r="DI51" t="str">
            <v/>
          </cell>
          <cell r="DJ51">
            <v>93.6</v>
          </cell>
          <cell r="DK51" t="str">
            <v/>
          </cell>
          <cell r="DL51">
            <v>99.5</v>
          </cell>
          <cell r="DM51" t="str">
            <v/>
          </cell>
          <cell r="DN51">
            <v>99.5</v>
          </cell>
          <cell r="DO51" t="str">
            <v/>
          </cell>
          <cell r="DP51">
            <v>99.8</v>
          </cell>
          <cell r="DQ51" t="str">
            <v/>
          </cell>
          <cell r="DR51">
            <v>98.6</v>
          </cell>
          <cell r="DS51" t="str">
            <v/>
          </cell>
          <cell r="DT51">
            <v>98.6</v>
          </cell>
          <cell r="DU51" t="str">
            <v/>
          </cell>
          <cell r="DV51">
            <v>97</v>
          </cell>
          <cell r="DW51" t="str">
            <v/>
          </cell>
          <cell r="DX51">
            <v>100.9</v>
          </cell>
          <cell r="DY51" t="str">
            <v/>
          </cell>
          <cell r="DZ51">
            <v>96.5</v>
          </cell>
          <cell r="EA51" t="str">
            <v/>
          </cell>
          <cell r="EB51">
            <v>97.3</v>
          </cell>
          <cell r="EC51" t="str">
            <v/>
          </cell>
          <cell r="ED51">
            <v>101</v>
          </cell>
          <cell r="EE51" t="str">
            <v/>
          </cell>
          <cell r="EF51">
            <v>90.1</v>
          </cell>
          <cell r="EG51" t="str">
            <v/>
          </cell>
          <cell r="EH51">
            <v>100.5</v>
          </cell>
          <cell r="EI51" t="str">
            <v/>
          </cell>
          <cell r="EJ51">
            <v>95.9</v>
          </cell>
          <cell r="EK51" t="str">
            <v/>
          </cell>
          <cell r="EL51">
            <v>102.9</v>
          </cell>
          <cell r="EM51" t="str">
            <v/>
          </cell>
          <cell r="EN51">
            <v>99.9</v>
          </cell>
          <cell r="EO51" t="str">
            <v/>
          </cell>
          <cell r="EP51">
            <v>97.7</v>
          </cell>
          <cell r="EQ51" t="str">
            <v/>
          </cell>
          <cell r="ER51">
            <v>93.8</v>
          </cell>
          <cell r="ES51" t="str">
            <v/>
          </cell>
          <cell r="ET51">
            <v>102.7</v>
          </cell>
          <cell r="EU51" t="str">
            <v/>
          </cell>
          <cell r="EV51">
            <v>100.5</v>
          </cell>
          <cell r="EW51" t="str">
            <v/>
          </cell>
          <cell r="EX51">
            <v>103.7</v>
          </cell>
          <cell r="EY51" t="str">
            <v/>
          </cell>
          <cell r="EZ51">
            <v>91.4</v>
          </cell>
          <cell r="FA51" t="str">
            <v/>
          </cell>
          <cell r="FB51">
            <v>86.6</v>
          </cell>
          <cell r="FC51" t="str">
            <v/>
          </cell>
          <cell r="FD51">
            <v>91.3</v>
          </cell>
          <cell r="FE51" t="str">
            <v/>
          </cell>
          <cell r="FF51">
            <v>97.8</v>
          </cell>
          <cell r="FG51" t="str">
            <v/>
          </cell>
          <cell r="FH51">
            <v>99.1</v>
          </cell>
          <cell r="FI51" t="str">
            <v/>
          </cell>
          <cell r="FJ51">
            <v>95.6</v>
          </cell>
          <cell r="FK51" t="str">
            <v/>
          </cell>
          <cell r="FL51">
            <v>98.5</v>
          </cell>
          <cell r="FM51" t="str">
            <v/>
          </cell>
          <cell r="FN51">
            <v>100.2</v>
          </cell>
          <cell r="FO51" t="str">
            <v/>
          </cell>
          <cell r="FP51">
            <v>100.3</v>
          </cell>
          <cell r="FQ51" t="str">
            <v/>
          </cell>
          <cell r="FR51">
            <v>101.3</v>
          </cell>
          <cell r="FS51" t="str">
            <v/>
          </cell>
          <cell r="FT51">
            <v>103.2</v>
          </cell>
          <cell r="FU51" t="str">
            <v/>
          </cell>
          <cell r="FV51">
            <v>98.6</v>
          </cell>
          <cell r="FW51" t="str">
            <v/>
          </cell>
          <cell r="FX51">
            <v>102.4</v>
          </cell>
          <cell r="FY51" t="str">
            <v/>
          </cell>
          <cell r="FZ51">
            <v>96.5</v>
          </cell>
          <cell r="GA51" t="str">
            <v/>
          </cell>
          <cell r="GB51">
            <v>104.3</v>
          </cell>
          <cell r="GC51" t="str">
            <v/>
          </cell>
        </row>
        <row r="52">
          <cell r="A52" t="str">
            <v>2013 M01-10</v>
          </cell>
          <cell r="B52">
            <v>5490</v>
          </cell>
          <cell r="C52" t="str">
            <v/>
          </cell>
          <cell r="D52">
            <v>2446</v>
          </cell>
          <cell r="E52" t="str">
            <v/>
          </cell>
          <cell r="F52">
            <v>169</v>
          </cell>
          <cell r="G52" t="str">
            <v/>
          </cell>
          <cell r="H52">
            <v>118</v>
          </cell>
          <cell r="I52" t="str">
            <v/>
          </cell>
          <cell r="J52">
            <v>2026</v>
          </cell>
          <cell r="K52" t="str">
            <v/>
          </cell>
          <cell r="L52">
            <v>358</v>
          </cell>
          <cell r="M52" t="str">
            <v/>
          </cell>
          <cell r="N52">
            <v>23</v>
          </cell>
          <cell r="O52" t="str">
            <v/>
          </cell>
          <cell r="P52">
            <v>5</v>
          </cell>
          <cell r="Q52" t="str">
            <v/>
          </cell>
          <cell r="R52">
            <v>39</v>
          </cell>
          <cell r="S52" t="str">
            <v/>
          </cell>
          <cell r="T52">
            <v>78</v>
          </cell>
          <cell r="U52" t="str">
            <v/>
          </cell>
          <cell r="V52">
            <v>20</v>
          </cell>
          <cell r="W52" t="str">
            <v/>
          </cell>
          <cell r="X52">
            <v>86</v>
          </cell>
          <cell r="Y52" t="str">
            <v/>
          </cell>
          <cell r="Z52">
            <v>49</v>
          </cell>
          <cell r="AA52" t="str">
            <v/>
          </cell>
          <cell r="AB52">
            <v>32</v>
          </cell>
          <cell r="AC52" t="str">
            <v/>
          </cell>
          <cell r="AD52">
            <v>13</v>
          </cell>
          <cell r="AE52" t="str">
            <v/>
          </cell>
          <cell r="AF52">
            <v>70</v>
          </cell>
          <cell r="AG52" t="str">
            <v/>
          </cell>
          <cell r="AH52">
            <v>20</v>
          </cell>
          <cell r="AI52" t="str">
            <v/>
          </cell>
          <cell r="AJ52">
            <v>156</v>
          </cell>
          <cell r="AK52" t="str">
            <v/>
          </cell>
          <cell r="AL52">
            <v>109</v>
          </cell>
          <cell r="AM52" t="str">
            <v/>
          </cell>
          <cell r="AN52">
            <v>58</v>
          </cell>
          <cell r="AO52" t="str">
            <v/>
          </cell>
          <cell r="AP52">
            <v>229</v>
          </cell>
          <cell r="AQ52" t="str">
            <v/>
          </cell>
          <cell r="AR52">
            <v>48</v>
          </cell>
          <cell r="AS52" t="str">
            <v/>
          </cell>
          <cell r="AT52">
            <v>90</v>
          </cell>
          <cell r="AU52" t="str">
            <v/>
          </cell>
          <cell r="AV52">
            <v>111</v>
          </cell>
          <cell r="AW52" t="str">
            <v/>
          </cell>
          <cell r="AX52">
            <v>158</v>
          </cell>
          <cell r="AY52" t="str">
            <v/>
          </cell>
          <cell r="AZ52">
            <v>41</v>
          </cell>
          <cell r="BA52" t="str">
            <v/>
          </cell>
          <cell r="BB52">
            <v>124</v>
          </cell>
          <cell r="BC52" t="str">
            <v/>
          </cell>
          <cell r="BD52">
            <v>136</v>
          </cell>
          <cell r="BE52" t="str">
            <v/>
          </cell>
          <cell r="BF52">
            <v>115</v>
          </cell>
          <cell r="BG52" t="str">
            <v/>
          </cell>
          <cell r="BH52">
            <v>31</v>
          </cell>
          <cell r="BI52" t="str">
            <v/>
          </cell>
          <cell r="BJ52">
            <v>51</v>
          </cell>
          <cell r="BK52" t="str">
            <v/>
          </cell>
          <cell r="BL52">
            <v>443</v>
          </cell>
          <cell r="BM52" t="str">
            <v/>
          </cell>
          <cell r="BN52">
            <v>165</v>
          </cell>
          <cell r="BO52" t="str">
            <v/>
          </cell>
          <cell r="BP52">
            <v>138</v>
          </cell>
          <cell r="BQ52" t="str">
            <v/>
          </cell>
          <cell r="BR52">
            <v>140</v>
          </cell>
          <cell r="BS52" t="str">
            <v/>
          </cell>
          <cell r="BT52">
            <v>1114</v>
          </cell>
          <cell r="BU52" t="str">
            <v/>
          </cell>
          <cell r="BV52">
            <v>92</v>
          </cell>
          <cell r="BW52" t="str">
            <v/>
          </cell>
          <cell r="BX52">
            <v>435</v>
          </cell>
          <cell r="BY52" t="str">
            <v/>
          </cell>
          <cell r="BZ52">
            <v>588</v>
          </cell>
          <cell r="CA52" t="str">
            <v/>
          </cell>
          <cell r="CB52">
            <v>484</v>
          </cell>
          <cell r="CC52" t="str">
            <v/>
          </cell>
          <cell r="CD52">
            <v>279</v>
          </cell>
          <cell r="CE52" t="str">
            <v/>
          </cell>
          <cell r="CF52">
            <v>110</v>
          </cell>
          <cell r="CG52" t="str">
            <v/>
          </cell>
          <cell r="CH52">
            <v>110</v>
          </cell>
          <cell r="CI52" t="str">
            <v/>
          </cell>
          <cell r="CJ52">
            <v>175</v>
          </cell>
          <cell r="CK52" t="str">
            <v/>
          </cell>
          <cell r="CL52">
            <v>94</v>
          </cell>
          <cell r="CM52" t="str">
            <v/>
          </cell>
          <cell r="CN52">
            <v>321</v>
          </cell>
          <cell r="CO52" t="str">
            <v/>
          </cell>
          <cell r="CP52">
            <v>99</v>
          </cell>
          <cell r="CQ52" t="str">
            <v/>
          </cell>
          <cell r="CR52">
            <v>98.9</v>
          </cell>
          <cell r="CS52" t="str">
            <v/>
          </cell>
          <cell r="CT52">
            <v>98.9</v>
          </cell>
          <cell r="CU52" t="str">
            <v/>
          </cell>
          <cell r="CV52">
            <v>96.7</v>
          </cell>
          <cell r="CW52" t="str">
            <v/>
          </cell>
          <cell r="CX52">
            <v>99</v>
          </cell>
          <cell r="CY52" t="str">
            <v/>
          </cell>
          <cell r="CZ52">
            <v>99.1</v>
          </cell>
          <cell r="DA52" t="str">
            <v/>
          </cell>
          <cell r="DB52">
            <v>95.1</v>
          </cell>
          <cell r="DC52" t="str">
            <v/>
          </cell>
          <cell r="DD52">
            <v>101.4</v>
          </cell>
          <cell r="DE52" t="str">
            <v/>
          </cell>
          <cell r="DF52">
            <v>96.6</v>
          </cell>
          <cell r="DG52" t="str">
            <v/>
          </cell>
          <cell r="DH52">
            <v>94.5</v>
          </cell>
          <cell r="DI52" t="str">
            <v/>
          </cell>
          <cell r="DJ52">
            <v>93.7</v>
          </cell>
          <cell r="DK52" t="str">
            <v/>
          </cell>
          <cell r="DL52">
            <v>99.3</v>
          </cell>
          <cell r="DM52" t="str">
            <v/>
          </cell>
          <cell r="DN52">
            <v>99.5</v>
          </cell>
          <cell r="DO52" t="str">
            <v/>
          </cell>
          <cell r="DP52">
            <v>100.1</v>
          </cell>
          <cell r="DQ52" t="str">
            <v/>
          </cell>
          <cell r="DR52">
            <v>98.5</v>
          </cell>
          <cell r="DS52" t="str">
            <v/>
          </cell>
          <cell r="DT52">
            <v>98.5</v>
          </cell>
          <cell r="DU52" t="str">
            <v/>
          </cell>
          <cell r="DV52">
            <v>96.2</v>
          </cell>
          <cell r="DW52" t="str">
            <v/>
          </cell>
          <cell r="DX52">
            <v>101.1</v>
          </cell>
          <cell r="DY52" t="str">
            <v/>
          </cell>
          <cell r="DZ52">
            <v>96.5</v>
          </cell>
          <cell r="EA52" t="str">
            <v/>
          </cell>
          <cell r="EB52">
            <v>95.4</v>
          </cell>
          <cell r="EC52" t="str">
            <v/>
          </cell>
          <cell r="ED52">
            <v>101</v>
          </cell>
          <cell r="EE52" t="str">
            <v/>
          </cell>
          <cell r="EF52">
            <v>90.1</v>
          </cell>
          <cell r="EG52" t="str">
            <v/>
          </cell>
          <cell r="EH52">
            <v>100.6</v>
          </cell>
          <cell r="EI52" t="str">
            <v/>
          </cell>
          <cell r="EJ52">
            <v>96.2</v>
          </cell>
          <cell r="EK52" t="str">
            <v/>
          </cell>
          <cell r="EL52">
            <v>103</v>
          </cell>
          <cell r="EM52" t="str">
            <v/>
          </cell>
          <cell r="EN52">
            <v>100.1</v>
          </cell>
          <cell r="EO52" t="str">
            <v/>
          </cell>
          <cell r="EP52">
            <v>97.9</v>
          </cell>
          <cell r="EQ52" t="str">
            <v/>
          </cell>
          <cell r="ER52">
            <v>93.9</v>
          </cell>
          <cell r="ES52" t="str">
            <v/>
          </cell>
          <cell r="ET52">
            <v>103.7</v>
          </cell>
          <cell r="EU52" t="str">
            <v/>
          </cell>
          <cell r="EV52">
            <v>100.7</v>
          </cell>
          <cell r="EW52" t="str">
            <v/>
          </cell>
          <cell r="EX52">
            <v>105.9</v>
          </cell>
          <cell r="EY52" t="str">
            <v/>
          </cell>
          <cell r="EZ52">
            <v>91.2</v>
          </cell>
          <cell r="FA52" t="str">
            <v/>
          </cell>
          <cell r="FB52">
            <v>86.7</v>
          </cell>
          <cell r="FC52" t="str">
            <v/>
          </cell>
          <cell r="FD52">
            <v>90.8</v>
          </cell>
          <cell r="FE52" t="str">
            <v/>
          </cell>
          <cell r="FF52">
            <v>97.8</v>
          </cell>
          <cell r="FG52" t="str">
            <v/>
          </cell>
          <cell r="FH52">
            <v>99.3</v>
          </cell>
          <cell r="FI52" t="str">
            <v/>
          </cell>
          <cell r="FJ52">
            <v>95.9</v>
          </cell>
          <cell r="FK52" t="str">
            <v/>
          </cell>
          <cell r="FL52">
            <v>98.6</v>
          </cell>
          <cell r="FM52" t="str">
            <v/>
          </cell>
          <cell r="FN52">
            <v>100.3</v>
          </cell>
          <cell r="FO52" t="str">
            <v/>
          </cell>
          <cell r="FP52">
            <v>100.4</v>
          </cell>
          <cell r="FQ52" t="str">
            <v/>
          </cell>
          <cell r="FR52">
            <v>101.6</v>
          </cell>
          <cell r="FS52" t="str">
            <v/>
          </cell>
          <cell r="FT52">
            <v>102.7</v>
          </cell>
          <cell r="FU52" t="str">
            <v/>
          </cell>
          <cell r="FV52">
            <v>98.5</v>
          </cell>
          <cell r="FW52" t="str">
            <v/>
          </cell>
          <cell r="FX52">
            <v>102.1</v>
          </cell>
          <cell r="FY52" t="str">
            <v/>
          </cell>
          <cell r="FZ52">
            <v>96.4</v>
          </cell>
          <cell r="GA52" t="str">
            <v/>
          </cell>
          <cell r="GB52">
            <v>104.5</v>
          </cell>
          <cell r="GC52" t="str">
            <v/>
          </cell>
        </row>
        <row r="53">
          <cell r="A53" t="str">
            <v>2013 M01-11</v>
          </cell>
          <cell r="B53">
            <v>5492</v>
          </cell>
          <cell r="C53" t="str">
            <v/>
          </cell>
          <cell r="D53">
            <v>2446</v>
          </cell>
          <cell r="E53" t="str">
            <v/>
          </cell>
          <cell r="F53">
            <v>168</v>
          </cell>
          <cell r="G53" t="str">
            <v/>
          </cell>
          <cell r="H53">
            <v>118</v>
          </cell>
          <cell r="I53" t="str">
            <v/>
          </cell>
          <cell r="J53">
            <v>2028</v>
          </cell>
          <cell r="K53" t="str">
            <v/>
          </cell>
          <cell r="L53">
            <v>358</v>
          </cell>
          <cell r="M53" t="str">
            <v/>
          </cell>
          <cell r="N53">
            <v>23</v>
          </cell>
          <cell r="O53" t="str">
            <v/>
          </cell>
          <cell r="P53">
            <v>5</v>
          </cell>
          <cell r="Q53" t="str">
            <v/>
          </cell>
          <cell r="R53">
            <v>39</v>
          </cell>
          <cell r="S53" t="str">
            <v/>
          </cell>
          <cell r="T53">
            <v>78</v>
          </cell>
          <cell r="U53" t="str">
            <v/>
          </cell>
          <cell r="V53">
            <v>20</v>
          </cell>
          <cell r="W53" t="str">
            <v/>
          </cell>
          <cell r="X53">
            <v>86</v>
          </cell>
          <cell r="Y53" t="str">
            <v/>
          </cell>
          <cell r="Z53">
            <v>49</v>
          </cell>
          <cell r="AA53" t="str">
            <v/>
          </cell>
          <cell r="AB53">
            <v>32</v>
          </cell>
          <cell r="AC53" t="str">
            <v/>
          </cell>
          <cell r="AD53">
            <v>13</v>
          </cell>
          <cell r="AE53" t="str">
            <v/>
          </cell>
          <cell r="AF53">
            <v>70</v>
          </cell>
          <cell r="AG53" t="str">
            <v/>
          </cell>
          <cell r="AH53">
            <v>20</v>
          </cell>
          <cell r="AI53" t="str">
            <v/>
          </cell>
          <cell r="AJ53">
            <v>157</v>
          </cell>
          <cell r="AK53" t="str">
            <v/>
          </cell>
          <cell r="AL53">
            <v>109</v>
          </cell>
          <cell r="AM53" t="str">
            <v/>
          </cell>
          <cell r="AN53">
            <v>59</v>
          </cell>
          <cell r="AO53" t="str">
            <v/>
          </cell>
          <cell r="AP53">
            <v>229</v>
          </cell>
          <cell r="AQ53" t="str">
            <v/>
          </cell>
          <cell r="AR53">
            <v>48</v>
          </cell>
          <cell r="AS53" t="str">
            <v/>
          </cell>
          <cell r="AT53">
            <v>90</v>
          </cell>
          <cell r="AU53" t="str">
            <v/>
          </cell>
          <cell r="AV53">
            <v>111</v>
          </cell>
          <cell r="AW53" t="str">
            <v/>
          </cell>
          <cell r="AX53">
            <v>158</v>
          </cell>
          <cell r="AY53" t="str">
            <v/>
          </cell>
          <cell r="AZ53">
            <v>41</v>
          </cell>
          <cell r="BA53" t="str">
            <v/>
          </cell>
          <cell r="BB53">
            <v>124</v>
          </cell>
          <cell r="BC53" t="str">
            <v/>
          </cell>
          <cell r="BD53">
            <v>136</v>
          </cell>
          <cell r="BE53" t="str">
            <v/>
          </cell>
          <cell r="BF53">
            <v>113</v>
          </cell>
          <cell r="BG53" t="str">
            <v/>
          </cell>
          <cell r="BH53">
            <v>31</v>
          </cell>
          <cell r="BI53" t="str">
            <v/>
          </cell>
          <cell r="BJ53">
            <v>50</v>
          </cell>
          <cell r="BK53" t="str">
            <v/>
          </cell>
          <cell r="BL53">
            <v>443</v>
          </cell>
          <cell r="BM53" t="str">
            <v/>
          </cell>
          <cell r="BN53">
            <v>166</v>
          </cell>
          <cell r="BO53" t="str">
            <v/>
          </cell>
          <cell r="BP53">
            <v>138</v>
          </cell>
          <cell r="BQ53" t="str">
            <v/>
          </cell>
          <cell r="BR53">
            <v>140</v>
          </cell>
          <cell r="BS53" t="str">
            <v/>
          </cell>
          <cell r="BT53">
            <v>1114</v>
          </cell>
          <cell r="BU53" t="str">
            <v/>
          </cell>
          <cell r="BV53">
            <v>91</v>
          </cell>
          <cell r="BW53" t="str">
            <v/>
          </cell>
          <cell r="BX53">
            <v>435</v>
          </cell>
          <cell r="BY53" t="str">
            <v/>
          </cell>
          <cell r="BZ53">
            <v>588</v>
          </cell>
          <cell r="CA53" t="str">
            <v/>
          </cell>
          <cell r="CB53">
            <v>484</v>
          </cell>
          <cell r="CC53" t="str">
            <v/>
          </cell>
          <cell r="CD53">
            <v>279</v>
          </cell>
          <cell r="CE53" t="str">
            <v/>
          </cell>
          <cell r="CF53">
            <v>110</v>
          </cell>
          <cell r="CG53" t="str">
            <v/>
          </cell>
          <cell r="CH53">
            <v>110</v>
          </cell>
          <cell r="CI53" t="str">
            <v/>
          </cell>
          <cell r="CJ53">
            <v>175</v>
          </cell>
          <cell r="CK53" t="str">
            <v/>
          </cell>
          <cell r="CL53">
            <v>94</v>
          </cell>
          <cell r="CM53" t="str">
            <v/>
          </cell>
          <cell r="CN53">
            <v>321</v>
          </cell>
          <cell r="CO53" t="str">
            <v/>
          </cell>
          <cell r="CP53">
            <v>99</v>
          </cell>
          <cell r="CQ53" t="str">
            <v/>
          </cell>
          <cell r="CR53">
            <v>99</v>
          </cell>
          <cell r="CS53" t="str">
            <v/>
          </cell>
          <cell r="CT53">
            <v>98.6</v>
          </cell>
          <cell r="CU53" t="str">
            <v/>
          </cell>
          <cell r="CV53">
            <v>96.5</v>
          </cell>
          <cell r="CW53" t="str">
            <v/>
          </cell>
          <cell r="CX53">
            <v>99.2</v>
          </cell>
          <cell r="CY53" t="str">
            <v/>
          </cell>
          <cell r="CZ53">
            <v>99</v>
          </cell>
          <cell r="DA53" t="str">
            <v/>
          </cell>
          <cell r="DB53">
            <v>95</v>
          </cell>
          <cell r="DC53" t="str">
            <v/>
          </cell>
          <cell r="DD53">
            <v>101.3</v>
          </cell>
          <cell r="DE53" t="str">
            <v/>
          </cell>
          <cell r="DF53">
            <v>96.7</v>
          </cell>
          <cell r="DG53" t="str">
            <v/>
          </cell>
          <cell r="DH53">
            <v>94.5</v>
          </cell>
          <cell r="DI53" t="str">
            <v/>
          </cell>
          <cell r="DJ53">
            <v>94.2</v>
          </cell>
          <cell r="DK53" t="str">
            <v/>
          </cell>
          <cell r="DL53">
            <v>99.3</v>
          </cell>
          <cell r="DM53" t="str">
            <v/>
          </cell>
          <cell r="DN53">
            <v>100.2</v>
          </cell>
          <cell r="DO53" t="str">
            <v/>
          </cell>
          <cell r="DP53">
            <v>100.1</v>
          </cell>
          <cell r="DQ53" t="str">
            <v/>
          </cell>
          <cell r="DR53">
            <v>98.5</v>
          </cell>
          <cell r="DS53" t="str">
            <v/>
          </cell>
          <cell r="DT53">
            <v>98.3</v>
          </cell>
          <cell r="DU53" t="str">
            <v/>
          </cell>
          <cell r="DV53">
            <v>96.2</v>
          </cell>
          <cell r="DW53" t="str">
            <v/>
          </cell>
          <cell r="DX53">
            <v>101.2</v>
          </cell>
          <cell r="DY53" t="str">
            <v/>
          </cell>
          <cell r="DZ53">
            <v>96.6</v>
          </cell>
          <cell r="EA53" t="str">
            <v/>
          </cell>
          <cell r="EB53">
            <v>97.3</v>
          </cell>
          <cell r="EC53" t="str">
            <v/>
          </cell>
          <cell r="ED53">
            <v>101</v>
          </cell>
          <cell r="EE53" t="str">
            <v/>
          </cell>
          <cell r="EF53">
            <v>90.2</v>
          </cell>
          <cell r="EG53" t="str">
            <v/>
          </cell>
          <cell r="EH53">
            <v>100.5</v>
          </cell>
          <cell r="EI53" t="str">
            <v/>
          </cell>
          <cell r="EJ53">
            <v>96.3</v>
          </cell>
          <cell r="EK53" t="str">
            <v/>
          </cell>
          <cell r="EL53">
            <v>103.1</v>
          </cell>
          <cell r="EM53" t="str">
            <v/>
          </cell>
          <cell r="EN53">
            <v>100.1</v>
          </cell>
          <cell r="EO53" t="str">
            <v/>
          </cell>
          <cell r="EP53">
            <v>98</v>
          </cell>
          <cell r="EQ53" t="str">
            <v/>
          </cell>
          <cell r="ER53">
            <v>94.1</v>
          </cell>
          <cell r="ES53" t="str">
            <v/>
          </cell>
          <cell r="ET53">
            <v>102.5</v>
          </cell>
          <cell r="EU53" t="str">
            <v/>
          </cell>
          <cell r="EV53">
            <v>100.8</v>
          </cell>
          <cell r="EW53" t="str">
            <v/>
          </cell>
          <cell r="EX53">
            <v>103</v>
          </cell>
          <cell r="EY53" t="str">
            <v/>
          </cell>
          <cell r="EZ53">
            <v>91.2</v>
          </cell>
          <cell r="FA53" t="str">
            <v/>
          </cell>
          <cell r="FB53">
            <v>86.9</v>
          </cell>
          <cell r="FC53" t="str">
            <v/>
          </cell>
          <cell r="FD53">
            <v>90.9</v>
          </cell>
          <cell r="FE53" t="str">
            <v/>
          </cell>
          <cell r="FF53">
            <v>97.4</v>
          </cell>
          <cell r="FG53" t="str">
            <v/>
          </cell>
          <cell r="FH53">
            <v>99.4</v>
          </cell>
          <cell r="FI53" t="str">
            <v/>
          </cell>
          <cell r="FJ53">
            <v>95.6</v>
          </cell>
          <cell r="FK53" t="str">
            <v/>
          </cell>
          <cell r="FL53">
            <v>98.7</v>
          </cell>
          <cell r="FM53" t="str">
            <v/>
          </cell>
          <cell r="FN53">
            <v>100.5</v>
          </cell>
          <cell r="FO53" t="str">
            <v/>
          </cell>
          <cell r="FP53">
            <v>100.4</v>
          </cell>
          <cell r="FQ53" t="str">
            <v/>
          </cell>
          <cell r="FR53">
            <v>101.6</v>
          </cell>
          <cell r="FS53" t="str">
            <v/>
          </cell>
          <cell r="FT53">
            <v>102.7</v>
          </cell>
          <cell r="FU53" t="str">
            <v/>
          </cell>
          <cell r="FV53">
            <v>98.1</v>
          </cell>
          <cell r="FW53" t="str">
            <v/>
          </cell>
          <cell r="FX53">
            <v>102.1</v>
          </cell>
          <cell r="FY53" t="str">
            <v/>
          </cell>
          <cell r="FZ53">
            <v>96.6</v>
          </cell>
          <cell r="GA53" t="str">
            <v/>
          </cell>
          <cell r="GB53">
            <v>104.3</v>
          </cell>
          <cell r="GC53" t="str">
            <v/>
          </cell>
        </row>
        <row r="54">
          <cell r="A54" t="str">
            <v>2013 M01-12</v>
          </cell>
          <cell r="B54">
            <v>5494</v>
          </cell>
          <cell r="C54" t="str">
            <v/>
          </cell>
          <cell r="D54">
            <v>2446</v>
          </cell>
          <cell r="E54" t="str">
            <v/>
          </cell>
          <cell r="F54">
            <v>168</v>
          </cell>
          <cell r="G54" t="str">
            <v/>
          </cell>
          <cell r="H54">
            <v>118</v>
          </cell>
          <cell r="I54" t="str">
            <v/>
          </cell>
          <cell r="J54">
            <v>2029</v>
          </cell>
          <cell r="K54" t="str">
            <v/>
          </cell>
          <cell r="L54">
            <v>358</v>
          </cell>
          <cell r="M54" t="str">
            <v/>
          </cell>
          <cell r="N54">
            <v>23</v>
          </cell>
          <cell r="O54" t="str">
            <v/>
          </cell>
          <cell r="P54">
            <v>5</v>
          </cell>
          <cell r="Q54" t="str">
            <v/>
          </cell>
          <cell r="R54">
            <v>39</v>
          </cell>
          <cell r="S54" t="str">
            <v/>
          </cell>
          <cell r="T54">
            <v>78</v>
          </cell>
          <cell r="U54" t="str">
            <v/>
          </cell>
          <cell r="V54">
            <v>20</v>
          </cell>
          <cell r="W54" t="str">
            <v/>
          </cell>
          <cell r="X54">
            <v>87</v>
          </cell>
          <cell r="Y54" t="str">
            <v/>
          </cell>
          <cell r="Z54">
            <v>49</v>
          </cell>
          <cell r="AA54" t="str">
            <v/>
          </cell>
          <cell r="AB54">
            <v>32</v>
          </cell>
          <cell r="AC54" t="str">
            <v/>
          </cell>
          <cell r="AD54">
            <v>13</v>
          </cell>
          <cell r="AE54" t="str">
            <v/>
          </cell>
          <cell r="AF54">
            <v>70</v>
          </cell>
          <cell r="AG54" t="str">
            <v/>
          </cell>
          <cell r="AH54">
            <v>20</v>
          </cell>
          <cell r="AI54" t="str">
            <v/>
          </cell>
          <cell r="AJ54">
            <v>157</v>
          </cell>
          <cell r="AK54" t="str">
            <v/>
          </cell>
          <cell r="AL54">
            <v>109</v>
          </cell>
          <cell r="AM54" t="str">
            <v/>
          </cell>
          <cell r="AN54">
            <v>59</v>
          </cell>
          <cell r="AO54" t="str">
            <v/>
          </cell>
          <cell r="AP54">
            <v>229</v>
          </cell>
          <cell r="AQ54" t="str">
            <v/>
          </cell>
          <cell r="AR54">
            <v>48</v>
          </cell>
          <cell r="AS54" t="str">
            <v/>
          </cell>
          <cell r="AT54">
            <v>90</v>
          </cell>
          <cell r="AU54" t="str">
            <v/>
          </cell>
          <cell r="AV54">
            <v>111</v>
          </cell>
          <cell r="AW54" t="str">
            <v/>
          </cell>
          <cell r="AX54">
            <v>158</v>
          </cell>
          <cell r="AY54" t="str">
            <v/>
          </cell>
          <cell r="AZ54">
            <v>41</v>
          </cell>
          <cell r="BA54" t="str">
            <v/>
          </cell>
          <cell r="BB54">
            <v>124</v>
          </cell>
          <cell r="BC54" t="str">
            <v/>
          </cell>
          <cell r="BD54">
            <v>136</v>
          </cell>
          <cell r="BE54" t="str">
            <v/>
          </cell>
          <cell r="BF54">
            <v>114</v>
          </cell>
          <cell r="BG54" t="str">
            <v/>
          </cell>
          <cell r="BH54">
            <v>31</v>
          </cell>
          <cell r="BI54" t="str">
            <v/>
          </cell>
          <cell r="BJ54">
            <v>50</v>
          </cell>
          <cell r="BK54" t="str">
            <v/>
          </cell>
          <cell r="BL54">
            <v>444</v>
          </cell>
          <cell r="BM54" t="str">
            <v/>
          </cell>
          <cell r="BN54">
            <v>166</v>
          </cell>
          <cell r="BO54" t="str">
            <v/>
          </cell>
          <cell r="BP54">
            <v>138</v>
          </cell>
          <cell r="BQ54" t="str">
            <v/>
          </cell>
          <cell r="BR54">
            <v>141</v>
          </cell>
          <cell r="BS54" t="str">
            <v/>
          </cell>
          <cell r="BT54">
            <v>1115</v>
          </cell>
          <cell r="BU54" t="str">
            <v/>
          </cell>
          <cell r="BV54">
            <v>91</v>
          </cell>
          <cell r="BW54" t="str">
            <v/>
          </cell>
          <cell r="BX54">
            <v>435</v>
          </cell>
          <cell r="BY54" t="str">
            <v/>
          </cell>
          <cell r="BZ54">
            <v>588</v>
          </cell>
          <cell r="CA54" t="str">
            <v/>
          </cell>
          <cell r="CB54">
            <v>484</v>
          </cell>
          <cell r="CC54" t="str">
            <v/>
          </cell>
          <cell r="CD54">
            <v>279</v>
          </cell>
          <cell r="CE54" t="str">
            <v/>
          </cell>
          <cell r="CF54">
            <v>110</v>
          </cell>
          <cell r="CG54" t="str">
            <v/>
          </cell>
          <cell r="CH54">
            <v>110</v>
          </cell>
          <cell r="CI54" t="str">
            <v/>
          </cell>
          <cell r="CJ54">
            <v>175</v>
          </cell>
          <cell r="CK54" t="str">
            <v/>
          </cell>
          <cell r="CL54">
            <v>94</v>
          </cell>
          <cell r="CM54" t="str">
            <v/>
          </cell>
          <cell r="CN54">
            <v>322</v>
          </cell>
          <cell r="CO54" t="str">
            <v/>
          </cell>
          <cell r="CP54">
            <v>99</v>
          </cell>
          <cell r="CQ54" t="str">
            <v/>
          </cell>
          <cell r="CR54">
            <v>99</v>
          </cell>
          <cell r="CS54" t="str">
            <v/>
          </cell>
          <cell r="CT54">
            <v>98.5</v>
          </cell>
          <cell r="CU54" t="str">
            <v/>
          </cell>
          <cell r="CV54">
            <v>96.3</v>
          </cell>
          <cell r="CW54" t="str">
            <v/>
          </cell>
          <cell r="CX54">
            <v>99.2</v>
          </cell>
          <cell r="CY54" t="str">
            <v/>
          </cell>
          <cell r="CZ54">
            <v>99.1</v>
          </cell>
          <cell r="DA54" t="str">
            <v/>
          </cell>
          <cell r="DB54">
            <v>95.1</v>
          </cell>
          <cell r="DC54" t="str">
            <v/>
          </cell>
          <cell r="DD54">
            <v>101.2</v>
          </cell>
          <cell r="DE54" t="str">
            <v/>
          </cell>
          <cell r="DF54">
            <v>96.9</v>
          </cell>
          <cell r="DG54" t="str">
            <v/>
          </cell>
          <cell r="DH54">
            <v>94.6</v>
          </cell>
          <cell r="DI54" t="str">
            <v/>
          </cell>
          <cell r="DJ54">
            <v>94</v>
          </cell>
          <cell r="DK54" t="str">
            <v/>
          </cell>
          <cell r="DL54">
            <v>99.3</v>
          </cell>
          <cell r="DM54" t="str">
            <v/>
          </cell>
          <cell r="DN54">
            <v>100.2</v>
          </cell>
          <cell r="DO54" t="str">
            <v/>
          </cell>
          <cell r="DP54">
            <v>100.1</v>
          </cell>
          <cell r="DQ54" t="str">
            <v/>
          </cell>
          <cell r="DR54">
            <v>98.4</v>
          </cell>
          <cell r="DS54" t="str">
            <v/>
          </cell>
          <cell r="DT54">
            <v>98.4</v>
          </cell>
          <cell r="DU54" t="str">
            <v/>
          </cell>
          <cell r="DV54">
            <v>96.2</v>
          </cell>
          <cell r="DW54" t="str">
            <v/>
          </cell>
          <cell r="DX54">
            <v>101.3</v>
          </cell>
          <cell r="DY54" t="str">
            <v/>
          </cell>
          <cell r="DZ54">
            <v>96.7</v>
          </cell>
          <cell r="EA54" t="str">
            <v/>
          </cell>
          <cell r="EB54">
            <v>97.4</v>
          </cell>
          <cell r="EC54" t="str">
            <v/>
          </cell>
          <cell r="ED54">
            <v>101</v>
          </cell>
          <cell r="EE54" t="str">
            <v/>
          </cell>
          <cell r="EF54">
            <v>90.3</v>
          </cell>
          <cell r="EG54" t="str">
            <v/>
          </cell>
          <cell r="EH54">
            <v>100.4</v>
          </cell>
          <cell r="EI54" t="str">
            <v/>
          </cell>
          <cell r="EJ54">
            <v>96.3</v>
          </cell>
          <cell r="EK54" t="str">
            <v/>
          </cell>
          <cell r="EL54">
            <v>103.2</v>
          </cell>
          <cell r="EM54" t="str">
            <v/>
          </cell>
          <cell r="EN54">
            <v>100.1</v>
          </cell>
          <cell r="EO54" t="str">
            <v/>
          </cell>
          <cell r="EP54">
            <v>98.2</v>
          </cell>
          <cell r="EQ54" t="str">
            <v/>
          </cell>
          <cell r="ER54">
            <v>94.1</v>
          </cell>
          <cell r="ES54" t="str">
            <v/>
          </cell>
          <cell r="ET54">
            <v>102.7</v>
          </cell>
          <cell r="EU54" t="str">
            <v/>
          </cell>
          <cell r="EV54">
            <v>101</v>
          </cell>
          <cell r="EW54" t="str">
            <v/>
          </cell>
          <cell r="EX54">
            <v>103.6</v>
          </cell>
          <cell r="EY54" t="str">
            <v/>
          </cell>
          <cell r="EZ54">
            <v>91.3</v>
          </cell>
          <cell r="FA54" t="str">
            <v/>
          </cell>
          <cell r="FB54">
            <v>87</v>
          </cell>
          <cell r="FC54" t="str">
            <v/>
          </cell>
          <cell r="FD54">
            <v>91.1</v>
          </cell>
          <cell r="FE54" t="str">
            <v/>
          </cell>
          <cell r="FF54">
            <v>97.3</v>
          </cell>
          <cell r="FG54" t="str">
            <v/>
          </cell>
          <cell r="FH54">
            <v>99.4</v>
          </cell>
          <cell r="FI54" t="str">
            <v/>
          </cell>
          <cell r="FJ54">
            <v>95.6</v>
          </cell>
          <cell r="FK54" t="str">
            <v/>
          </cell>
          <cell r="FL54">
            <v>98.6</v>
          </cell>
          <cell r="FM54" t="str">
            <v/>
          </cell>
          <cell r="FN54">
            <v>100.5</v>
          </cell>
          <cell r="FO54" t="str">
            <v/>
          </cell>
          <cell r="FP54">
            <v>100.3</v>
          </cell>
          <cell r="FQ54" t="str">
            <v/>
          </cell>
          <cell r="FR54">
            <v>101.5</v>
          </cell>
          <cell r="FS54" t="str">
            <v/>
          </cell>
          <cell r="FT54">
            <v>102.7</v>
          </cell>
          <cell r="FU54" t="str">
            <v/>
          </cell>
          <cell r="FV54">
            <v>98.2</v>
          </cell>
          <cell r="FW54" t="str">
            <v/>
          </cell>
          <cell r="FX54">
            <v>102.2</v>
          </cell>
          <cell r="FY54" t="str">
            <v/>
          </cell>
          <cell r="FZ54">
            <v>96.9</v>
          </cell>
          <cell r="GA54" t="str">
            <v/>
          </cell>
          <cell r="GB54">
            <v>104.4</v>
          </cell>
          <cell r="GC54" t="str">
            <v/>
          </cell>
        </row>
        <row r="55">
          <cell r="A55" t="str">
            <v>2014 M01</v>
          </cell>
          <cell r="B55">
            <v>5506</v>
          </cell>
          <cell r="C55" t="str">
            <v/>
          </cell>
          <cell r="D55">
            <v>2461</v>
          </cell>
          <cell r="E55" t="str">
            <v/>
          </cell>
          <cell r="F55">
            <v>164</v>
          </cell>
          <cell r="G55" t="str">
            <v/>
          </cell>
          <cell r="H55">
            <v>113</v>
          </cell>
          <cell r="I55" t="str">
            <v/>
          </cell>
          <cell r="J55">
            <v>2049</v>
          </cell>
          <cell r="K55" t="str">
            <v/>
          </cell>
          <cell r="L55">
            <v>358</v>
          </cell>
          <cell r="M55" t="str">
            <v/>
          </cell>
          <cell r="N55">
            <v>23</v>
          </cell>
          <cell r="O55" t="str">
            <v/>
          </cell>
          <cell r="P55">
            <v>6</v>
          </cell>
          <cell r="Q55" t="str">
            <v/>
          </cell>
          <cell r="R55">
            <v>40</v>
          </cell>
          <cell r="S55" t="str">
            <v/>
          </cell>
          <cell r="T55">
            <v>74</v>
          </cell>
          <cell r="U55" t="str">
            <v/>
          </cell>
          <cell r="V55">
            <v>20</v>
          </cell>
          <cell r="W55" t="str">
            <v/>
          </cell>
          <cell r="X55">
            <v>87</v>
          </cell>
          <cell r="Y55" t="str">
            <v/>
          </cell>
          <cell r="Z55">
            <v>49</v>
          </cell>
          <cell r="AA55" t="str">
            <v/>
          </cell>
          <cell r="AB55">
            <v>33</v>
          </cell>
          <cell r="AC55" t="str">
            <v/>
          </cell>
          <cell r="AD55">
            <v>13</v>
          </cell>
          <cell r="AE55" t="str">
            <v/>
          </cell>
          <cell r="AF55">
            <v>70</v>
          </cell>
          <cell r="AG55" t="str">
            <v/>
          </cell>
          <cell r="AH55">
            <v>20</v>
          </cell>
          <cell r="AI55" t="str">
            <v/>
          </cell>
          <cell r="AJ55">
            <v>161</v>
          </cell>
          <cell r="AK55" t="str">
            <v/>
          </cell>
          <cell r="AL55">
            <v>107</v>
          </cell>
          <cell r="AM55" t="str">
            <v/>
          </cell>
          <cell r="AN55">
            <v>59</v>
          </cell>
          <cell r="AO55" t="str">
            <v/>
          </cell>
          <cell r="AP55">
            <v>234</v>
          </cell>
          <cell r="AQ55" t="str">
            <v/>
          </cell>
          <cell r="AR55">
            <v>50</v>
          </cell>
          <cell r="AS55" t="str">
            <v/>
          </cell>
          <cell r="AT55">
            <v>91</v>
          </cell>
          <cell r="AU55" t="str">
            <v/>
          </cell>
          <cell r="AV55">
            <v>111</v>
          </cell>
          <cell r="AW55" t="str">
            <v/>
          </cell>
          <cell r="AX55">
            <v>162</v>
          </cell>
          <cell r="AY55" t="str">
            <v/>
          </cell>
          <cell r="AZ55">
            <v>41</v>
          </cell>
          <cell r="BA55" t="str">
            <v/>
          </cell>
          <cell r="BB55">
            <v>130</v>
          </cell>
          <cell r="BC55" t="str">
            <v/>
          </cell>
          <cell r="BD55">
            <v>133</v>
          </cell>
          <cell r="BE55" t="str">
            <v/>
          </cell>
          <cell r="BF55">
            <v>116</v>
          </cell>
          <cell r="BG55" t="str">
            <v/>
          </cell>
          <cell r="BH55">
            <v>31</v>
          </cell>
          <cell r="BI55" t="str">
            <v/>
          </cell>
          <cell r="BJ55">
            <v>52</v>
          </cell>
          <cell r="BK55" t="str">
            <v/>
          </cell>
          <cell r="BL55">
            <v>409</v>
          </cell>
          <cell r="BM55" t="str">
            <v/>
          </cell>
          <cell r="BN55">
            <v>148</v>
          </cell>
          <cell r="BO55" t="str">
            <v/>
          </cell>
          <cell r="BP55">
            <v>128</v>
          </cell>
          <cell r="BQ55" t="str">
            <v/>
          </cell>
          <cell r="BR55">
            <v>132</v>
          </cell>
          <cell r="BS55" t="str">
            <v/>
          </cell>
          <cell r="BT55">
            <v>1122</v>
          </cell>
          <cell r="BU55" t="str">
            <v/>
          </cell>
          <cell r="BV55">
            <v>88</v>
          </cell>
          <cell r="BW55" t="str">
            <v/>
          </cell>
          <cell r="BX55">
            <v>435</v>
          </cell>
          <cell r="BY55" t="str">
            <v/>
          </cell>
          <cell r="BZ55">
            <v>599</v>
          </cell>
          <cell r="CA55" t="str">
            <v/>
          </cell>
          <cell r="CB55">
            <v>488</v>
          </cell>
          <cell r="CC55" t="str">
            <v/>
          </cell>
          <cell r="CD55">
            <v>285</v>
          </cell>
          <cell r="CE55" t="str">
            <v/>
          </cell>
          <cell r="CF55">
            <v>109</v>
          </cell>
          <cell r="CG55" t="str">
            <v/>
          </cell>
          <cell r="CH55">
            <v>108</v>
          </cell>
          <cell r="CI55" t="str">
            <v/>
          </cell>
          <cell r="CJ55">
            <v>180</v>
          </cell>
          <cell r="CK55" t="str">
            <v/>
          </cell>
          <cell r="CL55">
            <v>95</v>
          </cell>
          <cell r="CM55" t="str">
            <v/>
          </cell>
          <cell r="CN55">
            <v>327</v>
          </cell>
          <cell r="CO55" t="str">
            <v/>
          </cell>
          <cell r="CP55">
            <v>100</v>
          </cell>
          <cell r="CQ55" t="str">
            <v/>
          </cell>
          <cell r="CR55">
            <v>100.3</v>
          </cell>
          <cell r="CS55" t="str">
            <v/>
          </cell>
          <cell r="CT55">
            <v>95.3</v>
          </cell>
          <cell r="CU55" t="str">
            <v/>
          </cell>
          <cell r="CV55">
            <v>93.5</v>
          </cell>
          <cell r="CW55" t="str">
            <v/>
          </cell>
          <cell r="CX55">
            <v>100.8</v>
          </cell>
          <cell r="CY55" t="str">
            <v/>
          </cell>
          <cell r="CZ55">
            <v>99.8</v>
          </cell>
          <cell r="DA55" t="str">
            <v/>
          </cell>
          <cell r="DB55">
            <v>99.2</v>
          </cell>
          <cell r="DC55" t="str">
            <v/>
          </cell>
          <cell r="DD55">
            <v>100.1</v>
          </cell>
          <cell r="DE55" t="str">
            <v/>
          </cell>
          <cell r="DF55">
            <v>101.5</v>
          </cell>
          <cell r="DG55" t="str">
            <v/>
          </cell>
          <cell r="DH55">
            <v>93.5</v>
          </cell>
          <cell r="DI55" t="str">
            <v/>
          </cell>
          <cell r="DJ55">
            <v>102.4</v>
          </cell>
          <cell r="DK55" t="str">
            <v/>
          </cell>
          <cell r="DL55">
            <v>100.5</v>
          </cell>
          <cell r="DM55" t="str">
            <v/>
          </cell>
          <cell r="DN55">
            <v>100.4</v>
          </cell>
          <cell r="DO55" t="str">
            <v/>
          </cell>
          <cell r="DP55">
            <v>102.6</v>
          </cell>
          <cell r="DQ55" t="str">
            <v/>
          </cell>
          <cell r="DR55">
            <v>99.2</v>
          </cell>
          <cell r="DS55" t="str">
            <v/>
          </cell>
          <cell r="DT55">
            <v>99.4</v>
          </cell>
          <cell r="DU55" t="str">
            <v/>
          </cell>
          <cell r="DV55">
            <v>98.9</v>
          </cell>
          <cell r="DW55" t="str">
            <v/>
          </cell>
          <cell r="DX55">
            <v>103.9</v>
          </cell>
          <cell r="DY55" t="str">
            <v/>
          </cell>
          <cell r="DZ55">
            <v>99.1</v>
          </cell>
          <cell r="EA55" t="str">
            <v/>
          </cell>
          <cell r="EB55">
            <v>98.6</v>
          </cell>
          <cell r="EC55" t="str">
            <v/>
          </cell>
          <cell r="ED55">
            <v>102</v>
          </cell>
          <cell r="EE55" t="str">
            <v/>
          </cell>
          <cell r="EF55">
            <v>100.6</v>
          </cell>
          <cell r="EG55" t="str">
            <v/>
          </cell>
          <cell r="EH55">
            <v>101</v>
          </cell>
          <cell r="EI55" t="str">
            <v/>
          </cell>
          <cell r="EJ55">
            <v>98.8</v>
          </cell>
          <cell r="EK55" t="str">
            <v/>
          </cell>
          <cell r="EL55">
            <v>104</v>
          </cell>
          <cell r="EM55" t="str">
            <v/>
          </cell>
          <cell r="EN55">
            <v>98.8</v>
          </cell>
          <cell r="EO55" t="str">
            <v/>
          </cell>
          <cell r="EP55">
            <v>104.3</v>
          </cell>
          <cell r="EQ55" t="str">
            <v/>
          </cell>
          <cell r="ER55">
            <v>96.6</v>
          </cell>
          <cell r="ES55" t="str">
            <v/>
          </cell>
          <cell r="ET55">
            <v>103.2</v>
          </cell>
          <cell r="EU55" t="str">
            <v/>
          </cell>
          <cell r="EV55">
            <v>100.3</v>
          </cell>
          <cell r="EW55" t="str">
            <v/>
          </cell>
          <cell r="EX55">
            <v>105.2</v>
          </cell>
          <cell r="EY55" t="str">
            <v/>
          </cell>
          <cell r="EZ55">
            <v>90.7</v>
          </cell>
          <cell r="FA55" t="str">
            <v/>
          </cell>
          <cell r="FB55">
            <v>87.5</v>
          </cell>
          <cell r="FC55" t="str">
            <v/>
          </cell>
          <cell r="FD55">
            <v>92.2</v>
          </cell>
          <cell r="FE55" t="str">
            <v/>
          </cell>
          <cell r="FF55">
            <v>92.9</v>
          </cell>
          <cell r="FG55" t="str">
            <v/>
          </cell>
          <cell r="FH55">
            <v>100.2</v>
          </cell>
          <cell r="FI55" t="str">
            <v/>
          </cell>
          <cell r="FJ55">
            <v>95.4</v>
          </cell>
          <cell r="FK55" t="str">
            <v/>
          </cell>
          <cell r="FL55">
            <v>99.2</v>
          </cell>
          <cell r="FM55" t="str">
            <v/>
          </cell>
          <cell r="FN55">
            <v>101.6</v>
          </cell>
          <cell r="FO55" t="str">
            <v/>
          </cell>
          <cell r="FP55">
            <v>100.1</v>
          </cell>
          <cell r="FQ55" t="str">
            <v/>
          </cell>
          <cell r="FR55">
            <v>101.8</v>
          </cell>
          <cell r="FS55" t="str">
            <v/>
          </cell>
          <cell r="FT55">
            <v>99.3</v>
          </cell>
          <cell r="FU55" t="str">
            <v/>
          </cell>
          <cell r="FV55">
            <v>98.4</v>
          </cell>
          <cell r="FW55" t="str">
            <v/>
          </cell>
          <cell r="FX55">
            <v>103.2</v>
          </cell>
          <cell r="FY55" t="str">
            <v/>
          </cell>
          <cell r="FZ55">
            <v>101.1</v>
          </cell>
          <cell r="GA55" t="str">
            <v/>
          </cell>
          <cell r="GB55">
            <v>104.8</v>
          </cell>
          <cell r="GC55" t="str">
            <v/>
          </cell>
        </row>
        <row r="56">
          <cell r="A56" t="str">
            <v>2014 M01-02</v>
          </cell>
          <cell r="B56">
            <v>5505</v>
          </cell>
          <cell r="C56" t="str">
            <v/>
          </cell>
          <cell r="D56">
            <v>2462</v>
          </cell>
          <cell r="E56" t="str">
            <v/>
          </cell>
          <cell r="F56">
            <v>162</v>
          </cell>
          <cell r="G56" t="str">
            <v/>
          </cell>
          <cell r="H56">
            <v>111</v>
          </cell>
          <cell r="I56" t="str">
            <v/>
          </cell>
          <cell r="J56">
            <v>2052</v>
          </cell>
          <cell r="K56" t="str">
            <v/>
          </cell>
          <cell r="L56">
            <v>359</v>
          </cell>
          <cell r="M56" t="str">
            <v/>
          </cell>
          <cell r="N56">
            <v>23</v>
          </cell>
          <cell r="O56" t="str">
            <v/>
          </cell>
          <cell r="P56">
            <v>5</v>
          </cell>
          <cell r="Q56" t="str">
            <v/>
          </cell>
          <cell r="R56">
            <v>40</v>
          </cell>
          <cell r="S56" t="str">
            <v/>
          </cell>
          <cell r="T56">
            <v>74</v>
          </cell>
          <cell r="U56" t="str">
            <v/>
          </cell>
          <cell r="V56">
            <v>20</v>
          </cell>
          <cell r="W56" t="str">
            <v/>
          </cell>
          <cell r="X56">
            <v>87</v>
          </cell>
          <cell r="Y56" t="str">
            <v/>
          </cell>
          <cell r="Z56">
            <v>50</v>
          </cell>
          <cell r="AA56" t="str">
            <v/>
          </cell>
          <cell r="AB56">
            <v>33</v>
          </cell>
          <cell r="AC56" t="str">
            <v/>
          </cell>
          <cell r="AD56">
            <v>13</v>
          </cell>
          <cell r="AE56" t="str">
            <v/>
          </cell>
          <cell r="AF56">
            <v>70</v>
          </cell>
          <cell r="AG56" t="str">
            <v/>
          </cell>
          <cell r="AH56">
            <v>20</v>
          </cell>
          <cell r="AI56" t="str">
            <v/>
          </cell>
          <cell r="AJ56">
            <v>161</v>
          </cell>
          <cell r="AK56" t="str">
            <v/>
          </cell>
          <cell r="AL56">
            <v>107</v>
          </cell>
          <cell r="AM56" t="str">
            <v/>
          </cell>
          <cell r="AN56">
            <v>59</v>
          </cell>
          <cell r="AO56" t="str">
            <v/>
          </cell>
          <cell r="AP56">
            <v>234</v>
          </cell>
          <cell r="AQ56" t="str">
            <v/>
          </cell>
          <cell r="AR56">
            <v>50</v>
          </cell>
          <cell r="AS56" t="str">
            <v/>
          </cell>
          <cell r="AT56">
            <v>91</v>
          </cell>
          <cell r="AU56" t="str">
            <v/>
          </cell>
          <cell r="AV56">
            <v>111</v>
          </cell>
          <cell r="AW56" t="str">
            <v/>
          </cell>
          <cell r="AX56">
            <v>163</v>
          </cell>
          <cell r="AY56" t="str">
            <v/>
          </cell>
          <cell r="AZ56">
            <v>41</v>
          </cell>
          <cell r="BA56" t="str">
            <v/>
          </cell>
          <cell r="BB56">
            <v>130</v>
          </cell>
          <cell r="BC56" t="str">
            <v/>
          </cell>
          <cell r="BD56">
            <v>132</v>
          </cell>
          <cell r="BE56" t="str">
            <v/>
          </cell>
          <cell r="BF56">
            <v>116</v>
          </cell>
          <cell r="BG56" t="str">
            <v/>
          </cell>
          <cell r="BH56">
            <v>31</v>
          </cell>
          <cell r="BI56" t="str">
            <v/>
          </cell>
          <cell r="BJ56">
            <v>52</v>
          </cell>
          <cell r="BK56" t="str">
            <v/>
          </cell>
          <cell r="BL56">
            <v>408</v>
          </cell>
          <cell r="BM56" t="str">
            <v/>
          </cell>
          <cell r="BN56">
            <v>148</v>
          </cell>
          <cell r="BO56" t="str">
            <v/>
          </cell>
          <cell r="BP56">
            <v>127</v>
          </cell>
          <cell r="BQ56" t="str">
            <v/>
          </cell>
          <cell r="BR56">
            <v>132</v>
          </cell>
          <cell r="BS56" t="str">
            <v/>
          </cell>
          <cell r="BT56">
            <v>1123</v>
          </cell>
          <cell r="BU56" t="str">
            <v/>
          </cell>
          <cell r="BV56">
            <v>89</v>
          </cell>
          <cell r="BW56" t="str">
            <v/>
          </cell>
          <cell r="BX56">
            <v>436</v>
          </cell>
          <cell r="BY56" t="str">
            <v/>
          </cell>
          <cell r="BZ56">
            <v>599</v>
          </cell>
          <cell r="CA56" t="str">
            <v/>
          </cell>
          <cell r="CB56">
            <v>485</v>
          </cell>
          <cell r="CC56" t="str">
            <v/>
          </cell>
          <cell r="CD56">
            <v>286</v>
          </cell>
          <cell r="CE56" t="str">
            <v/>
          </cell>
          <cell r="CF56">
            <v>110</v>
          </cell>
          <cell r="CG56" t="str">
            <v/>
          </cell>
          <cell r="CH56">
            <v>108</v>
          </cell>
          <cell r="CI56" t="str">
            <v/>
          </cell>
          <cell r="CJ56">
            <v>180</v>
          </cell>
          <cell r="CK56" t="str">
            <v/>
          </cell>
          <cell r="CL56">
            <v>95</v>
          </cell>
          <cell r="CM56" t="str">
            <v/>
          </cell>
          <cell r="CN56">
            <v>327</v>
          </cell>
          <cell r="CO56" t="str">
            <v/>
          </cell>
          <cell r="CP56">
            <v>100</v>
          </cell>
          <cell r="CQ56" t="str">
            <v/>
          </cell>
          <cell r="CR56">
            <v>100.4</v>
          </cell>
          <cell r="CS56" t="str">
            <v/>
          </cell>
          <cell r="CT56">
            <v>94.6</v>
          </cell>
          <cell r="CU56" t="str">
            <v/>
          </cell>
          <cell r="CV56">
            <v>92.4</v>
          </cell>
          <cell r="CW56" t="str">
            <v/>
          </cell>
          <cell r="CX56">
            <v>101</v>
          </cell>
          <cell r="CY56" t="str">
            <v/>
          </cell>
          <cell r="CZ56">
            <v>99.9</v>
          </cell>
          <cell r="DA56" t="str">
            <v/>
          </cell>
          <cell r="DB56">
            <v>99.1</v>
          </cell>
          <cell r="DC56" t="str">
            <v/>
          </cell>
          <cell r="DD56">
            <v>98</v>
          </cell>
          <cell r="DE56" t="str">
            <v/>
          </cell>
          <cell r="DF56">
            <v>101.7</v>
          </cell>
          <cell r="DG56" t="str">
            <v/>
          </cell>
          <cell r="DH56">
            <v>94</v>
          </cell>
          <cell r="DI56" t="str">
            <v/>
          </cell>
          <cell r="DJ56">
            <v>102</v>
          </cell>
          <cell r="DK56" t="str">
            <v/>
          </cell>
          <cell r="DL56">
            <v>100.7</v>
          </cell>
          <cell r="DM56" t="str">
            <v/>
          </cell>
          <cell r="DN56">
            <v>101</v>
          </cell>
          <cell r="DO56" t="str">
            <v/>
          </cell>
          <cell r="DP56">
            <v>102.4</v>
          </cell>
          <cell r="DQ56" t="str">
            <v/>
          </cell>
          <cell r="DR56">
            <v>99.4</v>
          </cell>
          <cell r="DS56" t="str">
            <v/>
          </cell>
          <cell r="DT56">
            <v>99.2</v>
          </cell>
          <cell r="DU56" t="str">
            <v/>
          </cell>
          <cell r="DV56">
            <v>98.9</v>
          </cell>
          <cell r="DW56" t="str">
            <v/>
          </cell>
          <cell r="DX56">
            <v>104.2</v>
          </cell>
          <cell r="DY56" t="str">
            <v/>
          </cell>
          <cell r="DZ56">
            <v>99</v>
          </cell>
          <cell r="EA56" t="str">
            <v/>
          </cell>
          <cell r="EB56">
            <v>98.4</v>
          </cell>
          <cell r="EC56" t="str">
            <v/>
          </cell>
          <cell r="ED56">
            <v>102</v>
          </cell>
          <cell r="EE56" t="str">
            <v/>
          </cell>
          <cell r="EF56">
            <v>100.7</v>
          </cell>
          <cell r="EG56" t="str">
            <v/>
          </cell>
          <cell r="EH56">
            <v>101.2</v>
          </cell>
          <cell r="EI56" t="str">
            <v/>
          </cell>
          <cell r="EJ56">
            <v>98.7</v>
          </cell>
          <cell r="EK56" t="str">
            <v/>
          </cell>
          <cell r="EL56">
            <v>104.5</v>
          </cell>
          <cell r="EM56" t="str">
            <v/>
          </cell>
          <cell r="EN56">
            <v>98.6</v>
          </cell>
          <cell r="EO56" t="str">
            <v/>
          </cell>
          <cell r="EP56">
            <v>104.9</v>
          </cell>
          <cell r="EQ56" t="str">
            <v/>
          </cell>
          <cell r="ER56">
            <v>96.4</v>
          </cell>
          <cell r="ES56" t="str">
            <v/>
          </cell>
          <cell r="ET56">
            <v>103</v>
          </cell>
          <cell r="EU56" t="str">
            <v/>
          </cell>
          <cell r="EV56">
            <v>99.7</v>
          </cell>
          <cell r="EW56" t="str">
            <v/>
          </cell>
          <cell r="EX56">
            <v>105.2</v>
          </cell>
          <cell r="EY56" t="str">
            <v/>
          </cell>
          <cell r="EZ56">
            <v>90.9</v>
          </cell>
          <cell r="FA56" t="str">
            <v/>
          </cell>
          <cell r="FB56">
            <v>87.9</v>
          </cell>
          <cell r="FC56" t="str">
            <v/>
          </cell>
          <cell r="FD56">
            <v>92.4</v>
          </cell>
          <cell r="FE56" t="str">
            <v/>
          </cell>
          <cell r="FF56">
            <v>93.1</v>
          </cell>
          <cell r="FG56" t="str">
            <v/>
          </cell>
          <cell r="FH56">
            <v>100.4</v>
          </cell>
          <cell r="FI56" t="str">
            <v/>
          </cell>
          <cell r="FJ56">
            <v>96</v>
          </cell>
          <cell r="FK56" t="str">
            <v/>
          </cell>
          <cell r="FL56">
            <v>99.4</v>
          </cell>
          <cell r="FM56" t="str">
            <v/>
          </cell>
          <cell r="FN56">
            <v>101.8</v>
          </cell>
          <cell r="FO56" t="str">
            <v/>
          </cell>
          <cell r="FP56">
            <v>99.6</v>
          </cell>
          <cell r="FQ56" t="str">
            <v/>
          </cell>
          <cell r="FR56">
            <v>101.8</v>
          </cell>
          <cell r="FS56" t="str">
            <v/>
          </cell>
          <cell r="FT56">
            <v>99.2</v>
          </cell>
          <cell r="FU56" t="str">
            <v/>
          </cell>
          <cell r="FV56">
            <v>98.5</v>
          </cell>
          <cell r="FW56" t="str">
            <v/>
          </cell>
          <cell r="FX56">
            <v>102.7</v>
          </cell>
          <cell r="FY56" t="str">
            <v/>
          </cell>
          <cell r="FZ56">
            <v>101.3</v>
          </cell>
          <cell r="GA56" t="str">
            <v/>
          </cell>
          <cell r="GB56">
            <v>104.5</v>
          </cell>
          <cell r="GC56" t="str">
            <v/>
          </cell>
        </row>
        <row r="57">
          <cell r="A57" t="str">
            <v>2014 M01-03</v>
          </cell>
          <cell r="B57">
            <v>5508</v>
          </cell>
          <cell r="C57" t="str">
            <v/>
          </cell>
          <cell r="D57">
            <v>2463</v>
          </cell>
          <cell r="E57" t="str">
            <v/>
          </cell>
          <cell r="F57">
            <v>161</v>
          </cell>
          <cell r="G57" t="str">
            <v/>
          </cell>
          <cell r="H57">
            <v>110</v>
          </cell>
          <cell r="I57" t="str">
            <v/>
          </cell>
          <cell r="J57">
            <v>2054</v>
          </cell>
          <cell r="K57" t="str">
            <v/>
          </cell>
          <cell r="L57">
            <v>359</v>
          </cell>
          <cell r="M57" t="str">
            <v/>
          </cell>
          <cell r="N57">
            <v>23</v>
          </cell>
          <cell r="O57" t="str">
            <v/>
          </cell>
          <cell r="P57">
            <v>5</v>
          </cell>
          <cell r="Q57" t="str">
            <v/>
          </cell>
          <cell r="R57">
            <v>40</v>
          </cell>
          <cell r="S57" t="str">
            <v/>
          </cell>
          <cell r="T57">
            <v>74</v>
          </cell>
          <cell r="U57" t="str">
            <v/>
          </cell>
          <cell r="V57">
            <v>20</v>
          </cell>
          <cell r="W57" t="str">
            <v/>
          </cell>
          <cell r="X57">
            <v>87</v>
          </cell>
          <cell r="Y57" t="str">
            <v/>
          </cell>
          <cell r="Z57">
            <v>50</v>
          </cell>
          <cell r="AA57" t="str">
            <v/>
          </cell>
          <cell r="AB57">
            <v>33</v>
          </cell>
          <cell r="AC57" t="str">
            <v/>
          </cell>
          <cell r="AD57">
            <v>13</v>
          </cell>
          <cell r="AE57" t="str">
            <v/>
          </cell>
          <cell r="AF57">
            <v>70</v>
          </cell>
          <cell r="AG57" t="str">
            <v/>
          </cell>
          <cell r="AH57">
            <v>20</v>
          </cell>
          <cell r="AI57" t="str">
            <v/>
          </cell>
          <cell r="AJ57">
            <v>161</v>
          </cell>
          <cell r="AK57" t="str">
            <v/>
          </cell>
          <cell r="AL57">
            <v>107</v>
          </cell>
          <cell r="AM57" t="str">
            <v/>
          </cell>
          <cell r="AN57">
            <v>59</v>
          </cell>
          <cell r="AO57" t="str">
            <v/>
          </cell>
          <cell r="AP57">
            <v>234</v>
          </cell>
          <cell r="AQ57" t="str">
            <v/>
          </cell>
          <cell r="AR57">
            <v>50</v>
          </cell>
          <cell r="AS57" t="str">
            <v/>
          </cell>
          <cell r="AT57">
            <v>91</v>
          </cell>
          <cell r="AU57" t="str">
            <v/>
          </cell>
          <cell r="AV57">
            <v>111</v>
          </cell>
          <cell r="AW57" t="str">
            <v/>
          </cell>
          <cell r="AX57">
            <v>164</v>
          </cell>
          <cell r="AY57" t="str">
            <v/>
          </cell>
          <cell r="AZ57">
            <v>41</v>
          </cell>
          <cell r="BA57" t="str">
            <v/>
          </cell>
          <cell r="BB57">
            <v>131</v>
          </cell>
          <cell r="BC57" t="str">
            <v/>
          </cell>
          <cell r="BD57">
            <v>132</v>
          </cell>
          <cell r="BE57" t="str">
            <v/>
          </cell>
          <cell r="BF57">
            <v>116</v>
          </cell>
          <cell r="BG57" t="str">
            <v/>
          </cell>
          <cell r="BH57">
            <v>31</v>
          </cell>
          <cell r="BI57" t="str">
            <v/>
          </cell>
          <cell r="BJ57">
            <v>52</v>
          </cell>
          <cell r="BK57" t="str">
            <v/>
          </cell>
          <cell r="BL57">
            <v>407</v>
          </cell>
          <cell r="BM57" t="str">
            <v/>
          </cell>
          <cell r="BN57">
            <v>148</v>
          </cell>
          <cell r="BO57" t="str">
            <v/>
          </cell>
          <cell r="BP57">
            <v>127</v>
          </cell>
          <cell r="BQ57" t="str">
            <v/>
          </cell>
          <cell r="BR57">
            <v>132</v>
          </cell>
          <cell r="BS57" t="str">
            <v/>
          </cell>
          <cell r="BT57">
            <v>1124</v>
          </cell>
          <cell r="BU57" t="str">
            <v/>
          </cell>
          <cell r="BV57">
            <v>89</v>
          </cell>
          <cell r="BW57" t="str">
            <v/>
          </cell>
          <cell r="BX57">
            <v>435</v>
          </cell>
          <cell r="BY57" t="str">
            <v/>
          </cell>
          <cell r="BZ57">
            <v>600</v>
          </cell>
          <cell r="CA57" t="str">
            <v/>
          </cell>
          <cell r="CB57">
            <v>485</v>
          </cell>
          <cell r="CC57" t="str">
            <v/>
          </cell>
          <cell r="CD57">
            <v>286</v>
          </cell>
          <cell r="CE57" t="str">
            <v/>
          </cell>
          <cell r="CF57">
            <v>110</v>
          </cell>
          <cell r="CG57" t="str">
            <v/>
          </cell>
          <cell r="CH57">
            <v>108</v>
          </cell>
          <cell r="CI57" t="str">
            <v/>
          </cell>
          <cell r="CJ57">
            <v>180</v>
          </cell>
          <cell r="CK57" t="str">
            <v/>
          </cell>
          <cell r="CL57">
            <v>95</v>
          </cell>
          <cell r="CM57" t="str">
            <v/>
          </cell>
          <cell r="CN57">
            <v>329</v>
          </cell>
          <cell r="CO57" t="str">
            <v/>
          </cell>
          <cell r="CP57">
            <v>100.1</v>
          </cell>
          <cell r="CQ57" t="str">
            <v/>
          </cell>
          <cell r="CR57">
            <v>100.5</v>
          </cell>
          <cell r="CS57" t="str">
            <v/>
          </cell>
          <cell r="CT57">
            <v>94.2</v>
          </cell>
          <cell r="CU57" t="str">
            <v/>
          </cell>
          <cell r="CV57">
            <v>91.8</v>
          </cell>
          <cell r="CW57" t="str">
            <v/>
          </cell>
          <cell r="CX57">
            <v>101.2</v>
          </cell>
          <cell r="CY57" t="str">
            <v/>
          </cell>
          <cell r="CZ57">
            <v>100</v>
          </cell>
          <cell r="DA57" t="str">
            <v/>
          </cell>
          <cell r="DB57">
            <v>99.1</v>
          </cell>
          <cell r="DC57" t="str">
            <v/>
          </cell>
          <cell r="DD57">
            <v>96.9</v>
          </cell>
          <cell r="DE57" t="str">
            <v/>
          </cell>
          <cell r="DF57">
            <v>101.8</v>
          </cell>
          <cell r="DG57" t="str">
            <v/>
          </cell>
          <cell r="DH57">
            <v>94.2</v>
          </cell>
          <cell r="DI57" t="str">
            <v/>
          </cell>
          <cell r="DJ57">
            <v>102.6</v>
          </cell>
          <cell r="DK57" t="str">
            <v/>
          </cell>
          <cell r="DL57">
            <v>100.8</v>
          </cell>
          <cell r="DM57" t="str">
            <v/>
          </cell>
          <cell r="DN57">
            <v>100.9</v>
          </cell>
          <cell r="DO57" t="str">
            <v/>
          </cell>
          <cell r="DP57">
            <v>103</v>
          </cell>
          <cell r="DQ57" t="str">
            <v/>
          </cell>
          <cell r="DR57">
            <v>99.3</v>
          </cell>
          <cell r="DS57" t="str">
            <v/>
          </cell>
          <cell r="DT57">
            <v>99.3</v>
          </cell>
          <cell r="DU57" t="str">
            <v/>
          </cell>
          <cell r="DV57">
            <v>99.3</v>
          </cell>
          <cell r="DW57" t="str">
            <v/>
          </cell>
          <cell r="DX57">
            <v>104.2</v>
          </cell>
          <cell r="DY57" t="str">
            <v/>
          </cell>
          <cell r="DZ57">
            <v>99.3</v>
          </cell>
          <cell r="EA57" t="str">
            <v/>
          </cell>
          <cell r="EB57">
            <v>98.3</v>
          </cell>
          <cell r="EC57" t="str">
            <v/>
          </cell>
          <cell r="ED57">
            <v>102.3</v>
          </cell>
          <cell r="EE57" t="str">
            <v/>
          </cell>
          <cell r="EF57">
            <v>101.4</v>
          </cell>
          <cell r="EG57" t="str">
            <v/>
          </cell>
          <cell r="EH57">
            <v>101.5</v>
          </cell>
          <cell r="EI57" t="str">
            <v/>
          </cell>
          <cell r="EJ57">
            <v>98.8</v>
          </cell>
          <cell r="EK57" t="str">
            <v/>
          </cell>
          <cell r="EL57">
            <v>104.8</v>
          </cell>
          <cell r="EM57" t="str">
            <v/>
          </cell>
          <cell r="EN57">
            <v>98.7</v>
          </cell>
          <cell r="EO57" t="str">
            <v/>
          </cell>
          <cell r="EP57">
            <v>105.1</v>
          </cell>
          <cell r="EQ57" t="str">
            <v/>
          </cell>
          <cell r="ER57">
            <v>96.4</v>
          </cell>
          <cell r="ES57" t="str">
            <v/>
          </cell>
          <cell r="ET57">
            <v>103</v>
          </cell>
          <cell r="EU57" t="str">
            <v/>
          </cell>
          <cell r="EV57">
            <v>99.6</v>
          </cell>
          <cell r="EW57" t="str">
            <v/>
          </cell>
          <cell r="EX57">
            <v>105.1</v>
          </cell>
          <cell r="EY57" t="str">
            <v/>
          </cell>
          <cell r="EZ57">
            <v>91.3</v>
          </cell>
          <cell r="FA57" t="str">
            <v/>
          </cell>
          <cell r="FB57">
            <v>87.7</v>
          </cell>
          <cell r="FC57" t="str">
            <v/>
          </cell>
          <cell r="FD57">
            <v>92.6</v>
          </cell>
          <cell r="FE57" t="str">
            <v/>
          </cell>
          <cell r="FF57">
            <v>94.4</v>
          </cell>
          <cell r="FG57" t="str">
            <v/>
          </cell>
          <cell r="FH57">
            <v>100.5</v>
          </cell>
          <cell r="FI57" t="str">
            <v/>
          </cell>
          <cell r="FJ57">
            <v>96.3</v>
          </cell>
          <cell r="FK57" t="str">
            <v/>
          </cell>
          <cell r="FL57">
            <v>99.6</v>
          </cell>
          <cell r="FM57" t="str">
            <v/>
          </cell>
          <cell r="FN57">
            <v>101.9</v>
          </cell>
          <cell r="FO57" t="str">
            <v/>
          </cell>
          <cell r="FP57">
            <v>99.6</v>
          </cell>
          <cell r="FQ57" t="str">
            <v/>
          </cell>
          <cell r="FR57">
            <v>101.9</v>
          </cell>
          <cell r="FS57" t="str">
            <v/>
          </cell>
          <cell r="FT57">
            <v>99.4</v>
          </cell>
          <cell r="FU57" t="str">
            <v/>
          </cell>
          <cell r="FV57">
            <v>98.4</v>
          </cell>
          <cell r="FW57" t="str">
            <v/>
          </cell>
          <cell r="FX57">
            <v>102.7</v>
          </cell>
          <cell r="FY57" t="str">
            <v/>
          </cell>
          <cell r="FZ57">
            <v>101.5</v>
          </cell>
          <cell r="GA57" t="str">
            <v/>
          </cell>
          <cell r="GB57">
            <v>104.8</v>
          </cell>
          <cell r="GC57" t="str">
            <v/>
          </cell>
        </row>
        <row r="58">
          <cell r="A58" t="str">
            <v>2014 M01-04</v>
          </cell>
          <cell r="B58">
            <v>5509</v>
          </cell>
          <cell r="C58" t="str">
            <v/>
          </cell>
          <cell r="D58">
            <v>2464</v>
          </cell>
          <cell r="E58" t="str">
            <v/>
          </cell>
          <cell r="F58">
            <v>161</v>
          </cell>
          <cell r="G58" t="str">
            <v/>
          </cell>
          <cell r="H58">
            <v>110</v>
          </cell>
          <cell r="I58" t="str">
            <v/>
          </cell>
          <cell r="J58">
            <v>2056</v>
          </cell>
          <cell r="K58" t="str">
            <v/>
          </cell>
          <cell r="L58">
            <v>359</v>
          </cell>
          <cell r="M58" t="str">
            <v/>
          </cell>
          <cell r="N58">
            <v>23</v>
          </cell>
          <cell r="O58" t="str">
            <v/>
          </cell>
          <cell r="P58">
            <v>5</v>
          </cell>
          <cell r="Q58" t="str">
            <v/>
          </cell>
          <cell r="R58">
            <v>40</v>
          </cell>
          <cell r="S58" t="str">
            <v/>
          </cell>
          <cell r="T58">
            <v>74</v>
          </cell>
          <cell r="U58" t="str">
            <v/>
          </cell>
          <cell r="V58">
            <v>20</v>
          </cell>
          <cell r="W58" t="str">
            <v/>
          </cell>
          <cell r="X58">
            <v>88</v>
          </cell>
          <cell r="Y58" t="str">
            <v/>
          </cell>
          <cell r="Z58">
            <v>50</v>
          </cell>
          <cell r="AA58" t="str">
            <v/>
          </cell>
          <cell r="AB58">
            <v>33</v>
          </cell>
          <cell r="AC58" t="str">
            <v/>
          </cell>
          <cell r="AD58">
            <v>13</v>
          </cell>
          <cell r="AE58" t="str">
            <v/>
          </cell>
          <cell r="AF58">
            <v>70</v>
          </cell>
          <cell r="AG58" t="str">
            <v/>
          </cell>
          <cell r="AH58">
            <v>20</v>
          </cell>
          <cell r="AI58" t="str">
            <v/>
          </cell>
          <cell r="AJ58">
            <v>162</v>
          </cell>
          <cell r="AK58" t="str">
            <v/>
          </cell>
          <cell r="AL58">
            <v>108</v>
          </cell>
          <cell r="AM58" t="str">
            <v/>
          </cell>
          <cell r="AN58">
            <v>59</v>
          </cell>
          <cell r="AO58" t="str">
            <v/>
          </cell>
          <cell r="AP58">
            <v>234</v>
          </cell>
          <cell r="AQ58" t="str">
            <v/>
          </cell>
          <cell r="AR58">
            <v>50</v>
          </cell>
          <cell r="AS58" t="str">
            <v/>
          </cell>
          <cell r="AT58">
            <v>92</v>
          </cell>
          <cell r="AU58" t="str">
            <v/>
          </cell>
          <cell r="AV58">
            <v>111</v>
          </cell>
          <cell r="AW58" t="str">
            <v/>
          </cell>
          <cell r="AX58">
            <v>164</v>
          </cell>
          <cell r="AY58" t="str">
            <v/>
          </cell>
          <cell r="AZ58">
            <v>41</v>
          </cell>
          <cell r="BA58" t="str">
            <v/>
          </cell>
          <cell r="BB58">
            <v>131</v>
          </cell>
          <cell r="BC58" t="str">
            <v/>
          </cell>
          <cell r="BD58">
            <v>132</v>
          </cell>
          <cell r="BE58" t="str">
            <v/>
          </cell>
          <cell r="BF58">
            <v>116</v>
          </cell>
          <cell r="BG58" t="str">
            <v/>
          </cell>
          <cell r="BH58">
            <v>31</v>
          </cell>
          <cell r="BI58" t="str">
            <v/>
          </cell>
          <cell r="BJ58">
            <v>52</v>
          </cell>
          <cell r="BK58" t="str">
            <v/>
          </cell>
          <cell r="BL58">
            <v>408</v>
          </cell>
          <cell r="BM58" t="str">
            <v/>
          </cell>
          <cell r="BN58">
            <v>148</v>
          </cell>
          <cell r="BO58" t="str">
            <v/>
          </cell>
          <cell r="BP58">
            <v>127</v>
          </cell>
          <cell r="BQ58" t="str">
            <v/>
          </cell>
          <cell r="BR58">
            <v>133</v>
          </cell>
          <cell r="BS58" t="str">
            <v/>
          </cell>
          <cell r="BT58">
            <v>1124</v>
          </cell>
          <cell r="BU58" t="str">
            <v/>
          </cell>
          <cell r="BV58">
            <v>89</v>
          </cell>
          <cell r="BW58" t="str">
            <v/>
          </cell>
          <cell r="BX58">
            <v>435</v>
          </cell>
          <cell r="BY58" t="str">
            <v/>
          </cell>
          <cell r="BZ58">
            <v>600</v>
          </cell>
          <cell r="CA58" t="str">
            <v/>
          </cell>
          <cell r="CB58">
            <v>484</v>
          </cell>
          <cell r="CC58" t="str">
            <v/>
          </cell>
          <cell r="CD58">
            <v>286</v>
          </cell>
          <cell r="CE58" t="str">
            <v/>
          </cell>
          <cell r="CF58">
            <v>110</v>
          </cell>
          <cell r="CG58" t="str">
            <v/>
          </cell>
          <cell r="CH58">
            <v>108</v>
          </cell>
          <cell r="CI58" t="str">
            <v/>
          </cell>
          <cell r="CJ58">
            <v>179</v>
          </cell>
          <cell r="CK58" t="str">
            <v/>
          </cell>
          <cell r="CL58">
            <v>95</v>
          </cell>
          <cell r="CM58" t="str">
            <v/>
          </cell>
          <cell r="CN58">
            <v>328</v>
          </cell>
          <cell r="CO58" t="str">
            <v/>
          </cell>
          <cell r="CP58">
            <v>100.3</v>
          </cell>
          <cell r="CQ58" t="str">
            <v/>
          </cell>
          <cell r="CR58">
            <v>100.6</v>
          </cell>
          <cell r="CS58" t="str">
            <v/>
          </cell>
          <cell r="CT58">
            <v>94.2</v>
          </cell>
          <cell r="CU58" t="str">
            <v/>
          </cell>
          <cell r="CV58">
            <v>91.8</v>
          </cell>
          <cell r="CW58" t="str">
            <v/>
          </cell>
          <cell r="CX58">
            <v>101.4</v>
          </cell>
          <cell r="CY58" t="str">
            <v/>
          </cell>
          <cell r="CZ58">
            <v>100.2</v>
          </cell>
          <cell r="DA58" t="str">
            <v/>
          </cell>
          <cell r="DB58">
            <v>99.2</v>
          </cell>
          <cell r="DC58" t="str">
            <v/>
          </cell>
          <cell r="DD58">
            <v>96.8</v>
          </cell>
          <cell r="DE58" t="str">
            <v/>
          </cell>
          <cell r="DF58">
            <v>102.1</v>
          </cell>
          <cell r="DG58" t="str">
            <v/>
          </cell>
          <cell r="DH58">
            <v>94.4</v>
          </cell>
          <cell r="DI58" t="str">
            <v/>
          </cell>
          <cell r="DJ58">
            <v>103.1</v>
          </cell>
          <cell r="DK58" t="str">
            <v/>
          </cell>
          <cell r="DL58">
            <v>101.1</v>
          </cell>
          <cell r="DM58" t="str">
            <v/>
          </cell>
          <cell r="DN58">
            <v>101.1</v>
          </cell>
          <cell r="DO58" t="str">
            <v/>
          </cell>
          <cell r="DP58">
            <v>102.8</v>
          </cell>
          <cell r="DQ58" t="str">
            <v/>
          </cell>
          <cell r="DR58">
            <v>99.3</v>
          </cell>
          <cell r="DS58" t="str">
            <v/>
          </cell>
          <cell r="DT58">
            <v>99.6</v>
          </cell>
          <cell r="DU58" t="str">
            <v/>
          </cell>
          <cell r="DV58">
            <v>99.5</v>
          </cell>
          <cell r="DW58" t="str">
            <v/>
          </cell>
          <cell r="DX58">
            <v>104.4</v>
          </cell>
          <cell r="DY58" t="str">
            <v/>
          </cell>
          <cell r="DZ58">
            <v>99.8</v>
          </cell>
          <cell r="EA58" t="str">
            <v/>
          </cell>
          <cell r="EB58">
            <v>98.3</v>
          </cell>
          <cell r="EC58" t="str">
            <v/>
          </cell>
          <cell r="ED58">
            <v>102.6</v>
          </cell>
          <cell r="EE58" t="str">
            <v/>
          </cell>
          <cell r="EF58">
            <v>101.8</v>
          </cell>
          <cell r="EG58" t="str">
            <v/>
          </cell>
          <cell r="EH58">
            <v>101.7</v>
          </cell>
          <cell r="EI58" t="str">
            <v/>
          </cell>
          <cell r="EJ58">
            <v>98.8</v>
          </cell>
          <cell r="EK58" t="str">
            <v/>
          </cell>
          <cell r="EL58">
            <v>105</v>
          </cell>
          <cell r="EM58" t="str">
            <v/>
          </cell>
          <cell r="EN58">
            <v>98.7</v>
          </cell>
          <cell r="EO58" t="str">
            <v/>
          </cell>
          <cell r="EP58">
            <v>105.3</v>
          </cell>
          <cell r="EQ58" t="str">
            <v/>
          </cell>
          <cell r="ER58">
            <v>96.2</v>
          </cell>
          <cell r="ES58" t="str">
            <v/>
          </cell>
          <cell r="ET58">
            <v>103</v>
          </cell>
          <cell r="EU58" t="str">
            <v/>
          </cell>
          <cell r="EV58">
            <v>99.5</v>
          </cell>
          <cell r="EW58" t="str">
            <v/>
          </cell>
          <cell r="EX58">
            <v>105.2</v>
          </cell>
          <cell r="EY58" t="str">
            <v/>
          </cell>
          <cell r="EZ58">
            <v>91.9</v>
          </cell>
          <cell r="FA58" t="str">
            <v/>
          </cell>
          <cell r="FB58">
            <v>88.4</v>
          </cell>
          <cell r="FC58" t="str">
            <v/>
          </cell>
          <cell r="FD58">
            <v>93.1</v>
          </cell>
          <cell r="FE58" t="str">
            <v/>
          </cell>
          <cell r="FF58">
            <v>94.9</v>
          </cell>
          <cell r="FG58" t="str">
            <v/>
          </cell>
          <cell r="FH58">
            <v>100.7</v>
          </cell>
          <cell r="FI58" t="str">
            <v/>
          </cell>
          <cell r="FJ58">
            <v>96.1</v>
          </cell>
          <cell r="FK58" t="str">
            <v/>
          </cell>
          <cell r="FL58">
            <v>99.8</v>
          </cell>
          <cell r="FM58" t="str">
            <v/>
          </cell>
          <cell r="FN58">
            <v>102.1</v>
          </cell>
          <cell r="FO58" t="str">
            <v/>
          </cell>
          <cell r="FP58">
            <v>99.8</v>
          </cell>
          <cell r="FQ58" t="str">
            <v/>
          </cell>
          <cell r="FR58">
            <v>102.2</v>
          </cell>
          <cell r="FS58" t="str">
            <v/>
          </cell>
          <cell r="FT58">
            <v>99.5</v>
          </cell>
          <cell r="FU58" t="str">
            <v/>
          </cell>
          <cell r="FV58">
            <v>98.2</v>
          </cell>
          <cell r="FW58" t="str">
            <v/>
          </cell>
          <cell r="FX58">
            <v>102.6</v>
          </cell>
          <cell r="FY58" t="str">
            <v/>
          </cell>
          <cell r="FZ58">
            <v>101.4</v>
          </cell>
          <cell r="GA58" t="str">
            <v/>
          </cell>
          <cell r="GB58">
            <v>104.4</v>
          </cell>
          <cell r="GC58" t="str">
            <v/>
          </cell>
        </row>
        <row r="59">
          <cell r="A59" t="str">
            <v>2014 M01-05</v>
          </cell>
          <cell r="B59">
            <v>5510</v>
          </cell>
          <cell r="C59" t="str">
            <v/>
          </cell>
          <cell r="D59">
            <v>2466</v>
          </cell>
          <cell r="E59" t="str">
            <v/>
          </cell>
          <cell r="F59">
            <v>160</v>
          </cell>
          <cell r="G59" t="str">
            <v/>
          </cell>
          <cell r="H59">
            <v>110</v>
          </cell>
          <cell r="I59" t="str">
            <v/>
          </cell>
          <cell r="J59">
            <v>2058</v>
          </cell>
          <cell r="K59" t="str">
            <v/>
          </cell>
          <cell r="L59">
            <v>358</v>
          </cell>
          <cell r="M59" t="str">
            <v/>
          </cell>
          <cell r="N59">
            <v>23</v>
          </cell>
          <cell r="O59" t="str">
            <v/>
          </cell>
          <cell r="P59">
            <v>5</v>
          </cell>
          <cell r="Q59" t="str">
            <v/>
          </cell>
          <cell r="R59">
            <v>40</v>
          </cell>
          <cell r="S59" t="str">
            <v/>
          </cell>
          <cell r="T59">
            <v>74</v>
          </cell>
          <cell r="U59" t="str">
            <v/>
          </cell>
          <cell r="V59">
            <v>21</v>
          </cell>
          <cell r="W59" t="str">
            <v/>
          </cell>
          <cell r="X59">
            <v>88</v>
          </cell>
          <cell r="Y59" t="str">
            <v/>
          </cell>
          <cell r="Z59">
            <v>51</v>
          </cell>
          <cell r="AA59" t="str">
            <v/>
          </cell>
          <cell r="AB59">
            <v>33</v>
          </cell>
          <cell r="AC59" t="str">
            <v/>
          </cell>
          <cell r="AD59">
            <v>13</v>
          </cell>
          <cell r="AE59" t="str">
            <v/>
          </cell>
          <cell r="AF59">
            <v>70</v>
          </cell>
          <cell r="AG59" t="str">
            <v/>
          </cell>
          <cell r="AH59">
            <v>20</v>
          </cell>
          <cell r="AI59" t="str">
            <v/>
          </cell>
          <cell r="AJ59">
            <v>162</v>
          </cell>
          <cell r="AK59" t="str">
            <v/>
          </cell>
          <cell r="AL59">
            <v>108</v>
          </cell>
          <cell r="AM59" t="str">
            <v/>
          </cell>
          <cell r="AN59">
            <v>59</v>
          </cell>
          <cell r="AO59" t="str">
            <v/>
          </cell>
          <cell r="AP59">
            <v>235</v>
          </cell>
          <cell r="AQ59" t="str">
            <v/>
          </cell>
          <cell r="AR59">
            <v>50</v>
          </cell>
          <cell r="AS59" t="str">
            <v/>
          </cell>
          <cell r="AT59">
            <v>92</v>
          </cell>
          <cell r="AU59" t="str">
            <v/>
          </cell>
          <cell r="AV59">
            <v>111</v>
          </cell>
          <cell r="AW59" t="str">
            <v/>
          </cell>
          <cell r="AX59">
            <v>164</v>
          </cell>
          <cell r="AY59" t="str">
            <v/>
          </cell>
          <cell r="AZ59">
            <v>41</v>
          </cell>
          <cell r="BA59" t="str">
            <v/>
          </cell>
          <cell r="BB59">
            <v>131</v>
          </cell>
          <cell r="BC59" t="str">
            <v/>
          </cell>
          <cell r="BD59">
            <v>131</v>
          </cell>
          <cell r="BE59" t="str">
            <v/>
          </cell>
          <cell r="BF59">
            <v>116</v>
          </cell>
          <cell r="BG59" t="str">
            <v/>
          </cell>
          <cell r="BH59">
            <v>31</v>
          </cell>
          <cell r="BI59" t="str">
            <v/>
          </cell>
          <cell r="BJ59">
            <v>52</v>
          </cell>
          <cell r="BK59" t="str">
            <v/>
          </cell>
          <cell r="BL59">
            <v>408</v>
          </cell>
          <cell r="BM59" t="str">
            <v/>
          </cell>
          <cell r="BN59">
            <v>148</v>
          </cell>
          <cell r="BO59" t="str">
            <v/>
          </cell>
          <cell r="BP59">
            <v>128</v>
          </cell>
          <cell r="BQ59" t="str">
            <v/>
          </cell>
          <cell r="BR59">
            <v>133</v>
          </cell>
          <cell r="BS59" t="str">
            <v/>
          </cell>
          <cell r="BT59">
            <v>1125</v>
          </cell>
          <cell r="BU59" t="str">
            <v/>
          </cell>
          <cell r="BV59">
            <v>88</v>
          </cell>
          <cell r="BW59" t="str">
            <v/>
          </cell>
          <cell r="BX59">
            <v>436</v>
          </cell>
          <cell r="BY59" t="str">
            <v/>
          </cell>
          <cell r="BZ59">
            <v>601</v>
          </cell>
          <cell r="CA59" t="str">
            <v/>
          </cell>
          <cell r="CB59">
            <v>484</v>
          </cell>
          <cell r="CC59" t="str">
            <v/>
          </cell>
          <cell r="CD59">
            <v>286</v>
          </cell>
          <cell r="CE59" t="str">
            <v/>
          </cell>
          <cell r="CF59">
            <v>110</v>
          </cell>
          <cell r="CG59" t="str">
            <v/>
          </cell>
          <cell r="CH59">
            <v>107</v>
          </cell>
          <cell r="CI59" t="str">
            <v/>
          </cell>
          <cell r="CJ59">
            <v>180</v>
          </cell>
          <cell r="CK59" t="str">
            <v/>
          </cell>
          <cell r="CL59">
            <v>95</v>
          </cell>
          <cell r="CM59" t="str">
            <v/>
          </cell>
          <cell r="CN59">
            <v>327</v>
          </cell>
          <cell r="CO59" t="str">
            <v/>
          </cell>
          <cell r="CP59">
            <v>100.4</v>
          </cell>
          <cell r="CQ59" t="str">
            <v/>
          </cell>
          <cell r="CR59">
            <v>100.7</v>
          </cell>
          <cell r="CS59" t="str">
            <v/>
          </cell>
          <cell r="CT59">
            <v>94.2</v>
          </cell>
          <cell r="CU59" t="str">
            <v/>
          </cell>
          <cell r="CV59">
            <v>91.7</v>
          </cell>
          <cell r="CW59" t="str">
            <v/>
          </cell>
          <cell r="CX59">
            <v>101.5</v>
          </cell>
          <cell r="CY59" t="str">
            <v/>
          </cell>
          <cell r="CZ59">
            <v>100</v>
          </cell>
          <cell r="DA59" t="str">
            <v/>
          </cell>
          <cell r="DB59">
            <v>99.4</v>
          </cell>
          <cell r="DC59" t="str">
            <v/>
          </cell>
          <cell r="DD59">
            <v>97.4</v>
          </cell>
          <cell r="DE59" t="str">
            <v/>
          </cell>
          <cell r="DF59">
            <v>102.3</v>
          </cell>
          <cell r="DG59" t="str">
            <v/>
          </cell>
          <cell r="DH59">
            <v>94.2</v>
          </cell>
          <cell r="DI59" t="str">
            <v/>
          </cell>
          <cell r="DJ59">
            <v>103.7</v>
          </cell>
          <cell r="DK59" t="str">
            <v/>
          </cell>
          <cell r="DL59">
            <v>101.1</v>
          </cell>
          <cell r="DM59" t="str">
            <v/>
          </cell>
          <cell r="DN59">
            <v>103</v>
          </cell>
          <cell r="DO59" t="str">
            <v/>
          </cell>
          <cell r="DP59">
            <v>102.5</v>
          </cell>
          <cell r="DQ59" t="str">
            <v/>
          </cell>
          <cell r="DR59">
            <v>99.4</v>
          </cell>
          <cell r="DS59" t="str">
            <v/>
          </cell>
          <cell r="DT59">
            <v>99.7</v>
          </cell>
          <cell r="DU59" t="str">
            <v/>
          </cell>
          <cell r="DV59">
            <v>99.4</v>
          </cell>
          <cell r="DW59" t="str">
            <v/>
          </cell>
          <cell r="DX59">
            <v>104.5</v>
          </cell>
          <cell r="DY59" t="str">
            <v/>
          </cell>
          <cell r="DZ59">
            <v>99.9</v>
          </cell>
          <cell r="EA59" t="str">
            <v/>
          </cell>
          <cell r="EB59">
            <v>98.3</v>
          </cell>
          <cell r="EC59" t="str">
            <v/>
          </cell>
          <cell r="ED59">
            <v>102.9</v>
          </cell>
          <cell r="EE59" t="str">
            <v/>
          </cell>
          <cell r="EF59">
            <v>102.2</v>
          </cell>
          <cell r="EG59" t="str">
            <v/>
          </cell>
          <cell r="EH59">
            <v>101.9</v>
          </cell>
          <cell r="EI59" t="str">
            <v/>
          </cell>
          <cell r="EJ59">
            <v>99</v>
          </cell>
          <cell r="EK59" t="str">
            <v/>
          </cell>
          <cell r="EL59">
            <v>105.2</v>
          </cell>
          <cell r="EM59" t="str">
            <v/>
          </cell>
          <cell r="EN59">
            <v>98.6</v>
          </cell>
          <cell r="EO59" t="str">
            <v/>
          </cell>
          <cell r="EP59">
            <v>105.5</v>
          </cell>
          <cell r="EQ59" t="str">
            <v/>
          </cell>
          <cell r="ER59">
            <v>95.6</v>
          </cell>
          <cell r="ES59" t="str">
            <v/>
          </cell>
          <cell r="ET59">
            <v>102.9</v>
          </cell>
          <cell r="EU59" t="str">
            <v/>
          </cell>
          <cell r="EV59">
            <v>99.6</v>
          </cell>
          <cell r="EW59" t="str">
            <v/>
          </cell>
          <cell r="EX59">
            <v>105.1</v>
          </cell>
          <cell r="EY59" t="str">
            <v/>
          </cell>
          <cell r="EZ59">
            <v>92.2</v>
          </cell>
          <cell r="FA59" t="str">
            <v/>
          </cell>
          <cell r="FB59">
            <v>88.6</v>
          </cell>
          <cell r="FC59" t="str">
            <v/>
          </cell>
          <cell r="FD59">
            <v>93.4</v>
          </cell>
          <cell r="FE59" t="str">
            <v/>
          </cell>
          <cell r="FF59">
            <v>95.3</v>
          </cell>
          <cell r="FG59" t="str">
            <v/>
          </cell>
          <cell r="FH59">
            <v>100.8</v>
          </cell>
          <cell r="FI59" t="str">
            <v/>
          </cell>
          <cell r="FJ59">
            <v>96</v>
          </cell>
          <cell r="FK59" t="str">
            <v/>
          </cell>
          <cell r="FL59">
            <v>100</v>
          </cell>
          <cell r="FM59" t="str">
            <v/>
          </cell>
          <cell r="FN59">
            <v>102.2</v>
          </cell>
          <cell r="FO59" t="str">
            <v/>
          </cell>
          <cell r="FP59">
            <v>99.7</v>
          </cell>
          <cell r="FQ59" t="str">
            <v/>
          </cell>
          <cell r="FR59">
            <v>102.3</v>
          </cell>
          <cell r="FS59" t="str">
            <v/>
          </cell>
          <cell r="FT59">
            <v>98.9</v>
          </cell>
          <cell r="FU59" t="str">
            <v/>
          </cell>
          <cell r="FV59">
            <v>98.2</v>
          </cell>
          <cell r="FW59" t="str">
            <v/>
          </cell>
          <cell r="FX59">
            <v>102.9</v>
          </cell>
          <cell r="FY59" t="str">
            <v/>
          </cell>
          <cell r="FZ59">
            <v>101.6</v>
          </cell>
          <cell r="GA59" t="str">
            <v/>
          </cell>
          <cell r="GB59">
            <v>104</v>
          </cell>
          <cell r="GC59" t="str">
            <v/>
          </cell>
        </row>
        <row r="60">
          <cell r="A60" t="str">
            <v>2014 M01-06</v>
          </cell>
          <cell r="B60">
            <v>5513</v>
          </cell>
          <cell r="C60" t="str">
            <v/>
          </cell>
          <cell r="D60">
            <v>2468</v>
          </cell>
          <cell r="E60" t="str">
            <v/>
          </cell>
          <cell r="F60">
            <v>160</v>
          </cell>
          <cell r="G60" t="str">
            <v/>
          </cell>
          <cell r="H60">
            <v>109</v>
          </cell>
          <cell r="I60" t="str">
            <v/>
          </cell>
          <cell r="J60">
            <v>2061</v>
          </cell>
          <cell r="K60" t="str">
            <v/>
          </cell>
          <cell r="L60">
            <v>359</v>
          </cell>
          <cell r="M60" t="str">
            <v/>
          </cell>
          <cell r="N60">
            <v>23</v>
          </cell>
          <cell r="O60" t="str">
            <v/>
          </cell>
          <cell r="P60">
            <v>5</v>
          </cell>
          <cell r="Q60" t="str">
            <v/>
          </cell>
          <cell r="R60">
            <v>40</v>
          </cell>
          <cell r="S60" t="str">
            <v/>
          </cell>
          <cell r="T60">
            <v>74</v>
          </cell>
          <cell r="U60" t="str">
            <v/>
          </cell>
          <cell r="V60">
            <v>21</v>
          </cell>
          <cell r="W60" t="str">
            <v/>
          </cell>
          <cell r="X60">
            <v>88</v>
          </cell>
          <cell r="Y60" t="str">
            <v/>
          </cell>
          <cell r="Z60">
            <v>51</v>
          </cell>
          <cell r="AA60" t="str">
            <v/>
          </cell>
          <cell r="AB60">
            <v>33</v>
          </cell>
          <cell r="AC60" t="str">
            <v/>
          </cell>
          <cell r="AD60">
            <v>13</v>
          </cell>
          <cell r="AE60" t="str">
            <v/>
          </cell>
          <cell r="AF60">
            <v>70</v>
          </cell>
          <cell r="AG60" t="str">
            <v/>
          </cell>
          <cell r="AH60">
            <v>20</v>
          </cell>
          <cell r="AI60" t="str">
            <v/>
          </cell>
          <cell r="AJ60">
            <v>163</v>
          </cell>
          <cell r="AK60" t="str">
            <v/>
          </cell>
          <cell r="AL60">
            <v>108</v>
          </cell>
          <cell r="AM60" t="str">
            <v/>
          </cell>
          <cell r="AN60">
            <v>59</v>
          </cell>
          <cell r="AO60" t="str">
            <v/>
          </cell>
          <cell r="AP60">
            <v>235</v>
          </cell>
          <cell r="AQ60" t="str">
            <v/>
          </cell>
          <cell r="AR60">
            <v>50</v>
          </cell>
          <cell r="AS60" t="str">
            <v/>
          </cell>
          <cell r="AT60">
            <v>92</v>
          </cell>
          <cell r="AU60" t="str">
            <v/>
          </cell>
          <cell r="AV60">
            <v>111</v>
          </cell>
          <cell r="AW60" t="str">
            <v/>
          </cell>
          <cell r="AX60">
            <v>165</v>
          </cell>
          <cell r="AY60" t="str">
            <v/>
          </cell>
          <cell r="AZ60">
            <v>41</v>
          </cell>
          <cell r="BA60" t="str">
            <v/>
          </cell>
          <cell r="BB60">
            <v>131</v>
          </cell>
          <cell r="BC60" t="str">
            <v/>
          </cell>
          <cell r="BD60">
            <v>131</v>
          </cell>
          <cell r="BE60" t="str">
            <v/>
          </cell>
          <cell r="BF60">
            <v>116</v>
          </cell>
          <cell r="BG60" t="str">
            <v/>
          </cell>
          <cell r="BH60">
            <v>31</v>
          </cell>
          <cell r="BI60" t="str">
            <v/>
          </cell>
          <cell r="BJ60">
            <v>52</v>
          </cell>
          <cell r="BK60" t="str">
            <v/>
          </cell>
          <cell r="BL60">
            <v>408</v>
          </cell>
          <cell r="BM60" t="str">
            <v/>
          </cell>
          <cell r="BN60">
            <v>147</v>
          </cell>
          <cell r="BO60" t="str">
            <v/>
          </cell>
          <cell r="BP60">
            <v>128</v>
          </cell>
          <cell r="BQ60" t="str">
            <v/>
          </cell>
          <cell r="BR60">
            <v>133</v>
          </cell>
          <cell r="BS60" t="str">
            <v/>
          </cell>
          <cell r="BT60">
            <v>1126</v>
          </cell>
          <cell r="BU60" t="str">
            <v/>
          </cell>
          <cell r="BV60">
            <v>89</v>
          </cell>
          <cell r="BW60" t="str">
            <v/>
          </cell>
          <cell r="BX60">
            <v>436</v>
          </cell>
          <cell r="BY60" t="str">
            <v/>
          </cell>
          <cell r="BZ60">
            <v>601</v>
          </cell>
          <cell r="CA60" t="str">
            <v/>
          </cell>
          <cell r="CB60">
            <v>484</v>
          </cell>
          <cell r="CC60" t="str">
            <v/>
          </cell>
          <cell r="CD60">
            <v>286</v>
          </cell>
          <cell r="CE60" t="str">
            <v/>
          </cell>
          <cell r="CF60">
            <v>110</v>
          </cell>
          <cell r="CG60" t="str">
            <v/>
          </cell>
          <cell r="CH60">
            <v>108</v>
          </cell>
          <cell r="CI60" t="str">
            <v/>
          </cell>
          <cell r="CJ60">
            <v>179</v>
          </cell>
          <cell r="CK60" t="str">
            <v/>
          </cell>
          <cell r="CL60">
            <v>95</v>
          </cell>
          <cell r="CM60" t="str">
            <v/>
          </cell>
          <cell r="CN60">
            <v>327</v>
          </cell>
          <cell r="CO60" t="str">
            <v/>
          </cell>
          <cell r="CP60">
            <v>100.4</v>
          </cell>
          <cell r="CQ60" t="str">
            <v/>
          </cell>
          <cell r="CR60">
            <v>100.8</v>
          </cell>
          <cell r="CS60" t="str">
            <v/>
          </cell>
          <cell r="CT60">
            <v>94</v>
          </cell>
          <cell r="CU60" t="str">
            <v/>
          </cell>
          <cell r="CV60">
            <v>91.5</v>
          </cell>
          <cell r="CW60" t="str">
            <v/>
          </cell>
          <cell r="CX60">
            <v>101.6</v>
          </cell>
          <cell r="CY60" t="str">
            <v/>
          </cell>
          <cell r="CZ60">
            <v>100.2</v>
          </cell>
          <cell r="DA60" t="str">
            <v/>
          </cell>
          <cell r="DB60">
            <v>99.6</v>
          </cell>
          <cell r="DC60" t="str">
            <v/>
          </cell>
          <cell r="DD60">
            <v>97.8</v>
          </cell>
          <cell r="DE60" t="str">
            <v/>
          </cell>
          <cell r="DF60">
            <v>102.4</v>
          </cell>
          <cell r="DG60" t="str">
            <v/>
          </cell>
          <cell r="DH60">
            <v>94.6</v>
          </cell>
          <cell r="DI60" t="str">
            <v/>
          </cell>
          <cell r="DJ60">
            <v>104.3</v>
          </cell>
          <cell r="DK60" t="str">
            <v/>
          </cell>
          <cell r="DL60">
            <v>101</v>
          </cell>
          <cell r="DM60" t="str">
            <v/>
          </cell>
          <cell r="DN60">
            <v>102.8</v>
          </cell>
          <cell r="DO60" t="str">
            <v/>
          </cell>
          <cell r="DP60">
            <v>102.5</v>
          </cell>
          <cell r="DQ60" t="str">
            <v/>
          </cell>
          <cell r="DR60">
            <v>99.3</v>
          </cell>
          <cell r="DS60" t="str">
            <v/>
          </cell>
          <cell r="DT60">
            <v>99.9</v>
          </cell>
          <cell r="DU60" t="str">
            <v/>
          </cell>
          <cell r="DV60">
            <v>99.5</v>
          </cell>
          <cell r="DW60" t="str">
            <v/>
          </cell>
          <cell r="DX60">
            <v>104.6</v>
          </cell>
          <cell r="DY60" t="str">
            <v/>
          </cell>
          <cell r="DZ60">
            <v>100.2</v>
          </cell>
          <cell r="EA60" t="str">
            <v/>
          </cell>
          <cell r="EB60">
            <v>98.2</v>
          </cell>
          <cell r="EC60" t="str">
            <v/>
          </cell>
          <cell r="ED60">
            <v>103</v>
          </cell>
          <cell r="EE60" t="str">
            <v/>
          </cell>
          <cell r="EF60">
            <v>102.6</v>
          </cell>
          <cell r="EG60" t="str">
            <v/>
          </cell>
          <cell r="EH60">
            <v>102</v>
          </cell>
          <cell r="EI60" t="str">
            <v/>
          </cell>
          <cell r="EJ60">
            <v>99.1</v>
          </cell>
          <cell r="EK60" t="str">
            <v/>
          </cell>
          <cell r="EL60">
            <v>105.2</v>
          </cell>
          <cell r="EM60" t="str">
            <v/>
          </cell>
          <cell r="EN60">
            <v>98.3</v>
          </cell>
          <cell r="EO60" t="str">
            <v/>
          </cell>
          <cell r="EP60">
            <v>105.6</v>
          </cell>
          <cell r="EQ60" t="str">
            <v/>
          </cell>
          <cell r="ER60">
            <v>95.7</v>
          </cell>
          <cell r="ES60" t="str">
            <v/>
          </cell>
          <cell r="ET60">
            <v>102.9</v>
          </cell>
          <cell r="EU60" t="str">
            <v/>
          </cell>
          <cell r="EV60">
            <v>99.5</v>
          </cell>
          <cell r="EW60" t="str">
            <v/>
          </cell>
          <cell r="EX60">
            <v>105.1</v>
          </cell>
          <cell r="EY60" t="str">
            <v/>
          </cell>
          <cell r="EZ60">
            <v>92</v>
          </cell>
          <cell r="FA60" t="str">
            <v/>
          </cell>
          <cell r="FB60">
            <v>88.7</v>
          </cell>
          <cell r="FC60" t="str">
            <v/>
          </cell>
          <cell r="FD60">
            <v>93.5</v>
          </cell>
          <cell r="FE60" t="str">
            <v/>
          </cell>
          <cell r="FF60">
            <v>94.6</v>
          </cell>
          <cell r="FG60" t="str">
            <v/>
          </cell>
          <cell r="FH60">
            <v>101</v>
          </cell>
          <cell r="FI60" t="str">
            <v/>
          </cell>
          <cell r="FJ60">
            <v>96.3</v>
          </cell>
          <cell r="FK60" t="str">
            <v/>
          </cell>
          <cell r="FL60">
            <v>100.1</v>
          </cell>
          <cell r="FM60" t="str">
            <v/>
          </cell>
          <cell r="FN60">
            <v>102.4</v>
          </cell>
          <cell r="FO60" t="str">
            <v/>
          </cell>
          <cell r="FP60">
            <v>99.6</v>
          </cell>
          <cell r="FQ60" t="str">
            <v/>
          </cell>
          <cell r="FR60">
            <v>102.2</v>
          </cell>
          <cell r="FS60" t="str">
            <v/>
          </cell>
          <cell r="FT60">
            <v>99</v>
          </cell>
          <cell r="FU60" t="str">
            <v/>
          </cell>
          <cell r="FV60">
            <v>98.4</v>
          </cell>
          <cell r="FW60" t="str">
            <v/>
          </cell>
          <cell r="FX60">
            <v>102.8</v>
          </cell>
          <cell r="FY60" t="str">
            <v/>
          </cell>
          <cell r="FZ60">
            <v>101.6</v>
          </cell>
          <cell r="GA60" t="str">
            <v/>
          </cell>
          <cell r="GB60">
            <v>103.5</v>
          </cell>
          <cell r="GC60" t="str">
            <v/>
          </cell>
        </row>
        <row r="61">
          <cell r="A61" t="str">
            <v>2014 M01-07</v>
          </cell>
          <cell r="B61">
            <v>5513</v>
          </cell>
          <cell r="C61" t="str">
            <v/>
          </cell>
          <cell r="D61">
            <v>2468</v>
          </cell>
          <cell r="E61" t="str">
            <v/>
          </cell>
          <cell r="F61">
            <v>159</v>
          </cell>
          <cell r="G61" t="str">
            <v/>
          </cell>
          <cell r="H61">
            <v>109</v>
          </cell>
          <cell r="I61" t="str">
            <v/>
          </cell>
          <cell r="J61">
            <v>2062</v>
          </cell>
          <cell r="K61" t="str">
            <v/>
          </cell>
          <cell r="L61">
            <v>358</v>
          </cell>
          <cell r="M61" t="str">
            <v/>
          </cell>
          <cell r="N61">
            <v>23</v>
          </cell>
          <cell r="O61" t="str">
            <v/>
          </cell>
          <cell r="P61">
            <v>5</v>
          </cell>
          <cell r="Q61" t="str">
            <v/>
          </cell>
          <cell r="R61">
            <v>40</v>
          </cell>
          <cell r="S61" t="str">
            <v/>
          </cell>
          <cell r="T61">
            <v>74</v>
          </cell>
          <cell r="U61" t="str">
            <v/>
          </cell>
          <cell r="V61">
            <v>21</v>
          </cell>
          <cell r="W61" t="str">
            <v/>
          </cell>
          <cell r="X61">
            <v>88</v>
          </cell>
          <cell r="Y61" t="str">
            <v/>
          </cell>
          <cell r="Z61">
            <v>50</v>
          </cell>
          <cell r="AA61" t="str">
            <v/>
          </cell>
          <cell r="AB61">
            <v>33</v>
          </cell>
          <cell r="AC61" t="str">
            <v/>
          </cell>
          <cell r="AD61">
            <v>13</v>
          </cell>
          <cell r="AE61" t="str">
            <v/>
          </cell>
          <cell r="AF61">
            <v>70</v>
          </cell>
          <cell r="AG61" t="str">
            <v/>
          </cell>
          <cell r="AH61">
            <v>20</v>
          </cell>
          <cell r="AI61" t="str">
            <v/>
          </cell>
          <cell r="AJ61">
            <v>163</v>
          </cell>
          <cell r="AK61" t="str">
            <v/>
          </cell>
          <cell r="AL61">
            <v>108</v>
          </cell>
          <cell r="AM61" t="str">
            <v/>
          </cell>
          <cell r="AN61">
            <v>59</v>
          </cell>
          <cell r="AO61" t="str">
            <v/>
          </cell>
          <cell r="AP61">
            <v>235</v>
          </cell>
          <cell r="AQ61" t="str">
            <v/>
          </cell>
          <cell r="AR61">
            <v>50</v>
          </cell>
          <cell r="AS61" t="str">
            <v/>
          </cell>
          <cell r="AT61">
            <v>92</v>
          </cell>
          <cell r="AU61" t="str">
            <v/>
          </cell>
          <cell r="AV61">
            <v>111</v>
          </cell>
          <cell r="AW61" t="str">
            <v/>
          </cell>
          <cell r="AX61">
            <v>165</v>
          </cell>
          <cell r="AY61" t="str">
            <v/>
          </cell>
          <cell r="AZ61">
            <v>41</v>
          </cell>
          <cell r="BA61" t="str">
            <v/>
          </cell>
          <cell r="BB61">
            <v>131</v>
          </cell>
          <cell r="BC61" t="str">
            <v/>
          </cell>
          <cell r="BD61">
            <v>130</v>
          </cell>
          <cell r="BE61" t="str">
            <v/>
          </cell>
          <cell r="BF61">
            <v>116</v>
          </cell>
          <cell r="BG61" t="str">
            <v/>
          </cell>
          <cell r="BH61">
            <v>31</v>
          </cell>
          <cell r="BI61" t="str">
            <v/>
          </cell>
          <cell r="BJ61">
            <v>52</v>
          </cell>
          <cell r="BK61" t="str">
            <v/>
          </cell>
          <cell r="BL61">
            <v>408</v>
          </cell>
          <cell r="BM61" t="str">
            <v/>
          </cell>
          <cell r="BN61">
            <v>147</v>
          </cell>
          <cell r="BO61" t="str">
            <v/>
          </cell>
          <cell r="BP61">
            <v>128</v>
          </cell>
          <cell r="BQ61" t="str">
            <v/>
          </cell>
          <cell r="BR61">
            <v>132</v>
          </cell>
          <cell r="BS61" t="str">
            <v/>
          </cell>
          <cell r="BT61">
            <v>1126</v>
          </cell>
          <cell r="BU61" t="str">
            <v/>
          </cell>
          <cell r="BV61">
            <v>88</v>
          </cell>
          <cell r="BW61" t="str">
            <v/>
          </cell>
          <cell r="BX61">
            <v>436</v>
          </cell>
          <cell r="BY61" t="str">
            <v/>
          </cell>
          <cell r="BZ61">
            <v>601</v>
          </cell>
          <cell r="CA61" t="str">
            <v/>
          </cell>
          <cell r="CB61">
            <v>484</v>
          </cell>
          <cell r="CC61" t="str">
            <v/>
          </cell>
          <cell r="CD61">
            <v>286</v>
          </cell>
          <cell r="CE61" t="str">
            <v/>
          </cell>
          <cell r="CF61">
            <v>110</v>
          </cell>
          <cell r="CG61" t="str">
            <v/>
          </cell>
          <cell r="CH61">
            <v>108</v>
          </cell>
          <cell r="CI61" t="str">
            <v/>
          </cell>
          <cell r="CJ61">
            <v>179</v>
          </cell>
          <cell r="CK61" t="str">
            <v/>
          </cell>
          <cell r="CL61">
            <v>95</v>
          </cell>
          <cell r="CM61" t="str">
            <v/>
          </cell>
          <cell r="CN61">
            <v>327</v>
          </cell>
          <cell r="CO61" t="str">
            <v/>
          </cell>
          <cell r="CP61">
            <v>100.5</v>
          </cell>
          <cell r="CQ61" t="str">
            <v/>
          </cell>
          <cell r="CR61">
            <v>100.8</v>
          </cell>
          <cell r="CS61" t="str">
            <v/>
          </cell>
          <cell r="CT61">
            <v>93.9</v>
          </cell>
          <cell r="CU61" t="str">
            <v/>
          </cell>
          <cell r="CV61">
            <v>91.3</v>
          </cell>
          <cell r="CW61" t="str">
            <v/>
          </cell>
          <cell r="CX61">
            <v>101.7</v>
          </cell>
          <cell r="CY61" t="str">
            <v/>
          </cell>
          <cell r="CZ61">
            <v>100.1</v>
          </cell>
          <cell r="DA61" t="str">
            <v/>
          </cell>
          <cell r="DB61">
            <v>100</v>
          </cell>
          <cell r="DC61" t="str">
            <v/>
          </cell>
          <cell r="DD61">
            <v>98.1</v>
          </cell>
          <cell r="DE61" t="str">
            <v/>
          </cell>
          <cell r="DF61">
            <v>102.7</v>
          </cell>
          <cell r="DG61" t="str">
            <v/>
          </cell>
          <cell r="DH61">
            <v>94.5</v>
          </cell>
          <cell r="DI61" t="str">
            <v/>
          </cell>
          <cell r="DJ61">
            <v>104.7</v>
          </cell>
          <cell r="DK61" t="str">
            <v/>
          </cell>
          <cell r="DL61">
            <v>101</v>
          </cell>
          <cell r="DM61" t="str">
            <v/>
          </cell>
          <cell r="DN61">
            <v>102.6</v>
          </cell>
          <cell r="DO61" t="str">
            <v/>
          </cell>
          <cell r="DP61">
            <v>102.7</v>
          </cell>
          <cell r="DQ61" t="str">
            <v/>
          </cell>
          <cell r="DR61">
            <v>99.5</v>
          </cell>
          <cell r="DS61" t="str">
            <v/>
          </cell>
          <cell r="DT61">
            <v>100.1</v>
          </cell>
          <cell r="DU61" t="str">
            <v/>
          </cell>
          <cell r="DV61">
            <v>99.5</v>
          </cell>
          <cell r="DW61" t="str">
            <v/>
          </cell>
          <cell r="DX61">
            <v>104.7</v>
          </cell>
          <cell r="DY61" t="str">
            <v/>
          </cell>
          <cell r="DZ61">
            <v>99.8</v>
          </cell>
          <cell r="EA61" t="str">
            <v/>
          </cell>
          <cell r="EB61">
            <v>98.9</v>
          </cell>
          <cell r="EC61" t="str">
            <v/>
          </cell>
          <cell r="ED61">
            <v>103.2</v>
          </cell>
          <cell r="EE61" t="str">
            <v/>
          </cell>
          <cell r="EF61">
            <v>103.2</v>
          </cell>
          <cell r="EG61" t="str">
            <v/>
          </cell>
          <cell r="EH61">
            <v>102.2</v>
          </cell>
          <cell r="EI61" t="str">
            <v/>
          </cell>
          <cell r="EJ61">
            <v>99.4</v>
          </cell>
          <cell r="EK61" t="str">
            <v/>
          </cell>
          <cell r="EL61">
            <v>105.2</v>
          </cell>
          <cell r="EM61" t="str">
            <v/>
          </cell>
          <cell r="EN61">
            <v>98.1</v>
          </cell>
          <cell r="EO61" t="str">
            <v/>
          </cell>
          <cell r="EP61">
            <v>106</v>
          </cell>
          <cell r="EQ61" t="str">
            <v/>
          </cell>
          <cell r="ER61">
            <v>95.3</v>
          </cell>
          <cell r="ES61" t="str">
            <v/>
          </cell>
          <cell r="ET61">
            <v>102.6</v>
          </cell>
          <cell r="EU61" t="str">
            <v/>
          </cell>
          <cell r="EV61">
            <v>99.1</v>
          </cell>
          <cell r="EW61" t="str">
            <v/>
          </cell>
          <cell r="EX61">
            <v>104.9</v>
          </cell>
          <cell r="EY61" t="str">
            <v/>
          </cell>
          <cell r="EZ61">
            <v>92</v>
          </cell>
          <cell r="FA61" t="str">
            <v/>
          </cell>
          <cell r="FB61">
            <v>88.6</v>
          </cell>
          <cell r="FC61" t="str">
            <v/>
          </cell>
          <cell r="FD61">
            <v>93.5</v>
          </cell>
          <cell r="FE61" t="str">
            <v/>
          </cell>
          <cell r="FF61">
            <v>94.6</v>
          </cell>
          <cell r="FG61" t="str">
            <v/>
          </cell>
          <cell r="FH61">
            <v>101.1</v>
          </cell>
          <cell r="FI61" t="str">
            <v/>
          </cell>
          <cell r="FJ61">
            <v>96.4</v>
          </cell>
          <cell r="FK61" t="str">
            <v/>
          </cell>
          <cell r="FL61">
            <v>100.1</v>
          </cell>
          <cell r="FM61" t="str">
            <v/>
          </cell>
          <cell r="FN61">
            <v>102.5</v>
          </cell>
          <cell r="FO61" t="str">
            <v/>
          </cell>
          <cell r="FP61">
            <v>99.8</v>
          </cell>
          <cell r="FQ61" t="str">
            <v/>
          </cell>
          <cell r="FR61">
            <v>102.4</v>
          </cell>
          <cell r="FS61" t="str">
            <v/>
          </cell>
          <cell r="FT61">
            <v>99.3</v>
          </cell>
          <cell r="FU61" t="str">
            <v/>
          </cell>
          <cell r="FV61">
            <v>98.6</v>
          </cell>
          <cell r="FW61" t="str">
            <v/>
          </cell>
          <cell r="FX61">
            <v>102.7</v>
          </cell>
          <cell r="FY61" t="str">
            <v/>
          </cell>
          <cell r="FZ61">
            <v>101.8</v>
          </cell>
          <cell r="GA61" t="str">
            <v/>
          </cell>
          <cell r="GB61">
            <v>103.3</v>
          </cell>
          <cell r="GC61" t="str">
            <v/>
          </cell>
        </row>
        <row r="62">
          <cell r="A62" t="str">
            <v>2014 M01-08</v>
          </cell>
          <cell r="B62">
            <v>5518</v>
          </cell>
          <cell r="C62" t="str">
            <v/>
          </cell>
          <cell r="D62">
            <v>2469</v>
          </cell>
          <cell r="E62" t="str">
            <v/>
          </cell>
          <cell r="F62">
            <v>159</v>
          </cell>
          <cell r="G62" t="str">
            <v/>
          </cell>
          <cell r="H62">
            <v>108</v>
          </cell>
          <cell r="I62" t="str">
            <v/>
          </cell>
          <cell r="J62">
            <v>2064</v>
          </cell>
          <cell r="K62" t="str">
            <v/>
          </cell>
          <cell r="L62">
            <v>359</v>
          </cell>
          <cell r="M62" t="str">
            <v/>
          </cell>
          <cell r="N62">
            <v>23</v>
          </cell>
          <cell r="O62" t="str">
            <v/>
          </cell>
          <cell r="P62">
            <v>5</v>
          </cell>
          <cell r="Q62" t="str">
            <v/>
          </cell>
          <cell r="R62">
            <v>40</v>
          </cell>
          <cell r="S62" t="str">
            <v/>
          </cell>
          <cell r="T62">
            <v>74</v>
          </cell>
          <cell r="U62" t="str">
            <v/>
          </cell>
          <cell r="V62">
            <v>21</v>
          </cell>
          <cell r="W62" t="str">
            <v/>
          </cell>
          <cell r="X62">
            <v>88</v>
          </cell>
          <cell r="Y62" t="str">
            <v/>
          </cell>
          <cell r="Z62">
            <v>50</v>
          </cell>
          <cell r="AA62" t="str">
            <v/>
          </cell>
          <cell r="AB62">
            <v>33</v>
          </cell>
          <cell r="AC62" t="str">
            <v/>
          </cell>
          <cell r="AD62">
            <v>13</v>
          </cell>
          <cell r="AE62" t="str">
            <v/>
          </cell>
          <cell r="AF62">
            <v>70</v>
          </cell>
          <cell r="AG62" t="str">
            <v/>
          </cell>
          <cell r="AH62">
            <v>20</v>
          </cell>
          <cell r="AI62" t="str">
            <v/>
          </cell>
          <cell r="AJ62">
            <v>163</v>
          </cell>
          <cell r="AK62" t="str">
            <v/>
          </cell>
          <cell r="AL62">
            <v>109</v>
          </cell>
          <cell r="AM62" t="str">
            <v/>
          </cell>
          <cell r="AN62">
            <v>59</v>
          </cell>
          <cell r="AO62" t="str">
            <v/>
          </cell>
          <cell r="AP62">
            <v>236</v>
          </cell>
          <cell r="AQ62" t="str">
            <v/>
          </cell>
          <cell r="AR62">
            <v>50</v>
          </cell>
          <cell r="AS62" t="str">
            <v/>
          </cell>
          <cell r="AT62">
            <v>92</v>
          </cell>
          <cell r="AU62" t="str">
            <v/>
          </cell>
          <cell r="AV62">
            <v>111</v>
          </cell>
          <cell r="AW62" t="str">
            <v/>
          </cell>
          <cell r="AX62">
            <v>166</v>
          </cell>
          <cell r="AY62" t="str">
            <v/>
          </cell>
          <cell r="AZ62">
            <v>41</v>
          </cell>
          <cell r="BA62" t="str">
            <v/>
          </cell>
          <cell r="BB62">
            <v>131</v>
          </cell>
          <cell r="BC62" t="str">
            <v/>
          </cell>
          <cell r="BD62">
            <v>130</v>
          </cell>
          <cell r="BE62" t="str">
            <v/>
          </cell>
          <cell r="BF62">
            <v>116</v>
          </cell>
          <cell r="BG62" t="str">
            <v/>
          </cell>
          <cell r="BH62">
            <v>31</v>
          </cell>
          <cell r="BI62" t="str">
            <v/>
          </cell>
          <cell r="BJ62">
            <v>52</v>
          </cell>
          <cell r="BK62" t="str">
            <v/>
          </cell>
          <cell r="BL62">
            <v>408</v>
          </cell>
          <cell r="BM62" t="str">
            <v/>
          </cell>
          <cell r="BN62">
            <v>147</v>
          </cell>
          <cell r="BO62" t="str">
            <v/>
          </cell>
          <cell r="BP62">
            <v>129</v>
          </cell>
          <cell r="BQ62" t="str">
            <v/>
          </cell>
          <cell r="BR62">
            <v>133</v>
          </cell>
          <cell r="BS62" t="str">
            <v/>
          </cell>
          <cell r="BT62">
            <v>1127</v>
          </cell>
          <cell r="BU62" t="str">
            <v/>
          </cell>
          <cell r="BV62">
            <v>88</v>
          </cell>
          <cell r="BW62" t="str">
            <v/>
          </cell>
          <cell r="BX62">
            <v>437</v>
          </cell>
          <cell r="BY62" t="str">
            <v/>
          </cell>
          <cell r="BZ62">
            <v>602</v>
          </cell>
          <cell r="CA62" t="str">
            <v/>
          </cell>
          <cell r="CB62">
            <v>484</v>
          </cell>
          <cell r="CC62" t="str">
            <v/>
          </cell>
          <cell r="CD62">
            <v>286</v>
          </cell>
          <cell r="CE62" t="str">
            <v/>
          </cell>
          <cell r="CF62">
            <v>110</v>
          </cell>
          <cell r="CG62" t="str">
            <v/>
          </cell>
          <cell r="CH62">
            <v>108</v>
          </cell>
          <cell r="CI62" t="str">
            <v/>
          </cell>
          <cell r="CJ62">
            <v>180</v>
          </cell>
          <cell r="CK62" t="str">
            <v/>
          </cell>
          <cell r="CL62">
            <v>96</v>
          </cell>
          <cell r="CM62" t="str">
            <v/>
          </cell>
          <cell r="CN62">
            <v>327</v>
          </cell>
          <cell r="CO62" t="str">
            <v/>
          </cell>
          <cell r="CP62">
            <v>100.5</v>
          </cell>
          <cell r="CQ62" t="str">
            <v/>
          </cell>
          <cell r="CR62">
            <v>100.9</v>
          </cell>
          <cell r="CS62" t="str">
            <v/>
          </cell>
          <cell r="CT62">
            <v>93.8</v>
          </cell>
          <cell r="CU62" t="str">
            <v/>
          </cell>
          <cell r="CV62">
            <v>91.1</v>
          </cell>
          <cell r="CW62" t="str">
            <v/>
          </cell>
          <cell r="CX62">
            <v>101.8</v>
          </cell>
          <cell r="CY62" t="str">
            <v/>
          </cell>
          <cell r="CZ62">
            <v>100.1</v>
          </cell>
          <cell r="DA62" t="str">
            <v/>
          </cell>
          <cell r="DB62">
            <v>100.1</v>
          </cell>
          <cell r="DC62" t="str">
            <v/>
          </cell>
          <cell r="DD62">
            <v>98.4</v>
          </cell>
          <cell r="DE62" t="str">
            <v/>
          </cell>
          <cell r="DF62">
            <v>103.1</v>
          </cell>
          <cell r="DG62" t="str">
            <v/>
          </cell>
          <cell r="DH62">
            <v>94.5</v>
          </cell>
          <cell r="DI62" t="str">
            <v/>
          </cell>
          <cell r="DJ62">
            <v>104.6</v>
          </cell>
          <cell r="DK62" t="str">
            <v/>
          </cell>
          <cell r="DL62">
            <v>101.1</v>
          </cell>
          <cell r="DM62" t="str">
            <v/>
          </cell>
          <cell r="DN62">
            <v>102.5</v>
          </cell>
          <cell r="DO62" t="str">
            <v/>
          </cell>
          <cell r="DP62">
            <v>102.8</v>
          </cell>
          <cell r="DQ62" t="str">
            <v/>
          </cell>
          <cell r="DR62">
            <v>99.6</v>
          </cell>
          <cell r="DS62" t="str">
            <v/>
          </cell>
          <cell r="DT62">
            <v>100.3</v>
          </cell>
          <cell r="DU62" t="str">
            <v/>
          </cell>
          <cell r="DV62">
            <v>99.7</v>
          </cell>
          <cell r="DW62" t="str">
            <v/>
          </cell>
          <cell r="DX62">
            <v>104.7</v>
          </cell>
          <cell r="DY62" t="str">
            <v/>
          </cell>
          <cell r="DZ62">
            <v>100.2</v>
          </cell>
          <cell r="EA62" t="str">
            <v/>
          </cell>
          <cell r="EB62">
            <v>99</v>
          </cell>
          <cell r="EC62" t="str">
            <v/>
          </cell>
          <cell r="ED62">
            <v>103.1</v>
          </cell>
          <cell r="EE62" t="str">
            <v/>
          </cell>
          <cell r="EF62">
            <v>103.6</v>
          </cell>
          <cell r="EG62" t="str">
            <v/>
          </cell>
          <cell r="EH62">
            <v>102.5</v>
          </cell>
          <cell r="EI62" t="str">
            <v/>
          </cell>
          <cell r="EJ62">
            <v>99.5</v>
          </cell>
          <cell r="EK62" t="str">
            <v/>
          </cell>
          <cell r="EL62">
            <v>105.2</v>
          </cell>
          <cell r="EM62" t="str">
            <v/>
          </cell>
          <cell r="EN62">
            <v>98.2</v>
          </cell>
          <cell r="EO62" t="str">
            <v/>
          </cell>
          <cell r="EP62">
            <v>106.1</v>
          </cell>
          <cell r="EQ62" t="str">
            <v/>
          </cell>
          <cell r="ER62">
            <v>94.9</v>
          </cell>
          <cell r="ES62" t="str">
            <v/>
          </cell>
          <cell r="ET62">
            <v>102.6</v>
          </cell>
          <cell r="EU62" t="str">
            <v/>
          </cell>
          <cell r="EV62">
            <v>99.1</v>
          </cell>
          <cell r="EW62" t="str">
            <v/>
          </cell>
          <cell r="EX62">
            <v>104.7</v>
          </cell>
          <cell r="EY62" t="str">
            <v/>
          </cell>
          <cell r="EZ62">
            <v>92</v>
          </cell>
          <cell r="FA62" t="str">
            <v/>
          </cell>
          <cell r="FB62">
            <v>88.8</v>
          </cell>
          <cell r="FC62" t="str">
            <v/>
          </cell>
          <cell r="FD62">
            <v>93.3</v>
          </cell>
          <cell r="FE62" t="str">
            <v/>
          </cell>
          <cell r="FF62">
            <v>94.5</v>
          </cell>
          <cell r="FG62" t="str">
            <v/>
          </cell>
          <cell r="FH62">
            <v>101.2</v>
          </cell>
          <cell r="FI62" t="str">
            <v/>
          </cell>
          <cell r="FJ62">
            <v>96.4</v>
          </cell>
          <cell r="FK62" t="str">
            <v/>
          </cell>
          <cell r="FL62">
            <v>100.4</v>
          </cell>
          <cell r="FM62" t="str">
            <v/>
          </cell>
          <cell r="FN62">
            <v>102.5</v>
          </cell>
          <cell r="FO62" t="str">
            <v/>
          </cell>
          <cell r="FP62">
            <v>99.8</v>
          </cell>
          <cell r="FQ62" t="str">
            <v/>
          </cell>
          <cell r="FR62">
            <v>102.4</v>
          </cell>
          <cell r="FS62" t="str">
            <v/>
          </cell>
          <cell r="FT62">
            <v>99.5</v>
          </cell>
          <cell r="FU62" t="str">
            <v/>
          </cell>
          <cell r="FV62">
            <v>98.7</v>
          </cell>
          <cell r="FW62" t="str">
            <v/>
          </cell>
          <cell r="FX62">
            <v>102.7</v>
          </cell>
          <cell r="FY62" t="str">
            <v/>
          </cell>
          <cell r="FZ62">
            <v>101.9</v>
          </cell>
          <cell r="GA62" t="str">
            <v/>
          </cell>
          <cell r="GB62">
            <v>102.8</v>
          </cell>
          <cell r="GC62" t="str">
            <v/>
          </cell>
        </row>
        <row r="63">
          <cell r="A63" t="str">
            <v>2014 M01-09</v>
          </cell>
          <cell r="B63">
            <v>5517</v>
          </cell>
          <cell r="C63" t="str">
            <v/>
          </cell>
          <cell r="D63">
            <v>2469</v>
          </cell>
          <cell r="E63" t="str">
            <v/>
          </cell>
          <cell r="F63">
            <v>158</v>
          </cell>
          <cell r="G63" t="str">
            <v/>
          </cell>
          <cell r="H63">
            <v>108</v>
          </cell>
          <cell r="I63" t="str">
            <v/>
          </cell>
          <cell r="J63">
            <v>2065</v>
          </cell>
          <cell r="K63" t="str">
            <v/>
          </cell>
          <cell r="L63">
            <v>359</v>
          </cell>
          <cell r="M63" t="str">
            <v/>
          </cell>
          <cell r="N63">
            <v>23</v>
          </cell>
          <cell r="O63" t="str">
            <v/>
          </cell>
          <cell r="P63">
            <v>5</v>
          </cell>
          <cell r="Q63" t="str">
            <v/>
          </cell>
          <cell r="R63">
            <v>40</v>
          </cell>
          <cell r="S63" t="str">
            <v/>
          </cell>
          <cell r="T63">
            <v>74</v>
          </cell>
          <cell r="U63" t="str">
            <v/>
          </cell>
          <cell r="V63">
            <v>21</v>
          </cell>
          <cell r="W63" t="str">
            <v/>
          </cell>
          <cell r="X63">
            <v>88</v>
          </cell>
          <cell r="Y63" t="str">
            <v/>
          </cell>
          <cell r="Z63">
            <v>50</v>
          </cell>
          <cell r="AA63" t="str">
            <v/>
          </cell>
          <cell r="AB63">
            <v>33</v>
          </cell>
          <cell r="AC63" t="str">
            <v/>
          </cell>
          <cell r="AD63">
            <v>13</v>
          </cell>
          <cell r="AE63" t="str">
            <v/>
          </cell>
          <cell r="AF63">
            <v>70</v>
          </cell>
          <cell r="AG63" t="str">
            <v/>
          </cell>
          <cell r="AH63">
            <v>20</v>
          </cell>
          <cell r="AI63" t="str">
            <v/>
          </cell>
          <cell r="AJ63">
            <v>163</v>
          </cell>
          <cell r="AK63" t="str">
            <v/>
          </cell>
          <cell r="AL63">
            <v>109</v>
          </cell>
          <cell r="AM63" t="str">
            <v/>
          </cell>
          <cell r="AN63">
            <v>59</v>
          </cell>
          <cell r="AO63" t="str">
            <v/>
          </cell>
          <cell r="AP63">
            <v>236</v>
          </cell>
          <cell r="AQ63" t="str">
            <v/>
          </cell>
          <cell r="AR63">
            <v>50</v>
          </cell>
          <cell r="AS63" t="str">
            <v/>
          </cell>
          <cell r="AT63">
            <v>92</v>
          </cell>
          <cell r="AU63" t="str">
            <v/>
          </cell>
          <cell r="AV63">
            <v>111</v>
          </cell>
          <cell r="AW63" t="str">
            <v/>
          </cell>
          <cell r="AX63">
            <v>166</v>
          </cell>
          <cell r="AY63" t="str">
            <v/>
          </cell>
          <cell r="AZ63">
            <v>41</v>
          </cell>
          <cell r="BA63" t="str">
            <v/>
          </cell>
          <cell r="BB63">
            <v>131</v>
          </cell>
          <cell r="BC63" t="str">
            <v/>
          </cell>
          <cell r="BD63">
            <v>129</v>
          </cell>
          <cell r="BE63" t="str">
            <v/>
          </cell>
          <cell r="BF63">
            <v>116</v>
          </cell>
          <cell r="BG63" t="str">
            <v/>
          </cell>
          <cell r="BH63">
            <v>31</v>
          </cell>
          <cell r="BI63" t="str">
            <v/>
          </cell>
          <cell r="BJ63">
            <v>52</v>
          </cell>
          <cell r="BK63" t="str">
            <v/>
          </cell>
          <cell r="BL63">
            <v>408</v>
          </cell>
          <cell r="BM63" t="str">
            <v/>
          </cell>
          <cell r="BN63">
            <v>147</v>
          </cell>
          <cell r="BO63" t="str">
            <v/>
          </cell>
          <cell r="BP63">
            <v>129</v>
          </cell>
          <cell r="BQ63" t="str">
            <v/>
          </cell>
          <cell r="BR63">
            <v>132</v>
          </cell>
          <cell r="BS63" t="str">
            <v/>
          </cell>
          <cell r="BT63">
            <v>1127</v>
          </cell>
          <cell r="BU63" t="str">
            <v/>
          </cell>
          <cell r="BV63">
            <v>88</v>
          </cell>
          <cell r="BW63" t="str">
            <v/>
          </cell>
          <cell r="BX63">
            <v>437</v>
          </cell>
          <cell r="BY63" t="str">
            <v/>
          </cell>
          <cell r="BZ63">
            <v>602</v>
          </cell>
          <cell r="CA63" t="str">
            <v/>
          </cell>
          <cell r="CB63">
            <v>484</v>
          </cell>
          <cell r="CC63" t="str">
            <v/>
          </cell>
          <cell r="CD63">
            <v>286</v>
          </cell>
          <cell r="CE63" t="str">
            <v/>
          </cell>
          <cell r="CF63">
            <v>110</v>
          </cell>
          <cell r="CG63" t="str">
            <v/>
          </cell>
          <cell r="CH63">
            <v>108</v>
          </cell>
          <cell r="CI63" t="str">
            <v/>
          </cell>
          <cell r="CJ63">
            <v>180</v>
          </cell>
          <cell r="CK63" t="str">
            <v/>
          </cell>
          <cell r="CL63">
            <v>96</v>
          </cell>
          <cell r="CM63" t="str">
            <v/>
          </cell>
          <cell r="CN63">
            <v>327</v>
          </cell>
          <cell r="CO63" t="str">
            <v/>
          </cell>
          <cell r="CP63">
            <v>100.5</v>
          </cell>
          <cell r="CQ63" t="str">
            <v/>
          </cell>
          <cell r="CR63">
            <v>100.9</v>
          </cell>
          <cell r="CS63" t="str">
            <v/>
          </cell>
          <cell r="CT63">
            <v>93.6</v>
          </cell>
          <cell r="CU63" t="str">
            <v/>
          </cell>
          <cell r="CV63">
            <v>90.9</v>
          </cell>
          <cell r="CW63" t="str">
            <v/>
          </cell>
          <cell r="CX63">
            <v>101.9</v>
          </cell>
          <cell r="CY63" t="str">
            <v/>
          </cell>
          <cell r="CZ63">
            <v>100.1</v>
          </cell>
          <cell r="DA63" t="str">
            <v/>
          </cell>
          <cell r="DB63">
            <v>99.7</v>
          </cell>
          <cell r="DC63" t="str">
            <v/>
          </cell>
          <cell r="DD63">
            <v>99.1</v>
          </cell>
          <cell r="DE63" t="str">
            <v/>
          </cell>
          <cell r="DF63">
            <v>103.7</v>
          </cell>
          <cell r="DG63" t="str">
            <v/>
          </cell>
          <cell r="DH63">
            <v>94.7</v>
          </cell>
          <cell r="DI63" t="str">
            <v/>
          </cell>
          <cell r="DJ63">
            <v>104.8</v>
          </cell>
          <cell r="DK63" t="str">
            <v/>
          </cell>
          <cell r="DL63">
            <v>101.4</v>
          </cell>
          <cell r="DM63" t="str">
            <v/>
          </cell>
          <cell r="DN63">
            <v>102.7</v>
          </cell>
          <cell r="DO63" t="str">
            <v/>
          </cell>
          <cell r="DP63">
            <v>102.8</v>
          </cell>
          <cell r="DQ63" t="str">
            <v/>
          </cell>
          <cell r="DR63">
            <v>99.8</v>
          </cell>
          <cell r="DS63" t="str">
            <v/>
          </cell>
          <cell r="DT63">
            <v>100.4</v>
          </cell>
          <cell r="DU63" t="str">
            <v/>
          </cell>
          <cell r="DV63">
            <v>99.7</v>
          </cell>
          <cell r="DW63" t="str">
            <v/>
          </cell>
          <cell r="DX63">
            <v>104.5</v>
          </cell>
          <cell r="DY63" t="str">
            <v/>
          </cell>
          <cell r="DZ63">
            <v>100.3</v>
          </cell>
          <cell r="EA63" t="str">
            <v/>
          </cell>
          <cell r="EB63">
            <v>99.2</v>
          </cell>
          <cell r="EC63" t="str">
            <v/>
          </cell>
          <cell r="ED63">
            <v>103.2</v>
          </cell>
          <cell r="EE63" t="str">
            <v/>
          </cell>
          <cell r="EF63">
            <v>104.2</v>
          </cell>
          <cell r="EG63" t="str">
            <v/>
          </cell>
          <cell r="EH63">
            <v>102.7</v>
          </cell>
          <cell r="EI63" t="str">
            <v/>
          </cell>
          <cell r="EJ63">
            <v>99.5</v>
          </cell>
          <cell r="EK63" t="str">
            <v/>
          </cell>
          <cell r="EL63">
            <v>105.2</v>
          </cell>
          <cell r="EM63" t="str">
            <v/>
          </cell>
          <cell r="EN63">
            <v>97.6</v>
          </cell>
          <cell r="EO63" t="str">
            <v/>
          </cell>
          <cell r="EP63">
            <v>106.1</v>
          </cell>
          <cell r="EQ63" t="str">
            <v/>
          </cell>
          <cell r="ER63">
            <v>94.6</v>
          </cell>
          <cell r="ES63" t="str">
            <v/>
          </cell>
          <cell r="ET63">
            <v>102.5</v>
          </cell>
          <cell r="EU63" t="str">
            <v/>
          </cell>
          <cell r="EV63">
            <v>99.2</v>
          </cell>
          <cell r="EW63" t="str">
            <v/>
          </cell>
          <cell r="EX63">
            <v>104.5</v>
          </cell>
          <cell r="EY63" t="str">
            <v/>
          </cell>
          <cell r="EZ63">
            <v>92.2</v>
          </cell>
          <cell r="FA63" t="str">
            <v/>
          </cell>
          <cell r="FB63">
            <v>89</v>
          </cell>
          <cell r="FC63" t="str">
            <v/>
          </cell>
          <cell r="FD63">
            <v>93.5</v>
          </cell>
          <cell r="FE63" t="str">
            <v/>
          </cell>
          <cell r="FF63">
            <v>94.6</v>
          </cell>
          <cell r="FG63" t="str">
            <v/>
          </cell>
          <cell r="FH63">
            <v>101.2</v>
          </cell>
          <cell r="FI63" t="str">
            <v/>
          </cell>
          <cell r="FJ63">
            <v>96.7</v>
          </cell>
          <cell r="FK63" t="str">
            <v/>
          </cell>
          <cell r="FL63">
            <v>100.5</v>
          </cell>
          <cell r="FM63" t="str">
            <v/>
          </cell>
          <cell r="FN63">
            <v>102.5</v>
          </cell>
          <cell r="FO63" t="str">
            <v/>
          </cell>
          <cell r="FP63">
            <v>99.9</v>
          </cell>
          <cell r="FQ63" t="str">
            <v/>
          </cell>
          <cell r="FR63">
            <v>102.5</v>
          </cell>
          <cell r="FS63" t="str">
            <v/>
          </cell>
          <cell r="FT63">
            <v>99.4</v>
          </cell>
          <cell r="FU63" t="str">
            <v/>
          </cell>
          <cell r="FV63">
            <v>98.4</v>
          </cell>
          <cell r="FW63" t="str">
            <v/>
          </cell>
          <cell r="FX63">
            <v>102.9</v>
          </cell>
          <cell r="FY63" t="str">
            <v/>
          </cell>
          <cell r="FZ63">
            <v>102</v>
          </cell>
          <cell r="GA63" t="str">
            <v/>
          </cell>
          <cell r="GB63">
            <v>102.2</v>
          </cell>
          <cell r="GC63" t="str">
            <v/>
          </cell>
        </row>
        <row r="64">
          <cell r="A64" t="str">
            <v>2014 M01-10</v>
          </cell>
          <cell r="B64">
            <v>5521</v>
          </cell>
          <cell r="C64" t="str">
            <v/>
          </cell>
          <cell r="D64">
            <v>2470</v>
          </cell>
          <cell r="E64" t="str">
            <v/>
          </cell>
          <cell r="F64">
            <v>158</v>
          </cell>
          <cell r="G64" t="str">
            <v/>
          </cell>
          <cell r="H64">
            <v>107</v>
          </cell>
          <cell r="I64" t="str">
            <v/>
          </cell>
          <cell r="J64">
            <v>2067</v>
          </cell>
          <cell r="K64" t="str">
            <v/>
          </cell>
          <cell r="L64">
            <v>359</v>
          </cell>
          <cell r="M64" t="str">
            <v/>
          </cell>
          <cell r="N64">
            <v>23</v>
          </cell>
          <cell r="O64" t="str">
            <v/>
          </cell>
          <cell r="P64">
            <v>5</v>
          </cell>
          <cell r="Q64" t="str">
            <v/>
          </cell>
          <cell r="R64">
            <v>41</v>
          </cell>
          <cell r="S64" t="str">
            <v/>
          </cell>
          <cell r="T64">
            <v>74</v>
          </cell>
          <cell r="U64" t="str">
            <v/>
          </cell>
          <cell r="V64">
            <v>21</v>
          </cell>
          <cell r="W64" t="str">
            <v/>
          </cell>
          <cell r="X64">
            <v>88</v>
          </cell>
          <cell r="Y64" t="str">
            <v/>
          </cell>
          <cell r="Z64">
            <v>50</v>
          </cell>
          <cell r="AA64" t="str">
            <v/>
          </cell>
          <cell r="AB64">
            <v>33</v>
          </cell>
          <cell r="AC64" t="str">
            <v/>
          </cell>
          <cell r="AD64">
            <v>13</v>
          </cell>
          <cell r="AE64" t="str">
            <v/>
          </cell>
          <cell r="AF64">
            <v>70</v>
          </cell>
          <cell r="AG64" t="str">
            <v/>
          </cell>
          <cell r="AH64">
            <v>20</v>
          </cell>
          <cell r="AI64" t="str">
            <v/>
          </cell>
          <cell r="AJ64">
            <v>163</v>
          </cell>
          <cell r="AK64" t="str">
            <v/>
          </cell>
          <cell r="AL64">
            <v>109</v>
          </cell>
          <cell r="AM64" t="str">
            <v/>
          </cell>
          <cell r="AN64">
            <v>59</v>
          </cell>
          <cell r="AO64" t="str">
            <v/>
          </cell>
          <cell r="AP64">
            <v>236</v>
          </cell>
          <cell r="AQ64" t="str">
            <v/>
          </cell>
          <cell r="AR64">
            <v>51</v>
          </cell>
          <cell r="AS64" t="str">
            <v/>
          </cell>
          <cell r="AT64">
            <v>92</v>
          </cell>
          <cell r="AU64" t="str">
            <v/>
          </cell>
          <cell r="AV64">
            <v>111</v>
          </cell>
          <cell r="AW64" t="str">
            <v/>
          </cell>
          <cell r="AX64">
            <v>166</v>
          </cell>
          <cell r="AY64" t="str">
            <v/>
          </cell>
          <cell r="AZ64">
            <v>41</v>
          </cell>
          <cell r="BA64" t="str">
            <v/>
          </cell>
          <cell r="BB64">
            <v>131</v>
          </cell>
          <cell r="BC64" t="str">
            <v/>
          </cell>
          <cell r="BD64">
            <v>129</v>
          </cell>
          <cell r="BE64" t="str">
            <v/>
          </cell>
          <cell r="BF64">
            <v>116</v>
          </cell>
          <cell r="BG64" t="str">
            <v/>
          </cell>
          <cell r="BH64">
            <v>31</v>
          </cell>
          <cell r="BI64" t="str">
            <v/>
          </cell>
          <cell r="BJ64">
            <v>52</v>
          </cell>
          <cell r="BK64" t="str">
            <v/>
          </cell>
          <cell r="BL64">
            <v>408</v>
          </cell>
          <cell r="BM64" t="str">
            <v/>
          </cell>
          <cell r="BN64">
            <v>147</v>
          </cell>
          <cell r="BO64" t="str">
            <v/>
          </cell>
          <cell r="BP64">
            <v>129</v>
          </cell>
          <cell r="BQ64" t="str">
            <v/>
          </cell>
          <cell r="BR64">
            <v>133</v>
          </cell>
          <cell r="BS64" t="str">
            <v/>
          </cell>
          <cell r="BT64">
            <v>1128</v>
          </cell>
          <cell r="BU64" t="str">
            <v/>
          </cell>
          <cell r="BV64">
            <v>88</v>
          </cell>
          <cell r="BW64" t="str">
            <v/>
          </cell>
          <cell r="BX64">
            <v>437</v>
          </cell>
          <cell r="BY64" t="str">
            <v/>
          </cell>
          <cell r="BZ64">
            <v>603</v>
          </cell>
          <cell r="CA64" t="str">
            <v/>
          </cell>
          <cell r="CB64">
            <v>484</v>
          </cell>
          <cell r="CC64" t="str">
            <v/>
          </cell>
          <cell r="CD64">
            <v>286</v>
          </cell>
          <cell r="CE64" t="str">
            <v/>
          </cell>
          <cell r="CF64">
            <v>110</v>
          </cell>
          <cell r="CG64" t="str">
            <v/>
          </cell>
          <cell r="CH64">
            <v>108</v>
          </cell>
          <cell r="CI64" t="str">
            <v/>
          </cell>
          <cell r="CJ64">
            <v>180</v>
          </cell>
          <cell r="CK64" t="str">
            <v/>
          </cell>
          <cell r="CL64">
            <v>96</v>
          </cell>
          <cell r="CM64" t="str">
            <v/>
          </cell>
          <cell r="CN64">
            <v>328</v>
          </cell>
          <cell r="CO64" t="str">
            <v/>
          </cell>
          <cell r="CP64">
            <v>100.6</v>
          </cell>
          <cell r="CQ64" t="str">
            <v/>
          </cell>
          <cell r="CR64">
            <v>101</v>
          </cell>
          <cell r="CS64" t="str">
            <v/>
          </cell>
          <cell r="CT64">
            <v>93.5</v>
          </cell>
          <cell r="CU64" t="str">
            <v/>
          </cell>
          <cell r="CV64">
            <v>90.8</v>
          </cell>
          <cell r="CW64" t="str">
            <v/>
          </cell>
          <cell r="CX64">
            <v>102</v>
          </cell>
          <cell r="CY64" t="str">
            <v/>
          </cell>
          <cell r="CZ64">
            <v>100.2</v>
          </cell>
          <cell r="DA64" t="str">
            <v/>
          </cell>
          <cell r="DB64">
            <v>99.9</v>
          </cell>
          <cell r="DC64" t="str">
            <v/>
          </cell>
          <cell r="DD64">
            <v>100</v>
          </cell>
          <cell r="DE64" t="str">
            <v/>
          </cell>
          <cell r="DF64">
            <v>104.3</v>
          </cell>
          <cell r="DG64" t="str">
            <v/>
          </cell>
          <cell r="DH64">
            <v>94.8</v>
          </cell>
          <cell r="DI64" t="str">
            <v/>
          </cell>
          <cell r="DJ64">
            <v>104.9</v>
          </cell>
          <cell r="DK64" t="str">
            <v/>
          </cell>
          <cell r="DL64">
            <v>101.5</v>
          </cell>
          <cell r="DM64" t="str">
            <v/>
          </cell>
          <cell r="DN64">
            <v>102.7</v>
          </cell>
          <cell r="DO64" t="str">
            <v/>
          </cell>
          <cell r="DP64">
            <v>102.6</v>
          </cell>
          <cell r="DQ64" t="str">
            <v/>
          </cell>
          <cell r="DR64">
            <v>99.8</v>
          </cell>
          <cell r="DS64" t="str">
            <v/>
          </cell>
          <cell r="DT64">
            <v>100.5</v>
          </cell>
          <cell r="DU64" t="str">
            <v/>
          </cell>
          <cell r="DV64">
            <v>100.4</v>
          </cell>
          <cell r="DW64" t="str">
            <v/>
          </cell>
          <cell r="DX64">
            <v>104.4</v>
          </cell>
          <cell r="DY64" t="str">
            <v/>
          </cell>
          <cell r="DZ64">
            <v>100.3</v>
          </cell>
          <cell r="EA64" t="str">
            <v/>
          </cell>
          <cell r="EB64">
            <v>101.4</v>
          </cell>
          <cell r="EC64" t="str">
            <v/>
          </cell>
          <cell r="ED64">
            <v>103.3</v>
          </cell>
          <cell r="EE64" t="str">
            <v/>
          </cell>
          <cell r="EF64">
            <v>104.7</v>
          </cell>
          <cell r="EG64" t="str">
            <v/>
          </cell>
          <cell r="EH64">
            <v>102.8</v>
          </cell>
          <cell r="EI64" t="str">
            <v/>
          </cell>
          <cell r="EJ64">
            <v>99.6</v>
          </cell>
          <cell r="EK64" t="str">
            <v/>
          </cell>
          <cell r="EL64">
            <v>105.1</v>
          </cell>
          <cell r="EM64" t="str">
            <v/>
          </cell>
          <cell r="EN64">
            <v>98.2</v>
          </cell>
          <cell r="EO64" t="str">
            <v/>
          </cell>
          <cell r="EP64">
            <v>106.2</v>
          </cell>
          <cell r="EQ64" t="str">
            <v/>
          </cell>
          <cell r="ER64">
            <v>94.5</v>
          </cell>
          <cell r="ES64" t="str">
            <v/>
          </cell>
          <cell r="ET64">
            <v>101.4</v>
          </cell>
          <cell r="EU64" t="str">
            <v/>
          </cell>
          <cell r="EV64">
            <v>99</v>
          </cell>
          <cell r="EW64" t="str">
            <v/>
          </cell>
          <cell r="EX64">
            <v>102</v>
          </cell>
          <cell r="EY64" t="str">
            <v/>
          </cell>
          <cell r="EZ64">
            <v>92.2</v>
          </cell>
          <cell r="FA64" t="str">
            <v/>
          </cell>
          <cell r="FB64">
            <v>88.9</v>
          </cell>
          <cell r="FC64" t="str">
            <v/>
          </cell>
          <cell r="FD64">
            <v>93.7</v>
          </cell>
          <cell r="FE64" t="str">
            <v/>
          </cell>
          <cell r="FF64">
            <v>94.8</v>
          </cell>
          <cell r="FG64" t="str">
            <v/>
          </cell>
          <cell r="FH64">
            <v>101.2</v>
          </cell>
          <cell r="FI64" t="str">
            <v/>
          </cell>
          <cell r="FJ64">
            <v>96.7</v>
          </cell>
          <cell r="FK64" t="str">
            <v/>
          </cell>
          <cell r="FL64">
            <v>100.4</v>
          </cell>
          <cell r="FM64" t="str">
            <v/>
          </cell>
          <cell r="FN64">
            <v>102.5</v>
          </cell>
          <cell r="FO64" t="str">
            <v/>
          </cell>
          <cell r="FP64">
            <v>99.9</v>
          </cell>
          <cell r="FQ64" t="str">
            <v/>
          </cell>
          <cell r="FR64">
            <v>102.5</v>
          </cell>
          <cell r="FS64" t="str">
            <v/>
          </cell>
          <cell r="FT64">
            <v>99.8</v>
          </cell>
          <cell r="FU64" t="str">
            <v/>
          </cell>
          <cell r="FV64">
            <v>98.5</v>
          </cell>
          <cell r="FW64" t="str">
            <v/>
          </cell>
          <cell r="FX64">
            <v>103</v>
          </cell>
          <cell r="FY64" t="str">
            <v/>
          </cell>
          <cell r="FZ64">
            <v>102.1</v>
          </cell>
          <cell r="GA64" t="str">
            <v/>
          </cell>
          <cell r="GB64">
            <v>102.4</v>
          </cell>
          <cell r="GC64" t="str">
            <v/>
          </cell>
        </row>
        <row r="65">
          <cell r="A65" t="str">
            <v>2014 M01-11</v>
          </cell>
          <cell r="B65">
            <v>5524</v>
          </cell>
          <cell r="C65" t="str">
            <v/>
          </cell>
          <cell r="D65">
            <v>2471</v>
          </cell>
          <cell r="E65" t="str">
            <v/>
          </cell>
          <cell r="F65">
            <v>158</v>
          </cell>
          <cell r="G65" t="str">
            <v/>
          </cell>
          <cell r="H65">
            <v>107</v>
          </cell>
          <cell r="I65" t="str">
            <v/>
          </cell>
          <cell r="J65">
            <v>2069</v>
          </cell>
          <cell r="K65" t="str">
            <v/>
          </cell>
          <cell r="L65">
            <v>359</v>
          </cell>
          <cell r="M65" t="str">
            <v/>
          </cell>
          <cell r="N65">
            <v>23</v>
          </cell>
          <cell r="O65" t="str">
            <v/>
          </cell>
          <cell r="P65">
            <v>5</v>
          </cell>
          <cell r="Q65" t="str">
            <v/>
          </cell>
          <cell r="R65">
            <v>41</v>
          </cell>
          <cell r="S65" t="str">
            <v/>
          </cell>
          <cell r="T65">
            <v>74</v>
          </cell>
          <cell r="U65" t="str">
            <v/>
          </cell>
          <cell r="V65">
            <v>21</v>
          </cell>
          <cell r="W65" t="str">
            <v/>
          </cell>
          <cell r="X65">
            <v>88</v>
          </cell>
          <cell r="Y65" t="str">
            <v/>
          </cell>
          <cell r="Z65">
            <v>51</v>
          </cell>
          <cell r="AA65" t="str">
            <v/>
          </cell>
          <cell r="AB65">
            <v>33</v>
          </cell>
          <cell r="AC65" t="str">
            <v/>
          </cell>
          <cell r="AD65">
            <v>13</v>
          </cell>
          <cell r="AE65" t="str">
            <v/>
          </cell>
          <cell r="AF65">
            <v>70</v>
          </cell>
          <cell r="AG65" t="str">
            <v/>
          </cell>
          <cell r="AH65">
            <v>21</v>
          </cell>
          <cell r="AI65" t="str">
            <v/>
          </cell>
          <cell r="AJ65">
            <v>163</v>
          </cell>
          <cell r="AK65" t="str">
            <v/>
          </cell>
          <cell r="AL65">
            <v>109</v>
          </cell>
          <cell r="AM65" t="str">
            <v/>
          </cell>
          <cell r="AN65">
            <v>59</v>
          </cell>
          <cell r="AO65" t="str">
            <v/>
          </cell>
          <cell r="AP65">
            <v>236</v>
          </cell>
          <cell r="AQ65" t="str">
            <v/>
          </cell>
          <cell r="AR65">
            <v>51</v>
          </cell>
          <cell r="AS65" t="str">
            <v/>
          </cell>
          <cell r="AT65">
            <v>93</v>
          </cell>
          <cell r="AU65" t="str">
            <v/>
          </cell>
          <cell r="AV65">
            <v>111</v>
          </cell>
          <cell r="AW65" t="str">
            <v/>
          </cell>
          <cell r="AX65">
            <v>166</v>
          </cell>
          <cell r="AY65" t="str">
            <v/>
          </cell>
          <cell r="AZ65">
            <v>41</v>
          </cell>
          <cell r="BA65" t="str">
            <v/>
          </cell>
          <cell r="BB65">
            <v>132</v>
          </cell>
          <cell r="BC65" t="str">
            <v/>
          </cell>
          <cell r="BD65">
            <v>128</v>
          </cell>
          <cell r="BE65" t="str">
            <v/>
          </cell>
          <cell r="BF65">
            <v>116</v>
          </cell>
          <cell r="BG65" t="str">
            <v/>
          </cell>
          <cell r="BH65">
            <v>31</v>
          </cell>
          <cell r="BI65" t="str">
            <v/>
          </cell>
          <cell r="BJ65">
            <v>52</v>
          </cell>
          <cell r="BK65" t="str">
            <v/>
          </cell>
          <cell r="BL65">
            <v>409</v>
          </cell>
          <cell r="BM65" t="str">
            <v/>
          </cell>
          <cell r="BN65">
            <v>147</v>
          </cell>
          <cell r="BO65" t="str">
            <v/>
          </cell>
          <cell r="BP65">
            <v>129</v>
          </cell>
          <cell r="BQ65" t="str">
            <v/>
          </cell>
          <cell r="BR65">
            <v>133</v>
          </cell>
          <cell r="BS65" t="str">
            <v/>
          </cell>
          <cell r="BT65">
            <v>1128</v>
          </cell>
          <cell r="BU65" t="str">
            <v/>
          </cell>
          <cell r="BV65">
            <v>89</v>
          </cell>
          <cell r="BW65" t="str">
            <v/>
          </cell>
          <cell r="BX65">
            <v>436</v>
          </cell>
          <cell r="BY65" t="str">
            <v/>
          </cell>
          <cell r="BZ65">
            <v>604</v>
          </cell>
          <cell r="CA65" t="str">
            <v/>
          </cell>
          <cell r="CB65">
            <v>484</v>
          </cell>
          <cell r="CC65" t="str">
            <v/>
          </cell>
          <cell r="CD65">
            <v>286</v>
          </cell>
          <cell r="CE65" t="str">
            <v/>
          </cell>
          <cell r="CF65">
            <v>110</v>
          </cell>
          <cell r="CG65" t="str">
            <v/>
          </cell>
          <cell r="CH65">
            <v>108</v>
          </cell>
          <cell r="CI65" t="str">
            <v/>
          </cell>
          <cell r="CJ65">
            <v>180</v>
          </cell>
          <cell r="CK65" t="str">
            <v/>
          </cell>
          <cell r="CL65">
            <v>96</v>
          </cell>
          <cell r="CM65" t="str">
            <v/>
          </cell>
          <cell r="CN65">
            <v>329</v>
          </cell>
          <cell r="CO65" t="str">
            <v/>
          </cell>
          <cell r="CP65">
            <v>100.6</v>
          </cell>
          <cell r="CQ65" t="str">
            <v/>
          </cell>
          <cell r="CR65">
            <v>101</v>
          </cell>
          <cell r="CS65" t="str">
            <v/>
          </cell>
          <cell r="CT65">
            <v>93.6</v>
          </cell>
          <cell r="CU65" t="str">
            <v/>
          </cell>
          <cell r="CV65">
            <v>90.6</v>
          </cell>
          <cell r="CW65" t="str">
            <v/>
          </cell>
          <cell r="CX65">
            <v>102</v>
          </cell>
          <cell r="CY65" t="str">
            <v/>
          </cell>
          <cell r="CZ65">
            <v>100.2</v>
          </cell>
          <cell r="DA65" t="str">
            <v/>
          </cell>
          <cell r="DB65">
            <v>100.4</v>
          </cell>
          <cell r="DC65" t="str">
            <v/>
          </cell>
          <cell r="DD65">
            <v>100.2</v>
          </cell>
          <cell r="DE65" t="str">
            <v/>
          </cell>
          <cell r="DF65">
            <v>104.8</v>
          </cell>
          <cell r="DG65" t="str">
            <v/>
          </cell>
          <cell r="DH65">
            <v>95.1</v>
          </cell>
          <cell r="DI65" t="str">
            <v/>
          </cell>
          <cell r="DJ65">
            <v>104.8</v>
          </cell>
          <cell r="DK65" t="str">
            <v/>
          </cell>
          <cell r="DL65">
            <v>101.4</v>
          </cell>
          <cell r="DM65" t="str">
            <v/>
          </cell>
          <cell r="DN65">
            <v>102.2</v>
          </cell>
          <cell r="DO65" t="str">
            <v/>
          </cell>
          <cell r="DP65">
            <v>102.9</v>
          </cell>
          <cell r="DQ65" t="str">
            <v/>
          </cell>
          <cell r="DR65">
            <v>99.7</v>
          </cell>
          <cell r="DS65" t="str">
            <v/>
          </cell>
          <cell r="DT65">
            <v>100.7</v>
          </cell>
          <cell r="DU65" t="str">
            <v/>
          </cell>
          <cell r="DV65">
            <v>100.5</v>
          </cell>
          <cell r="DW65" t="str">
            <v/>
          </cell>
          <cell r="DX65">
            <v>104.4</v>
          </cell>
          <cell r="DY65" t="str">
            <v/>
          </cell>
          <cell r="DZ65">
            <v>100.2</v>
          </cell>
          <cell r="EA65" t="str">
            <v/>
          </cell>
          <cell r="EB65">
            <v>99.5</v>
          </cell>
          <cell r="EC65" t="str">
            <v/>
          </cell>
          <cell r="ED65">
            <v>103.3</v>
          </cell>
          <cell r="EE65" t="str">
            <v/>
          </cell>
          <cell r="EF65">
            <v>105</v>
          </cell>
          <cell r="EG65" t="str">
            <v/>
          </cell>
          <cell r="EH65">
            <v>103</v>
          </cell>
          <cell r="EI65" t="str">
            <v/>
          </cell>
          <cell r="EJ65">
            <v>99.6</v>
          </cell>
          <cell r="EK65" t="str">
            <v/>
          </cell>
          <cell r="EL65">
            <v>105</v>
          </cell>
          <cell r="EM65" t="str">
            <v/>
          </cell>
          <cell r="EN65">
            <v>98.9</v>
          </cell>
          <cell r="EO65" t="str">
            <v/>
          </cell>
          <cell r="EP65">
            <v>106.4</v>
          </cell>
          <cell r="EQ65" t="str">
            <v/>
          </cell>
          <cell r="ER65">
            <v>94.4</v>
          </cell>
          <cell r="ES65" t="str">
            <v/>
          </cell>
          <cell r="ET65">
            <v>102.5</v>
          </cell>
          <cell r="EU65" t="str">
            <v/>
          </cell>
          <cell r="EV65">
            <v>99</v>
          </cell>
          <cell r="EW65" t="str">
            <v/>
          </cell>
          <cell r="EX65">
            <v>104.5</v>
          </cell>
          <cell r="EY65" t="str">
            <v/>
          </cell>
          <cell r="EZ65">
            <v>92.2</v>
          </cell>
          <cell r="FA65" t="str">
            <v/>
          </cell>
          <cell r="FB65">
            <v>88.8</v>
          </cell>
          <cell r="FC65" t="str">
            <v/>
          </cell>
          <cell r="FD65">
            <v>93.7</v>
          </cell>
          <cell r="FE65" t="str">
            <v/>
          </cell>
          <cell r="FF65">
            <v>94.9</v>
          </cell>
          <cell r="FG65" t="str">
            <v/>
          </cell>
          <cell r="FH65">
            <v>101.3</v>
          </cell>
          <cell r="FI65" t="str">
            <v/>
          </cell>
          <cell r="FJ65">
            <v>97</v>
          </cell>
          <cell r="FK65" t="str">
            <v/>
          </cell>
          <cell r="FL65">
            <v>100.2</v>
          </cell>
          <cell r="FM65" t="str">
            <v/>
          </cell>
          <cell r="FN65">
            <v>102.7</v>
          </cell>
          <cell r="FO65" t="str">
            <v/>
          </cell>
          <cell r="FP65">
            <v>100</v>
          </cell>
          <cell r="FQ65" t="str">
            <v/>
          </cell>
          <cell r="FR65">
            <v>102.5</v>
          </cell>
          <cell r="FS65" t="str">
            <v/>
          </cell>
          <cell r="FT65">
            <v>100.1</v>
          </cell>
          <cell r="FU65" t="str">
            <v/>
          </cell>
          <cell r="FV65">
            <v>98.7</v>
          </cell>
          <cell r="FW65" t="str">
            <v/>
          </cell>
          <cell r="FX65">
            <v>103.1</v>
          </cell>
          <cell r="FY65" t="str">
            <v/>
          </cell>
          <cell r="FZ65">
            <v>101.9</v>
          </cell>
          <cell r="GA65" t="str">
            <v/>
          </cell>
          <cell r="GB65">
            <v>102.6</v>
          </cell>
          <cell r="GC65" t="str">
            <v/>
          </cell>
        </row>
        <row r="66">
          <cell r="A66" t="str">
            <v>2014 M01-12</v>
          </cell>
          <cell r="B66">
            <v>5529</v>
          </cell>
          <cell r="C66" t="str">
            <v/>
          </cell>
          <cell r="D66">
            <v>2473</v>
          </cell>
          <cell r="E66" t="str">
            <v/>
          </cell>
          <cell r="F66">
            <v>157</v>
          </cell>
          <cell r="G66" t="str">
            <v/>
          </cell>
          <cell r="H66">
            <v>106</v>
          </cell>
          <cell r="I66" t="str">
            <v/>
          </cell>
          <cell r="J66">
            <v>2071</v>
          </cell>
          <cell r="K66" t="str">
            <v/>
          </cell>
          <cell r="L66">
            <v>359</v>
          </cell>
          <cell r="M66" t="str">
            <v/>
          </cell>
          <cell r="N66">
            <v>23</v>
          </cell>
          <cell r="O66" t="str">
            <v/>
          </cell>
          <cell r="P66">
            <v>5</v>
          </cell>
          <cell r="Q66" t="str">
            <v/>
          </cell>
          <cell r="R66">
            <v>41</v>
          </cell>
          <cell r="S66" t="str">
            <v/>
          </cell>
          <cell r="T66">
            <v>74</v>
          </cell>
          <cell r="U66" t="str">
            <v/>
          </cell>
          <cell r="V66">
            <v>21</v>
          </cell>
          <cell r="W66" t="str">
            <v/>
          </cell>
          <cell r="X66">
            <v>88</v>
          </cell>
          <cell r="Y66" t="str">
            <v/>
          </cell>
          <cell r="Z66">
            <v>51</v>
          </cell>
          <cell r="AA66" t="str">
            <v/>
          </cell>
          <cell r="AB66">
            <v>33</v>
          </cell>
          <cell r="AC66" t="str">
            <v/>
          </cell>
          <cell r="AD66">
            <v>13</v>
          </cell>
          <cell r="AE66" t="str">
            <v/>
          </cell>
          <cell r="AF66">
            <v>70</v>
          </cell>
          <cell r="AG66" t="str">
            <v/>
          </cell>
          <cell r="AH66">
            <v>20</v>
          </cell>
          <cell r="AI66" t="str">
            <v/>
          </cell>
          <cell r="AJ66">
            <v>164</v>
          </cell>
          <cell r="AK66" t="str">
            <v/>
          </cell>
          <cell r="AL66">
            <v>109</v>
          </cell>
          <cell r="AM66" t="str">
            <v/>
          </cell>
          <cell r="AN66">
            <v>59</v>
          </cell>
          <cell r="AO66" t="str">
            <v/>
          </cell>
          <cell r="AP66">
            <v>237</v>
          </cell>
          <cell r="AQ66" t="str">
            <v/>
          </cell>
          <cell r="AR66">
            <v>51</v>
          </cell>
          <cell r="AS66" t="str">
            <v/>
          </cell>
          <cell r="AT66">
            <v>93</v>
          </cell>
          <cell r="AU66" t="str">
            <v/>
          </cell>
          <cell r="AV66">
            <v>111</v>
          </cell>
          <cell r="AW66" t="str">
            <v/>
          </cell>
          <cell r="AX66">
            <v>166</v>
          </cell>
          <cell r="AY66" t="str">
            <v/>
          </cell>
          <cell r="AZ66">
            <v>41</v>
          </cell>
          <cell r="BA66" t="str">
            <v/>
          </cell>
          <cell r="BB66">
            <v>132</v>
          </cell>
          <cell r="BC66" t="str">
            <v/>
          </cell>
          <cell r="BD66">
            <v>128</v>
          </cell>
          <cell r="BE66" t="str">
            <v/>
          </cell>
          <cell r="BF66">
            <v>116</v>
          </cell>
          <cell r="BG66" t="str">
            <v/>
          </cell>
          <cell r="BH66">
            <v>31</v>
          </cell>
          <cell r="BI66" t="str">
            <v/>
          </cell>
          <cell r="BJ66">
            <v>52</v>
          </cell>
          <cell r="BK66" t="str">
            <v/>
          </cell>
          <cell r="BL66">
            <v>410</v>
          </cell>
          <cell r="BM66" t="str">
            <v/>
          </cell>
          <cell r="BN66">
            <v>148</v>
          </cell>
          <cell r="BO66" t="str">
            <v/>
          </cell>
          <cell r="BP66">
            <v>129</v>
          </cell>
          <cell r="BQ66" t="str">
            <v/>
          </cell>
          <cell r="BR66">
            <v>133</v>
          </cell>
          <cell r="BS66" t="str">
            <v/>
          </cell>
          <cell r="BT66">
            <v>1130</v>
          </cell>
          <cell r="BU66" t="str">
            <v/>
          </cell>
          <cell r="BV66">
            <v>88</v>
          </cell>
          <cell r="BW66" t="str">
            <v/>
          </cell>
          <cell r="BX66">
            <v>436</v>
          </cell>
          <cell r="BY66" t="str">
            <v/>
          </cell>
          <cell r="BZ66">
            <v>605</v>
          </cell>
          <cell r="CA66" t="str">
            <v/>
          </cell>
          <cell r="CB66">
            <v>484</v>
          </cell>
          <cell r="CC66" t="str">
            <v/>
          </cell>
          <cell r="CD66">
            <v>286</v>
          </cell>
          <cell r="CE66" t="str">
            <v/>
          </cell>
          <cell r="CF66">
            <v>111</v>
          </cell>
          <cell r="CG66" t="str">
            <v/>
          </cell>
          <cell r="CH66">
            <v>108</v>
          </cell>
          <cell r="CI66" t="str">
            <v/>
          </cell>
          <cell r="CJ66">
            <v>180</v>
          </cell>
          <cell r="CK66" t="str">
            <v/>
          </cell>
          <cell r="CL66">
            <v>96</v>
          </cell>
          <cell r="CM66" t="str">
            <v/>
          </cell>
          <cell r="CN66">
            <v>330</v>
          </cell>
          <cell r="CO66" t="str">
            <v/>
          </cell>
          <cell r="CP66">
            <v>100.6</v>
          </cell>
          <cell r="CQ66" t="str">
            <v/>
          </cell>
          <cell r="CR66">
            <v>101.1</v>
          </cell>
          <cell r="CS66" t="str">
            <v/>
          </cell>
          <cell r="CT66">
            <v>93.5</v>
          </cell>
          <cell r="CU66" t="str">
            <v/>
          </cell>
          <cell r="CV66">
            <v>90.5</v>
          </cell>
          <cell r="CW66" t="str">
            <v/>
          </cell>
          <cell r="CX66">
            <v>102.1</v>
          </cell>
          <cell r="CY66" t="str">
            <v/>
          </cell>
          <cell r="CZ66">
            <v>100.2</v>
          </cell>
          <cell r="DA66" t="str">
            <v/>
          </cell>
          <cell r="DB66">
            <v>100.6</v>
          </cell>
          <cell r="DC66" t="str">
            <v/>
          </cell>
          <cell r="DD66">
            <v>100.3</v>
          </cell>
          <cell r="DE66" t="str">
            <v/>
          </cell>
          <cell r="DF66">
            <v>104.9</v>
          </cell>
          <cell r="DG66" t="str">
            <v/>
          </cell>
          <cell r="DH66">
            <v>95.3</v>
          </cell>
          <cell r="DI66" t="str">
            <v/>
          </cell>
          <cell r="DJ66">
            <v>105</v>
          </cell>
          <cell r="DK66" t="str">
            <v/>
          </cell>
          <cell r="DL66">
            <v>101.3</v>
          </cell>
          <cell r="DM66" t="str">
            <v/>
          </cell>
          <cell r="DN66">
            <v>102.4</v>
          </cell>
          <cell r="DO66" t="str">
            <v/>
          </cell>
          <cell r="DP66">
            <v>103</v>
          </cell>
          <cell r="DQ66" t="str">
            <v/>
          </cell>
          <cell r="DR66">
            <v>99.9</v>
          </cell>
          <cell r="DS66" t="str">
            <v/>
          </cell>
          <cell r="DT66">
            <v>100.7</v>
          </cell>
          <cell r="DU66" t="str">
            <v/>
          </cell>
          <cell r="DV66">
            <v>100.4</v>
          </cell>
          <cell r="DW66" t="str">
            <v/>
          </cell>
          <cell r="DX66">
            <v>104.6</v>
          </cell>
          <cell r="DY66" t="str">
            <v/>
          </cell>
          <cell r="DZ66">
            <v>100.3</v>
          </cell>
          <cell r="EA66" t="str">
            <v/>
          </cell>
          <cell r="EB66">
            <v>99.6</v>
          </cell>
          <cell r="EC66" t="str">
            <v/>
          </cell>
          <cell r="ED66">
            <v>103.4</v>
          </cell>
          <cell r="EE66" t="str">
            <v/>
          </cell>
          <cell r="EF66">
            <v>105.4</v>
          </cell>
          <cell r="EG66" t="str">
            <v/>
          </cell>
          <cell r="EH66">
            <v>103.1</v>
          </cell>
          <cell r="EI66" t="str">
            <v/>
          </cell>
          <cell r="EJ66">
            <v>99.7</v>
          </cell>
          <cell r="EK66" t="str">
            <v/>
          </cell>
          <cell r="EL66">
            <v>105</v>
          </cell>
          <cell r="EM66" t="str">
            <v/>
          </cell>
          <cell r="EN66">
            <v>99</v>
          </cell>
          <cell r="EO66" t="str">
            <v/>
          </cell>
          <cell r="EP66">
            <v>106.4</v>
          </cell>
          <cell r="EQ66" t="str">
            <v/>
          </cell>
          <cell r="ER66">
            <v>94.5</v>
          </cell>
          <cell r="ES66" t="str">
            <v/>
          </cell>
          <cell r="ET66">
            <v>102.4</v>
          </cell>
          <cell r="EU66" t="str">
            <v/>
          </cell>
          <cell r="EV66">
            <v>99</v>
          </cell>
          <cell r="EW66" t="str">
            <v/>
          </cell>
          <cell r="EX66">
            <v>104.1</v>
          </cell>
          <cell r="EY66" t="str">
            <v/>
          </cell>
          <cell r="EZ66">
            <v>92.3</v>
          </cell>
          <cell r="FA66" t="str">
            <v/>
          </cell>
          <cell r="FB66">
            <v>88.9</v>
          </cell>
          <cell r="FC66" t="str">
            <v/>
          </cell>
          <cell r="FD66">
            <v>93.7</v>
          </cell>
          <cell r="FE66" t="str">
            <v/>
          </cell>
          <cell r="FF66">
            <v>94.9</v>
          </cell>
          <cell r="FG66" t="str">
            <v/>
          </cell>
          <cell r="FH66">
            <v>101.3</v>
          </cell>
          <cell r="FI66" t="str">
            <v/>
          </cell>
          <cell r="FJ66">
            <v>96.7</v>
          </cell>
          <cell r="FK66" t="str">
            <v/>
          </cell>
          <cell r="FL66">
            <v>100.2</v>
          </cell>
          <cell r="FM66" t="str">
            <v/>
          </cell>
          <cell r="FN66">
            <v>102.9</v>
          </cell>
          <cell r="FO66" t="str">
            <v/>
          </cell>
          <cell r="FP66">
            <v>100.1</v>
          </cell>
          <cell r="FQ66" t="str">
            <v/>
          </cell>
          <cell r="FR66">
            <v>102.5</v>
          </cell>
          <cell r="FS66" t="str">
            <v/>
          </cell>
          <cell r="FT66">
            <v>100.5</v>
          </cell>
          <cell r="FU66" t="str">
            <v/>
          </cell>
          <cell r="FV66">
            <v>98.8</v>
          </cell>
          <cell r="FW66" t="str">
            <v/>
          </cell>
          <cell r="FX66">
            <v>103.1</v>
          </cell>
          <cell r="FY66" t="str">
            <v/>
          </cell>
          <cell r="FZ66">
            <v>101.9</v>
          </cell>
          <cell r="GA66" t="str">
            <v/>
          </cell>
          <cell r="GB66">
            <v>102.4</v>
          </cell>
          <cell r="GC66" t="str">
            <v/>
          </cell>
        </row>
        <row r="67">
          <cell r="A67" t="str">
            <v>2015 M01</v>
          </cell>
          <cell r="B67">
            <v>5573</v>
          </cell>
          <cell r="C67" t="str">
            <v/>
          </cell>
          <cell r="D67">
            <v>2504</v>
          </cell>
          <cell r="E67" t="str">
            <v/>
          </cell>
          <cell r="F67">
            <v>152</v>
          </cell>
          <cell r="G67" t="str">
            <v/>
          </cell>
          <cell r="H67">
            <v>102</v>
          </cell>
          <cell r="I67" t="str">
            <v/>
          </cell>
          <cell r="J67">
            <v>2109</v>
          </cell>
          <cell r="K67" t="str">
            <v/>
          </cell>
          <cell r="L67">
            <v>361</v>
          </cell>
          <cell r="M67" t="str">
            <v/>
          </cell>
          <cell r="N67">
            <v>23</v>
          </cell>
          <cell r="O67" t="str">
            <v/>
          </cell>
          <cell r="P67">
            <v>6</v>
          </cell>
          <cell r="Q67" t="str">
            <v/>
          </cell>
          <cell r="R67">
            <v>42</v>
          </cell>
          <cell r="S67" t="str">
            <v/>
          </cell>
          <cell r="T67">
            <v>73</v>
          </cell>
          <cell r="U67" t="str">
            <v/>
          </cell>
          <cell r="V67">
            <v>21</v>
          </cell>
          <cell r="W67" t="str">
            <v/>
          </cell>
          <cell r="X67">
            <v>89</v>
          </cell>
          <cell r="Y67" t="str">
            <v/>
          </cell>
          <cell r="Z67">
            <v>51</v>
          </cell>
          <cell r="AA67" t="str">
            <v/>
          </cell>
          <cell r="AB67">
            <v>34</v>
          </cell>
          <cell r="AC67" t="str">
            <v/>
          </cell>
          <cell r="AD67">
            <v>13</v>
          </cell>
          <cell r="AE67" t="str">
            <v/>
          </cell>
          <cell r="AF67">
            <v>71</v>
          </cell>
          <cell r="AG67" t="str">
            <v/>
          </cell>
          <cell r="AH67">
            <v>21</v>
          </cell>
          <cell r="AI67" t="str">
            <v/>
          </cell>
          <cell r="AJ67">
            <v>168</v>
          </cell>
          <cell r="AK67" t="str">
            <v/>
          </cell>
          <cell r="AL67">
            <v>107</v>
          </cell>
          <cell r="AM67" t="str">
            <v/>
          </cell>
          <cell r="AN67">
            <v>59</v>
          </cell>
          <cell r="AO67" t="str">
            <v/>
          </cell>
          <cell r="AP67">
            <v>242</v>
          </cell>
          <cell r="AQ67" t="str">
            <v/>
          </cell>
          <cell r="AR67">
            <v>53</v>
          </cell>
          <cell r="AS67" t="str">
            <v/>
          </cell>
          <cell r="AT67">
            <v>96</v>
          </cell>
          <cell r="AU67" t="str">
            <v/>
          </cell>
          <cell r="AV67">
            <v>113</v>
          </cell>
          <cell r="AW67" t="str">
            <v/>
          </cell>
          <cell r="AX67">
            <v>170</v>
          </cell>
          <cell r="AY67" t="str">
            <v/>
          </cell>
          <cell r="AZ67">
            <v>42</v>
          </cell>
          <cell r="BA67" t="str">
            <v/>
          </cell>
          <cell r="BB67">
            <v>139</v>
          </cell>
          <cell r="BC67" t="str">
            <v/>
          </cell>
          <cell r="BD67">
            <v>125</v>
          </cell>
          <cell r="BE67" t="str">
            <v/>
          </cell>
          <cell r="BF67">
            <v>117</v>
          </cell>
          <cell r="BG67" t="str">
            <v/>
          </cell>
          <cell r="BH67">
            <v>31</v>
          </cell>
          <cell r="BI67" t="str">
            <v/>
          </cell>
          <cell r="BJ67">
            <v>52</v>
          </cell>
          <cell r="BK67" t="str">
            <v/>
          </cell>
          <cell r="BL67">
            <v>384</v>
          </cell>
          <cell r="BM67" t="str">
            <v/>
          </cell>
          <cell r="BN67">
            <v>138</v>
          </cell>
          <cell r="BO67" t="str">
            <v/>
          </cell>
          <cell r="BP67">
            <v>121</v>
          </cell>
          <cell r="BQ67" t="str">
            <v/>
          </cell>
          <cell r="BR67">
            <v>125</v>
          </cell>
          <cell r="BS67" t="str">
            <v/>
          </cell>
          <cell r="BT67">
            <v>1149</v>
          </cell>
          <cell r="BU67" t="str">
            <v/>
          </cell>
          <cell r="BV67">
            <v>90</v>
          </cell>
          <cell r="BW67" t="str">
            <v/>
          </cell>
          <cell r="BX67">
            <v>443</v>
          </cell>
          <cell r="BY67" t="str">
            <v/>
          </cell>
          <cell r="BZ67">
            <v>616</v>
          </cell>
          <cell r="CA67" t="str">
            <v/>
          </cell>
          <cell r="CB67">
            <v>496</v>
          </cell>
          <cell r="CC67" t="str">
            <v/>
          </cell>
          <cell r="CD67">
            <v>296</v>
          </cell>
          <cell r="CE67" t="str">
            <v/>
          </cell>
          <cell r="CF67">
            <v>115</v>
          </cell>
          <cell r="CG67" t="str">
            <v/>
          </cell>
          <cell r="CH67">
            <v>102</v>
          </cell>
          <cell r="CI67" t="str">
            <v/>
          </cell>
          <cell r="CJ67">
            <v>187</v>
          </cell>
          <cell r="CK67" t="str">
            <v/>
          </cell>
          <cell r="CL67">
            <v>94</v>
          </cell>
          <cell r="CM67" t="str">
            <v/>
          </cell>
          <cell r="CN67">
            <v>336</v>
          </cell>
          <cell r="CO67" t="str">
            <v/>
          </cell>
          <cell r="CP67">
            <v>101.2</v>
          </cell>
          <cell r="CQ67" t="str">
            <v/>
          </cell>
          <cell r="CR67">
            <v>101.7</v>
          </cell>
          <cell r="CS67" t="str">
            <v/>
          </cell>
          <cell r="CT67">
            <v>93.2</v>
          </cell>
          <cell r="CU67" t="str">
            <v/>
          </cell>
          <cell r="CV67">
            <v>90.8</v>
          </cell>
          <cell r="CW67" t="str">
            <v/>
          </cell>
          <cell r="CX67">
            <v>102.9</v>
          </cell>
          <cell r="CY67" t="str">
            <v/>
          </cell>
          <cell r="CZ67">
            <v>100.6</v>
          </cell>
          <cell r="DA67" t="str">
            <v/>
          </cell>
          <cell r="DB67">
            <v>101.1</v>
          </cell>
          <cell r="DC67" t="str">
            <v/>
          </cell>
          <cell r="DD67">
            <v>100.8</v>
          </cell>
          <cell r="DE67" t="str">
            <v/>
          </cell>
          <cell r="DF67">
            <v>106.2</v>
          </cell>
          <cell r="DG67" t="str">
            <v/>
          </cell>
          <cell r="DH67">
            <v>99</v>
          </cell>
          <cell r="DI67" t="str">
            <v/>
          </cell>
          <cell r="DJ67">
            <v>105.8</v>
          </cell>
          <cell r="DK67" t="str">
            <v/>
          </cell>
          <cell r="DL67">
            <v>102.5</v>
          </cell>
          <cell r="DM67" t="str">
            <v/>
          </cell>
          <cell r="DN67">
            <v>102.7</v>
          </cell>
          <cell r="DO67" t="str">
            <v/>
          </cell>
          <cell r="DP67">
            <v>104.4</v>
          </cell>
          <cell r="DQ67" t="str">
            <v/>
          </cell>
          <cell r="DR67">
            <v>98.8</v>
          </cell>
          <cell r="DS67" t="str">
            <v/>
          </cell>
          <cell r="DT67">
            <v>102.4</v>
          </cell>
          <cell r="DU67" t="str">
            <v/>
          </cell>
          <cell r="DV67">
            <v>103.8</v>
          </cell>
          <cell r="DW67" t="str">
            <v/>
          </cell>
          <cell r="DX67">
            <v>104.5</v>
          </cell>
          <cell r="DY67" t="str">
            <v/>
          </cell>
          <cell r="DZ67">
            <v>100</v>
          </cell>
          <cell r="EA67" t="str">
            <v/>
          </cell>
          <cell r="EB67">
            <v>99.6</v>
          </cell>
          <cell r="EC67" t="str">
            <v/>
          </cell>
          <cell r="ED67">
            <v>103.2</v>
          </cell>
          <cell r="EE67" t="str">
            <v/>
          </cell>
          <cell r="EF67">
            <v>104.9</v>
          </cell>
          <cell r="EG67" t="str">
            <v/>
          </cell>
          <cell r="EH67">
            <v>105.5</v>
          </cell>
          <cell r="EI67" t="str">
            <v/>
          </cell>
          <cell r="EJ67">
            <v>102.5</v>
          </cell>
          <cell r="EK67" t="str">
            <v/>
          </cell>
          <cell r="EL67">
            <v>104.4</v>
          </cell>
          <cell r="EM67" t="str">
            <v/>
          </cell>
          <cell r="EN67">
            <v>102.8</v>
          </cell>
          <cell r="EO67" t="str">
            <v/>
          </cell>
          <cell r="EP67">
            <v>107.3</v>
          </cell>
          <cell r="EQ67" t="str">
            <v/>
          </cell>
          <cell r="ER67">
            <v>94.6</v>
          </cell>
          <cell r="ES67" t="str">
            <v/>
          </cell>
          <cell r="ET67">
            <v>100.9</v>
          </cell>
          <cell r="EU67" t="str">
            <v/>
          </cell>
          <cell r="EV67">
            <v>99.6</v>
          </cell>
          <cell r="EW67" t="str">
            <v/>
          </cell>
          <cell r="EX67">
            <v>101.4</v>
          </cell>
          <cell r="EY67" t="str">
            <v/>
          </cell>
          <cell r="EZ67">
            <v>93.9</v>
          </cell>
          <cell r="FA67" t="str">
            <v/>
          </cell>
          <cell r="FB67">
            <v>93.3</v>
          </cell>
          <cell r="FC67" t="str">
            <v/>
          </cell>
          <cell r="FD67">
            <v>94.6</v>
          </cell>
          <cell r="FE67" t="str">
            <v/>
          </cell>
          <cell r="FF67">
            <v>94.1</v>
          </cell>
          <cell r="FG67" t="str">
            <v/>
          </cell>
          <cell r="FH67">
            <v>102.4</v>
          </cell>
          <cell r="FI67" t="str">
            <v/>
          </cell>
          <cell r="FJ67">
            <v>101.2</v>
          </cell>
          <cell r="FK67" t="str">
            <v/>
          </cell>
          <cell r="FL67">
            <v>101.8</v>
          </cell>
          <cell r="FM67" t="str">
            <v/>
          </cell>
          <cell r="FN67">
            <v>102.9</v>
          </cell>
          <cell r="FO67" t="str">
            <v/>
          </cell>
          <cell r="FP67">
            <v>101.6</v>
          </cell>
          <cell r="FQ67" t="str">
            <v/>
          </cell>
          <cell r="FR67">
            <v>103.6</v>
          </cell>
          <cell r="FS67" t="str">
            <v/>
          </cell>
          <cell r="FT67">
            <v>104.8</v>
          </cell>
          <cell r="FU67" t="str">
            <v/>
          </cell>
          <cell r="FV67">
            <v>94.5</v>
          </cell>
          <cell r="FW67" t="str">
            <v/>
          </cell>
          <cell r="FX67">
            <v>104.2</v>
          </cell>
          <cell r="FY67" t="str">
            <v/>
          </cell>
          <cell r="FZ67">
            <v>98.4</v>
          </cell>
          <cell r="GA67" t="str">
            <v/>
          </cell>
          <cell r="GB67">
            <v>102.9</v>
          </cell>
          <cell r="GC67" t="str">
            <v/>
          </cell>
        </row>
        <row r="68">
          <cell r="A68" t="str">
            <v>2015 M01-02</v>
          </cell>
          <cell r="B68">
            <v>5573</v>
          </cell>
          <cell r="C68" t="str">
            <v/>
          </cell>
          <cell r="D68">
            <v>2506</v>
          </cell>
          <cell r="E68" t="str">
            <v/>
          </cell>
          <cell r="F68">
            <v>152</v>
          </cell>
          <cell r="G68" t="str">
            <v/>
          </cell>
          <cell r="H68">
            <v>102</v>
          </cell>
          <cell r="I68" t="str">
            <v/>
          </cell>
          <cell r="J68">
            <v>2112</v>
          </cell>
          <cell r="K68" t="str">
            <v/>
          </cell>
          <cell r="L68">
            <v>361</v>
          </cell>
          <cell r="M68" t="str">
            <v/>
          </cell>
          <cell r="N68">
            <v>23</v>
          </cell>
          <cell r="O68" t="str">
            <v/>
          </cell>
          <cell r="P68">
            <v>6</v>
          </cell>
          <cell r="Q68" t="str">
            <v/>
          </cell>
          <cell r="R68">
            <v>43</v>
          </cell>
          <cell r="S68" t="str">
            <v/>
          </cell>
          <cell r="T68">
            <v>74</v>
          </cell>
          <cell r="U68" t="str">
            <v/>
          </cell>
          <cell r="V68">
            <v>21</v>
          </cell>
          <cell r="W68" t="str">
            <v/>
          </cell>
          <cell r="X68">
            <v>89</v>
          </cell>
          <cell r="Y68" t="str">
            <v/>
          </cell>
          <cell r="Z68">
            <v>51</v>
          </cell>
          <cell r="AA68" t="str">
            <v/>
          </cell>
          <cell r="AB68">
            <v>34</v>
          </cell>
          <cell r="AC68" t="str">
            <v/>
          </cell>
          <cell r="AD68">
            <v>13</v>
          </cell>
          <cell r="AE68" t="str">
            <v/>
          </cell>
          <cell r="AF68">
            <v>71</v>
          </cell>
          <cell r="AG68" t="str">
            <v/>
          </cell>
          <cell r="AH68">
            <v>21</v>
          </cell>
          <cell r="AI68" t="str">
            <v/>
          </cell>
          <cell r="AJ68">
            <v>169</v>
          </cell>
          <cell r="AK68" t="str">
            <v/>
          </cell>
          <cell r="AL68">
            <v>107</v>
          </cell>
          <cell r="AM68" t="str">
            <v/>
          </cell>
          <cell r="AN68">
            <v>59</v>
          </cell>
          <cell r="AO68" t="str">
            <v/>
          </cell>
          <cell r="AP68">
            <v>241</v>
          </cell>
          <cell r="AQ68" t="str">
            <v/>
          </cell>
          <cell r="AR68">
            <v>53</v>
          </cell>
          <cell r="AS68" t="str">
            <v/>
          </cell>
          <cell r="AT68">
            <v>96</v>
          </cell>
          <cell r="AU68" t="str">
            <v/>
          </cell>
          <cell r="AV68">
            <v>114</v>
          </cell>
          <cell r="AW68" t="str">
            <v/>
          </cell>
          <cell r="AX68">
            <v>170</v>
          </cell>
          <cell r="AY68" t="str">
            <v/>
          </cell>
          <cell r="AZ68">
            <v>42</v>
          </cell>
          <cell r="BA68" t="str">
            <v/>
          </cell>
          <cell r="BB68">
            <v>139</v>
          </cell>
          <cell r="BC68" t="str">
            <v/>
          </cell>
          <cell r="BD68">
            <v>125</v>
          </cell>
          <cell r="BE68" t="str">
            <v/>
          </cell>
          <cell r="BF68">
            <v>117</v>
          </cell>
          <cell r="BG68" t="str">
            <v/>
          </cell>
          <cell r="BH68">
            <v>31</v>
          </cell>
          <cell r="BI68" t="str">
            <v/>
          </cell>
          <cell r="BJ68">
            <v>53</v>
          </cell>
          <cell r="BK68" t="str">
            <v/>
          </cell>
          <cell r="BL68">
            <v>384</v>
          </cell>
          <cell r="BM68" t="str">
            <v/>
          </cell>
          <cell r="BN68">
            <v>138</v>
          </cell>
          <cell r="BO68" t="str">
            <v/>
          </cell>
          <cell r="BP68">
            <v>121</v>
          </cell>
          <cell r="BQ68" t="str">
            <v/>
          </cell>
          <cell r="BR68">
            <v>125</v>
          </cell>
          <cell r="BS68" t="str">
            <v/>
          </cell>
          <cell r="BT68">
            <v>1148</v>
          </cell>
          <cell r="BU68" t="str">
            <v/>
          </cell>
          <cell r="BV68">
            <v>90</v>
          </cell>
          <cell r="BW68" t="str">
            <v/>
          </cell>
          <cell r="BX68">
            <v>443</v>
          </cell>
          <cell r="BY68" t="str">
            <v/>
          </cell>
          <cell r="BZ68">
            <v>615</v>
          </cell>
          <cell r="CA68" t="str">
            <v/>
          </cell>
          <cell r="CB68">
            <v>495</v>
          </cell>
          <cell r="CC68" t="str">
            <v/>
          </cell>
          <cell r="CD68">
            <v>295</v>
          </cell>
          <cell r="CE68" t="str">
            <v/>
          </cell>
          <cell r="CF68">
            <v>115</v>
          </cell>
          <cell r="CG68" t="str">
            <v/>
          </cell>
          <cell r="CH68">
            <v>102</v>
          </cell>
          <cell r="CI68" t="str">
            <v/>
          </cell>
          <cell r="CJ68">
            <v>186</v>
          </cell>
          <cell r="CK68" t="str">
            <v/>
          </cell>
          <cell r="CL68">
            <v>94</v>
          </cell>
          <cell r="CM68" t="str">
            <v/>
          </cell>
          <cell r="CN68">
            <v>335</v>
          </cell>
          <cell r="CO68" t="str">
            <v/>
          </cell>
          <cell r="CP68">
            <v>101.2</v>
          </cell>
          <cell r="CQ68" t="str">
            <v/>
          </cell>
          <cell r="CR68">
            <v>101.8</v>
          </cell>
          <cell r="CS68" t="str">
            <v/>
          </cell>
          <cell r="CT68">
            <v>93.8</v>
          </cell>
          <cell r="CU68" t="str">
            <v/>
          </cell>
          <cell r="CV68">
            <v>91.9</v>
          </cell>
          <cell r="CW68" t="str">
            <v/>
          </cell>
          <cell r="CX68">
            <v>102.9</v>
          </cell>
          <cell r="CY68" t="str">
            <v/>
          </cell>
          <cell r="CZ68">
            <v>100.6</v>
          </cell>
          <cell r="DA68" t="str">
            <v/>
          </cell>
          <cell r="DB68">
            <v>100.4</v>
          </cell>
          <cell r="DC68" t="str">
            <v/>
          </cell>
          <cell r="DD68">
            <v>102.4</v>
          </cell>
          <cell r="DE68" t="str">
            <v/>
          </cell>
          <cell r="DF68">
            <v>106.1</v>
          </cell>
          <cell r="DG68" t="str">
            <v/>
          </cell>
          <cell r="DH68">
            <v>98.9</v>
          </cell>
          <cell r="DI68" t="str">
            <v/>
          </cell>
          <cell r="DJ68">
            <v>105.6</v>
          </cell>
          <cell r="DK68" t="str">
            <v/>
          </cell>
          <cell r="DL68">
            <v>102.2</v>
          </cell>
          <cell r="DM68" t="str">
            <v/>
          </cell>
          <cell r="DN68">
            <v>102.3</v>
          </cell>
          <cell r="DO68" t="str">
            <v/>
          </cell>
          <cell r="DP68">
            <v>104.4</v>
          </cell>
          <cell r="DQ68" t="str">
            <v/>
          </cell>
          <cell r="DR68">
            <v>98.7</v>
          </cell>
          <cell r="DS68" t="str">
            <v/>
          </cell>
          <cell r="DT68">
            <v>102.5</v>
          </cell>
          <cell r="DU68" t="str">
            <v/>
          </cell>
          <cell r="DV68">
            <v>104</v>
          </cell>
          <cell r="DW68" t="str">
            <v/>
          </cell>
          <cell r="DX68">
            <v>104.9</v>
          </cell>
          <cell r="DY68" t="str">
            <v/>
          </cell>
          <cell r="DZ68">
            <v>100</v>
          </cell>
          <cell r="EA68" t="str">
            <v/>
          </cell>
          <cell r="EB68">
            <v>100.1</v>
          </cell>
          <cell r="EC68" t="str">
            <v/>
          </cell>
          <cell r="ED68">
            <v>103.2</v>
          </cell>
          <cell r="EE68" t="str">
            <v/>
          </cell>
          <cell r="EF68">
            <v>104.9</v>
          </cell>
          <cell r="EG68" t="str">
            <v/>
          </cell>
          <cell r="EH68">
            <v>105.5</v>
          </cell>
          <cell r="EI68" t="str">
            <v/>
          </cell>
          <cell r="EJ68">
            <v>102.7</v>
          </cell>
          <cell r="EK68" t="str">
            <v/>
          </cell>
          <cell r="EL68">
            <v>104.2</v>
          </cell>
          <cell r="EM68" t="str">
            <v/>
          </cell>
          <cell r="EN68">
            <v>102.6</v>
          </cell>
          <cell r="EO68" t="str">
            <v/>
          </cell>
          <cell r="EP68">
            <v>106.9</v>
          </cell>
          <cell r="EQ68" t="str">
            <v/>
          </cell>
          <cell r="ER68">
            <v>94.7</v>
          </cell>
          <cell r="ES68" t="str">
            <v/>
          </cell>
          <cell r="ET68">
            <v>100.8</v>
          </cell>
          <cell r="EU68" t="str">
            <v/>
          </cell>
          <cell r="EV68">
            <v>99.6</v>
          </cell>
          <cell r="EW68" t="str">
            <v/>
          </cell>
          <cell r="EX68">
            <v>101.2</v>
          </cell>
          <cell r="EY68" t="str">
            <v/>
          </cell>
          <cell r="EZ68">
            <v>94.1</v>
          </cell>
          <cell r="FA68" t="str">
            <v/>
          </cell>
          <cell r="FB68">
            <v>93.4</v>
          </cell>
          <cell r="FC68" t="str">
            <v/>
          </cell>
          <cell r="FD68">
            <v>94.7</v>
          </cell>
          <cell r="FE68" t="str">
            <v/>
          </cell>
          <cell r="FF68">
            <v>94.4</v>
          </cell>
          <cell r="FG68" t="str">
            <v/>
          </cell>
          <cell r="FH68">
            <v>102.2</v>
          </cell>
          <cell r="FI68" t="str">
            <v/>
          </cell>
          <cell r="FJ68">
            <v>101</v>
          </cell>
          <cell r="FK68" t="str">
            <v/>
          </cell>
          <cell r="FL68">
            <v>101.8</v>
          </cell>
          <cell r="FM68" t="str">
            <v/>
          </cell>
          <cell r="FN68">
            <v>102.7</v>
          </cell>
          <cell r="FO68" t="str">
            <v/>
          </cell>
          <cell r="FP68">
            <v>102.1</v>
          </cell>
          <cell r="FQ68" t="str">
            <v/>
          </cell>
          <cell r="FR68">
            <v>103.3</v>
          </cell>
          <cell r="FS68" t="str">
            <v/>
          </cell>
          <cell r="FT68">
            <v>105.1</v>
          </cell>
          <cell r="FU68" t="str">
            <v/>
          </cell>
          <cell r="FV68">
            <v>94.6</v>
          </cell>
          <cell r="FW68" t="str">
            <v/>
          </cell>
          <cell r="FX68">
            <v>103.9</v>
          </cell>
          <cell r="FY68" t="str">
            <v/>
          </cell>
          <cell r="FZ68">
            <v>98.2</v>
          </cell>
          <cell r="GA68" t="str">
            <v/>
          </cell>
          <cell r="GB68">
            <v>102.6</v>
          </cell>
          <cell r="GC68" t="str">
            <v/>
          </cell>
        </row>
        <row r="69">
          <cell r="A69" t="str">
            <v>2015 M01-03</v>
          </cell>
          <cell r="B69">
            <v>5571</v>
          </cell>
          <cell r="C69" t="str">
            <v/>
          </cell>
          <cell r="D69">
            <v>2507</v>
          </cell>
          <cell r="E69" t="str">
            <v/>
          </cell>
          <cell r="F69">
            <v>152</v>
          </cell>
          <cell r="G69" t="str">
            <v/>
          </cell>
          <cell r="H69">
            <v>102</v>
          </cell>
          <cell r="I69" t="str">
            <v/>
          </cell>
          <cell r="J69">
            <v>2113</v>
          </cell>
          <cell r="K69" t="str">
            <v/>
          </cell>
          <cell r="L69">
            <v>361</v>
          </cell>
          <cell r="M69" t="str">
            <v/>
          </cell>
          <cell r="N69">
            <v>23</v>
          </cell>
          <cell r="O69" t="str">
            <v/>
          </cell>
          <cell r="P69">
            <v>6</v>
          </cell>
          <cell r="Q69" t="str">
            <v/>
          </cell>
          <cell r="R69">
            <v>43</v>
          </cell>
          <cell r="S69" t="str">
            <v/>
          </cell>
          <cell r="T69">
            <v>73</v>
          </cell>
          <cell r="U69" t="str">
            <v/>
          </cell>
          <cell r="V69">
            <v>21</v>
          </cell>
          <cell r="W69" t="str">
            <v/>
          </cell>
          <cell r="X69">
            <v>89</v>
          </cell>
          <cell r="Y69" t="str">
            <v/>
          </cell>
          <cell r="Z69">
            <v>51</v>
          </cell>
          <cell r="AA69" t="str">
            <v/>
          </cell>
          <cell r="AB69">
            <v>34</v>
          </cell>
          <cell r="AC69" t="str">
            <v/>
          </cell>
          <cell r="AD69">
            <v>13</v>
          </cell>
          <cell r="AE69" t="str">
            <v/>
          </cell>
          <cell r="AF69">
            <v>71</v>
          </cell>
          <cell r="AG69" t="str">
            <v/>
          </cell>
          <cell r="AH69">
            <v>21</v>
          </cell>
          <cell r="AI69" t="str">
            <v/>
          </cell>
          <cell r="AJ69">
            <v>169</v>
          </cell>
          <cell r="AK69" t="str">
            <v/>
          </cell>
          <cell r="AL69">
            <v>107</v>
          </cell>
          <cell r="AM69" t="str">
            <v/>
          </cell>
          <cell r="AN69">
            <v>59</v>
          </cell>
          <cell r="AO69" t="str">
            <v/>
          </cell>
          <cell r="AP69">
            <v>242</v>
          </cell>
          <cell r="AQ69" t="str">
            <v/>
          </cell>
          <cell r="AR69">
            <v>53</v>
          </cell>
          <cell r="AS69" t="str">
            <v/>
          </cell>
          <cell r="AT69">
            <v>96</v>
          </cell>
          <cell r="AU69" t="str">
            <v/>
          </cell>
          <cell r="AV69">
            <v>114</v>
          </cell>
          <cell r="AW69" t="str">
            <v/>
          </cell>
          <cell r="AX69">
            <v>171</v>
          </cell>
          <cell r="AY69" t="str">
            <v/>
          </cell>
          <cell r="AZ69">
            <v>42</v>
          </cell>
          <cell r="BA69" t="str">
            <v/>
          </cell>
          <cell r="BB69">
            <v>140</v>
          </cell>
          <cell r="BC69" t="str">
            <v/>
          </cell>
          <cell r="BD69">
            <v>125</v>
          </cell>
          <cell r="BE69" t="str">
            <v/>
          </cell>
          <cell r="BF69">
            <v>117</v>
          </cell>
          <cell r="BG69" t="str">
            <v/>
          </cell>
          <cell r="BH69">
            <v>30</v>
          </cell>
          <cell r="BI69" t="str">
            <v/>
          </cell>
          <cell r="BJ69">
            <v>53</v>
          </cell>
          <cell r="BK69" t="str">
            <v/>
          </cell>
          <cell r="BL69">
            <v>382</v>
          </cell>
          <cell r="BM69" t="str">
            <v/>
          </cell>
          <cell r="BN69">
            <v>138</v>
          </cell>
          <cell r="BO69" t="str">
            <v/>
          </cell>
          <cell r="BP69">
            <v>120</v>
          </cell>
          <cell r="BQ69" t="str">
            <v/>
          </cell>
          <cell r="BR69">
            <v>124</v>
          </cell>
          <cell r="BS69" t="str">
            <v/>
          </cell>
          <cell r="BT69">
            <v>1149</v>
          </cell>
          <cell r="BU69" t="str">
            <v/>
          </cell>
          <cell r="BV69">
            <v>90</v>
          </cell>
          <cell r="BW69" t="str">
            <v/>
          </cell>
          <cell r="BX69">
            <v>443</v>
          </cell>
          <cell r="BY69" t="str">
            <v/>
          </cell>
          <cell r="BZ69">
            <v>616</v>
          </cell>
          <cell r="CA69" t="str">
            <v/>
          </cell>
          <cell r="CB69">
            <v>495</v>
          </cell>
          <cell r="CC69" t="str">
            <v/>
          </cell>
          <cell r="CD69">
            <v>297</v>
          </cell>
          <cell r="CE69" t="str">
            <v/>
          </cell>
          <cell r="CF69">
            <v>113</v>
          </cell>
          <cell r="CG69" t="str">
            <v/>
          </cell>
          <cell r="CH69">
            <v>102</v>
          </cell>
          <cell r="CI69" t="str">
            <v/>
          </cell>
          <cell r="CJ69">
            <v>186</v>
          </cell>
          <cell r="CK69" t="str">
            <v/>
          </cell>
          <cell r="CL69">
            <v>93</v>
          </cell>
          <cell r="CM69" t="str">
            <v/>
          </cell>
          <cell r="CN69">
            <v>335</v>
          </cell>
          <cell r="CO69" t="str">
            <v/>
          </cell>
          <cell r="CP69">
            <v>101.1</v>
          </cell>
          <cell r="CQ69" t="str">
            <v/>
          </cell>
          <cell r="CR69">
            <v>101.8</v>
          </cell>
          <cell r="CS69" t="str">
            <v/>
          </cell>
          <cell r="CT69">
            <v>94.1</v>
          </cell>
          <cell r="CU69" t="str">
            <v/>
          </cell>
          <cell r="CV69">
            <v>92.2</v>
          </cell>
          <cell r="CW69" t="str">
            <v/>
          </cell>
          <cell r="CX69">
            <v>102.9</v>
          </cell>
          <cell r="CY69" t="str">
            <v/>
          </cell>
          <cell r="CZ69">
            <v>100.6</v>
          </cell>
          <cell r="DA69" t="str">
            <v/>
          </cell>
          <cell r="DB69">
            <v>100.7</v>
          </cell>
          <cell r="DC69" t="str">
            <v/>
          </cell>
          <cell r="DD69">
            <v>103.6</v>
          </cell>
          <cell r="DE69" t="str">
            <v/>
          </cell>
          <cell r="DF69">
            <v>106.3</v>
          </cell>
          <cell r="DG69" t="str">
            <v/>
          </cell>
          <cell r="DH69">
            <v>98.8</v>
          </cell>
          <cell r="DI69" t="str">
            <v/>
          </cell>
          <cell r="DJ69">
            <v>104.9</v>
          </cell>
          <cell r="DK69" t="str">
            <v/>
          </cell>
          <cell r="DL69">
            <v>102.3</v>
          </cell>
          <cell r="DM69" t="str">
            <v/>
          </cell>
          <cell r="DN69">
            <v>102.4</v>
          </cell>
          <cell r="DO69" t="str">
            <v/>
          </cell>
          <cell r="DP69">
            <v>103.9</v>
          </cell>
          <cell r="DQ69" t="str">
            <v/>
          </cell>
          <cell r="DR69">
            <v>98.6</v>
          </cell>
          <cell r="DS69" t="str">
            <v/>
          </cell>
          <cell r="DT69">
            <v>102.6</v>
          </cell>
          <cell r="DU69" t="str">
            <v/>
          </cell>
          <cell r="DV69">
            <v>104.1</v>
          </cell>
          <cell r="DW69" t="str">
            <v/>
          </cell>
          <cell r="DX69">
            <v>104.8</v>
          </cell>
          <cell r="DY69" t="str">
            <v/>
          </cell>
          <cell r="DZ69">
            <v>99.8</v>
          </cell>
          <cell r="EA69" t="str">
            <v/>
          </cell>
          <cell r="EB69">
            <v>100.3</v>
          </cell>
          <cell r="EC69" t="str">
            <v/>
          </cell>
          <cell r="ED69">
            <v>103.2</v>
          </cell>
          <cell r="EE69" t="str">
            <v/>
          </cell>
          <cell r="EF69">
            <v>104.5</v>
          </cell>
          <cell r="EG69" t="str">
            <v/>
          </cell>
          <cell r="EH69">
            <v>105.5</v>
          </cell>
          <cell r="EI69" t="str">
            <v/>
          </cell>
          <cell r="EJ69">
            <v>103.2</v>
          </cell>
          <cell r="EK69" t="str">
            <v/>
          </cell>
          <cell r="EL69">
            <v>104.2</v>
          </cell>
          <cell r="EM69" t="str">
            <v/>
          </cell>
          <cell r="EN69">
            <v>102.3</v>
          </cell>
          <cell r="EO69" t="str">
            <v/>
          </cell>
          <cell r="EP69">
            <v>106.9</v>
          </cell>
          <cell r="EQ69" t="str">
            <v/>
          </cell>
          <cell r="ER69">
            <v>94.7</v>
          </cell>
          <cell r="ES69" t="str">
            <v/>
          </cell>
          <cell r="ET69">
            <v>100.8</v>
          </cell>
          <cell r="EU69" t="str">
            <v/>
          </cell>
          <cell r="EV69">
            <v>99.1</v>
          </cell>
          <cell r="EW69" t="str">
            <v/>
          </cell>
          <cell r="EX69">
            <v>101.6</v>
          </cell>
          <cell r="EY69" t="str">
            <v/>
          </cell>
          <cell r="EZ69">
            <v>93.9</v>
          </cell>
          <cell r="FA69" t="str">
            <v/>
          </cell>
          <cell r="FB69">
            <v>93.3</v>
          </cell>
          <cell r="FC69" t="str">
            <v/>
          </cell>
          <cell r="FD69">
            <v>94.6</v>
          </cell>
          <cell r="FE69" t="str">
            <v/>
          </cell>
          <cell r="FF69">
            <v>93.7</v>
          </cell>
          <cell r="FG69" t="str">
            <v/>
          </cell>
          <cell r="FH69">
            <v>102.2</v>
          </cell>
          <cell r="FI69" t="str">
            <v/>
          </cell>
          <cell r="FJ69">
            <v>101.1</v>
          </cell>
          <cell r="FK69" t="str">
            <v/>
          </cell>
          <cell r="FL69">
            <v>101.7</v>
          </cell>
          <cell r="FM69" t="str">
            <v/>
          </cell>
          <cell r="FN69">
            <v>102.8</v>
          </cell>
          <cell r="FO69" t="str">
            <v/>
          </cell>
          <cell r="FP69">
            <v>102</v>
          </cell>
          <cell r="FQ69" t="str">
            <v/>
          </cell>
          <cell r="FR69">
            <v>103.9</v>
          </cell>
          <cell r="FS69" t="str">
            <v/>
          </cell>
          <cell r="FT69">
            <v>103.2</v>
          </cell>
          <cell r="FU69" t="str">
            <v/>
          </cell>
          <cell r="FV69">
            <v>94.7</v>
          </cell>
          <cell r="FW69" t="str">
            <v/>
          </cell>
          <cell r="FX69">
            <v>103.4</v>
          </cell>
          <cell r="FY69" t="str">
            <v/>
          </cell>
          <cell r="FZ69">
            <v>98.1</v>
          </cell>
          <cell r="GA69" t="str">
            <v/>
          </cell>
          <cell r="GB69">
            <v>101.8</v>
          </cell>
          <cell r="GC69" t="str">
            <v/>
          </cell>
        </row>
        <row r="70">
          <cell r="A70" t="str">
            <v>2015 M01-04</v>
          </cell>
          <cell r="B70">
            <v>5571</v>
          </cell>
          <cell r="C70" t="str">
            <v/>
          </cell>
          <cell r="D70">
            <v>2507</v>
          </cell>
          <cell r="E70" t="str">
            <v/>
          </cell>
          <cell r="F70">
            <v>151</v>
          </cell>
          <cell r="G70" t="str">
            <v/>
          </cell>
          <cell r="H70">
            <v>101</v>
          </cell>
          <cell r="I70" t="str">
            <v/>
          </cell>
          <cell r="J70">
            <v>2114</v>
          </cell>
          <cell r="K70" t="str">
            <v/>
          </cell>
          <cell r="L70">
            <v>361</v>
          </cell>
          <cell r="M70" t="str">
            <v/>
          </cell>
          <cell r="N70">
            <v>23</v>
          </cell>
          <cell r="O70" t="str">
            <v/>
          </cell>
          <cell r="P70">
            <v>6</v>
          </cell>
          <cell r="Q70" t="str">
            <v/>
          </cell>
          <cell r="R70">
            <v>43</v>
          </cell>
          <cell r="S70" t="str">
            <v/>
          </cell>
          <cell r="T70">
            <v>73</v>
          </cell>
          <cell r="U70" t="str">
            <v/>
          </cell>
          <cell r="V70">
            <v>21</v>
          </cell>
          <cell r="W70" t="str">
            <v/>
          </cell>
          <cell r="X70">
            <v>89</v>
          </cell>
          <cell r="Y70" t="str">
            <v/>
          </cell>
          <cell r="Z70">
            <v>51</v>
          </cell>
          <cell r="AA70" t="str">
            <v/>
          </cell>
          <cell r="AB70">
            <v>34</v>
          </cell>
          <cell r="AC70" t="str">
            <v/>
          </cell>
          <cell r="AD70">
            <v>13</v>
          </cell>
          <cell r="AE70" t="str">
            <v/>
          </cell>
          <cell r="AF70">
            <v>72</v>
          </cell>
          <cell r="AG70" t="str">
            <v/>
          </cell>
          <cell r="AH70">
            <v>21</v>
          </cell>
          <cell r="AI70" t="str">
            <v/>
          </cell>
          <cell r="AJ70">
            <v>169</v>
          </cell>
          <cell r="AK70" t="str">
            <v/>
          </cell>
          <cell r="AL70">
            <v>107</v>
          </cell>
          <cell r="AM70" t="str">
            <v/>
          </cell>
          <cell r="AN70">
            <v>59</v>
          </cell>
          <cell r="AO70" t="str">
            <v/>
          </cell>
          <cell r="AP70">
            <v>242</v>
          </cell>
          <cell r="AQ70" t="str">
            <v/>
          </cell>
          <cell r="AR70">
            <v>52</v>
          </cell>
          <cell r="AS70" t="str">
            <v/>
          </cell>
          <cell r="AT70">
            <v>96</v>
          </cell>
          <cell r="AU70" t="str">
            <v/>
          </cell>
          <cell r="AV70">
            <v>114</v>
          </cell>
          <cell r="AW70" t="str">
            <v/>
          </cell>
          <cell r="AX70">
            <v>171</v>
          </cell>
          <cell r="AY70" t="str">
            <v/>
          </cell>
          <cell r="AZ70">
            <v>42</v>
          </cell>
          <cell r="BA70" t="str">
            <v/>
          </cell>
          <cell r="BB70">
            <v>140</v>
          </cell>
          <cell r="BC70" t="str">
            <v/>
          </cell>
          <cell r="BD70">
            <v>125</v>
          </cell>
          <cell r="BE70" t="str">
            <v/>
          </cell>
          <cell r="BF70">
            <v>117</v>
          </cell>
          <cell r="BG70" t="str">
            <v/>
          </cell>
          <cell r="BH70">
            <v>30</v>
          </cell>
          <cell r="BI70" t="str">
            <v/>
          </cell>
          <cell r="BJ70">
            <v>53</v>
          </cell>
          <cell r="BK70" t="str">
            <v/>
          </cell>
          <cell r="BL70">
            <v>382</v>
          </cell>
          <cell r="BM70" t="str">
            <v/>
          </cell>
          <cell r="BN70">
            <v>138</v>
          </cell>
          <cell r="BO70" t="str">
            <v/>
          </cell>
          <cell r="BP70">
            <v>120</v>
          </cell>
          <cell r="BQ70" t="str">
            <v/>
          </cell>
          <cell r="BR70">
            <v>124</v>
          </cell>
          <cell r="BS70" t="str">
            <v/>
          </cell>
          <cell r="BT70">
            <v>1149</v>
          </cell>
          <cell r="BU70" t="str">
            <v/>
          </cell>
          <cell r="BV70">
            <v>90</v>
          </cell>
          <cell r="BW70" t="str">
            <v/>
          </cell>
          <cell r="BX70">
            <v>443</v>
          </cell>
          <cell r="BY70" t="str">
            <v/>
          </cell>
          <cell r="BZ70">
            <v>616</v>
          </cell>
          <cell r="CA70" t="str">
            <v/>
          </cell>
          <cell r="CB70">
            <v>494</v>
          </cell>
          <cell r="CC70" t="str">
            <v/>
          </cell>
          <cell r="CD70">
            <v>297</v>
          </cell>
          <cell r="CE70" t="str">
            <v/>
          </cell>
          <cell r="CF70">
            <v>113</v>
          </cell>
          <cell r="CG70" t="str">
            <v/>
          </cell>
          <cell r="CH70">
            <v>102</v>
          </cell>
          <cell r="CI70" t="str">
            <v/>
          </cell>
          <cell r="CJ70">
            <v>186</v>
          </cell>
          <cell r="CK70" t="str">
            <v/>
          </cell>
          <cell r="CL70">
            <v>94</v>
          </cell>
          <cell r="CM70" t="str">
            <v/>
          </cell>
          <cell r="CN70">
            <v>335</v>
          </cell>
          <cell r="CO70" t="str">
            <v/>
          </cell>
          <cell r="CP70">
            <v>101.1</v>
          </cell>
          <cell r="CQ70" t="str">
            <v/>
          </cell>
          <cell r="CR70">
            <v>101.7</v>
          </cell>
          <cell r="CS70" t="str">
            <v/>
          </cell>
          <cell r="CT70">
            <v>93.8</v>
          </cell>
          <cell r="CU70" t="str">
            <v/>
          </cell>
          <cell r="CV70">
            <v>92</v>
          </cell>
          <cell r="CW70" t="str">
            <v/>
          </cell>
          <cell r="CX70">
            <v>102.8</v>
          </cell>
          <cell r="CY70" t="str">
            <v/>
          </cell>
          <cell r="CZ70">
            <v>100.7</v>
          </cell>
          <cell r="DA70" t="str">
            <v/>
          </cell>
          <cell r="DB70">
            <v>100.5</v>
          </cell>
          <cell r="DC70" t="str">
            <v/>
          </cell>
          <cell r="DD70">
            <v>103.3</v>
          </cell>
          <cell r="DE70" t="str">
            <v/>
          </cell>
          <cell r="DF70">
            <v>106.2</v>
          </cell>
          <cell r="DG70" t="str">
            <v/>
          </cell>
          <cell r="DH70">
            <v>98.3</v>
          </cell>
          <cell r="DI70" t="str">
            <v/>
          </cell>
          <cell r="DJ70">
            <v>104.3</v>
          </cell>
          <cell r="DK70" t="str">
            <v/>
          </cell>
          <cell r="DL70">
            <v>102.1</v>
          </cell>
          <cell r="DM70" t="str">
            <v/>
          </cell>
          <cell r="DN70">
            <v>102.3</v>
          </cell>
          <cell r="DO70" t="str">
            <v/>
          </cell>
          <cell r="DP70">
            <v>104.3</v>
          </cell>
          <cell r="DQ70" t="str">
            <v/>
          </cell>
          <cell r="DR70">
            <v>98.5</v>
          </cell>
          <cell r="DS70" t="str">
            <v/>
          </cell>
          <cell r="DT70">
            <v>102.6</v>
          </cell>
          <cell r="DU70" t="str">
            <v/>
          </cell>
          <cell r="DV70">
            <v>104.2</v>
          </cell>
          <cell r="DW70" t="str">
            <v/>
          </cell>
          <cell r="DX70">
            <v>104.6</v>
          </cell>
          <cell r="DY70" t="str">
            <v/>
          </cell>
          <cell r="DZ70">
            <v>99.8</v>
          </cell>
          <cell r="EA70" t="str">
            <v/>
          </cell>
          <cell r="EB70">
            <v>100.4</v>
          </cell>
          <cell r="EC70" t="str">
            <v/>
          </cell>
          <cell r="ED70">
            <v>103.1</v>
          </cell>
          <cell r="EE70" t="str">
            <v/>
          </cell>
          <cell r="EF70">
            <v>104.4</v>
          </cell>
          <cell r="EG70" t="str">
            <v/>
          </cell>
          <cell r="EH70">
            <v>105.3</v>
          </cell>
          <cell r="EI70" t="str">
            <v/>
          </cell>
          <cell r="EJ70">
            <v>103.1</v>
          </cell>
          <cell r="EK70" t="str">
            <v/>
          </cell>
          <cell r="EL70">
            <v>104</v>
          </cell>
          <cell r="EM70" t="str">
            <v/>
          </cell>
          <cell r="EN70">
            <v>102.4</v>
          </cell>
          <cell r="EO70" t="str">
            <v/>
          </cell>
          <cell r="EP70">
            <v>106.8</v>
          </cell>
          <cell r="EQ70" t="str">
            <v/>
          </cell>
          <cell r="ER70">
            <v>95.1</v>
          </cell>
          <cell r="ES70" t="str">
            <v/>
          </cell>
          <cell r="ET70">
            <v>100.8</v>
          </cell>
          <cell r="EU70" t="str">
            <v/>
          </cell>
          <cell r="EV70">
            <v>99.3</v>
          </cell>
          <cell r="EW70" t="str">
            <v/>
          </cell>
          <cell r="EX70">
            <v>101.6</v>
          </cell>
          <cell r="EY70" t="str">
            <v/>
          </cell>
          <cell r="EZ70">
            <v>93.6</v>
          </cell>
          <cell r="FA70" t="str">
            <v/>
          </cell>
          <cell r="FB70">
            <v>93.3</v>
          </cell>
          <cell r="FC70" t="str">
            <v/>
          </cell>
          <cell r="FD70">
            <v>94.4</v>
          </cell>
          <cell r="FE70" t="str">
            <v/>
          </cell>
          <cell r="FF70">
            <v>93.4</v>
          </cell>
          <cell r="FG70" t="str">
            <v/>
          </cell>
          <cell r="FH70">
            <v>102.3</v>
          </cell>
          <cell r="FI70" t="str">
            <v/>
          </cell>
          <cell r="FJ70">
            <v>101.3</v>
          </cell>
          <cell r="FK70" t="str">
            <v/>
          </cell>
          <cell r="FL70">
            <v>101.8</v>
          </cell>
          <cell r="FM70" t="str">
            <v/>
          </cell>
          <cell r="FN70">
            <v>102.7</v>
          </cell>
          <cell r="FO70" t="str">
            <v/>
          </cell>
          <cell r="FP70">
            <v>102</v>
          </cell>
          <cell r="FQ70" t="str">
            <v/>
          </cell>
          <cell r="FR70">
            <v>103.7</v>
          </cell>
          <cell r="FS70" t="str">
            <v/>
          </cell>
          <cell r="FT70">
            <v>103.3</v>
          </cell>
          <cell r="FU70" t="str">
            <v/>
          </cell>
          <cell r="FV70">
            <v>94.9</v>
          </cell>
          <cell r="FW70" t="str">
            <v/>
          </cell>
          <cell r="FX70">
            <v>103.5</v>
          </cell>
          <cell r="FY70" t="str">
            <v/>
          </cell>
          <cell r="FZ70">
            <v>98.2</v>
          </cell>
          <cell r="GA70" t="str">
            <v/>
          </cell>
          <cell r="GB70">
            <v>102.1</v>
          </cell>
          <cell r="GC70" t="str">
            <v/>
          </cell>
        </row>
        <row r="71">
          <cell r="A71" t="str">
            <v>2015 M01-05</v>
          </cell>
          <cell r="B71">
            <v>5572</v>
          </cell>
          <cell r="C71" t="str">
            <v/>
          </cell>
          <cell r="D71">
            <v>2507</v>
          </cell>
          <cell r="E71" t="str">
            <v/>
          </cell>
          <cell r="F71">
            <v>150</v>
          </cell>
          <cell r="G71" t="str">
            <v/>
          </cell>
          <cell r="H71">
            <v>100</v>
          </cell>
          <cell r="I71" t="str">
            <v/>
          </cell>
          <cell r="J71">
            <v>2115</v>
          </cell>
          <cell r="K71" t="str">
            <v/>
          </cell>
          <cell r="L71">
            <v>361</v>
          </cell>
          <cell r="M71" t="str">
            <v/>
          </cell>
          <cell r="N71">
            <v>23</v>
          </cell>
          <cell r="O71" t="str">
            <v/>
          </cell>
          <cell r="P71">
            <v>5</v>
          </cell>
          <cell r="Q71" t="str">
            <v/>
          </cell>
          <cell r="R71">
            <v>43</v>
          </cell>
          <cell r="S71" t="str">
            <v/>
          </cell>
          <cell r="T71">
            <v>73</v>
          </cell>
          <cell r="U71" t="str">
            <v/>
          </cell>
          <cell r="V71">
            <v>21</v>
          </cell>
          <cell r="W71" t="str">
            <v/>
          </cell>
          <cell r="X71">
            <v>90</v>
          </cell>
          <cell r="Y71" t="str">
            <v/>
          </cell>
          <cell r="Z71">
            <v>51</v>
          </cell>
          <cell r="AA71" t="str">
            <v/>
          </cell>
          <cell r="AB71">
            <v>34</v>
          </cell>
          <cell r="AC71" t="str">
            <v/>
          </cell>
          <cell r="AD71">
            <v>13</v>
          </cell>
          <cell r="AE71" t="str">
            <v/>
          </cell>
          <cell r="AF71">
            <v>72</v>
          </cell>
          <cell r="AG71" t="str">
            <v/>
          </cell>
          <cell r="AH71">
            <v>21</v>
          </cell>
          <cell r="AI71" t="str">
            <v/>
          </cell>
          <cell r="AJ71">
            <v>170</v>
          </cell>
          <cell r="AK71" t="str">
            <v/>
          </cell>
          <cell r="AL71">
            <v>108</v>
          </cell>
          <cell r="AM71" t="str">
            <v/>
          </cell>
          <cell r="AN71">
            <v>59</v>
          </cell>
          <cell r="AO71" t="str">
            <v/>
          </cell>
          <cell r="AP71">
            <v>242</v>
          </cell>
          <cell r="AQ71" t="str">
            <v/>
          </cell>
          <cell r="AR71">
            <v>52</v>
          </cell>
          <cell r="AS71" t="str">
            <v/>
          </cell>
          <cell r="AT71">
            <v>96</v>
          </cell>
          <cell r="AU71" t="str">
            <v/>
          </cell>
          <cell r="AV71">
            <v>114</v>
          </cell>
          <cell r="AW71" t="str">
            <v/>
          </cell>
          <cell r="AX71">
            <v>171</v>
          </cell>
          <cell r="AY71" t="str">
            <v/>
          </cell>
          <cell r="AZ71">
            <v>42</v>
          </cell>
          <cell r="BA71" t="str">
            <v/>
          </cell>
          <cell r="BB71">
            <v>140</v>
          </cell>
          <cell r="BC71" t="str">
            <v/>
          </cell>
          <cell r="BD71">
            <v>124</v>
          </cell>
          <cell r="BE71" t="str">
            <v/>
          </cell>
          <cell r="BF71">
            <v>117</v>
          </cell>
          <cell r="BG71" t="str">
            <v/>
          </cell>
          <cell r="BH71">
            <v>31</v>
          </cell>
          <cell r="BI71" t="str">
            <v/>
          </cell>
          <cell r="BJ71">
            <v>53</v>
          </cell>
          <cell r="BK71" t="str">
            <v/>
          </cell>
          <cell r="BL71">
            <v>382</v>
          </cell>
          <cell r="BM71" t="str">
            <v/>
          </cell>
          <cell r="BN71">
            <v>138</v>
          </cell>
          <cell r="BO71" t="str">
            <v/>
          </cell>
          <cell r="BP71">
            <v>120</v>
          </cell>
          <cell r="BQ71" t="str">
            <v/>
          </cell>
          <cell r="BR71">
            <v>124</v>
          </cell>
          <cell r="BS71" t="str">
            <v/>
          </cell>
          <cell r="BT71">
            <v>1150</v>
          </cell>
          <cell r="BU71" t="str">
            <v/>
          </cell>
          <cell r="BV71">
            <v>90</v>
          </cell>
          <cell r="BW71" t="str">
            <v/>
          </cell>
          <cell r="BX71">
            <v>444</v>
          </cell>
          <cell r="BY71" t="str">
            <v/>
          </cell>
          <cell r="BZ71">
            <v>617</v>
          </cell>
          <cell r="CA71" t="str">
            <v/>
          </cell>
          <cell r="CB71">
            <v>494</v>
          </cell>
          <cell r="CC71" t="str">
            <v/>
          </cell>
          <cell r="CD71">
            <v>297</v>
          </cell>
          <cell r="CE71" t="str">
            <v/>
          </cell>
          <cell r="CF71">
            <v>113</v>
          </cell>
          <cell r="CG71" t="str">
            <v/>
          </cell>
          <cell r="CH71">
            <v>102</v>
          </cell>
          <cell r="CI71" t="str">
            <v/>
          </cell>
          <cell r="CJ71">
            <v>186</v>
          </cell>
          <cell r="CK71" t="str">
            <v/>
          </cell>
          <cell r="CL71">
            <v>94</v>
          </cell>
          <cell r="CM71" t="str">
            <v/>
          </cell>
          <cell r="CN71">
            <v>336</v>
          </cell>
          <cell r="CO71" t="str">
            <v/>
          </cell>
          <cell r="CP71">
            <v>101.1</v>
          </cell>
          <cell r="CQ71" t="str">
            <v/>
          </cell>
          <cell r="CR71">
            <v>101.7</v>
          </cell>
          <cell r="CS71" t="str">
            <v/>
          </cell>
          <cell r="CT71">
            <v>93.6</v>
          </cell>
          <cell r="CU71" t="str">
            <v/>
          </cell>
          <cell r="CV71">
            <v>90.9</v>
          </cell>
          <cell r="CW71" t="str">
            <v/>
          </cell>
          <cell r="CX71">
            <v>102.8</v>
          </cell>
          <cell r="CY71" t="str">
            <v/>
          </cell>
          <cell r="CZ71">
            <v>100.9</v>
          </cell>
          <cell r="DA71" t="str">
            <v/>
          </cell>
          <cell r="DB71">
            <v>100.3</v>
          </cell>
          <cell r="DC71" t="str">
            <v/>
          </cell>
          <cell r="DD71">
            <v>103.1</v>
          </cell>
          <cell r="DE71" t="str">
            <v/>
          </cell>
          <cell r="DF71">
            <v>106.4</v>
          </cell>
          <cell r="DG71" t="str">
            <v/>
          </cell>
          <cell r="DH71">
            <v>98.3</v>
          </cell>
          <cell r="DI71" t="str">
            <v/>
          </cell>
          <cell r="DJ71">
            <v>103.8</v>
          </cell>
          <cell r="DK71" t="str">
            <v/>
          </cell>
          <cell r="DL71">
            <v>102.6</v>
          </cell>
          <cell r="DM71" t="str">
            <v/>
          </cell>
          <cell r="DN71">
            <v>100.7</v>
          </cell>
          <cell r="DO71" t="str">
            <v/>
          </cell>
          <cell r="DP71">
            <v>104.5</v>
          </cell>
          <cell r="DQ71" t="str">
            <v/>
          </cell>
          <cell r="DR71">
            <v>98.4</v>
          </cell>
          <cell r="DS71" t="str">
            <v/>
          </cell>
          <cell r="DT71">
            <v>102.5</v>
          </cell>
          <cell r="DU71" t="str">
            <v/>
          </cell>
          <cell r="DV71">
            <v>104.3</v>
          </cell>
          <cell r="DW71" t="str">
            <v/>
          </cell>
          <cell r="DX71">
            <v>104.8</v>
          </cell>
          <cell r="DY71" t="str">
            <v/>
          </cell>
          <cell r="DZ71">
            <v>99.8</v>
          </cell>
          <cell r="EA71" t="str">
            <v/>
          </cell>
          <cell r="EB71">
            <v>100.7</v>
          </cell>
          <cell r="EC71" t="str">
            <v/>
          </cell>
          <cell r="ED71">
            <v>103.1</v>
          </cell>
          <cell r="EE71" t="str">
            <v/>
          </cell>
          <cell r="EF71">
            <v>104</v>
          </cell>
          <cell r="EG71" t="str">
            <v/>
          </cell>
          <cell r="EH71">
            <v>105.2</v>
          </cell>
          <cell r="EI71" t="str">
            <v/>
          </cell>
          <cell r="EJ71">
            <v>103.1</v>
          </cell>
          <cell r="EK71" t="str">
            <v/>
          </cell>
          <cell r="EL71">
            <v>103.8</v>
          </cell>
          <cell r="EM71" t="str">
            <v/>
          </cell>
          <cell r="EN71">
            <v>102.3</v>
          </cell>
          <cell r="EO71" t="str">
            <v/>
          </cell>
          <cell r="EP71">
            <v>106.6</v>
          </cell>
          <cell r="EQ71" t="str">
            <v/>
          </cell>
          <cell r="ER71">
            <v>94.8</v>
          </cell>
          <cell r="ES71" t="str">
            <v/>
          </cell>
          <cell r="ET71">
            <v>100.8</v>
          </cell>
          <cell r="EU71" t="str">
            <v/>
          </cell>
          <cell r="EV71">
            <v>99.2</v>
          </cell>
          <cell r="EW71" t="str">
            <v/>
          </cell>
          <cell r="EX71">
            <v>101.7</v>
          </cell>
          <cell r="EY71" t="str">
            <v/>
          </cell>
          <cell r="EZ71">
            <v>93.7</v>
          </cell>
          <cell r="FA71" t="str">
            <v/>
          </cell>
          <cell r="FB71">
            <v>93.3</v>
          </cell>
          <cell r="FC71" t="str">
            <v/>
          </cell>
          <cell r="FD71">
            <v>94.3</v>
          </cell>
          <cell r="FE71" t="str">
            <v/>
          </cell>
          <cell r="FF71">
            <v>93.4</v>
          </cell>
          <cell r="FG71" t="str">
            <v/>
          </cell>
          <cell r="FH71">
            <v>102.2</v>
          </cell>
          <cell r="FI71" t="str">
            <v/>
          </cell>
          <cell r="FJ71">
            <v>101.3</v>
          </cell>
          <cell r="FK71" t="str">
            <v/>
          </cell>
          <cell r="FL71">
            <v>101.8</v>
          </cell>
          <cell r="FM71" t="str">
            <v/>
          </cell>
          <cell r="FN71">
            <v>102.7</v>
          </cell>
          <cell r="FO71" t="str">
            <v/>
          </cell>
          <cell r="FP71">
            <v>102.1</v>
          </cell>
          <cell r="FQ71" t="str">
            <v/>
          </cell>
          <cell r="FR71">
            <v>103.8</v>
          </cell>
          <cell r="FS71" t="str">
            <v/>
          </cell>
          <cell r="FT71">
            <v>103.4</v>
          </cell>
          <cell r="FU71" t="str">
            <v/>
          </cell>
          <cell r="FV71">
            <v>95.2</v>
          </cell>
          <cell r="FW71" t="str">
            <v/>
          </cell>
          <cell r="FX71">
            <v>103.3</v>
          </cell>
          <cell r="FY71" t="str">
            <v/>
          </cell>
          <cell r="FZ71">
            <v>98.1</v>
          </cell>
          <cell r="GA71" t="str">
            <v/>
          </cell>
          <cell r="GB71">
            <v>102.5</v>
          </cell>
          <cell r="GC71" t="str">
            <v/>
          </cell>
        </row>
        <row r="72">
          <cell r="A72" t="str">
            <v>2015 M01-06</v>
          </cell>
          <cell r="B72">
            <v>5572</v>
          </cell>
          <cell r="C72" t="str">
            <v/>
          </cell>
          <cell r="D72">
            <v>2506</v>
          </cell>
          <cell r="E72" t="str">
            <v/>
          </cell>
          <cell r="F72">
            <v>150</v>
          </cell>
          <cell r="G72" t="str">
            <v/>
          </cell>
          <cell r="H72">
            <v>98</v>
          </cell>
          <cell r="I72" t="str">
            <v/>
          </cell>
          <cell r="J72">
            <v>2116</v>
          </cell>
          <cell r="K72" t="str">
            <v/>
          </cell>
          <cell r="L72">
            <v>361</v>
          </cell>
          <cell r="M72" t="str">
            <v/>
          </cell>
          <cell r="N72">
            <v>23</v>
          </cell>
          <cell r="O72" t="str">
            <v/>
          </cell>
          <cell r="P72">
            <v>5</v>
          </cell>
          <cell r="Q72" t="str">
            <v/>
          </cell>
          <cell r="R72">
            <v>43</v>
          </cell>
          <cell r="S72" t="str">
            <v/>
          </cell>
          <cell r="T72">
            <v>73</v>
          </cell>
          <cell r="U72" t="str">
            <v/>
          </cell>
          <cell r="V72">
            <v>21</v>
          </cell>
          <cell r="W72" t="str">
            <v/>
          </cell>
          <cell r="X72">
            <v>90</v>
          </cell>
          <cell r="Y72" t="str">
            <v/>
          </cell>
          <cell r="Z72">
            <v>51</v>
          </cell>
          <cell r="AA72" t="str">
            <v/>
          </cell>
          <cell r="AB72">
            <v>34</v>
          </cell>
          <cell r="AC72" t="str">
            <v/>
          </cell>
          <cell r="AD72">
            <v>13</v>
          </cell>
          <cell r="AE72" t="str">
            <v/>
          </cell>
          <cell r="AF72">
            <v>72</v>
          </cell>
          <cell r="AG72" t="str">
            <v/>
          </cell>
          <cell r="AH72">
            <v>21</v>
          </cell>
          <cell r="AI72" t="str">
            <v/>
          </cell>
          <cell r="AJ72">
            <v>170</v>
          </cell>
          <cell r="AK72" t="str">
            <v/>
          </cell>
          <cell r="AL72">
            <v>108</v>
          </cell>
          <cell r="AM72" t="str">
            <v/>
          </cell>
          <cell r="AN72">
            <v>59</v>
          </cell>
          <cell r="AO72" t="str">
            <v/>
          </cell>
          <cell r="AP72">
            <v>242</v>
          </cell>
          <cell r="AQ72" t="str">
            <v/>
          </cell>
          <cell r="AR72">
            <v>52</v>
          </cell>
          <cell r="AS72" t="str">
            <v/>
          </cell>
          <cell r="AT72">
            <v>96</v>
          </cell>
          <cell r="AU72" t="str">
            <v/>
          </cell>
          <cell r="AV72">
            <v>114</v>
          </cell>
          <cell r="AW72" t="str">
            <v/>
          </cell>
          <cell r="AX72">
            <v>171</v>
          </cell>
          <cell r="AY72" t="str">
            <v/>
          </cell>
          <cell r="AZ72">
            <v>42</v>
          </cell>
          <cell r="BA72" t="str">
            <v/>
          </cell>
          <cell r="BB72">
            <v>140</v>
          </cell>
          <cell r="BC72" t="str">
            <v/>
          </cell>
          <cell r="BD72">
            <v>124</v>
          </cell>
          <cell r="BE72" t="str">
            <v/>
          </cell>
          <cell r="BF72">
            <v>117</v>
          </cell>
          <cell r="BG72" t="str">
            <v/>
          </cell>
          <cell r="BH72">
            <v>31</v>
          </cell>
          <cell r="BI72" t="str">
            <v/>
          </cell>
          <cell r="BJ72">
            <v>53</v>
          </cell>
          <cell r="BK72" t="str">
            <v/>
          </cell>
          <cell r="BL72">
            <v>382</v>
          </cell>
          <cell r="BM72" t="str">
            <v/>
          </cell>
          <cell r="BN72">
            <v>137</v>
          </cell>
          <cell r="BO72" t="str">
            <v/>
          </cell>
          <cell r="BP72">
            <v>121</v>
          </cell>
          <cell r="BQ72" t="str">
            <v/>
          </cell>
          <cell r="BR72">
            <v>124</v>
          </cell>
          <cell r="BS72" t="str">
            <v/>
          </cell>
          <cell r="BT72">
            <v>1150</v>
          </cell>
          <cell r="BU72" t="str">
            <v/>
          </cell>
          <cell r="BV72">
            <v>90</v>
          </cell>
          <cell r="BW72" t="str">
            <v/>
          </cell>
          <cell r="BX72">
            <v>443</v>
          </cell>
          <cell r="BY72" t="str">
            <v/>
          </cell>
          <cell r="BZ72">
            <v>617</v>
          </cell>
          <cell r="CA72" t="str">
            <v/>
          </cell>
          <cell r="CB72">
            <v>494</v>
          </cell>
          <cell r="CC72" t="str">
            <v/>
          </cell>
          <cell r="CD72">
            <v>297</v>
          </cell>
          <cell r="CE72" t="str">
            <v/>
          </cell>
          <cell r="CF72">
            <v>114</v>
          </cell>
          <cell r="CG72" t="str">
            <v/>
          </cell>
          <cell r="CH72">
            <v>102</v>
          </cell>
          <cell r="CI72" t="str">
            <v/>
          </cell>
          <cell r="CJ72">
            <v>186</v>
          </cell>
          <cell r="CK72" t="str">
            <v/>
          </cell>
          <cell r="CL72">
            <v>94</v>
          </cell>
          <cell r="CM72" t="str">
            <v/>
          </cell>
          <cell r="CN72">
            <v>336</v>
          </cell>
          <cell r="CO72" t="str">
            <v/>
          </cell>
          <cell r="CP72">
            <v>101.1</v>
          </cell>
          <cell r="CQ72" t="str">
            <v/>
          </cell>
          <cell r="CR72">
            <v>101.6</v>
          </cell>
          <cell r="CS72" t="str">
            <v/>
          </cell>
          <cell r="CT72">
            <v>93.6</v>
          </cell>
          <cell r="CU72" t="str">
            <v/>
          </cell>
          <cell r="CV72">
            <v>90.3</v>
          </cell>
          <cell r="CW72" t="str">
            <v/>
          </cell>
          <cell r="CX72">
            <v>102.7</v>
          </cell>
          <cell r="CY72" t="str">
            <v/>
          </cell>
          <cell r="CZ72">
            <v>100.8</v>
          </cell>
          <cell r="DA72" t="str">
            <v/>
          </cell>
          <cell r="DB72">
            <v>99.9</v>
          </cell>
          <cell r="DC72" t="str">
            <v/>
          </cell>
          <cell r="DD72">
            <v>102.9</v>
          </cell>
          <cell r="DE72" t="str">
            <v/>
          </cell>
          <cell r="DF72">
            <v>106.2</v>
          </cell>
          <cell r="DG72" t="str">
            <v/>
          </cell>
          <cell r="DH72">
            <v>98</v>
          </cell>
          <cell r="DI72" t="str">
            <v/>
          </cell>
          <cell r="DJ72">
            <v>103.3</v>
          </cell>
          <cell r="DK72" t="str">
            <v/>
          </cell>
          <cell r="DL72">
            <v>102.3</v>
          </cell>
          <cell r="DM72" t="str">
            <v/>
          </cell>
          <cell r="DN72">
            <v>100.7</v>
          </cell>
          <cell r="DO72" t="str">
            <v/>
          </cell>
          <cell r="DP72">
            <v>104.7</v>
          </cell>
          <cell r="DQ72" t="str">
            <v/>
          </cell>
          <cell r="DR72">
            <v>98.4</v>
          </cell>
          <cell r="DS72" t="str">
            <v/>
          </cell>
          <cell r="DT72">
            <v>102.4</v>
          </cell>
          <cell r="DU72" t="str">
            <v/>
          </cell>
          <cell r="DV72">
            <v>104.3</v>
          </cell>
          <cell r="DW72" t="str">
            <v/>
          </cell>
          <cell r="DX72">
            <v>104.7</v>
          </cell>
          <cell r="DY72" t="str">
            <v/>
          </cell>
          <cell r="DZ72">
            <v>99.7</v>
          </cell>
          <cell r="EA72" t="str">
            <v/>
          </cell>
          <cell r="EB72">
            <v>100.8</v>
          </cell>
          <cell r="EC72" t="str">
            <v/>
          </cell>
          <cell r="ED72">
            <v>103.1</v>
          </cell>
          <cell r="EE72" t="str">
            <v/>
          </cell>
          <cell r="EF72">
            <v>104</v>
          </cell>
          <cell r="EG72" t="str">
            <v/>
          </cell>
          <cell r="EH72">
            <v>105</v>
          </cell>
          <cell r="EI72" t="str">
            <v/>
          </cell>
          <cell r="EJ72">
            <v>102.9</v>
          </cell>
          <cell r="EK72" t="str">
            <v/>
          </cell>
          <cell r="EL72">
            <v>103.6</v>
          </cell>
          <cell r="EM72" t="str">
            <v/>
          </cell>
          <cell r="EN72">
            <v>102.1</v>
          </cell>
          <cell r="EO72" t="str">
            <v/>
          </cell>
          <cell r="EP72">
            <v>106.7</v>
          </cell>
          <cell r="EQ72" t="str">
            <v/>
          </cell>
          <cell r="ER72">
            <v>94.7</v>
          </cell>
          <cell r="ES72" t="str">
            <v/>
          </cell>
          <cell r="ET72">
            <v>100.8</v>
          </cell>
          <cell r="EU72" t="str">
            <v/>
          </cell>
          <cell r="EV72">
            <v>99.3</v>
          </cell>
          <cell r="EW72" t="str">
            <v/>
          </cell>
          <cell r="EX72">
            <v>101.5</v>
          </cell>
          <cell r="EY72" t="str">
            <v/>
          </cell>
          <cell r="EZ72">
            <v>93.6</v>
          </cell>
          <cell r="FA72" t="str">
            <v/>
          </cell>
          <cell r="FB72">
            <v>93.2</v>
          </cell>
          <cell r="FC72" t="str">
            <v/>
          </cell>
          <cell r="FD72">
            <v>94.4</v>
          </cell>
          <cell r="FE72" t="str">
            <v/>
          </cell>
          <cell r="FF72">
            <v>93.2</v>
          </cell>
          <cell r="FG72" t="str">
            <v/>
          </cell>
          <cell r="FH72">
            <v>102.1</v>
          </cell>
          <cell r="FI72" t="str">
            <v/>
          </cell>
          <cell r="FJ72">
            <v>101.3</v>
          </cell>
          <cell r="FK72" t="str">
            <v/>
          </cell>
          <cell r="FL72">
            <v>101.7</v>
          </cell>
          <cell r="FM72" t="str">
            <v/>
          </cell>
          <cell r="FN72">
            <v>102.5</v>
          </cell>
          <cell r="FO72" t="str">
            <v/>
          </cell>
          <cell r="FP72">
            <v>102.2</v>
          </cell>
          <cell r="FQ72" t="str">
            <v/>
          </cell>
          <cell r="FR72">
            <v>103.9</v>
          </cell>
          <cell r="FS72" t="str">
            <v/>
          </cell>
          <cell r="FT72">
            <v>103.5</v>
          </cell>
          <cell r="FU72" t="str">
            <v/>
          </cell>
          <cell r="FV72">
            <v>95.2</v>
          </cell>
          <cell r="FW72" t="str">
            <v/>
          </cell>
          <cell r="FX72">
            <v>103.5</v>
          </cell>
          <cell r="FY72" t="str">
            <v/>
          </cell>
          <cell r="FZ72">
            <v>98.1</v>
          </cell>
          <cell r="GA72" t="str">
            <v/>
          </cell>
          <cell r="GB72">
            <v>102.8</v>
          </cell>
          <cell r="GC72" t="str">
            <v/>
          </cell>
        </row>
        <row r="73">
          <cell r="A73" t="str">
            <v>2015 M01-07</v>
          </cell>
          <cell r="B73">
            <v>5573</v>
          </cell>
          <cell r="C73" t="str">
            <v/>
          </cell>
          <cell r="D73">
            <v>2507</v>
          </cell>
          <cell r="E73" t="str">
            <v/>
          </cell>
          <cell r="F73">
            <v>149</v>
          </cell>
          <cell r="G73" t="str">
            <v/>
          </cell>
          <cell r="H73">
            <v>97</v>
          </cell>
          <cell r="I73" t="str">
            <v/>
          </cell>
          <cell r="J73">
            <v>2117</v>
          </cell>
          <cell r="K73" t="str">
            <v/>
          </cell>
          <cell r="L73">
            <v>362</v>
          </cell>
          <cell r="M73" t="str">
            <v/>
          </cell>
          <cell r="N73">
            <v>23</v>
          </cell>
          <cell r="O73" t="str">
            <v/>
          </cell>
          <cell r="P73">
            <v>5</v>
          </cell>
          <cell r="Q73" t="str">
            <v/>
          </cell>
          <cell r="R73">
            <v>43</v>
          </cell>
          <cell r="S73" t="str">
            <v/>
          </cell>
          <cell r="T73">
            <v>73</v>
          </cell>
          <cell r="U73" t="str">
            <v/>
          </cell>
          <cell r="V73">
            <v>21</v>
          </cell>
          <cell r="W73" t="str">
            <v/>
          </cell>
          <cell r="X73">
            <v>90</v>
          </cell>
          <cell r="Y73" t="str">
            <v/>
          </cell>
          <cell r="Z73">
            <v>51</v>
          </cell>
          <cell r="AA73" t="str">
            <v/>
          </cell>
          <cell r="AB73">
            <v>34</v>
          </cell>
          <cell r="AC73" t="str">
            <v/>
          </cell>
          <cell r="AD73">
            <v>13</v>
          </cell>
          <cell r="AE73" t="str">
            <v/>
          </cell>
          <cell r="AF73">
            <v>72</v>
          </cell>
          <cell r="AG73" t="str">
            <v/>
          </cell>
          <cell r="AH73">
            <v>21</v>
          </cell>
          <cell r="AI73" t="str">
            <v/>
          </cell>
          <cell r="AJ73">
            <v>170</v>
          </cell>
          <cell r="AK73" t="str">
            <v/>
          </cell>
          <cell r="AL73">
            <v>108</v>
          </cell>
          <cell r="AM73" t="str">
            <v/>
          </cell>
          <cell r="AN73">
            <v>59</v>
          </cell>
          <cell r="AO73" t="str">
            <v/>
          </cell>
          <cell r="AP73">
            <v>243</v>
          </cell>
          <cell r="AQ73" t="str">
            <v/>
          </cell>
          <cell r="AR73">
            <v>52</v>
          </cell>
          <cell r="AS73" t="str">
            <v/>
          </cell>
          <cell r="AT73">
            <v>96</v>
          </cell>
          <cell r="AU73" t="str">
            <v/>
          </cell>
          <cell r="AV73">
            <v>114</v>
          </cell>
          <cell r="AW73" t="str">
            <v/>
          </cell>
          <cell r="AX73">
            <v>171</v>
          </cell>
          <cell r="AY73" t="str">
            <v/>
          </cell>
          <cell r="AZ73">
            <v>41</v>
          </cell>
          <cell r="BA73" t="str">
            <v/>
          </cell>
          <cell r="BB73">
            <v>140</v>
          </cell>
          <cell r="BC73" t="str">
            <v/>
          </cell>
          <cell r="BD73">
            <v>124</v>
          </cell>
          <cell r="BE73" t="str">
            <v/>
          </cell>
          <cell r="BF73">
            <v>117</v>
          </cell>
          <cell r="BG73" t="str">
            <v/>
          </cell>
          <cell r="BH73">
            <v>31</v>
          </cell>
          <cell r="BI73" t="str">
            <v/>
          </cell>
          <cell r="BJ73">
            <v>53</v>
          </cell>
          <cell r="BK73" t="str">
            <v/>
          </cell>
          <cell r="BL73">
            <v>382</v>
          </cell>
          <cell r="BM73" t="str">
            <v/>
          </cell>
          <cell r="BN73">
            <v>138</v>
          </cell>
          <cell r="BO73" t="str">
            <v/>
          </cell>
          <cell r="BP73">
            <v>121</v>
          </cell>
          <cell r="BQ73" t="str">
            <v/>
          </cell>
          <cell r="BR73">
            <v>124</v>
          </cell>
          <cell r="BS73" t="str">
            <v/>
          </cell>
          <cell r="BT73">
            <v>1149</v>
          </cell>
          <cell r="BU73" t="str">
            <v/>
          </cell>
          <cell r="BV73">
            <v>90</v>
          </cell>
          <cell r="BW73" t="str">
            <v/>
          </cell>
          <cell r="BX73">
            <v>443</v>
          </cell>
          <cell r="BY73" t="str">
            <v/>
          </cell>
          <cell r="BZ73">
            <v>616</v>
          </cell>
          <cell r="CA73" t="str">
            <v/>
          </cell>
          <cell r="CB73">
            <v>494</v>
          </cell>
          <cell r="CC73" t="str">
            <v/>
          </cell>
          <cell r="CD73">
            <v>297</v>
          </cell>
          <cell r="CE73" t="str">
            <v/>
          </cell>
          <cell r="CF73">
            <v>114</v>
          </cell>
          <cell r="CG73" t="str">
            <v/>
          </cell>
          <cell r="CH73">
            <v>102</v>
          </cell>
          <cell r="CI73" t="str">
            <v/>
          </cell>
          <cell r="CJ73">
            <v>187</v>
          </cell>
          <cell r="CK73" t="str">
            <v/>
          </cell>
          <cell r="CL73">
            <v>94</v>
          </cell>
          <cell r="CM73" t="str">
            <v/>
          </cell>
          <cell r="CN73">
            <v>336</v>
          </cell>
          <cell r="CO73" t="str">
            <v/>
          </cell>
          <cell r="CP73">
            <v>101.1</v>
          </cell>
          <cell r="CQ73" t="str">
            <v/>
          </cell>
          <cell r="CR73">
            <v>101.6</v>
          </cell>
          <cell r="CS73" t="str">
            <v/>
          </cell>
          <cell r="CT73">
            <v>93.4</v>
          </cell>
          <cell r="CU73" t="str">
            <v/>
          </cell>
          <cell r="CV73">
            <v>89.7</v>
          </cell>
          <cell r="CW73" t="str">
            <v/>
          </cell>
          <cell r="CX73">
            <v>102.7</v>
          </cell>
          <cell r="CY73" t="str">
            <v/>
          </cell>
          <cell r="CZ73">
            <v>100.9</v>
          </cell>
          <cell r="DA73" t="str">
            <v/>
          </cell>
          <cell r="DB73">
            <v>99.4</v>
          </cell>
          <cell r="DC73" t="str">
            <v/>
          </cell>
          <cell r="DD73">
            <v>102.8</v>
          </cell>
          <cell r="DE73" t="str">
            <v/>
          </cell>
          <cell r="DF73">
            <v>106</v>
          </cell>
          <cell r="DG73" t="str">
            <v/>
          </cell>
          <cell r="DH73">
            <v>98.3</v>
          </cell>
          <cell r="DI73" t="str">
            <v/>
          </cell>
          <cell r="DJ73">
            <v>102.8</v>
          </cell>
          <cell r="DK73" t="str">
            <v/>
          </cell>
          <cell r="DL73">
            <v>102.5</v>
          </cell>
          <cell r="DM73" t="str">
            <v/>
          </cell>
          <cell r="DN73">
            <v>100.9</v>
          </cell>
          <cell r="DO73" t="str">
            <v/>
          </cell>
          <cell r="DP73">
            <v>104.5</v>
          </cell>
          <cell r="DQ73" t="str">
            <v/>
          </cell>
          <cell r="DR73">
            <v>98.5</v>
          </cell>
          <cell r="DS73" t="str">
            <v/>
          </cell>
          <cell r="DT73">
            <v>102.4</v>
          </cell>
          <cell r="DU73" t="str">
            <v/>
          </cell>
          <cell r="DV73">
            <v>104.4</v>
          </cell>
          <cell r="DW73" t="str">
            <v/>
          </cell>
          <cell r="DX73">
            <v>104.7</v>
          </cell>
          <cell r="DY73" t="str">
            <v/>
          </cell>
          <cell r="DZ73">
            <v>99.7</v>
          </cell>
          <cell r="EA73" t="str">
            <v/>
          </cell>
          <cell r="EB73">
            <v>100.3</v>
          </cell>
          <cell r="EC73" t="str">
            <v/>
          </cell>
          <cell r="ED73">
            <v>103.2</v>
          </cell>
          <cell r="EE73" t="str">
            <v/>
          </cell>
          <cell r="EF73">
            <v>104.3</v>
          </cell>
          <cell r="EG73" t="str">
            <v/>
          </cell>
          <cell r="EH73">
            <v>105.1</v>
          </cell>
          <cell r="EI73" t="str">
            <v/>
          </cell>
          <cell r="EJ73">
            <v>102.6</v>
          </cell>
          <cell r="EK73" t="str">
            <v/>
          </cell>
          <cell r="EL73">
            <v>103.5</v>
          </cell>
          <cell r="EM73" t="str">
            <v/>
          </cell>
          <cell r="EN73">
            <v>101.1</v>
          </cell>
          <cell r="EO73" t="str">
            <v/>
          </cell>
          <cell r="EP73">
            <v>106.4</v>
          </cell>
          <cell r="EQ73" t="str">
            <v/>
          </cell>
          <cell r="ER73">
            <v>94.9</v>
          </cell>
          <cell r="ES73" t="str">
            <v/>
          </cell>
          <cell r="ET73">
            <v>101</v>
          </cell>
          <cell r="EU73" t="str">
            <v/>
          </cell>
          <cell r="EV73">
            <v>99.6</v>
          </cell>
          <cell r="EW73" t="str">
            <v/>
          </cell>
          <cell r="EX73">
            <v>101.8</v>
          </cell>
          <cell r="EY73" t="str">
            <v/>
          </cell>
          <cell r="EZ73">
            <v>93.8</v>
          </cell>
          <cell r="FA73" t="str">
            <v/>
          </cell>
          <cell r="FB73">
            <v>93.7</v>
          </cell>
          <cell r="FC73" t="str">
            <v/>
          </cell>
          <cell r="FD73">
            <v>94.1</v>
          </cell>
          <cell r="FE73" t="str">
            <v/>
          </cell>
          <cell r="FF73">
            <v>93.5</v>
          </cell>
          <cell r="FG73" t="str">
            <v/>
          </cell>
          <cell r="FH73">
            <v>102.1</v>
          </cell>
          <cell r="FI73" t="str">
            <v/>
          </cell>
          <cell r="FJ73">
            <v>101.6</v>
          </cell>
          <cell r="FK73" t="str">
            <v/>
          </cell>
          <cell r="FL73">
            <v>101.5</v>
          </cell>
          <cell r="FM73" t="str">
            <v/>
          </cell>
          <cell r="FN73">
            <v>102.5</v>
          </cell>
          <cell r="FO73" t="str">
            <v/>
          </cell>
          <cell r="FP73">
            <v>102.1</v>
          </cell>
          <cell r="FQ73" t="str">
            <v/>
          </cell>
          <cell r="FR73">
            <v>103.7</v>
          </cell>
          <cell r="FS73" t="str">
            <v/>
          </cell>
          <cell r="FT73">
            <v>103.8</v>
          </cell>
          <cell r="FU73" t="str">
            <v/>
          </cell>
          <cell r="FV73">
            <v>95</v>
          </cell>
          <cell r="FW73" t="str">
            <v/>
          </cell>
          <cell r="FX73">
            <v>104</v>
          </cell>
          <cell r="FY73" t="str">
            <v/>
          </cell>
          <cell r="FZ73">
            <v>98</v>
          </cell>
          <cell r="GA73" t="str">
            <v/>
          </cell>
          <cell r="GB73">
            <v>102.9</v>
          </cell>
          <cell r="GC73" t="str">
            <v/>
          </cell>
        </row>
        <row r="74">
          <cell r="A74" t="str">
            <v>2015 M01-08</v>
          </cell>
          <cell r="B74">
            <v>5576</v>
          </cell>
          <cell r="C74" t="str">
            <v/>
          </cell>
          <cell r="D74">
            <v>2506</v>
          </cell>
          <cell r="E74" t="str">
            <v/>
          </cell>
          <cell r="F74">
            <v>148</v>
          </cell>
          <cell r="G74" t="str">
            <v/>
          </cell>
          <cell r="H74">
            <v>97</v>
          </cell>
          <cell r="I74" t="str">
            <v/>
          </cell>
          <cell r="J74">
            <v>2117</v>
          </cell>
          <cell r="K74" t="str">
            <v/>
          </cell>
          <cell r="L74">
            <v>361</v>
          </cell>
          <cell r="M74" t="str">
            <v/>
          </cell>
          <cell r="N74">
            <v>23</v>
          </cell>
          <cell r="O74" t="str">
            <v/>
          </cell>
          <cell r="P74">
            <v>5</v>
          </cell>
          <cell r="Q74" t="str">
            <v/>
          </cell>
          <cell r="R74">
            <v>43</v>
          </cell>
          <cell r="S74" t="str">
            <v/>
          </cell>
          <cell r="T74">
            <v>73</v>
          </cell>
          <cell r="U74" t="str">
            <v/>
          </cell>
          <cell r="V74">
            <v>21</v>
          </cell>
          <cell r="W74" t="str">
            <v/>
          </cell>
          <cell r="X74">
            <v>90</v>
          </cell>
          <cell r="Y74" t="str">
            <v/>
          </cell>
          <cell r="Z74">
            <v>51</v>
          </cell>
          <cell r="AA74" t="str">
            <v/>
          </cell>
          <cell r="AB74">
            <v>34</v>
          </cell>
          <cell r="AC74" t="str">
            <v/>
          </cell>
          <cell r="AD74">
            <v>13</v>
          </cell>
          <cell r="AE74" t="str">
            <v/>
          </cell>
          <cell r="AF74">
            <v>71</v>
          </cell>
          <cell r="AG74" t="str">
            <v/>
          </cell>
          <cell r="AH74">
            <v>22</v>
          </cell>
          <cell r="AI74" t="str">
            <v/>
          </cell>
          <cell r="AJ74">
            <v>170</v>
          </cell>
          <cell r="AK74" t="str">
            <v/>
          </cell>
          <cell r="AL74">
            <v>108</v>
          </cell>
          <cell r="AM74" t="str">
            <v/>
          </cell>
          <cell r="AN74">
            <v>59</v>
          </cell>
          <cell r="AO74" t="str">
            <v/>
          </cell>
          <cell r="AP74">
            <v>243</v>
          </cell>
          <cell r="AQ74" t="str">
            <v/>
          </cell>
          <cell r="AR74">
            <v>52</v>
          </cell>
          <cell r="AS74" t="str">
            <v/>
          </cell>
          <cell r="AT74">
            <v>96</v>
          </cell>
          <cell r="AU74" t="str">
            <v/>
          </cell>
          <cell r="AV74">
            <v>114</v>
          </cell>
          <cell r="AW74" t="str">
            <v/>
          </cell>
          <cell r="AX74">
            <v>171</v>
          </cell>
          <cell r="AY74" t="str">
            <v/>
          </cell>
          <cell r="AZ74">
            <v>41</v>
          </cell>
          <cell r="BA74" t="str">
            <v/>
          </cell>
          <cell r="BB74">
            <v>140</v>
          </cell>
          <cell r="BC74" t="str">
            <v/>
          </cell>
          <cell r="BD74">
            <v>123</v>
          </cell>
          <cell r="BE74" t="str">
            <v/>
          </cell>
          <cell r="BF74">
            <v>117</v>
          </cell>
          <cell r="BG74" t="str">
            <v/>
          </cell>
          <cell r="BH74">
            <v>31</v>
          </cell>
          <cell r="BI74" t="str">
            <v/>
          </cell>
          <cell r="BJ74">
            <v>53</v>
          </cell>
          <cell r="BK74" t="str">
            <v/>
          </cell>
          <cell r="BL74">
            <v>383</v>
          </cell>
          <cell r="BM74" t="str">
            <v/>
          </cell>
          <cell r="BN74">
            <v>138</v>
          </cell>
          <cell r="BO74" t="str">
            <v/>
          </cell>
          <cell r="BP74">
            <v>121</v>
          </cell>
          <cell r="BQ74" t="str">
            <v/>
          </cell>
          <cell r="BR74">
            <v>124</v>
          </cell>
          <cell r="BS74" t="str">
            <v/>
          </cell>
          <cell r="BT74">
            <v>1150</v>
          </cell>
          <cell r="BU74" t="str">
            <v/>
          </cell>
          <cell r="BV74">
            <v>90</v>
          </cell>
          <cell r="BW74" t="str">
            <v/>
          </cell>
          <cell r="BX74">
            <v>442</v>
          </cell>
          <cell r="BY74" t="str">
            <v/>
          </cell>
          <cell r="BZ74">
            <v>617</v>
          </cell>
          <cell r="CA74" t="str">
            <v/>
          </cell>
          <cell r="CB74">
            <v>494</v>
          </cell>
          <cell r="CC74" t="str">
            <v/>
          </cell>
          <cell r="CD74">
            <v>296</v>
          </cell>
          <cell r="CE74" t="str">
            <v/>
          </cell>
          <cell r="CF74">
            <v>114</v>
          </cell>
          <cell r="CG74" t="str">
            <v/>
          </cell>
          <cell r="CH74">
            <v>103</v>
          </cell>
          <cell r="CI74" t="str">
            <v/>
          </cell>
          <cell r="CJ74">
            <v>187</v>
          </cell>
          <cell r="CK74" t="str">
            <v/>
          </cell>
          <cell r="CL74">
            <v>94</v>
          </cell>
          <cell r="CM74" t="str">
            <v/>
          </cell>
          <cell r="CN74">
            <v>338</v>
          </cell>
          <cell r="CO74" t="str">
            <v/>
          </cell>
          <cell r="CP74">
            <v>101.1</v>
          </cell>
          <cell r="CQ74" t="str">
            <v/>
          </cell>
          <cell r="CR74">
            <v>101.5</v>
          </cell>
          <cell r="CS74" t="str">
            <v/>
          </cell>
          <cell r="CT74">
            <v>93.4</v>
          </cell>
          <cell r="CU74" t="str">
            <v/>
          </cell>
          <cell r="CV74">
            <v>89.3</v>
          </cell>
          <cell r="CW74" t="str">
            <v/>
          </cell>
          <cell r="CX74">
            <v>102.6</v>
          </cell>
          <cell r="CY74" t="str">
            <v/>
          </cell>
          <cell r="CZ74">
            <v>100.7</v>
          </cell>
          <cell r="DA74" t="str">
            <v/>
          </cell>
          <cell r="DB74">
            <v>99.6</v>
          </cell>
          <cell r="DC74" t="str">
            <v/>
          </cell>
          <cell r="DD74">
            <v>102.9</v>
          </cell>
          <cell r="DE74" t="str">
            <v/>
          </cell>
          <cell r="DF74">
            <v>105.8</v>
          </cell>
          <cell r="DG74" t="str">
            <v/>
          </cell>
          <cell r="DH74">
            <v>98</v>
          </cell>
          <cell r="DI74" t="str">
            <v/>
          </cell>
          <cell r="DJ74">
            <v>102.9</v>
          </cell>
          <cell r="DK74" t="str">
            <v/>
          </cell>
          <cell r="DL74">
            <v>102.5</v>
          </cell>
          <cell r="DM74" t="str">
            <v/>
          </cell>
          <cell r="DN74">
            <v>101</v>
          </cell>
          <cell r="DO74" t="str">
            <v/>
          </cell>
          <cell r="DP74">
            <v>104.5</v>
          </cell>
          <cell r="DQ74" t="str">
            <v/>
          </cell>
          <cell r="DR74">
            <v>98.1</v>
          </cell>
          <cell r="DS74" t="str">
            <v/>
          </cell>
          <cell r="DT74">
            <v>101.7</v>
          </cell>
          <cell r="DU74" t="str">
            <v/>
          </cell>
          <cell r="DV74">
            <v>107.8</v>
          </cell>
          <cell r="DW74" t="str">
            <v/>
          </cell>
          <cell r="DX74">
            <v>104.3</v>
          </cell>
          <cell r="DY74" t="str">
            <v/>
          </cell>
          <cell r="DZ74">
            <v>99.7</v>
          </cell>
          <cell r="EA74" t="str">
            <v/>
          </cell>
          <cell r="EB74">
            <v>100.3</v>
          </cell>
          <cell r="EC74" t="str">
            <v/>
          </cell>
          <cell r="ED74">
            <v>103.2</v>
          </cell>
          <cell r="EE74" t="str">
            <v/>
          </cell>
          <cell r="EF74">
            <v>104</v>
          </cell>
          <cell r="EG74" t="str">
            <v/>
          </cell>
          <cell r="EH74">
            <v>104.9</v>
          </cell>
          <cell r="EI74" t="str">
            <v/>
          </cell>
          <cell r="EJ74">
            <v>102.8</v>
          </cell>
          <cell r="EK74" t="str">
            <v/>
          </cell>
          <cell r="EL74">
            <v>103.3</v>
          </cell>
          <cell r="EM74" t="str">
            <v/>
          </cell>
          <cell r="EN74">
            <v>100.8</v>
          </cell>
          <cell r="EO74" t="str">
            <v/>
          </cell>
          <cell r="EP74">
            <v>106.3</v>
          </cell>
          <cell r="EQ74" t="str">
            <v/>
          </cell>
          <cell r="ER74">
            <v>95.3</v>
          </cell>
          <cell r="ES74" t="str">
            <v/>
          </cell>
          <cell r="ET74">
            <v>100.8</v>
          </cell>
          <cell r="EU74" t="str">
            <v/>
          </cell>
          <cell r="EV74">
            <v>99.6</v>
          </cell>
          <cell r="EW74" t="str">
            <v/>
          </cell>
          <cell r="EX74">
            <v>101.5</v>
          </cell>
          <cell r="EY74" t="str">
            <v/>
          </cell>
          <cell r="EZ74">
            <v>93.9</v>
          </cell>
          <cell r="FA74" t="str">
            <v/>
          </cell>
          <cell r="FB74">
            <v>93.9</v>
          </cell>
          <cell r="FC74" t="str">
            <v/>
          </cell>
          <cell r="FD74">
            <v>94.2</v>
          </cell>
          <cell r="FE74" t="str">
            <v/>
          </cell>
          <cell r="FF74">
            <v>93.6</v>
          </cell>
          <cell r="FG74" t="str">
            <v/>
          </cell>
          <cell r="FH74">
            <v>102</v>
          </cell>
          <cell r="FI74" t="str">
            <v/>
          </cell>
          <cell r="FJ74">
            <v>101.8</v>
          </cell>
          <cell r="FK74" t="str">
            <v/>
          </cell>
          <cell r="FL74">
            <v>101.2</v>
          </cell>
          <cell r="FM74" t="str">
            <v/>
          </cell>
          <cell r="FN74">
            <v>102.6</v>
          </cell>
          <cell r="FO74" t="str">
            <v/>
          </cell>
          <cell r="FP74">
            <v>102.1</v>
          </cell>
          <cell r="FQ74" t="str">
            <v/>
          </cell>
          <cell r="FR74">
            <v>103.6</v>
          </cell>
          <cell r="FS74" t="str">
            <v/>
          </cell>
          <cell r="FT74">
            <v>103.8</v>
          </cell>
          <cell r="FU74" t="str">
            <v/>
          </cell>
          <cell r="FV74">
            <v>94.9</v>
          </cell>
          <cell r="FW74" t="str">
            <v/>
          </cell>
          <cell r="FX74">
            <v>104.1</v>
          </cell>
          <cell r="FY74" t="str">
            <v/>
          </cell>
          <cell r="FZ74">
            <v>98</v>
          </cell>
          <cell r="GA74" t="str">
            <v/>
          </cell>
          <cell r="GB74">
            <v>103.2</v>
          </cell>
          <cell r="GC74" t="str">
            <v/>
          </cell>
        </row>
        <row r="75">
          <cell r="A75" t="str">
            <v>2015 M01-09</v>
          </cell>
          <cell r="B75">
            <v>5577</v>
          </cell>
          <cell r="C75" t="str">
            <v/>
          </cell>
          <cell r="D75">
            <v>2506</v>
          </cell>
          <cell r="E75" t="str">
            <v/>
          </cell>
          <cell r="F75">
            <v>148</v>
          </cell>
          <cell r="G75" t="str">
            <v/>
          </cell>
          <cell r="H75">
            <v>96</v>
          </cell>
          <cell r="I75" t="str">
            <v/>
          </cell>
          <cell r="J75">
            <v>2118</v>
          </cell>
          <cell r="K75" t="str">
            <v/>
          </cell>
          <cell r="L75">
            <v>362</v>
          </cell>
          <cell r="M75" t="str">
            <v/>
          </cell>
          <cell r="N75">
            <v>23</v>
          </cell>
          <cell r="O75" t="str">
            <v/>
          </cell>
          <cell r="P75">
            <v>5</v>
          </cell>
          <cell r="Q75" t="str">
            <v/>
          </cell>
          <cell r="R75">
            <v>43</v>
          </cell>
          <cell r="S75" t="str">
            <v/>
          </cell>
          <cell r="T75">
            <v>72</v>
          </cell>
          <cell r="U75" t="str">
            <v/>
          </cell>
          <cell r="V75">
            <v>21</v>
          </cell>
          <cell r="W75" t="str">
            <v/>
          </cell>
          <cell r="X75">
            <v>90</v>
          </cell>
          <cell r="Y75" t="str">
            <v/>
          </cell>
          <cell r="Z75">
            <v>51</v>
          </cell>
          <cell r="AA75" t="str">
            <v/>
          </cell>
          <cell r="AB75">
            <v>34</v>
          </cell>
          <cell r="AC75" t="str">
            <v/>
          </cell>
          <cell r="AD75">
            <v>13</v>
          </cell>
          <cell r="AE75" t="str">
            <v/>
          </cell>
          <cell r="AF75">
            <v>71</v>
          </cell>
          <cell r="AG75" t="str">
            <v/>
          </cell>
          <cell r="AH75">
            <v>22</v>
          </cell>
          <cell r="AI75" t="str">
            <v/>
          </cell>
          <cell r="AJ75">
            <v>171</v>
          </cell>
          <cell r="AK75" t="str">
            <v/>
          </cell>
          <cell r="AL75">
            <v>109</v>
          </cell>
          <cell r="AM75" t="str">
            <v/>
          </cell>
          <cell r="AN75">
            <v>59</v>
          </cell>
          <cell r="AO75" t="str">
            <v/>
          </cell>
          <cell r="AP75">
            <v>243</v>
          </cell>
          <cell r="AQ75" t="str">
            <v/>
          </cell>
          <cell r="AR75">
            <v>52</v>
          </cell>
          <cell r="AS75" t="str">
            <v/>
          </cell>
          <cell r="AT75">
            <v>96</v>
          </cell>
          <cell r="AU75" t="str">
            <v/>
          </cell>
          <cell r="AV75">
            <v>114</v>
          </cell>
          <cell r="AW75" t="str">
            <v/>
          </cell>
          <cell r="AX75">
            <v>171</v>
          </cell>
          <cell r="AY75" t="str">
            <v/>
          </cell>
          <cell r="AZ75">
            <v>41</v>
          </cell>
          <cell r="BA75" t="str">
            <v/>
          </cell>
          <cell r="BB75">
            <v>139</v>
          </cell>
          <cell r="BC75" t="str">
            <v/>
          </cell>
          <cell r="BD75">
            <v>123</v>
          </cell>
          <cell r="BE75" t="str">
            <v/>
          </cell>
          <cell r="BF75">
            <v>117</v>
          </cell>
          <cell r="BG75" t="str">
            <v/>
          </cell>
          <cell r="BH75">
            <v>31</v>
          </cell>
          <cell r="BI75" t="str">
            <v/>
          </cell>
          <cell r="BJ75">
            <v>53</v>
          </cell>
          <cell r="BK75" t="str">
            <v/>
          </cell>
          <cell r="BL75">
            <v>384</v>
          </cell>
          <cell r="BM75" t="str">
            <v/>
          </cell>
          <cell r="BN75">
            <v>138</v>
          </cell>
          <cell r="BO75" t="str">
            <v/>
          </cell>
          <cell r="BP75">
            <v>121</v>
          </cell>
          <cell r="BQ75" t="str">
            <v/>
          </cell>
          <cell r="BR75">
            <v>125</v>
          </cell>
          <cell r="BS75" t="str">
            <v/>
          </cell>
          <cell r="BT75">
            <v>1150</v>
          </cell>
          <cell r="BU75" t="str">
            <v/>
          </cell>
          <cell r="BV75">
            <v>90</v>
          </cell>
          <cell r="BW75" t="str">
            <v/>
          </cell>
          <cell r="BX75">
            <v>442</v>
          </cell>
          <cell r="BY75" t="str">
            <v/>
          </cell>
          <cell r="BZ75">
            <v>618</v>
          </cell>
          <cell r="CA75" t="str">
            <v/>
          </cell>
          <cell r="CB75">
            <v>494</v>
          </cell>
          <cell r="CC75" t="str">
            <v/>
          </cell>
          <cell r="CD75">
            <v>296</v>
          </cell>
          <cell r="CE75" t="str">
            <v/>
          </cell>
          <cell r="CF75">
            <v>114</v>
          </cell>
          <cell r="CG75" t="str">
            <v/>
          </cell>
          <cell r="CH75">
            <v>103</v>
          </cell>
          <cell r="CI75" t="str">
            <v/>
          </cell>
          <cell r="CJ75">
            <v>187</v>
          </cell>
          <cell r="CK75" t="str">
            <v/>
          </cell>
          <cell r="CL75">
            <v>94</v>
          </cell>
          <cell r="CM75" t="str">
            <v/>
          </cell>
          <cell r="CN75">
            <v>339</v>
          </cell>
          <cell r="CO75" t="str">
            <v/>
          </cell>
          <cell r="CP75">
            <v>101.1</v>
          </cell>
          <cell r="CQ75" t="str">
            <v/>
          </cell>
          <cell r="CR75">
            <v>101.5</v>
          </cell>
          <cell r="CS75" t="str">
            <v/>
          </cell>
          <cell r="CT75">
            <v>93.3</v>
          </cell>
          <cell r="CU75" t="str">
            <v/>
          </cell>
          <cell r="CV75">
            <v>88.9</v>
          </cell>
          <cell r="CW75" t="str">
            <v/>
          </cell>
          <cell r="CX75">
            <v>102.5</v>
          </cell>
          <cell r="CY75" t="str">
            <v/>
          </cell>
          <cell r="CZ75">
            <v>100.8</v>
          </cell>
          <cell r="DA75" t="str">
            <v/>
          </cell>
          <cell r="DB75">
            <v>99.6</v>
          </cell>
          <cell r="DC75" t="str">
            <v/>
          </cell>
          <cell r="DD75">
            <v>102.6</v>
          </cell>
          <cell r="DE75" t="str">
            <v/>
          </cell>
          <cell r="DF75">
            <v>106</v>
          </cell>
          <cell r="DG75" t="str">
            <v/>
          </cell>
          <cell r="DH75">
            <v>98</v>
          </cell>
          <cell r="DI75" t="str">
            <v/>
          </cell>
          <cell r="DJ75">
            <v>102.4</v>
          </cell>
          <cell r="DK75" t="str">
            <v/>
          </cell>
          <cell r="DL75">
            <v>102.5</v>
          </cell>
          <cell r="DM75" t="str">
            <v/>
          </cell>
          <cell r="DN75">
            <v>100.8</v>
          </cell>
          <cell r="DO75" t="str">
            <v/>
          </cell>
          <cell r="DP75">
            <v>103.1</v>
          </cell>
          <cell r="DQ75" t="str">
            <v/>
          </cell>
          <cell r="DR75">
            <v>98.3</v>
          </cell>
          <cell r="DS75" t="str">
            <v/>
          </cell>
          <cell r="DT75">
            <v>102</v>
          </cell>
          <cell r="DU75" t="str">
            <v/>
          </cell>
          <cell r="DV75">
            <v>107.7</v>
          </cell>
          <cell r="DW75" t="str">
            <v/>
          </cell>
          <cell r="DX75">
            <v>104.6</v>
          </cell>
          <cell r="DY75" t="str">
            <v/>
          </cell>
          <cell r="DZ75">
            <v>99.8</v>
          </cell>
          <cell r="EA75" t="str">
            <v/>
          </cell>
          <cell r="EB75">
            <v>100.3</v>
          </cell>
          <cell r="EC75" t="str">
            <v/>
          </cell>
          <cell r="ED75">
            <v>103</v>
          </cell>
          <cell r="EE75" t="str">
            <v/>
          </cell>
          <cell r="EF75">
            <v>103.7</v>
          </cell>
          <cell r="EG75" t="str">
            <v/>
          </cell>
          <cell r="EH75">
            <v>104.6</v>
          </cell>
          <cell r="EI75" t="str">
            <v/>
          </cell>
          <cell r="EJ75">
            <v>102.9</v>
          </cell>
          <cell r="EK75" t="str">
            <v/>
          </cell>
          <cell r="EL75">
            <v>103.3</v>
          </cell>
          <cell r="EM75" t="str">
            <v/>
          </cell>
          <cell r="EN75">
            <v>100.9</v>
          </cell>
          <cell r="EO75" t="str">
            <v/>
          </cell>
          <cell r="EP75">
            <v>106.2</v>
          </cell>
          <cell r="EQ75" t="str">
            <v/>
          </cell>
          <cell r="ER75">
            <v>95.5</v>
          </cell>
          <cell r="ES75" t="str">
            <v/>
          </cell>
          <cell r="ET75">
            <v>100.9</v>
          </cell>
          <cell r="EU75" t="str">
            <v/>
          </cell>
          <cell r="EV75">
            <v>99.7</v>
          </cell>
          <cell r="EW75" t="str">
            <v/>
          </cell>
          <cell r="EX75">
            <v>101.8</v>
          </cell>
          <cell r="EY75" t="str">
            <v/>
          </cell>
          <cell r="EZ75">
            <v>94</v>
          </cell>
          <cell r="FA75" t="str">
            <v/>
          </cell>
          <cell r="FB75">
            <v>93.9</v>
          </cell>
          <cell r="FC75" t="str">
            <v/>
          </cell>
          <cell r="FD75">
            <v>94.1</v>
          </cell>
          <cell r="FE75" t="str">
            <v/>
          </cell>
          <cell r="FF75">
            <v>94</v>
          </cell>
          <cell r="FG75" t="str">
            <v/>
          </cell>
          <cell r="FH75">
            <v>102</v>
          </cell>
          <cell r="FI75" t="str">
            <v/>
          </cell>
          <cell r="FJ75">
            <v>101.7</v>
          </cell>
          <cell r="FK75" t="str">
            <v/>
          </cell>
          <cell r="FL75">
            <v>101.2</v>
          </cell>
          <cell r="FM75" t="str">
            <v/>
          </cell>
          <cell r="FN75">
            <v>102.6</v>
          </cell>
          <cell r="FO75" t="str">
            <v/>
          </cell>
          <cell r="FP75">
            <v>102.1</v>
          </cell>
          <cell r="FQ75" t="str">
            <v/>
          </cell>
          <cell r="FR75">
            <v>103.6</v>
          </cell>
          <cell r="FS75" t="str">
            <v/>
          </cell>
          <cell r="FT75">
            <v>104</v>
          </cell>
          <cell r="FU75" t="str">
            <v/>
          </cell>
          <cell r="FV75">
            <v>95.1</v>
          </cell>
          <cell r="FW75" t="str">
            <v/>
          </cell>
          <cell r="FX75">
            <v>104.2</v>
          </cell>
          <cell r="FY75" t="str">
            <v/>
          </cell>
          <cell r="FZ75">
            <v>97.9</v>
          </cell>
          <cell r="GA75" t="str">
            <v/>
          </cell>
          <cell r="GB75">
            <v>103.6</v>
          </cell>
          <cell r="GC75" t="str">
            <v/>
          </cell>
        </row>
        <row r="76">
          <cell r="A76" t="str">
            <v>2015 M01-10</v>
          </cell>
          <cell r="B76">
            <v>5584</v>
          </cell>
          <cell r="C76" t="str">
            <v/>
          </cell>
          <cell r="D76">
            <v>2508</v>
          </cell>
          <cell r="E76" t="str">
            <v/>
          </cell>
          <cell r="F76">
            <v>147</v>
          </cell>
          <cell r="G76" t="str">
            <v/>
          </cell>
          <cell r="H76">
            <v>95</v>
          </cell>
          <cell r="I76" t="str">
            <v/>
          </cell>
          <cell r="J76">
            <v>2121</v>
          </cell>
          <cell r="K76" t="str">
            <v/>
          </cell>
          <cell r="L76">
            <v>362</v>
          </cell>
          <cell r="M76" t="str">
            <v/>
          </cell>
          <cell r="N76">
            <v>23</v>
          </cell>
          <cell r="O76" t="str">
            <v/>
          </cell>
          <cell r="P76">
            <v>5</v>
          </cell>
          <cell r="Q76" t="str">
            <v/>
          </cell>
          <cell r="R76">
            <v>43</v>
          </cell>
          <cell r="S76" t="str">
            <v/>
          </cell>
          <cell r="T76">
            <v>73</v>
          </cell>
          <cell r="U76" t="str">
            <v/>
          </cell>
          <cell r="V76">
            <v>21</v>
          </cell>
          <cell r="W76" t="str">
            <v/>
          </cell>
          <cell r="X76">
            <v>90</v>
          </cell>
          <cell r="Y76" t="str">
            <v/>
          </cell>
          <cell r="Z76">
            <v>51</v>
          </cell>
          <cell r="AA76" t="str">
            <v/>
          </cell>
          <cell r="AB76">
            <v>34</v>
          </cell>
          <cell r="AC76" t="str">
            <v/>
          </cell>
          <cell r="AD76">
            <v>13</v>
          </cell>
          <cell r="AE76" t="str">
            <v/>
          </cell>
          <cell r="AF76">
            <v>71</v>
          </cell>
          <cell r="AG76" t="str">
            <v/>
          </cell>
          <cell r="AH76">
            <v>22</v>
          </cell>
          <cell r="AI76" t="str">
            <v/>
          </cell>
          <cell r="AJ76">
            <v>171</v>
          </cell>
          <cell r="AK76" t="str">
            <v/>
          </cell>
          <cell r="AL76">
            <v>109</v>
          </cell>
          <cell r="AM76" t="str">
            <v/>
          </cell>
          <cell r="AN76">
            <v>59</v>
          </cell>
          <cell r="AO76" t="str">
            <v/>
          </cell>
          <cell r="AP76">
            <v>243</v>
          </cell>
          <cell r="AQ76" t="str">
            <v/>
          </cell>
          <cell r="AR76">
            <v>52</v>
          </cell>
          <cell r="AS76" t="str">
            <v/>
          </cell>
          <cell r="AT76">
            <v>96</v>
          </cell>
          <cell r="AU76" t="str">
            <v/>
          </cell>
          <cell r="AV76">
            <v>115</v>
          </cell>
          <cell r="AW76" t="str">
            <v/>
          </cell>
          <cell r="AX76">
            <v>171</v>
          </cell>
          <cell r="AY76" t="str">
            <v/>
          </cell>
          <cell r="AZ76">
            <v>41</v>
          </cell>
          <cell r="BA76" t="str">
            <v/>
          </cell>
          <cell r="BB76">
            <v>140</v>
          </cell>
          <cell r="BC76" t="str">
            <v/>
          </cell>
          <cell r="BD76">
            <v>123</v>
          </cell>
          <cell r="BE76" t="str">
            <v/>
          </cell>
          <cell r="BF76">
            <v>117</v>
          </cell>
          <cell r="BG76" t="str">
            <v/>
          </cell>
          <cell r="BH76">
            <v>31</v>
          </cell>
          <cell r="BI76" t="str">
            <v/>
          </cell>
          <cell r="BJ76">
            <v>53</v>
          </cell>
          <cell r="BK76" t="str">
            <v/>
          </cell>
          <cell r="BL76">
            <v>384</v>
          </cell>
          <cell r="BM76" t="str">
            <v/>
          </cell>
          <cell r="BN76">
            <v>138</v>
          </cell>
          <cell r="BO76" t="str">
            <v/>
          </cell>
          <cell r="BP76">
            <v>121</v>
          </cell>
          <cell r="BQ76" t="str">
            <v/>
          </cell>
          <cell r="BR76">
            <v>125</v>
          </cell>
          <cell r="BS76" t="str">
            <v/>
          </cell>
          <cell r="BT76">
            <v>1151</v>
          </cell>
          <cell r="BU76" t="str">
            <v/>
          </cell>
          <cell r="BV76">
            <v>90</v>
          </cell>
          <cell r="BW76" t="str">
            <v/>
          </cell>
          <cell r="BX76">
            <v>443</v>
          </cell>
          <cell r="BY76" t="str">
            <v/>
          </cell>
          <cell r="BZ76">
            <v>619</v>
          </cell>
          <cell r="CA76" t="str">
            <v/>
          </cell>
          <cell r="CB76">
            <v>495</v>
          </cell>
          <cell r="CC76" t="str">
            <v/>
          </cell>
          <cell r="CD76">
            <v>297</v>
          </cell>
          <cell r="CE76" t="str">
            <v/>
          </cell>
          <cell r="CF76">
            <v>115</v>
          </cell>
          <cell r="CG76" t="str">
            <v/>
          </cell>
          <cell r="CH76">
            <v>103</v>
          </cell>
          <cell r="CI76" t="str">
            <v/>
          </cell>
          <cell r="CJ76">
            <v>188</v>
          </cell>
          <cell r="CK76" t="str">
            <v/>
          </cell>
          <cell r="CL76">
            <v>94</v>
          </cell>
          <cell r="CM76" t="str">
            <v/>
          </cell>
          <cell r="CN76">
            <v>341</v>
          </cell>
          <cell r="CO76" t="str">
            <v/>
          </cell>
          <cell r="CP76">
            <v>101.2</v>
          </cell>
          <cell r="CQ76" t="str">
            <v/>
          </cell>
          <cell r="CR76">
            <v>101.5</v>
          </cell>
          <cell r="CS76" t="str">
            <v/>
          </cell>
          <cell r="CT76">
            <v>93.2</v>
          </cell>
          <cell r="CU76" t="str">
            <v/>
          </cell>
          <cell r="CV76">
            <v>88.6</v>
          </cell>
          <cell r="CW76" t="str">
            <v/>
          </cell>
          <cell r="CX76">
            <v>102.6</v>
          </cell>
          <cell r="CY76" t="str">
            <v/>
          </cell>
          <cell r="CZ76">
            <v>100.9</v>
          </cell>
          <cell r="DA76" t="str">
            <v/>
          </cell>
          <cell r="DB76">
            <v>99.6</v>
          </cell>
          <cell r="DC76" t="str">
            <v/>
          </cell>
          <cell r="DD76">
            <v>102.1</v>
          </cell>
          <cell r="DE76" t="str">
            <v/>
          </cell>
          <cell r="DF76">
            <v>105.6</v>
          </cell>
          <cell r="DG76" t="str">
            <v/>
          </cell>
          <cell r="DH76">
            <v>98.1</v>
          </cell>
          <cell r="DI76" t="str">
            <v/>
          </cell>
          <cell r="DJ76">
            <v>102.3</v>
          </cell>
          <cell r="DK76" t="str">
            <v/>
          </cell>
          <cell r="DL76">
            <v>102.6</v>
          </cell>
          <cell r="DM76" t="str">
            <v/>
          </cell>
          <cell r="DN76">
            <v>101.2</v>
          </cell>
          <cell r="DO76" t="str">
            <v/>
          </cell>
          <cell r="DP76">
            <v>103.6</v>
          </cell>
          <cell r="DQ76" t="str">
            <v/>
          </cell>
          <cell r="DR76">
            <v>98.3</v>
          </cell>
          <cell r="DS76" t="str">
            <v/>
          </cell>
          <cell r="DT76">
            <v>102.2</v>
          </cell>
          <cell r="DU76" t="str">
            <v/>
          </cell>
          <cell r="DV76">
            <v>108</v>
          </cell>
          <cell r="DW76" t="str">
            <v/>
          </cell>
          <cell r="DX76">
            <v>104.7</v>
          </cell>
          <cell r="DY76" t="str">
            <v/>
          </cell>
          <cell r="DZ76">
            <v>99.8</v>
          </cell>
          <cell r="EA76" t="str">
            <v/>
          </cell>
          <cell r="EB76">
            <v>100.3</v>
          </cell>
          <cell r="EC76" t="str">
            <v/>
          </cell>
          <cell r="ED76">
            <v>103.1</v>
          </cell>
          <cell r="EE76" t="str">
            <v/>
          </cell>
          <cell r="EF76">
            <v>103.3</v>
          </cell>
          <cell r="EG76" t="str">
            <v/>
          </cell>
          <cell r="EH76">
            <v>104.2</v>
          </cell>
          <cell r="EI76" t="str">
            <v/>
          </cell>
          <cell r="EJ76">
            <v>103.1</v>
          </cell>
          <cell r="EK76" t="str">
            <v/>
          </cell>
          <cell r="EL76">
            <v>103.3</v>
          </cell>
          <cell r="EM76" t="str">
            <v/>
          </cell>
          <cell r="EN76">
            <v>100.7</v>
          </cell>
          <cell r="EO76" t="str">
            <v/>
          </cell>
          <cell r="EP76">
            <v>106.3</v>
          </cell>
          <cell r="EQ76" t="str">
            <v/>
          </cell>
          <cell r="ER76">
            <v>95.5</v>
          </cell>
          <cell r="ES76" t="str">
            <v/>
          </cell>
          <cell r="ET76">
            <v>100.8</v>
          </cell>
          <cell r="EU76" t="str">
            <v/>
          </cell>
          <cell r="EV76">
            <v>99.8</v>
          </cell>
          <cell r="EW76" t="str">
            <v/>
          </cell>
          <cell r="EX76">
            <v>101.5</v>
          </cell>
          <cell r="EY76" t="str">
            <v/>
          </cell>
          <cell r="EZ76">
            <v>94.1</v>
          </cell>
          <cell r="FA76" t="str">
            <v/>
          </cell>
          <cell r="FB76">
            <v>94</v>
          </cell>
          <cell r="FC76" t="str">
            <v/>
          </cell>
          <cell r="FD76">
            <v>94.2</v>
          </cell>
          <cell r="FE76" t="str">
            <v/>
          </cell>
          <cell r="FF76">
            <v>94.2</v>
          </cell>
          <cell r="FG76" t="str">
            <v/>
          </cell>
          <cell r="FH76">
            <v>102.1</v>
          </cell>
          <cell r="FI76" t="str">
            <v/>
          </cell>
          <cell r="FJ76">
            <v>101.7</v>
          </cell>
          <cell r="FK76" t="str">
            <v/>
          </cell>
          <cell r="FL76">
            <v>101.4</v>
          </cell>
          <cell r="FM76" t="str">
            <v/>
          </cell>
          <cell r="FN76">
            <v>102.7</v>
          </cell>
          <cell r="FO76" t="str">
            <v/>
          </cell>
          <cell r="FP76">
            <v>102.2</v>
          </cell>
          <cell r="FQ76" t="str">
            <v/>
          </cell>
          <cell r="FR76">
            <v>103.7</v>
          </cell>
          <cell r="FS76" t="str">
            <v/>
          </cell>
          <cell r="FT76">
            <v>104.1</v>
          </cell>
          <cell r="FU76" t="str">
            <v/>
          </cell>
          <cell r="FV76">
            <v>95.3</v>
          </cell>
          <cell r="FW76" t="str">
            <v/>
          </cell>
          <cell r="FX76">
            <v>104.2</v>
          </cell>
          <cell r="FY76" t="str">
            <v/>
          </cell>
          <cell r="FZ76">
            <v>98</v>
          </cell>
          <cell r="GA76" t="str">
            <v/>
          </cell>
          <cell r="GB76">
            <v>103.8</v>
          </cell>
          <cell r="GC76" t="str">
            <v/>
          </cell>
        </row>
        <row r="77">
          <cell r="A77" t="str">
            <v>2015 M01-11</v>
          </cell>
          <cell r="B77">
            <v>5588</v>
          </cell>
          <cell r="C77" t="str">
            <v/>
          </cell>
          <cell r="D77">
            <v>2509</v>
          </cell>
          <cell r="E77" t="str">
            <v/>
          </cell>
          <cell r="F77">
            <v>147</v>
          </cell>
          <cell r="G77" t="str">
            <v/>
          </cell>
          <cell r="H77">
            <v>94</v>
          </cell>
          <cell r="I77" t="str">
            <v/>
          </cell>
          <cell r="J77">
            <v>2122</v>
          </cell>
          <cell r="K77" t="str">
            <v/>
          </cell>
          <cell r="L77">
            <v>362</v>
          </cell>
          <cell r="M77" t="str">
            <v/>
          </cell>
          <cell r="N77">
            <v>23</v>
          </cell>
          <cell r="O77" t="str">
            <v/>
          </cell>
          <cell r="P77">
            <v>5</v>
          </cell>
          <cell r="Q77" t="str">
            <v/>
          </cell>
          <cell r="R77">
            <v>43</v>
          </cell>
          <cell r="S77" t="str">
            <v/>
          </cell>
          <cell r="T77">
            <v>73</v>
          </cell>
          <cell r="U77" t="str">
            <v/>
          </cell>
          <cell r="V77">
            <v>21</v>
          </cell>
          <cell r="W77" t="str">
            <v/>
          </cell>
          <cell r="X77">
            <v>90</v>
          </cell>
          <cell r="Y77" t="str">
            <v/>
          </cell>
          <cell r="Z77">
            <v>51</v>
          </cell>
          <cell r="AA77" t="str">
            <v/>
          </cell>
          <cell r="AB77">
            <v>34</v>
          </cell>
          <cell r="AC77" t="str">
            <v/>
          </cell>
          <cell r="AD77">
            <v>13</v>
          </cell>
          <cell r="AE77" t="str">
            <v/>
          </cell>
          <cell r="AF77">
            <v>72</v>
          </cell>
          <cell r="AG77" t="str">
            <v/>
          </cell>
          <cell r="AH77">
            <v>22</v>
          </cell>
          <cell r="AI77" t="str">
            <v/>
          </cell>
          <cell r="AJ77">
            <v>171</v>
          </cell>
          <cell r="AK77" t="str">
            <v/>
          </cell>
          <cell r="AL77">
            <v>109</v>
          </cell>
          <cell r="AM77" t="str">
            <v/>
          </cell>
          <cell r="AN77">
            <v>59</v>
          </cell>
          <cell r="AO77" t="str">
            <v/>
          </cell>
          <cell r="AP77">
            <v>244</v>
          </cell>
          <cell r="AQ77" t="str">
            <v/>
          </cell>
          <cell r="AR77">
            <v>52</v>
          </cell>
          <cell r="AS77" t="str">
            <v/>
          </cell>
          <cell r="AT77">
            <v>96</v>
          </cell>
          <cell r="AU77" t="str">
            <v/>
          </cell>
          <cell r="AV77">
            <v>115</v>
          </cell>
          <cell r="AW77" t="str">
            <v/>
          </cell>
          <cell r="AX77">
            <v>171</v>
          </cell>
          <cell r="AY77" t="str">
            <v/>
          </cell>
          <cell r="AZ77">
            <v>41</v>
          </cell>
          <cell r="BA77" t="str">
            <v/>
          </cell>
          <cell r="BB77">
            <v>140</v>
          </cell>
          <cell r="BC77" t="str">
            <v/>
          </cell>
          <cell r="BD77">
            <v>123</v>
          </cell>
          <cell r="BE77" t="str">
            <v/>
          </cell>
          <cell r="BF77">
            <v>118</v>
          </cell>
          <cell r="BG77" t="str">
            <v/>
          </cell>
          <cell r="BH77">
            <v>31</v>
          </cell>
          <cell r="BI77" t="str">
            <v/>
          </cell>
          <cell r="BJ77">
            <v>53</v>
          </cell>
          <cell r="BK77" t="str">
            <v/>
          </cell>
          <cell r="BL77">
            <v>384</v>
          </cell>
          <cell r="BM77" t="str">
            <v/>
          </cell>
          <cell r="BN77">
            <v>138</v>
          </cell>
          <cell r="BO77" t="str">
            <v/>
          </cell>
          <cell r="BP77">
            <v>121</v>
          </cell>
          <cell r="BQ77" t="str">
            <v/>
          </cell>
          <cell r="BR77">
            <v>125</v>
          </cell>
          <cell r="BS77" t="str">
            <v/>
          </cell>
          <cell r="BT77">
            <v>1153</v>
          </cell>
          <cell r="BU77" t="str">
            <v/>
          </cell>
          <cell r="BV77">
            <v>90</v>
          </cell>
          <cell r="BW77" t="str">
            <v/>
          </cell>
          <cell r="BX77">
            <v>443</v>
          </cell>
          <cell r="BY77" t="str">
            <v/>
          </cell>
          <cell r="BZ77">
            <v>620</v>
          </cell>
          <cell r="CA77" t="str">
            <v/>
          </cell>
          <cell r="CB77">
            <v>494</v>
          </cell>
          <cell r="CC77" t="str">
            <v/>
          </cell>
          <cell r="CD77">
            <v>296</v>
          </cell>
          <cell r="CE77" t="str">
            <v/>
          </cell>
          <cell r="CF77">
            <v>115</v>
          </cell>
          <cell r="CG77" t="str">
            <v/>
          </cell>
          <cell r="CH77">
            <v>103</v>
          </cell>
          <cell r="CI77" t="str">
            <v/>
          </cell>
          <cell r="CJ77">
            <v>188</v>
          </cell>
          <cell r="CK77" t="str">
            <v/>
          </cell>
          <cell r="CL77">
            <v>94</v>
          </cell>
          <cell r="CM77" t="str">
            <v/>
          </cell>
          <cell r="CN77">
            <v>342</v>
          </cell>
          <cell r="CO77" t="str">
            <v/>
          </cell>
          <cell r="CP77">
            <v>101.1</v>
          </cell>
          <cell r="CQ77" t="str">
            <v/>
          </cell>
          <cell r="CR77">
            <v>101.5</v>
          </cell>
          <cell r="CS77" t="str">
            <v/>
          </cell>
          <cell r="CT77">
            <v>93</v>
          </cell>
          <cell r="CU77" t="str">
            <v/>
          </cell>
          <cell r="CV77">
            <v>88.3</v>
          </cell>
          <cell r="CW77" t="str">
            <v/>
          </cell>
          <cell r="CX77">
            <v>102.6</v>
          </cell>
          <cell r="CY77" t="str">
            <v/>
          </cell>
          <cell r="CZ77">
            <v>100.9</v>
          </cell>
          <cell r="DA77" t="str">
            <v/>
          </cell>
          <cell r="DB77">
            <v>99.5</v>
          </cell>
          <cell r="DC77" t="str">
            <v/>
          </cell>
          <cell r="DD77">
            <v>101.8</v>
          </cell>
          <cell r="DE77" t="str">
            <v/>
          </cell>
          <cell r="DF77">
            <v>105.5</v>
          </cell>
          <cell r="DG77" t="str">
            <v/>
          </cell>
          <cell r="DH77">
            <v>98.3</v>
          </cell>
          <cell r="DI77" t="str">
            <v/>
          </cell>
          <cell r="DJ77">
            <v>102.1</v>
          </cell>
          <cell r="DK77" t="str">
            <v/>
          </cell>
          <cell r="DL77">
            <v>102.4</v>
          </cell>
          <cell r="DM77" t="str">
            <v/>
          </cell>
          <cell r="DN77">
            <v>101.2</v>
          </cell>
          <cell r="DO77" t="str">
            <v/>
          </cell>
          <cell r="DP77">
            <v>103.6</v>
          </cell>
          <cell r="DQ77" t="str">
            <v/>
          </cell>
          <cell r="DR77">
            <v>98.3</v>
          </cell>
          <cell r="DS77" t="str">
            <v/>
          </cell>
          <cell r="DT77">
            <v>102.2</v>
          </cell>
          <cell r="DU77" t="str">
            <v/>
          </cell>
          <cell r="DV77">
            <v>107.9</v>
          </cell>
          <cell r="DW77" t="str">
            <v/>
          </cell>
          <cell r="DX77">
            <v>104.9</v>
          </cell>
          <cell r="DY77" t="str">
            <v/>
          </cell>
          <cell r="DZ77">
            <v>100.2</v>
          </cell>
          <cell r="EA77" t="str">
            <v/>
          </cell>
          <cell r="EB77">
            <v>100.2</v>
          </cell>
          <cell r="EC77" t="str">
            <v/>
          </cell>
          <cell r="ED77">
            <v>103.1</v>
          </cell>
          <cell r="EE77" t="str">
            <v/>
          </cell>
          <cell r="EF77">
            <v>103.1</v>
          </cell>
          <cell r="EG77" t="str">
            <v/>
          </cell>
          <cell r="EH77">
            <v>104</v>
          </cell>
          <cell r="EI77" t="str">
            <v/>
          </cell>
          <cell r="EJ77">
            <v>103.2</v>
          </cell>
          <cell r="EK77" t="str">
            <v/>
          </cell>
          <cell r="EL77">
            <v>103.2</v>
          </cell>
          <cell r="EM77" t="str">
            <v/>
          </cell>
          <cell r="EN77">
            <v>99.9</v>
          </cell>
          <cell r="EO77" t="str">
            <v/>
          </cell>
          <cell r="EP77">
            <v>106.2</v>
          </cell>
          <cell r="EQ77" t="str">
            <v/>
          </cell>
          <cell r="ER77">
            <v>95.6</v>
          </cell>
          <cell r="ES77" t="str">
            <v/>
          </cell>
          <cell r="ET77">
            <v>101.3</v>
          </cell>
          <cell r="EU77" t="str">
            <v/>
          </cell>
          <cell r="EV77">
            <v>99.7</v>
          </cell>
          <cell r="EW77" t="str">
            <v/>
          </cell>
          <cell r="EX77">
            <v>102.7</v>
          </cell>
          <cell r="EY77" t="str">
            <v/>
          </cell>
          <cell r="EZ77">
            <v>94</v>
          </cell>
          <cell r="FA77" t="str">
            <v/>
          </cell>
          <cell r="FB77">
            <v>93.9</v>
          </cell>
          <cell r="FC77" t="str">
            <v/>
          </cell>
          <cell r="FD77">
            <v>94</v>
          </cell>
          <cell r="FE77" t="str">
            <v/>
          </cell>
          <cell r="FF77">
            <v>94.1</v>
          </cell>
          <cell r="FG77" t="str">
            <v/>
          </cell>
          <cell r="FH77">
            <v>102.1</v>
          </cell>
          <cell r="FI77" t="str">
            <v/>
          </cell>
          <cell r="FJ77">
            <v>101.5</v>
          </cell>
          <cell r="FK77" t="str">
            <v/>
          </cell>
          <cell r="FL77">
            <v>101.6</v>
          </cell>
          <cell r="FM77" t="str">
            <v/>
          </cell>
          <cell r="FN77">
            <v>102.6</v>
          </cell>
          <cell r="FO77" t="str">
            <v/>
          </cell>
          <cell r="FP77">
            <v>102.1</v>
          </cell>
          <cell r="FQ77" t="str">
            <v/>
          </cell>
          <cell r="FR77">
            <v>103.6</v>
          </cell>
          <cell r="FS77" t="str">
            <v/>
          </cell>
          <cell r="FT77">
            <v>104.1</v>
          </cell>
          <cell r="FU77" t="str">
            <v/>
          </cell>
          <cell r="FV77">
            <v>95.1</v>
          </cell>
          <cell r="FW77" t="str">
            <v/>
          </cell>
          <cell r="FX77">
            <v>104.1</v>
          </cell>
          <cell r="FY77" t="str">
            <v/>
          </cell>
          <cell r="FZ77">
            <v>98</v>
          </cell>
          <cell r="GA77" t="str">
            <v/>
          </cell>
          <cell r="GB77">
            <v>103.9</v>
          </cell>
          <cell r="GC77" t="str">
            <v/>
          </cell>
        </row>
        <row r="78">
          <cell r="A78" t="str">
            <v>2015 M01-12</v>
          </cell>
          <cell r="B78">
            <v>5602</v>
          </cell>
          <cell r="C78" t="str">
            <v/>
          </cell>
          <cell r="D78">
            <v>2511</v>
          </cell>
          <cell r="E78" t="str">
            <v/>
          </cell>
          <cell r="F78">
            <v>146</v>
          </cell>
          <cell r="G78" t="str">
            <v/>
          </cell>
          <cell r="H78">
            <v>94</v>
          </cell>
          <cell r="I78" t="str">
            <v/>
          </cell>
          <cell r="J78">
            <v>2124</v>
          </cell>
          <cell r="K78" t="str">
            <v/>
          </cell>
          <cell r="L78">
            <v>362</v>
          </cell>
          <cell r="M78" t="str">
            <v/>
          </cell>
          <cell r="N78">
            <v>23</v>
          </cell>
          <cell r="O78" t="str">
            <v/>
          </cell>
          <cell r="P78">
            <v>5</v>
          </cell>
          <cell r="Q78" t="str">
            <v/>
          </cell>
          <cell r="R78">
            <v>43</v>
          </cell>
          <cell r="S78" t="str">
            <v/>
          </cell>
          <cell r="T78">
            <v>73</v>
          </cell>
          <cell r="U78" t="str">
            <v/>
          </cell>
          <cell r="V78">
            <v>21</v>
          </cell>
          <cell r="W78" t="str">
            <v/>
          </cell>
          <cell r="X78">
            <v>90</v>
          </cell>
          <cell r="Y78" t="str">
            <v/>
          </cell>
          <cell r="Z78">
            <v>51</v>
          </cell>
          <cell r="AA78" t="str">
            <v/>
          </cell>
          <cell r="AB78">
            <v>34</v>
          </cell>
          <cell r="AC78" t="str">
            <v/>
          </cell>
          <cell r="AD78">
            <v>13</v>
          </cell>
          <cell r="AE78" t="str">
            <v/>
          </cell>
          <cell r="AF78">
            <v>72</v>
          </cell>
          <cell r="AG78" t="str">
            <v/>
          </cell>
          <cell r="AH78">
            <v>22</v>
          </cell>
          <cell r="AI78" t="str">
            <v/>
          </cell>
          <cell r="AJ78">
            <v>172</v>
          </cell>
          <cell r="AK78" t="str">
            <v/>
          </cell>
          <cell r="AL78">
            <v>109</v>
          </cell>
          <cell r="AM78" t="str">
            <v/>
          </cell>
          <cell r="AN78">
            <v>60</v>
          </cell>
          <cell r="AO78" t="str">
            <v/>
          </cell>
          <cell r="AP78">
            <v>244</v>
          </cell>
          <cell r="AQ78" t="str">
            <v/>
          </cell>
          <cell r="AR78">
            <v>52</v>
          </cell>
          <cell r="AS78" t="str">
            <v/>
          </cell>
          <cell r="AT78">
            <v>96</v>
          </cell>
          <cell r="AU78" t="str">
            <v/>
          </cell>
          <cell r="AV78">
            <v>115</v>
          </cell>
          <cell r="AW78" t="str">
            <v/>
          </cell>
          <cell r="AX78">
            <v>172</v>
          </cell>
          <cell r="AY78" t="str">
            <v/>
          </cell>
          <cell r="AZ78">
            <v>41</v>
          </cell>
          <cell r="BA78" t="str">
            <v/>
          </cell>
          <cell r="BB78">
            <v>140</v>
          </cell>
          <cell r="BC78" t="str">
            <v/>
          </cell>
          <cell r="BD78">
            <v>122</v>
          </cell>
          <cell r="BE78" t="str">
            <v/>
          </cell>
          <cell r="BF78">
            <v>118</v>
          </cell>
          <cell r="BG78" t="str">
            <v/>
          </cell>
          <cell r="BH78">
            <v>31</v>
          </cell>
          <cell r="BI78" t="str">
            <v/>
          </cell>
          <cell r="BJ78">
            <v>53</v>
          </cell>
          <cell r="BK78" t="str">
            <v/>
          </cell>
          <cell r="BL78">
            <v>386</v>
          </cell>
          <cell r="BM78" t="str">
            <v/>
          </cell>
          <cell r="BN78">
            <v>139</v>
          </cell>
          <cell r="BO78" t="str">
            <v/>
          </cell>
          <cell r="BP78">
            <v>122</v>
          </cell>
          <cell r="BQ78" t="str">
            <v/>
          </cell>
          <cell r="BR78">
            <v>126</v>
          </cell>
          <cell r="BS78" t="str">
            <v/>
          </cell>
          <cell r="BT78">
            <v>1154</v>
          </cell>
          <cell r="BU78" t="str">
            <v/>
          </cell>
          <cell r="BV78">
            <v>90</v>
          </cell>
          <cell r="BW78" t="str">
            <v/>
          </cell>
          <cell r="BX78">
            <v>443</v>
          </cell>
          <cell r="BY78" t="str">
            <v/>
          </cell>
          <cell r="BZ78">
            <v>621</v>
          </cell>
          <cell r="CA78" t="str">
            <v/>
          </cell>
          <cell r="CB78">
            <v>495</v>
          </cell>
          <cell r="CC78" t="str">
            <v/>
          </cell>
          <cell r="CD78">
            <v>296</v>
          </cell>
          <cell r="CE78" t="str">
            <v/>
          </cell>
          <cell r="CF78">
            <v>115</v>
          </cell>
          <cell r="CG78" t="str">
            <v/>
          </cell>
          <cell r="CH78">
            <v>103</v>
          </cell>
          <cell r="CI78" t="str">
            <v/>
          </cell>
          <cell r="CJ78">
            <v>194</v>
          </cell>
          <cell r="CK78" t="str">
            <v/>
          </cell>
          <cell r="CL78">
            <v>94</v>
          </cell>
          <cell r="CM78" t="str">
            <v/>
          </cell>
          <cell r="CN78">
            <v>343</v>
          </cell>
          <cell r="CO78" t="str">
            <v/>
          </cell>
          <cell r="CP78">
            <v>101.3</v>
          </cell>
          <cell r="CQ78" t="str">
            <v/>
          </cell>
          <cell r="CR78">
            <v>101.5</v>
          </cell>
          <cell r="CS78" t="str">
            <v/>
          </cell>
          <cell r="CT78">
            <v>92.9</v>
          </cell>
          <cell r="CU78" t="str">
            <v/>
          </cell>
          <cell r="CV78">
            <v>88.1</v>
          </cell>
          <cell r="CW78" t="str">
            <v/>
          </cell>
          <cell r="CX78">
            <v>102.6</v>
          </cell>
          <cell r="CY78" t="str">
            <v/>
          </cell>
          <cell r="CZ78">
            <v>100.8</v>
          </cell>
          <cell r="DA78" t="str">
            <v/>
          </cell>
          <cell r="DB78">
            <v>99.5</v>
          </cell>
          <cell r="DC78" t="str">
            <v/>
          </cell>
          <cell r="DD78">
            <v>101.8</v>
          </cell>
          <cell r="DE78" t="str">
            <v/>
          </cell>
          <cell r="DF78">
            <v>105.7</v>
          </cell>
          <cell r="DG78" t="str">
            <v/>
          </cell>
          <cell r="DH78">
            <v>98.2</v>
          </cell>
          <cell r="DI78" t="str">
            <v/>
          </cell>
          <cell r="DJ78">
            <v>102.4</v>
          </cell>
          <cell r="DK78" t="str">
            <v/>
          </cell>
          <cell r="DL78">
            <v>102.2</v>
          </cell>
          <cell r="DM78" t="str">
            <v/>
          </cell>
          <cell r="DN78">
            <v>101.2</v>
          </cell>
          <cell r="DO78" t="str">
            <v/>
          </cell>
          <cell r="DP78">
            <v>103.9</v>
          </cell>
          <cell r="DQ78" t="str">
            <v/>
          </cell>
          <cell r="DR78">
            <v>98.3</v>
          </cell>
          <cell r="DS78" t="str">
            <v/>
          </cell>
          <cell r="DT78">
            <v>102.4</v>
          </cell>
          <cell r="DU78" t="str">
            <v/>
          </cell>
          <cell r="DV78">
            <v>108.1</v>
          </cell>
          <cell r="DW78" t="str">
            <v/>
          </cell>
          <cell r="DX78">
            <v>104.9</v>
          </cell>
          <cell r="DY78" t="str">
            <v/>
          </cell>
          <cell r="DZ78">
            <v>100.1</v>
          </cell>
          <cell r="EA78" t="str">
            <v/>
          </cell>
          <cell r="EB78">
            <v>100.7</v>
          </cell>
          <cell r="EC78" t="str">
            <v/>
          </cell>
          <cell r="ED78">
            <v>103</v>
          </cell>
          <cell r="EE78" t="str">
            <v/>
          </cell>
          <cell r="EF78">
            <v>102.6</v>
          </cell>
          <cell r="EG78" t="str">
            <v/>
          </cell>
          <cell r="EH78">
            <v>104.1</v>
          </cell>
          <cell r="EI78" t="str">
            <v/>
          </cell>
          <cell r="EJ78">
            <v>103.3</v>
          </cell>
          <cell r="EK78" t="str">
            <v/>
          </cell>
          <cell r="EL78">
            <v>103.3</v>
          </cell>
          <cell r="EM78" t="str">
            <v/>
          </cell>
          <cell r="EN78">
            <v>99.7</v>
          </cell>
          <cell r="EO78" t="str">
            <v/>
          </cell>
          <cell r="EP78">
            <v>106.3</v>
          </cell>
          <cell r="EQ78" t="str">
            <v/>
          </cell>
          <cell r="ER78">
            <v>95.6</v>
          </cell>
          <cell r="ES78" t="str">
            <v/>
          </cell>
          <cell r="ET78">
            <v>101.4</v>
          </cell>
          <cell r="EU78" t="str">
            <v/>
          </cell>
          <cell r="EV78">
            <v>99.6</v>
          </cell>
          <cell r="EW78" t="str">
            <v/>
          </cell>
          <cell r="EX78">
            <v>102.9</v>
          </cell>
          <cell r="EY78" t="str">
            <v/>
          </cell>
          <cell r="EZ78">
            <v>94.2</v>
          </cell>
          <cell r="FA78" t="str">
            <v/>
          </cell>
          <cell r="FB78">
            <v>93.9</v>
          </cell>
          <cell r="FC78" t="str">
            <v/>
          </cell>
          <cell r="FD78">
            <v>94.5</v>
          </cell>
          <cell r="FE78" t="str">
            <v/>
          </cell>
          <cell r="FF78">
            <v>94.1</v>
          </cell>
          <cell r="FG78" t="str">
            <v/>
          </cell>
          <cell r="FH78">
            <v>102.2</v>
          </cell>
          <cell r="FI78" t="str">
            <v/>
          </cell>
          <cell r="FJ78">
            <v>101.7</v>
          </cell>
          <cell r="FK78" t="str">
            <v/>
          </cell>
          <cell r="FL78">
            <v>101.6</v>
          </cell>
          <cell r="FM78" t="str">
            <v/>
          </cell>
          <cell r="FN78">
            <v>102.7</v>
          </cell>
          <cell r="FO78" t="str">
            <v/>
          </cell>
          <cell r="FP78">
            <v>102.2</v>
          </cell>
          <cell r="FQ78" t="str">
            <v/>
          </cell>
          <cell r="FR78">
            <v>103.7</v>
          </cell>
          <cell r="FS78" t="str">
            <v/>
          </cell>
          <cell r="FT78">
            <v>103.8</v>
          </cell>
          <cell r="FU78" t="str">
            <v/>
          </cell>
          <cell r="FV78">
            <v>95</v>
          </cell>
          <cell r="FW78" t="str">
            <v/>
          </cell>
          <cell r="FX78">
            <v>107.6</v>
          </cell>
          <cell r="FY78" t="str">
            <v/>
          </cell>
          <cell r="FZ78">
            <v>98.1</v>
          </cell>
          <cell r="GA78" t="str">
            <v/>
          </cell>
          <cell r="GB78">
            <v>104.2</v>
          </cell>
          <cell r="GC78" t="str">
            <v/>
          </cell>
        </row>
        <row r="79">
          <cell r="A79" t="str">
            <v>2016 M01</v>
          </cell>
          <cell r="B79">
            <v>5703</v>
          </cell>
          <cell r="C79" t="str">
            <v/>
          </cell>
          <cell r="D79">
            <v>2544</v>
          </cell>
          <cell r="E79" t="str">
            <v/>
          </cell>
          <cell r="F79">
            <v>137</v>
          </cell>
          <cell r="G79" t="str">
            <v/>
          </cell>
          <cell r="H79">
            <v>87</v>
          </cell>
          <cell r="I79" t="str">
            <v/>
          </cell>
          <cell r="J79">
            <v>2168</v>
          </cell>
          <cell r="K79" t="str">
            <v/>
          </cell>
          <cell r="L79">
            <v>365</v>
          </cell>
          <cell r="M79" t="str">
            <v/>
          </cell>
          <cell r="N79">
            <v>22</v>
          </cell>
          <cell r="O79" t="str">
            <v/>
          </cell>
          <cell r="P79">
            <v>6</v>
          </cell>
          <cell r="Q79" t="str">
            <v/>
          </cell>
          <cell r="R79">
            <v>46</v>
          </cell>
          <cell r="S79" t="str">
            <v/>
          </cell>
          <cell r="T79">
            <v>70</v>
          </cell>
          <cell r="U79" t="str">
            <v/>
          </cell>
          <cell r="V79">
            <v>20</v>
          </cell>
          <cell r="W79" t="str">
            <v/>
          </cell>
          <cell r="X79">
            <v>91</v>
          </cell>
          <cell r="Y79" t="str">
            <v/>
          </cell>
          <cell r="Z79">
            <v>52</v>
          </cell>
          <cell r="AA79" t="str">
            <v/>
          </cell>
          <cell r="AB79">
            <v>35</v>
          </cell>
          <cell r="AC79" t="str">
            <v/>
          </cell>
          <cell r="AD79">
            <v>13</v>
          </cell>
          <cell r="AE79" t="str">
            <v/>
          </cell>
          <cell r="AF79">
            <v>72</v>
          </cell>
          <cell r="AG79" t="str">
            <v/>
          </cell>
          <cell r="AH79">
            <v>23</v>
          </cell>
          <cell r="AI79" t="str">
            <v/>
          </cell>
          <cell r="AJ79">
            <v>179</v>
          </cell>
          <cell r="AK79" t="str">
            <v/>
          </cell>
          <cell r="AL79">
            <v>110</v>
          </cell>
          <cell r="AM79" t="str">
            <v/>
          </cell>
          <cell r="AN79">
            <v>61</v>
          </cell>
          <cell r="AO79" t="str">
            <v/>
          </cell>
          <cell r="AP79">
            <v>253</v>
          </cell>
          <cell r="AQ79" t="str">
            <v/>
          </cell>
          <cell r="AR79">
            <v>53</v>
          </cell>
          <cell r="AS79" t="str">
            <v/>
          </cell>
          <cell r="AT79">
            <v>99</v>
          </cell>
          <cell r="AU79" t="str">
            <v/>
          </cell>
          <cell r="AV79">
            <v>117</v>
          </cell>
          <cell r="AW79" t="str">
            <v/>
          </cell>
          <cell r="AX79">
            <v>176</v>
          </cell>
          <cell r="AY79" t="str">
            <v/>
          </cell>
          <cell r="AZ79">
            <v>41</v>
          </cell>
          <cell r="BA79" t="str">
            <v/>
          </cell>
          <cell r="BB79">
            <v>147</v>
          </cell>
          <cell r="BC79" t="str">
            <v/>
          </cell>
          <cell r="BD79">
            <v>120</v>
          </cell>
          <cell r="BE79" t="str">
            <v/>
          </cell>
          <cell r="BF79">
            <v>119</v>
          </cell>
          <cell r="BG79" t="str">
            <v/>
          </cell>
          <cell r="BH79">
            <v>31</v>
          </cell>
          <cell r="BI79" t="str">
            <v/>
          </cell>
          <cell r="BJ79">
            <v>55</v>
          </cell>
          <cell r="BK79" t="str">
            <v/>
          </cell>
          <cell r="BL79">
            <v>381</v>
          </cell>
          <cell r="BM79" t="str">
            <v/>
          </cell>
          <cell r="BN79">
            <v>136</v>
          </cell>
          <cell r="BO79" t="str">
            <v/>
          </cell>
          <cell r="BP79">
            <v>118</v>
          </cell>
          <cell r="BQ79" t="str">
            <v/>
          </cell>
          <cell r="BR79">
            <v>127</v>
          </cell>
          <cell r="BS79" t="str">
            <v/>
          </cell>
          <cell r="BT79">
            <v>1173</v>
          </cell>
          <cell r="BU79" t="str">
            <v/>
          </cell>
          <cell r="BV79">
            <v>90</v>
          </cell>
          <cell r="BW79" t="str">
            <v/>
          </cell>
          <cell r="BX79">
            <v>452</v>
          </cell>
          <cell r="BY79" t="str">
            <v/>
          </cell>
          <cell r="BZ79">
            <v>631</v>
          </cell>
          <cell r="CA79" t="str">
            <v/>
          </cell>
          <cell r="CB79">
            <v>505</v>
          </cell>
          <cell r="CC79" t="str">
            <v/>
          </cell>
          <cell r="CD79">
            <v>305</v>
          </cell>
          <cell r="CE79" t="str">
            <v/>
          </cell>
          <cell r="CF79">
            <v>118</v>
          </cell>
          <cell r="CG79" t="str">
            <v/>
          </cell>
          <cell r="CH79">
            <v>104</v>
          </cell>
          <cell r="CI79" t="str">
            <v/>
          </cell>
          <cell r="CJ79">
            <v>203</v>
          </cell>
          <cell r="CK79" t="str">
            <v/>
          </cell>
          <cell r="CL79">
            <v>93</v>
          </cell>
          <cell r="CM79" t="str">
            <v/>
          </cell>
          <cell r="CN79">
            <v>371</v>
          </cell>
          <cell r="CO79" t="str">
            <v/>
          </cell>
          <cell r="CP79">
            <v>102.3</v>
          </cell>
          <cell r="CQ79" t="str">
            <v/>
          </cell>
          <cell r="CR79">
            <v>101.6</v>
          </cell>
          <cell r="CS79" t="str">
            <v/>
          </cell>
          <cell r="CT79">
            <v>90.1</v>
          </cell>
          <cell r="CU79" t="str">
            <v/>
          </cell>
          <cell r="CV79">
            <v>84.8</v>
          </cell>
          <cell r="CW79" t="str">
            <v/>
          </cell>
          <cell r="CX79">
            <v>102.8</v>
          </cell>
          <cell r="CY79" t="str">
            <v/>
          </cell>
          <cell r="CZ79">
            <v>101.2</v>
          </cell>
          <cell r="DA79" t="str">
            <v/>
          </cell>
          <cell r="DB79">
            <v>95.2</v>
          </cell>
          <cell r="DC79" t="str">
            <v/>
          </cell>
          <cell r="DD79">
            <v>103.7</v>
          </cell>
          <cell r="DE79" t="str">
            <v/>
          </cell>
          <cell r="DF79">
            <v>107.5</v>
          </cell>
          <cell r="DG79" t="str">
            <v/>
          </cell>
          <cell r="DH79">
            <v>95.9</v>
          </cell>
          <cell r="DI79" t="str">
            <v/>
          </cell>
          <cell r="DJ79">
            <v>95</v>
          </cell>
          <cell r="DK79" t="str">
            <v/>
          </cell>
          <cell r="DL79">
            <v>101.8</v>
          </cell>
          <cell r="DM79" t="str">
            <v/>
          </cell>
          <cell r="DN79">
            <v>102.9</v>
          </cell>
          <cell r="DO79" t="str">
            <v/>
          </cell>
          <cell r="DP79">
            <v>104.3</v>
          </cell>
          <cell r="DQ79" t="str">
            <v/>
          </cell>
          <cell r="DR79">
            <v>102.4</v>
          </cell>
          <cell r="DS79" t="str">
            <v/>
          </cell>
          <cell r="DT79">
            <v>101.4</v>
          </cell>
          <cell r="DU79" t="str">
            <v/>
          </cell>
          <cell r="DV79">
            <v>107.4</v>
          </cell>
          <cell r="DW79" t="str">
            <v/>
          </cell>
          <cell r="DX79">
            <v>106.2</v>
          </cell>
          <cell r="DY79" t="str">
            <v/>
          </cell>
          <cell r="DZ79">
            <v>102.7</v>
          </cell>
          <cell r="EA79" t="str">
            <v/>
          </cell>
          <cell r="EB79">
            <v>102.9</v>
          </cell>
          <cell r="EC79" t="str">
            <v/>
          </cell>
          <cell r="ED79">
            <v>104.6</v>
          </cell>
          <cell r="EE79" t="str">
            <v/>
          </cell>
          <cell r="EF79">
            <v>100.3</v>
          </cell>
          <cell r="EG79" t="str">
            <v/>
          </cell>
          <cell r="EH79">
            <v>102.9</v>
          </cell>
          <cell r="EI79" t="str">
            <v/>
          </cell>
          <cell r="EJ79">
            <v>103.5</v>
          </cell>
          <cell r="EK79" t="str">
            <v/>
          </cell>
          <cell r="EL79">
            <v>103.9</v>
          </cell>
          <cell r="EM79" t="str">
            <v/>
          </cell>
          <cell r="EN79">
            <v>99.1</v>
          </cell>
          <cell r="EO79" t="str">
            <v/>
          </cell>
          <cell r="EP79">
            <v>105.9</v>
          </cell>
          <cell r="EQ79" t="str">
            <v/>
          </cell>
          <cell r="ER79">
            <v>95.4</v>
          </cell>
          <cell r="ES79" t="str">
            <v/>
          </cell>
          <cell r="ET79">
            <v>101.9</v>
          </cell>
          <cell r="EU79" t="str">
            <v/>
          </cell>
          <cell r="EV79">
            <v>100.6</v>
          </cell>
          <cell r="EW79" t="str">
            <v/>
          </cell>
          <cell r="EX79">
            <v>104</v>
          </cell>
          <cell r="EY79" t="str">
            <v/>
          </cell>
          <cell r="EZ79">
            <v>99.3</v>
          </cell>
          <cell r="FA79" t="str">
            <v/>
          </cell>
          <cell r="FB79">
            <v>98.6</v>
          </cell>
          <cell r="FC79" t="str">
            <v/>
          </cell>
          <cell r="FD79">
            <v>97.8</v>
          </cell>
          <cell r="FE79" t="str">
            <v/>
          </cell>
          <cell r="FF79">
            <v>101.6</v>
          </cell>
          <cell r="FG79" t="str">
            <v/>
          </cell>
          <cell r="FH79">
            <v>102.1</v>
          </cell>
          <cell r="FI79" t="str">
            <v/>
          </cell>
          <cell r="FJ79">
            <v>100.9</v>
          </cell>
          <cell r="FK79" t="str">
            <v/>
          </cell>
          <cell r="FL79">
            <v>102</v>
          </cell>
          <cell r="FM79" t="str">
            <v/>
          </cell>
          <cell r="FN79">
            <v>102.4</v>
          </cell>
          <cell r="FO79" t="str">
            <v/>
          </cell>
          <cell r="FP79">
            <v>101.9</v>
          </cell>
          <cell r="FQ79" t="str">
            <v/>
          </cell>
          <cell r="FR79">
            <v>103.1</v>
          </cell>
          <cell r="FS79" t="str">
            <v/>
          </cell>
          <cell r="FT79">
            <v>102.7</v>
          </cell>
          <cell r="FU79" t="str">
            <v/>
          </cell>
          <cell r="FV79">
            <v>102.2</v>
          </cell>
          <cell r="FW79" t="str">
            <v/>
          </cell>
          <cell r="FX79">
            <v>108.4</v>
          </cell>
          <cell r="FY79" t="str">
            <v/>
          </cell>
          <cell r="FZ79">
            <v>99.2</v>
          </cell>
          <cell r="GA79" t="str">
            <v/>
          </cell>
          <cell r="GB79">
            <v>110.2</v>
          </cell>
          <cell r="GC79" t="str">
            <v/>
          </cell>
        </row>
        <row r="80">
          <cell r="A80" t="str">
            <v>2016 M01-02</v>
          </cell>
          <cell r="B80">
            <v>5708</v>
          </cell>
          <cell r="C80" t="str">
            <v/>
          </cell>
          <cell r="D80">
            <v>2550</v>
          </cell>
          <cell r="E80" t="str">
            <v/>
          </cell>
          <cell r="F80">
            <v>140</v>
          </cell>
          <cell r="G80" t="str">
            <v/>
          </cell>
          <cell r="H80">
            <v>89</v>
          </cell>
          <cell r="I80" t="str">
            <v/>
          </cell>
          <cell r="J80">
            <v>2171</v>
          </cell>
          <cell r="K80" t="str">
            <v/>
          </cell>
          <cell r="L80">
            <v>366</v>
          </cell>
          <cell r="M80" t="str">
            <v/>
          </cell>
          <cell r="N80">
            <v>22</v>
          </cell>
          <cell r="O80" t="str">
            <v/>
          </cell>
          <cell r="P80">
            <v>6</v>
          </cell>
          <cell r="Q80" t="str">
            <v/>
          </cell>
          <cell r="R80">
            <v>46</v>
          </cell>
          <cell r="S80" t="str">
            <v/>
          </cell>
          <cell r="T80">
            <v>71</v>
          </cell>
          <cell r="U80" t="str">
            <v/>
          </cell>
          <cell r="V80">
            <v>20</v>
          </cell>
          <cell r="W80" t="str">
            <v/>
          </cell>
          <cell r="X80">
            <v>91</v>
          </cell>
          <cell r="Y80" t="str">
            <v/>
          </cell>
          <cell r="Z80">
            <v>52</v>
          </cell>
          <cell r="AA80" t="str">
            <v/>
          </cell>
          <cell r="AB80">
            <v>35</v>
          </cell>
          <cell r="AC80" t="str">
            <v/>
          </cell>
          <cell r="AD80">
            <v>13</v>
          </cell>
          <cell r="AE80" t="str">
            <v/>
          </cell>
          <cell r="AF80">
            <v>72</v>
          </cell>
          <cell r="AG80" t="str">
            <v/>
          </cell>
          <cell r="AH80">
            <v>23</v>
          </cell>
          <cell r="AI80" t="str">
            <v/>
          </cell>
          <cell r="AJ80">
            <v>179</v>
          </cell>
          <cell r="AK80" t="str">
            <v/>
          </cell>
          <cell r="AL80">
            <v>110</v>
          </cell>
          <cell r="AM80" t="str">
            <v/>
          </cell>
          <cell r="AN80">
            <v>61</v>
          </cell>
          <cell r="AO80" t="str">
            <v/>
          </cell>
          <cell r="AP80">
            <v>253</v>
          </cell>
          <cell r="AQ80" t="str">
            <v/>
          </cell>
          <cell r="AR80">
            <v>53</v>
          </cell>
          <cell r="AS80" t="str">
            <v/>
          </cell>
          <cell r="AT80">
            <v>99</v>
          </cell>
          <cell r="AU80" t="str">
            <v/>
          </cell>
          <cell r="AV80">
            <v>117</v>
          </cell>
          <cell r="AW80" t="str">
            <v/>
          </cell>
          <cell r="AX80">
            <v>177</v>
          </cell>
          <cell r="AY80" t="str">
            <v/>
          </cell>
          <cell r="AZ80">
            <v>42</v>
          </cell>
          <cell r="BA80" t="str">
            <v/>
          </cell>
          <cell r="BB80">
            <v>147</v>
          </cell>
          <cell r="BC80" t="str">
            <v/>
          </cell>
          <cell r="BD80">
            <v>119</v>
          </cell>
          <cell r="BE80" t="str">
            <v/>
          </cell>
          <cell r="BF80">
            <v>119</v>
          </cell>
          <cell r="BG80" t="str">
            <v/>
          </cell>
          <cell r="BH80">
            <v>31</v>
          </cell>
          <cell r="BI80" t="str">
            <v/>
          </cell>
          <cell r="BJ80">
            <v>55</v>
          </cell>
          <cell r="BK80" t="str">
            <v/>
          </cell>
          <cell r="BL80">
            <v>381</v>
          </cell>
          <cell r="BM80" t="str">
            <v/>
          </cell>
          <cell r="BN80">
            <v>136</v>
          </cell>
          <cell r="BO80" t="str">
            <v/>
          </cell>
          <cell r="BP80">
            <v>118</v>
          </cell>
          <cell r="BQ80" t="str">
            <v/>
          </cell>
          <cell r="BR80">
            <v>126</v>
          </cell>
          <cell r="BS80" t="str">
            <v/>
          </cell>
          <cell r="BT80">
            <v>1175</v>
          </cell>
          <cell r="BU80" t="str">
            <v/>
          </cell>
          <cell r="BV80">
            <v>91</v>
          </cell>
          <cell r="BW80" t="str">
            <v/>
          </cell>
          <cell r="BX80">
            <v>452</v>
          </cell>
          <cell r="BY80" t="str">
            <v/>
          </cell>
          <cell r="BZ80">
            <v>632</v>
          </cell>
          <cell r="CA80" t="str">
            <v/>
          </cell>
          <cell r="CB80">
            <v>506</v>
          </cell>
          <cell r="CC80" t="str">
            <v/>
          </cell>
          <cell r="CD80">
            <v>305</v>
          </cell>
          <cell r="CE80" t="str">
            <v/>
          </cell>
          <cell r="CF80">
            <v>118</v>
          </cell>
          <cell r="CG80" t="str">
            <v/>
          </cell>
          <cell r="CH80">
            <v>104</v>
          </cell>
          <cell r="CI80" t="str">
            <v/>
          </cell>
          <cell r="CJ80">
            <v>204</v>
          </cell>
          <cell r="CK80" t="str">
            <v/>
          </cell>
          <cell r="CL80">
            <v>93</v>
          </cell>
          <cell r="CM80" t="str">
            <v/>
          </cell>
          <cell r="CN80">
            <v>368</v>
          </cell>
          <cell r="CO80" t="str">
            <v/>
          </cell>
          <cell r="CP80">
            <v>102.4</v>
          </cell>
          <cell r="CQ80" t="str">
            <v/>
          </cell>
          <cell r="CR80">
            <v>101.7</v>
          </cell>
          <cell r="CS80" t="str">
            <v/>
          </cell>
          <cell r="CT80">
            <v>92</v>
          </cell>
          <cell r="CU80" t="str">
            <v/>
          </cell>
          <cell r="CV80">
            <v>87.3</v>
          </cell>
          <cell r="CW80" t="str">
            <v/>
          </cell>
          <cell r="CX80">
            <v>102.8</v>
          </cell>
          <cell r="CY80" t="str">
            <v/>
          </cell>
          <cell r="CZ80">
            <v>101.3</v>
          </cell>
          <cell r="DA80" t="str">
            <v/>
          </cell>
          <cell r="DB80">
            <v>95.1</v>
          </cell>
          <cell r="DC80" t="str">
            <v/>
          </cell>
          <cell r="DD80">
            <v>103.1</v>
          </cell>
          <cell r="DE80" t="str">
            <v/>
          </cell>
          <cell r="DF80">
            <v>107.4</v>
          </cell>
          <cell r="DG80" t="str">
            <v/>
          </cell>
          <cell r="DH80">
            <v>95.9</v>
          </cell>
          <cell r="DI80" t="str">
            <v/>
          </cell>
          <cell r="DJ80">
            <v>95</v>
          </cell>
          <cell r="DK80" t="str">
            <v/>
          </cell>
          <cell r="DL80">
            <v>101.9</v>
          </cell>
          <cell r="DM80" t="str">
            <v/>
          </cell>
          <cell r="DN80">
            <v>102.6</v>
          </cell>
          <cell r="DO80" t="str">
            <v/>
          </cell>
          <cell r="DP80">
            <v>104.5</v>
          </cell>
          <cell r="DQ80" t="str">
            <v/>
          </cell>
          <cell r="DR80">
            <v>102.8</v>
          </cell>
          <cell r="DS80" t="str">
            <v/>
          </cell>
          <cell r="DT80">
            <v>101.4</v>
          </cell>
          <cell r="DU80" t="str">
            <v/>
          </cell>
          <cell r="DV80">
            <v>107</v>
          </cell>
          <cell r="DW80" t="str">
            <v/>
          </cell>
          <cell r="DX80">
            <v>105.9</v>
          </cell>
          <cell r="DY80" t="str">
            <v/>
          </cell>
          <cell r="DZ80">
            <v>102.8</v>
          </cell>
          <cell r="EA80" t="str">
            <v/>
          </cell>
          <cell r="EB80">
            <v>102.7</v>
          </cell>
          <cell r="EC80" t="str">
            <v/>
          </cell>
          <cell r="ED80">
            <v>104.8</v>
          </cell>
          <cell r="EE80" t="str">
            <v/>
          </cell>
          <cell r="EF80">
            <v>100.3</v>
          </cell>
          <cell r="EG80" t="str">
            <v/>
          </cell>
          <cell r="EH80">
            <v>103.3</v>
          </cell>
          <cell r="EI80" t="str">
            <v/>
          </cell>
          <cell r="EJ80">
            <v>103.5</v>
          </cell>
          <cell r="EK80" t="str">
            <v/>
          </cell>
          <cell r="EL80">
            <v>103.9</v>
          </cell>
          <cell r="EM80" t="str">
            <v/>
          </cell>
          <cell r="EN80">
            <v>99.5</v>
          </cell>
          <cell r="EO80" t="str">
            <v/>
          </cell>
          <cell r="EP80">
            <v>105.7</v>
          </cell>
          <cell r="EQ80" t="str">
            <v/>
          </cell>
          <cell r="ER80">
            <v>95.2</v>
          </cell>
          <cell r="ES80" t="str">
            <v/>
          </cell>
          <cell r="ET80">
            <v>101.9</v>
          </cell>
          <cell r="EU80" t="str">
            <v/>
          </cell>
          <cell r="EV80">
            <v>100.7</v>
          </cell>
          <cell r="EW80" t="str">
            <v/>
          </cell>
          <cell r="EX80">
            <v>103.9</v>
          </cell>
          <cell r="EY80" t="str">
            <v/>
          </cell>
          <cell r="EZ80">
            <v>99.1</v>
          </cell>
          <cell r="FA80" t="str">
            <v/>
          </cell>
          <cell r="FB80">
            <v>98.4</v>
          </cell>
          <cell r="FC80" t="str">
            <v/>
          </cell>
          <cell r="FD80">
            <v>97.8</v>
          </cell>
          <cell r="FE80" t="str">
            <v/>
          </cell>
          <cell r="FF80">
            <v>101.3</v>
          </cell>
          <cell r="FG80" t="str">
            <v/>
          </cell>
          <cell r="FH80">
            <v>102.4</v>
          </cell>
          <cell r="FI80" t="str">
            <v/>
          </cell>
          <cell r="FJ80">
            <v>101.2</v>
          </cell>
          <cell r="FK80" t="str">
            <v/>
          </cell>
          <cell r="FL80">
            <v>102.1</v>
          </cell>
          <cell r="FM80" t="str">
            <v/>
          </cell>
          <cell r="FN80">
            <v>102.7</v>
          </cell>
          <cell r="FO80" t="str">
            <v/>
          </cell>
          <cell r="FP80">
            <v>102.1</v>
          </cell>
          <cell r="FQ80" t="str">
            <v/>
          </cell>
          <cell r="FR80">
            <v>103.4</v>
          </cell>
          <cell r="FS80" t="str">
            <v/>
          </cell>
          <cell r="FT80">
            <v>102.6</v>
          </cell>
          <cell r="FU80" t="str">
            <v/>
          </cell>
          <cell r="FV80">
            <v>102.2</v>
          </cell>
          <cell r="FW80" t="str">
            <v/>
          </cell>
          <cell r="FX80">
            <v>109.2</v>
          </cell>
          <cell r="FY80" t="str">
            <v/>
          </cell>
          <cell r="FZ80">
            <v>99.2</v>
          </cell>
          <cell r="GA80" t="str">
            <v/>
          </cell>
          <cell r="GB80">
            <v>109.9</v>
          </cell>
          <cell r="GC80" t="str">
            <v/>
          </cell>
        </row>
        <row r="81">
          <cell r="A81" t="str">
            <v>2016 M01-03</v>
          </cell>
          <cell r="B81">
            <v>5717</v>
          </cell>
          <cell r="C81" t="str">
            <v/>
          </cell>
          <cell r="D81">
            <v>2554</v>
          </cell>
          <cell r="E81" t="str">
            <v/>
          </cell>
          <cell r="F81">
            <v>139</v>
          </cell>
          <cell r="G81" t="str">
            <v/>
          </cell>
          <cell r="H81">
            <v>89</v>
          </cell>
          <cell r="I81" t="str">
            <v/>
          </cell>
          <cell r="J81">
            <v>2176</v>
          </cell>
          <cell r="K81" t="str">
            <v/>
          </cell>
          <cell r="L81">
            <v>367</v>
          </cell>
          <cell r="M81" t="str">
            <v/>
          </cell>
          <cell r="N81">
            <v>22</v>
          </cell>
          <cell r="O81" t="str">
            <v/>
          </cell>
          <cell r="P81">
            <v>6</v>
          </cell>
          <cell r="Q81" t="str">
            <v/>
          </cell>
          <cell r="R81">
            <v>46</v>
          </cell>
          <cell r="S81" t="str">
            <v/>
          </cell>
          <cell r="T81">
            <v>71</v>
          </cell>
          <cell r="U81" t="str">
            <v/>
          </cell>
          <cell r="V81">
            <v>20</v>
          </cell>
          <cell r="W81" t="str">
            <v/>
          </cell>
          <cell r="X81">
            <v>91</v>
          </cell>
          <cell r="Y81" t="str">
            <v/>
          </cell>
          <cell r="Z81">
            <v>52</v>
          </cell>
          <cell r="AA81" t="str">
            <v/>
          </cell>
          <cell r="AB81">
            <v>36</v>
          </cell>
          <cell r="AC81" t="str">
            <v/>
          </cell>
          <cell r="AD81">
            <v>13</v>
          </cell>
          <cell r="AE81" t="str">
            <v/>
          </cell>
          <cell r="AF81">
            <v>73</v>
          </cell>
          <cell r="AG81" t="str">
            <v/>
          </cell>
          <cell r="AH81">
            <v>23</v>
          </cell>
          <cell r="AI81" t="str">
            <v/>
          </cell>
          <cell r="AJ81">
            <v>180</v>
          </cell>
          <cell r="AK81" t="str">
            <v/>
          </cell>
          <cell r="AL81">
            <v>111</v>
          </cell>
          <cell r="AM81" t="str">
            <v/>
          </cell>
          <cell r="AN81">
            <v>61</v>
          </cell>
          <cell r="AO81" t="str">
            <v/>
          </cell>
          <cell r="AP81">
            <v>253</v>
          </cell>
          <cell r="AQ81" t="str">
            <v/>
          </cell>
          <cell r="AR81">
            <v>53</v>
          </cell>
          <cell r="AS81" t="str">
            <v/>
          </cell>
          <cell r="AT81">
            <v>99</v>
          </cell>
          <cell r="AU81" t="str">
            <v/>
          </cell>
          <cell r="AV81">
            <v>117</v>
          </cell>
          <cell r="AW81" t="str">
            <v/>
          </cell>
          <cell r="AX81">
            <v>177</v>
          </cell>
          <cell r="AY81" t="str">
            <v/>
          </cell>
          <cell r="AZ81">
            <v>42</v>
          </cell>
          <cell r="BA81" t="str">
            <v/>
          </cell>
          <cell r="BB81">
            <v>147</v>
          </cell>
          <cell r="BC81" t="str">
            <v/>
          </cell>
          <cell r="BD81">
            <v>119</v>
          </cell>
          <cell r="BE81" t="str">
            <v/>
          </cell>
          <cell r="BF81">
            <v>120</v>
          </cell>
          <cell r="BG81" t="str">
            <v/>
          </cell>
          <cell r="BH81">
            <v>31</v>
          </cell>
          <cell r="BI81" t="str">
            <v/>
          </cell>
          <cell r="BJ81">
            <v>54</v>
          </cell>
          <cell r="BK81" t="str">
            <v/>
          </cell>
          <cell r="BL81">
            <v>381</v>
          </cell>
          <cell r="BM81" t="str">
            <v/>
          </cell>
          <cell r="BN81">
            <v>136</v>
          </cell>
          <cell r="BO81" t="str">
            <v/>
          </cell>
          <cell r="BP81">
            <v>118</v>
          </cell>
          <cell r="BQ81" t="str">
            <v/>
          </cell>
          <cell r="BR81">
            <v>126</v>
          </cell>
          <cell r="BS81" t="str">
            <v/>
          </cell>
          <cell r="BT81">
            <v>1176</v>
          </cell>
          <cell r="BU81" t="str">
            <v/>
          </cell>
          <cell r="BV81">
            <v>91</v>
          </cell>
          <cell r="BW81" t="str">
            <v/>
          </cell>
          <cell r="BX81">
            <v>452</v>
          </cell>
          <cell r="BY81" t="str">
            <v/>
          </cell>
          <cell r="BZ81">
            <v>633</v>
          </cell>
          <cell r="CA81" t="str">
            <v/>
          </cell>
          <cell r="CB81">
            <v>507</v>
          </cell>
          <cell r="CC81" t="str">
            <v/>
          </cell>
          <cell r="CD81">
            <v>307</v>
          </cell>
          <cell r="CE81" t="str">
            <v/>
          </cell>
          <cell r="CF81">
            <v>117</v>
          </cell>
          <cell r="CG81" t="str">
            <v/>
          </cell>
          <cell r="CH81">
            <v>105</v>
          </cell>
          <cell r="CI81" t="str">
            <v/>
          </cell>
          <cell r="CJ81">
            <v>204</v>
          </cell>
          <cell r="CK81" t="str">
            <v/>
          </cell>
          <cell r="CL81">
            <v>93</v>
          </cell>
          <cell r="CM81" t="str">
            <v/>
          </cell>
          <cell r="CN81">
            <v>370</v>
          </cell>
          <cell r="CO81" t="str">
            <v/>
          </cell>
          <cell r="CP81">
            <v>102.6</v>
          </cell>
          <cell r="CQ81" t="str">
            <v/>
          </cell>
          <cell r="CR81">
            <v>101.9</v>
          </cell>
          <cell r="CS81" t="str">
            <v/>
          </cell>
          <cell r="CT81">
            <v>92</v>
          </cell>
          <cell r="CU81" t="str">
            <v/>
          </cell>
          <cell r="CV81">
            <v>87.2</v>
          </cell>
          <cell r="CW81" t="str">
            <v/>
          </cell>
          <cell r="CX81">
            <v>103</v>
          </cell>
          <cell r="CY81" t="str">
            <v/>
          </cell>
          <cell r="CZ81">
            <v>101.7</v>
          </cell>
          <cell r="DA81" t="str">
            <v/>
          </cell>
          <cell r="DB81">
            <v>94</v>
          </cell>
          <cell r="DC81" t="str">
            <v/>
          </cell>
          <cell r="DD81">
            <v>102.4</v>
          </cell>
          <cell r="DE81" t="str">
            <v/>
          </cell>
          <cell r="DF81">
            <v>107.4</v>
          </cell>
          <cell r="DG81" t="str">
            <v/>
          </cell>
          <cell r="DH81">
            <v>96</v>
          </cell>
          <cell r="DI81" t="str">
            <v/>
          </cell>
          <cell r="DJ81">
            <v>95.4</v>
          </cell>
          <cell r="DK81" t="str">
            <v/>
          </cell>
          <cell r="DL81">
            <v>102.2</v>
          </cell>
          <cell r="DM81" t="str">
            <v/>
          </cell>
          <cell r="DN81">
            <v>102.6</v>
          </cell>
          <cell r="DO81" t="str">
            <v/>
          </cell>
          <cell r="DP81">
            <v>104.4</v>
          </cell>
          <cell r="DQ81" t="str">
            <v/>
          </cell>
          <cell r="DR81">
            <v>103</v>
          </cell>
          <cell r="DS81" t="str">
            <v/>
          </cell>
          <cell r="DT81">
            <v>101.5</v>
          </cell>
          <cell r="DU81" t="str">
            <v/>
          </cell>
          <cell r="DV81">
            <v>106.8</v>
          </cell>
          <cell r="DW81" t="str">
            <v/>
          </cell>
          <cell r="DX81">
            <v>106.3</v>
          </cell>
          <cell r="DY81" t="str">
            <v/>
          </cell>
          <cell r="DZ81">
            <v>103.5</v>
          </cell>
          <cell r="EA81" t="str">
            <v/>
          </cell>
          <cell r="EB81">
            <v>103.6</v>
          </cell>
          <cell r="EC81" t="str">
            <v/>
          </cell>
          <cell r="ED81">
            <v>104.9</v>
          </cell>
          <cell r="EE81" t="str">
            <v/>
          </cell>
          <cell r="EF81">
            <v>100.5</v>
          </cell>
          <cell r="EG81" t="str">
            <v/>
          </cell>
          <cell r="EH81">
            <v>102.5</v>
          </cell>
          <cell r="EI81" t="str">
            <v/>
          </cell>
          <cell r="EJ81">
            <v>102.9</v>
          </cell>
          <cell r="EK81" t="str">
            <v/>
          </cell>
          <cell r="EL81">
            <v>103.9</v>
          </cell>
          <cell r="EM81" t="str">
            <v/>
          </cell>
          <cell r="EN81">
            <v>100.1</v>
          </cell>
          <cell r="EO81" t="str">
            <v/>
          </cell>
          <cell r="EP81">
            <v>105.7</v>
          </cell>
          <cell r="EQ81" t="str">
            <v/>
          </cell>
          <cell r="ER81">
            <v>95.3</v>
          </cell>
          <cell r="ES81" t="str">
            <v/>
          </cell>
          <cell r="ET81">
            <v>102.1</v>
          </cell>
          <cell r="EU81" t="str">
            <v/>
          </cell>
          <cell r="EV81">
            <v>101.4</v>
          </cell>
          <cell r="EW81" t="str">
            <v/>
          </cell>
          <cell r="EX81">
            <v>103.4</v>
          </cell>
          <cell r="EY81" t="str">
            <v/>
          </cell>
          <cell r="EZ81">
            <v>99.7</v>
          </cell>
          <cell r="FA81" t="str">
            <v/>
          </cell>
          <cell r="FB81">
            <v>99</v>
          </cell>
          <cell r="FC81" t="str">
            <v/>
          </cell>
          <cell r="FD81">
            <v>98.1</v>
          </cell>
          <cell r="FE81" t="str">
            <v/>
          </cell>
          <cell r="FF81">
            <v>102.1</v>
          </cell>
          <cell r="FG81" t="str">
            <v/>
          </cell>
          <cell r="FH81">
            <v>102.3</v>
          </cell>
          <cell r="FI81" t="str">
            <v/>
          </cell>
          <cell r="FJ81">
            <v>101.2</v>
          </cell>
          <cell r="FK81" t="str">
            <v/>
          </cell>
          <cell r="FL81">
            <v>102.1</v>
          </cell>
          <cell r="FM81" t="str">
            <v/>
          </cell>
          <cell r="FN81">
            <v>102.7</v>
          </cell>
          <cell r="FO81" t="str">
            <v/>
          </cell>
          <cell r="FP81">
            <v>102.5</v>
          </cell>
          <cell r="FQ81" t="str">
            <v/>
          </cell>
          <cell r="FR81">
            <v>103.4</v>
          </cell>
          <cell r="FS81" t="str">
            <v/>
          </cell>
          <cell r="FT81">
            <v>103.7</v>
          </cell>
          <cell r="FU81" t="str">
            <v/>
          </cell>
          <cell r="FV81">
            <v>102.5</v>
          </cell>
          <cell r="FW81" t="str">
            <v/>
          </cell>
          <cell r="FX81">
            <v>109.9</v>
          </cell>
          <cell r="FY81" t="str">
            <v/>
          </cell>
          <cell r="FZ81">
            <v>99.3</v>
          </cell>
          <cell r="GA81" t="str">
            <v/>
          </cell>
          <cell r="GB81">
            <v>110.3</v>
          </cell>
          <cell r="GC81" t="str">
            <v/>
          </cell>
        </row>
        <row r="82">
          <cell r="A82" t="str">
            <v>2016 M01-04</v>
          </cell>
          <cell r="B82">
            <v>5720</v>
          </cell>
          <cell r="C82" t="str">
            <v/>
          </cell>
          <cell r="D82">
            <v>2555</v>
          </cell>
          <cell r="E82" t="str">
            <v/>
          </cell>
          <cell r="F82">
            <v>139</v>
          </cell>
          <cell r="G82" t="str">
            <v/>
          </cell>
          <cell r="H82">
            <v>88</v>
          </cell>
          <cell r="I82" t="str">
            <v/>
          </cell>
          <cell r="J82">
            <v>2177</v>
          </cell>
          <cell r="K82" t="str">
            <v/>
          </cell>
          <cell r="L82">
            <v>367</v>
          </cell>
          <cell r="M82" t="str">
            <v/>
          </cell>
          <cell r="N82">
            <v>22</v>
          </cell>
          <cell r="O82" t="str">
            <v/>
          </cell>
          <cell r="P82">
            <v>6</v>
          </cell>
          <cell r="Q82" t="str">
            <v/>
          </cell>
          <cell r="R82">
            <v>46</v>
          </cell>
          <cell r="S82" t="str">
            <v/>
          </cell>
          <cell r="T82">
            <v>71</v>
          </cell>
          <cell r="U82" t="str">
            <v/>
          </cell>
          <cell r="V82">
            <v>20</v>
          </cell>
          <cell r="W82" t="str">
            <v/>
          </cell>
          <cell r="X82">
            <v>91</v>
          </cell>
          <cell r="Y82" t="str">
            <v/>
          </cell>
          <cell r="Z82">
            <v>52</v>
          </cell>
          <cell r="AA82" t="str">
            <v/>
          </cell>
          <cell r="AB82">
            <v>35</v>
          </cell>
          <cell r="AC82" t="str">
            <v/>
          </cell>
          <cell r="AD82">
            <v>13</v>
          </cell>
          <cell r="AE82" t="str">
            <v/>
          </cell>
          <cell r="AF82">
            <v>73</v>
          </cell>
          <cell r="AG82" t="str">
            <v/>
          </cell>
          <cell r="AH82">
            <v>23</v>
          </cell>
          <cell r="AI82" t="str">
            <v/>
          </cell>
          <cell r="AJ82">
            <v>180</v>
          </cell>
          <cell r="AK82" t="str">
            <v/>
          </cell>
          <cell r="AL82">
            <v>111</v>
          </cell>
          <cell r="AM82" t="str">
            <v/>
          </cell>
          <cell r="AN82">
            <v>61</v>
          </cell>
          <cell r="AO82" t="str">
            <v/>
          </cell>
          <cell r="AP82">
            <v>253</v>
          </cell>
          <cell r="AQ82" t="str">
            <v/>
          </cell>
          <cell r="AR82">
            <v>53</v>
          </cell>
          <cell r="AS82" t="str">
            <v/>
          </cell>
          <cell r="AT82">
            <v>99</v>
          </cell>
          <cell r="AU82" t="str">
            <v/>
          </cell>
          <cell r="AV82">
            <v>118</v>
          </cell>
          <cell r="AW82" t="str">
            <v/>
          </cell>
          <cell r="AX82">
            <v>178</v>
          </cell>
          <cell r="AY82" t="str">
            <v/>
          </cell>
          <cell r="AZ82">
            <v>42</v>
          </cell>
          <cell r="BA82" t="str">
            <v/>
          </cell>
          <cell r="BB82">
            <v>148</v>
          </cell>
          <cell r="BC82" t="str">
            <v/>
          </cell>
          <cell r="BD82">
            <v>119</v>
          </cell>
          <cell r="BE82" t="str">
            <v/>
          </cell>
          <cell r="BF82">
            <v>119</v>
          </cell>
          <cell r="BG82" t="str">
            <v/>
          </cell>
          <cell r="BH82">
            <v>31</v>
          </cell>
          <cell r="BI82" t="str">
            <v/>
          </cell>
          <cell r="BJ82">
            <v>54</v>
          </cell>
          <cell r="BK82" t="str">
            <v/>
          </cell>
          <cell r="BL82">
            <v>381</v>
          </cell>
          <cell r="BM82" t="str">
            <v/>
          </cell>
          <cell r="BN82">
            <v>136</v>
          </cell>
          <cell r="BO82" t="str">
            <v/>
          </cell>
          <cell r="BP82">
            <v>119</v>
          </cell>
          <cell r="BQ82" t="str">
            <v/>
          </cell>
          <cell r="BR82">
            <v>126</v>
          </cell>
          <cell r="BS82" t="str">
            <v/>
          </cell>
          <cell r="BT82">
            <v>1177</v>
          </cell>
          <cell r="BU82" t="str">
            <v/>
          </cell>
          <cell r="BV82">
            <v>91</v>
          </cell>
          <cell r="BW82" t="str">
            <v/>
          </cell>
          <cell r="BX82">
            <v>453</v>
          </cell>
          <cell r="BY82" t="str">
            <v/>
          </cell>
          <cell r="BZ82">
            <v>633</v>
          </cell>
          <cell r="CA82" t="str">
            <v/>
          </cell>
          <cell r="CB82">
            <v>507</v>
          </cell>
          <cell r="CC82" t="str">
            <v/>
          </cell>
          <cell r="CD82">
            <v>307</v>
          </cell>
          <cell r="CE82" t="str">
            <v/>
          </cell>
          <cell r="CF82">
            <v>117</v>
          </cell>
          <cell r="CG82" t="str">
            <v/>
          </cell>
          <cell r="CH82">
            <v>105</v>
          </cell>
          <cell r="CI82" t="str">
            <v/>
          </cell>
          <cell r="CJ82">
            <v>204</v>
          </cell>
          <cell r="CK82" t="str">
            <v/>
          </cell>
          <cell r="CL82">
            <v>93</v>
          </cell>
          <cell r="CM82" t="str">
            <v/>
          </cell>
          <cell r="CN82">
            <v>370</v>
          </cell>
          <cell r="CO82" t="str">
            <v/>
          </cell>
          <cell r="CP82">
            <v>102.7</v>
          </cell>
          <cell r="CQ82" t="str">
            <v/>
          </cell>
          <cell r="CR82">
            <v>101.9</v>
          </cell>
          <cell r="CS82" t="str">
            <v/>
          </cell>
          <cell r="CT82">
            <v>92</v>
          </cell>
          <cell r="CU82" t="str">
            <v/>
          </cell>
          <cell r="CV82">
            <v>87.2</v>
          </cell>
          <cell r="CW82" t="str">
            <v/>
          </cell>
          <cell r="CX82">
            <v>103</v>
          </cell>
          <cell r="CY82" t="str">
            <v/>
          </cell>
          <cell r="CZ82">
            <v>101.6</v>
          </cell>
          <cell r="DA82" t="str">
            <v/>
          </cell>
          <cell r="DB82">
            <v>93.8</v>
          </cell>
          <cell r="DC82" t="str">
            <v/>
          </cell>
          <cell r="DD82">
            <v>102.7</v>
          </cell>
          <cell r="DE82" t="str">
            <v/>
          </cell>
          <cell r="DF82">
            <v>107.3</v>
          </cell>
          <cell r="DG82" t="str">
            <v/>
          </cell>
          <cell r="DH82">
            <v>96.5</v>
          </cell>
          <cell r="DI82" t="str">
            <v/>
          </cell>
          <cell r="DJ82">
            <v>95.7</v>
          </cell>
          <cell r="DK82" t="str">
            <v/>
          </cell>
          <cell r="DL82">
            <v>102.2</v>
          </cell>
          <cell r="DM82" t="str">
            <v/>
          </cell>
          <cell r="DN82">
            <v>102.6</v>
          </cell>
          <cell r="DO82" t="str">
            <v/>
          </cell>
          <cell r="DP82">
            <v>104</v>
          </cell>
          <cell r="DQ82" t="str">
            <v/>
          </cell>
          <cell r="DR82">
            <v>103.3</v>
          </cell>
          <cell r="DS82" t="str">
            <v/>
          </cell>
          <cell r="DT82">
            <v>101.6</v>
          </cell>
          <cell r="DU82" t="str">
            <v/>
          </cell>
          <cell r="DV82">
            <v>106.5</v>
          </cell>
          <cell r="DW82" t="str">
            <v/>
          </cell>
          <cell r="DX82">
            <v>106.3</v>
          </cell>
          <cell r="DY82" t="str">
            <v/>
          </cell>
          <cell r="DZ82">
            <v>103.4</v>
          </cell>
          <cell r="EA82" t="str">
            <v/>
          </cell>
          <cell r="EB82">
            <v>103.5</v>
          </cell>
          <cell r="EC82" t="str">
            <v/>
          </cell>
          <cell r="ED82">
            <v>104.8</v>
          </cell>
          <cell r="EE82" t="str">
            <v/>
          </cell>
          <cell r="EF82">
            <v>100.3</v>
          </cell>
          <cell r="EG82" t="str">
            <v/>
          </cell>
          <cell r="EH82">
            <v>102.4</v>
          </cell>
          <cell r="EI82" t="str">
            <v/>
          </cell>
          <cell r="EJ82">
            <v>103</v>
          </cell>
          <cell r="EK82" t="str">
            <v/>
          </cell>
          <cell r="EL82">
            <v>104.1</v>
          </cell>
          <cell r="EM82" t="str">
            <v/>
          </cell>
          <cell r="EN82">
            <v>99.7</v>
          </cell>
          <cell r="EO82" t="str">
            <v/>
          </cell>
          <cell r="EP82">
            <v>105.9</v>
          </cell>
          <cell r="EQ82" t="str">
            <v/>
          </cell>
          <cell r="ER82">
            <v>95.1</v>
          </cell>
          <cell r="ES82" t="str">
            <v/>
          </cell>
          <cell r="ET82">
            <v>102</v>
          </cell>
          <cell r="EU82" t="str">
            <v/>
          </cell>
          <cell r="EV82">
            <v>102.5</v>
          </cell>
          <cell r="EW82" t="str">
            <v/>
          </cell>
          <cell r="EX82">
            <v>103.3</v>
          </cell>
          <cell r="EY82" t="str">
            <v/>
          </cell>
          <cell r="EZ82">
            <v>99.7</v>
          </cell>
          <cell r="FA82" t="str">
            <v/>
          </cell>
          <cell r="FB82">
            <v>98.6</v>
          </cell>
          <cell r="FC82" t="str">
            <v/>
          </cell>
          <cell r="FD82">
            <v>98.7</v>
          </cell>
          <cell r="FE82" t="str">
            <v/>
          </cell>
          <cell r="FF82">
            <v>101.9</v>
          </cell>
          <cell r="FG82" t="str">
            <v/>
          </cell>
          <cell r="FH82">
            <v>102.4</v>
          </cell>
          <cell r="FI82" t="str">
            <v/>
          </cell>
          <cell r="FJ82">
            <v>101.2</v>
          </cell>
          <cell r="FK82" t="str">
            <v/>
          </cell>
          <cell r="FL82">
            <v>102.3</v>
          </cell>
          <cell r="FM82" t="str">
            <v/>
          </cell>
          <cell r="FN82">
            <v>102.6</v>
          </cell>
          <cell r="FO82" t="str">
            <v/>
          </cell>
          <cell r="FP82">
            <v>102.7</v>
          </cell>
          <cell r="FQ82" t="str">
            <v/>
          </cell>
          <cell r="FR82">
            <v>103.5</v>
          </cell>
          <cell r="FS82" t="str">
            <v/>
          </cell>
          <cell r="FT82">
            <v>103.7</v>
          </cell>
          <cell r="FU82" t="str">
            <v/>
          </cell>
          <cell r="FV82">
            <v>102.7</v>
          </cell>
          <cell r="FW82" t="str">
            <v/>
          </cell>
          <cell r="FX82">
            <v>110</v>
          </cell>
          <cell r="FY82" t="str">
            <v/>
          </cell>
          <cell r="FZ82">
            <v>99.1</v>
          </cell>
          <cell r="GA82" t="str">
            <v/>
          </cell>
          <cell r="GB82">
            <v>110.4</v>
          </cell>
          <cell r="GC82" t="str">
            <v/>
          </cell>
        </row>
        <row r="83">
          <cell r="A83" t="str">
            <v>2016 M01-05</v>
          </cell>
          <cell r="B83">
            <v>5722</v>
          </cell>
          <cell r="C83" t="str">
            <v/>
          </cell>
          <cell r="D83">
            <v>2556</v>
          </cell>
          <cell r="E83" t="str">
            <v/>
          </cell>
          <cell r="F83">
            <v>138</v>
          </cell>
          <cell r="G83" t="str">
            <v/>
          </cell>
          <cell r="H83">
            <v>88</v>
          </cell>
          <cell r="I83" t="str">
            <v/>
          </cell>
          <cell r="J83">
            <v>2179</v>
          </cell>
          <cell r="K83" t="str">
            <v/>
          </cell>
          <cell r="L83">
            <v>368</v>
          </cell>
          <cell r="M83" t="str">
            <v/>
          </cell>
          <cell r="N83">
            <v>22</v>
          </cell>
          <cell r="O83" t="str">
            <v/>
          </cell>
          <cell r="P83">
            <v>6</v>
          </cell>
          <cell r="Q83" t="str">
            <v/>
          </cell>
          <cell r="R83">
            <v>46</v>
          </cell>
          <cell r="S83" t="str">
            <v/>
          </cell>
          <cell r="T83">
            <v>71</v>
          </cell>
          <cell r="U83" t="str">
            <v/>
          </cell>
          <cell r="V83">
            <v>20</v>
          </cell>
          <cell r="W83" t="str">
            <v/>
          </cell>
          <cell r="X83">
            <v>91</v>
          </cell>
          <cell r="Y83" t="str">
            <v/>
          </cell>
          <cell r="Z83">
            <v>52</v>
          </cell>
          <cell r="AA83" t="str">
            <v/>
          </cell>
          <cell r="AB83">
            <v>36</v>
          </cell>
          <cell r="AC83" t="str">
            <v/>
          </cell>
          <cell r="AD83">
            <v>13</v>
          </cell>
          <cell r="AE83" t="str">
            <v/>
          </cell>
          <cell r="AF83">
            <v>73</v>
          </cell>
          <cell r="AG83" t="str">
            <v/>
          </cell>
          <cell r="AH83">
            <v>23</v>
          </cell>
          <cell r="AI83" t="str">
            <v/>
          </cell>
          <cell r="AJ83">
            <v>180</v>
          </cell>
          <cell r="AK83" t="str">
            <v/>
          </cell>
          <cell r="AL83">
            <v>111</v>
          </cell>
          <cell r="AM83" t="str">
            <v/>
          </cell>
          <cell r="AN83">
            <v>61</v>
          </cell>
          <cell r="AO83" t="str">
            <v/>
          </cell>
          <cell r="AP83">
            <v>253</v>
          </cell>
          <cell r="AQ83" t="str">
            <v/>
          </cell>
          <cell r="AR83">
            <v>53</v>
          </cell>
          <cell r="AS83" t="str">
            <v/>
          </cell>
          <cell r="AT83">
            <v>99</v>
          </cell>
          <cell r="AU83" t="str">
            <v/>
          </cell>
          <cell r="AV83">
            <v>117</v>
          </cell>
          <cell r="AW83" t="str">
            <v/>
          </cell>
          <cell r="AX83">
            <v>178</v>
          </cell>
          <cell r="AY83" t="str">
            <v/>
          </cell>
          <cell r="AZ83">
            <v>42</v>
          </cell>
          <cell r="BA83" t="str">
            <v/>
          </cell>
          <cell r="BB83">
            <v>148</v>
          </cell>
          <cell r="BC83" t="str">
            <v/>
          </cell>
          <cell r="BD83">
            <v>119</v>
          </cell>
          <cell r="BE83" t="str">
            <v/>
          </cell>
          <cell r="BF83">
            <v>119</v>
          </cell>
          <cell r="BG83" t="str">
            <v/>
          </cell>
          <cell r="BH83">
            <v>31</v>
          </cell>
          <cell r="BI83" t="str">
            <v/>
          </cell>
          <cell r="BJ83">
            <v>54</v>
          </cell>
          <cell r="BK83" t="str">
            <v/>
          </cell>
          <cell r="BL83">
            <v>380</v>
          </cell>
          <cell r="BM83" t="str">
            <v/>
          </cell>
          <cell r="BN83">
            <v>136</v>
          </cell>
          <cell r="BO83" t="str">
            <v/>
          </cell>
          <cell r="BP83">
            <v>119</v>
          </cell>
          <cell r="BQ83" t="str">
            <v/>
          </cell>
          <cell r="BR83">
            <v>126</v>
          </cell>
          <cell r="BS83" t="str">
            <v/>
          </cell>
          <cell r="BT83">
            <v>1177</v>
          </cell>
          <cell r="BU83" t="str">
            <v/>
          </cell>
          <cell r="BV83">
            <v>91</v>
          </cell>
          <cell r="BW83" t="str">
            <v/>
          </cell>
          <cell r="BX83">
            <v>453</v>
          </cell>
          <cell r="BY83" t="str">
            <v/>
          </cell>
          <cell r="BZ83">
            <v>633</v>
          </cell>
          <cell r="CA83" t="str">
            <v/>
          </cell>
          <cell r="CB83">
            <v>508</v>
          </cell>
          <cell r="CC83" t="str">
            <v/>
          </cell>
          <cell r="CD83">
            <v>308</v>
          </cell>
          <cell r="CE83" t="str">
            <v/>
          </cell>
          <cell r="CF83">
            <v>117</v>
          </cell>
          <cell r="CG83" t="str">
            <v/>
          </cell>
          <cell r="CH83">
            <v>105</v>
          </cell>
          <cell r="CI83" t="str">
            <v/>
          </cell>
          <cell r="CJ83">
            <v>205</v>
          </cell>
          <cell r="CK83" t="str">
            <v/>
          </cell>
          <cell r="CL83">
            <v>93</v>
          </cell>
          <cell r="CM83" t="str">
            <v/>
          </cell>
          <cell r="CN83">
            <v>371</v>
          </cell>
          <cell r="CO83" t="str">
            <v/>
          </cell>
          <cell r="CP83">
            <v>102.7</v>
          </cell>
          <cell r="CQ83" t="str">
            <v/>
          </cell>
          <cell r="CR83">
            <v>102</v>
          </cell>
          <cell r="CS83" t="str">
            <v/>
          </cell>
          <cell r="CT83">
            <v>92</v>
          </cell>
          <cell r="CU83" t="str">
            <v/>
          </cell>
          <cell r="CV83">
            <v>87.9</v>
          </cell>
          <cell r="CW83" t="str">
            <v/>
          </cell>
          <cell r="CX83">
            <v>103</v>
          </cell>
          <cell r="CY83" t="str">
            <v/>
          </cell>
          <cell r="CZ83">
            <v>101.8</v>
          </cell>
          <cell r="DA83" t="str">
            <v/>
          </cell>
          <cell r="DB83">
            <v>93.5</v>
          </cell>
          <cell r="DC83" t="str">
            <v/>
          </cell>
          <cell r="DD83">
            <v>103.1</v>
          </cell>
          <cell r="DE83" t="str">
            <v/>
          </cell>
          <cell r="DF83">
            <v>107.2</v>
          </cell>
          <cell r="DG83" t="str">
            <v/>
          </cell>
          <cell r="DH83">
            <v>96.9</v>
          </cell>
          <cell r="DI83" t="str">
            <v/>
          </cell>
          <cell r="DJ83">
            <v>95.9</v>
          </cell>
          <cell r="DK83" t="str">
            <v/>
          </cell>
          <cell r="DL83">
            <v>101.8</v>
          </cell>
          <cell r="DM83" t="str">
            <v/>
          </cell>
          <cell r="DN83">
            <v>102.4</v>
          </cell>
          <cell r="DO83" t="str">
            <v/>
          </cell>
          <cell r="DP83">
            <v>104.4</v>
          </cell>
          <cell r="DQ83" t="str">
            <v/>
          </cell>
          <cell r="DR83">
            <v>105.8</v>
          </cell>
          <cell r="DS83" t="str">
            <v/>
          </cell>
          <cell r="DT83">
            <v>101.8</v>
          </cell>
          <cell r="DU83" t="str">
            <v/>
          </cell>
          <cell r="DV83">
            <v>106.8</v>
          </cell>
          <cell r="DW83" t="str">
            <v/>
          </cell>
          <cell r="DX83">
            <v>106.1</v>
          </cell>
          <cell r="DY83" t="str">
            <v/>
          </cell>
          <cell r="DZ83">
            <v>103.3</v>
          </cell>
          <cell r="EA83" t="str">
            <v/>
          </cell>
          <cell r="EB83">
            <v>103.6</v>
          </cell>
          <cell r="EC83" t="str">
            <v/>
          </cell>
          <cell r="ED83">
            <v>104.8</v>
          </cell>
          <cell r="EE83" t="str">
            <v/>
          </cell>
          <cell r="EF83">
            <v>100.4</v>
          </cell>
          <cell r="EG83" t="str">
            <v/>
          </cell>
          <cell r="EH83">
            <v>102.5</v>
          </cell>
          <cell r="EI83" t="str">
            <v/>
          </cell>
          <cell r="EJ83">
            <v>102.9</v>
          </cell>
          <cell r="EK83" t="str">
            <v/>
          </cell>
          <cell r="EL83">
            <v>104.3</v>
          </cell>
          <cell r="EM83" t="str">
            <v/>
          </cell>
          <cell r="EN83">
            <v>99.9</v>
          </cell>
          <cell r="EO83" t="str">
            <v/>
          </cell>
          <cell r="EP83">
            <v>106</v>
          </cell>
          <cell r="EQ83" t="str">
            <v/>
          </cell>
          <cell r="ER83">
            <v>95.6</v>
          </cell>
          <cell r="ES83" t="str">
            <v/>
          </cell>
          <cell r="ET83">
            <v>102</v>
          </cell>
          <cell r="EU83" t="str">
            <v/>
          </cell>
          <cell r="EV83">
            <v>102.5</v>
          </cell>
          <cell r="EW83" t="str">
            <v/>
          </cell>
          <cell r="EX83">
            <v>103.4</v>
          </cell>
          <cell r="EY83" t="str">
            <v/>
          </cell>
          <cell r="EZ83">
            <v>99.5</v>
          </cell>
          <cell r="FA83" t="str">
            <v/>
          </cell>
          <cell r="FB83">
            <v>98.4</v>
          </cell>
          <cell r="FC83" t="str">
            <v/>
          </cell>
          <cell r="FD83">
            <v>98.6</v>
          </cell>
          <cell r="FE83" t="str">
            <v/>
          </cell>
          <cell r="FF83">
            <v>101.6</v>
          </cell>
          <cell r="FG83" t="str">
            <v/>
          </cell>
          <cell r="FH83">
            <v>102.4</v>
          </cell>
          <cell r="FI83" t="str">
            <v/>
          </cell>
          <cell r="FJ83">
            <v>101.4</v>
          </cell>
          <cell r="FK83" t="str">
            <v/>
          </cell>
          <cell r="FL83">
            <v>102.2</v>
          </cell>
          <cell r="FM83" t="str">
            <v/>
          </cell>
          <cell r="FN83">
            <v>102.7</v>
          </cell>
          <cell r="FO83" t="str">
            <v/>
          </cell>
          <cell r="FP83">
            <v>102.8</v>
          </cell>
          <cell r="FQ83" t="str">
            <v/>
          </cell>
          <cell r="FR83">
            <v>103.6</v>
          </cell>
          <cell r="FS83" t="str">
            <v/>
          </cell>
          <cell r="FT83">
            <v>103.5</v>
          </cell>
          <cell r="FU83" t="str">
            <v/>
          </cell>
          <cell r="FV83">
            <v>102.6</v>
          </cell>
          <cell r="FW83" t="str">
            <v/>
          </cell>
          <cell r="FX83">
            <v>110.2</v>
          </cell>
          <cell r="FY83" t="str">
            <v/>
          </cell>
          <cell r="FZ83">
            <v>98.9</v>
          </cell>
          <cell r="GA83" t="str">
            <v/>
          </cell>
          <cell r="GB83">
            <v>110.4</v>
          </cell>
          <cell r="GC83" t="str">
            <v/>
          </cell>
        </row>
        <row r="84">
          <cell r="A84" t="str">
            <v>2016 M01-06</v>
          </cell>
          <cell r="B84">
            <v>5733</v>
          </cell>
          <cell r="C84" t="str">
            <v/>
          </cell>
          <cell r="D84">
            <v>2560</v>
          </cell>
          <cell r="E84" t="str">
            <v/>
          </cell>
          <cell r="F84">
            <v>138</v>
          </cell>
          <cell r="G84" t="str">
            <v/>
          </cell>
          <cell r="H84">
            <v>87</v>
          </cell>
          <cell r="I84" t="str">
            <v/>
          </cell>
          <cell r="J84">
            <v>2184</v>
          </cell>
          <cell r="K84" t="str">
            <v/>
          </cell>
          <cell r="L84">
            <v>369</v>
          </cell>
          <cell r="M84" t="str">
            <v/>
          </cell>
          <cell r="N84">
            <v>22</v>
          </cell>
          <cell r="O84" t="str">
            <v/>
          </cell>
          <cell r="P84">
            <v>6</v>
          </cell>
          <cell r="Q84" t="str">
            <v/>
          </cell>
          <cell r="R84">
            <v>46</v>
          </cell>
          <cell r="S84" t="str">
            <v/>
          </cell>
          <cell r="T84">
            <v>71</v>
          </cell>
          <cell r="U84" t="str">
            <v/>
          </cell>
          <cell r="V84">
            <v>20</v>
          </cell>
          <cell r="W84" t="str">
            <v/>
          </cell>
          <cell r="X84">
            <v>92</v>
          </cell>
          <cell r="Y84" t="str">
            <v/>
          </cell>
          <cell r="Z84">
            <v>52</v>
          </cell>
          <cell r="AA84" t="str">
            <v/>
          </cell>
          <cell r="AB84">
            <v>35</v>
          </cell>
          <cell r="AC84" t="str">
            <v/>
          </cell>
          <cell r="AD84">
            <v>13</v>
          </cell>
          <cell r="AE84" t="str">
            <v/>
          </cell>
          <cell r="AF84">
            <v>73</v>
          </cell>
          <cell r="AG84" t="str">
            <v/>
          </cell>
          <cell r="AH84">
            <v>23</v>
          </cell>
          <cell r="AI84" t="str">
            <v/>
          </cell>
          <cell r="AJ84">
            <v>181</v>
          </cell>
          <cell r="AK84" t="str">
            <v/>
          </cell>
          <cell r="AL84">
            <v>111</v>
          </cell>
          <cell r="AM84" t="str">
            <v/>
          </cell>
          <cell r="AN84">
            <v>62</v>
          </cell>
          <cell r="AO84" t="str">
            <v/>
          </cell>
          <cell r="AP84">
            <v>255</v>
          </cell>
          <cell r="AQ84" t="str">
            <v/>
          </cell>
          <cell r="AR84">
            <v>53</v>
          </cell>
          <cell r="AS84" t="str">
            <v/>
          </cell>
          <cell r="AT84">
            <v>99</v>
          </cell>
          <cell r="AU84" t="str">
            <v/>
          </cell>
          <cell r="AV84">
            <v>118</v>
          </cell>
          <cell r="AW84" t="str">
            <v/>
          </cell>
          <cell r="AX84">
            <v>178</v>
          </cell>
          <cell r="AY84" t="str">
            <v/>
          </cell>
          <cell r="AZ84">
            <v>42</v>
          </cell>
          <cell r="BA84" t="str">
            <v/>
          </cell>
          <cell r="BB84">
            <v>148</v>
          </cell>
          <cell r="BC84" t="str">
            <v/>
          </cell>
          <cell r="BD84">
            <v>118</v>
          </cell>
          <cell r="BE84" t="str">
            <v/>
          </cell>
          <cell r="BF84">
            <v>120</v>
          </cell>
          <cell r="BG84" t="str">
            <v/>
          </cell>
          <cell r="BH84">
            <v>31</v>
          </cell>
          <cell r="BI84" t="str">
            <v/>
          </cell>
          <cell r="BJ84">
            <v>54</v>
          </cell>
          <cell r="BK84" t="str">
            <v/>
          </cell>
          <cell r="BL84">
            <v>382</v>
          </cell>
          <cell r="BM84" t="str">
            <v/>
          </cell>
          <cell r="BN84">
            <v>137</v>
          </cell>
          <cell r="BO84" t="str">
            <v/>
          </cell>
          <cell r="BP84">
            <v>119</v>
          </cell>
          <cell r="BQ84" t="str">
            <v/>
          </cell>
          <cell r="BR84">
            <v>126</v>
          </cell>
          <cell r="BS84" t="str">
            <v/>
          </cell>
          <cell r="BT84">
            <v>1179</v>
          </cell>
          <cell r="BU84" t="str">
            <v/>
          </cell>
          <cell r="BV84">
            <v>91</v>
          </cell>
          <cell r="BW84" t="str">
            <v/>
          </cell>
          <cell r="BX84">
            <v>454</v>
          </cell>
          <cell r="BY84" t="str">
            <v/>
          </cell>
          <cell r="BZ84">
            <v>634</v>
          </cell>
          <cell r="CA84" t="str">
            <v/>
          </cell>
          <cell r="CB84">
            <v>508</v>
          </cell>
          <cell r="CC84" t="str">
            <v/>
          </cell>
          <cell r="CD84">
            <v>308</v>
          </cell>
          <cell r="CE84" t="str">
            <v/>
          </cell>
          <cell r="CF84">
            <v>117</v>
          </cell>
          <cell r="CG84" t="str">
            <v/>
          </cell>
          <cell r="CH84">
            <v>105</v>
          </cell>
          <cell r="CI84" t="str">
            <v/>
          </cell>
          <cell r="CJ84">
            <v>205</v>
          </cell>
          <cell r="CK84" t="str">
            <v/>
          </cell>
          <cell r="CL84">
            <v>92</v>
          </cell>
          <cell r="CM84" t="str">
            <v/>
          </cell>
          <cell r="CN84">
            <v>372</v>
          </cell>
          <cell r="CO84" t="str">
            <v/>
          </cell>
          <cell r="CP84">
            <v>102.9</v>
          </cell>
          <cell r="CQ84" t="str">
            <v/>
          </cell>
          <cell r="CR84">
            <v>102.1</v>
          </cell>
          <cell r="CS84" t="str">
            <v/>
          </cell>
          <cell r="CT84">
            <v>92</v>
          </cell>
          <cell r="CU84" t="str">
            <v/>
          </cell>
          <cell r="CV84">
            <v>88.5</v>
          </cell>
          <cell r="CW84" t="str">
            <v/>
          </cell>
          <cell r="CX84">
            <v>103.2</v>
          </cell>
          <cell r="CY84" t="str">
            <v/>
          </cell>
          <cell r="CZ84">
            <v>102</v>
          </cell>
          <cell r="DA84" t="str">
            <v/>
          </cell>
          <cell r="DB84">
            <v>93.6</v>
          </cell>
          <cell r="DC84" t="str">
            <v/>
          </cell>
          <cell r="DD84">
            <v>103.5</v>
          </cell>
          <cell r="DE84" t="str">
            <v/>
          </cell>
          <cell r="DF84">
            <v>107.6</v>
          </cell>
          <cell r="DG84" t="str">
            <v/>
          </cell>
          <cell r="DH84">
            <v>96.9</v>
          </cell>
          <cell r="DI84" t="str">
            <v/>
          </cell>
          <cell r="DJ84">
            <v>96.1</v>
          </cell>
          <cell r="DK84" t="str">
            <v/>
          </cell>
          <cell r="DL84">
            <v>102.1</v>
          </cell>
          <cell r="DM84" t="str">
            <v/>
          </cell>
          <cell r="DN84">
            <v>102.4</v>
          </cell>
          <cell r="DO84" t="str">
            <v/>
          </cell>
          <cell r="DP84">
            <v>104.2</v>
          </cell>
          <cell r="DQ84" t="str">
            <v/>
          </cell>
          <cell r="DR84">
            <v>105.9</v>
          </cell>
          <cell r="DS84" t="str">
            <v/>
          </cell>
          <cell r="DT84">
            <v>102</v>
          </cell>
          <cell r="DU84" t="str">
            <v/>
          </cell>
          <cell r="DV84">
            <v>106.6</v>
          </cell>
          <cell r="DW84" t="str">
            <v/>
          </cell>
          <cell r="DX84">
            <v>106.1</v>
          </cell>
          <cell r="DY84" t="str">
            <v/>
          </cell>
          <cell r="DZ84">
            <v>103.4</v>
          </cell>
          <cell r="EA84" t="str">
            <v/>
          </cell>
          <cell r="EB84">
            <v>103.6</v>
          </cell>
          <cell r="EC84" t="str">
            <v/>
          </cell>
          <cell r="ED84">
            <v>105.4</v>
          </cell>
          <cell r="EE84" t="str">
            <v/>
          </cell>
          <cell r="EF84">
            <v>100.6</v>
          </cell>
          <cell r="EG84" t="str">
            <v/>
          </cell>
          <cell r="EH84">
            <v>102.8</v>
          </cell>
          <cell r="EI84" t="str">
            <v/>
          </cell>
          <cell r="EJ84">
            <v>103.1</v>
          </cell>
          <cell r="EK84" t="str">
            <v/>
          </cell>
          <cell r="EL84">
            <v>104.5</v>
          </cell>
          <cell r="EM84" t="str">
            <v/>
          </cell>
          <cell r="EN84">
            <v>100.1</v>
          </cell>
          <cell r="EO84" t="str">
            <v/>
          </cell>
          <cell r="EP84">
            <v>106.1</v>
          </cell>
          <cell r="EQ84" t="str">
            <v/>
          </cell>
          <cell r="ER84">
            <v>95.5</v>
          </cell>
          <cell r="ES84" t="str">
            <v/>
          </cell>
          <cell r="ET84">
            <v>102.3</v>
          </cell>
          <cell r="EU84" t="str">
            <v/>
          </cell>
          <cell r="EV84">
            <v>102.7</v>
          </cell>
          <cell r="EW84" t="str">
            <v/>
          </cell>
          <cell r="EX84">
            <v>103.4</v>
          </cell>
          <cell r="EY84" t="str">
            <v/>
          </cell>
          <cell r="EZ84">
            <v>100</v>
          </cell>
          <cell r="FA84" t="str">
            <v/>
          </cell>
          <cell r="FB84">
            <v>99.3</v>
          </cell>
          <cell r="FC84" t="str">
            <v/>
          </cell>
          <cell r="FD84">
            <v>98.7</v>
          </cell>
          <cell r="FE84" t="str">
            <v/>
          </cell>
          <cell r="FF84">
            <v>101.9</v>
          </cell>
          <cell r="FG84" t="str">
            <v/>
          </cell>
          <cell r="FH84">
            <v>102.6</v>
          </cell>
          <cell r="FI84" t="str">
            <v/>
          </cell>
          <cell r="FJ84">
            <v>101.5</v>
          </cell>
          <cell r="FK84" t="str">
            <v/>
          </cell>
          <cell r="FL84">
            <v>102.4</v>
          </cell>
          <cell r="FM84" t="str">
            <v/>
          </cell>
          <cell r="FN84">
            <v>102.8</v>
          </cell>
          <cell r="FO84" t="str">
            <v/>
          </cell>
          <cell r="FP84">
            <v>102.8</v>
          </cell>
          <cell r="FQ84" t="str">
            <v/>
          </cell>
          <cell r="FR84">
            <v>103.6</v>
          </cell>
          <cell r="FS84" t="str">
            <v/>
          </cell>
          <cell r="FT84">
            <v>103.3</v>
          </cell>
          <cell r="FU84" t="str">
            <v/>
          </cell>
          <cell r="FV84">
            <v>102.7</v>
          </cell>
          <cell r="FW84" t="str">
            <v/>
          </cell>
          <cell r="FX84">
            <v>110.5</v>
          </cell>
          <cell r="FY84" t="str">
            <v/>
          </cell>
          <cell r="FZ84">
            <v>98.9</v>
          </cell>
          <cell r="GA84" t="str">
            <v/>
          </cell>
          <cell r="GB84">
            <v>110.8</v>
          </cell>
          <cell r="GC84" t="str">
            <v/>
          </cell>
        </row>
        <row r="85">
          <cell r="A85" t="str">
            <v>2016 M01-07</v>
          </cell>
          <cell r="B85">
            <v>5737</v>
          </cell>
          <cell r="C85" t="str">
            <v/>
          </cell>
          <cell r="D85">
            <v>2561</v>
          </cell>
          <cell r="E85" t="str">
            <v/>
          </cell>
          <cell r="F85">
            <v>137</v>
          </cell>
          <cell r="G85" t="str">
            <v/>
          </cell>
          <cell r="H85">
            <v>87</v>
          </cell>
          <cell r="I85" t="str">
            <v/>
          </cell>
          <cell r="J85">
            <v>2186</v>
          </cell>
          <cell r="K85" t="str">
            <v/>
          </cell>
          <cell r="L85">
            <v>369</v>
          </cell>
          <cell r="M85" t="str">
            <v/>
          </cell>
          <cell r="N85">
            <v>22</v>
          </cell>
          <cell r="O85" t="str">
            <v/>
          </cell>
          <cell r="P85">
            <v>6</v>
          </cell>
          <cell r="Q85" t="str">
            <v/>
          </cell>
          <cell r="R85">
            <v>46</v>
          </cell>
          <cell r="S85" t="str">
            <v/>
          </cell>
          <cell r="T85">
            <v>71</v>
          </cell>
          <cell r="U85" t="str">
            <v/>
          </cell>
          <cell r="V85">
            <v>20</v>
          </cell>
          <cell r="W85" t="str">
            <v/>
          </cell>
          <cell r="X85">
            <v>92</v>
          </cell>
          <cell r="Y85" t="str">
            <v/>
          </cell>
          <cell r="Z85">
            <v>52</v>
          </cell>
          <cell r="AA85" t="str">
            <v/>
          </cell>
          <cell r="AB85">
            <v>36</v>
          </cell>
          <cell r="AC85" t="str">
            <v/>
          </cell>
          <cell r="AD85">
            <v>13</v>
          </cell>
          <cell r="AE85" t="str">
            <v/>
          </cell>
          <cell r="AF85">
            <v>73</v>
          </cell>
          <cell r="AG85" t="str">
            <v/>
          </cell>
          <cell r="AH85">
            <v>23</v>
          </cell>
          <cell r="AI85" t="str">
            <v/>
          </cell>
          <cell r="AJ85">
            <v>181</v>
          </cell>
          <cell r="AK85" t="str">
            <v/>
          </cell>
          <cell r="AL85">
            <v>112</v>
          </cell>
          <cell r="AM85" t="str">
            <v/>
          </cell>
          <cell r="AN85">
            <v>62</v>
          </cell>
          <cell r="AO85" t="str">
            <v/>
          </cell>
          <cell r="AP85">
            <v>255</v>
          </cell>
          <cell r="AQ85" t="str">
            <v/>
          </cell>
          <cell r="AR85">
            <v>53</v>
          </cell>
          <cell r="AS85" t="str">
            <v/>
          </cell>
          <cell r="AT85">
            <v>99</v>
          </cell>
          <cell r="AU85" t="str">
            <v/>
          </cell>
          <cell r="AV85">
            <v>117</v>
          </cell>
          <cell r="AW85" t="str">
            <v/>
          </cell>
          <cell r="AX85">
            <v>179</v>
          </cell>
          <cell r="AY85" t="str">
            <v/>
          </cell>
          <cell r="AZ85">
            <v>42</v>
          </cell>
          <cell r="BA85" t="str">
            <v/>
          </cell>
          <cell r="BB85">
            <v>148</v>
          </cell>
          <cell r="BC85" t="str">
            <v/>
          </cell>
          <cell r="BD85">
            <v>118</v>
          </cell>
          <cell r="BE85" t="str">
            <v/>
          </cell>
          <cell r="BF85">
            <v>120</v>
          </cell>
          <cell r="BG85" t="str">
            <v/>
          </cell>
          <cell r="BH85">
            <v>31</v>
          </cell>
          <cell r="BI85" t="str">
            <v/>
          </cell>
          <cell r="BJ85">
            <v>54</v>
          </cell>
          <cell r="BK85" t="str">
            <v/>
          </cell>
          <cell r="BL85">
            <v>382</v>
          </cell>
          <cell r="BM85" t="str">
            <v/>
          </cell>
          <cell r="BN85">
            <v>136</v>
          </cell>
          <cell r="BO85" t="str">
            <v/>
          </cell>
          <cell r="BP85">
            <v>119</v>
          </cell>
          <cell r="BQ85" t="str">
            <v/>
          </cell>
          <cell r="BR85">
            <v>126</v>
          </cell>
          <cell r="BS85" t="str">
            <v/>
          </cell>
          <cell r="BT85">
            <v>1179</v>
          </cell>
          <cell r="BU85" t="str">
            <v/>
          </cell>
          <cell r="BV85">
            <v>91</v>
          </cell>
          <cell r="BW85" t="str">
            <v/>
          </cell>
          <cell r="BX85">
            <v>454</v>
          </cell>
          <cell r="BY85" t="str">
            <v/>
          </cell>
          <cell r="BZ85">
            <v>634</v>
          </cell>
          <cell r="CA85" t="str">
            <v/>
          </cell>
          <cell r="CB85">
            <v>509</v>
          </cell>
          <cell r="CC85" t="str">
            <v/>
          </cell>
          <cell r="CD85">
            <v>308</v>
          </cell>
          <cell r="CE85" t="str">
            <v/>
          </cell>
          <cell r="CF85">
            <v>118</v>
          </cell>
          <cell r="CG85" t="str">
            <v/>
          </cell>
          <cell r="CH85">
            <v>106</v>
          </cell>
          <cell r="CI85" t="str">
            <v/>
          </cell>
          <cell r="CJ85">
            <v>205</v>
          </cell>
          <cell r="CK85" t="str">
            <v/>
          </cell>
          <cell r="CL85">
            <v>92</v>
          </cell>
          <cell r="CM85" t="str">
            <v/>
          </cell>
          <cell r="CN85">
            <v>374</v>
          </cell>
          <cell r="CO85" t="str">
            <v/>
          </cell>
          <cell r="CP85">
            <v>102.9</v>
          </cell>
          <cell r="CQ85" t="str">
            <v/>
          </cell>
          <cell r="CR85">
            <v>102.2</v>
          </cell>
          <cell r="CS85" t="str">
            <v/>
          </cell>
          <cell r="CT85">
            <v>92.1</v>
          </cell>
          <cell r="CU85" t="str">
            <v/>
          </cell>
          <cell r="CV85">
            <v>88.9</v>
          </cell>
          <cell r="CW85" t="str">
            <v/>
          </cell>
          <cell r="CX85">
            <v>103.2</v>
          </cell>
          <cell r="CY85" t="str">
            <v/>
          </cell>
          <cell r="CZ85">
            <v>102.1</v>
          </cell>
          <cell r="DA85" t="str">
            <v/>
          </cell>
          <cell r="DB85">
            <v>93.3</v>
          </cell>
          <cell r="DC85" t="str">
            <v/>
          </cell>
          <cell r="DD85">
            <v>103.6</v>
          </cell>
          <cell r="DE85" t="str">
            <v/>
          </cell>
          <cell r="DF85">
            <v>107.7</v>
          </cell>
          <cell r="DG85" t="str">
            <v/>
          </cell>
          <cell r="DH85">
            <v>96.8</v>
          </cell>
          <cell r="DI85" t="str">
            <v/>
          </cell>
          <cell r="DJ85">
            <v>96.3</v>
          </cell>
          <cell r="DK85" t="str">
            <v/>
          </cell>
          <cell r="DL85">
            <v>102.4</v>
          </cell>
          <cell r="DM85" t="str">
            <v/>
          </cell>
          <cell r="DN85">
            <v>101.7</v>
          </cell>
          <cell r="DO85" t="str">
            <v/>
          </cell>
          <cell r="DP85">
            <v>104.6</v>
          </cell>
          <cell r="DQ85" t="str">
            <v/>
          </cell>
          <cell r="DR85">
            <v>105.9</v>
          </cell>
          <cell r="DS85" t="str">
            <v/>
          </cell>
          <cell r="DT85">
            <v>102.5</v>
          </cell>
          <cell r="DU85" t="str">
            <v/>
          </cell>
          <cell r="DV85">
            <v>106.3</v>
          </cell>
          <cell r="DW85" t="str">
            <v/>
          </cell>
          <cell r="DX85">
            <v>106</v>
          </cell>
          <cell r="DY85" t="str">
            <v/>
          </cell>
          <cell r="DZ85">
            <v>103.4</v>
          </cell>
          <cell r="EA85" t="str">
            <v/>
          </cell>
          <cell r="EB85">
            <v>104.2</v>
          </cell>
          <cell r="EC85" t="str">
            <v/>
          </cell>
          <cell r="ED85">
            <v>105.1</v>
          </cell>
          <cell r="EE85" t="str">
            <v/>
          </cell>
          <cell r="EF85">
            <v>100.2</v>
          </cell>
          <cell r="EG85" t="str">
            <v/>
          </cell>
          <cell r="EH85">
            <v>102.8</v>
          </cell>
          <cell r="EI85" t="str">
            <v/>
          </cell>
          <cell r="EJ85">
            <v>102.9</v>
          </cell>
          <cell r="EK85" t="str">
            <v/>
          </cell>
          <cell r="EL85">
            <v>104.5</v>
          </cell>
          <cell r="EM85" t="str">
            <v/>
          </cell>
          <cell r="EN85">
            <v>101.1</v>
          </cell>
          <cell r="EO85" t="str">
            <v/>
          </cell>
          <cell r="EP85">
            <v>106.1</v>
          </cell>
          <cell r="EQ85" t="str">
            <v/>
          </cell>
          <cell r="ER85">
            <v>95.7</v>
          </cell>
          <cell r="ES85" t="str">
            <v/>
          </cell>
          <cell r="ET85">
            <v>102.3</v>
          </cell>
          <cell r="EU85" t="str">
            <v/>
          </cell>
          <cell r="EV85">
            <v>102.5</v>
          </cell>
          <cell r="EW85" t="str">
            <v/>
          </cell>
          <cell r="EX85">
            <v>103.3</v>
          </cell>
          <cell r="EY85" t="str">
            <v/>
          </cell>
          <cell r="EZ85">
            <v>99.8</v>
          </cell>
          <cell r="FA85" t="str">
            <v/>
          </cell>
          <cell r="FB85">
            <v>99.1</v>
          </cell>
          <cell r="FC85" t="str">
            <v/>
          </cell>
          <cell r="FD85">
            <v>98.7</v>
          </cell>
          <cell r="FE85" t="str">
            <v/>
          </cell>
          <cell r="FF85">
            <v>101.7</v>
          </cell>
          <cell r="FG85" t="str">
            <v/>
          </cell>
          <cell r="FH85">
            <v>102.6</v>
          </cell>
          <cell r="FI85" t="str">
            <v/>
          </cell>
          <cell r="FJ85">
            <v>101.3</v>
          </cell>
          <cell r="FK85" t="str">
            <v/>
          </cell>
          <cell r="FL85">
            <v>102.6</v>
          </cell>
          <cell r="FM85" t="str">
            <v/>
          </cell>
          <cell r="FN85">
            <v>102.8</v>
          </cell>
          <cell r="FO85" t="str">
            <v/>
          </cell>
          <cell r="FP85">
            <v>102.9</v>
          </cell>
          <cell r="FQ85" t="str">
            <v/>
          </cell>
          <cell r="FR85">
            <v>103.7</v>
          </cell>
          <cell r="FS85" t="str">
            <v/>
          </cell>
          <cell r="FT85">
            <v>103</v>
          </cell>
          <cell r="FU85" t="str">
            <v/>
          </cell>
          <cell r="FV85">
            <v>103</v>
          </cell>
          <cell r="FW85" t="str">
            <v/>
          </cell>
          <cell r="FX85">
            <v>110.1</v>
          </cell>
          <cell r="FY85" t="str">
            <v/>
          </cell>
          <cell r="FZ85">
            <v>98.9</v>
          </cell>
          <cell r="GA85" t="str">
            <v/>
          </cell>
          <cell r="GB85">
            <v>111.2</v>
          </cell>
          <cell r="GC85" t="str">
            <v/>
          </cell>
        </row>
        <row r="86">
          <cell r="A86" t="str">
            <v>2016 M01-08</v>
          </cell>
          <cell r="B86">
            <v>5738</v>
          </cell>
          <cell r="C86" t="str">
            <v/>
          </cell>
          <cell r="D86">
            <v>2563</v>
          </cell>
          <cell r="E86" t="str">
            <v/>
          </cell>
          <cell r="F86">
            <v>137</v>
          </cell>
          <cell r="G86" t="str">
            <v/>
          </cell>
          <cell r="H86">
            <v>86</v>
          </cell>
          <cell r="I86" t="str">
            <v/>
          </cell>
          <cell r="J86">
            <v>2188</v>
          </cell>
          <cell r="K86" t="str">
            <v/>
          </cell>
          <cell r="L86">
            <v>370</v>
          </cell>
          <cell r="M86" t="str">
            <v/>
          </cell>
          <cell r="N86">
            <v>22</v>
          </cell>
          <cell r="O86" t="str">
            <v/>
          </cell>
          <cell r="P86">
            <v>6</v>
          </cell>
          <cell r="Q86" t="str">
            <v/>
          </cell>
          <cell r="R86">
            <v>46</v>
          </cell>
          <cell r="S86" t="str">
            <v/>
          </cell>
          <cell r="T86">
            <v>70</v>
          </cell>
          <cell r="U86" t="str">
            <v/>
          </cell>
          <cell r="V86">
            <v>20</v>
          </cell>
          <cell r="W86" t="str">
            <v/>
          </cell>
          <cell r="X86">
            <v>92</v>
          </cell>
          <cell r="Y86" t="str">
            <v/>
          </cell>
          <cell r="Z86">
            <v>52</v>
          </cell>
          <cell r="AA86" t="str">
            <v/>
          </cell>
          <cell r="AB86">
            <v>36</v>
          </cell>
          <cell r="AC86" t="str">
            <v/>
          </cell>
          <cell r="AD86">
            <v>13</v>
          </cell>
          <cell r="AE86" t="str">
            <v/>
          </cell>
          <cell r="AF86">
            <v>74</v>
          </cell>
          <cell r="AG86" t="str">
            <v/>
          </cell>
          <cell r="AH86">
            <v>23</v>
          </cell>
          <cell r="AI86" t="str">
            <v/>
          </cell>
          <cell r="AJ86">
            <v>181</v>
          </cell>
          <cell r="AK86" t="str">
            <v/>
          </cell>
          <cell r="AL86">
            <v>112</v>
          </cell>
          <cell r="AM86" t="str">
            <v/>
          </cell>
          <cell r="AN86">
            <v>62</v>
          </cell>
          <cell r="AO86" t="str">
            <v/>
          </cell>
          <cell r="AP86">
            <v>256</v>
          </cell>
          <cell r="AQ86" t="str">
            <v/>
          </cell>
          <cell r="AR86">
            <v>53</v>
          </cell>
          <cell r="AS86" t="str">
            <v/>
          </cell>
          <cell r="AT86">
            <v>99</v>
          </cell>
          <cell r="AU86" t="str">
            <v/>
          </cell>
          <cell r="AV86">
            <v>117</v>
          </cell>
          <cell r="AW86" t="str">
            <v/>
          </cell>
          <cell r="AX86">
            <v>179</v>
          </cell>
          <cell r="AY86" t="str">
            <v/>
          </cell>
          <cell r="AZ86">
            <v>42</v>
          </cell>
          <cell r="BA86" t="str">
            <v/>
          </cell>
          <cell r="BB86">
            <v>148</v>
          </cell>
          <cell r="BC86" t="str">
            <v/>
          </cell>
          <cell r="BD86">
            <v>118</v>
          </cell>
          <cell r="BE86" t="str">
            <v/>
          </cell>
          <cell r="BF86">
            <v>120</v>
          </cell>
          <cell r="BG86" t="str">
            <v/>
          </cell>
          <cell r="BH86">
            <v>31</v>
          </cell>
          <cell r="BI86" t="str">
            <v/>
          </cell>
          <cell r="BJ86">
            <v>54</v>
          </cell>
          <cell r="BK86" t="str">
            <v/>
          </cell>
          <cell r="BL86">
            <v>382</v>
          </cell>
          <cell r="BM86" t="str">
            <v/>
          </cell>
          <cell r="BN86">
            <v>137</v>
          </cell>
          <cell r="BO86" t="str">
            <v/>
          </cell>
          <cell r="BP86">
            <v>119</v>
          </cell>
          <cell r="BQ86" t="str">
            <v/>
          </cell>
          <cell r="BR86">
            <v>126</v>
          </cell>
          <cell r="BS86" t="str">
            <v/>
          </cell>
          <cell r="BT86">
            <v>1180</v>
          </cell>
          <cell r="BU86" t="str">
            <v/>
          </cell>
          <cell r="BV86">
            <v>91</v>
          </cell>
          <cell r="BW86" t="str">
            <v/>
          </cell>
          <cell r="BX86">
            <v>453</v>
          </cell>
          <cell r="BY86" t="str">
            <v/>
          </cell>
          <cell r="BZ86">
            <v>636</v>
          </cell>
          <cell r="CA86" t="str">
            <v/>
          </cell>
          <cell r="CB86">
            <v>509</v>
          </cell>
          <cell r="CC86" t="str">
            <v/>
          </cell>
          <cell r="CD86">
            <v>308</v>
          </cell>
          <cell r="CE86" t="str">
            <v/>
          </cell>
          <cell r="CF86">
            <v>118</v>
          </cell>
          <cell r="CG86" t="str">
            <v/>
          </cell>
          <cell r="CH86">
            <v>106</v>
          </cell>
          <cell r="CI86" t="str">
            <v/>
          </cell>
          <cell r="CJ86">
            <v>201</v>
          </cell>
          <cell r="CK86" t="str">
            <v/>
          </cell>
          <cell r="CL86">
            <v>93</v>
          </cell>
          <cell r="CM86" t="str">
            <v/>
          </cell>
          <cell r="CN86">
            <v>376</v>
          </cell>
          <cell r="CO86" t="str">
            <v/>
          </cell>
          <cell r="CP86">
            <v>102.9</v>
          </cell>
          <cell r="CQ86" t="str">
            <v/>
          </cell>
          <cell r="CR86">
            <v>102.3</v>
          </cell>
          <cell r="CS86" t="str">
            <v/>
          </cell>
          <cell r="CT86">
            <v>92.1</v>
          </cell>
          <cell r="CU86" t="str">
            <v/>
          </cell>
          <cell r="CV86">
            <v>89.4</v>
          </cell>
          <cell r="CW86" t="str">
            <v/>
          </cell>
          <cell r="CX86">
            <v>103.3</v>
          </cell>
          <cell r="CY86" t="str">
            <v/>
          </cell>
          <cell r="CZ86">
            <v>102.4</v>
          </cell>
          <cell r="DA86" t="str">
            <v/>
          </cell>
          <cell r="DB86">
            <v>93.2</v>
          </cell>
          <cell r="DC86" t="str">
            <v/>
          </cell>
          <cell r="DD86">
            <v>103.7</v>
          </cell>
          <cell r="DE86" t="str">
            <v/>
          </cell>
          <cell r="DF86">
            <v>108.5</v>
          </cell>
          <cell r="DG86" t="str">
            <v/>
          </cell>
          <cell r="DH86">
            <v>97.1</v>
          </cell>
          <cell r="DI86" t="str">
            <v/>
          </cell>
          <cell r="DJ86">
            <v>96.4</v>
          </cell>
          <cell r="DK86" t="str">
            <v/>
          </cell>
          <cell r="DL86">
            <v>102.3</v>
          </cell>
          <cell r="DM86" t="str">
            <v/>
          </cell>
          <cell r="DN86">
            <v>101.7</v>
          </cell>
          <cell r="DO86" t="str">
            <v/>
          </cell>
          <cell r="DP86">
            <v>104.6</v>
          </cell>
          <cell r="DQ86" t="str">
            <v/>
          </cell>
          <cell r="DR86">
            <v>106.4</v>
          </cell>
          <cell r="DS86" t="str">
            <v/>
          </cell>
          <cell r="DT86">
            <v>103.3</v>
          </cell>
          <cell r="DU86" t="str">
            <v/>
          </cell>
          <cell r="DV86">
            <v>102.6</v>
          </cell>
          <cell r="DW86" t="str">
            <v/>
          </cell>
          <cell r="DX86">
            <v>106.1</v>
          </cell>
          <cell r="DY86" t="str">
            <v/>
          </cell>
          <cell r="DZ86">
            <v>103.3</v>
          </cell>
          <cell r="EA86" t="str">
            <v/>
          </cell>
          <cell r="EB86">
            <v>104.3</v>
          </cell>
          <cell r="EC86" t="str">
            <v/>
          </cell>
          <cell r="ED86">
            <v>105.2</v>
          </cell>
          <cell r="EE86" t="str">
            <v/>
          </cell>
          <cell r="EF86">
            <v>100.4</v>
          </cell>
          <cell r="EG86" t="str">
            <v/>
          </cell>
          <cell r="EH86">
            <v>103.1</v>
          </cell>
          <cell r="EI86" t="str">
            <v/>
          </cell>
          <cell r="EJ86">
            <v>102.4</v>
          </cell>
          <cell r="EK86" t="str">
            <v/>
          </cell>
          <cell r="EL86">
            <v>104.5</v>
          </cell>
          <cell r="EM86" t="str">
            <v/>
          </cell>
          <cell r="EN86">
            <v>101.4</v>
          </cell>
          <cell r="EO86" t="str">
            <v/>
          </cell>
          <cell r="EP86">
            <v>106.3</v>
          </cell>
          <cell r="EQ86" t="str">
            <v/>
          </cell>
          <cell r="ER86">
            <v>95.8</v>
          </cell>
          <cell r="ES86" t="str">
            <v/>
          </cell>
          <cell r="ET86">
            <v>102.4</v>
          </cell>
          <cell r="EU86" t="str">
            <v/>
          </cell>
          <cell r="EV86">
            <v>102.7</v>
          </cell>
          <cell r="EW86" t="str">
            <v/>
          </cell>
          <cell r="EX86">
            <v>103.5</v>
          </cell>
          <cell r="EY86" t="str">
            <v/>
          </cell>
          <cell r="EZ86">
            <v>99.6</v>
          </cell>
          <cell r="FA86" t="str">
            <v/>
          </cell>
          <cell r="FB86">
            <v>99</v>
          </cell>
          <cell r="FC86" t="str">
            <v/>
          </cell>
          <cell r="FD86">
            <v>98.5</v>
          </cell>
          <cell r="FE86" t="str">
            <v/>
          </cell>
          <cell r="FF86">
            <v>101.3</v>
          </cell>
          <cell r="FG86" t="str">
            <v/>
          </cell>
          <cell r="FH86">
            <v>102.6</v>
          </cell>
          <cell r="FI86" t="str">
            <v/>
          </cell>
          <cell r="FJ86">
            <v>100.9</v>
          </cell>
          <cell r="FK86" t="str">
            <v/>
          </cell>
          <cell r="FL86">
            <v>102.4</v>
          </cell>
          <cell r="FM86" t="str">
            <v/>
          </cell>
          <cell r="FN86">
            <v>103</v>
          </cell>
          <cell r="FO86" t="str">
            <v/>
          </cell>
          <cell r="FP86">
            <v>102.9</v>
          </cell>
          <cell r="FQ86" t="str">
            <v/>
          </cell>
          <cell r="FR86">
            <v>103.8</v>
          </cell>
          <cell r="FS86" t="str">
            <v/>
          </cell>
          <cell r="FT86">
            <v>103</v>
          </cell>
          <cell r="FU86" t="str">
            <v/>
          </cell>
          <cell r="FV86">
            <v>103.2</v>
          </cell>
          <cell r="FW86" t="str">
            <v/>
          </cell>
          <cell r="FX86">
            <v>107.4</v>
          </cell>
          <cell r="FY86" t="str">
            <v/>
          </cell>
          <cell r="FZ86">
            <v>99</v>
          </cell>
          <cell r="GA86" t="str">
            <v/>
          </cell>
          <cell r="GB86">
            <v>111.2</v>
          </cell>
          <cell r="GC86" t="str">
            <v/>
          </cell>
        </row>
        <row r="87">
          <cell r="A87" t="str">
            <v>2016 M01-09</v>
          </cell>
          <cell r="B87">
            <v>5745</v>
          </cell>
          <cell r="C87" t="str">
            <v/>
          </cell>
          <cell r="D87">
            <v>2566</v>
          </cell>
          <cell r="E87" t="str">
            <v/>
          </cell>
          <cell r="F87">
            <v>136</v>
          </cell>
          <cell r="G87" t="str">
            <v/>
          </cell>
          <cell r="H87">
            <v>86</v>
          </cell>
          <cell r="I87" t="str">
            <v/>
          </cell>
          <cell r="J87">
            <v>2192</v>
          </cell>
          <cell r="K87" t="str">
            <v/>
          </cell>
          <cell r="L87">
            <v>371</v>
          </cell>
          <cell r="M87" t="str">
            <v/>
          </cell>
          <cell r="N87">
            <v>22</v>
          </cell>
          <cell r="O87" t="str">
            <v/>
          </cell>
          <cell r="P87">
            <v>6</v>
          </cell>
          <cell r="Q87" t="str">
            <v/>
          </cell>
          <cell r="R87">
            <v>47</v>
          </cell>
          <cell r="S87" t="str">
            <v/>
          </cell>
          <cell r="T87">
            <v>71</v>
          </cell>
          <cell r="U87" t="str">
            <v/>
          </cell>
          <cell r="V87">
            <v>21</v>
          </cell>
          <cell r="W87" t="str">
            <v/>
          </cell>
          <cell r="X87">
            <v>92</v>
          </cell>
          <cell r="Y87" t="str">
            <v/>
          </cell>
          <cell r="Z87">
            <v>52</v>
          </cell>
          <cell r="AA87" t="str">
            <v/>
          </cell>
          <cell r="AB87">
            <v>35</v>
          </cell>
          <cell r="AC87" t="str">
            <v/>
          </cell>
          <cell r="AD87">
            <v>13</v>
          </cell>
          <cell r="AE87" t="str">
            <v/>
          </cell>
          <cell r="AF87">
            <v>74</v>
          </cell>
          <cell r="AG87" t="str">
            <v/>
          </cell>
          <cell r="AH87">
            <v>23</v>
          </cell>
          <cell r="AI87" t="str">
            <v/>
          </cell>
          <cell r="AJ87">
            <v>181</v>
          </cell>
          <cell r="AK87" t="str">
            <v/>
          </cell>
          <cell r="AL87">
            <v>112</v>
          </cell>
          <cell r="AM87" t="str">
            <v/>
          </cell>
          <cell r="AN87">
            <v>62</v>
          </cell>
          <cell r="AO87" t="str">
            <v/>
          </cell>
          <cell r="AP87">
            <v>256</v>
          </cell>
          <cell r="AQ87" t="str">
            <v/>
          </cell>
          <cell r="AR87">
            <v>53</v>
          </cell>
          <cell r="AS87" t="str">
            <v/>
          </cell>
          <cell r="AT87">
            <v>99</v>
          </cell>
          <cell r="AU87" t="str">
            <v/>
          </cell>
          <cell r="AV87">
            <v>117</v>
          </cell>
          <cell r="AW87" t="str">
            <v/>
          </cell>
          <cell r="AX87">
            <v>179</v>
          </cell>
          <cell r="AY87" t="str">
            <v/>
          </cell>
          <cell r="AZ87">
            <v>41</v>
          </cell>
          <cell r="BA87" t="str">
            <v/>
          </cell>
          <cell r="BB87">
            <v>148</v>
          </cell>
          <cell r="BC87" t="str">
            <v/>
          </cell>
          <cell r="BD87">
            <v>118</v>
          </cell>
          <cell r="BE87" t="str">
            <v/>
          </cell>
          <cell r="BF87">
            <v>120</v>
          </cell>
          <cell r="BG87" t="str">
            <v/>
          </cell>
          <cell r="BH87">
            <v>31</v>
          </cell>
          <cell r="BI87" t="str">
            <v/>
          </cell>
          <cell r="BJ87">
            <v>54</v>
          </cell>
          <cell r="BK87" t="str">
            <v/>
          </cell>
          <cell r="BL87">
            <v>381</v>
          </cell>
          <cell r="BM87" t="str">
            <v/>
          </cell>
          <cell r="BN87">
            <v>136</v>
          </cell>
          <cell r="BO87" t="str">
            <v/>
          </cell>
          <cell r="BP87">
            <v>119</v>
          </cell>
          <cell r="BQ87" t="str">
            <v/>
          </cell>
          <cell r="BR87">
            <v>126</v>
          </cell>
          <cell r="BS87" t="str">
            <v/>
          </cell>
          <cell r="BT87">
            <v>1180</v>
          </cell>
          <cell r="BU87" t="str">
            <v/>
          </cell>
          <cell r="BV87">
            <v>91</v>
          </cell>
          <cell r="BW87" t="str">
            <v/>
          </cell>
          <cell r="BX87">
            <v>453</v>
          </cell>
          <cell r="BY87" t="str">
            <v/>
          </cell>
          <cell r="BZ87">
            <v>636</v>
          </cell>
          <cell r="CA87" t="str">
            <v/>
          </cell>
          <cell r="CB87">
            <v>510</v>
          </cell>
          <cell r="CC87" t="str">
            <v/>
          </cell>
          <cell r="CD87">
            <v>308</v>
          </cell>
          <cell r="CE87" t="str">
            <v/>
          </cell>
          <cell r="CF87">
            <v>118</v>
          </cell>
          <cell r="CG87" t="str">
            <v/>
          </cell>
          <cell r="CH87">
            <v>106</v>
          </cell>
          <cell r="CI87" t="str">
            <v/>
          </cell>
          <cell r="CJ87">
            <v>201</v>
          </cell>
          <cell r="CK87" t="str">
            <v/>
          </cell>
          <cell r="CL87">
            <v>93</v>
          </cell>
          <cell r="CM87" t="str">
            <v/>
          </cell>
          <cell r="CN87">
            <v>377</v>
          </cell>
          <cell r="CO87" t="str">
            <v/>
          </cell>
          <cell r="CP87">
            <v>103</v>
          </cell>
          <cell r="CQ87" t="str">
            <v/>
          </cell>
          <cell r="CR87">
            <v>102.4</v>
          </cell>
          <cell r="CS87" t="str">
            <v/>
          </cell>
          <cell r="CT87">
            <v>92.3</v>
          </cell>
          <cell r="CU87" t="str">
            <v/>
          </cell>
          <cell r="CV87">
            <v>89.7</v>
          </cell>
          <cell r="CW87" t="str">
            <v/>
          </cell>
          <cell r="CX87">
            <v>103.5</v>
          </cell>
          <cell r="CY87" t="str">
            <v/>
          </cell>
          <cell r="CZ87">
            <v>102.6</v>
          </cell>
          <cell r="DA87" t="str">
            <v/>
          </cell>
          <cell r="DB87">
            <v>93.3</v>
          </cell>
          <cell r="DC87" t="str">
            <v/>
          </cell>
          <cell r="DD87">
            <v>104.3</v>
          </cell>
          <cell r="DE87" t="str">
            <v/>
          </cell>
          <cell r="DF87">
            <v>108.5</v>
          </cell>
          <cell r="DG87" t="str">
            <v/>
          </cell>
          <cell r="DH87">
            <v>97.5</v>
          </cell>
          <cell r="DI87" t="str">
            <v/>
          </cell>
          <cell r="DJ87">
            <v>96.9</v>
          </cell>
          <cell r="DK87" t="str">
            <v/>
          </cell>
          <cell r="DL87">
            <v>102.5</v>
          </cell>
          <cell r="DM87" t="str">
            <v/>
          </cell>
          <cell r="DN87">
            <v>102.1</v>
          </cell>
          <cell r="DO87" t="str">
            <v/>
          </cell>
          <cell r="DP87">
            <v>105.8</v>
          </cell>
          <cell r="DQ87" t="str">
            <v/>
          </cell>
          <cell r="DR87">
            <v>106.1</v>
          </cell>
          <cell r="DS87" t="str">
            <v/>
          </cell>
          <cell r="DT87">
            <v>103.3</v>
          </cell>
          <cell r="DU87" t="str">
            <v/>
          </cell>
          <cell r="DV87">
            <v>102.9</v>
          </cell>
          <cell r="DW87" t="str">
            <v/>
          </cell>
          <cell r="DX87">
            <v>106.2</v>
          </cell>
          <cell r="DY87" t="str">
            <v/>
          </cell>
          <cell r="DZ87">
            <v>103.2</v>
          </cell>
          <cell r="EA87" t="str">
            <v/>
          </cell>
          <cell r="EB87">
            <v>104.5</v>
          </cell>
          <cell r="EC87" t="str">
            <v/>
          </cell>
          <cell r="ED87">
            <v>105.4</v>
          </cell>
          <cell r="EE87" t="str">
            <v/>
          </cell>
          <cell r="EF87">
            <v>100.6</v>
          </cell>
          <cell r="EG87" t="str">
            <v/>
          </cell>
          <cell r="EH87">
            <v>103.3</v>
          </cell>
          <cell r="EI87" t="str">
            <v/>
          </cell>
          <cell r="EJ87">
            <v>102.4</v>
          </cell>
          <cell r="EK87" t="str">
            <v/>
          </cell>
          <cell r="EL87">
            <v>104.7</v>
          </cell>
          <cell r="EM87" t="str">
            <v/>
          </cell>
          <cell r="EN87">
            <v>101.2</v>
          </cell>
          <cell r="EO87" t="str">
            <v/>
          </cell>
          <cell r="EP87">
            <v>106.5</v>
          </cell>
          <cell r="EQ87" t="str">
            <v/>
          </cell>
          <cell r="ER87">
            <v>95.9</v>
          </cell>
          <cell r="ES87" t="str">
            <v/>
          </cell>
          <cell r="ET87">
            <v>102.3</v>
          </cell>
          <cell r="EU87" t="str">
            <v/>
          </cell>
          <cell r="EV87">
            <v>102.5</v>
          </cell>
          <cell r="EW87" t="str">
            <v/>
          </cell>
          <cell r="EX87">
            <v>103.4</v>
          </cell>
          <cell r="EY87" t="str">
            <v/>
          </cell>
          <cell r="EZ87">
            <v>99.4</v>
          </cell>
          <cell r="FA87" t="str">
            <v/>
          </cell>
          <cell r="FB87">
            <v>98.7</v>
          </cell>
          <cell r="FC87" t="str">
            <v/>
          </cell>
          <cell r="FD87">
            <v>98.5</v>
          </cell>
          <cell r="FE87" t="str">
            <v/>
          </cell>
          <cell r="FF87">
            <v>101.2</v>
          </cell>
          <cell r="FG87" t="str">
            <v/>
          </cell>
          <cell r="FH87">
            <v>102.7</v>
          </cell>
          <cell r="FI87" t="str">
            <v/>
          </cell>
          <cell r="FJ87">
            <v>101.2</v>
          </cell>
          <cell r="FK87" t="str">
            <v/>
          </cell>
          <cell r="FL87">
            <v>102.4</v>
          </cell>
          <cell r="FM87" t="str">
            <v/>
          </cell>
          <cell r="FN87">
            <v>103</v>
          </cell>
          <cell r="FO87" t="str">
            <v/>
          </cell>
          <cell r="FP87">
            <v>103.1</v>
          </cell>
          <cell r="FQ87" t="str">
            <v/>
          </cell>
          <cell r="FR87">
            <v>104</v>
          </cell>
          <cell r="FS87" t="str">
            <v/>
          </cell>
          <cell r="FT87">
            <v>103.1</v>
          </cell>
          <cell r="FU87" t="str">
            <v/>
          </cell>
          <cell r="FV87">
            <v>103.5</v>
          </cell>
          <cell r="FW87" t="str">
            <v/>
          </cell>
          <cell r="FX87">
            <v>107.3</v>
          </cell>
          <cell r="FY87" t="str">
            <v/>
          </cell>
          <cell r="FZ87">
            <v>99</v>
          </cell>
          <cell r="GA87" t="str">
            <v/>
          </cell>
          <cell r="GB87">
            <v>111.3</v>
          </cell>
          <cell r="GC87" t="str">
            <v/>
          </cell>
        </row>
        <row r="88">
          <cell r="A88" t="str">
            <v>2016 M01-10</v>
          </cell>
          <cell r="B88">
            <v>5749</v>
          </cell>
          <cell r="C88" t="str">
            <v/>
          </cell>
          <cell r="D88">
            <v>2567</v>
          </cell>
          <cell r="E88" t="str">
            <v/>
          </cell>
          <cell r="F88">
            <v>136</v>
          </cell>
          <cell r="G88" t="str">
            <v/>
          </cell>
          <cell r="H88">
            <v>85</v>
          </cell>
          <cell r="I88" t="str">
            <v/>
          </cell>
          <cell r="J88">
            <v>2193</v>
          </cell>
          <cell r="K88" t="str">
            <v/>
          </cell>
          <cell r="L88">
            <v>371</v>
          </cell>
          <cell r="M88" t="str">
            <v/>
          </cell>
          <cell r="N88">
            <v>22</v>
          </cell>
          <cell r="O88" t="str">
            <v/>
          </cell>
          <cell r="P88">
            <v>6</v>
          </cell>
          <cell r="Q88" t="str">
            <v/>
          </cell>
          <cell r="R88">
            <v>47</v>
          </cell>
          <cell r="S88" t="str">
            <v/>
          </cell>
          <cell r="T88">
            <v>71</v>
          </cell>
          <cell r="U88" t="str">
            <v/>
          </cell>
          <cell r="V88">
            <v>20</v>
          </cell>
          <cell r="W88" t="str">
            <v/>
          </cell>
          <cell r="X88">
            <v>92</v>
          </cell>
          <cell r="Y88" t="str">
            <v/>
          </cell>
          <cell r="Z88">
            <v>52</v>
          </cell>
          <cell r="AA88" t="str">
            <v/>
          </cell>
          <cell r="AB88">
            <v>35</v>
          </cell>
          <cell r="AC88" t="str">
            <v/>
          </cell>
          <cell r="AD88">
            <v>13</v>
          </cell>
          <cell r="AE88" t="str">
            <v/>
          </cell>
          <cell r="AF88">
            <v>74</v>
          </cell>
          <cell r="AG88" t="str">
            <v/>
          </cell>
          <cell r="AH88">
            <v>23</v>
          </cell>
          <cell r="AI88" t="str">
            <v/>
          </cell>
          <cell r="AJ88">
            <v>182</v>
          </cell>
          <cell r="AK88" t="str">
            <v/>
          </cell>
          <cell r="AL88">
            <v>112</v>
          </cell>
          <cell r="AM88" t="str">
            <v/>
          </cell>
          <cell r="AN88">
            <v>62</v>
          </cell>
          <cell r="AO88" t="str">
            <v/>
          </cell>
          <cell r="AP88">
            <v>256</v>
          </cell>
          <cell r="AQ88" t="str">
            <v/>
          </cell>
          <cell r="AR88">
            <v>53</v>
          </cell>
          <cell r="AS88" t="str">
            <v/>
          </cell>
          <cell r="AT88">
            <v>99</v>
          </cell>
          <cell r="AU88" t="str">
            <v/>
          </cell>
          <cell r="AV88">
            <v>117</v>
          </cell>
          <cell r="AW88" t="str">
            <v/>
          </cell>
          <cell r="AX88">
            <v>179</v>
          </cell>
          <cell r="AY88" t="str">
            <v/>
          </cell>
          <cell r="AZ88">
            <v>41</v>
          </cell>
          <cell r="BA88" t="str">
            <v/>
          </cell>
          <cell r="BB88">
            <v>149</v>
          </cell>
          <cell r="BC88" t="str">
            <v/>
          </cell>
          <cell r="BD88">
            <v>118</v>
          </cell>
          <cell r="BE88" t="str">
            <v/>
          </cell>
          <cell r="BF88">
            <v>120</v>
          </cell>
          <cell r="BG88" t="str">
            <v/>
          </cell>
          <cell r="BH88">
            <v>32</v>
          </cell>
          <cell r="BI88" t="str">
            <v/>
          </cell>
          <cell r="BJ88">
            <v>54</v>
          </cell>
          <cell r="BK88" t="str">
            <v/>
          </cell>
          <cell r="BL88">
            <v>382</v>
          </cell>
          <cell r="BM88" t="str">
            <v/>
          </cell>
          <cell r="BN88">
            <v>136</v>
          </cell>
          <cell r="BO88" t="str">
            <v/>
          </cell>
          <cell r="BP88">
            <v>120</v>
          </cell>
          <cell r="BQ88" t="str">
            <v/>
          </cell>
          <cell r="BR88">
            <v>126</v>
          </cell>
          <cell r="BS88" t="str">
            <v/>
          </cell>
          <cell r="BT88">
            <v>1183</v>
          </cell>
          <cell r="BU88" t="str">
            <v/>
          </cell>
          <cell r="BV88">
            <v>91</v>
          </cell>
          <cell r="BW88" t="str">
            <v/>
          </cell>
          <cell r="BX88">
            <v>453</v>
          </cell>
          <cell r="BY88" t="str">
            <v/>
          </cell>
          <cell r="BZ88">
            <v>639</v>
          </cell>
          <cell r="CA88" t="str">
            <v/>
          </cell>
          <cell r="CB88">
            <v>509</v>
          </cell>
          <cell r="CC88" t="str">
            <v/>
          </cell>
          <cell r="CD88">
            <v>308</v>
          </cell>
          <cell r="CE88" t="str">
            <v/>
          </cell>
          <cell r="CF88">
            <v>118</v>
          </cell>
          <cell r="CG88" t="str">
            <v/>
          </cell>
          <cell r="CH88">
            <v>106</v>
          </cell>
          <cell r="CI88" t="str">
            <v/>
          </cell>
          <cell r="CJ88">
            <v>203</v>
          </cell>
          <cell r="CK88" t="str">
            <v/>
          </cell>
          <cell r="CL88">
            <v>93</v>
          </cell>
          <cell r="CM88" t="str">
            <v/>
          </cell>
          <cell r="CN88">
            <v>377</v>
          </cell>
          <cell r="CO88" t="str">
            <v/>
          </cell>
          <cell r="CP88">
            <v>102.9</v>
          </cell>
          <cell r="CQ88" t="str">
            <v/>
          </cell>
          <cell r="CR88">
            <v>102.4</v>
          </cell>
          <cell r="CS88" t="str">
            <v/>
          </cell>
          <cell r="CT88">
            <v>92.4</v>
          </cell>
          <cell r="CU88" t="str">
            <v/>
          </cell>
          <cell r="CV88">
            <v>89.9</v>
          </cell>
          <cell r="CW88" t="str">
            <v/>
          </cell>
          <cell r="CX88">
            <v>103.4</v>
          </cell>
          <cell r="CY88" t="str">
            <v/>
          </cell>
          <cell r="CZ88">
            <v>102.4</v>
          </cell>
          <cell r="DA88" t="str">
            <v/>
          </cell>
          <cell r="DB88">
            <v>93.1</v>
          </cell>
          <cell r="DC88" t="str">
            <v/>
          </cell>
          <cell r="DD88">
            <v>104.3</v>
          </cell>
          <cell r="DE88" t="str">
            <v/>
          </cell>
          <cell r="DF88">
            <v>108.4</v>
          </cell>
          <cell r="DG88" t="str">
            <v/>
          </cell>
          <cell r="DH88">
            <v>97.4</v>
          </cell>
          <cell r="DI88" t="str">
            <v/>
          </cell>
          <cell r="DJ88">
            <v>96.5</v>
          </cell>
          <cell r="DK88" t="str">
            <v/>
          </cell>
          <cell r="DL88">
            <v>102.5</v>
          </cell>
          <cell r="DM88" t="str">
            <v/>
          </cell>
          <cell r="DN88">
            <v>101.7</v>
          </cell>
          <cell r="DO88" t="str">
            <v/>
          </cell>
          <cell r="DP88">
            <v>105.3</v>
          </cell>
          <cell r="DQ88" t="str">
            <v/>
          </cell>
          <cell r="DR88">
            <v>106.3</v>
          </cell>
          <cell r="DS88" t="str">
            <v/>
          </cell>
          <cell r="DT88">
            <v>103.2</v>
          </cell>
          <cell r="DU88" t="str">
            <v/>
          </cell>
          <cell r="DV88">
            <v>102.6</v>
          </cell>
          <cell r="DW88" t="str">
            <v/>
          </cell>
          <cell r="DX88">
            <v>106.2</v>
          </cell>
          <cell r="DY88" t="str">
            <v/>
          </cell>
          <cell r="DZ88">
            <v>103</v>
          </cell>
          <cell r="EA88" t="str">
            <v/>
          </cell>
          <cell r="EB88">
            <v>104.7</v>
          </cell>
          <cell r="EC88" t="str">
            <v/>
          </cell>
          <cell r="ED88">
            <v>105.3</v>
          </cell>
          <cell r="EE88" t="str">
            <v/>
          </cell>
          <cell r="EF88">
            <v>101.1</v>
          </cell>
          <cell r="EG88" t="str">
            <v/>
          </cell>
          <cell r="EH88">
            <v>103</v>
          </cell>
          <cell r="EI88" t="str">
            <v/>
          </cell>
          <cell r="EJ88">
            <v>102.3</v>
          </cell>
          <cell r="EK88" t="str">
            <v/>
          </cell>
          <cell r="EL88">
            <v>104.7</v>
          </cell>
          <cell r="EM88" t="str">
            <v/>
          </cell>
          <cell r="EN88">
            <v>101.4</v>
          </cell>
          <cell r="EO88" t="str">
            <v/>
          </cell>
          <cell r="EP88">
            <v>106.5</v>
          </cell>
          <cell r="EQ88" t="str">
            <v/>
          </cell>
          <cell r="ER88">
            <v>96</v>
          </cell>
          <cell r="ES88" t="str">
            <v/>
          </cell>
          <cell r="ET88">
            <v>102.5</v>
          </cell>
          <cell r="EU88" t="str">
            <v/>
          </cell>
          <cell r="EV88">
            <v>102.8</v>
          </cell>
          <cell r="EW88" t="str">
            <v/>
          </cell>
          <cell r="EX88">
            <v>103.6</v>
          </cell>
          <cell r="EY88" t="str">
            <v/>
          </cell>
          <cell r="EZ88">
            <v>99.3</v>
          </cell>
          <cell r="FA88" t="str">
            <v/>
          </cell>
          <cell r="FB88">
            <v>98.3</v>
          </cell>
          <cell r="FC88" t="str">
            <v/>
          </cell>
          <cell r="FD88">
            <v>98.7</v>
          </cell>
          <cell r="FE88" t="str">
            <v/>
          </cell>
          <cell r="FF88">
            <v>100.9</v>
          </cell>
          <cell r="FG88" t="str">
            <v/>
          </cell>
          <cell r="FH88">
            <v>102.7</v>
          </cell>
          <cell r="FI88" t="str">
            <v/>
          </cell>
          <cell r="FJ88">
            <v>101.1</v>
          </cell>
          <cell r="FK88" t="str">
            <v/>
          </cell>
          <cell r="FL88">
            <v>102.4</v>
          </cell>
          <cell r="FM88" t="str">
            <v/>
          </cell>
          <cell r="FN88">
            <v>103.3</v>
          </cell>
          <cell r="FO88" t="str">
            <v/>
          </cell>
          <cell r="FP88">
            <v>103</v>
          </cell>
          <cell r="FQ88" t="str">
            <v/>
          </cell>
          <cell r="FR88">
            <v>103.8</v>
          </cell>
          <cell r="FS88" t="str">
            <v/>
          </cell>
          <cell r="FT88">
            <v>103</v>
          </cell>
          <cell r="FU88" t="str">
            <v/>
          </cell>
          <cell r="FV88">
            <v>103.2</v>
          </cell>
          <cell r="FW88" t="str">
            <v/>
          </cell>
          <cell r="FX88">
            <v>108.2</v>
          </cell>
          <cell r="FY88" t="str">
            <v/>
          </cell>
          <cell r="FZ88">
            <v>99</v>
          </cell>
          <cell r="GA88" t="str">
            <v/>
          </cell>
          <cell r="GB88">
            <v>110.7</v>
          </cell>
          <cell r="GC88" t="str">
            <v/>
          </cell>
        </row>
        <row r="89">
          <cell r="A89" t="str">
            <v>2016 M01-11</v>
          </cell>
          <cell r="B89">
            <v>5752</v>
          </cell>
          <cell r="C89" t="str">
            <v/>
          </cell>
          <cell r="D89">
            <v>2567</v>
          </cell>
          <cell r="E89" t="str">
            <v/>
          </cell>
          <cell r="F89">
            <v>136</v>
          </cell>
          <cell r="G89" t="str">
            <v/>
          </cell>
          <cell r="H89">
            <v>85</v>
          </cell>
          <cell r="I89" t="str">
            <v/>
          </cell>
          <cell r="J89">
            <v>2193</v>
          </cell>
          <cell r="K89" t="str">
            <v/>
          </cell>
          <cell r="L89">
            <v>371</v>
          </cell>
          <cell r="M89" t="str">
            <v/>
          </cell>
          <cell r="N89">
            <v>22</v>
          </cell>
          <cell r="O89" t="str">
            <v/>
          </cell>
          <cell r="P89">
            <v>6</v>
          </cell>
          <cell r="Q89" t="str">
            <v/>
          </cell>
          <cell r="R89">
            <v>47</v>
          </cell>
          <cell r="S89" t="str">
            <v/>
          </cell>
          <cell r="T89">
            <v>70</v>
          </cell>
          <cell r="U89" t="str">
            <v/>
          </cell>
          <cell r="V89">
            <v>20</v>
          </cell>
          <cell r="W89" t="str">
            <v/>
          </cell>
          <cell r="X89">
            <v>91</v>
          </cell>
          <cell r="Y89" t="str">
            <v/>
          </cell>
          <cell r="Z89">
            <v>52</v>
          </cell>
          <cell r="AA89" t="str">
            <v/>
          </cell>
          <cell r="AB89">
            <v>35</v>
          </cell>
          <cell r="AC89" t="str">
            <v/>
          </cell>
          <cell r="AD89">
            <v>13</v>
          </cell>
          <cell r="AE89" t="str">
            <v/>
          </cell>
          <cell r="AF89">
            <v>74</v>
          </cell>
          <cell r="AG89" t="str">
            <v/>
          </cell>
          <cell r="AH89">
            <v>23</v>
          </cell>
          <cell r="AI89" t="str">
            <v/>
          </cell>
          <cell r="AJ89">
            <v>182</v>
          </cell>
          <cell r="AK89" t="str">
            <v/>
          </cell>
          <cell r="AL89">
            <v>112</v>
          </cell>
          <cell r="AM89" t="str">
            <v/>
          </cell>
          <cell r="AN89">
            <v>62</v>
          </cell>
          <cell r="AO89" t="str">
            <v/>
          </cell>
          <cell r="AP89">
            <v>257</v>
          </cell>
          <cell r="AQ89" t="str">
            <v/>
          </cell>
          <cell r="AR89">
            <v>53</v>
          </cell>
          <cell r="AS89" t="str">
            <v/>
          </cell>
          <cell r="AT89">
            <v>100</v>
          </cell>
          <cell r="AU89" t="str">
            <v/>
          </cell>
          <cell r="AV89">
            <v>117</v>
          </cell>
          <cell r="AW89" t="str">
            <v/>
          </cell>
          <cell r="AX89">
            <v>180</v>
          </cell>
          <cell r="AY89" t="str">
            <v/>
          </cell>
          <cell r="AZ89">
            <v>41</v>
          </cell>
          <cell r="BA89" t="str">
            <v/>
          </cell>
          <cell r="BB89">
            <v>149</v>
          </cell>
          <cell r="BC89" t="str">
            <v/>
          </cell>
          <cell r="BD89">
            <v>118</v>
          </cell>
          <cell r="BE89" t="str">
            <v/>
          </cell>
          <cell r="BF89">
            <v>120</v>
          </cell>
          <cell r="BG89" t="str">
            <v/>
          </cell>
          <cell r="BH89">
            <v>32</v>
          </cell>
          <cell r="BI89" t="str">
            <v/>
          </cell>
          <cell r="BJ89">
            <v>54</v>
          </cell>
          <cell r="BK89" t="str">
            <v/>
          </cell>
          <cell r="BL89">
            <v>382</v>
          </cell>
          <cell r="BM89" t="str">
            <v/>
          </cell>
          <cell r="BN89">
            <v>136</v>
          </cell>
          <cell r="BO89" t="str">
            <v/>
          </cell>
          <cell r="BP89">
            <v>120</v>
          </cell>
          <cell r="BQ89" t="str">
            <v/>
          </cell>
          <cell r="BR89">
            <v>126</v>
          </cell>
          <cell r="BS89" t="str">
            <v/>
          </cell>
          <cell r="BT89">
            <v>1186</v>
          </cell>
          <cell r="BU89" t="str">
            <v/>
          </cell>
          <cell r="BV89">
            <v>91</v>
          </cell>
          <cell r="BW89" t="str">
            <v/>
          </cell>
          <cell r="BX89">
            <v>453</v>
          </cell>
          <cell r="BY89" t="str">
            <v/>
          </cell>
          <cell r="BZ89">
            <v>641</v>
          </cell>
          <cell r="CA89" t="str">
            <v/>
          </cell>
          <cell r="CB89">
            <v>510</v>
          </cell>
          <cell r="CC89" t="str">
            <v/>
          </cell>
          <cell r="CD89">
            <v>308</v>
          </cell>
          <cell r="CE89" t="str">
            <v/>
          </cell>
          <cell r="CF89">
            <v>118</v>
          </cell>
          <cell r="CG89" t="str">
            <v/>
          </cell>
          <cell r="CH89">
            <v>106</v>
          </cell>
          <cell r="CI89" t="str">
            <v/>
          </cell>
          <cell r="CJ89">
            <v>203</v>
          </cell>
          <cell r="CK89" t="str">
            <v/>
          </cell>
          <cell r="CL89">
            <v>93</v>
          </cell>
          <cell r="CM89" t="str">
            <v/>
          </cell>
          <cell r="CN89">
            <v>378</v>
          </cell>
          <cell r="CO89" t="str">
            <v/>
          </cell>
          <cell r="CP89">
            <v>102.9</v>
          </cell>
          <cell r="CQ89" t="str">
            <v/>
          </cell>
          <cell r="CR89">
            <v>102.3</v>
          </cell>
          <cell r="CS89" t="str">
            <v/>
          </cell>
          <cell r="CT89">
            <v>92.5</v>
          </cell>
          <cell r="CU89" t="str">
            <v/>
          </cell>
          <cell r="CV89">
            <v>90.1</v>
          </cell>
          <cell r="CW89" t="str">
            <v/>
          </cell>
          <cell r="CX89">
            <v>103.4</v>
          </cell>
          <cell r="CY89" t="str">
            <v/>
          </cell>
          <cell r="CZ89">
            <v>102.5</v>
          </cell>
          <cell r="DA89" t="str">
            <v/>
          </cell>
          <cell r="DB89">
            <v>93</v>
          </cell>
          <cell r="DC89" t="str">
            <v/>
          </cell>
          <cell r="DD89">
            <v>104.4</v>
          </cell>
          <cell r="DE89" t="str">
            <v/>
          </cell>
          <cell r="DF89">
            <v>108.3</v>
          </cell>
          <cell r="DG89" t="str">
            <v/>
          </cell>
          <cell r="DH89">
            <v>97.1</v>
          </cell>
          <cell r="DI89" t="str">
            <v/>
          </cell>
          <cell r="DJ89">
            <v>96.3</v>
          </cell>
          <cell r="DK89" t="str">
            <v/>
          </cell>
          <cell r="DL89">
            <v>101.9</v>
          </cell>
          <cell r="DM89" t="str">
            <v/>
          </cell>
          <cell r="DN89">
            <v>101.5</v>
          </cell>
          <cell r="DO89" t="str">
            <v/>
          </cell>
          <cell r="DP89">
            <v>105</v>
          </cell>
          <cell r="DQ89" t="str">
            <v/>
          </cell>
          <cell r="DR89">
            <v>106.4</v>
          </cell>
          <cell r="DS89" t="str">
            <v/>
          </cell>
          <cell r="DT89">
            <v>103.2</v>
          </cell>
          <cell r="DU89" t="str">
            <v/>
          </cell>
          <cell r="DV89">
            <v>102.4</v>
          </cell>
          <cell r="DW89" t="str">
            <v/>
          </cell>
          <cell r="DX89">
            <v>106.1</v>
          </cell>
          <cell r="DY89" t="str">
            <v/>
          </cell>
          <cell r="DZ89">
            <v>102.9</v>
          </cell>
          <cell r="EA89" t="str">
            <v/>
          </cell>
          <cell r="EB89">
            <v>104.7</v>
          </cell>
          <cell r="EC89" t="str">
            <v/>
          </cell>
          <cell r="ED89">
            <v>105.3</v>
          </cell>
          <cell r="EE89" t="str">
            <v/>
          </cell>
          <cell r="EF89">
            <v>100.7</v>
          </cell>
          <cell r="EG89" t="str">
            <v/>
          </cell>
          <cell r="EH89">
            <v>103.4</v>
          </cell>
          <cell r="EI89" t="str">
            <v/>
          </cell>
          <cell r="EJ89">
            <v>102.3</v>
          </cell>
          <cell r="EK89" t="str">
            <v/>
          </cell>
          <cell r="EL89">
            <v>104.8</v>
          </cell>
          <cell r="EM89" t="str">
            <v/>
          </cell>
          <cell r="EN89">
            <v>101.5</v>
          </cell>
          <cell r="EO89" t="str">
            <v/>
          </cell>
          <cell r="EP89">
            <v>106.5</v>
          </cell>
          <cell r="EQ89" t="str">
            <v/>
          </cell>
          <cell r="ER89">
            <v>96.2</v>
          </cell>
          <cell r="ES89" t="str">
            <v/>
          </cell>
          <cell r="ET89">
            <v>101.9</v>
          </cell>
          <cell r="EU89" t="str">
            <v/>
          </cell>
          <cell r="EV89">
            <v>102.8</v>
          </cell>
          <cell r="EW89" t="str">
            <v/>
          </cell>
          <cell r="EX89">
            <v>102.3</v>
          </cell>
          <cell r="EY89" t="str">
            <v/>
          </cell>
          <cell r="EZ89">
            <v>99.3</v>
          </cell>
          <cell r="FA89" t="str">
            <v/>
          </cell>
          <cell r="FB89">
            <v>98.4</v>
          </cell>
          <cell r="FC89" t="str">
            <v/>
          </cell>
          <cell r="FD89">
            <v>98.8</v>
          </cell>
          <cell r="FE89" t="str">
            <v/>
          </cell>
          <cell r="FF89">
            <v>100.8</v>
          </cell>
          <cell r="FG89" t="str">
            <v/>
          </cell>
          <cell r="FH89">
            <v>102.9</v>
          </cell>
          <cell r="FI89" t="str">
            <v/>
          </cell>
          <cell r="FJ89">
            <v>101.3</v>
          </cell>
          <cell r="FK89" t="str">
            <v/>
          </cell>
          <cell r="FL89">
            <v>102.4</v>
          </cell>
          <cell r="FM89" t="str">
            <v/>
          </cell>
          <cell r="FN89">
            <v>103.5</v>
          </cell>
          <cell r="FO89" t="str">
            <v/>
          </cell>
          <cell r="FP89">
            <v>103.1</v>
          </cell>
          <cell r="FQ89" t="str">
            <v/>
          </cell>
          <cell r="FR89">
            <v>103.9</v>
          </cell>
          <cell r="FS89" t="str">
            <v/>
          </cell>
          <cell r="FT89">
            <v>103.1</v>
          </cell>
          <cell r="FU89" t="str">
            <v/>
          </cell>
          <cell r="FV89">
            <v>103.2</v>
          </cell>
          <cell r="FW89" t="str">
            <v/>
          </cell>
          <cell r="FX89">
            <v>108.2</v>
          </cell>
          <cell r="FY89" t="str">
            <v/>
          </cell>
          <cell r="FZ89">
            <v>99.1</v>
          </cell>
          <cell r="GA89" t="str">
            <v/>
          </cell>
          <cell r="GB89">
            <v>110.3</v>
          </cell>
          <cell r="GC89" t="str">
            <v/>
          </cell>
        </row>
        <row r="90">
          <cell r="A90" t="str">
            <v>2016 M01-12</v>
          </cell>
          <cell r="B90">
            <v>5760</v>
          </cell>
          <cell r="C90" t="str">
            <v/>
          </cell>
          <cell r="D90">
            <v>2567</v>
          </cell>
          <cell r="E90" t="str">
            <v/>
          </cell>
          <cell r="F90">
            <v>135</v>
          </cell>
          <cell r="G90" t="str">
            <v/>
          </cell>
          <cell r="H90">
            <v>85</v>
          </cell>
          <cell r="I90" t="str">
            <v/>
          </cell>
          <cell r="J90">
            <v>2194</v>
          </cell>
          <cell r="K90" t="str">
            <v/>
          </cell>
          <cell r="L90">
            <v>371</v>
          </cell>
          <cell r="M90" t="str">
            <v/>
          </cell>
          <cell r="N90">
            <v>22</v>
          </cell>
          <cell r="O90" t="str">
            <v/>
          </cell>
          <cell r="P90">
            <v>6</v>
          </cell>
          <cell r="Q90" t="str">
            <v/>
          </cell>
          <cell r="R90">
            <v>47</v>
          </cell>
          <cell r="S90" t="str">
            <v/>
          </cell>
          <cell r="T90">
            <v>70</v>
          </cell>
          <cell r="U90" t="str">
            <v/>
          </cell>
          <cell r="V90">
            <v>20</v>
          </cell>
          <cell r="W90" t="str">
            <v/>
          </cell>
          <cell r="X90">
            <v>92</v>
          </cell>
          <cell r="Y90" t="str">
            <v/>
          </cell>
          <cell r="Z90">
            <v>52</v>
          </cell>
          <cell r="AA90" t="str">
            <v/>
          </cell>
          <cell r="AB90">
            <v>35</v>
          </cell>
          <cell r="AC90" t="str">
            <v/>
          </cell>
          <cell r="AD90">
            <v>13</v>
          </cell>
          <cell r="AE90" t="str">
            <v/>
          </cell>
          <cell r="AF90">
            <v>74</v>
          </cell>
          <cell r="AG90" t="str">
            <v/>
          </cell>
          <cell r="AH90">
            <v>23</v>
          </cell>
          <cell r="AI90" t="str">
            <v/>
          </cell>
          <cell r="AJ90">
            <v>182</v>
          </cell>
          <cell r="AK90" t="str">
            <v/>
          </cell>
          <cell r="AL90">
            <v>112</v>
          </cell>
          <cell r="AM90" t="str">
            <v/>
          </cell>
          <cell r="AN90">
            <v>62</v>
          </cell>
          <cell r="AO90" t="str">
            <v/>
          </cell>
          <cell r="AP90">
            <v>256</v>
          </cell>
          <cell r="AQ90" t="str">
            <v/>
          </cell>
          <cell r="AR90">
            <v>53</v>
          </cell>
          <cell r="AS90" t="str">
            <v/>
          </cell>
          <cell r="AT90">
            <v>100</v>
          </cell>
          <cell r="AU90" t="str">
            <v/>
          </cell>
          <cell r="AV90">
            <v>116</v>
          </cell>
          <cell r="AW90" t="str">
            <v/>
          </cell>
          <cell r="AX90">
            <v>180</v>
          </cell>
          <cell r="AY90" t="str">
            <v/>
          </cell>
          <cell r="AZ90">
            <v>41</v>
          </cell>
          <cell r="BA90" t="str">
            <v/>
          </cell>
          <cell r="BB90">
            <v>149</v>
          </cell>
          <cell r="BC90" t="str">
            <v/>
          </cell>
          <cell r="BD90">
            <v>118</v>
          </cell>
          <cell r="BE90" t="str">
            <v/>
          </cell>
          <cell r="BF90">
            <v>120</v>
          </cell>
          <cell r="BG90" t="str">
            <v/>
          </cell>
          <cell r="BH90">
            <v>32</v>
          </cell>
          <cell r="BI90" t="str">
            <v/>
          </cell>
          <cell r="BJ90">
            <v>54</v>
          </cell>
          <cell r="BK90" t="str">
            <v/>
          </cell>
          <cell r="BL90">
            <v>383</v>
          </cell>
          <cell r="BM90" t="str">
            <v/>
          </cell>
          <cell r="BN90">
            <v>137</v>
          </cell>
          <cell r="BO90" t="str">
            <v/>
          </cell>
          <cell r="BP90">
            <v>120</v>
          </cell>
          <cell r="BQ90" t="str">
            <v/>
          </cell>
          <cell r="BR90">
            <v>126</v>
          </cell>
          <cell r="BS90" t="str">
            <v/>
          </cell>
          <cell r="BT90">
            <v>1190</v>
          </cell>
          <cell r="BU90" t="str">
            <v/>
          </cell>
          <cell r="BV90">
            <v>91</v>
          </cell>
          <cell r="BW90" t="str">
            <v/>
          </cell>
          <cell r="BX90">
            <v>456</v>
          </cell>
          <cell r="BY90" t="str">
            <v/>
          </cell>
          <cell r="BZ90">
            <v>642</v>
          </cell>
          <cell r="CA90" t="str">
            <v/>
          </cell>
          <cell r="CB90">
            <v>510</v>
          </cell>
          <cell r="CC90" t="str">
            <v/>
          </cell>
          <cell r="CD90">
            <v>308</v>
          </cell>
          <cell r="CE90" t="str">
            <v/>
          </cell>
          <cell r="CF90">
            <v>118</v>
          </cell>
          <cell r="CG90" t="str">
            <v/>
          </cell>
          <cell r="CH90">
            <v>106</v>
          </cell>
          <cell r="CI90" t="str">
            <v/>
          </cell>
          <cell r="CJ90">
            <v>203</v>
          </cell>
          <cell r="CK90" t="str">
            <v/>
          </cell>
          <cell r="CL90">
            <v>93</v>
          </cell>
          <cell r="CM90" t="str">
            <v/>
          </cell>
          <cell r="CN90">
            <v>379</v>
          </cell>
          <cell r="CO90" t="str">
            <v/>
          </cell>
          <cell r="CP90">
            <v>102.8</v>
          </cell>
          <cell r="CQ90" t="str">
            <v/>
          </cell>
          <cell r="CR90">
            <v>102.2</v>
          </cell>
          <cell r="CS90" t="str">
            <v/>
          </cell>
          <cell r="CT90">
            <v>92.7</v>
          </cell>
          <cell r="CU90" t="str">
            <v/>
          </cell>
          <cell r="CV90">
            <v>90.3</v>
          </cell>
          <cell r="CW90" t="str">
            <v/>
          </cell>
          <cell r="CX90">
            <v>103.2</v>
          </cell>
          <cell r="CY90" t="str">
            <v/>
          </cell>
          <cell r="CZ90">
            <v>102.6</v>
          </cell>
          <cell r="DA90" t="str">
            <v/>
          </cell>
          <cell r="DB90">
            <v>93</v>
          </cell>
          <cell r="DC90" t="str">
            <v/>
          </cell>
          <cell r="DD90">
            <v>104.6</v>
          </cell>
          <cell r="DE90" t="str">
            <v/>
          </cell>
          <cell r="DF90">
            <v>108</v>
          </cell>
          <cell r="DG90" t="str">
            <v/>
          </cell>
          <cell r="DH90">
            <v>96.9</v>
          </cell>
          <cell r="DI90" t="str">
            <v/>
          </cell>
          <cell r="DJ90">
            <v>95.8</v>
          </cell>
          <cell r="DK90" t="str">
            <v/>
          </cell>
          <cell r="DL90">
            <v>102.1</v>
          </cell>
          <cell r="DM90" t="str">
            <v/>
          </cell>
          <cell r="DN90">
            <v>101.5</v>
          </cell>
          <cell r="DO90" t="str">
            <v/>
          </cell>
          <cell r="DP90">
            <v>104.6</v>
          </cell>
          <cell r="DQ90" t="str">
            <v/>
          </cell>
          <cell r="DR90">
            <v>103.4</v>
          </cell>
          <cell r="DS90" t="str">
            <v/>
          </cell>
          <cell r="DT90">
            <v>103</v>
          </cell>
          <cell r="DU90" t="str">
            <v/>
          </cell>
          <cell r="DV90">
            <v>102.4</v>
          </cell>
          <cell r="DW90" t="str">
            <v/>
          </cell>
          <cell r="DX90">
            <v>105.9</v>
          </cell>
          <cell r="DY90" t="str">
            <v/>
          </cell>
          <cell r="DZ90">
            <v>102.9</v>
          </cell>
          <cell r="EA90" t="str">
            <v/>
          </cell>
          <cell r="EB90">
            <v>104.3</v>
          </cell>
          <cell r="EC90" t="str">
            <v/>
          </cell>
          <cell r="ED90">
            <v>105.2</v>
          </cell>
          <cell r="EE90" t="str">
            <v/>
          </cell>
          <cell r="EF90">
            <v>100.8</v>
          </cell>
          <cell r="EG90" t="str">
            <v/>
          </cell>
          <cell r="EH90">
            <v>103.4</v>
          </cell>
          <cell r="EI90" t="str">
            <v/>
          </cell>
          <cell r="EJ90">
            <v>101.1</v>
          </cell>
          <cell r="EK90" t="str">
            <v/>
          </cell>
          <cell r="EL90">
            <v>105</v>
          </cell>
          <cell r="EM90" t="str">
            <v/>
          </cell>
          <cell r="EN90">
            <v>101.6</v>
          </cell>
          <cell r="EO90" t="str">
            <v/>
          </cell>
          <cell r="EP90">
            <v>106.4</v>
          </cell>
          <cell r="EQ90" t="str">
            <v/>
          </cell>
          <cell r="ER90">
            <v>96.1</v>
          </cell>
          <cell r="ES90" t="str">
            <v/>
          </cell>
          <cell r="ET90">
            <v>102</v>
          </cell>
          <cell r="EU90" t="str">
            <v/>
          </cell>
          <cell r="EV90">
            <v>103.3</v>
          </cell>
          <cell r="EW90" t="str">
            <v/>
          </cell>
          <cell r="EX90">
            <v>102.3</v>
          </cell>
          <cell r="EY90" t="str">
            <v/>
          </cell>
          <cell r="EZ90">
            <v>99.3</v>
          </cell>
          <cell r="FA90" t="str">
            <v/>
          </cell>
          <cell r="FB90">
            <v>98.6</v>
          </cell>
          <cell r="FC90" t="str">
            <v/>
          </cell>
          <cell r="FD90">
            <v>98.9</v>
          </cell>
          <cell r="FE90" t="str">
            <v/>
          </cell>
          <cell r="FF90">
            <v>100.6</v>
          </cell>
          <cell r="FG90" t="str">
            <v/>
          </cell>
          <cell r="FH90">
            <v>103.1</v>
          </cell>
          <cell r="FI90" t="str">
            <v/>
          </cell>
          <cell r="FJ90">
            <v>101.4</v>
          </cell>
          <cell r="FK90" t="str">
            <v/>
          </cell>
          <cell r="FL90">
            <v>103</v>
          </cell>
          <cell r="FM90" t="str">
            <v/>
          </cell>
          <cell r="FN90">
            <v>103.4</v>
          </cell>
          <cell r="FO90" t="str">
            <v/>
          </cell>
          <cell r="FP90">
            <v>103.1</v>
          </cell>
          <cell r="FQ90" t="str">
            <v/>
          </cell>
          <cell r="FR90">
            <v>103.9</v>
          </cell>
          <cell r="FS90" t="str">
            <v/>
          </cell>
          <cell r="FT90">
            <v>103.1</v>
          </cell>
          <cell r="FU90" t="str">
            <v/>
          </cell>
          <cell r="FV90">
            <v>103.2</v>
          </cell>
          <cell r="FW90" t="str">
            <v/>
          </cell>
          <cell r="FX90">
            <v>104.7</v>
          </cell>
          <cell r="FY90" t="str">
            <v/>
          </cell>
          <cell r="FZ90">
            <v>99.1</v>
          </cell>
          <cell r="GA90" t="str">
            <v/>
          </cell>
          <cell r="GB90">
            <v>110.3</v>
          </cell>
          <cell r="GC90" t="str">
            <v/>
          </cell>
        </row>
        <row r="91">
          <cell r="A91" t="str">
            <v>2017 M01</v>
          </cell>
          <cell r="B91">
            <v>5960</v>
          </cell>
          <cell r="C91" t="str">
            <v/>
          </cell>
          <cell r="D91">
            <v>2626</v>
          </cell>
          <cell r="E91" t="str">
            <v/>
          </cell>
          <cell r="F91">
            <v>131</v>
          </cell>
          <cell r="G91" t="str">
            <v/>
          </cell>
          <cell r="H91">
            <v>81</v>
          </cell>
          <cell r="I91" t="str">
            <v/>
          </cell>
          <cell r="J91">
            <v>2255</v>
          </cell>
          <cell r="K91" t="str">
            <v/>
          </cell>
          <cell r="L91">
            <v>380</v>
          </cell>
          <cell r="M91" t="str">
            <v/>
          </cell>
          <cell r="N91">
            <v>22</v>
          </cell>
          <cell r="O91" t="str">
            <v/>
          </cell>
          <cell r="P91">
            <v>6</v>
          </cell>
          <cell r="Q91" t="str">
            <v/>
          </cell>
          <cell r="R91">
            <v>48</v>
          </cell>
          <cell r="S91" t="str">
            <v/>
          </cell>
          <cell r="T91">
            <v>70</v>
          </cell>
          <cell r="U91" t="str">
            <v/>
          </cell>
          <cell r="V91">
            <v>22</v>
          </cell>
          <cell r="W91" t="str">
            <v/>
          </cell>
          <cell r="X91">
            <v>95</v>
          </cell>
          <cell r="Y91" t="str">
            <v/>
          </cell>
          <cell r="Z91">
            <v>54</v>
          </cell>
          <cell r="AA91" t="str">
            <v/>
          </cell>
          <cell r="AB91">
            <v>37</v>
          </cell>
          <cell r="AC91" t="str">
            <v/>
          </cell>
          <cell r="AD91">
            <v>13</v>
          </cell>
          <cell r="AE91" t="str">
            <v/>
          </cell>
          <cell r="AF91">
            <v>74</v>
          </cell>
          <cell r="AG91" t="str">
            <v/>
          </cell>
          <cell r="AH91">
            <v>22</v>
          </cell>
          <cell r="AI91" t="str">
            <v/>
          </cell>
          <cell r="AJ91">
            <v>190</v>
          </cell>
          <cell r="AK91" t="str">
            <v/>
          </cell>
          <cell r="AL91">
            <v>114</v>
          </cell>
          <cell r="AM91" t="str">
            <v/>
          </cell>
          <cell r="AN91">
            <v>63</v>
          </cell>
          <cell r="AO91" t="str">
            <v/>
          </cell>
          <cell r="AP91">
            <v>267</v>
          </cell>
          <cell r="AQ91" t="str">
            <v/>
          </cell>
          <cell r="AR91">
            <v>54</v>
          </cell>
          <cell r="AS91" t="str">
            <v/>
          </cell>
          <cell r="AT91">
            <v>103</v>
          </cell>
          <cell r="AU91" t="str">
            <v/>
          </cell>
          <cell r="AV91">
            <v>116</v>
          </cell>
          <cell r="AW91" t="str">
            <v/>
          </cell>
          <cell r="AX91">
            <v>190</v>
          </cell>
          <cell r="AY91" t="str">
            <v/>
          </cell>
          <cell r="AZ91">
            <v>42</v>
          </cell>
          <cell r="BA91" t="str">
            <v/>
          </cell>
          <cell r="BB91">
            <v>156</v>
          </cell>
          <cell r="BC91" t="str">
            <v/>
          </cell>
          <cell r="BD91">
            <v>117</v>
          </cell>
          <cell r="BE91" t="str">
            <v/>
          </cell>
          <cell r="BF91">
            <v>123</v>
          </cell>
          <cell r="BG91" t="str">
            <v/>
          </cell>
          <cell r="BH91">
            <v>32</v>
          </cell>
          <cell r="BI91" t="str">
            <v/>
          </cell>
          <cell r="BJ91">
            <v>56</v>
          </cell>
          <cell r="BK91" t="str">
            <v/>
          </cell>
          <cell r="BL91">
            <v>384</v>
          </cell>
          <cell r="BM91" t="str">
            <v/>
          </cell>
          <cell r="BN91">
            <v>139</v>
          </cell>
          <cell r="BO91" t="str">
            <v/>
          </cell>
          <cell r="BP91">
            <v>117</v>
          </cell>
          <cell r="BQ91" t="str">
            <v/>
          </cell>
          <cell r="BR91">
            <v>128</v>
          </cell>
          <cell r="BS91" t="str">
            <v/>
          </cell>
          <cell r="BT91">
            <v>1232</v>
          </cell>
          <cell r="BU91" t="str">
            <v/>
          </cell>
          <cell r="BV91">
            <v>97</v>
          </cell>
          <cell r="BW91" t="str">
            <v/>
          </cell>
          <cell r="BX91">
            <v>475</v>
          </cell>
          <cell r="BY91" t="str">
            <v/>
          </cell>
          <cell r="BZ91">
            <v>661</v>
          </cell>
          <cell r="CA91" t="str">
            <v/>
          </cell>
          <cell r="CB91">
            <v>541</v>
          </cell>
          <cell r="CC91" t="str">
            <v/>
          </cell>
          <cell r="CD91">
            <v>334</v>
          </cell>
          <cell r="CE91" t="str">
            <v/>
          </cell>
          <cell r="CF91">
            <v>123</v>
          </cell>
          <cell r="CG91" t="str">
            <v/>
          </cell>
          <cell r="CH91">
            <v>114</v>
          </cell>
          <cell r="CI91" t="str">
            <v/>
          </cell>
          <cell r="CJ91">
            <v>218</v>
          </cell>
          <cell r="CK91" t="str">
            <v/>
          </cell>
          <cell r="CL91">
            <v>96</v>
          </cell>
          <cell r="CM91" t="str">
            <v/>
          </cell>
          <cell r="CN91">
            <v>403</v>
          </cell>
          <cell r="CO91" t="str">
            <v/>
          </cell>
          <cell r="CP91">
            <v>104.5</v>
          </cell>
          <cell r="CQ91" t="str">
            <v/>
          </cell>
          <cell r="CR91">
            <v>103.2</v>
          </cell>
          <cell r="CS91" t="str">
            <v/>
          </cell>
          <cell r="CT91">
            <v>95.7</v>
          </cell>
          <cell r="CU91" t="str">
            <v/>
          </cell>
          <cell r="CV91">
            <v>92.7</v>
          </cell>
          <cell r="CW91" t="str">
            <v/>
          </cell>
          <cell r="CX91">
            <v>104.1</v>
          </cell>
          <cell r="CY91" t="str">
            <v/>
          </cell>
          <cell r="CZ91">
            <v>104.1</v>
          </cell>
          <cell r="DA91" t="str">
            <v/>
          </cell>
          <cell r="DB91">
            <v>97.4</v>
          </cell>
          <cell r="DC91" t="str">
            <v/>
          </cell>
          <cell r="DD91">
            <v>107.1</v>
          </cell>
          <cell r="DE91" t="str">
            <v/>
          </cell>
          <cell r="DF91">
            <v>104.4</v>
          </cell>
          <cell r="DG91" t="str">
            <v/>
          </cell>
          <cell r="DH91">
            <v>99.6</v>
          </cell>
          <cell r="DI91" t="str">
            <v/>
          </cell>
          <cell r="DJ91">
            <v>107.2</v>
          </cell>
          <cell r="DK91" t="str">
            <v/>
          </cell>
          <cell r="DL91">
            <v>104.3</v>
          </cell>
          <cell r="DM91" t="str">
            <v/>
          </cell>
          <cell r="DN91">
            <v>103.4</v>
          </cell>
          <cell r="DO91" t="str">
            <v/>
          </cell>
          <cell r="DP91">
            <v>104.6</v>
          </cell>
          <cell r="DQ91" t="str">
            <v/>
          </cell>
          <cell r="DR91">
            <v>102.4</v>
          </cell>
          <cell r="DS91" t="str">
            <v/>
          </cell>
          <cell r="DT91">
            <v>101.7</v>
          </cell>
          <cell r="DU91" t="str">
            <v/>
          </cell>
          <cell r="DV91">
            <v>96.4</v>
          </cell>
          <cell r="DW91" t="str">
            <v/>
          </cell>
          <cell r="DX91">
            <v>106.2</v>
          </cell>
          <cell r="DY91" t="str">
            <v/>
          </cell>
          <cell r="DZ91">
            <v>103.7</v>
          </cell>
          <cell r="EA91" t="str">
            <v/>
          </cell>
          <cell r="EB91">
            <v>103.8</v>
          </cell>
          <cell r="EC91" t="str">
            <v/>
          </cell>
          <cell r="ED91">
            <v>105.6</v>
          </cell>
          <cell r="EE91" t="str">
            <v/>
          </cell>
          <cell r="EF91">
            <v>102.7</v>
          </cell>
          <cell r="EG91" t="str">
            <v/>
          </cell>
          <cell r="EH91">
            <v>104</v>
          </cell>
          <cell r="EI91" t="str">
            <v/>
          </cell>
          <cell r="EJ91">
            <v>99.2</v>
          </cell>
          <cell r="EK91" t="str">
            <v/>
          </cell>
          <cell r="EL91">
            <v>108</v>
          </cell>
          <cell r="EM91" t="str">
            <v/>
          </cell>
          <cell r="EN91">
            <v>100.9</v>
          </cell>
          <cell r="EO91" t="str">
            <v/>
          </cell>
          <cell r="EP91">
            <v>105.9</v>
          </cell>
          <cell r="EQ91" t="str">
            <v/>
          </cell>
          <cell r="ER91">
            <v>97.8</v>
          </cell>
          <cell r="ES91" t="str">
            <v/>
          </cell>
          <cell r="ET91">
            <v>102.7</v>
          </cell>
          <cell r="EU91" t="str">
            <v/>
          </cell>
          <cell r="EV91">
            <v>103.6</v>
          </cell>
          <cell r="EW91" t="str">
            <v/>
          </cell>
          <cell r="EX91">
            <v>103.2</v>
          </cell>
          <cell r="EY91" t="str">
            <v/>
          </cell>
          <cell r="EZ91">
            <v>100.9</v>
          </cell>
          <cell r="FA91" t="str">
            <v/>
          </cell>
          <cell r="FB91">
            <v>101.7</v>
          </cell>
          <cell r="FC91" t="str">
            <v/>
          </cell>
          <cell r="FD91">
            <v>99.3</v>
          </cell>
          <cell r="FE91" t="str">
            <v/>
          </cell>
          <cell r="FF91">
            <v>101.3</v>
          </cell>
          <cell r="FG91" t="str">
            <v/>
          </cell>
          <cell r="FH91">
            <v>105</v>
          </cell>
          <cell r="FI91" t="str">
            <v/>
          </cell>
          <cell r="FJ91">
            <v>107.1</v>
          </cell>
          <cell r="FK91" t="str">
            <v/>
          </cell>
          <cell r="FL91">
            <v>105</v>
          </cell>
          <cell r="FM91" t="str">
            <v/>
          </cell>
          <cell r="FN91">
            <v>104.7</v>
          </cell>
          <cell r="FO91" t="str">
            <v/>
          </cell>
          <cell r="FP91">
            <v>107.2</v>
          </cell>
          <cell r="FQ91" t="str">
            <v/>
          </cell>
          <cell r="FR91">
            <v>109.7</v>
          </cell>
          <cell r="FS91" t="str">
            <v/>
          </cell>
          <cell r="FT91">
            <v>104</v>
          </cell>
          <cell r="FU91" t="str">
            <v/>
          </cell>
          <cell r="FV91">
            <v>109.4</v>
          </cell>
          <cell r="FW91" t="str">
            <v/>
          </cell>
          <cell r="FX91">
            <v>107.1</v>
          </cell>
          <cell r="FY91" t="str">
            <v/>
          </cell>
          <cell r="FZ91">
            <v>103.8</v>
          </cell>
          <cell r="GA91" t="str">
            <v/>
          </cell>
          <cell r="GB91">
            <v>108.8</v>
          </cell>
          <cell r="GC91" t="str">
            <v/>
          </cell>
        </row>
        <row r="92">
          <cell r="A92" t="str">
            <v>2017 M01-02</v>
          </cell>
          <cell r="B92">
            <v>5968</v>
          </cell>
          <cell r="C92" t="str">
            <v/>
          </cell>
          <cell r="D92">
            <v>2632</v>
          </cell>
          <cell r="E92" t="str">
            <v/>
          </cell>
          <cell r="F92">
            <v>131</v>
          </cell>
          <cell r="G92" t="str">
            <v/>
          </cell>
          <cell r="H92">
            <v>81</v>
          </cell>
          <cell r="I92" t="str">
            <v/>
          </cell>
          <cell r="J92">
            <v>2261</v>
          </cell>
          <cell r="K92" t="str">
            <v/>
          </cell>
          <cell r="L92">
            <v>381</v>
          </cell>
          <cell r="M92" t="str">
            <v/>
          </cell>
          <cell r="N92">
            <v>22</v>
          </cell>
          <cell r="O92" t="str">
            <v/>
          </cell>
          <cell r="P92">
            <v>6</v>
          </cell>
          <cell r="Q92" t="str">
            <v/>
          </cell>
          <cell r="R92">
            <v>48</v>
          </cell>
          <cell r="S92" t="str">
            <v/>
          </cell>
          <cell r="T92">
            <v>70</v>
          </cell>
          <cell r="U92" t="str">
            <v/>
          </cell>
          <cell r="V92">
            <v>22</v>
          </cell>
          <cell r="W92" t="str">
            <v/>
          </cell>
          <cell r="X92">
            <v>95</v>
          </cell>
          <cell r="Y92" t="str">
            <v/>
          </cell>
          <cell r="Z92">
            <v>54</v>
          </cell>
          <cell r="AA92" t="str">
            <v/>
          </cell>
          <cell r="AB92">
            <v>37</v>
          </cell>
          <cell r="AC92" t="str">
            <v/>
          </cell>
          <cell r="AD92">
            <v>13</v>
          </cell>
          <cell r="AE92" t="str">
            <v/>
          </cell>
          <cell r="AF92">
            <v>74</v>
          </cell>
          <cell r="AG92" t="str">
            <v/>
          </cell>
          <cell r="AH92">
            <v>22</v>
          </cell>
          <cell r="AI92" t="str">
            <v/>
          </cell>
          <cell r="AJ92">
            <v>190</v>
          </cell>
          <cell r="AK92" t="str">
            <v/>
          </cell>
          <cell r="AL92">
            <v>114</v>
          </cell>
          <cell r="AM92" t="str">
            <v/>
          </cell>
          <cell r="AN92">
            <v>63</v>
          </cell>
          <cell r="AO92" t="str">
            <v/>
          </cell>
          <cell r="AP92">
            <v>267</v>
          </cell>
          <cell r="AQ92" t="str">
            <v/>
          </cell>
          <cell r="AR92">
            <v>55</v>
          </cell>
          <cell r="AS92" t="str">
            <v/>
          </cell>
          <cell r="AT92">
            <v>103</v>
          </cell>
          <cell r="AU92" t="str">
            <v/>
          </cell>
          <cell r="AV92">
            <v>116</v>
          </cell>
          <cell r="AW92" t="str">
            <v/>
          </cell>
          <cell r="AX92">
            <v>191</v>
          </cell>
          <cell r="AY92" t="str">
            <v/>
          </cell>
          <cell r="AZ92">
            <v>42</v>
          </cell>
          <cell r="BA92" t="str">
            <v/>
          </cell>
          <cell r="BB92">
            <v>156</v>
          </cell>
          <cell r="BC92" t="str">
            <v/>
          </cell>
          <cell r="BD92">
            <v>117</v>
          </cell>
          <cell r="BE92" t="str">
            <v/>
          </cell>
          <cell r="BF92">
            <v>123</v>
          </cell>
          <cell r="BG92" t="str">
            <v/>
          </cell>
          <cell r="BH92">
            <v>32</v>
          </cell>
          <cell r="BI92" t="str">
            <v/>
          </cell>
          <cell r="BJ92">
            <v>56</v>
          </cell>
          <cell r="BK92" t="str">
            <v/>
          </cell>
          <cell r="BL92">
            <v>383</v>
          </cell>
          <cell r="BM92" t="str">
            <v/>
          </cell>
          <cell r="BN92">
            <v>137</v>
          </cell>
          <cell r="BO92" t="str">
            <v/>
          </cell>
          <cell r="BP92">
            <v>117</v>
          </cell>
          <cell r="BQ92" t="str">
            <v/>
          </cell>
          <cell r="BR92">
            <v>128</v>
          </cell>
          <cell r="BS92" t="str">
            <v/>
          </cell>
          <cell r="BT92">
            <v>1233</v>
          </cell>
          <cell r="BU92" t="str">
            <v/>
          </cell>
          <cell r="BV92">
            <v>97</v>
          </cell>
          <cell r="BW92" t="str">
            <v/>
          </cell>
          <cell r="BX92">
            <v>474</v>
          </cell>
          <cell r="BY92" t="str">
            <v/>
          </cell>
          <cell r="BZ92">
            <v>661</v>
          </cell>
          <cell r="CA92" t="str">
            <v/>
          </cell>
          <cell r="CB92">
            <v>542</v>
          </cell>
          <cell r="CC92" t="str">
            <v/>
          </cell>
          <cell r="CD92">
            <v>335</v>
          </cell>
          <cell r="CE92" t="str">
            <v/>
          </cell>
          <cell r="CF92">
            <v>123</v>
          </cell>
          <cell r="CG92" t="str">
            <v/>
          </cell>
          <cell r="CH92">
            <v>114</v>
          </cell>
          <cell r="CI92" t="str">
            <v/>
          </cell>
          <cell r="CJ92">
            <v>217</v>
          </cell>
          <cell r="CK92" t="str">
            <v/>
          </cell>
          <cell r="CL92">
            <v>97</v>
          </cell>
          <cell r="CM92" t="str">
            <v/>
          </cell>
          <cell r="CN92">
            <v>405</v>
          </cell>
          <cell r="CO92" t="str">
            <v/>
          </cell>
          <cell r="CP92">
            <v>104.5</v>
          </cell>
          <cell r="CQ92" t="str">
            <v/>
          </cell>
          <cell r="CR92">
            <v>103.2</v>
          </cell>
          <cell r="CS92" t="str">
            <v/>
          </cell>
          <cell r="CT92">
            <v>93.8</v>
          </cell>
          <cell r="CU92" t="str">
            <v/>
          </cell>
          <cell r="CV92">
            <v>90.3</v>
          </cell>
          <cell r="CW92" t="str">
            <v/>
          </cell>
          <cell r="CX92">
            <v>104.1</v>
          </cell>
          <cell r="CY92" t="str">
            <v/>
          </cell>
          <cell r="CZ92">
            <v>104</v>
          </cell>
          <cell r="DA92" t="str">
            <v/>
          </cell>
          <cell r="DB92">
            <v>98.4</v>
          </cell>
          <cell r="DC92" t="str">
            <v/>
          </cell>
          <cell r="DD92">
            <v>106.7</v>
          </cell>
          <cell r="DE92" t="str">
            <v/>
          </cell>
          <cell r="DF92">
            <v>104.4</v>
          </cell>
          <cell r="DG92" t="str">
            <v/>
          </cell>
          <cell r="DH92">
            <v>99.2</v>
          </cell>
          <cell r="DI92" t="str">
            <v/>
          </cell>
          <cell r="DJ92">
            <v>107.7</v>
          </cell>
          <cell r="DK92" t="str">
            <v/>
          </cell>
          <cell r="DL92">
            <v>104.1</v>
          </cell>
          <cell r="DM92" t="str">
            <v/>
          </cell>
          <cell r="DN92">
            <v>103.6</v>
          </cell>
          <cell r="DO92" t="str">
            <v/>
          </cell>
          <cell r="DP92">
            <v>104.5</v>
          </cell>
          <cell r="DQ92" t="str">
            <v/>
          </cell>
          <cell r="DR92">
            <v>101.8</v>
          </cell>
          <cell r="DS92" t="str">
            <v/>
          </cell>
          <cell r="DT92">
            <v>101.7</v>
          </cell>
          <cell r="DU92" t="str">
            <v/>
          </cell>
          <cell r="DV92">
            <v>96.5</v>
          </cell>
          <cell r="DW92" t="str">
            <v/>
          </cell>
          <cell r="DX92">
            <v>106.3</v>
          </cell>
          <cell r="DY92" t="str">
            <v/>
          </cell>
          <cell r="DZ92">
            <v>103.9</v>
          </cell>
          <cell r="EA92" t="str">
            <v/>
          </cell>
          <cell r="EB92">
            <v>103.8</v>
          </cell>
          <cell r="EC92" t="str">
            <v/>
          </cell>
          <cell r="ED92">
            <v>105.6</v>
          </cell>
          <cell r="EE92" t="str">
            <v/>
          </cell>
          <cell r="EF92">
            <v>104.6</v>
          </cell>
          <cell r="EG92" t="str">
            <v/>
          </cell>
          <cell r="EH92">
            <v>103.6</v>
          </cell>
          <cell r="EI92" t="str">
            <v/>
          </cell>
          <cell r="EJ92">
            <v>99.1</v>
          </cell>
          <cell r="EK92" t="str">
            <v/>
          </cell>
          <cell r="EL92">
            <v>108</v>
          </cell>
          <cell r="EM92" t="str">
            <v/>
          </cell>
          <cell r="EN92">
            <v>100.3</v>
          </cell>
          <cell r="EO92" t="str">
            <v/>
          </cell>
          <cell r="EP92">
            <v>106.2</v>
          </cell>
          <cell r="EQ92" t="str">
            <v/>
          </cell>
          <cell r="ER92">
            <v>98.1</v>
          </cell>
          <cell r="ES92" t="str">
            <v/>
          </cell>
          <cell r="ET92">
            <v>102.9</v>
          </cell>
          <cell r="EU92" t="str">
            <v/>
          </cell>
          <cell r="EV92">
            <v>104.3</v>
          </cell>
          <cell r="EW92" t="str">
            <v/>
          </cell>
          <cell r="EX92">
            <v>103.1</v>
          </cell>
          <cell r="EY92" t="str">
            <v/>
          </cell>
          <cell r="EZ92">
            <v>100.6</v>
          </cell>
          <cell r="FA92" t="str">
            <v/>
          </cell>
          <cell r="FB92">
            <v>100.9</v>
          </cell>
          <cell r="FC92" t="str">
            <v/>
          </cell>
          <cell r="FD92">
            <v>99.4</v>
          </cell>
          <cell r="FE92" t="str">
            <v/>
          </cell>
          <cell r="FF92">
            <v>101.3</v>
          </cell>
          <cell r="FG92" t="str">
            <v/>
          </cell>
          <cell r="FH92">
            <v>104.9</v>
          </cell>
          <cell r="FI92" t="str">
            <v/>
          </cell>
          <cell r="FJ92">
            <v>107</v>
          </cell>
          <cell r="FK92" t="str">
            <v/>
          </cell>
          <cell r="FL92">
            <v>104.9</v>
          </cell>
          <cell r="FM92" t="str">
            <v/>
          </cell>
          <cell r="FN92">
            <v>104.6</v>
          </cell>
          <cell r="FO92" t="str">
            <v/>
          </cell>
          <cell r="FP92">
            <v>107.2</v>
          </cell>
          <cell r="FQ92" t="str">
            <v/>
          </cell>
          <cell r="FR92">
            <v>109.8</v>
          </cell>
          <cell r="FS92" t="str">
            <v/>
          </cell>
          <cell r="FT92">
            <v>104</v>
          </cell>
          <cell r="FU92" t="str">
            <v/>
          </cell>
          <cell r="FV92">
            <v>109.4</v>
          </cell>
          <cell r="FW92" t="str">
            <v/>
          </cell>
          <cell r="FX92">
            <v>106.4</v>
          </cell>
          <cell r="FY92" t="str">
            <v/>
          </cell>
          <cell r="FZ92">
            <v>104.1</v>
          </cell>
          <cell r="GA92" t="str">
            <v/>
          </cell>
          <cell r="GB92">
            <v>109.9</v>
          </cell>
          <cell r="GC92" t="str">
            <v/>
          </cell>
        </row>
        <row r="93">
          <cell r="A93" t="str">
            <v>2017 M01-03</v>
          </cell>
          <cell r="B93">
            <v>5968</v>
          </cell>
          <cell r="C93" t="str">
            <v/>
          </cell>
          <cell r="D93">
            <v>2635</v>
          </cell>
          <cell r="E93" t="str">
            <v/>
          </cell>
          <cell r="F93">
            <v>131</v>
          </cell>
          <cell r="G93" t="str">
            <v/>
          </cell>
          <cell r="H93">
            <v>81</v>
          </cell>
          <cell r="I93" t="str">
            <v/>
          </cell>
          <cell r="J93">
            <v>2265</v>
          </cell>
          <cell r="K93" t="str">
            <v/>
          </cell>
          <cell r="L93">
            <v>381</v>
          </cell>
          <cell r="M93" t="str">
            <v/>
          </cell>
          <cell r="N93">
            <v>22</v>
          </cell>
          <cell r="O93" t="str">
            <v/>
          </cell>
          <cell r="P93">
            <v>6</v>
          </cell>
          <cell r="Q93" t="str">
            <v/>
          </cell>
          <cell r="R93">
            <v>48</v>
          </cell>
          <cell r="S93" t="str">
            <v/>
          </cell>
          <cell r="T93">
            <v>70</v>
          </cell>
          <cell r="U93" t="str">
            <v/>
          </cell>
          <cell r="V93">
            <v>22</v>
          </cell>
          <cell r="W93" t="str">
            <v/>
          </cell>
          <cell r="X93">
            <v>95</v>
          </cell>
          <cell r="Y93" t="str">
            <v/>
          </cell>
          <cell r="Z93">
            <v>54</v>
          </cell>
          <cell r="AA93" t="str">
            <v/>
          </cell>
          <cell r="AB93">
            <v>37</v>
          </cell>
          <cell r="AC93" t="str">
            <v/>
          </cell>
          <cell r="AD93">
            <v>13</v>
          </cell>
          <cell r="AE93" t="str">
            <v/>
          </cell>
          <cell r="AF93">
            <v>74</v>
          </cell>
          <cell r="AG93" t="str">
            <v/>
          </cell>
          <cell r="AH93">
            <v>22</v>
          </cell>
          <cell r="AI93" t="str">
            <v/>
          </cell>
          <cell r="AJ93">
            <v>192</v>
          </cell>
          <cell r="AK93" t="str">
            <v/>
          </cell>
          <cell r="AL93">
            <v>115</v>
          </cell>
          <cell r="AM93" t="str">
            <v/>
          </cell>
          <cell r="AN93">
            <v>63</v>
          </cell>
          <cell r="AO93" t="str">
            <v/>
          </cell>
          <cell r="AP93">
            <v>268</v>
          </cell>
          <cell r="AQ93" t="str">
            <v/>
          </cell>
          <cell r="AR93">
            <v>56</v>
          </cell>
          <cell r="AS93" t="str">
            <v/>
          </cell>
          <cell r="AT93">
            <v>103</v>
          </cell>
          <cell r="AU93" t="str">
            <v/>
          </cell>
          <cell r="AV93">
            <v>117</v>
          </cell>
          <cell r="AW93" t="str">
            <v/>
          </cell>
          <cell r="AX93">
            <v>191</v>
          </cell>
          <cell r="AY93" t="str">
            <v/>
          </cell>
          <cell r="AZ93">
            <v>42</v>
          </cell>
          <cell r="BA93" t="str">
            <v/>
          </cell>
          <cell r="BB93">
            <v>156</v>
          </cell>
          <cell r="BC93" t="str">
            <v/>
          </cell>
          <cell r="BD93">
            <v>117</v>
          </cell>
          <cell r="BE93" t="str">
            <v/>
          </cell>
          <cell r="BF93">
            <v>123</v>
          </cell>
          <cell r="BG93" t="str">
            <v/>
          </cell>
          <cell r="BH93">
            <v>32</v>
          </cell>
          <cell r="BI93" t="str">
            <v/>
          </cell>
          <cell r="BJ93">
            <v>56</v>
          </cell>
          <cell r="BK93" t="str">
            <v/>
          </cell>
          <cell r="BL93">
            <v>381</v>
          </cell>
          <cell r="BM93" t="str">
            <v/>
          </cell>
          <cell r="BN93">
            <v>137</v>
          </cell>
          <cell r="BO93" t="str">
            <v/>
          </cell>
          <cell r="BP93">
            <v>117</v>
          </cell>
          <cell r="BQ93" t="str">
            <v/>
          </cell>
          <cell r="BR93">
            <v>127</v>
          </cell>
          <cell r="BS93" t="str">
            <v/>
          </cell>
          <cell r="BT93">
            <v>1233</v>
          </cell>
          <cell r="BU93" t="str">
            <v/>
          </cell>
          <cell r="BV93">
            <v>97</v>
          </cell>
          <cell r="BW93" t="str">
            <v/>
          </cell>
          <cell r="BX93">
            <v>475</v>
          </cell>
          <cell r="BY93" t="str">
            <v/>
          </cell>
          <cell r="BZ93">
            <v>661</v>
          </cell>
          <cell r="CA93" t="str">
            <v/>
          </cell>
          <cell r="CB93">
            <v>542</v>
          </cell>
          <cell r="CC93" t="str">
            <v/>
          </cell>
          <cell r="CD93">
            <v>334</v>
          </cell>
          <cell r="CE93" t="str">
            <v/>
          </cell>
          <cell r="CF93">
            <v>123</v>
          </cell>
          <cell r="CG93" t="str">
            <v/>
          </cell>
          <cell r="CH93">
            <v>114</v>
          </cell>
          <cell r="CI93" t="str">
            <v/>
          </cell>
          <cell r="CJ93">
            <v>217</v>
          </cell>
          <cell r="CK93" t="str">
            <v/>
          </cell>
          <cell r="CL93">
            <v>97</v>
          </cell>
          <cell r="CM93" t="str">
            <v/>
          </cell>
          <cell r="CN93">
            <v>405</v>
          </cell>
          <cell r="CO93" t="str">
            <v/>
          </cell>
          <cell r="CP93">
            <v>104.4</v>
          </cell>
          <cell r="CQ93" t="str">
            <v/>
          </cell>
          <cell r="CR93">
            <v>103.2</v>
          </cell>
          <cell r="CS93" t="str">
            <v/>
          </cell>
          <cell r="CT93">
            <v>94</v>
          </cell>
          <cell r="CU93" t="str">
            <v/>
          </cell>
          <cell r="CV93">
            <v>90.8</v>
          </cell>
          <cell r="CW93" t="str">
            <v/>
          </cell>
          <cell r="CX93">
            <v>104.1</v>
          </cell>
          <cell r="CY93" t="str">
            <v/>
          </cell>
          <cell r="CZ93">
            <v>103.7</v>
          </cell>
          <cell r="DA93" t="str">
            <v/>
          </cell>
          <cell r="DB93">
            <v>98.6</v>
          </cell>
          <cell r="DC93" t="str">
            <v/>
          </cell>
          <cell r="DD93">
            <v>107.7</v>
          </cell>
          <cell r="DE93" t="str">
            <v/>
          </cell>
          <cell r="DF93">
            <v>104.1</v>
          </cell>
          <cell r="DG93" t="str">
            <v/>
          </cell>
          <cell r="DH93">
            <v>98.9</v>
          </cell>
          <cell r="DI93" t="str">
            <v/>
          </cell>
          <cell r="DJ93">
            <v>107.9</v>
          </cell>
          <cell r="DK93" t="str">
            <v/>
          </cell>
          <cell r="DL93">
            <v>103.8</v>
          </cell>
          <cell r="DM93" t="str">
            <v/>
          </cell>
          <cell r="DN93">
            <v>103.6</v>
          </cell>
          <cell r="DO93" t="str">
            <v/>
          </cell>
          <cell r="DP93">
            <v>104</v>
          </cell>
          <cell r="DQ93" t="str">
            <v/>
          </cell>
          <cell r="DR93">
            <v>101.8</v>
          </cell>
          <cell r="DS93" t="str">
            <v/>
          </cell>
          <cell r="DT93">
            <v>101.6</v>
          </cell>
          <cell r="DU93" t="str">
            <v/>
          </cell>
          <cell r="DV93">
            <v>96.6</v>
          </cell>
          <cell r="DW93" t="str">
            <v/>
          </cell>
          <cell r="DX93">
            <v>106.6</v>
          </cell>
          <cell r="DY93" t="str">
            <v/>
          </cell>
          <cell r="DZ93">
            <v>103.4</v>
          </cell>
          <cell r="EA93" t="str">
            <v/>
          </cell>
          <cell r="EB93">
            <v>102.6</v>
          </cell>
          <cell r="EC93" t="str">
            <v/>
          </cell>
          <cell r="ED93">
            <v>105.6</v>
          </cell>
          <cell r="EE93" t="str">
            <v/>
          </cell>
          <cell r="EF93">
            <v>105.3</v>
          </cell>
          <cell r="EG93" t="str">
            <v/>
          </cell>
          <cell r="EH93">
            <v>104.5</v>
          </cell>
          <cell r="EI93" t="str">
            <v/>
          </cell>
          <cell r="EJ93">
            <v>99.4</v>
          </cell>
          <cell r="EK93" t="str">
            <v/>
          </cell>
          <cell r="EL93">
            <v>108</v>
          </cell>
          <cell r="EM93" t="str">
            <v/>
          </cell>
          <cell r="EN93">
            <v>100.1</v>
          </cell>
          <cell r="EO93" t="str">
            <v/>
          </cell>
          <cell r="EP93">
            <v>106.1</v>
          </cell>
          <cell r="EQ93" t="str">
            <v/>
          </cell>
          <cell r="ER93">
            <v>98.2</v>
          </cell>
          <cell r="ES93" t="str">
            <v/>
          </cell>
          <cell r="ET93">
            <v>102.7</v>
          </cell>
          <cell r="EU93" t="str">
            <v/>
          </cell>
          <cell r="EV93">
            <v>104.1</v>
          </cell>
          <cell r="EW93" t="str">
            <v/>
          </cell>
          <cell r="EX93">
            <v>103.2</v>
          </cell>
          <cell r="EY93" t="str">
            <v/>
          </cell>
          <cell r="EZ93">
            <v>99.9</v>
          </cell>
          <cell r="FA93" t="str">
            <v/>
          </cell>
          <cell r="FB93">
            <v>100.1</v>
          </cell>
          <cell r="FC93" t="str">
            <v/>
          </cell>
          <cell r="FD93">
            <v>99</v>
          </cell>
          <cell r="FE93" t="str">
            <v/>
          </cell>
          <cell r="FF93">
            <v>100.6</v>
          </cell>
          <cell r="FG93" t="str">
            <v/>
          </cell>
          <cell r="FH93">
            <v>104.8</v>
          </cell>
          <cell r="FI93" t="str">
            <v/>
          </cell>
          <cell r="FJ93">
            <v>107.2</v>
          </cell>
          <cell r="FK93" t="str">
            <v/>
          </cell>
          <cell r="FL93">
            <v>104.9</v>
          </cell>
          <cell r="FM93" t="str">
            <v/>
          </cell>
          <cell r="FN93">
            <v>104.5</v>
          </cell>
          <cell r="FO93" t="str">
            <v/>
          </cell>
          <cell r="FP93">
            <v>106.9</v>
          </cell>
          <cell r="FQ93" t="str">
            <v/>
          </cell>
          <cell r="FR93">
            <v>108.9</v>
          </cell>
          <cell r="FS93" t="str">
            <v/>
          </cell>
          <cell r="FT93">
            <v>104.9</v>
          </cell>
          <cell r="FU93" t="str">
            <v/>
          </cell>
          <cell r="FV93">
            <v>109.2</v>
          </cell>
          <cell r="FW93" t="str">
            <v/>
          </cell>
          <cell r="FX93">
            <v>106.4</v>
          </cell>
          <cell r="FY93" t="str">
            <v/>
          </cell>
          <cell r="FZ93">
            <v>104.1</v>
          </cell>
          <cell r="GA93" t="str">
            <v/>
          </cell>
          <cell r="GB93">
            <v>109.3</v>
          </cell>
          <cell r="GC93" t="str">
            <v/>
          </cell>
        </row>
        <row r="94">
          <cell r="A94" t="str">
            <v>2017 M01-04</v>
          </cell>
          <cell r="B94">
            <v>5976</v>
          </cell>
          <cell r="C94" t="str">
            <v/>
          </cell>
          <cell r="D94">
            <v>2638</v>
          </cell>
          <cell r="E94" t="str">
            <v/>
          </cell>
          <cell r="F94">
            <v>131</v>
          </cell>
          <cell r="G94" t="str">
            <v/>
          </cell>
          <cell r="H94">
            <v>80</v>
          </cell>
          <cell r="I94" t="str">
            <v/>
          </cell>
          <cell r="J94">
            <v>2268</v>
          </cell>
          <cell r="K94" t="str">
            <v/>
          </cell>
          <cell r="L94">
            <v>381</v>
          </cell>
          <cell r="M94" t="str">
            <v/>
          </cell>
          <cell r="N94">
            <v>22</v>
          </cell>
          <cell r="O94" t="str">
            <v/>
          </cell>
          <cell r="P94">
            <v>6</v>
          </cell>
          <cell r="Q94" t="str">
            <v/>
          </cell>
          <cell r="R94">
            <v>48</v>
          </cell>
          <cell r="S94" t="str">
            <v/>
          </cell>
          <cell r="T94">
            <v>70</v>
          </cell>
          <cell r="U94" t="str">
            <v/>
          </cell>
          <cell r="V94">
            <v>22</v>
          </cell>
          <cell r="W94" t="str">
            <v/>
          </cell>
          <cell r="X94">
            <v>95</v>
          </cell>
          <cell r="Y94" t="str">
            <v/>
          </cell>
          <cell r="Z94">
            <v>54</v>
          </cell>
          <cell r="AA94" t="str">
            <v/>
          </cell>
          <cell r="AB94">
            <v>37</v>
          </cell>
          <cell r="AC94" t="str">
            <v/>
          </cell>
          <cell r="AD94">
            <v>13</v>
          </cell>
          <cell r="AE94" t="str">
            <v/>
          </cell>
          <cell r="AF94">
            <v>74</v>
          </cell>
          <cell r="AG94" t="str">
            <v/>
          </cell>
          <cell r="AH94">
            <v>22</v>
          </cell>
          <cell r="AI94" t="str">
            <v/>
          </cell>
          <cell r="AJ94">
            <v>192</v>
          </cell>
          <cell r="AK94" t="str">
            <v/>
          </cell>
          <cell r="AL94">
            <v>115</v>
          </cell>
          <cell r="AM94" t="str">
            <v/>
          </cell>
          <cell r="AN94">
            <v>63</v>
          </cell>
          <cell r="AO94" t="str">
            <v/>
          </cell>
          <cell r="AP94">
            <v>268</v>
          </cell>
          <cell r="AQ94" t="str">
            <v/>
          </cell>
          <cell r="AR94">
            <v>56</v>
          </cell>
          <cell r="AS94" t="str">
            <v/>
          </cell>
          <cell r="AT94">
            <v>103</v>
          </cell>
          <cell r="AU94" t="str">
            <v/>
          </cell>
          <cell r="AV94">
            <v>117</v>
          </cell>
          <cell r="AW94" t="str">
            <v/>
          </cell>
          <cell r="AX94">
            <v>192</v>
          </cell>
          <cell r="AY94" t="str">
            <v/>
          </cell>
          <cell r="AZ94">
            <v>42</v>
          </cell>
          <cell r="BA94" t="str">
            <v/>
          </cell>
          <cell r="BB94">
            <v>156</v>
          </cell>
          <cell r="BC94" t="str">
            <v/>
          </cell>
          <cell r="BD94">
            <v>117</v>
          </cell>
          <cell r="BE94" t="str">
            <v/>
          </cell>
          <cell r="BF94">
            <v>123</v>
          </cell>
          <cell r="BG94" t="str">
            <v/>
          </cell>
          <cell r="BH94">
            <v>32</v>
          </cell>
          <cell r="BI94" t="str">
            <v/>
          </cell>
          <cell r="BJ94">
            <v>56</v>
          </cell>
          <cell r="BK94" t="str">
            <v/>
          </cell>
          <cell r="BL94">
            <v>381</v>
          </cell>
          <cell r="BM94" t="str">
            <v/>
          </cell>
          <cell r="BN94">
            <v>137</v>
          </cell>
          <cell r="BO94" t="str">
            <v/>
          </cell>
          <cell r="BP94">
            <v>117</v>
          </cell>
          <cell r="BQ94" t="str">
            <v/>
          </cell>
          <cell r="BR94">
            <v>127</v>
          </cell>
          <cell r="BS94" t="str">
            <v/>
          </cell>
          <cell r="BT94">
            <v>1234</v>
          </cell>
          <cell r="BU94" t="str">
            <v/>
          </cell>
          <cell r="BV94">
            <v>98</v>
          </cell>
          <cell r="BW94" t="str">
            <v/>
          </cell>
          <cell r="BX94">
            <v>475</v>
          </cell>
          <cell r="BY94" t="str">
            <v/>
          </cell>
          <cell r="BZ94">
            <v>661</v>
          </cell>
          <cell r="CA94" t="str">
            <v/>
          </cell>
          <cell r="CB94">
            <v>543</v>
          </cell>
          <cell r="CC94" t="str">
            <v/>
          </cell>
          <cell r="CD94">
            <v>335</v>
          </cell>
          <cell r="CE94" t="str">
            <v/>
          </cell>
          <cell r="CF94">
            <v>123</v>
          </cell>
          <cell r="CG94" t="str">
            <v/>
          </cell>
          <cell r="CH94">
            <v>115</v>
          </cell>
          <cell r="CI94" t="str">
            <v/>
          </cell>
          <cell r="CJ94">
            <v>217</v>
          </cell>
          <cell r="CK94" t="str">
            <v/>
          </cell>
          <cell r="CL94">
            <v>97</v>
          </cell>
          <cell r="CM94" t="str">
            <v/>
          </cell>
          <cell r="CN94">
            <v>406</v>
          </cell>
          <cell r="CO94" t="str">
            <v/>
          </cell>
          <cell r="CP94">
            <v>104.5</v>
          </cell>
          <cell r="CQ94" t="str">
            <v/>
          </cell>
          <cell r="CR94">
            <v>103.3</v>
          </cell>
          <cell r="CS94" t="str">
            <v/>
          </cell>
          <cell r="CT94">
            <v>94.2</v>
          </cell>
          <cell r="CU94" t="str">
            <v/>
          </cell>
          <cell r="CV94">
            <v>90.9</v>
          </cell>
          <cell r="CW94" t="str">
            <v/>
          </cell>
          <cell r="CX94">
            <v>104.2</v>
          </cell>
          <cell r="CY94" t="str">
            <v/>
          </cell>
          <cell r="CZ94">
            <v>103.7</v>
          </cell>
          <cell r="DA94" t="str">
            <v/>
          </cell>
          <cell r="DB94">
            <v>98.8</v>
          </cell>
          <cell r="DC94" t="str">
            <v/>
          </cell>
          <cell r="DD94">
            <v>108.5</v>
          </cell>
          <cell r="DE94" t="str">
            <v/>
          </cell>
          <cell r="DF94">
            <v>104.1</v>
          </cell>
          <cell r="DG94" t="str">
            <v/>
          </cell>
          <cell r="DH94">
            <v>98.8</v>
          </cell>
          <cell r="DI94" t="str">
            <v/>
          </cell>
          <cell r="DJ94">
            <v>108.8</v>
          </cell>
          <cell r="DK94" t="str">
            <v/>
          </cell>
          <cell r="DL94">
            <v>103.9</v>
          </cell>
          <cell r="DM94" t="str">
            <v/>
          </cell>
          <cell r="DN94">
            <v>103.8</v>
          </cell>
          <cell r="DO94" t="str">
            <v/>
          </cell>
          <cell r="DP94">
            <v>104.7</v>
          </cell>
          <cell r="DQ94" t="str">
            <v/>
          </cell>
          <cell r="DR94">
            <v>101.7</v>
          </cell>
          <cell r="DS94" t="str">
            <v/>
          </cell>
          <cell r="DT94">
            <v>101.5</v>
          </cell>
          <cell r="DU94" t="str">
            <v/>
          </cell>
          <cell r="DV94">
            <v>96.8</v>
          </cell>
          <cell r="DW94" t="str">
            <v/>
          </cell>
          <cell r="DX94">
            <v>106.7</v>
          </cell>
          <cell r="DY94" t="str">
            <v/>
          </cell>
          <cell r="DZ94">
            <v>103.6</v>
          </cell>
          <cell r="EA94" t="str">
            <v/>
          </cell>
          <cell r="EB94">
            <v>102.5</v>
          </cell>
          <cell r="EC94" t="str">
            <v/>
          </cell>
          <cell r="ED94">
            <v>105.7</v>
          </cell>
          <cell r="EE94" t="str">
            <v/>
          </cell>
          <cell r="EF94">
            <v>105.9</v>
          </cell>
          <cell r="EG94" t="str">
            <v/>
          </cell>
          <cell r="EH94">
            <v>104.7</v>
          </cell>
          <cell r="EI94" t="str">
            <v/>
          </cell>
          <cell r="EJ94">
            <v>99.6</v>
          </cell>
          <cell r="EK94" t="str">
            <v/>
          </cell>
          <cell r="EL94">
            <v>108</v>
          </cell>
          <cell r="EM94" t="str">
            <v/>
          </cell>
          <cell r="EN94">
            <v>101.1</v>
          </cell>
          <cell r="EO94" t="str">
            <v/>
          </cell>
          <cell r="EP94">
            <v>105.8</v>
          </cell>
          <cell r="EQ94" t="str">
            <v/>
          </cell>
          <cell r="ER94">
            <v>98</v>
          </cell>
          <cell r="ES94" t="str">
            <v/>
          </cell>
          <cell r="ET94">
            <v>102.7</v>
          </cell>
          <cell r="EU94" t="str">
            <v/>
          </cell>
          <cell r="EV94">
            <v>102.9</v>
          </cell>
          <cell r="EW94" t="str">
            <v/>
          </cell>
          <cell r="EX94">
            <v>103.1</v>
          </cell>
          <cell r="EY94" t="str">
            <v/>
          </cell>
          <cell r="EZ94">
            <v>100</v>
          </cell>
          <cell r="FA94" t="str">
            <v/>
          </cell>
          <cell r="FB94">
            <v>100.5</v>
          </cell>
          <cell r="FC94" t="str">
            <v/>
          </cell>
          <cell r="FD94">
            <v>98.5</v>
          </cell>
          <cell r="FE94" t="str">
            <v/>
          </cell>
          <cell r="FF94">
            <v>100.9</v>
          </cell>
          <cell r="FG94" t="str">
            <v/>
          </cell>
          <cell r="FH94">
            <v>104.9</v>
          </cell>
          <cell r="FI94" t="str">
            <v/>
          </cell>
          <cell r="FJ94">
            <v>107.7</v>
          </cell>
          <cell r="FK94" t="str">
            <v/>
          </cell>
          <cell r="FL94">
            <v>104.8</v>
          </cell>
          <cell r="FM94" t="str">
            <v/>
          </cell>
          <cell r="FN94">
            <v>104.5</v>
          </cell>
          <cell r="FO94" t="str">
            <v/>
          </cell>
          <cell r="FP94">
            <v>107</v>
          </cell>
          <cell r="FQ94" t="str">
            <v/>
          </cell>
          <cell r="FR94">
            <v>109.2</v>
          </cell>
          <cell r="FS94" t="str">
            <v/>
          </cell>
          <cell r="FT94">
            <v>104.8</v>
          </cell>
          <cell r="FU94" t="str">
            <v/>
          </cell>
          <cell r="FV94">
            <v>109.7</v>
          </cell>
          <cell r="FW94" t="str">
            <v/>
          </cell>
          <cell r="FX94">
            <v>106.2</v>
          </cell>
          <cell r="FY94" t="str">
            <v/>
          </cell>
          <cell r="FZ94">
            <v>104.2</v>
          </cell>
          <cell r="GA94" t="str">
            <v/>
          </cell>
          <cell r="GB94">
            <v>109.6</v>
          </cell>
          <cell r="GC94" t="str">
            <v/>
          </cell>
        </row>
        <row r="95">
          <cell r="A95" t="str">
            <v>2017 M01-05</v>
          </cell>
          <cell r="B95">
            <v>5976</v>
          </cell>
          <cell r="C95" t="str">
            <v/>
          </cell>
          <cell r="D95">
            <v>2639</v>
          </cell>
          <cell r="E95" t="str">
            <v/>
          </cell>
          <cell r="F95">
            <v>130</v>
          </cell>
          <cell r="G95" t="str">
            <v/>
          </cell>
          <cell r="H95">
            <v>80</v>
          </cell>
          <cell r="I95" t="str">
            <v/>
          </cell>
          <cell r="J95">
            <v>2269</v>
          </cell>
          <cell r="K95" t="str">
            <v/>
          </cell>
          <cell r="L95">
            <v>381</v>
          </cell>
          <cell r="M95" t="str">
            <v/>
          </cell>
          <cell r="N95">
            <v>22</v>
          </cell>
          <cell r="O95" t="str">
            <v/>
          </cell>
          <cell r="P95">
            <v>6</v>
          </cell>
          <cell r="Q95" t="str">
            <v/>
          </cell>
          <cell r="R95">
            <v>48</v>
          </cell>
          <cell r="S95" t="str">
            <v/>
          </cell>
          <cell r="T95">
            <v>70</v>
          </cell>
          <cell r="U95" t="str">
            <v/>
          </cell>
          <cell r="V95">
            <v>22</v>
          </cell>
          <cell r="W95" t="str">
            <v/>
          </cell>
          <cell r="X95">
            <v>95</v>
          </cell>
          <cell r="Y95" t="str">
            <v/>
          </cell>
          <cell r="Z95">
            <v>54</v>
          </cell>
          <cell r="AA95" t="str">
            <v/>
          </cell>
          <cell r="AB95">
            <v>37</v>
          </cell>
          <cell r="AC95" t="str">
            <v/>
          </cell>
          <cell r="AD95">
            <v>13</v>
          </cell>
          <cell r="AE95" t="str">
            <v/>
          </cell>
          <cell r="AF95">
            <v>74</v>
          </cell>
          <cell r="AG95" t="str">
            <v/>
          </cell>
          <cell r="AH95">
            <v>22</v>
          </cell>
          <cell r="AI95" t="str">
            <v/>
          </cell>
          <cell r="AJ95">
            <v>192</v>
          </cell>
          <cell r="AK95" t="str">
            <v/>
          </cell>
          <cell r="AL95">
            <v>115</v>
          </cell>
          <cell r="AM95" t="str">
            <v/>
          </cell>
          <cell r="AN95">
            <v>63</v>
          </cell>
          <cell r="AO95" t="str">
            <v/>
          </cell>
          <cell r="AP95">
            <v>268</v>
          </cell>
          <cell r="AQ95" t="str">
            <v/>
          </cell>
          <cell r="AR95">
            <v>56</v>
          </cell>
          <cell r="AS95" t="str">
            <v/>
          </cell>
          <cell r="AT95">
            <v>103</v>
          </cell>
          <cell r="AU95" t="str">
            <v/>
          </cell>
          <cell r="AV95">
            <v>117</v>
          </cell>
          <cell r="AW95" t="str">
            <v/>
          </cell>
          <cell r="AX95">
            <v>192</v>
          </cell>
          <cell r="AY95" t="str">
            <v/>
          </cell>
          <cell r="AZ95">
            <v>42</v>
          </cell>
          <cell r="BA95" t="str">
            <v/>
          </cell>
          <cell r="BB95">
            <v>156</v>
          </cell>
          <cell r="BC95" t="str">
            <v/>
          </cell>
          <cell r="BD95">
            <v>117</v>
          </cell>
          <cell r="BE95" t="str">
            <v/>
          </cell>
          <cell r="BF95">
            <v>123</v>
          </cell>
          <cell r="BG95" t="str">
            <v/>
          </cell>
          <cell r="BH95">
            <v>32</v>
          </cell>
          <cell r="BI95" t="str">
            <v/>
          </cell>
          <cell r="BJ95">
            <v>56</v>
          </cell>
          <cell r="BK95" t="str">
            <v/>
          </cell>
          <cell r="BL95">
            <v>381</v>
          </cell>
          <cell r="BM95" t="str">
            <v/>
          </cell>
          <cell r="BN95">
            <v>136</v>
          </cell>
          <cell r="BO95" t="str">
            <v/>
          </cell>
          <cell r="BP95">
            <v>118</v>
          </cell>
          <cell r="BQ95" t="str">
            <v/>
          </cell>
          <cell r="BR95">
            <v>127</v>
          </cell>
          <cell r="BS95" t="str">
            <v/>
          </cell>
          <cell r="BT95">
            <v>1234</v>
          </cell>
          <cell r="BU95" t="str">
            <v/>
          </cell>
          <cell r="BV95">
            <v>98</v>
          </cell>
          <cell r="BW95" t="str">
            <v/>
          </cell>
          <cell r="BX95">
            <v>475</v>
          </cell>
          <cell r="BY95" t="str">
            <v/>
          </cell>
          <cell r="BZ95">
            <v>661</v>
          </cell>
          <cell r="CA95" t="str">
            <v/>
          </cell>
          <cell r="CB95">
            <v>543</v>
          </cell>
          <cell r="CC95" t="str">
            <v/>
          </cell>
          <cell r="CD95">
            <v>335</v>
          </cell>
          <cell r="CE95" t="str">
            <v/>
          </cell>
          <cell r="CF95">
            <v>123</v>
          </cell>
          <cell r="CG95" t="str">
            <v/>
          </cell>
          <cell r="CH95">
            <v>115</v>
          </cell>
          <cell r="CI95" t="str">
            <v/>
          </cell>
          <cell r="CJ95">
            <v>217</v>
          </cell>
          <cell r="CK95" t="str">
            <v/>
          </cell>
          <cell r="CL95">
            <v>97</v>
          </cell>
          <cell r="CM95" t="str">
            <v/>
          </cell>
          <cell r="CN95">
            <v>406</v>
          </cell>
          <cell r="CO95" t="str">
            <v/>
          </cell>
          <cell r="CP95">
            <v>104.4</v>
          </cell>
          <cell r="CQ95" t="str">
            <v/>
          </cell>
          <cell r="CR95">
            <v>103.2</v>
          </cell>
          <cell r="CS95" t="str">
            <v/>
          </cell>
          <cell r="CT95">
            <v>94.4</v>
          </cell>
          <cell r="CU95" t="str">
            <v/>
          </cell>
          <cell r="CV95">
            <v>91.1</v>
          </cell>
          <cell r="CW95" t="str">
            <v/>
          </cell>
          <cell r="CX95">
            <v>104.1</v>
          </cell>
          <cell r="CY95" t="str">
            <v/>
          </cell>
          <cell r="CZ95">
            <v>103.5</v>
          </cell>
          <cell r="DA95" t="str">
            <v/>
          </cell>
          <cell r="DB95">
            <v>99.2</v>
          </cell>
          <cell r="DC95" t="str">
            <v/>
          </cell>
          <cell r="DD95">
            <v>109</v>
          </cell>
          <cell r="DE95" t="str">
            <v/>
          </cell>
          <cell r="DF95">
            <v>103.9</v>
          </cell>
          <cell r="DG95" t="str">
            <v/>
          </cell>
          <cell r="DH95">
            <v>98.6</v>
          </cell>
          <cell r="DI95" t="str">
            <v/>
          </cell>
          <cell r="DJ95">
            <v>108.7</v>
          </cell>
          <cell r="DK95" t="str">
            <v/>
          </cell>
          <cell r="DL95">
            <v>103.8</v>
          </cell>
          <cell r="DM95" t="str">
            <v/>
          </cell>
          <cell r="DN95">
            <v>104</v>
          </cell>
          <cell r="DO95" t="str">
            <v/>
          </cell>
          <cell r="DP95">
            <v>104.5</v>
          </cell>
          <cell r="DQ95" t="str">
            <v/>
          </cell>
          <cell r="DR95">
            <v>99.3</v>
          </cell>
          <cell r="DS95" t="str">
            <v/>
          </cell>
          <cell r="DT95">
            <v>101.4</v>
          </cell>
          <cell r="DU95" t="str">
            <v/>
          </cell>
          <cell r="DV95">
            <v>96.6</v>
          </cell>
          <cell r="DW95" t="str">
            <v/>
          </cell>
          <cell r="DX95">
            <v>106.6</v>
          </cell>
          <cell r="DY95" t="str">
            <v/>
          </cell>
          <cell r="DZ95">
            <v>103.6</v>
          </cell>
          <cell r="EA95" t="str">
            <v/>
          </cell>
          <cell r="EB95">
            <v>102.4</v>
          </cell>
          <cell r="EC95" t="str">
            <v/>
          </cell>
          <cell r="ED95">
            <v>105.6</v>
          </cell>
          <cell r="EE95" t="str">
            <v/>
          </cell>
          <cell r="EF95">
            <v>106.2</v>
          </cell>
          <cell r="EG95" t="str">
            <v/>
          </cell>
          <cell r="EH95">
            <v>104.8</v>
          </cell>
          <cell r="EI95" t="str">
            <v/>
          </cell>
          <cell r="EJ95">
            <v>99.7</v>
          </cell>
          <cell r="EK95" t="str">
            <v/>
          </cell>
          <cell r="EL95">
            <v>108</v>
          </cell>
          <cell r="EM95" t="str">
            <v/>
          </cell>
          <cell r="EN95">
            <v>101</v>
          </cell>
          <cell r="EO95" t="str">
            <v/>
          </cell>
          <cell r="EP95">
            <v>105.8</v>
          </cell>
          <cell r="EQ95" t="str">
            <v/>
          </cell>
          <cell r="ER95">
            <v>98.1</v>
          </cell>
          <cell r="ES95" t="str">
            <v/>
          </cell>
          <cell r="ET95">
            <v>102.6</v>
          </cell>
          <cell r="EU95" t="str">
            <v/>
          </cell>
          <cell r="EV95">
            <v>102.7</v>
          </cell>
          <cell r="EW95" t="str">
            <v/>
          </cell>
          <cell r="EX95">
            <v>103</v>
          </cell>
          <cell r="EY95" t="str">
            <v/>
          </cell>
          <cell r="EZ95">
            <v>100.1</v>
          </cell>
          <cell r="FA95" t="str">
            <v/>
          </cell>
          <cell r="FB95">
            <v>100.3</v>
          </cell>
          <cell r="FC95" t="str">
            <v/>
          </cell>
          <cell r="FD95">
            <v>99</v>
          </cell>
          <cell r="FE95" t="str">
            <v/>
          </cell>
          <cell r="FF95">
            <v>100.8</v>
          </cell>
          <cell r="FG95" t="str">
            <v/>
          </cell>
          <cell r="FH95">
            <v>104.9</v>
          </cell>
          <cell r="FI95" t="str">
            <v/>
          </cell>
          <cell r="FJ95">
            <v>107.8</v>
          </cell>
          <cell r="FK95" t="str">
            <v/>
          </cell>
          <cell r="FL95">
            <v>104.8</v>
          </cell>
          <cell r="FM95" t="str">
            <v/>
          </cell>
          <cell r="FN95">
            <v>104.5</v>
          </cell>
          <cell r="FO95" t="str">
            <v/>
          </cell>
          <cell r="FP95">
            <v>107</v>
          </cell>
          <cell r="FQ95" t="str">
            <v/>
          </cell>
          <cell r="FR95">
            <v>109.1</v>
          </cell>
          <cell r="FS95" t="str">
            <v/>
          </cell>
          <cell r="FT95">
            <v>104.9</v>
          </cell>
          <cell r="FU95" t="str">
            <v/>
          </cell>
          <cell r="FV95">
            <v>109.4</v>
          </cell>
          <cell r="FW95" t="str">
            <v/>
          </cell>
          <cell r="FX95">
            <v>106</v>
          </cell>
          <cell r="FY95" t="str">
            <v/>
          </cell>
          <cell r="FZ95">
            <v>104.4</v>
          </cell>
          <cell r="GA95" t="str">
            <v/>
          </cell>
          <cell r="GB95">
            <v>109.4</v>
          </cell>
          <cell r="GC95" t="str">
            <v/>
          </cell>
        </row>
        <row r="96">
          <cell r="A96" t="str">
            <v>2017 M01-06</v>
          </cell>
          <cell r="B96">
            <v>5979</v>
          </cell>
          <cell r="C96" t="str">
            <v/>
          </cell>
          <cell r="D96">
            <v>2639</v>
          </cell>
          <cell r="E96" t="str">
            <v/>
          </cell>
          <cell r="F96">
            <v>130</v>
          </cell>
          <cell r="G96" t="str">
            <v/>
          </cell>
          <cell r="H96">
            <v>80</v>
          </cell>
          <cell r="I96" t="str">
            <v/>
          </cell>
          <cell r="J96">
            <v>2270</v>
          </cell>
          <cell r="K96" t="str">
            <v/>
          </cell>
          <cell r="L96">
            <v>381</v>
          </cell>
          <cell r="M96" t="str">
            <v/>
          </cell>
          <cell r="N96">
            <v>22</v>
          </cell>
          <cell r="O96" t="str">
            <v/>
          </cell>
          <cell r="P96">
            <v>6</v>
          </cell>
          <cell r="Q96" t="str">
            <v/>
          </cell>
          <cell r="R96">
            <v>48</v>
          </cell>
          <cell r="S96" t="str">
            <v/>
          </cell>
          <cell r="T96">
            <v>70</v>
          </cell>
          <cell r="U96" t="str">
            <v/>
          </cell>
          <cell r="V96">
            <v>22</v>
          </cell>
          <cell r="W96" t="str">
            <v/>
          </cell>
          <cell r="X96">
            <v>95</v>
          </cell>
          <cell r="Y96" t="str">
            <v/>
          </cell>
          <cell r="Z96">
            <v>54</v>
          </cell>
          <cell r="AA96" t="str">
            <v/>
          </cell>
          <cell r="AB96">
            <v>37</v>
          </cell>
          <cell r="AC96" t="str">
            <v/>
          </cell>
          <cell r="AD96">
            <v>13</v>
          </cell>
          <cell r="AE96" t="str">
            <v/>
          </cell>
          <cell r="AF96">
            <v>74</v>
          </cell>
          <cell r="AG96" t="str">
            <v/>
          </cell>
          <cell r="AH96">
            <v>22</v>
          </cell>
          <cell r="AI96" t="str">
            <v/>
          </cell>
          <cell r="AJ96">
            <v>192</v>
          </cell>
          <cell r="AK96" t="str">
            <v/>
          </cell>
          <cell r="AL96">
            <v>115</v>
          </cell>
          <cell r="AM96" t="str">
            <v/>
          </cell>
          <cell r="AN96">
            <v>63</v>
          </cell>
          <cell r="AO96" t="str">
            <v/>
          </cell>
          <cell r="AP96">
            <v>268</v>
          </cell>
          <cell r="AQ96" t="str">
            <v/>
          </cell>
          <cell r="AR96">
            <v>56</v>
          </cell>
          <cell r="AS96" t="str">
            <v/>
          </cell>
          <cell r="AT96">
            <v>103</v>
          </cell>
          <cell r="AU96" t="str">
            <v/>
          </cell>
          <cell r="AV96">
            <v>117</v>
          </cell>
          <cell r="AW96" t="str">
            <v/>
          </cell>
          <cell r="AX96">
            <v>193</v>
          </cell>
          <cell r="AY96" t="str">
            <v/>
          </cell>
          <cell r="AZ96">
            <v>42</v>
          </cell>
          <cell r="BA96" t="str">
            <v/>
          </cell>
          <cell r="BB96">
            <v>156</v>
          </cell>
          <cell r="BC96" t="str">
            <v/>
          </cell>
          <cell r="BD96">
            <v>117</v>
          </cell>
          <cell r="BE96" t="str">
            <v/>
          </cell>
          <cell r="BF96">
            <v>123</v>
          </cell>
          <cell r="BG96" t="str">
            <v/>
          </cell>
          <cell r="BH96">
            <v>32</v>
          </cell>
          <cell r="BI96" t="str">
            <v/>
          </cell>
          <cell r="BJ96">
            <v>56</v>
          </cell>
          <cell r="BK96" t="str">
            <v/>
          </cell>
          <cell r="BL96">
            <v>381</v>
          </cell>
          <cell r="BM96" t="str">
            <v/>
          </cell>
          <cell r="BN96">
            <v>136</v>
          </cell>
          <cell r="BO96" t="str">
            <v/>
          </cell>
          <cell r="BP96">
            <v>118</v>
          </cell>
          <cell r="BQ96" t="str">
            <v/>
          </cell>
          <cell r="BR96">
            <v>127</v>
          </cell>
          <cell r="BS96" t="str">
            <v/>
          </cell>
          <cell r="BT96">
            <v>1234</v>
          </cell>
          <cell r="BU96" t="str">
            <v/>
          </cell>
          <cell r="BV96">
            <v>98</v>
          </cell>
          <cell r="BW96" t="str">
            <v/>
          </cell>
          <cell r="BX96">
            <v>475</v>
          </cell>
          <cell r="BY96" t="str">
            <v/>
          </cell>
          <cell r="BZ96">
            <v>660</v>
          </cell>
          <cell r="CA96" t="str">
            <v/>
          </cell>
          <cell r="CB96">
            <v>544</v>
          </cell>
          <cell r="CC96" t="str">
            <v/>
          </cell>
          <cell r="CD96">
            <v>335</v>
          </cell>
          <cell r="CE96" t="str">
            <v/>
          </cell>
          <cell r="CF96">
            <v>123</v>
          </cell>
          <cell r="CG96" t="str">
            <v/>
          </cell>
          <cell r="CH96">
            <v>115</v>
          </cell>
          <cell r="CI96" t="str">
            <v/>
          </cell>
          <cell r="CJ96">
            <v>217</v>
          </cell>
          <cell r="CK96" t="str">
            <v/>
          </cell>
          <cell r="CL96">
            <v>96</v>
          </cell>
          <cell r="CM96" t="str">
            <v/>
          </cell>
          <cell r="CN96">
            <v>407</v>
          </cell>
          <cell r="CO96" t="str">
            <v/>
          </cell>
          <cell r="CP96">
            <v>104.3</v>
          </cell>
          <cell r="CQ96" t="str">
            <v/>
          </cell>
          <cell r="CR96">
            <v>103.1</v>
          </cell>
          <cell r="CS96" t="str">
            <v/>
          </cell>
          <cell r="CT96">
            <v>94.5</v>
          </cell>
          <cell r="CU96" t="str">
            <v/>
          </cell>
          <cell r="CV96">
            <v>91.4</v>
          </cell>
          <cell r="CW96" t="str">
            <v/>
          </cell>
          <cell r="CX96">
            <v>103.9</v>
          </cell>
          <cell r="CY96" t="str">
            <v/>
          </cell>
          <cell r="CZ96">
            <v>103.2</v>
          </cell>
          <cell r="DA96" t="str">
            <v/>
          </cell>
          <cell r="DB96">
            <v>99.2</v>
          </cell>
          <cell r="DC96" t="str">
            <v/>
          </cell>
          <cell r="DD96">
            <v>109.3</v>
          </cell>
          <cell r="DE96" t="str">
            <v/>
          </cell>
          <cell r="DF96">
            <v>103.8</v>
          </cell>
          <cell r="DG96" t="str">
            <v/>
          </cell>
          <cell r="DH96">
            <v>98.8</v>
          </cell>
          <cell r="DI96" t="str">
            <v/>
          </cell>
          <cell r="DJ96">
            <v>108.6</v>
          </cell>
          <cell r="DK96" t="str">
            <v/>
          </cell>
          <cell r="DL96">
            <v>103.3</v>
          </cell>
          <cell r="DM96" t="str">
            <v/>
          </cell>
          <cell r="DN96">
            <v>104.2</v>
          </cell>
          <cell r="DO96" t="str">
            <v/>
          </cell>
          <cell r="DP96">
            <v>104.2</v>
          </cell>
          <cell r="DQ96" t="str">
            <v/>
          </cell>
          <cell r="DR96">
            <v>99.3</v>
          </cell>
          <cell r="DS96" t="str">
            <v/>
          </cell>
          <cell r="DT96">
            <v>101.4</v>
          </cell>
          <cell r="DU96" t="str">
            <v/>
          </cell>
          <cell r="DV96">
            <v>96.7</v>
          </cell>
          <cell r="DW96" t="str">
            <v/>
          </cell>
          <cell r="DX96">
            <v>106.5</v>
          </cell>
          <cell r="DY96" t="str">
            <v/>
          </cell>
          <cell r="DZ96">
            <v>103.5</v>
          </cell>
          <cell r="EA96" t="str">
            <v/>
          </cell>
          <cell r="EB96">
            <v>102</v>
          </cell>
          <cell r="EC96" t="str">
            <v/>
          </cell>
          <cell r="ED96">
            <v>105</v>
          </cell>
          <cell r="EE96" t="str">
            <v/>
          </cell>
          <cell r="EF96">
            <v>106.2</v>
          </cell>
          <cell r="EG96" t="str">
            <v/>
          </cell>
          <cell r="EH96">
            <v>104.4</v>
          </cell>
          <cell r="EI96" t="str">
            <v/>
          </cell>
          <cell r="EJ96">
            <v>99.7</v>
          </cell>
          <cell r="EK96" t="str">
            <v/>
          </cell>
          <cell r="EL96">
            <v>108</v>
          </cell>
          <cell r="EM96" t="str">
            <v/>
          </cell>
          <cell r="EN96">
            <v>100.9</v>
          </cell>
          <cell r="EO96" t="str">
            <v/>
          </cell>
          <cell r="EP96">
            <v>105.6</v>
          </cell>
          <cell r="EQ96" t="str">
            <v/>
          </cell>
          <cell r="ER96">
            <v>98.4</v>
          </cell>
          <cell r="ES96" t="str">
            <v/>
          </cell>
          <cell r="ET96">
            <v>102.4</v>
          </cell>
          <cell r="EU96" t="str">
            <v/>
          </cell>
          <cell r="EV96">
            <v>102.5</v>
          </cell>
          <cell r="EW96" t="str">
            <v/>
          </cell>
          <cell r="EX96">
            <v>103.2</v>
          </cell>
          <cell r="EY96" t="str">
            <v/>
          </cell>
          <cell r="EZ96">
            <v>99.7</v>
          </cell>
          <cell r="FA96" t="str">
            <v/>
          </cell>
          <cell r="FB96">
            <v>99.3</v>
          </cell>
          <cell r="FC96" t="str">
            <v/>
          </cell>
          <cell r="FD96">
            <v>99.1</v>
          </cell>
          <cell r="FE96" t="str">
            <v/>
          </cell>
          <cell r="FF96">
            <v>100.8</v>
          </cell>
          <cell r="FG96" t="str">
            <v/>
          </cell>
          <cell r="FH96">
            <v>104.6</v>
          </cell>
          <cell r="FI96" t="str">
            <v/>
          </cell>
          <cell r="FJ96">
            <v>107.7</v>
          </cell>
          <cell r="FK96" t="str">
            <v/>
          </cell>
          <cell r="FL96">
            <v>104.7</v>
          </cell>
          <cell r="FM96" t="str">
            <v/>
          </cell>
          <cell r="FN96">
            <v>104.2</v>
          </cell>
          <cell r="FO96" t="str">
            <v/>
          </cell>
          <cell r="FP96">
            <v>107</v>
          </cell>
          <cell r="FQ96" t="str">
            <v/>
          </cell>
          <cell r="FR96">
            <v>108.8</v>
          </cell>
          <cell r="FS96" t="str">
            <v/>
          </cell>
          <cell r="FT96">
            <v>105.3</v>
          </cell>
          <cell r="FU96" t="str">
            <v/>
          </cell>
          <cell r="FV96">
            <v>109.1</v>
          </cell>
          <cell r="FW96" t="str">
            <v/>
          </cell>
          <cell r="FX96">
            <v>105.8</v>
          </cell>
          <cell r="FY96" t="str">
            <v/>
          </cell>
          <cell r="FZ96">
            <v>104.1</v>
          </cell>
          <cell r="GA96" t="str">
            <v/>
          </cell>
          <cell r="GB96">
            <v>109.4</v>
          </cell>
          <cell r="GC96" t="str">
            <v/>
          </cell>
        </row>
        <row r="97">
          <cell r="A97" t="str">
            <v>2017 M01-07</v>
          </cell>
          <cell r="B97">
            <v>5991</v>
          </cell>
          <cell r="C97" t="str">
            <v/>
          </cell>
          <cell r="D97">
            <v>2642</v>
          </cell>
          <cell r="E97" t="str">
            <v/>
          </cell>
          <cell r="F97">
            <v>130</v>
          </cell>
          <cell r="G97" t="str">
            <v/>
          </cell>
          <cell r="H97">
            <v>79</v>
          </cell>
          <cell r="I97" t="str">
            <v/>
          </cell>
          <cell r="J97">
            <v>2273</v>
          </cell>
          <cell r="K97" t="str">
            <v/>
          </cell>
          <cell r="L97">
            <v>381</v>
          </cell>
          <cell r="M97" t="str">
            <v/>
          </cell>
          <cell r="N97">
            <v>22</v>
          </cell>
          <cell r="O97" t="str">
            <v/>
          </cell>
          <cell r="P97">
            <v>6</v>
          </cell>
          <cell r="Q97" t="str">
            <v/>
          </cell>
          <cell r="R97">
            <v>48</v>
          </cell>
          <cell r="S97" t="str">
            <v/>
          </cell>
          <cell r="T97">
            <v>70</v>
          </cell>
          <cell r="U97" t="str">
            <v/>
          </cell>
          <cell r="V97">
            <v>22</v>
          </cell>
          <cell r="W97" t="str">
            <v/>
          </cell>
          <cell r="X97">
            <v>95</v>
          </cell>
          <cell r="Y97" t="str">
            <v/>
          </cell>
          <cell r="Z97">
            <v>54</v>
          </cell>
          <cell r="AA97" t="str">
            <v/>
          </cell>
          <cell r="AB97">
            <v>37</v>
          </cell>
          <cell r="AC97" t="str">
            <v/>
          </cell>
          <cell r="AD97">
            <v>13</v>
          </cell>
          <cell r="AE97" t="str">
            <v/>
          </cell>
          <cell r="AF97">
            <v>74</v>
          </cell>
          <cell r="AG97" t="str">
            <v/>
          </cell>
          <cell r="AH97">
            <v>22</v>
          </cell>
          <cell r="AI97" t="str">
            <v/>
          </cell>
          <cell r="AJ97">
            <v>193</v>
          </cell>
          <cell r="AK97" t="str">
            <v/>
          </cell>
          <cell r="AL97">
            <v>116</v>
          </cell>
          <cell r="AM97" t="str">
            <v/>
          </cell>
          <cell r="AN97">
            <v>63</v>
          </cell>
          <cell r="AO97" t="str">
            <v/>
          </cell>
          <cell r="AP97">
            <v>269</v>
          </cell>
          <cell r="AQ97" t="str">
            <v/>
          </cell>
          <cell r="AR97">
            <v>56</v>
          </cell>
          <cell r="AS97" t="str">
            <v/>
          </cell>
          <cell r="AT97">
            <v>104</v>
          </cell>
          <cell r="AU97" t="str">
            <v/>
          </cell>
          <cell r="AV97">
            <v>117</v>
          </cell>
          <cell r="AW97" t="str">
            <v/>
          </cell>
          <cell r="AX97">
            <v>193</v>
          </cell>
          <cell r="AY97" t="str">
            <v/>
          </cell>
          <cell r="AZ97">
            <v>42</v>
          </cell>
          <cell r="BA97" t="str">
            <v/>
          </cell>
          <cell r="BB97">
            <v>157</v>
          </cell>
          <cell r="BC97" t="str">
            <v/>
          </cell>
          <cell r="BD97">
            <v>116</v>
          </cell>
          <cell r="BE97" t="str">
            <v/>
          </cell>
          <cell r="BF97">
            <v>123</v>
          </cell>
          <cell r="BG97" t="str">
            <v/>
          </cell>
          <cell r="BH97">
            <v>32</v>
          </cell>
          <cell r="BI97" t="str">
            <v/>
          </cell>
          <cell r="BJ97">
            <v>56</v>
          </cell>
          <cell r="BK97" t="str">
            <v/>
          </cell>
          <cell r="BL97">
            <v>383</v>
          </cell>
          <cell r="BM97" t="str">
            <v/>
          </cell>
          <cell r="BN97">
            <v>136</v>
          </cell>
          <cell r="BO97" t="str">
            <v/>
          </cell>
          <cell r="BP97">
            <v>118</v>
          </cell>
          <cell r="BQ97" t="str">
            <v/>
          </cell>
          <cell r="BR97">
            <v>128</v>
          </cell>
          <cell r="BS97" t="str">
            <v/>
          </cell>
          <cell r="BT97">
            <v>1235</v>
          </cell>
          <cell r="BU97" t="str">
            <v/>
          </cell>
          <cell r="BV97">
            <v>98</v>
          </cell>
          <cell r="BW97" t="str">
            <v/>
          </cell>
          <cell r="BX97">
            <v>476</v>
          </cell>
          <cell r="BY97" t="str">
            <v/>
          </cell>
          <cell r="BZ97">
            <v>660</v>
          </cell>
          <cell r="CA97" t="str">
            <v/>
          </cell>
          <cell r="CB97">
            <v>545</v>
          </cell>
          <cell r="CC97" t="str">
            <v/>
          </cell>
          <cell r="CD97">
            <v>335</v>
          </cell>
          <cell r="CE97" t="str">
            <v/>
          </cell>
          <cell r="CF97">
            <v>124</v>
          </cell>
          <cell r="CG97" t="str">
            <v/>
          </cell>
          <cell r="CH97">
            <v>115</v>
          </cell>
          <cell r="CI97" t="str">
            <v/>
          </cell>
          <cell r="CJ97">
            <v>217</v>
          </cell>
          <cell r="CK97" t="str">
            <v/>
          </cell>
          <cell r="CL97">
            <v>97</v>
          </cell>
          <cell r="CM97" t="str">
            <v/>
          </cell>
          <cell r="CN97">
            <v>410</v>
          </cell>
          <cell r="CO97" t="str">
            <v/>
          </cell>
          <cell r="CP97">
            <v>104.4</v>
          </cell>
          <cell r="CQ97" t="str">
            <v/>
          </cell>
          <cell r="CR97">
            <v>103.2</v>
          </cell>
          <cell r="CS97" t="str">
            <v/>
          </cell>
          <cell r="CT97">
            <v>94.7</v>
          </cell>
          <cell r="CU97" t="str">
            <v/>
          </cell>
          <cell r="CV97">
            <v>91.7</v>
          </cell>
          <cell r="CW97" t="str">
            <v/>
          </cell>
          <cell r="CX97">
            <v>104</v>
          </cell>
          <cell r="CY97" t="str">
            <v/>
          </cell>
          <cell r="CZ97">
            <v>103.1</v>
          </cell>
          <cell r="DA97" t="str">
            <v/>
          </cell>
          <cell r="DB97">
            <v>99.5</v>
          </cell>
          <cell r="DC97" t="str">
            <v/>
          </cell>
          <cell r="DD97">
            <v>109.7</v>
          </cell>
          <cell r="DE97" t="str">
            <v/>
          </cell>
          <cell r="DF97">
            <v>104.4</v>
          </cell>
          <cell r="DG97" t="str">
            <v/>
          </cell>
          <cell r="DH97">
            <v>99</v>
          </cell>
          <cell r="DI97" t="str">
            <v/>
          </cell>
          <cell r="DJ97">
            <v>108.9</v>
          </cell>
          <cell r="DK97" t="str">
            <v/>
          </cell>
          <cell r="DL97">
            <v>103.1</v>
          </cell>
          <cell r="DM97" t="str">
            <v/>
          </cell>
          <cell r="DN97">
            <v>104.9</v>
          </cell>
          <cell r="DO97" t="str">
            <v/>
          </cell>
          <cell r="DP97">
            <v>104.3</v>
          </cell>
          <cell r="DQ97" t="str">
            <v/>
          </cell>
          <cell r="DR97">
            <v>99.4</v>
          </cell>
          <cell r="DS97" t="str">
            <v/>
          </cell>
          <cell r="DT97">
            <v>100.9</v>
          </cell>
          <cell r="DU97" t="str">
            <v/>
          </cell>
          <cell r="DV97">
            <v>97</v>
          </cell>
          <cell r="DW97" t="str">
            <v/>
          </cell>
          <cell r="DX97">
            <v>106.7</v>
          </cell>
          <cell r="DY97" t="str">
            <v/>
          </cell>
          <cell r="DZ97">
            <v>103.5</v>
          </cell>
          <cell r="EA97" t="str">
            <v/>
          </cell>
          <cell r="EB97">
            <v>101.6</v>
          </cell>
          <cell r="EC97" t="str">
            <v/>
          </cell>
          <cell r="ED97">
            <v>105.3</v>
          </cell>
          <cell r="EE97" t="str">
            <v/>
          </cell>
          <cell r="EF97">
            <v>106.3</v>
          </cell>
          <cell r="EG97" t="str">
            <v/>
          </cell>
          <cell r="EH97">
            <v>104.5</v>
          </cell>
          <cell r="EI97" t="str">
            <v/>
          </cell>
          <cell r="EJ97">
            <v>100.1</v>
          </cell>
          <cell r="EK97" t="str">
            <v/>
          </cell>
          <cell r="EL97">
            <v>108.1</v>
          </cell>
          <cell r="EM97" t="str">
            <v/>
          </cell>
          <cell r="EN97">
            <v>101.4</v>
          </cell>
          <cell r="EO97" t="str">
            <v/>
          </cell>
          <cell r="EP97">
            <v>105.8</v>
          </cell>
          <cell r="EQ97" t="str">
            <v/>
          </cell>
          <cell r="ER97">
            <v>98.4</v>
          </cell>
          <cell r="ES97" t="str">
            <v/>
          </cell>
          <cell r="ET97">
            <v>102.6</v>
          </cell>
          <cell r="EU97" t="str">
            <v/>
          </cell>
          <cell r="EV97">
            <v>102.7</v>
          </cell>
          <cell r="EW97" t="str">
            <v/>
          </cell>
          <cell r="EX97">
            <v>103.6</v>
          </cell>
          <cell r="EY97" t="str">
            <v/>
          </cell>
          <cell r="EZ97">
            <v>100.3</v>
          </cell>
          <cell r="FA97" t="str">
            <v/>
          </cell>
          <cell r="FB97">
            <v>100</v>
          </cell>
          <cell r="FC97" t="str">
            <v/>
          </cell>
          <cell r="FD97">
            <v>99.3</v>
          </cell>
          <cell r="FE97" t="str">
            <v/>
          </cell>
          <cell r="FF97">
            <v>101.7</v>
          </cell>
          <cell r="FG97" t="str">
            <v/>
          </cell>
          <cell r="FH97">
            <v>104.8</v>
          </cell>
          <cell r="FI97" t="str">
            <v/>
          </cell>
          <cell r="FJ97">
            <v>108.2</v>
          </cell>
          <cell r="FK97" t="str">
            <v/>
          </cell>
          <cell r="FL97">
            <v>104.9</v>
          </cell>
          <cell r="FM97" t="str">
            <v/>
          </cell>
          <cell r="FN97">
            <v>104.2</v>
          </cell>
          <cell r="FO97" t="str">
            <v/>
          </cell>
          <cell r="FP97">
            <v>107.1</v>
          </cell>
          <cell r="FQ97" t="str">
            <v/>
          </cell>
          <cell r="FR97">
            <v>109</v>
          </cell>
          <cell r="FS97" t="str">
            <v/>
          </cell>
          <cell r="FT97">
            <v>105.2</v>
          </cell>
          <cell r="FU97" t="str">
            <v/>
          </cell>
          <cell r="FV97">
            <v>109.2</v>
          </cell>
          <cell r="FW97" t="str">
            <v/>
          </cell>
          <cell r="FX97">
            <v>105.8</v>
          </cell>
          <cell r="FY97" t="str">
            <v/>
          </cell>
          <cell r="FZ97">
            <v>104.8</v>
          </cell>
          <cell r="GA97" t="str">
            <v/>
          </cell>
          <cell r="GB97">
            <v>109.5</v>
          </cell>
          <cell r="GC97" t="str">
            <v/>
          </cell>
        </row>
        <row r="98">
          <cell r="A98" t="str">
            <v>2017 M01-08</v>
          </cell>
          <cell r="B98">
            <v>5996</v>
          </cell>
          <cell r="C98" t="str">
            <v/>
          </cell>
          <cell r="D98">
            <v>2643</v>
          </cell>
          <cell r="E98" t="str">
            <v/>
          </cell>
          <cell r="F98">
            <v>130</v>
          </cell>
          <cell r="G98" t="str">
            <v/>
          </cell>
          <cell r="H98">
            <v>79</v>
          </cell>
          <cell r="I98" t="str">
            <v/>
          </cell>
          <cell r="J98">
            <v>2274</v>
          </cell>
          <cell r="K98" t="str">
            <v/>
          </cell>
          <cell r="L98">
            <v>381</v>
          </cell>
          <cell r="M98" t="str">
            <v/>
          </cell>
          <cell r="N98">
            <v>22</v>
          </cell>
          <cell r="O98" t="str">
            <v/>
          </cell>
          <cell r="P98">
            <v>6</v>
          </cell>
          <cell r="Q98" t="str">
            <v/>
          </cell>
          <cell r="R98">
            <v>48</v>
          </cell>
          <cell r="S98" t="str">
            <v/>
          </cell>
          <cell r="T98">
            <v>70</v>
          </cell>
          <cell r="U98" t="str">
            <v/>
          </cell>
          <cell r="V98">
            <v>22</v>
          </cell>
          <cell r="W98" t="str">
            <v/>
          </cell>
          <cell r="X98">
            <v>95</v>
          </cell>
          <cell r="Y98" t="str">
            <v/>
          </cell>
          <cell r="Z98">
            <v>54</v>
          </cell>
          <cell r="AA98" t="str">
            <v/>
          </cell>
          <cell r="AB98">
            <v>37</v>
          </cell>
          <cell r="AC98" t="str">
            <v/>
          </cell>
          <cell r="AD98">
            <v>13</v>
          </cell>
          <cell r="AE98" t="str">
            <v/>
          </cell>
          <cell r="AF98">
            <v>74</v>
          </cell>
          <cell r="AG98" t="str">
            <v/>
          </cell>
          <cell r="AH98">
            <v>22</v>
          </cell>
          <cell r="AI98" t="str">
            <v/>
          </cell>
          <cell r="AJ98">
            <v>193</v>
          </cell>
          <cell r="AK98" t="str">
            <v/>
          </cell>
          <cell r="AL98">
            <v>116</v>
          </cell>
          <cell r="AM98" t="str">
            <v/>
          </cell>
          <cell r="AN98">
            <v>63</v>
          </cell>
          <cell r="AO98" t="str">
            <v/>
          </cell>
          <cell r="AP98">
            <v>269</v>
          </cell>
          <cell r="AQ98" t="str">
            <v/>
          </cell>
          <cell r="AR98">
            <v>56</v>
          </cell>
          <cell r="AS98" t="str">
            <v/>
          </cell>
          <cell r="AT98">
            <v>104</v>
          </cell>
          <cell r="AU98" t="str">
            <v/>
          </cell>
          <cell r="AV98">
            <v>118</v>
          </cell>
          <cell r="AW98" t="str">
            <v/>
          </cell>
          <cell r="AX98">
            <v>193</v>
          </cell>
          <cell r="AY98" t="str">
            <v/>
          </cell>
          <cell r="AZ98">
            <v>42</v>
          </cell>
          <cell r="BA98" t="str">
            <v/>
          </cell>
          <cell r="BB98">
            <v>157</v>
          </cell>
          <cell r="BC98" t="str">
            <v/>
          </cell>
          <cell r="BD98">
            <v>116</v>
          </cell>
          <cell r="BE98" t="str">
            <v/>
          </cell>
          <cell r="BF98">
            <v>123</v>
          </cell>
          <cell r="BG98" t="str">
            <v/>
          </cell>
          <cell r="BH98">
            <v>32</v>
          </cell>
          <cell r="BI98" t="str">
            <v/>
          </cell>
          <cell r="BJ98">
            <v>56</v>
          </cell>
          <cell r="BK98" t="str">
            <v/>
          </cell>
          <cell r="BL98">
            <v>383</v>
          </cell>
          <cell r="BM98" t="str">
            <v/>
          </cell>
          <cell r="BN98">
            <v>136</v>
          </cell>
          <cell r="BO98" t="str">
            <v/>
          </cell>
          <cell r="BP98">
            <v>119</v>
          </cell>
          <cell r="BQ98" t="str">
            <v/>
          </cell>
          <cell r="BR98">
            <v>128</v>
          </cell>
          <cell r="BS98" t="str">
            <v/>
          </cell>
          <cell r="BT98">
            <v>1236</v>
          </cell>
          <cell r="BU98" t="str">
            <v/>
          </cell>
          <cell r="BV98">
            <v>98</v>
          </cell>
          <cell r="BW98" t="str">
            <v/>
          </cell>
          <cell r="BX98">
            <v>477</v>
          </cell>
          <cell r="BY98" t="str">
            <v/>
          </cell>
          <cell r="BZ98">
            <v>661</v>
          </cell>
          <cell r="CA98" t="str">
            <v/>
          </cell>
          <cell r="CB98">
            <v>545</v>
          </cell>
          <cell r="CC98" t="str">
            <v/>
          </cell>
          <cell r="CD98">
            <v>336</v>
          </cell>
          <cell r="CE98" t="str">
            <v/>
          </cell>
          <cell r="CF98">
            <v>124</v>
          </cell>
          <cell r="CG98" t="str">
            <v/>
          </cell>
          <cell r="CH98">
            <v>116</v>
          </cell>
          <cell r="CI98" t="str">
            <v/>
          </cell>
          <cell r="CJ98">
            <v>217</v>
          </cell>
          <cell r="CK98" t="str">
            <v/>
          </cell>
          <cell r="CL98">
            <v>97</v>
          </cell>
          <cell r="CM98" t="str">
            <v/>
          </cell>
          <cell r="CN98">
            <v>410</v>
          </cell>
          <cell r="CO98" t="str">
            <v/>
          </cell>
          <cell r="CP98">
            <v>104.5</v>
          </cell>
          <cell r="CQ98" t="str">
            <v/>
          </cell>
          <cell r="CR98">
            <v>103.2</v>
          </cell>
          <cell r="CS98" t="str">
            <v/>
          </cell>
          <cell r="CT98">
            <v>94.9</v>
          </cell>
          <cell r="CU98" t="str">
            <v/>
          </cell>
          <cell r="CV98">
            <v>92</v>
          </cell>
          <cell r="CW98" t="str">
            <v/>
          </cell>
          <cell r="CX98">
            <v>104</v>
          </cell>
          <cell r="CY98" t="str">
            <v/>
          </cell>
          <cell r="CZ98">
            <v>102.9</v>
          </cell>
          <cell r="DA98" t="str">
            <v/>
          </cell>
          <cell r="DB98">
            <v>99.4</v>
          </cell>
          <cell r="DC98" t="str">
            <v/>
          </cell>
          <cell r="DD98">
            <v>109.9</v>
          </cell>
          <cell r="DE98" t="str">
            <v/>
          </cell>
          <cell r="DF98">
            <v>103</v>
          </cell>
          <cell r="DG98" t="str">
            <v/>
          </cell>
          <cell r="DH98">
            <v>98.9</v>
          </cell>
          <cell r="DI98" t="str">
            <v/>
          </cell>
          <cell r="DJ98">
            <v>108.6</v>
          </cell>
          <cell r="DK98" t="str">
            <v/>
          </cell>
          <cell r="DL98">
            <v>102.9</v>
          </cell>
          <cell r="DM98" t="str">
            <v/>
          </cell>
          <cell r="DN98">
            <v>105</v>
          </cell>
          <cell r="DO98" t="str">
            <v/>
          </cell>
          <cell r="DP98">
            <v>104.4</v>
          </cell>
          <cell r="DQ98" t="str">
            <v/>
          </cell>
          <cell r="DR98">
            <v>99.3</v>
          </cell>
          <cell r="DS98" t="str">
            <v/>
          </cell>
          <cell r="DT98">
            <v>100.7</v>
          </cell>
          <cell r="DU98" t="str">
            <v/>
          </cell>
          <cell r="DV98">
            <v>97.2</v>
          </cell>
          <cell r="DW98" t="str">
            <v/>
          </cell>
          <cell r="DX98">
            <v>106.9</v>
          </cell>
          <cell r="DY98" t="str">
            <v/>
          </cell>
          <cell r="DZ98">
            <v>103.7</v>
          </cell>
          <cell r="EA98" t="str">
            <v/>
          </cell>
          <cell r="EB98">
            <v>101.6</v>
          </cell>
          <cell r="EC98" t="str">
            <v/>
          </cell>
          <cell r="ED98">
            <v>105.2</v>
          </cell>
          <cell r="EE98" t="str">
            <v/>
          </cell>
          <cell r="EF98">
            <v>106.4</v>
          </cell>
          <cell r="EG98" t="str">
            <v/>
          </cell>
          <cell r="EH98">
            <v>104.4</v>
          </cell>
          <cell r="EI98" t="str">
            <v/>
          </cell>
          <cell r="EJ98">
            <v>100.6</v>
          </cell>
          <cell r="EK98" t="str">
            <v/>
          </cell>
          <cell r="EL98">
            <v>108.2</v>
          </cell>
          <cell r="EM98" t="str">
            <v/>
          </cell>
          <cell r="EN98">
            <v>101.5</v>
          </cell>
          <cell r="EO98" t="str">
            <v/>
          </cell>
          <cell r="EP98">
            <v>105.6</v>
          </cell>
          <cell r="EQ98" t="str">
            <v/>
          </cell>
          <cell r="ER98">
            <v>98.4</v>
          </cell>
          <cell r="ES98" t="str">
            <v/>
          </cell>
          <cell r="ET98">
            <v>102.6</v>
          </cell>
          <cell r="EU98" t="str">
            <v/>
          </cell>
          <cell r="EV98">
            <v>102.3</v>
          </cell>
          <cell r="EW98" t="str">
            <v/>
          </cell>
          <cell r="EX98">
            <v>103.6</v>
          </cell>
          <cell r="EY98" t="str">
            <v/>
          </cell>
          <cell r="EZ98">
            <v>100.2</v>
          </cell>
          <cell r="FA98" t="str">
            <v/>
          </cell>
          <cell r="FB98">
            <v>99.7</v>
          </cell>
          <cell r="FC98" t="str">
            <v/>
          </cell>
          <cell r="FD98">
            <v>99.4</v>
          </cell>
          <cell r="FE98" t="str">
            <v/>
          </cell>
          <cell r="FF98">
            <v>101.6</v>
          </cell>
          <cell r="FG98" t="str">
            <v/>
          </cell>
          <cell r="FH98">
            <v>104.8</v>
          </cell>
          <cell r="FI98" t="str">
            <v/>
          </cell>
          <cell r="FJ98">
            <v>108.3</v>
          </cell>
          <cell r="FK98" t="str">
            <v/>
          </cell>
          <cell r="FL98">
            <v>105.3</v>
          </cell>
          <cell r="FM98" t="str">
            <v/>
          </cell>
          <cell r="FN98">
            <v>104</v>
          </cell>
          <cell r="FO98" t="str">
            <v/>
          </cell>
          <cell r="FP98">
            <v>107.2</v>
          </cell>
          <cell r="FQ98" t="str">
            <v/>
          </cell>
          <cell r="FR98">
            <v>109.1</v>
          </cell>
          <cell r="FS98" t="str">
            <v/>
          </cell>
          <cell r="FT98">
            <v>105.3</v>
          </cell>
          <cell r="FU98" t="str">
            <v/>
          </cell>
          <cell r="FV98">
            <v>109.4</v>
          </cell>
          <cell r="FW98" t="str">
            <v/>
          </cell>
          <cell r="FX98">
            <v>108.4</v>
          </cell>
          <cell r="FY98" t="str">
            <v/>
          </cell>
          <cell r="FZ98">
            <v>104.6</v>
          </cell>
          <cell r="GA98" t="str">
            <v/>
          </cell>
          <cell r="GB98">
            <v>109.2</v>
          </cell>
          <cell r="GC98" t="str">
            <v/>
          </cell>
        </row>
        <row r="99">
          <cell r="A99" t="str">
            <v>2017 M01-09</v>
          </cell>
          <cell r="B99">
            <v>5997</v>
          </cell>
          <cell r="C99" t="str">
            <v/>
          </cell>
          <cell r="D99">
            <v>2645</v>
          </cell>
          <cell r="E99" t="str">
            <v/>
          </cell>
          <cell r="F99">
            <v>130</v>
          </cell>
          <cell r="G99" t="str">
            <v/>
          </cell>
          <cell r="H99">
            <v>79</v>
          </cell>
          <cell r="I99" t="str">
            <v/>
          </cell>
          <cell r="J99">
            <v>2276</v>
          </cell>
          <cell r="K99" t="str">
            <v/>
          </cell>
          <cell r="L99">
            <v>381</v>
          </cell>
          <cell r="M99" t="str">
            <v/>
          </cell>
          <cell r="N99">
            <v>22</v>
          </cell>
          <cell r="O99" t="str">
            <v/>
          </cell>
          <cell r="P99">
            <v>6</v>
          </cell>
          <cell r="Q99" t="str">
            <v/>
          </cell>
          <cell r="R99">
            <v>48</v>
          </cell>
          <cell r="S99" t="str">
            <v/>
          </cell>
          <cell r="T99">
            <v>70</v>
          </cell>
          <cell r="U99" t="str">
            <v/>
          </cell>
          <cell r="V99">
            <v>22</v>
          </cell>
          <cell r="W99" t="str">
            <v/>
          </cell>
          <cell r="X99">
            <v>94</v>
          </cell>
          <cell r="Y99" t="str">
            <v/>
          </cell>
          <cell r="Z99">
            <v>54</v>
          </cell>
          <cell r="AA99" t="str">
            <v/>
          </cell>
          <cell r="AB99">
            <v>37</v>
          </cell>
          <cell r="AC99" t="str">
            <v/>
          </cell>
          <cell r="AD99">
            <v>13</v>
          </cell>
          <cell r="AE99" t="str">
            <v/>
          </cell>
          <cell r="AF99">
            <v>74</v>
          </cell>
          <cell r="AG99" t="str">
            <v/>
          </cell>
          <cell r="AH99">
            <v>22</v>
          </cell>
          <cell r="AI99" t="str">
            <v/>
          </cell>
          <cell r="AJ99">
            <v>193</v>
          </cell>
          <cell r="AK99" t="str">
            <v/>
          </cell>
          <cell r="AL99">
            <v>116</v>
          </cell>
          <cell r="AM99" t="str">
            <v/>
          </cell>
          <cell r="AN99">
            <v>63</v>
          </cell>
          <cell r="AO99" t="str">
            <v/>
          </cell>
          <cell r="AP99">
            <v>269</v>
          </cell>
          <cell r="AQ99" t="str">
            <v/>
          </cell>
          <cell r="AR99">
            <v>56</v>
          </cell>
          <cell r="AS99" t="str">
            <v/>
          </cell>
          <cell r="AT99">
            <v>104</v>
          </cell>
          <cell r="AU99" t="str">
            <v/>
          </cell>
          <cell r="AV99">
            <v>118</v>
          </cell>
          <cell r="AW99" t="str">
            <v/>
          </cell>
          <cell r="AX99">
            <v>194</v>
          </cell>
          <cell r="AY99" t="str">
            <v/>
          </cell>
          <cell r="AZ99">
            <v>42</v>
          </cell>
          <cell r="BA99" t="str">
            <v/>
          </cell>
          <cell r="BB99">
            <v>157</v>
          </cell>
          <cell r="BC99" t="str">
            <v/>
          </cell>
          <cell r="BD99">
            <v>116</v>
          </cell>
          <cell r="BE99" t="str">
            <v/>
          </cell>
          <cell r="BF99">
            <v>123</v>
          </cell>
          <cell r="BG99" t="str">
            <v/>
          </cell>
          <cell r="BH99">
            <v>32</v>
          </cell>
          <cell r="BI99" t="str">
            <v/>
          </cell>
          <cell r="BJ99">
            <v>56</v>
          </cell>
          <cell r="BK99" t="str">
            <v/>
          </cell>
          <cell r="BL99">
            <v>383</v>
          </cell>
          <cell r="BM99" t="str">
            <v/>
          </cell>
          <cell r="BN99">
            <v>136</v>
          </cell>
          <cell r="BO99" t="str">
            <v/>
          </cell>
          <cell r="BP99">
            <v>119</v>
          </cell>
          <cell r="BQ99" t="str">
            <v/>
          </cell>
          <cell r="BR99">
            <v>128</v>
          </cell>
          <cell r="BS99" t="str">
            <v/>
          </cell>
          <cell r="BT99">
            <v>1236</v>
          </cell>
          <cell r="BU99" t="str">
            <v/>
          </cell>
          <cell r="BV99">
            <v>98</v>
          </cell>
          <cell r="BW99" t="str">
            <v/>
          </cell>
          <cell r="BX99">
            <v>476</v>
          </cell>
          <cell r="BY99" t="str">
            <v/>
          </cell>
          <cell r="BZ99">
            <v>661</v>
          </cell>
          <cell r="CA99" t="str">
            <v/>
          </cell>
          <cell r="CB99">
            <v>544</v>
          </cell>
          <cell r="CC99" t="str">
            <v/>
          </cell>
          <cell r="CD99">
            <v>335</v>
          </cell>
          <cell r="CE99" t="str">
            <v/>
          </cell>
          <cell r="CF99">
            <v>124</v>
          </cell>
          <cell r="CG99" t="str">
            <v/>
          </cell>
          <cell r="CH99">
            <v>117</v>
          </cell>
          <cell r="CI99" t="str">
            <v/>
          </cell>
          <cell r="CJ99">
            <v>218</v>
          </cell>
          <cell r="CK99" t="str">
            <v/>
          </cell>
          <cell r="CL99">
            <v>97</v>
          </cell>
          <cell r="CM99" t="str">
            <v/>
          </cell>
          <cell r="CN99">
            <v>411</v>
          </cell>
          <cell r="CO99" t="str">
            <v/>
          </cell>
          <cell r="CP99">
            <v>104.4</v>
          </cell>
          <cell r="CQ99" t="str">
            <v/>
          </cell>
          <cell r="CR99">
            <v>103.1</v>
          </cell>
          <cell r="CS99" t="str">
            <v/>
          </cell>
          <cell r="CT99">
            <v>95</v>
          </cell>
          <cell r="CU99" t="str">
            <v/>
          </cell>
          <cell r="CV99">
            <v>92.2</v>
          </cell>
          <cell r="CW99" t="str">
            <v/>
          </cell>
          <cell r="CX99">
            <v>103.8</v>
          </cell>
          <cell r="CY99" t="str">
            <v/>
          </cell>
          <cell r="CZ99">
            <v>102.7</v>
          </cell>
          <cell r="DA99" t="str">
            <v/>
          </cell>
          <cell r="DB99">
            <v>99.3</v>
          </cell>
          <cell r="DC99" t="str">
            <v/>
          </cell>
          <cell r="DD99">
            <v>109.6</v>
          </cell>
          <cell r="DE99" t="str">
            <v/>
          </cell>
          <cell r="DF99">
            <v>102.7</v>
          </cell>
          <cell r="DG99" t="str">
            <v/>
          </cell>
          <cell r="DH99">
            <v>98.5</v>
          </cell>
          <cell r="DI99" t="str">
            <v/>
          </cell>
          <cell r="DJ99">
            <v>108.5</v>
          </cell>
          <cell r="DK99" t="str">
            <v/>
          </cell>
          <cell r="DL99">
            <v>102.7</v>
          </cell>
          <cell r="DM99" t="str">
            <v/>
          </cell>
          <cell r="DN99">
            <v>104.8</v>
          </cell>
          <cell r="DO99" t="str">
            <v/>
          </cell>
          <cell r="DP99">
            <v>104.7</v>
          </cell>
          <cell r="DQ99" t="str">
            <v/>
          </cell>
          <cell r="DR99">
            <v>99.3</v>
          </cell>
          <cell r="DS99" t="str">
            <v/>
          </cell>
          <cell r="DT99">
            <v>100.6</v>
          </cell>
          <cell r="DU99" t="str">
            <v/>
          </cell>
          <cell r="DV99">
            <v>97</v>
          </cell>
          <cell r="DW99" t="str">
            <v/>
          </cell>
          <cell r="DX99">
            <v>106.3</v>
          </cell>
          <cell r="DY99" t="str">
            <v/>
          </cell>
          <cell r="DZ99">
            <v>103.6</v>
          </cell>
          <cell r="EA99" t="str">
            <v/>
          </cell>
          <cell r="EB99">
            <v>101.7</v>
          </cell>
          <cell r="EC99" t="str">
            <v/>
          </cell>
          <cell r="ED99">
            <v>105</v>
          </cell>
          <cell r="EE99" t="str">
            <v/>
          </cell>
          <cell r="EF99">
            <v>106.4</v>
          </cell>
          <cell r="EG99" t="str">
            <v/>
          </cell>
          <cell r="EH99">
            <v>104.5</v>
          </cell>
          <cell r="EI99" t="str">
            <v/>
          </cell>
          <cell r="EJ99">
            <v>100.6</v>
          </cell>
          <cell r="EK99" t="str">
            <v/>
          </cell>
          <cell r="EL99">
            <v>108.3</v>
          </cell>
          <cell r="EM99" t="str">
            <v/>
          </cell>
          <cell r="EN99">
            <v>101.6</v>
          </cell>
          <cell r="EO99" t="str">
            <v/>
          </cell>
          <cell r="EP99">
            <v>105.4</v>
          </cell>
          <cell r="EQ99" t="str">
            <v/>
          </cell>
          <cell r="ER99">
            <v>98.4</v>
          </cell>
          <cell r="ES99" t="str">
            <v/>
          </cell>
          <cell r="ET99">
            <v>102.6</v>
          </cell>
          <cell r="EU99" t="str">
            <v/>
          </cell>
          <cell r="EV99">
            <v>102.2</v>
          </cell>
          <cell r="EW99" t="str">
            <v/>
          </cell>
          <cell r="EX99">
            <v>103.7</v>
          </cell>
          <cell r="EY99" t="str">
            <v/>
          </cell>
          <cell r="EZ99">
            <v>100.4</v>
          </cell>
          <cell r="FA99" t="str">
            <v/>
          </cell>
          <cell r="FB99">
            <v>100</v>
          </cell>
          <cell r="FC99" t="str">
            <v/>
          </cell>
          <cell r="FD99">
            <v>99.5</v>
          </cell>
          <cell r="FE99" t="str">
            <v/>
          </cell>
          <cell r="FF99">
            <v>101.6</v>
          </cell>
          <cell r="FG99" t="str">
            <v/>
          </cell>
          <cell r="FH99">
            <v>104.7</v>
          </cell>
          <cell r="FI99" t="str">
            <v/>
          </cell>
          <cell r="FJ99">
            <v>108.1</v>
          </cell>
          <cell r="FK99" t="str">
            <v/>
          </cell>
          <cell r="FL99">
            <v>105.2</v>
          </cell>
          <cell r="FM99" t="str">
            <v/>
          </cell>
          <cell r="FN99">
            <v>103.8</v>
          </cell>
          <cell r="FO99" t="str">
            <v/>
          </cell>
          <cell r="FP99">
            <v>106.8</v>
          </cell>
          <cell r="FQ99" t="str">
            <v/>
          </cell>
          <cell r="FR99">
            <v>108.5</v>
          </cell>
          <cell r="FS99" t="str">
            <v/>
          </cell>
          <cell r="FT99">
            <v>105</v>
          </cell>
          <cell r="FU99" t="str">
            <v/>
          </cell>
          <cell r="FV99">
            <v>109.8</v>
          </cell>
          <cell r="FW99" t="str">
            <v/>
          </cell>
          <cell r="FX99">
            <v>108.2</v>
          </cell>
          <cell r="FY99" t="str">
            <v/>
          </cell>
          <cell r="FZ99">
            <v>104.4</v>
          </cell>
          <cell r="GA99" t="str">
            <v/>
          </cell>
          <cell r="GB99">
            <v>109</v>
          </cell>
          <cell r="GC99" t="str">
            <v/>
          </cell>
        </row>
        <row r="100">
          <cell r="A100" t="str">
            <v>2017 M01-10</v>
          </cell>
          <cell r="B100">
            <v>5999</v>
          </cell>
          <cell r="C100" t="str">
            <v/>
          </cell>
          <cell r="D100">
            <v>2646</v>
          </cell>
          <cell r="E100" t="str">
            <v/>
          </cell>
          <cell r="F100">
            <v>129</v>
          </cell>
          <cell r="G100" t="str">
            <v/>
          </cell>
          <cell r="H100">
            <v>79</v>
          </cell>
          <cell r="I100" t="str">
            <v/>
          </cell>
          <cell r="J100">
            <v>2277</v>
          </cell>
          <cell r="K100" t="str">
            <v/>
          </cell>
          <cell r="L100">
            <v>381</v>
          </cell>
          <cell r="M100" t="str">
            <v/>
          </cell>
          <cell r="N100">
            <v>22</v>
          </cell>
          <cell r="O100" t="str">
            <v/>
          </cell>
          <cell r="P100">
            <v>6</v>
          </cell>
          <cell r="Q100" t="str">
            <v/>
          </cell>
          <cell r="R100">
            <v>48</v>
          </cell>
          <cell r="S100" t="str">
            <v/>
          </cell>
          <cell r="T100">
            <v>70</v>
          </cell>
          <cell r="U100" t="str">
            <v/>
          </cell>
          <cell r="V100">
            <v>22</v>
          </cell>
          <cell r="W100" t="str">
            <v/>
          </cell>
          <cell r="X100">
            <v>95</v>
          </cell>
          <cell r="Y100" t="str">
            <v/>
          </cell>
          <cell r="Z100">
            <v>54</v>
          </cell>
          <cell r="AA100" t="str">
            <v/>
          </cell>
          <cell r="AB100">
            <v>37</v>
          </cell>
          <cell r="AC100" t="str">
            <v/>
          </cell>
          <cell r="AD100">
            <v>13</v>
          </cell>
          <cell r="AE100" t="str">
            <v/>
          </cell>
          <cell r="AF100">
            <v>74</v>
          </cell>
          <cell r="AG100" t="str">
            <v/>
          </cell>
          <cell r="AH100">
            <v>22</v>
          </cell>
          <cell r="AI100" t="str">
            <v/>
          </cell>
          <cell r="AJ100">
            <v>193</v>
          </cell>
          <cell r="AK100" t="str">
            <v/>
          </cell>
          <cell r="AL100">
            <v>116</v>
          </cell>
          <cell r="AM100" t="str">
            <v/>
          </cell>
          <cell r="AN100">
            <v>63</v>
          </cell>
          <cell r="AO100" t="str">
            <v/>
          </cell>
          <cell r="AP100">
            <v>269</v>
          </cell>
          <cell r="AQ100" t="str">
            <v/>
          </cell>
          <cell r="AR100">
            <v>56</v>
          </cell>
          <cell r="AS100" t="str">
            <v/>
          </cell>
          <cell r="AT100">
            <v>104</v>
          </cell>
          <cell r="AU100" t="str">
            <v/>
          </cell>
          <cell r="AV100">
            <v>118</v>
          </cell>
          <cell r="AW100" t="str">
            <v/>
          </cell>
          <cell r="AX100">
            <v>194</v>
          </cell>
          <cell r="AY100" t="str">
            <v/>
          </cell>
          <cell r="AZ100">
            <v>42</v>
          </cell>
          <cell r="BA100" t="str">
            <v/>
          </cell>
          <cell r="BB100">
            <v>157</v>
          </cell>
          <cell r="BC100" t="str">
            <v/>
          </cell>
          <cell r="BD100">
            <v>116</v>
          </cell>
          <cell r="BE100" t="str">
            <v/>
          </cell>
          <cell r="BF100">
            <v>123</v>
          </cell>
          <cell r="BG100" t="str">
            <v/>
          </cell>
          <cell r="BH100">
            <v>32</v>
          </cell>
          <cell r="BI100" t="str">
            <v/>
          </cell>
          <cell r="BJ100">
            <v>56</v>
          </cell>
          <cell r="BK100" t="str">
            <v/>
          </cell>
          <cell r="BL100">
            <v>383</v>
          </cell>
          <cell r="BM100" t="str">
            <v/>
          </cell>
          <cell r="BN100">
            <v>136</v>
          </cell>
          <cell r="BO100" t="str">
            <v/>
          </cell>
          <cell r="BP100">
            <v>119</v>
          </cell>
          <cell r="BQ100" t="str">
            <v/>
          </cell>
          <cell r="BR100">
            <v>128</v>
          </cell>
          <cell r="BS100" t="str">
            <v/>
          </cell>
          <cell r="BT100">
            <v>1236</v>
          </cell>
          <cell r="BU100" t="str">
            <v/>
          </cell>
          <cell r="BV100">
            <v>98</v>
          </cell>
          <cell r="BW100" t="str">
            <v/>
          </cell>
          <cell r="BX100">
            <v>477</v>
          </cell>
          <cell r="BY100" t="str">
            <v/>
          </cell>
          <cell r="BZ100">
            <v>660</v>
          </cell>
          <cell r="CA100" t="str">
            <v/>
          </cell>
          <cell r="CB100">
            <v>543</v>
          </cell>
          <cell r="CC100" t="str">
            <v/>
          </cell>
          <cell r="CD100">
            <v>334</v>
          </cell>
          <cell r="CE100" t="str">
            <v/>
          </cell>
          <cell r="CF100">
            <v>124</v>
          </cell>
          <cell r="CG100" t="str">
            <v/>
          </cell>
          <cell r="CH100">
            <v>116</v>
          </cell>
          <cell r="CI100" t="str">
            <v/>
          </cell>
          <cell r="CJ100">
            <v>218</v>
          </cell>
          <cell r="CK100" t="str">
            <v/>
          </cell>
          <cell r="CL100">
            <v>97</v>
          </cell>
          <cell r="CM100" t="str">
            <v/>
          </cell>
          <cell r="CN100">
            <v>412</v>
          </cell>
          <cell r="CO100" t="str">
            <v/>
          </cell>
          <cell r="CP100">
            <v>104.4</v>
          </cell>
          <cell r="CQ100" t="str">
            <v/>
          </cell>
          <cell r="CR100">
            <v>103.1</v>
          </cell>
          <cell r="CS100" t="str">
            <v/>
          </cell>
          <cell r="CT100">
            <v>95.2</v>
          </cell>
          <cell r="CU100" t="str">
            <v/>
          </cell>
          <cell r="CV100">
            <v>92.7</v>
          </cell>
          <cell r="CW100" t="str">
            <v/>
          </cell>
          <cell r="CX100">
            <v>103.8</v>
          </cell>
          <cell r="CY100" t="str">
            <v/>
          </cell>
          <cell r="CZ100">
            <v>102.7</v>
          </cell>
          <cell r="DA100" t="str">
            <v/>
          </cell>
          <cell r="DB100">
            <v>99.5</v>
          </cell>
          <cell r="DC100" t="str">
            <v/>
          </cell>
          <cell r="DD100">
            <v>109.9</v>
          </cell>
          <cell r="DE100" t="str">
            <v/>
          </cell>
          <cell r="DF100">
            <v>102.6</v>
          </cell>
          <cell r="DG100" t="str">
            <v/>
          </cell>
          <cell r="DH100">
            <v>98.7</v>
          </cell>
          <cell r="DI100" t="str">
            <v/>
          </cell>
          <cell r="DJ100">
            <v>109.1</v>
          </cell>
          <cell r="DK100" t="str">
            <v/>
          </cell>
          <cell r="DL100">
            <v>102.7</v>
          </cell>
          <cell r="DM100" t="str">
            <v/>
          </cell>
          <cell r="DN100">
            <v>104.9</v>
          </cell>
          <cell r="DO100" t="str">
            <v/>
          </cell>
          <cell r="DP100">
            <v>104.7</v>
          </cell>
          <cell r="DQ100" t="str">
            <v/>
          </cell>
          <cell r="DR100">
            <v>99.1</v>
          </cell>
          <cell r="DS100" t="str">
            <v/>
          </cell>
          <cell r="DT100">
            <v>100.5</v>
          </cell>
          <cell r="DU100" t="str">
            <v/>
          </cell>
          <cell r="DV100">
            <v>97.2</v>
          </cell>
          <cell r="DW100" t="str">
            <v/>
          </cell>
          <cell r="DX100">
            <v>106.2</v>
          </cell>
          <cell r="DY100" t="str">
            <v/>
          </cell>
          <cell r="DZ100">
            <v>103.7</v>
          </cell>
          <cell r="EA100" t="str">
            <v/>
          </cell>
          <cell r="EB100">
            <v>101.7</v>
          </cell>
          <cell r="EC100" t="str">
            <v/>
          </cell>
          <cell r="ED100">
            <v>105</v>
          </cell>
          <cell r="EE100" t="str">
            <v/>
          </cell>
          <cell r="EF100">
            <v>106.2</v>
          </cell>
          <cell r="EG100" t="str">
            <v/>
          </cell>
          <cell r="EH100">
            <v>105</v>
          </cell>
          <cell r="EI100" t="str">
            <v/>
          </cell>
          <cell r="EJ100">
            <v>100.6</v>
          </cell>
          <cell r="EK100" t="str">
            <v/>
          </cell>
          <cell r="EL100">
            <v>108.2</v>
          </cell>
          <cell r="EM100" t="str">
            <v/>
          </cell>
          <cell r="EN100">
            <v>101.6</v>
          </cell>
          <cell r="EO100" t="str">
            <v/>
          </cell>
          <cell r="EP100">
            <v>105.2</v>
          </cell>
          <cell r="EQ100" t="str">
            <v/>
          </cell>
          <cell r="ER100">
            <v>98.5</v>
          </cell>
          <cell r="ES100" t="str">
            <v/>
          </cell>
          <cell r="ET100">
            <v>102.5</v>
          </cell>
          <cell r="EU100" t="str">
            <v/>
          </cell>
          <cell r="EV100">
            <v>101.8</v>
          </cell>
          <cell r="EW100" t="str">
            <v/>
          </cell>
          <cell r="EX100">
            <v>103.6</v>
          </cell>
          <cell r="EY100" t="str">
            <v/>
          </cell>
          <cell r="EZ100">
            <v>100.5</v>
          </cell>
          <cell r="FA100" t="str">
            <v/>
          </cell>
          <cell r="FB100">
            <v>100.3</v>
          </cell>
          <cell r="FC100" t="str">
            <v/>
          </cell>
          <cell r="FD100">
            <v>99.3</v>
          </cell>
          <cell r="FE100" t="str">
            <v/>
          </cell>
          <cell r="FF100">
            <v>101.8</v>
          </cell>
          <cell r="FG100" t="str">
            <v/>
          </cell>
          <cell r="FH100">
            <v>104.5</v>
          </cell>
          <cell r="FI100" t="str">
            <v/>
          </cell>
          <cell r="FJ100">
            <v>108.2</v>
          </cell>
          <cell r="FK100" t="str">
            <v/>
          </cell>
          <cell r="FL100">
            <v>105.2</v>
          </cell>
          <cell r="FM100" t="str">
            <v/>
          </cell>
          <cell r="FN100">
            <v>103.4</v>
          </cell>
          <cell r="FO100" t="str">
            <v/>
          </cell>
          <cell r="FP100">
            <v>106.6</v>
          </cell>
          <cell r="FQ100" t="str">
            <v/>
          </cell>
          <cell r="FR100">
            <v>108.4</v>
          </cell>
          <cell r="FS100" t="str">
            <v/>
          </cell>
          <cell r="FT100">
            <v>105.1</v>
          </cell>
          <cell r="FU100" t="str">
            <v/>
          </cell>
          <cell r="FV100">
            <v>109.7</v>
          </cell>
          <cell r="FW100" t="str">
            <v/>
          </cell>
          <cell r="FX100">
            <v>107.3</v>
          </cell>
          <cell r="FY100" t="str">
            <v/>
          </cell>
          <cell r="FZ100">
            <v>104.5</v>
          </cell>
          <cell r="GA100" t="str">
            <v/>
          </cell>
          <cell r="GB100">
            <v>109.1</v>
          </cell>
          <cell r="GC100" t="str">
            <v/>
          </cell>
        </row>
        <row r="101">
          <cell r="A101" t="str">
            <v>2017 M01-11</v>
          </cell>
          <cell r="B101">
            <v>6006</v>
          </cell>
          <cell r="C101" t="str">
            <v/>
          </cell>
          <cell r="D101">
            <v>2648</v>
          </cell>
          <cell r="E101" t="str">
            <v/>
          </cell>
          <cell r="F101">
            <v>129</v>
          </cell>
          <cell r="G101" t="str">
            <v/>
          </cell>
          <cell r="H101">
            <v>79</v>
          </cell>
          <cell r="I101" t="str">
            <v/>
          </cell>
          <cell r="J101">
            <v>2279</v>
          </cell>
          <cell r="K101" t="str">
            <v/>
          </cell>
          <cell r="L101">
            <v>381</v>
          </cell>
          <cell r="M101" t="str">
            <v/>
          </cell>
          <cell r="N101">
            <v>22</v>
          </cell>
          <cell r="O101" t="str">
            <v/>
          </cell>
          <cell r="P101">
            <v>6</v>
          </cell>
          <cell r="Q101" t="str">
            <v/>
          </cell>
          <cell r="R101">
            <v>48</v>
          </cell>
          <cell r="S101" t="str">
            <v/>
          </cell>
          <cell r="T101">
            <v>70</v>
          </cell>
          <cell r="U101" t="str">
            <v/>
          </cell>
          <cell r="V101">
            <v>22</v>
          </cell>
          <cell r="W101" t="str">
            <v/>
          </cell>
          <cell r="X101">
            <v>95</v>
          </cell>
          <cell r="Y101" t="str">
            <v/>
          </cell>
          <cell r="Z101">
            <v>55</v>
          </cell>
          <cell r="AA101" t="str">
            <v/>
          </cell>
          <cell r="AB101">
            <v>37</v>
          </cell>
          <cell r="AC101" t="str">
            <v/>
          </cell>
          <cell r="AD101">
            <v>13</v>
          </cell>
          <cell r="AE101" t="str">
            <v/>
          </cell>
          <cell r="AF101">
            <v>74</v>
          </cell>
          <cell r="AG101" t="str">
            <v/>
          </cell>
          <cell r="AH101">
            <v>22</v>
          </cell>
          <cell r="AI101" t="str">
            <v/>
          </cell>
          <cell r="AJ101">
            <v>193</v>
          </cell>
          <cell r="AK101" t="str">
            <v/>
          </cell>
          <cell r="AL101">
            <v>116</v>
          </cell>
          <cell r="AM101" t="str">
            <v/>
          </cell>
          <cell r="AN101">
            <v>63</v>
          </cell>
          <cell r="AO101" t="str">
            <v/>
          </cell>
          <cell r="AP101">
            <v>270</v>
          </cell>
          <cell r="AQ101" t="str">
            <v/>
          </cell>
          <cell r="AR101">
            <v>56</v>
          </cell>
          <cell r="AS101" t="str">
            <v/>
          </cell>
          <cell r="AT101">
            <v>104</v>
          </cell>
          <cell r="AU101" t="str">
            <v/>
          </cell>
          <cell r="AV101">
            <v>118</v>
          </cell>
          <cell r="AW101" t="str">
            <v/>
          </cell>
          <cell r="AX101">
            <v>195</v>
          </cell>
          <cell r="AY101" t="str">
            <v/>
          </cell>
          <cell r="AZ101">
            <v>42</v>
          </cell>
          <cell r="BA101" t="str">
            <v/>
          </cell>
          <cell r="BB101">
            <v>157</v>
          </cell>
          <cell r="BC101" t="str">
            <v/>
          </cell>
          <cell r="BD101">
            <v>116</v>
          </cell>
          <cell r="BE101" t="str">
            <v/>
          </cell>
          <cell r="BF101">
            <v>123</v>
          </cell>
          <cell r="BG101" t="str">
            <v/>
          </cell>
          <cell r="BH101">
            <v>32</v>
          </cell>
          <cell r="BI101" t="str">
            <v/>
          </cell>
          <cell r="BJ101">
            <v>56</v>
          </cell>
          <cell r="BK101" t="str">
            <v/>
          </cell>
          <cell r="BL101">
            <v>385</v>
          </cell>
          <cell r="BM101" t="str">
            <v/>
          </cell>
          <cell r="BN101">
            <v>137</v>
          </cell>
          <cell r="BO101" t="str">
            <v/>
          </cell>
          <cell r="BP101">
            <v>119</v>
          </cell>
          <cell r="BQ101" t="str">
            <v/>
          </cell>
          <cell r="BR101">
            <v>129</v>
          </cell>
          <cell r="BS101" t="str">
            <v/>
          </cell>
          <cell r="BT101">
            <v>1237</v>
          </cell>
          <cell r="BU101" t="str">
            <v/>
          </cell>
          <cell r="BV101">
            <v>99</v>
          </cell>
          <cell r="BW101" t="str">
            <v/>
          </cell>
          <cell r="BX101">
            <v>477</v>
          </cell>
          <cell r="BY101" t="str">
            <v/>
          </cell>
          <cell r="BZ101">
            <v>661</v>
          </cell>
          <cell r="CA101" t="str">
            <v/>
          </cell>
          <cell r="CB101">
            <v>543</v>
          </cell>
          <cell r="CC101" t="str">
            <v/>
          </cell>
          <cell r="CD101">
            <v>334</v>
          </cell>
          <cell r="CE101" t="str">
            <v/>
          </cell>
          <cell r="CF101">
            <v>124</v>
          </cell>
          <cell r="CG101" t="str">
            <v/>
          </cell>
          <cell r="CH101">
            <v>117</v>
          </cell>
          <cell r="CI101" t="str">
            <v/>
          </cell>
          <cell r="CJ101">
            <v>218</v>
          </cell>
          <cell r="CK101" t="str">
            <v/>
          </cell>
          <cell r="CL101">
            <v>97</v>
          </cell>
          <cell r="CM101" t="str">
            <v/>
          </cell>
          <cell r="CN101">
            <v>413</v>
          </cell>
          <cell r="CO101" t="str">
            <v/>
          </cell>
          <cell r="CP101">
            <v>104.4</v>
          </cell>
          <cell r="CQ101" t="str">
            <v/>
          </cell>
          <cell r="CR101">
            <v>103.1</v>
          </cell>
          <cell r="CS101" t="str">
            <v/>
          </cell>
          <cell r="CT101">
            <v>95.4</v>
          </cell>
          <cell r="CU101" t="str">
            <v/>
          </cell>
          <cell r="CV101">
            <v>93.1</v>
          </cell>
          <cell r="CW101" t="str">
            <v/>
          </cell>
          <cell r="CX101">
            <v>103.9</v>
          </cell>
          <cell r="CY101" t="str">
            <v/>
          </cell>
          <cell r="CZ101">
            <v>102.6</v>
          </cell>
          <cell r="DA101" t="str">
            <v/>
          </cell>
          <cell r="DB101">
            <v>99.7</v>
          </cell>
          <cell r="DC101" t="str">
            <v/>
          </cell>
          <cell r="DD101">
            <v>110</v>
          </cell>
          <cell r="DE101" t="str">
            <v/>
          </cell>
          <cell r="DF101">
            <v>102.3</v>
          </cell>
          <cell r="DG101" t="str">
            <v/>
          </cell>
          <cell r="DH101">
            <v>98.9</v>
          </cell>
          <cell r="DI101" t="str">
            <v/>
          </cell>
          <cell r="DJ101">
            <v>109.1</v>
          </cell>
          <cell r="DK101" t="str">
            <v/>
          </cell>
          <cell r="DL101">
            <v>103.5</v>
          </cell>
          <cell r="DM101" t="str">
            <v/>
          </cell>
          <cell r="DN101">
            <v>105.2</v>
          </cell>
          <cell r="DO101" t="str">
            <v/>
          </cell>
          <cell r="DP101">
            <v>104.9</v>
          </cell>
          <cell r="DQ101" t="str">
            <v/>
          </cell>
          <cell r="DR101">
            <v>99.1</v>
          </cell>
          <cell r="DS101" t="str">
            <v/>
          </cell>
          <cell r="DT101">
            <v>100.5</v>
          </cell>
          <cell r="DU101" t="str">
            <v/>
          </cell>
          <cell r="DV101">
            <v>97.4</v>
          </cell>
          <cell r="DW101" t="str">
            <v/>
          </cell>
          <cell r="DX101">
            <v>106.2</v>
          </cell>
          <cell r="DY101" t="str">
            <v/>
          </cell>
          <cell r="DZ101">
            <v>103.7</v>
          </cell>
          <cell r="EA101" t="str">
            <v/>
          </cell>
          <cell r="EB101">
            <v>101.4</v>
          </cell>
          <cell r="EC101" t="str">
            <v/>
          </cell>
          <cell r="ED101">
            <v>105.1</v>
          </cell>
          <cell r="EE101" t="str">
            <v/>
          </cell>
          <cell r="EF101">
            <v>106.8</v>
          </cell>
          <cell r="EG101" t="str">
            <v/>
          </cell>
          <cell r="EH101">
            <v>104.7</v>
          </cell>
          <cell r="EI101" t="str">
            <v/>
          </cell>
          <cell r="EJ101">
            <v>100.7</v>
          </cell>
          <cell r="EK101" t="str">
            <v/>
          </cell>
          <cell r="EL101">
            <v>108.3</v>
          </cell>
          <cell r="EM101" t="str">
            <v/>
          </cell>
          <cell r="EN101">
            <v>101.7</v>
          </cell>
          <cell r="EO101" t="str">
            <v/>
          </cell>
          <cell r="EP101">
            <v>105.1</v>
          </cell>
          <cell r="EQ101" t="str">
            <v/>
          </cell>
          <cell r="ER101">
            <v>98.5</v>
          </cell>
          <cell r="ES101" t="str">
            <v/>
          </cell>
          <cell r="ET101">
            <v>102.6</v>
          </cell>
          <cell r="EU101" t="str">
            <v/>
          </cell>
          <cell r="EV101">
            <v>102.3</v>
          </cell>
          <cell r="EW101" t="str">
            <v/>
          </cell>
          <cell r="EX101">
            <v>103.6</v>
          </cell>
          <cell r="EY101" t="str">
            <v/>
          </cell>
          <cell r="EZ101">
            <v>100.7</v>
          </cell>
          <cell r="FA101" t="str">
            <v/>
          </cell>
          <cell r="FB101">
            <v>100.5</v>
          </cell>
          <cell r="FC101" t="str">
            <v/>
          </cell>
          <cell r="FD101">
            <v>99.6</v>
          </cell>
          <cell r="FE101" t="str">
            <v/>
          </cell>
          <cell r="FF101">
            <v>102.1</v>
          </cell>
          <cell r="FG101" t="str">
            <v/>
          </cell>
          <cell r="FH101">
            <v>104.3</v>
          </cell>
          <cell r="FI101" t="str">
            <v/>
          </cell>
          <cell r="FJ101">
            <v>108.3</v>
          </cell>
          <cell r="FK101" t="str">
            <v/>
          </cell>
          <cell r="FL101">
            <v>105.3</v>
          </cell>
          <cell r="FM101" t="str">
            <v/>
          </cell>
          <cell r="FN101">
            <v>103.1</v>
          </cell>
          <cell r="FO101" t="str">
            <v/>
          </cell>
          <cell r="FP101">
            <v>106.6</v>
          </cell>
          <cell r="FQ101" t="str">
            <v/>
          </cell>
          <cell r="FR101">
            <v>108.5</v>
          </cell>
          <cell r="FS101" t="str">
            <v/>
          </cell>
          <cell r="FT101">
            <v>104.8</v>
          </cell>
          <cell r="FU101" t="str">
            <v/>
          </cell>
          <cell r="FV101">
            <v>109.8</v>
          </cell>
          <cell r="FW101" t="str">
            <v/>
          </cell>
          <cell r="FX101">
            <v>107.4</v>
          </cell>
          <cell r="FY101" t="str">
            <v/>
          </cell>
          <cell r="FZ101">
            <v>104.5</v>
          </cell>
          <cell r="GA101" t="str">
            <v/>
          </cell>
          <cell r="GB101">
            <v>109.4</v>
          </cell>
          <cell r="GC101" t="str">
            <v/>
          </cell>
        </row>
        <row r="102">
          <cell r="A102" t="str">
            <v>2017 M01-12</v>
          </cell>
          <cell r="B102">
            <v>6017</v>
          </cell>
          <cell r="C102" t="str">
            <v/>
          </cell>
          <cell r="D102">
            <v>2650</v>
          </cell>
          <cell r="E102" t="str">
            <v/>
          </cell>
          <cell r="F102">
            <v>129</v>
          </cell>
          <cell r="G102" t="str">
            <v/>
          </cell>
          <cell r="H102">
            <v>79</v>
          </cell>
          <cell r="I102" t="str">
            <v/>
          </cell>
          <cell r="J102">
            <v>2281</v>
          </cell>
          <cell r="K102" t="str">
            <v/>
          </cell>
          <cell r="L102">
            <v>381</v>
          </cell>
          <cell r="M102" t="str">
            <v/>
          </cell>
          <cell r="N102">
            <v>22</v>
          </cell>
          <cell r="O102" t="str">
            <v/>
          </cell>
          <cell r="P102">
            <v>6</v>
          </cell>
          <cell r="Q102" t="str">
            <v/>
          </cell>
          <cell r="R102">
            <v>48</v>
          </cell>
          <cell r="S102" t="str">
            <v/>
          </cell>
          <cell r="T102">
            <v>70</v>
          </cell>
          <cell r="U102" t="str">
            <v/>
          </cell>
          <cell r="V102">
            <v>22</v>
          </cell>
          <cell r="W102" t="str">
            <v/>
          </cell>
          <cell r="X102">
            <v>95</v>
          </cell>
          <cell r="Y102" t="str">
            <v/>
          </cell>
          <cell r="Z102">
            <v>55</v>
          </cell>
          <cell r="AA102" t="str">
            <v/>
          </cell>
          <cell r="AB102">
            <v>37</v>
          </cell>
          <cell r="AC102" t="str">
            <v/>
          </cell>
          <cell r="AD102">
            <v>13</v>
          </cell>
          <cell r="AE102" t="str">
            <v/>
          </cell>
          <cell r="AF102">
            <v>74</v>
          </cell>
          <cell r="AG102" t="str">
            <v/>
          </cell>
          <cell r="AH102">
            <v>22</v>
          </cell>
          <cell r="AI102" t="str">
            <v/>
          </cell>
          <cell r="AJ102">
            <v>193</v>
          </cell>
          <cell r="AK102" t="str">
            <v/>
          </cell>
          <cell r="AL102">
            <v>117</v>
          </cell>
          <cell r="AM102" t="str">
            <v/>
          </cell>
          <cell r="AN102">
            <v>63</v>
          </cell>
          <cell r="AO102" t="str">
            <v/>
          </cell>
          <cell r="AP102">
            <v>270</v>
          </cell>
          <cell r="AQ102" t="str">
            <v/>
          </cell>
          <cell r="AR102">
            <v>56</v>
          </cell>
          <cell r="AS102" t="str">
            <v/>
          </cell>
          <cell r="AT102">
            <v>104</v>
          </cell>
          <cell r="AU102" t="str">
            <v/>
          </cell>
          <cell r="AV102">
            <v>118</v>
          </cell>
          <cell r="AW102" t="str">
            <v/>
          </cell>
          <cell r="AX102">
            <v>195</v>
          </cell>
          <cell r="AY102" t="str">
            <v/>
          </cell>
          <cell r="AZ102">
            <v>42</v>
          </cell>
          <cell r="BA102" t="str">
            <v/>
          </cell>
          <cell r="BB102">
            <v>157</v>
          </cell>
          <cell r="BC102" t="str">
            <v/>
          </cell>
          <cell r="BD102">
            <v>116</v>
          </cell>
          <cell r="BE102" t="str">
            <v/>
          </cell>
          <cell r="BF102">
            <v>123</v>
          </cell>
          <cell r="BG102" t="str">
            <v/>
          </cell>
          <cell r="BH102">
            <v>32</v>
          </cell>
          <cell r="BI102" t="str">
            <v/>
          </cell>
          <cell r="BJ102">
            <v>56</v>
          </cell>
          <cell r="BK102" t="str">
            <v/>
          </cell>
          <cell r="BL102">
            <v>387</v>
          </cell>
          <cell r="BM102" t="str">
            <v/>
          </cell>
          <cell r="BN102">
            <v>138</v>
          </cell>
          <cell r="BO102" t="str">
            <v/>
          </cell>
          <cell r="BP102">
            <v>120</v>
          </cell>
          <cell r="BQ102" t="str">
            <v/>
          </cell>
          <cell r="BR102">
            <v>129</v>
          </cell>
          <cell r="BS102" t="str">
            <v/>
          </cell>
          <cell r="BT102">
            <v>1240</v>
          </cell>
          <cell r="BU102" t="str">
            <v/>
          </cell>
          <cell r="BV102">
            <v>99</v>
          </cell>
          <cell r="BW102" t="str">
            <v/>
          </cell>
          <cell r="BX102">
            <v>479</v>
          </cell>
          <cell r="BY102" t="str">
            <v/>
          </cell>
          <cell r="BZ102">
            <v>662</v>
          </cell>
          <cell r="CA102" t="str">
            <v/>
          </cell>
          <cell r="CB102">
            <v>544</v>
          </cell>
          <cell r="CC102" t="str">
            <v/>
          </cell>
          <cell r="CD102">
            <v>334</v>
          </cell>
          <cell r="CE102" t="str">
            <v/>
          </cell>
          <cell r="CF102">
            <v>124</v>
          </cell>
          <cell r="CG102" t="str">
            <v/>
          </cell>
          <cell r="CH102">
            <v>117</v>
          </cell>
          <cell r="CI102" t="str">
            <v/>
          </cell>
          <cell r="CJ102">
            <v>219</v>
          </cell>
          <cell r="CK102" t="str">
            <v/>
          </cell>
          <cell r="CL102">
            <v>97</v>
          </cell>
          <cell r="CM102" t="str">
            <v/>
          </cell>
          <cell r="CN102">
            <v>414</v>
          </cell>
          <cell r="CO102" t="str">
            <v/>
          </cell>
          <cell r="CP102">
            <v>104.5</v>
          </cell>
          <cell r="CQ102" t="str">
            <v/>
          </cell>
          <cell r="CR102">
            <v>103.2</v>
          </cell>
          <cell r="CS102" t="str">
            <v/>
          </cell>
          <cell r="CT102">
            <v>95.5</v>
          </cell>
          <cell r="CU102" t="str">
            <v/>
          </cell>
          <cell r="CV102">
            <v>93.3</v>
          </cell>
          <cell r="CW102" t="str">
            <v/>
          </cell>
          <cell r="CX102">
            <v>104</v>
          </cell>
          <cell r="CY102" t="str">
            <v/>
          </cell>
          <cell r="CZ102">
            <v>102.6</v>
          </cell>
          <cell r="DA102" t="str">
            <v/>
          </cell>
          <cell r="DB102">
            <v>99.8</v>
          </cell>
          <cell r="DC102" t="str">
            <v/>
          </cell>
          <cell r="DD102">
            <v>110.1</v>
          </cell>
          <cell r="DE102" t="str">
            <v/>
          </cell>
          <cell r="DF102">
            <v>102.3</v>
          </cell>
          <cell r="DG102" t="str">
            <v/>
          </cell>
          <cell r="DH102">
            <v>99.3</v>
          </cell>
          <cell r="DI102" t="str">
            <v/>
          </cell>
          <cell r="DJ102">
            <v>109.1</v>
          </cell>
          <cell r="DK102" t="str">
            <v/>
          </cell>
          <cell r="DL102">
            <v>103.5</v>
          </cell>
          <cell r="DM102" t="str">
            <v/>
          </cell>
          <cell r="DN102">
            <v>105.4</v>
          </cell>
          <cell r="DO102" t="str">
            <v/>
          </cell>
          <cell r="DP102">
            <v>104.7</v>
          </cell>
          <cell r="DQ102" t="str">
            <v/>
          </cell>
          <cell r="DR102">
            <v>102</v>
          </cell>
          <cell r="DS102" t="str">
            <v/>
          </cell>
          <cell r="DT102">
            <v>100.3</v>
          </cell>
          <cell r="DU102" t="str">
            <v/>
          </cell>
          <cell r="DV102">
            <v>97.5</v>
          </cell>
          <cell r="DW102" t="str">
            <v/>
          </cell>
          <cell r="DX102">
            <v>106.3</v>
          </cell>
          <cell r="DY102" t="str">
            <v/>
          </cell>
          <cell r="DZ102">
            <v>104</v>
          </cell>
          <cell r="EA102" t="str">
            <v/>
          </cell>
          <cell r="EB102">
            <v>101.3</v>
          </cell>
          <cell r="EC102" t="str">
            <v/>
          </cell>
          <cell r="ED102">
            <v>105.3</v>
          </cell>
          <cell r="EE102" t="str">
            <v/>
          </cell>
          <cell r="EF102">
            <v>107.1</v>
          </cell>
          <cell r="EG102" t="str">
            <v/>
          </cell>
          <cell r="EH102">
            <v>104.3</v>
          </cell>
          <cell r="EI102" t="str">
            <v/>
          </cell>
          <cell r="EJ102">
            <v>101.9</v>
          </cell>
          <cell r="EK102" t="str">
            <v/>
          </cell>
          <cell r="EL102">
            <v>108.2</v>
          </cell>
          <cell r="EM102" t="str">
            <v/>
          </cell>
          <cell r="EN102">
            <v>101.8</v>
          </cell>
          <cell r="EO102" t="str">
            <v/>
          </cell>
          <cell r="EP102">
            <v>105</v>
          </cell>
          <cell r="EQ102" t="str">
            <v/>
          </cell>
          <cell r="ER102">
            <v>98.7</v>
          </cell>
          <cell r="ES102" t="str">
            <v/>
          </cell>
          <cell r="ET102">
            <v>102.4</v>
          </cell>
          <cell r="EU102" t="str">
            <v/>
          </cell>
          <cell r="EV102">
            <v>101.9</v>
          </cell>
          <cell r="EW102" t="str">
            <v/>
          </cell>
          <cell r="EX102">
            <v>103.6</v>
          </cell>
          <cell r="EY102" t="str">
            <v/>
          </cell>
          <cell r="EZ102">
            <v>100.9</v>
          </cell>
          <cell r="FA102" t="str">
            <v/>
          </cell>
          <cell r="FB102">
            <v>100.6</v>
          </cell>
          <cell r="FC102" t="str">
            <v/>
          </cell>
          <cell r="FD102">
            <v>99.7</v>
          </cell>
          <cell r="FE102" t="str">
            <v/>
          </cell>
          <cell r="FF102">
            <v>102.5</v>
          </cell>
          <cell r="FG102" t="str">
            <v/>
          </cell>
          <cell r="FH102">
            <v>104.3</v>
          </cell>
          <cell r="FI102" t="str">
            <v/>
          </cell>
          <cell r="FJ102">
            <v>108.5</v>
          </cell>
          <cell r="FK102" t="str">
            <v/>
          </cell>
          <cell r="FL102">
            <v>105</v>
          </cell>
          <cell r="FM102" t="str">
            <v/>
          </cell>
          <cell r="FN102">
            <v>103.1</v>
          </cell>
          <cell r="FO102" t="str">
            <v/>
          </cell>
          <cell r="FP102">
            <v>106.6</v>
          </cell>
          <cell r="FQ102" t="str">
            <v/>
          </cell>
          <cell r="FR102">
            <v>108.4</v>
          </cell>
          <cell r="FS102" t="str">
            <v/>
          </cell>
          <cell r="FT102">
            <v>104.8</v>
          </cell>
          <cell r="FU102" t="str">
            <v/>
          </cell>
          <cell r="FV102">
            <v>109.9</v>
          </cell>
          <cell r="FW102" t="str">
            <v/>
          </cell>
          <cell r="FX102">
            <v>107.6</v>
          </cell>
          <cell r="FY102" t="str">
            <v/>
          </cell>
          <cell r="FZ102">
            <v>104.6</v>
          </cell>
          <cell r="GA102" t="str">
            <v/>
          </cell>
          <cell r="GB102">
            <v>109.2</v>
          </cell>
          <cell r="GC102" t="str">
            <v/>
          </cell>
        </row>
        <row r="103">
          <cell r="A103" t="str">
            <v>2018 M01</v>
          </cell>
          <cell r="B103">
            <v>6187</v>
          </cell>
          <cell r="C103" t="str">
            <v/>
          </cell>
          <cell r="D103">
            <v>2700</v>
          </cell>
          <cell r="E103" t="str">
            <v/>
          </cell>
          <cell r="F103">
            <v>130</v>
          </cell>
          <cell r="G103" t="str">
            <v/>
          </cell>
          <cell r="H103">
            <v>80</v>
          </cell>
          <cell r="I103" t="str">
            <v/>
          </cell>
          <cell r="J103">
            <v>2328</v>
          </cell>
          <cell r="K103" t="str">
            <v/>
          </cell>
          <cell r="L103">
            <v>381</v>
          </cell>
          <cell r="M103" t="str">
            <v/>
          </cell>
          <cell r="N103">
            <v>22</v>
          </cell>
          <cell r="O103" t="str">
            <v/>
          </cell>
          <cell r="P103">
            <v>7</v>
          </cell>
          <cell r="Q103" t="str">
            <v/>
          </cell>
          <cell r="R103">
            <v>48</v>
          </cell>
          <cell r="S103" t="str">
            <v/>
          </cell>
          <cell r="T103">
            <v>68</v>
          </cell>
          <cell r="U103" t="str">
            <v/>
          </cell>
          <cell r="V103">
            <v>22</v>
          </cell>
          <cell r="W103" t="str">
            <v/>
          </cell>
          <cell r="X103">
            <v>98</v>
          </cell>
          <cell r="Y103" t="str">
            <v/>
          </cell>
          <cell r="Z103">
            <v>57</v>
          </cell>
          <cell r="AA103" t="str">
            <v/>
          </cell>
          <cell r="AB103">
            <v>38</v>
          </cell>
          <cell r="AC103" t="str">
            <v/>
          </cell>
          <cell r="AD103">
            <v>13</v>
          </cell>
          <cell r="AE103" t="str">
            <v/>
          </cell>
          <cell r="AF103">
            <v>76</v>
          </cell>
          <cell r="AG103" t="str">
            <v/>
          </cell>
          <cell r="AH103">
            <v>23</v>
          </cell>
          <cell r="AI103" t="str">
            <v/>
          </cell>
          <cell r="AJ103">
            <v>200</v>
          </cell>
          <cell r="AK103" t="str">
            <v/>
          </cell>
          <cell r="AL103">
            <v>118</v>
          </cell>
          <cell r="AM103" t="str">
            <v/>
          </cell>
          <cell r="AN103">
            <v>64</v>
          </cell>
          <cell r="AO103" t="str">
            <v/>
          </cell>
          <cell r="AP103">
            <v>277</v>
          </cell>
          <cell r="AQ103" t="str">
            <v/>
          </cell>
          <cell r="AR103">
            <v>57</v>
          </cell>
          <cell r="AS103" t="str">
            <v/>
          </cell>
          <cell r="AT103">
            <v>109</v>
          </cell>
          <cell r="AU103" t="str">
            <v/>
          </cell>
          <cell r="AV103">
            <v>123</v>
          </cell>
          <cell r="AW103" t="str">
            <v/>
          </cell>
          <cell r="AX103">
            <v>199</v>
          </cell>
          <cell r="AY103" t="str">
            <v/>
          </cell>
          <cell r="AZ103">
            <v>45</v>
          </cell>
          <cell r="BA103" t="str">
            <v/>
          </cell>
          <cell r="BB103">
            <v>161</v>
          </cell>
          <cell r="BC103" t="str">
            <v/>
          </cell>
          <cell r="BD103">
            <v>117</v>
          </cell>
          <cell r="BE103" t="str">
            <v/>
          </cell>
          <cell r="BF103">
            <v>125</v>
          </cell>
          <cell r="BG103" t="str">
            <v/>
          </cell>
          <cell r="BH103">
            <v>32</v>
          </cell>
          <cell r="BI103" t="str">
            <v/>
          </cell>
          <cell r="BJ103">
            <v>58</v>
          </cell>
          <cell r="BK103" t="str">
            <v/>
          </cell>
          <cell r="BL103">
            <v>398</v>
          </cell>
          <cell r="BM103" t="str">
            <v/>
          </cell>
          <cell r="BN103">
            <v>141</v>
          </cell>
          <cell r="BO103" t="str">
            <v/>
          </cell>
          <cell r="BP103">
            <v>122</v>
          </cell>
          <cell r="BQ103" t="str">
            <v/>
          </cell>
          <cell r="BR103">
            <v>136</v>
          </cell>
          <cell r="BS103" t="str">
            <v/>
          </cell>
          <cell r="BT103">
            <v>1273</v>
          </cell>
          <cell r="BU103" t="str">
            <v/>
          </cell>
          <cell r="BV103">
            <v>102</v>
          </cell>
          <cell r="BW103" t="str">
            <v/>
          </cell>
          <cell r="BX103">
            <v>490</v>
          </cell>
          <cell r="BY103" t="str">
            <v/>
          </cell>
          <cell r="BZ103">
            <v>681</v>
          </cell>
          <cell r="CA103" t="str">
            <v/>
          </cell>
          <cell r="CB103">
            <v>578</v>
          </cell>
          <cell r="CC103" t="str">
            <v/>
          </cell>
          <cell r="CD103">
            <v>363</v>
          </cell>
          <cell r="CE103" t="str">
            <v/>
          </cell>
          <cell r="CF103">
            <v>127</v>
          </cell>
          <cell r="CG103" t="str">
            <v/>
          </cell>
          <cell r="CH103">
            <v>119</v>
          </cell>
          <cell r="CI103" t="str">
            <v/>
          </cell>
          <cell r="CJ103">
            <v>225</v>
          </cell>
          <cell r="CK103" t="str">
            <v/>
          </cell>
          <cell r="CL103">
            <v>96</v>
          </cell>
          <cell r="CM103" t="str">
            <v/>
          </cell>
          <cell r="CN103">
            <v>424</v>
          </cell>
          <cell r="CO103" t="str">
            <v/>
          </cell>
          <cell r="CP103">
            <v>103.8</v>
          </cell>
          <cell r="CQ103" t="str">
            <v/>
          </cell>
          <cell r="CR103">
            <v>102.8</v>
          </cell>
          <cell r="CS103" t="str">
            <v/>
          </cell>
          <cell r="CT103">
            <v>98.8</v>
          </cell>
          <cell r="CU103" t="str">
            <v/>
          </cell>
          <cell r="CV103">
            <v>98.8</v>
          </cell>
          <cell r="CW103" t="str">
            <v/>
          </cell>
          <cell r="CX103">
            <v>103.2</v>
          </cell>
          <cell r="CY103" t="str">
            <v/>
          </cell>
          <cell r="CZ103">
            <v>100.1</v>
          </cell>
          <cell r="DA103" t="str">
            <v/>
          </cell>
          <cell r="DB103">
            <v>100.3</v>
          </cell>
          <cell r="DC103" t="str">
            <v/>
          </cell>
          <cell r="DD103">
            <v>113.6</v>
          </cell>
          <cell r="DE103" t="str">
            <v/>
          </cell>
          <cell r="DF103">
            <v>101.2</v>
          </cell>
          <cell r="DG103" t="str">
            <v/>
          </cell>
          <cell r="DH103">
            <v>97.5</v>
          </cell>
          <cell r="DI103" t="str">
            <v/>
          </cell>
          <cell r="DJ103">
            <v>100.5</v>
          </cell>
          <cell r="DK103" t="str">
            <v/>
          </cell>
          <cell r="DL103">
            <v>103.4</v>
          </cell>
          <cell r="DM103" t="str">
            <v/>
          </cell>
          <cell r="DN103">
            <v>106.3</v>
          </cell>
          <cell r="DO103" t="str">
            <v/>
          </cell>
          <cell r="DP103">
            <v>103.7</v>
          </cell>
          <cell r="DQ103" t="str">
            <v/>
          </cell>
          <cell r="DR103">
            <v>101.1</v>
          </cell>
          <cell r="DS103" t="str">
            <v/>
          </cell>
          <cell r="DT103">
            <v>102.9</v>
          </cell>
          <cell r="DU103" t="str">
            <v/>
          </cell>
          <cell r="DV103">
            <v>103.9</v>
          </cell>
          <cell r="DW103" t="str">
            <v/>
          </cell>
          <cell r="DX103">
            <v>105.3</v>
          </cell>
          <cell r="DY103" t="str">
            <v/>
          </cell>
          <cell r="DZ103">
            <v>103.8</v>
          </cell>
          <cell r="EA103" t="str">
            <v/>
          </cell>
          <cell r="EB103">
            <v>101.7</v>
          </cell>
          <cell r="EC103" t="str">
            <v/>
          </cell>
          <cell r="ED103">
            <v>103.9</v>
          </cell>
          <cell r="EE103" t="str">
            <v/>
          </cell>
          <cell r="EF103">
            <v>105.2</v>
          </cell>
          <cell r="EG103" t="str">
            <v/>
          </cell>
          <cell r="EH103">
            <v>105.9</v>
          </cell>
          <cell r="EI103" t="str">
            <v/>
          </cell>
          <cell r="EJ103">
            <v>105.6</v>
          </cell>
          <cell r="EK103" t="str">
            <v/>
          </cell>
          <cell r="EL103">
            <v>104.6</v>
          </cell>
          <cell r="EM103" t="str">
            <v/>
          </cell>
          <cell r="EN103">
            <v>106.9</v>
          </cell>
          <cell r="EO103" t="str">
            <v/>
          </cell>
          <cell r="EP103">
            <v>103.2</v>
          </cell>
          <cell r="EQ103" t="str">
            <v/>
          </cell>
          <cell r="ER103">
            <v>99.8</v>
          </cell>
          <cell r="ES103" t="str">
            <v/>
          </cell>
          <cell r="ET103">
            <v>101.8</v>
          </cell>
          <cell r="EU103" t="str">
            <v/>
          </cell>
          <cell r="EV103">
            <v>100.8</v>
          </cell>
          <cell r="EW103" t="str">
            <v/>
          </cell>
          <cell r="EX103">
            <v>102.5</v>
          </cell>
          <cell r="EY103" t="str">
            <v/>
          </cell>
          <cell r="EZ103">
            <v>103.6</v>
          </cell>
          <cell r="FA103" t="str">
            <v/>
          </cell>
          <cell r="FB103">
            <v>101.6</v>
          </cell>
          <cell r="FC103" t="str">
            <v/>
          </cell>
          <cell r="FD103">
            <v>103.6</v>
          </cell>
          <cell r="FE103" t="str">
            <v/>
          </cell>
          <cell r="FF103">
            <v>105.9</v>
          </cell>
          <cell r="FG103" t="str">
            <v/>
          </cell>
          <cell r="FH103">
            <v>103.4</v>
          </cell>
          <cell r="FI103" t="str">
            <v/>
          </cell>
          <cell r="FJ103">
            <v>105.8</v>
          </cell>
          <cell r="FK103" t="str">
            <v/>
          </cell>
          <cell r="FL103">
            <v>103.2</v>
          </cell>
          <cell r="FM103" t="str">
            <v/>
          </cell>
          <cell r="FN103">
            <v>103.2</v>
          </cell>
          <cell r="FO103" t="str">
            <v/>
          </cell>
          <cell r="FP103">
            <v>106.8</v>
          </cell>
          <cell r="FQ103" t="str">
            <v/>
          </cell>
          <cell r="FR103">
            <v>108.5</v>
          </cell>
          <cell r="FS103" t="str">
            <v/>
          </cell>
          <cell r="FT103">
            <v>103.7</v>
          </cell>
          <cell r="FU103" t="str">
            <v/>
          </cell>
          <cell r="FV103">
            <v>104.6</v>
          </cell>
          <cell r="FW103" t="str">
            <v/>
          </cell>
          <cell r="FX103">
            <v>103.4</v>
          </cell>
          <cell r="FY103" t="str">
            <v/>
          </cell>
          <cell r="FZ103">
            <v>99.2</v>
          </cell>
          <cell r="GA103" t="str">
            <v/>
          </cell>
          <cell r="GB103">
            <v>105.2</v>
          </cell>
          <cell r="GC103" t="str">
            <v/>
          </cell>
        </row>
        <row r="104">
          <cell r="A104" t="str">
            <v>2018 M01-02</v>
          </cell>
          <cell r="B104">
            <v>6190</v>
          </cell>
          <cell r="C104" t="str">
            <v/>
          </cell>
          <cell r="D104">
            <v>2704</v>
          </cell>
          <cell r="E104" t="str">
            <v/>
          </cell>
          <cell r="F104">
            <v>130</v>
          </cell>
          <cell r="G104" t="str">
            <v/>
          </cell>
          <cell r="H104">
            <v>79</v>
          </cell>
          <cell r="I104" t="str">
            <v/>
          </cell>
          <cell r="J104">
            <v>2333</v>
          </cell>
          <cell r="K104" t="str">
            <v/>
          </cell>
          <cell r="L104">
            <v>381</v>
          </cell>
          <cell r="M104" t="str">
            <v/>
          </cell>
          <cell r="N104">
            <v>22</v>
          </cell>
          <cell r="O104" t="str">
            <v/>
          </cell>
          <cell r="P104">
            <v>7</v>
          </cell>
          <cell r="Q104" t="str">
            <v/>
          </cell>
          <cell r="R104">
            <v>48</v>
          </cell>
          <cell r="S104" t="str">
            <v/>
          </cell>
          <cell r="T104">
            <v>68</v>
          </cell>
          <cell r="U104" t="str">
            <v/>
          </cell>
          <cell r="V104">
            <v>22</v>
          </cell>
          <cell r="W104" t="str">
            <v/>
          </cell>
          <cell r="X104">
            <v>98</v>
          </cell>
          <cell r="Y104" t="str">
            <v/>
          </cell>
          <cell r="Z104">
            <v>59</v>
          </cell>
          <cell r="AA104" t="str">
            <v/>
          </cell>
          <cell r="AB104">
            <v>38</v>
          </cell>
          <cell r="AC104" t="str">
            <v/>
          </cell>
          <cell r="AD104">
            <v>13</v>
          </cell>
          <cell r="AE104" t="str">
            <v/>
          </cell>
          <cell r="AF104">
            <v>76</v>
          </cell>
          <cell r="AG104" t="str">
            <v/>
          </cell>
          <cell r="AH104">
            <v>23</v>
          </cell>
          <cell r="AI104" t="str">
            <v/>
          </cell>
          <cell r="AJ104">
            <v>199</v>
          </cell>
          <cell r="AK104" t="str">
            <v/>
          </cell>
          <cell r="AL104">
            <v>118</v>
          </cell>
          <cell r="AM104" t="str">
            <v/>
          </cell>
          <cell r="AN104">
            <v>64</v>
          </cell>
          <cell r="AO104" t="str">
            <v/>
          </cell>
          <cell r="AP104">
            <v>278</v>
          </cell>
          <cell r="AQ104" t="str">
            <v/>
          </cell>
          <cell r="AR104">
            <v>57</v>
          </cell>
          <cell r="AS104" t="str">
            <v/>
          </cell>
          <cell r="AT104">
            <v>110</v>
          </cell>
          <cell r="AU104" t="str">
            <v/>
          </cell>
          <cell r="AV104">
            <v>123</v>
          </cell>
          <cell r="AW104" t="str">
            <v/>
          </cell>
          <cell r="AX104">
            <v>200</v>
          </cell>
          <cell r="AY104" t="str">
            <v/>
          </cell>
          <cell r="AZ104">
            <v>45</v>
          </cell>
          <cell r="BA104" t="str">
            <v/>
          </cell>
          <cell r="BB104">
            <v>161</v>
          </cell>
          <cell r="BC104" t="str">
            <v/>
          </cell>
          <cell r="BD104">
            <v>117</v>
          </cell>
          <cell r="BE104" t="str">
            <v/>
          </cell>
          <cell r="BF104">
            <v>125</v>
          </cell>
          <cell r="BG104" t="str">
            <v/>
          </cell>
          <cell r="BH104">
            <v>32</v>
          </cell>
          <cell r="BI104" t="str">
            <v/>
          </cell>
          <cell r="BJ104">
            <v>58</v>
          </cell>
          <cell r="BK104" t="str">
            <v/>
          </cell>
          <cell r="BL104">
            <v>398</v>
          </cell>
          <cell r="BM104" t="str">
            <v/>
          </cell>
          <cell r="BN104">
            <v>141</v>
          </cell>
          <cell r="BO104" t="str">
            <v/>
          </cell>
          <cell r="BP104">
            <v>122</v>
          </cell>
          <cell r="BQ104" t="str">
            <v/>
          </cell>
          <cell r="BR104">
            <v>136</v>
          </cell>
          <cell r="BS104" t="str">
            <v/>
          </cell>
          <cell r="BT104">
            <v>1273</v>
          </cell>
          <cell r="BU104" t="str">
            <v/>
          </cell>
          <cell r="BV104">
            <v>102</v>
          </cell>
          <cell r="BW104" t="str">
            <v/>
          </cell>
          <cell r="BX104">
            <v>489</v>
          </cell>
          <cell r="BY104" t="str">
            <v/>
          </cell>
          <cell r="BZ104">
            <v>682</v>
          </cell>
          <cell r="CA104" t="str">
            <v/>
          </cell>
          <cell r="CB104">
            <v>579</v>
          </cell>
          <cell r="CC104" t="str">
            <v/>
          </cell>
          <cell r="CD104">
            <v>363</v>
          </cell>
          <cell r="CE104" t="str">
            <v/>
          </cell>
          <cell r="CF104">
            <v>127</v>
          </cell>
          <cell r="CG104" t="str">
            <v/>
          </cell>
          <cell r="CH104">
            <v>119</v>
          </cell>
          <cell r="CI104" t="str">
            <v/>
          </cell>
          <cell r="CJ104">
            <v>225</v>
          </cell>
          <cell r="CK104" t="str">
            <v/>
          </cell>
          <cell r="CL104">
            <v>96</v>
          </cell>
          <cell r="CM104" t="str">
            <v/>
          </cell>
          <cell r="CN104">
            <v>423</v>
          </cell>
          <cell r="CO104" t="str">
            <v/>
          </cell>
          <cell r="CP104">
            <v>103.7</v>
          </cell>
          <cell r="CQ104" t="str">
            <v/>
          </cell>
          <cell r="CR104">
            <v>102.7</v>
          </cell>
          <cell r="CS104" t="str">
            <v/>
          </cell>
          <cell r="CT104">
            <v>99</v>
          </cell>
          <cell r="CU104" t="str">
            <v/>
          </cell>
          <cell r="CV104">
            <v>98.6</v>
          </cell>
          <cell r="CW104" t="str">
            <v/>
          </cell>
          <cell r="CX104">
            <v>103.2</v>
          </cell>
          <cell r="CY104" t="str">
            <v/>
          </cell>
          <cell r="CZ104">
            <v>100</v>
          </cell>
          <cell r="DA104" t="str">
            <v/>
          </cell>
          <cell r="DB104">
            <v>100.1</v>
          </cell>
          <cell r="DC104" t="str">
            <v/>
          </cell>
          <cell r="DD104">
            <v>113</v>
          </cell>
          <cell r="DE104" t="str">
            <v/>
          </cell>
          <cell r="DF104">
            <v>100.8</v>
          </cell>
          <cell r="DG104" t="str">
            <v/>
          </cell>
          <cell r="DH104">
            <v>97.7</v>
          </cell>
          <cell r="DI104" t="str">
            <v/>
          </cell>
          <cell r="DJ104">
            <v>99.9</v>
          </cell>
          <cell r="DK104" t="str">
            <v/>
          </cell>
          <cell r="DL104">
            <v>103.5</v>
          </cell>
          <cell r="DM104" t="str">
            <v/>
          </cell>
          <cell r="DN104">
            <v>108.7</v>
          </cell>
          <cell r="DO104" t="str">
            <v/>
          </cell>
          <cell r="DP104">
            <v>103.7</v>
          </cell>
          <cell r="DQ104" t="str">
            <v/>
          </cell>
          <cell r="DR104">
            <v>101.3</v>
          </cell>
          <cell r="DS104" t="str">
            <v/>
          </cell>
          <cell r="DT104">
            <v>102.9</v>
          </cell>
          <cell r="DU104" t="str">
            <v/>
          </cell>
          <cell r="DV104">
            <v>104</v>
          </cell>
          <cell r="DW104" t="str">
            <v/>
          </cell>
          <cell r="DX104">
            <v>104.5</v>
          </cell>
          <cell r="DY104" t="str">
            <v/>
          </cell>
          <cell r="DZ104">
            <v>103.7</v>
          </cell>
          <cell r="EA104" t="str">
            <v/>
          </cell>
          <cell r="EB104">
            <v>101.7</v>
          </cell>
          <cell r="EC104" t="str">
            <v/>
          </cell>
          <cell r="ED104">
            <v>104.1</v>
          </cell>
          <cell r="EE104" t="str">
            <v/>
          </cell>
          <cell r="EF104">
            <v>103.6</v>
          </cell>
          <cell r="EG104" t="str">
            <v/>
          </cell>
          <cell r="EH104">
            <v>106.5</v>
          </cell>
          <cell r="EI104" t="str">
            <v/>
          </cell>
          <cell r="EJ104">
            <v>105.7</v>
          </cell>
          <cell r="EK104" t="str">
            <v/>
          </cell>
          <cell r="EL104">
            <v>104.7</v>
          </cell>
          <cell r="EM104" t="str">
            <v/>
          </cell>
          <cell r="EN104">
            <v>107.1</v>
          </cell>
          <cell r="EO104" t="str">
            <v/>
          </cell>
          <cell r="EP104">
            <v>103.1</v>
          </cell>
          <cell r="EQ104" t="str">
            <v/>
          </cell>
          <cell r="ER104">
            <v>99.5</v>
          </cell>
          <cell r="ES104" t="str">
            <v/>
          </cell>
          <cell r="ET104">
            <v>101.7</v>
          </cell>
          <cell r="EU104" t="str">
            <v/>
          </cell>
          <cell r="EV104">
            <v>100.3</v>
          </cell>
          <cell r="EW104" t="str">
            <v/>
          </cell>
          <cell r="EX104">
            <v>102.5</v>
          </cell>
          <cell r="EY104" t="str">
            <v/>
          </cell>
          <cell r="EZ104">
            <v>104</v>
          </cell>
          <cell r="FA104" t="str">
            <v/>
          </cell>
          <cell r="FB104">
            <v>102.3</v>
          </cell>
          <cell r="FC104" t="str">
            <v/>
          </cell>
          <cell r="FD104">
            <v>103.8</v>
          </cell>
          <cell r="FE104" t="str">
            <v/>
          </cell>
          <cell r="FF104">
            <v>106.1</v>
          </cell>
          <cell r="FG104" t="str">
            <v/>
          </cell>
          <cell r="FH104">
            <v>103.3</v>
          </cell>
          <cell r="FI104" t="str">
            <v/>
          </cell>
          <cell r="FJ104">
            <v>105.7</v>
          </cell>
          <cell r="FK104" t="str">
            <v/>
          </cell>
          <cell r="FL104">
            <v>103.1</v>
          </cell>
          <cell r="FM104" t="str">
            <v/>
          </cell>
          <cell r="FN104">
            <v>103.1</v>
          </cell>
          <cell r="FO104" t="str">
            <v/>
          </cell>
          <cell r="FP104">
            <v>106.7</v>
          </cell>
          <cell r="FQ104" t="str">
            <v/>
          </cell>
          <cell r="FR104">
            <v>108.5</v>
          </cell>
          <cell r="FS104" t="str">
            <v/>
          </cell>
          <cell r="FT104">
            <v>103.4</v>
          </cell>
          <cell r="FU104" t="str">
            <v/>
          </cell>
          <cell r="FV104">
            <v>104.6</v>
          </cell>
          <cell r="FW104" t="str">
            <v/>
          </cell>
          <cell r="FX104">
            <v>103.7</v>
          </cell>
          <cell r="FY104" t="str">
            <v/>
          </cell>
          <cell r="FZ104">
            <v>99.1</v>
          </cell>
          <cell r="GA104" t="str">
            <v/>
          </cell>
          <cell r="GB104">
            <v>104.5</v>
          </cell>
          <cell r="GC104" t="str">
            <v/>
          </cell>
        </row>
        <row r="105">
          <cell r="A105" t="str">
            <v>2018 M01-03</v>
          </cell>
          <cell r="B105">
            <v>6191</v>
          </cell>
          <cell r="C105" t="str">
            <v/>
          </cell>
          <cell r="D105">
            <v>2706</v>
          </cell>
          <cell r="E105" t="str">
            <v/>
          </cell>
          <cell r="F105">
            <v>130</v>
          </cell>
          <cell r="G105" t="str">
            <v/>
          </cell>
          <cell r="H105">
            <v>79</v>
          </cell>
          <cell r="I105" t="str">
            <v/>
          </cell>
          <cell r="J105">
            <v>2335</v>
          </cell>
          <cell r="K105" t="str">
            <v/>
          </cell>
          <cell r="L105">
            <v>381</v>
          </cell>
          <cell r="M105" t="str">
            <v/>
          </cell>
          <cell r="N105">
            <v>22</v>
          </cell>
          <cell r="O105" t="str">
            <v/>
          </cell>
          <cell r="P105">
            <v>7</v>
          </cell>
          <cell r="Q105" t="str">
            <v/>
          </cell>
          <cell r="R105">
            <v>48</v>
          </cell>
          <cell r="S105" t="str">
            <v/>
          </cell>
          <cell r="T105">
            <v>68</v>
          </cell>
          <cell r="U105" t="str">
            <v/>
          </cell>
          <cell r="V105">
            <v>22</v>
          </cell>
          <cell r="W105" t="str">
            <v/>
          </cell>
          <cell r="X105">
            <v>98</v>
          </cell>
          <cell r="Y105" t="str">
            <v/>
          </cell>
          <cell r="Z105">
            <v>59</v>
          </cell>
          <cell r="AA105" t="str">
            <v/>
          </cell>
          <cell r="AB105">
            <v>38</v>
          </cell>
          <cell r="AC105" t="str">
            <v/>
          </cell>
          <cell r="AD105">
            <v>13</v>
          </cell>
          <cell r="AE105" t="str">
            <v/>
          </cell>
          <cell r="AF105">
            <v>76</v>
          </cell>
          <cell r="AG105" t="str">
            <v/>
          </cell>
          <cell r="AH105">
            <v>23</v>
          </cell>
          <cell r="AI105" t="str">
            <v/>
          </cell>
          <cell r="AJ105">
            <v>199</v>
          </cell>
          <cell r="AK105" t="str">
            <v/>
          </cell>
          <cell r="AL105">
            <v>119</v>
          </cell>
          <cell r="AM105" t="str">
            <v/>
          </cell>
          <cell r="AN105">
            <v>64</v>
          </cell>
          <cell r="AO105" t="str">
            <v/>
          </cell>
          <cell r="AP105">
            <v>278</v>
          </cell>
          <cell r="AQ105" t="str">
            <v/>
          </cell>
          <cell r="AR105">
            <v>57</v>
          </cell>
          <cell r="AS105" t="str">
            <v/>
          </cell>
          <cell r="AT105">
            <v>110</v>
          </cell>
          <cell r="AU105" t="str">
            <v/>
          </cell>
          <cell r="AV105">
            <v>123</v>
          </cell>
          <cell r="AW105" t="str">
            <v/>
          </cell>
          <cell r="AX105">
            <v>200</v>
          </cell>
          <cell r="AY105" t="str">
            <v/>
          </cell>
          <cell r="AZ105">
            <v>45</v>
          </cell>
          <cell r="BA105" t="str">
            <v/>
          </cell>
          <cell r="BB105">
            <v>162</v>
          </cell>
          <cell r="BC105" t="str">
            <v/>
          </cell>
          <cell r="BD105">
            <v>116</v>
          </cell>
          <cell r="BE105" t="str">
            <v/>
          </cell>
          <cell r="BF105">
            <v>125</v>
          </cell>
          <cell r="BG105" t="str">
            <v/>
          </cell>
          <cell r="BH105">
            <v>32</v>
          </cell>
          <cell r="BI105" t="str">
            <v/>
          </cell>
          <cell r="BJ105">
            <v>58</v>
          </cell>
          <cell r="BK105" t="str">
            <v/>
          </cell>
          <cell r="BL105">
            <v>398</v>
          </cell>
          <cell r="BM105" t="str">
            <v/>
          </cell>
          <cell r="BN105">
            <v>141</v>
          </cell>
          <cell r="BO105" t="str">
            <v/>
          </cell>
          <cell r="BP105">
            <v>122</v>
          </cell>
          <cell r="BQ105" t="str">
            <v/>
          </cell>
          <cell r="BR105">
            <v>136</v>
          </cell>
          <cell r="BS105" t="str">
            <v/>
          </cell>
          <cell r="BT105">
            <v>1273</v>
          </cell>
          <cell r="BU105" t="str">
            <v/>
          </cell>
          <cell r="BV105">
            <v>102</v>
          </cell>
          <cell r="BW105" t="str">
            <v/>
          </cell>
          <cell r="BX105">
            <v>489</v>
          </cell>
          <cell r="BY105" t="str">
            <v/>
          </cell>
          <cell r="BZ105">
            <v>682</v>
          </cell>
          <cell r="CA105" t="str">
            <v/>
          </cell>
          <cell r="CB105">
            <v>578</v>
          </cell>
          <cell r="CC105" t="str">
            <v/>
          </cell>
          <cell r="CD105">
            <v>363</v>
          </cell>
          <cell r="CE105" t="str">
            <v/>
          </cell>
          <cell r="CF105">
            <v>127</v>
          </cell>
          <cell r="CG105" t="str">
            <v/>
          </cell>
          <cell r="CH105">
            <v>120</v>
          </cell>
          <cell r="CI105" t="str">
            <v/>
          </cell>
          <cell r="CJ105">
            <v>225</v>
          </cell>
          <cell r="CK105" t="str">
            <v/>
          </cell>
          <cell r="CL105">
            <v>96</v>
          </cell>
          <cell r="CM105" t="str">
            <v/>
          </cell>
          <cell r="CN105">
            <v>423</v>
          </cell>
          <cell r="CO105" t="str">
            <v/>
          </cell>
          <cell r="CP105">
            <v>103.7</v>
          </cell>
          <cell r="CQ105" t="str">
            <v/>
          </cell>
          <cell r="CR105">
            <v>102.7</v>
          </cell>
          <cell r="CS105" t="str">
            <v/>
          </cell>
          <cell r="CT105">
            <v>99.2</v>
          </cell>
          <cell r="CU105" t="str">
            <v/>
          </cell>
          <cell r="CV105">
            <v>98.5</v>
          </cell>
          <cell r="CW105" t="str">
            <v/>
          </cell>
          <cell r="CX105">
            <v>103.1</v>
          </cell>
          <cell r="CY105" t="str">
            <v/>
          </cell>
          <cell r="CZ105">
            <v>100</v>
          </cell>
          <cell r="DA105" t="str">
            <v/>
          </cell>
          <cell r="DB105">
            <v>100.5</v>
          </cell>
          <cell r="DC105" t="str">
            <v/>
          </cell>
          <cell r="DD105">
            <v>112.3</v>
          </cell>
          <cell r="DE105" t="str">
            <v/>
          </cell>
          <cell r="DF105">
            <v>100.9</v>
          </cell>
          <cell r="DG105" t="str">
            <v/>
          </cell>
          <cell r="DH105">
            <v>97.6</v>
          </cell>
          <cell r="DI105" t="str">
            <v/>
          </cell>
          <cell r="DJ105">
            <v>99.3</v>
          </cell>
          <cell r="DK105" t="str">
            <v/>
          </cell>
          <cell r="DL105">
            <v>103.5</v>
          </cell>
          <cell r="DM105" t="str">
            <v/>
          </cell>
          <cell r="DN105">
            <v>108.4</v>
          </cell>
          <cell r="DO105" t="str">
            <v/>
          </cell>
          <cell r="DP105">
            <v>104.2</v>
          </cell>
          <cell r="DQ105" t="str">
            <v/>
          </cell>
          <cell r="DR105">
            <v>101.4</v>
          </cell>
          <cell r="DS105" t="str">
            <v/>
          </cell>
          <cell r="DT105">
            <v>102.9</v>
          </cell>
          <cell r="DU105" t="str">
            <v/>
          </cell>
          <cell r="DV105">
            <v>104.1</v>
          </cell>
          <cell r="DW105" t="str">
            <v/>
          </cell>
          <cell r="DX105">
            <v>104.1</v>
          </cell>
          <cell r="DY105" t="str">
            <v/>
          </cell>
          <cell r="DZ105">
            <v>103.6</v>
          </cell>
          <cell r="EA105" t="str">
            <v/>
          </cell>
          <cell r="EB105">
            <v>102</v>
          </cell>
          <cell r="EC105" t="str">
            <v/>
          </cell>
          <cell r="ED105">
            <v>103.9</v>
          </cell>
          <cell r="EE105" t="str">
            <v/>
          </cell>
          <cell r="EF105">
            <v>103.1</v>
          </cell>
          <cell r="EG105" t="str">
            <v/>
          </cell>
          <cell r="EH105">
            <v>106.6</v>
          </cell>
          <cell r="EI105" t="str">
            <v/>
          </cell>
          <cell r="EJ105">
            <v>105.7</v>
          </cell>
          <cell r="EK105" t="str">
            <v/>
          </cell>
          <cell r="EL105">
            <v>104.5</v>
          </cell>
          <cell r="EM105" t="str">
            <v/>
          </cell>
          <cell r="EN105">
            <v>107.4</v>
          </cell>
          <cell r="EO105" t="str">
            <v/>
          </cell>
          <cell r="EP105">
            <v>103.2</v>
          </cell>
          <cell r="EQ105" t="str">
            <v/>
          </cell>
          <cell r="ER105">
            <v>99.3</v>
          </cell>
          <cell r="ES105" t="str">
            <v/>
          </cell>
          <cell r="ET105">
            <v>101.7</v>
          </cell>
          <cell r="EU105" t="str">
            <v/>
          </cell>
          <cell r="EV105">
            <v>100.2</v>
          </cell>
          <cell r="EW105" t="str">
            <v/>
          </cell>
          <cell r="EX105">
            <v>102.5</v>
          </cell>
          <cell r="EY105" t="str">
            <v/>
          </cell>
          <cell r="EZ105">
            <v>104.5</v>
          </cell>
          <cell r="FA105" t="str">
            <v/>
          </cell>
          <cell r="FB105">
            <v>103.1</v>
          </cell>
          <cell r="FC105" t="str">
            <v/>
          </cell>
          <cell r="FD105">
            <v>104</v>
          </cell>
          <cell r="FE105" t="str">
            <v/>
          </cell>
          <cell r="FF105">
            <v>106.5</v>
          </cell>
          <cell r="FG105" t="str">
            <v/>
          </cell>
          <cell r="FH105">
            <v>103.3</v>
          </cell>
          <cell r="FI105" t="str">
            <v/>
          </cell>
          <cell r="FJ105">
            <v>105.4</v>
          </cell>
          <cell r="FK105" t="str">
            <v/>
          </cell>
          <cell r="FL105">
            <v>103.1</v>
          </cell>
          <cell r="FM105" t="str">
            <v/>
          </cell>
          <cell r="FN105">
            <v>103.1</v>
          </cell>
          <cell r="FO105" t="str">
            <v/>
          </cell>
          <cell r="FP105">
            <v>106.7</v>
          </cell>
          <cell r="FQ105" t="str">
            <v/>
          </cell>
          <cell r="FR105">
            <v>108.6</v>
          </cell>
          <cell r="FS105" t="str">
            <v/>
          </cell>
          <cell r="FT105">
            <v>103.1</v>
          </cell>
          <cell r="FU105" t="str">
            <v/>
          </cell>
          <cell r="FV105">
            <v>104.5</v>
          </cell>
          <cell r="FW105" t="str">
            <v/>
          </cell>
          <cell r="FX105">
            <v>103.7</v>
          </cell>
          <cell r="FY105" t="str">
            <v/>
          </cell>
          <cell r="FZ105">
            <v>99.2</v>
          </cell>
          <cell r="GA105" t="str">
            <v/>
          </cell>
          <cell r="GB105">
            <v>104.6</v>
          </cell>
          <cell r="GC105" t="str">
            <v/>
          </cell>
        </row>
        <row r="106">
          <cell r="A106" t="str">
            <v>2018 M01-04</v>
          </cell>
          <cell r="B106">
            <v>6199</v>
          </cell>
          <cell r="C106" t="str">
            <v/>
          </cell>
          <cell r="D106">
            <v>2709</v>
          </cell>
          <cell r="E106" t="str">
            <v/>
          </cell>
          <cell r="F106">
            <v>130</v>
          </cell>
          <cell r="G106" t="str">
            <v/>
          </cell>
          <cell r="H106">
            <v>79</v>
          </cell>
          <cell r="I106" t="str">
            <v/>
          </cell>
          <cell r="J106">
            <v>2338</v>
          </cell>
          <cell r="K106" t="str">
            <v/>
          </cell>
          <cell r="L106">
            <v>381</v>
          </cell>
          <cell r="M106" t="str">
            <v/>
          </cell>
          <cell r="N106">
            <v>21</v>
          </cell>
          <cell r="O106" t="str">
            <v/>
          </cell>
          <cell r="P106">
            <v>7</v>
          </cell>
          <cell r="Q106" t="str">
            <v/>
          </cell>
          <cell r="R106">
            <v>48</v>
          </cell>
          <cell r="S106" t="str">
            <v/>
          </cell>
          <cell r="T106">
            <v>68</v>
          </cell>
          <cell r="U106" t="str">
            <v/>
          </cell>
          <cell r="V106">
            <v>22</v>
          </cell>
          <cell r="W106" t="str">
            <v/>
          </cell>
          <cell r="X106">
            <v>98</v>
          </cell>
          <cell r="Y106" t="str">
            <v/>
          </cell>
          <cell r="Z106">
            <v>59</v>
          </cell>
          <cell r="AA106" t="str">
            <v/>
          </cell>
          <cell r="AB106">
            <v>39</v>
          </cell>
          <cell r="AC106" t="str">
            <v/>
          </cell>
          <cell r="AD106">
            <v>13</v>
          </cell>
          <cell r="AE106" t="str">
            <v/>
          </cell>
          <cell r="AF106">
            <v>76</v>
          </cell>
          <cell r="AG106" t="str">
            <v/>
          </cell>
          <cell r="AH106">
            <v>23</v>
          </cell>
          <cell r="AI106" t="str">
            <v/>
          </cell>
          <cell r="AJ106">
            <v>200</v>
          </cell>
          <cell r="AK106" t="str">
            <v/>
          </cell>
          <cell r="AL106">
            <v>119</v>
          </cell>
          <cell r="AM106" t="str">
            <v/>
          </cell>
          <cell r="AN106">
            <v>64</v>
          </cell>
          <cell r="AO106" t="str">
            <v/>
          </cell>
          <cell r="AP106">
            <v>278</v>
          </cell>
          <cell r="AQ106" t="str">
            <v/>
          </cell>
          <cell r="AR106">
            <v>57</v>
          </cell>
          <cell r="AS106" t="str">
            <v/>
          </cell>
          <cell r="AT106">
            <v>111</v>
          </cell>
          <cell r="AU106" t="str">
            <v/>
          </cell>
          <cell r="AV106">
            <v>124</v>
          </cell>
          <cell r="AW106" t="str">
            <v/>
          </cell>
          <cell r="AX106">
            <v>201</v>
          </cell>
          <cell r="AY106" t="str">
            <v/>
          </cell>
          <cell r="AZ106">
            <v>45</v>
          </cell>
          <cell r="BA106" t="str">
            <v/>
          </cell>
          <cell r="BB106">
            <v>162</v>
          </cell>
          <cell r="BC106" t="str">
            <v/>
          </cell>
          <cell r="BD106">
            <v>116</v>
          </cell>
          <cell r="BE106" t="str">
            <v/>
          </cell>
          <cell r="BF106">
            <v>125</v>
          </cell>
          <cell r="BG106" t="str">
            <v/>
          </cell>
          <cell r="BH106">
            <v>32</v>
          </cell>
          <cell r="BI106" t="str">
            <v/>
          </cell>
          <cell r="BJ106">
            <v>58</v>
          </cell>
          <cell r="BK106" t="str">
            <v/>
          </cell>
          <cell r="BL106">
            <v>398</v>
          </cell>
          <cell r="BM106" t="str">
            <v/>
          </cell>
          <cell r="BN106">
            <v>141</v>
          </cell>
          <cell r="BO106" t="str">
            <v/>
          </cell>
          <cell r="BP106">
            <v>122</v>
          </cell>
          <cell r="BQ106" t="str">
            <v/>
          </cell>
          <cell r="BR106">
            <v>136</v>
          </cell>
          <cell r="BS106" t="str">
            <v/>
          </cell>
          <cell r="BT106">
            <v>1275</v>
          </cell>
          <cell r="BU106" t="str">
            <v/>
          </cell>
          <cell r="BV106">
            <v>103</v>
          </cell>
          <cell r="BW106" t="str">
            <v/>
          </cell>
          <cell r="BX106">
            <v>489</v>
          </cell>
          <cell r="BY106" t="str">
            <v/>
          </cell>
          <cell r="BZ106">
            <v>683</v>
          </cell>
          <cell r="CA106" t="str">
            <v/>
          </cell>
          <cell r="CB106">
            <v>579</v>
          </cell>
          <cell r="CC106" t="str">
            <v/>
          </cell>
          <cell r="CD106">
            <v>363</v>
          </cell>
          <cell r="CE106" t="str">
            <v/>
          </cell>
          <cell r="CF106">
            <v>127</v>
          </cell>
          <cell r="CG106" t="str">
            <v/>
          </cell>
          <cell r="CH106">
            <v>120</v>
          </cell>
          <cell r="CI106" t="str">
            <v/>
          </cell>
          <cell r="CJ106">
            <v>225</v>
          </cell>
          <cell r="CK106" t="str">
            <v/>
          </cell>
          <cell r="CL106">
            <v>96</v>
          </cell>
          <cell r="CM106" t="str">
            <v/>
          </cell>
          <cell r="CN106">
            <v>424</v>
          </cell>
          <cell r="CO106" t="str">
            <v/>
          </cell>
          <cell r="CP106">
            <v>103.7</v>
          </cell>
          <cell r="CQ106" t="str">
            <v/>
          </cell>
          <cell r="CR106">
            <v>102.7</v>
          </cell>
          <cell r="CS106" t="str">
            <v/>
          </cell>
          <cell r="CT106">
            <v>99.4</v>
          </cell>
          <cell r="CU106" t="str">
            <v/>
          </cell>
          <cell r="CV106">
            <v>98.9</v>
          </cell>
          <cell r="CW106" t="str">
            <v/>
          </cell>
          <cell r="CX106">
            <v>103.1</v>
          </cell>
          <cell r="CY106" t="str">
            <v/>
          </cell>
          <cell r="CZ106">
            <v>100</v>
          </cell>
          <cell r="DA106" t="str">
            <v/>
          </cell>
          <cell r="DB106">
            <v>98.8</v>
          </cell>
          <cell r="DC106" t="str">
            <v/>
          </cell>
          <cell r="DD106">
            <v>112.4</v>
          </cell>
          <cell r="DE106" t="str">
            <v/>
          </cell>
          <cell r="DF106">
            <v>100.9</v>
          </cell>
          <cell r="DG106" t="str">
            <v/>
          </cell>
          <cell r="DH106">
            <v>98</v>
          </cell>
          <cell r="DI106" t="str">
            <v/>
          </cell>
          <cell r="DJ106">
            <v>98.3</v>
          </cell>
          <cell r="DK106" t="str">
            <v/>
          </cell>
          <cell r="DL106">
            <v>103.5</v>
          </cell>
          <cell r="DM106" t="str">
            <v/>
          </cell>
          <cell r="DN106">
            <v>108.3</v>
          </cell>
          <cell r="DO106" t="str">
            <v/>
          </cell>
          <cell r="DP106">
            <v>104.2</v>
          </cell>
          <cell r="DQ106" t="str">
            <v/>
          </cell>
          <cell r="DR106">
            <v>101.6</v>
          </cell>
          <cell r="DS106" t="str">
            <v/>
          </cell>
          <cell r="DT106">
            <v>102.8</v>
          </cell>
          <cell r="DU106" t="str">
            <v/>
          </cell>
          <cell r="DV106">
            <v>104.1</v>
          </cell>
          <cell r="DW106" t="str">
            <v/>
          </cell>
          <cell r="DX106">
            <v>104</v>
          </cell>
          <cell r="DY106" t="str">
            <v/>
          </cell>
          <cell r="DZ106">
            <v>103.5</v>
          </cell>
          <cell r="EA106" t="str">
            <v/>
          </cell>
          <cell r="EB106">
            <v>102.1</v>
          </cell>
          <cell r="EC106" t="str">
            <v/>
          </cell>
          <cell r="ED106">
            <v>103.9</v>
          </cell>
          <cell r="EE106" t="str">
            <v/>
          </cell>
          <cell r="EF106">
            <v>102</v>
          </cell>
          <cell r="EG106" t="str">
            <v/>
          </cell>
          <cell r="EH106">
            <v>107.1</v>
          </cell>
          <cell r="EI106" t="str">
            <v/>
          </cell>
          <cell r="EJ106">
            <v>105.5</v>
          </cell>
          <cell r="EK106" t="str">
            <v/>
          </cell>
          <cell r="EL106">
            <v>104.8</v>
          </cell>
          <cell r="EM106" t="str">
            <v/>
          </cell>
          <cell r="EN106">
            <v>107</v>
          </cell>
          <cell r="EO106" t="str">
            <v/>
          </cell>
          <cell r="EP106">
            <v>103.4</v>
          </cell>
          <cell r="EQ106" t="str">
            <v/>
          </cell>
          <cell r="ER106">
            <v>99.5</v>
          </cell>
          <cell r="ES106" t="str">
            <v/>
          </cell>
          <cell r="ET106">
            <v>101.7</v>
          </cell>
          <cell r="EU106" t="str">
            <v/>
          </cell>
          <cell r="EV106">
            <v>100.1</v>
          </cell>
          <cell r="EW106" t="str">
            <v/>
          </cell>
          <cell r="EX106">
            <v>102.7</v>
          </cell>
          <cell r="EY106" t="str">
            <v/>
          </cell>
          <cell r="EZ106">
            <v>104.5</v>
          </cell>
          <cell r="FA106" t="str">
            <v/>
          </cell>
          <cell r="FB106">
            <v>103.1</v>
          </cell>
          <cell r="FC106" t="str">
            <v/>
          </cell>
          <cell r="FD106">
            <v>104.2</v>
          </cell>
          <cell r="FE106" t="str">
            <v/>
          </cell>
          <cell r="FF106">
            <v>106.5</v>
          </cell>
          <cell r="FG106" t="str">
            <v/>
          </cell>
          <cell r="FH106">
            <v>103.3</v>
          </cell>
          <cell r="FI106" t="str">
            <v/>
          </cell>
          <cell r="FJ106">
            <v>105</v>
          </cell>
          <cell r="FK106" t="str">
            <v/>
          </cell>
          <cell r="FL106">
            <v>102.9</v>
          </cell>
          <cell r="FM106" t="str">
            <v/>
          </cell>
          <cell r="FN106">
            <v>103.3</v>
          </cell>
          <cell r="FO106" t="str">
            <v/>
          </cell>
          <cell r="FP106">
            <v>106.6</v>
          </cell>
          <cell r="FQ106" t="str">
            <v/>
          </cell>
          <cell r="FR106">
            <v>108.3</v>
          </cell>
          <cell r="FS106" t="str">
            <v/>
          </cell>
          <cell r="FT106">
            <v>103.1</v>
          </cell>
          <cell r="FU106" t="str">
            <v/>
          </cell>
          <cell r="FV106">
            <v>104.2</v>
          </cell>
          <cell r="FW106" t="str">
            <v/>
          </cell>
          <cell r="FX106">
            <v>103.7</v>
          </cell>
          <cell r="FY106" t="str">
            <v/>
          </cell>
          <cell r="FZ106">
            <v>99.3</v>
          </cell>
          <cell r="GA106" t="str">
            <v/>
          </cell>
          <cell r="GB106">
            <v>104.5</v>
          </cell>
          <cell r="GC106" t="str">
            <v/>
          </cell>
        </row>
        <row r="107">
          <cell r="A107" t="str">
            <v>2018 M01-05</v>
          </cell>
          <cell r="B107">
            <v>6200</v>
          </cell>
          <cell r="C107" t="str">
            <v/>
          </cell>
          <cell r="D107">
            <v>2709</v>
          </cell>
          <cell r="E107" t="str">
            <v/>
          </cell>
          <cell r="F107">
            <v>130</v>
          </cell>
          <cell r="G107" t="str">
            <v/>
          </cell>
          <cell r="H107">
            <v>79</v>
          </cell>
          <cell r="I107" t="str">
            <v/>
          </cell>
          <cell r="J107">
            <v>2339</v>
          </cell>
          <cell r="K107" t="str">
            <v/>
          </cell>
          <cell r="L107">
            <v>381</v>
          </cell>
          <cell r="M107" t="str">
            <v/>
          </cell>
          <cell r="N107">
            <v>21</v>
          </cell>
          <cell r="O107" t="str">
            <v/>
          </cell>
          <cell r="P107">
            <v>7</v>
          </cell>
          <cell r="Q107" t="str">
            <v/>
          </cell>
          <cell r="R107">
            <v>48</v>
          </cell>
          <cell r="S107" t="str">
            <v/>
          </cell>
          <cell r="T107">
            <v>68</v>
          </cell>
          <cell r="U107" t="str">
            <v/>
          </cell>
          <cell r="V107">
            <v>22</v>
          </cell>
          <cell r="W107" t="str">
            <v/>
          </cell>
          <cell r="X107">
            <v>98</v>
          </cell>
          <cell r="Y107" t="str">
            <v/>
          </cell>
          <cell r="Z107">
            <v>59</v>
          </cell>
          <cell r="AA107" t="str">
            <v/>
          </cell>
          <cell r="AB107">
            <v>39</v>
          </cell>
          <cell r="AC107" t="str">
            <v/>
          </cell>
          <cell r="AD107">
            <v>13</v>
          </cell>
          <cell r="AE107" t="str">
            <v/>
          </cell>
          <cell r="AF107">
            <v>76</v>
          </cell>
          <cell r="AG107" t="str">
            <v/>
          </cell>
          <cell r="AH107">
            <v>23</v>
          </cell>
          <cell r="AI107" t="str">
            <v/>
          </cell>
          <cell r="AJ107">
            <v>200</v>
          </cell>
          <cell r="AK107" t="str">
            <v/>
          </cell>
          <cell r="AL107">
            <v>119</v>
          </cell>
          <cell r="AM107" t="str">
            <v/>
          </cell>
          <cell r="AN107">
            <v>64</v>
          </cell>
          <cell r="AO107" t="str">
            <v/>
          </cell>
          <cell r="AP107">
            <v>279</v>
          </cell>
          <cell r="AQ107" t="str">
            <v/>
          </cell>
          <cell r="AR107">
            <v>57</v>
          </cell>
          <cell r="AS107" t="str">
            <v/>
          </cell>
          <cell r="AT107">
            <v>111</v>
          </cell>
          <cell r="AU107" t="str">
            <v/>
          </cell>
          <cell r="AV107">
            <v>124</v>
          </cell>
          <cell r="AW107" t="str">
            <v/>
          </cell>
          <cell r="AX107">
            <v>201</v>
          </cell>
          <cell r="AY107" t="str">
            <v/>
          </cell>
          <cell r="AZ107">
            <v>45</v>
          </cell>
          <cell r="BA107" t="str">
            <v/>
          </cell>
          <cell r="BB107">
            <v>162</v>
          </cell>
          <cell r="BC107" t="str">
            <v/>
          </cell>
          <cell r="BD107">
            <v>116</v>
          </cell>
          <cell r="BE107" t="str">
            <v/>
          </cell>
          <cell r="BF107">
            <v>125</v>
          </cell>
          <cell r="BG107" t="str">
            <v/>
          </cell>
          <cell r="BH107">
            <v>32</v>
          </cell>
          <cell r="BI107" t="str">
            <v/>
          </cell>
          <cell r="BJ107">
            <v>58</v>
          </cell>
          <cell r="BK107" t="str">
            <v/>
          </cell>
          <cell r="BL107">
            <v>399</v>
          </cell>
          <cell r="BM107" t="str">
            <v/>
          </cell>
          <cell r="BN107">
            <v>141</v>
          </cell>
          <cell r="BO107" t="str">
            <v/>
          </cell>
          <cell r="BP107">
            <v>123</v>
          </cell>
          <cell r="BQ107" t="str">
            <v/>
          </cell>
          <cell r="BR107">
            <v>136</v>
          </cell>
          <cell r="BS107" t="str">
            <v/>
          </cell>
          <cell r="BT107">
            <v>1274</v>
          </cell>
          <cell r="BU107" t="str">
            <v/>
          </cell>
          <cell r="BV107">
            <v>103</v>
          </cell>
          <cell r="BW107" t="str">
            <v/>
          </cell>
          <cell r="BX107">
            <v>489</v>
          </cell>
          <cell r="BY107" t="str">
            <v/>
          </cell>
          <cell r="BZ107">
            <v>682</v>
          </cell>
          <cell r="CA107" t="str">
            <v/>
          </cell>
          <cell r="CB107">
            <v>579</v>
          </cell>
          <cell r="CC107" t="str">
            <v/>
          </cell>
          <cell r="CD107">
            <v>363</v>
          </cell>
          <cell r="CE107" t="str">
            <v/>
          </cell>
          <cell r="CF107">
            <v>127</v>
          </cell>
          <cell r="CG107" t="str">
            <v/>
          </cell>
          <cell r="CH107">
            <v>120</v>
          </cell>
          <cell r="CI107" t="str">
            <v/>
          </cell>
          <cell r="CJ107">
            <v>225</v>
          </cell>
          <cell r="CK107" t="str">
            <v/>
          </cell>
          <cell r="CL107">
            <v>96</v>
          </cell>
          <cell r="CM107" t="str">
            <v/>
          </cell>
          <cell r="CN107">
            <v>423</v>
          </cell>
          <cell r="CO107" t="str">
            <v/>
          </cell>
          <cell r="CP107">
            <v>103.7</v>
          </cell>
          <cell r="CQ107" t="str">
            <v/>
          </cell>
          <cell r="CR107">
            <v>102.7</v>
          </cell>
          <cell r="CS107" t="str">
            <v/>
          </cell>
          <cell r="CT107">
            <v>99.5</v>
          </cell>
          <cell r="CU107" t="str">
            <v/>
          </cell>
          <cell r="CV107">
            <v>99.3</v>
          </cell>
          <cell r="CW107" t="str">
            <v/>
          </cell>
          <cell r="CX107">
            <v>103.1</v>
          </cell>
          <cell r="CY107" t="str">
            <v/>
          </cell>
          <cell r="CZ107">
            <v>100</v>
          </cell>
          <cell r="DA107" t="str">
            <v/>
          </cell>
          <cell r="DB107">
            <v>99.3</v>
          </cell>
          <cell r="DC107" t="str">
            <v/>
          </cell>
          <cell r="DD107">
            <v>112.6</v>
          </cell>
          <cell r="DE107" t="str">
            <v/>
          </cell>
          <cell r="DF107">
            <v>101</v>
          </cell>
          <cell r="DG107" t="str">
            <v/>
          </cell>
          <cell r="DH107">
            <v>98.1</v>
          </cell>
          <cell r="DI107" t="str">
            <v/>
          </cell>
          <cell r="DJ107">
            <v>98.2</v>
          </cell>
          <cell r="DK107" t="str">
            <v/>
          </cell>
          <cell r="DL107">
            <v>103.5</v>
          </cell>
          <cell r="DM107" t="str">
            <v/>
          </cell>
          <cell r="DN107">
            <v>108.2</v>
          </cell>
          <cell r="DO107" t="str">
            <v/>
          </cell>
          <cell r="DP107">
            <v>104</v>
          </cell>
          <cell r="DQ107" t="str">
            <v/>
          </cell>
          <cell r="DR107">
            <v>101.8</v>
          </cell>
          <cell r="DS107" t="str">
            <v/>
          </cell>
          <cell r="DT107">
            <v>102.7</v>
          </cell>
          <cell r="DU107" t="str">
            <v/>
          </cell>
          <cell r="DV107">
            <v>104.1</v>
          </cell>
          <cell r="DW107" t="str">
            <v/>
          </cell>
          <cell r="DX107">
            <v>104.1</v>
          </cell>
          <cell r="DY107" t="str">
            <v/>
          </cell>
          <cell r="DZ107">
            <v>103.3</v>
          </cell>
          <cell r="EA107" t="str">
            <v/>
          </cell>
          <cell r="EB107">
            <v>101.9</v>
          </cell>
          <cell r="EC107" t="str">
            <v/>
          </cell>
          <cell r="ED107">
            <v>104.1</v>
          </cell>
          <cell r="EE107" t="str">
            <v/>
          </cell>
          <cell r="EF107">
            <v>101.9</v>
          </cell>
          <cell r="EG107" t="str">
            <v/>
          </cell>
          <cell r="EH107">
            <v>106.9</v>
          </cell>
          <cell r="EI107" t="str">
            <v/>
          </cell>
          <cell r="EJ107">
            <v>105.6</v>
          </cell>
          <cell r="EK107" t="str">
            <v/>
          </cell>
          <cell r="EL107">
            <v>104.6</v>
          </cell>
          <cell r="EM107" t="str">
            <v/>
          </cell>
          <cell r="EN107">
            <v>107.1</v>
          </cell>
          <cell r="EO107" t="str">
            <v/>
          </cell>
          <cell r="EP107">
            <v>103.3</v>
          </cell>
          <cell r="EQ107" t="str">
            <v/>
          </cell>
          <cell r="ER107">
            <v>99.5</v>
          </cell>
          <cell r="ES107" t="str">
            <v/>
          </cell>
          <cell r="ET107">
            <v>101.8</v>
          </cell>
          <cell r="EU107" t="str">
            <v/>
          </cell>
          <cell r="EV107">
            <v>100.2</v>
          </cell>
          <cell r="EW107" t="str">
            <v/>
          </cell>
          <cell r="EX107">
            <v>102.5</v>
          </cell>
          <cell r="EY107" t="str">
            <v/>
          </cell>
          <cell r="EZ107">
            <v>105</v>
          </cell>
          <cell r="FA107" t="str">
            <v/>
          </cell>
          <cell r="FB107">
            <v>103.7</v>
          </cell>
          <cell r="FC107" t="str">
            <v/>
          </cell>
          <cell r="FD107">
            <v>104.5</v>
          </cell>
          <cell r="FE107" t="str">
            <v/>
          </cell>
          <cell r="FF107">
            <v>106.8</v>
          </cell>
          <cell r="FG107" t="str">
            <v/>
          </cell>
          <cell r="FH107">
            <v>103.3</v>
          </cell>
          <cell r="FI107" t="str">
            <v/>
          </cell>
          <cell r="FJ107">
            <v>104.8</v>
          </cell>
          <cell r="FK107" t="str">
            <v/>
          </cell>
          <cell r="FL107">
            <v>103.1</v>
          </cell>
          <cell r="FM107" t="str">
            <v/>
          </cell>
          <cell r="FN107">
            <v>103.2</v>
          </cell>
          <cell r="FO107" t="str">
            <v/>
          </cell>
          <cell r="FP107">
            <v>106.6</v>
          </cell>
          <cell r="FQ107" t="str">
            <v/>
          </cell>
          <cell r="FR107">
            <v>108.4</v>
          </cell>
          <cell r="FS107" t="str">
            <v/>
          </cell>
          <cell r="FT107">
            <v>103.3</v>
          </cell>
          <cell r="FU107" t="str">
            <v/>
          </cell>
          <cell r="FV107">
            <v>104.7</v>
          </cell>
          <cell r="FW107" t="str">
            <v/>
          </cell>
          <cell r="FX107">
            <v>103.9</v>
          </cell>
          <cell r="FY107" t="str">
            <v/>
          </cell>
          <cell r="FZ107">
            <v>99.2</v>
          </cell>
          <cell r="GA107" t="str">
            <v/>
          </cell>
          <cell r="GB107">
            <v>104.4</v>
          </cell>
          <cell r="GC107" t="str">
            <v/>
          </cell>
        </row>
        <row r="108">
          <cell r="A108" t="str">
            <v>2018 M01-06</v>
          </cell>
          <cell r="B108">
            <v>6207</v>
          </cell>
          <cell r="C108" t="str">
            <v/>
          </cell>
          <cell r="D108">
            <v>2713</v>
          </cell>
          <cell r="E108" t="str">
            <v/>
          </cell>
          <cell r="F108">
            <v>130</v>
          </cell>
          <cell r="G108" t="str">
            <v/>
          </cell>
          <cell r="H108">
            <v>79</v>
          </cell>
          <cell r="I108" t="str">
            <v/>
          </cell>
          <cell r="J108">
            <v>2342</v>
          </cell>
          <cell r="K108" t="str">
            <v/>
          </cell>
          <cell r="L108">
            <v>381</v>
          </cell>
          <cell r="M108" t="str">
            <v/>
          </cell>
          <cell r="N108">
            <v>21</v>
          </cell>
          <cell r="O108" t="str">
            <v/>
          </cell>
          <cell r="P108">
            <v>7</v>
          </cell>
          <cell r="Q108" t="str">
            <v/>
          </cell>
          <cell r="R108">
            <v>48</v>
          </cell>
          <cell r="S108" t="str">
            <v/>
          </cell>
          <cell r="T108">
            <v>68</v>
          </cell>
          <cell r="U108" t="str">
            <v/>
          </cell>
          <cell r="V108">
            <v>22</v>
          </cell>
          <cell r="W108" t="str">
            <v/>
          </cell>
          <cell r="X108">
            <v>98</v>
          </cell>
          <cell r="Y108" t="str">
            <v/>
          </cell>
          <cell r="Z108">
            <v>59</v>
          </cell>
          <cell r="AA108" t="str">
            <v/>
          </cell>
          <cell r="AB108">
            <v>39</v>
          </cell>
          <cell r="AC108" t="str">
            <v/>
          </cell>
          <cell r="AD108">
            <v>13</v>
          </cell>
          <cell r="AE108" t="str">
            <v/>
          </cell>
          <cell r="AF108">
            <v>76</v>
          </cell>
          <cell r="AG108" t="str">
            <v/>
          </cell>
          <cell r="AH108">
            <v>23</v>
          </cell>
          <cell r="AI108" t="str">
            <v/>
          </cell>
          <cell r="AJ108">
            <v>200</v>
          </cell>
          <cell r="AK108" t="str">
            <v/>
          </cell>
          <cell r="AL108">
            <v>119</v>
          </cell>
          <cell r="AM108" t="str">
            <v/>
          </cell>
          <cell r="AN108">
            <v>64</v>
          </cell>
          <cell r="AO108" t="str">
            <v/>
          </cell>
          <cell r="AP108">
            <v>279</v>
          </cell>
          <cell r="AQ108" t="str">
            <v/>
          </cell>
          <cell r="AR108">
            <v>57</v>
          </cell>
          <cell r="AS108" t="str">
            <v/>
          </cell>
          <cell r="AT108">
            <v>111</v>
          </cell>
          <cell r="AU108" t="str">
            <v/>
          </cell>
          <cell r="AV108">
            <v>124</v>
          </cell>
          <cell r="AW108" t="str">
            <v/>
          </cell>
          <cell r="AX108">
            <v>202</v>
          </cell>
          <cell r="AY108" t="str">
            <v/>
          </cell>
          <cell r="AZ108">
            <v>45</v>
          </cell>
          <cell r="BA108" t="str">
            <v/>
          </cell>
          <cell r="BB108">
            <v>162</v>
          </cell>
          <cell r="BC108" t="str">
            <v/>
          </cell>
          <cell r="BD108">
            <v>116</v>
          </cell>
          <cell r="BE108" t="str">
            <v/>
          </cell>
          <cell r="BF108">
            <v>125</v>
          </cell>
          <cell r="BG108" t="str">
            <v/>
          </cell>
          <cell r="BH108">
            <v>32</v>
          </cell>
          <cell r="BI108" t="str">
            <v/>
          </cell>
          <cell r="BJ108">
            <v>58</v>
          </cell>
          <cell r="BK108" t="str">
            <v/>
          </cell>
          <cell r="BL108">
            <v>400</v>
          </cell>
          <cell r="BM108" t="str">
            <v/>
          </cell>
          <cell r="BN108">
            <v>141</v>
          </cell>
          <cell r="BO108" t="str">
            <v/>
          </cell>
          <cell r="BP108">
            <v>124</v>
          </cell>
          <cell r="BQ108" t="str">
            <v/>
          </cell>
          <cell r="BR108">
            <v>136</v>
          </cell>
          <cell r="BS108" t="str">
            <v/>
          </cell>
          <cell r="BT108">
            <v>1276</v>
          </cell>
          <cell r="BU108" t="str">
            <v/>
          </cell>
          <cell r="BV108">
            <v>103</v>
          </cell>
          <cell r="BW108" t="str">
            <v/>
          </cell>
          <cell r="BX108">
            <v>491</v>
          </cell>
          <cell r="BY108" t="str">
            <v/>
          </cell>
          <cell r="BZ108">
            <v>682</v>
          </cell>
          <cell r="CA108" t="str">
            <v/>
          </cell>
          <cell r="CB108">
            <v>580</v>
          </cell>
          <cell r="CC108" t="str">
            <v/>
          </cell>
          <cell r="CD108">
            <v>364</v>
          </cell>
          <cell r="CE108" t="str">
            <v/>
          </cell>
          <cell r="CF108">
            <v>127</v>
          </cell>
          <cell r="CG108" t="str">
            <v/>
          </cell>
          <cell r="CH108">
            <v>120</v>
          </cell>
          <cell r="CI108" t="str">
            <v/>
          </cell>
          <cell r="CJ108">
            <v>226</v>
          </cell>
          <cell r="CK108" t="str">
            <v/>
          </cell>
          <cell r="CL108">
            <v>96</v>
          </cell>
          <cell r="CM108" t="str">
            <v/>
          </cell>
          <cell r="CN108">
            <v>423</v>
          </cell>
          <cell r="CO108" t="str">
            <v/>
          </cell>
          <cell r="CP108">
            <v>103.8</v>
          </cell>
          <cell r="CQ108" t="str">
            <v/>
          </cell>
          <cell r="CR108">
            <v>102.8</v>
          </cell>
          <cell r="CS108" t="str">
            <v/>
          </cell>
          <cell r="CT108">
            <v>99.8</v>
          </cell>
          <cell r="CU108" t="str">
            <v/>
          </cell>
          <cell r="CV108">
            <v>99.5</v>
          </cell>
          <cell r="CW108" t="str">
            <v/>
          </cell>
          <cell r="CX108">
            <v>103.2</v>
          </cell>
          <cell r="CY108" t="str">
            <v/>
          </cell>
          <cell r="CZ108">
            <v>100.1</v>
          </cell>
          <cell r="DA108" t="str">
            <v/>
          </cell>
          <cell r="DB108">
            <v>99.3</v>
          </cell>
          <cell r="DC108" t="str">
            <v/>
          </cell>
          <cell r="DD108">
            <v>112.5</v>
          </cell>
          <cell r="DE108" t="str">
            <v/>
          </cell>
          <cell r="DF108">
            <v>101.2</v>
          </cell>
          <cell r="DG108" t="str">
            <v/>
          </cell>
          <cell r="DH108">
            <v>98.1</v>
          </cell>
          <cell r="DI108" t="str">
            <v/>
          </cell>
          <cell r="DJ108">
            <v>98.5</v>
          </cell>
          <cell r="DK108" t="str">
            <v/>
          </cell>
          <cell r="DL108">
            <v>103.7</v>
          </cell>
          <cell r="DM108" t="str">
            <v/>
          </cell>
          <cell r="DN108">
            <v>108.3</v>
          </cell>
          <cell r="DO108" t="str">
            <v/>
          </cell>
          <cell r="DP108">
            <v>104.7</v>
          </cell>
          <cell r="DQ108" t="str">
            <v/>
          </cell>
          <cell r="DR108">
            <v>101.9</v>
          </cell>
          <cell r="DS108" t="str">
            <v/>
          </cell>
          <cell r="DT108">
            <v>102.9</v>
          </cell>
          <cell r="DU108" t="str">
            <v/>
          </cell>
          <cell r="DV108">
            <v>104.2</v>
          </cell>
          <cell r="DW108" t="str">
            <v/>
          </cell>
          <cell r="DX108">
            <v>104.1</v>
          </cell>
          <cell r="DY108" t="str">
            <v/>
          </cell>
          <cell r="DZ108">
            <v>103.4</v>
          </cell>
          <cell r="EA108" t="str">
            <v/>
          </cell>
          <cell r="EB108">
            <v>102.2</v>
          </cell>
          <cell r="EC108" t="str">
            <v/>
          </cell>
          <cell r="ED108">
            <v>104.1</v>
          </cell>
          <cell r="EE108" t="str">
            <v/>
          </cell>
          <cell r="EF108">
            <v>101.9</v>
          </cell>
          <cell r="EG108" t="str">
            <v/>
          </cell>
          <cell r="EH108">
            <v>107.2</v>
          </cell>
          <cell r="EI108" t="str">
            <v/>
          </cell>
          <cell r="EJ108">
            <v>105.7</v>
          </cell>
          <cell r="EK108" t="str">
            <v/>
          </cell>
          <cell r="EL108">
            <v>104.7</v>
          </cell>
          <cell r="EM108" t="str">
            <v/>
          </cell>
          <cell r="EN108">
            <v>107.3</v>
          </cell>
          <cell r="EO108" t="str">
            <v/>
          </cell>
          <cell r="EP108">
            <v>103.3</v>
          </cell>
          <cell r="EQ108" t="str">
            <v/>
          </cell>
          <cell r="ER108">
            <v>99.4</v>
          </cell>
          <cell r="ES108" t="str">
            <v/>
          </cell>
          <cell r="ET108">
            <v>102.2</v>
          </cell>
          <cell r="EU108" t="str">
            <v/>
          </cell>
          <cell r="EV108">
            <v>100.2</v>
          </cell>
          <cell r="EW108" t="str">
            <v/>
          </cell>
          <cell r="EX108">
            <v>102.9</v>
          </cell>
          <cell r="EY108" t="str">
            <v/>
          </cell>
          <cell r="EZ108">
            <v>105.2</v>
          </cell>
          <cell r="FA108" t="str">
            <v/>
          </cell>
          <cell r="FB108">
            <v>104.3</v>
          </cell>
          <cell r="FC108" t="str">
            <v/>
          </cell>
          <cell r="FD108">
            <v>104.7</v>
          </cell>
          <cell r="FE108" t="str">
            <v/>
          </cell>
          <cell r="FF108">
            <v>106.7</v>
          </cell>
          <cell r="FG108" t="str">
            <v/>
          </cell>
          <cell r="FH108">
            <v>103.5</v>
          </cell>
          <cell r="FI108" t="str">
            <v/>
          </cell>
          <cell r="FJ108">
            <v>105</v>
          </cell>
          <cell r="FK108" t="str">
            <v/>
          </cell>
          <cell r="FL108">
            <v>103.3</v>
          </cell>
          <cell r="FM108" t="str">
            <v/>
          </cell>
          <cell r="FN108">
            <v>103.3</v>
          </cell>
          <cell r="FO108" t="str">
            <v/>
          </cell>
          <cell r="FP108">
            <v>106.7</v>
          </cell>
          <cell r="FQ108" t="str">
            <v/>
          </cell>
          <cell r="FR108">
            <v>108.8</v>
          </cell>
          <cell r="FS108" t="str">
            <v/>
          </cell>
          <cell r="FT108">
            <v>103</v>
          </cell>
          <cell r="FU108" t="str">
            <v/>
          </cell>
          <cell r="FV108">
            <v>104.6</v>
          </cell>
          <cell r="FW108" t="str">
            <v/>
          </cell>
          <cell r="FX108">
            <v>104</v>
          </cell>
          <cell r="FY108" t="str">
            <v/>
          </cell>
          <cell r="FZ108">
            <v>99.2</v>
          </cell>
          <cell r="GA108" t="str">
            <v/>
          </cell>
          <cell r="GB108">
            <v>103.8</v>
          </cell>
          <cell r="GC108" t="str">
            <v/>
          </cell>
        </row>
        <row r="109">
          <cell r="A109" t="str">
            <v>2018 M01-07</v>
          </cell>
          <cell r="B109">
            <v>6212</v>
          </cell>
          <cell r="C109" t="str">
            <v/>
          </cell>
          <cell r="D109">
            <v>2714</v>
          </cell>
          <cell r="E109" t="str">
            <v/>
          </cell>
          <cell r="F109">
            <v>130</v>
          </cell>
          <cell r="G109" t="str">
            <v/>
          </cell>
          <cell r="H109">
            <v>79</v>
          </cell>
          <cell r="I109" t="str">
            <v/>
          </cell>
          <cell r="J109">
            <v>2343</v>
          </cell>
          <cell r="K109" t="str">
            <v/>
          </cell>
          <cell r="L109">
            <v>381</v>
          </cell>
          <cell r="M109" t="str">
            <v/>
          </cell>
          <cell r="N109">
            <v>21</v>
          </cell>
          <cell r="O109" t="str">
            <v/>
          </cell>
          <cell r="P109">
            <v>7</v>
          </cell>
          <cell r="Q109" t="str">
            <v/>
          </cell>
          <cell r="R109">
            <v>48</v>
          </cell>
          <cell r="S109" t="str">
            <v/>
          </cell>
          <cell r="T109">
            <v>69</v>
          </cell>
          <cell r="U109" t="str">
            <v/>
          </cell>
          <cell r="V109">
            <v>22</v>
          </cell>
          <cell r="W109" t="str">
            <v/>
          </cell>
          <cell r="X109">
            <v>98</v>
          </cell>
          <cell r="Y109" t="str">
            <v/>
          </cell>
          <cell r="Z109">
            <v>59</v>
          </cell>
          <cell r="AA109" t="str">
            <v/>
          </cell>
          <cell r="AB109">
            <v>39</v>
          </cell>
          <cell r="AC109" t="str">
            <v/>
          </cell>
          <cell r="AD109">
            <v>13</v>
          </cell>
          <cell r="AE109" t="str">
            <v/>
          </cell>
          <cell r="AF109">
            <v>76</v>
          </cell>
          <cell r="AG109" t="str">
            <v/>
          </cell>
          <cell r="AH109">
            <v>23</v>
          </cell>
          <cell r="AI109" t="str">
            <v/>
          </cell>
          <cell r="AJ109">
            <v>201</v>
          </cell>
          <cell r="AK109" t="str">
            <v/>
          </cell>
          <cell r="AL109">
            <v>120</v>
          </cell>
          <cell r="AM109" t="str">
            <v/>
          </cell>
          <cell r="AN109">
            <v>64</v>
          </cell>
          <cell r="AO109" t="str">
            <v/>
          </cell>
          <cell r="AP109">
            <v>278</v>
          </cell>
          <cell r="AQ109" t="str">
            <v/>
          </cell>
          <cell r="AR109">
            <v>57</v>
          </cell>
          <cell r="AS109" t="str">
            <v/>
          </cell>
          <cell r="AT109">
            <v>111</v>
          </cell>
          <cell r="AU109" t="str">
            <v/>
          </cell>
          <cell r="AV109">
            <v>124</v>
          </cell>
          <cell r="AW109" t="str">
            <v/>
          </cell>
          <cell r="AX109">
            <v>202</v>
          </cell>
          <cell r="AY109" t="str">
            <v/>
          </cell>
          <cell r="AZ109">
            <v>45</v>
          </cell>
          <cell r="BA109" t="str">
            <v/>
          </cell>
          <cell r="BB109">
            <v>162</v>
          </cell>
          <cell r="BC109" t="str">
            <v/>
          </cell>
          <cell r="BD109">
            <v>116</v>
          </cell>
          <cell r="BE109" t="str">
            <v/>
          </cell>
          <cell r="BF109">
            <v>125</v>
          </cell>
          <cell r="BG109" t="str">
            <v/>
          </cell>
          <cell r="BH109">
            <v>32</v>
          </cell>
          <cell r="BI109" t="str">
            <v/>
          </cell>
          <cell r="BJ109">
            <v>58</v>
          </cell>
          <cell r="BK109" t="str">
            <v/>
          </cell>
          <cell r="BL109">
            <v>403</v>
          </cell>
          <cell r="BM109" t="str">
            <v/>
          </cell>
          <cell r="BN109">
            <v>142</v>
          </cell>
          <cell r="BO109" t="str">
            <v/>
          </cell>
          <cell r="BP109">
            <v>125</v>
          </cell>
          <cell r="BQ109" t="str">
            <v/>
          </cell>
          <cell r="BR109">
            <v>136</v>
          </cell>
          <cell r="BS109" t="str">
            <v/>
          </cell>
          <cell r="BT109">
            <v>1276</v>
          </cell>
          <cell r="BU109" t="str">
            <v/>
          </cell>
          <cell r="BV109">
            <v>103</v>
          </cell>
          <cell r="BW109" t="str">
            <v/>
          </cell>
          <cell r="BX109">
            <v>491</v>
          </cell>
          <cell r="BY109" t="str">
            <v/>
          </cell>
          <cell r="BZ109">
            <v>683</v>
          </cell>
          <cell r="CA109" t="str">
            <v/>
          </cell>
          <cell r="CB109">
            <v>580</v>
          </cell>
          <cell r="CC109" t="str">
            <v/>
          </cell>
          <cell r="CD109">
            <v>364</v>
          </cell>
          <cell r="CE109" t="str">
            <v/>
          </cell>
          <cell r="CF109">
            <v>127</v>
          </cell>
          <cell r="CG109" t="str">
            <v/>
          </cell>
          <cell r="CH109">
            <v>120</v>
          </cell>
          <cell r="CI109" t="str">
            <v/>
          </cell>
          <cell r="CJ109">
            <v>226</v>
          </cell>
          <cell r="CK109" t="str">
            <v/>
          </cell>
          <cell r="CL109">
            <v>96</v>
          </cell>
          <cell r="CM109" t="str">
            <v/>
          </cell>
          <cell r="CN109">
            <v>424</v>
          </cell>
          <cell r="CO109" t="str">
            <v/>
          </cell>
          <cell r="CP109">
            <v>103.7</v>
          </cell>
          <cell r="CQ109" t="str">
            <v/>
          </cell>
          <cell r="CR109">
            <v>102.7</v>
          </cell>
          <cell r="CS109" t="str">
            <v/>
          </cell>
          <cell r="CT109">
            <v>99.9</v>
          </cell>
          <cell r="CU109" t="str">
            <v/>
          </cell>
          <cell r="CV109">
            <v>99.6</v>
          </cell>
          <cell r="CW109" t="str">
            <v/>
          </cell>
          <cell r="CX109">
            <v>103.1</v>
          </cell>
          <cell r="CY109" t="str">
            <v/>
          </cell>
          <cell r="CZ109">
            <v>100.1</v>
          </cell>
          <cell r="DA109" t="str">
            <v/>
          </cell>
          <cell r="DB109">
            <v>99.4</v>
          </cell>
          <cell r="DC109" t="str">
            <v/>
          </cell>
          <cell r="DD109">
            <v>112.8</v>
          </cell>
          <cell r="DE109" t="str">
            <v/>
          </cell>
          <cell r="DF109">
            <v>100.7</v>
          </cell>
          <cell r="DG109" t="str">
            <v/>
          </cell>
          <cell r="DH109">
            <v>98.3</v>
          </cell>
          <cell r="DI109" t="str">
            <v/>
          </cell>
          <cell r="DJ109">
            <v>98.4</v>
          </cell>
          <cell r="DK109" t="str">
            <v/>
          </cell>
          <cell r="DL109">
            <v>103.8</v>
          </cell>
          <cell r="DM109" t="str">
            <v/>
          </cell>
          <cell r="DN109">
            <v>108.2</v>
          </cell>
          <cell r="DO109" t="str">
            <v/>
          </cell>
          <cell r="DP109">
            <v>104.6</v>
          </cell>
          <cell r="DQ109" t="str">
            <v/>
          </cell>
          <cell r="DR109">
            <v>101.8</v>
          </cell>
          <cell r="DS109" t="str">
            <v/>
          </cell>
          <cell r="DT109">
            <v>102.9</v>
          </cell>
          <cell r="DU109" t="str">
            <v/>
          </cell>
          <cell r="DV109">
            <v>104.7</v>
          </cell>
          <cell r="DW109" t="str">
            <v/>
          </cell>
          <cell r="DX109">
            <v>104</v>
          </cell>
          <cell r="DY109" t="str">
            <v/>
          </cell>
          <cell r="DZ109">
            <v>103.3</v>
          </cell>
          <cell r="EA109" t="str">
            <v/>
          </cell>
          <cell r="EB109">
            <v>102.2</v>
          </cell>
          <cell r="EC109" t="str">
            <v/>
          </cell>
          <cell r="ED109">
            <v>103.6</v>
          </cell>
          <cell r="EE109" t="str">
            <v/>
          </cell>
          <cell r="EF109">
            <v>101.9</v>
          </cell>
          <cell r="EG109" t="str">
            <v/>
          </cell>
          <cell r="EH109">
            <v>107.2</v>
          </cell>
          <cell r="EI109" t="str">
            <v/>
          </cell>
          <cell r="EJ109">
            <v>105.7</v>
          </cell>
          <cell r="EK109" t="str">
            <v/>
          </cell>
          <cell r="EL109">
            <v>104.7</v>
          </cell>
          <cell r="EM109" t="str">
            <v/>
          </cell>
          <cell r="EN109">
            <v>107.2</v>
          </cell>
          <cell r="EO109" t="str">
            <v/>
          </cell>
          <cell r="EP109">
            <v>103.2</v>
          </cell>
          <cell r="EQ109" t="str">
            <v/>
          </cell>
          <cell r="ER109">
            <v>99.3</v>
          </cell>
          <cell r="ES109" t="str">
            <v/>
          </cell>
          <cell r="ET109">
            <v>102</v>
          </cell>
          <cell r="EU109" t="str">
            <v/>
          </cell>
          <cell r="EV109">
            <v>100</v>
          </cell>
          <cell r="EW109" t="str">
            <v/>
          </cell>
          <cell r="EX109">
            <v>102.6</v>
          </cell>
          <cell r="EY109" t="str">
            <v/>
          </cell>
          <cell r="EZ109">
            <v>105.2</v>
          </cell>
          <cell r="FA109" t="str">
            <v/>
          </cell>
          <cell r="FB109">
            <v>104</v>
          </cell>
          <cell r="FC109" t="str">
            <v/>
          </cell>
          <cell r="FD109">
            <v>105.4</v>
          </cell>
          <cell r="FE109" t="str">
            <v/>
          </cell>
          <cell r="FF109">
            <v>106.3</v>
          </cell>
          <cell r="FG109" t="str">
            <v/>
          </cell>
          <cell r="FH109">
            <v>103.3</v>
          </cell>
          <cell r="FI109" t="str">
            <v/>
          </cell>
          <cell r="FJ109">
            <v>104.7</v>
          </cell>
          <cell r="FK109" t="str">
            <v/>
          </cell>
          <cell r="FL109">
            <v>103</v>
          </cell>
          <cell r="FM109" t="str">
            <v/>
          </cell>
          <cell r="FN109">
            <v>103.3</v>
          </cell>
          <cell r="FO109" t="str">
            <v/>
          </cell>
          <cell r="FP109">
            <v>106.6</v>
          </cell>
          <cell r="FQ109" t="str">
            <v/>
          </cell>
          <cell r="FR109">
            <v>108.6</v>
          </cell>
          <cell r="FS109" t="str">
            <v/>
          </cell>
          <cell r="FT109">
            <v>102.8</v>
          </cell>
          <cell r="FU109" t="str">
            <v/>
          </cell>
          <cell r="FV109">
            <v>104.1</v>
          </cell>
          <cell r="FW109" t="str">
            <v/>
          </cell>
          <cell r="FX109">
            <v>103.9</v>
          </cell>
          <cell r="FY109" t="str">
            <v/>
          </cell>
          <cell r="FZ109">
            <v>98.7</v>
          </cell>
          <cell r="GA109" t="str">
            <v/>
          </cell>
          <cell r="GB109">
            <v>103.5</v>
          </cell>
          <cell r="GC109" t="str">
            <v/>
          </cell>
        </row>
        <row r="110">
          <cell r="A110" t="str">
            <v>2018 M01-08</v>
          </cell>
          <cell r="B110">
            <v>6219</v>
          </cell>
          <cell r="C110" t="str">
            <v/>
          </cell>
          <cell r="D110">
            <v>2716</v>
          </cell>
          <cell r="E110" t="str">
            <v/>
          </cell>
          <cell r="F110">
            <v>130</v>
          </cell>
          <cell r="G110" t="str">
            <v/>
          </cell>
          <cell r="H110">
            <v>79</v>
          </cell>
          <cell r="I110" t="str">
            <v/>
          </cell>
          <cell r="J110">
            <v>2345</v>
          </cell>
          <cell r="K110" t="str">
            <v/>
          </cell>
          <cell r="L110">
            <v>381</v>
          </cell>
          <cell r="M110" t="str">
            <v/>
          </cell>
          <cell r="N110">
            <v>21</v>
          </cell>
          <cell r="O110" t="str">
            <v/>
          </cell>
          <cell r="P110">
            <v>7</v>
          </cell>
          <cell r="Q110" t="str">
            <v/>
          </cell>
          <cell r="R110">
            <v>48</v>
          </cell>
          <cell r="S110" t="str">
            <v/>
          </cell>
          <cell r="T110">
            <v>69</v>
          </cell>
          <cell r="U110" t="str">
            <v/>
          </cell>
          <cell r="V110">
            <v>22</v>
          </cell>
          <cell r="W110" t="str">
            <v/>
          </cell>
          <cell r="X110">
            <v>98</v>
          </cell>
          <cell r="Y110" t="str">
            <v/>
          </cell>
          <cell r="Z110">
            <v>59</v>
          </cell>
          <cell r="AA110" t="str">
            <v/>
          </cell>
          <cell r="AB110">
            <v>39</v>
          </cell>
          <cell r="AC110" t="str">
            <v/>
          </cell>
          <cell r="AD110">
            <v>13</v>
          </cell>
          <cell r="AE110" t="str">
            <v/>
          </cell>
          <cell r="AF110">
            <v>76</v>
          </cell>
          <cell r="AG110" t="str">
            <v/>
          </cell>
          <cell r="AH110">
            <v>23</v>
          </cell>
          <cell r="AI110" t="str">
            <v/>
          </cell>
          <cell r="AJ110">
            <v>200</v>
          </cell>
          <cell r="AK110" t="str">
            <v/>
          </cell>
          <cell r="AL110">
            <v>120</v>
          </cell>
          <cell r="AM110" t="str">
            <v/>
          </cell>
          <cell r="AN110">
            <v>65</v>
          </cell>
          <cell r="AO110" t="str">
            <v/>
          </cell>
          <cell r="AP110">
            <v>279</v>
          </cell>
          <cell r="AQ110" t="str">
            <v/>
          </cell>
          <cell r="AR110">
            <v>57</v>
          </cell>
          <cell r="AS110" t="str">
            <v/>
          </cell>
          <cell r="AT110">
            <v>111</v>
          </cell>
          <cell r="AU110" t="str">
            <v/>
          </cell>
          <cell r="AV110">
            <v>124</v>
          </cell>
          <cell r="AW110" t="str">
            <v/>
          </cell>
          <cell r="AX110">
            <v>202</v>
          </cell>
          <cell r="AY110" t="str">
            <v/>
          </cell>
          <cell r="AZ110">
            <v>45</v>
          </cell>
          <cell r="BA110" t="str">
            <v/>
          </cell>
          <cell r="BB110">
            <v>162</v>
          </cell>
          <cell r="BC110" t="str">
            <v/>
          </cell>
          <cell r="BD110">
            <v>116</v>
          </cell>
          <cell r="BE110" t="str">
            <v/>
          </cell>
          <cell r="BF110">
            <v>126</v>
          </cell>
          <cell r="BG110" t="str">
            <v/>
          </cell>
          <cell r="BH110">
            <v>32</v>
          </cell>
          <cell r="BI110" t="str">
            <v/>
          </cell>
          <cell r="BJ110">
            <v>58</v>
          </cell>
          <cell r="BK110" t="str">
            <v/>
          </cell>
          <cell r="BL110">
            <v>404</v>
          </cell>
          <cell r="BM110" t="str">
            <v/>
          </cell>
          <cell r="BN110">
            <v>142</v>
          </cell>
          <cell r="BO110" t="str">
            <v/>
          </cell>
          <cell r="BP110">
            <v>125</v>
          </cell>
          <cell r="BQ110" t="str">
            <v/>
          </cell>
          <cell r="BR110">
            <v>137</v>
          </cell>
          <cell r="BS110" t="str">
            <v/>
          </cell>
          <cell r="BT110">
            <v>1277</v>
          </cell>
          <cell r="BU110" t="str">
            <v/>
          </cell>
          <cell r="BV110">
            <v>103</v>
          </cell>
          <cell r="BW110" t="str">
            <v/>
          </cell>
          <cell r="BX110">
            <v>491</v>
          </cell>
          <cell r="BY110" t="str">
            <v/>
          </cell>
          <cell r="BZ110">
            <v>683</v>
          </cell>
          <cell r="CA110" t="str">
            <v/>
          </cell>
          <cell r="CB110">
            <v>581</v>
          </cell>
          <cell r="CC110" t="str">
            <v/>
          </cell>
          <cell r="CD110">
            <v>364</v>
          </cell>
          <cell r="CE110" t="str">
            <v/>
          </cell>
          <cell r="CF110">
            <v>127</v>
          </cell>
          <cell r="CG110" t="str">
            <v/>
          </cell>
          <cell r="CH110">
            <v>121</v>
          </cell>
          <cell r="CI110" t="str">
            <v/>
          </cell>
          <cell r="CJ110">
            <v>226</v>
          </cell>
          <cell r="CK110" t="str">
            <v/>
          </cell>
          <cell r="CL110">
            <v>96</v>
          </cell>
          <cell r="CM110" t="str">
            <v/>
          </cell>
          <cell r="CN110">
            <v>425</v>
          </cell>
          <cell r="CO110" t="str">
            <v/>
          </cell>
          <cell r="CP110">
            <v>103.7</v>
          </cell>
          <cell r="CQ110" t="str">
            <v/>
          </cell>
          <cell r="CR110">
            <v>102.7</v>
          </cell>
          <cell r="CS110" t="str">
            <v/>
          </cell>
          <cell r="CT110">
            <v>100</v>
          </cell>
          <cell r="CU110" t="str">
            <v/>
          </cell>
          <cell r="CV110">
            <v>99.6</v>
          </cell>
          <cell r="CW110" t="str">
            <v/>
          </cell>
          <cell r="CX110">
            <v>103.1</v>
          </cell>
          <cell r="CY110" t="str">
            <v/>
          </cell>
          <cell r="CZ110">
            <v>100.2</v>
          </cell>
          <cell r="DA110" t="str">
            <v/>
          </cell>
          <cell r="DB110">
            <v>99.5</v>
          </cell>
          <cell r="DC110" t="str">
            <v/>
          </cell>
          <cell r="DD110">
            <v>113.2</v>
          </cell>
          <cell r="DE110" t="str">
            <v/>
          </cell>
          <cell r="DF110">
            <v>101.1</v>
          </cell>
          <cell r="DG110" t="str">
            <v/>
          </cell>
          <cell r="DH110">
            <v>98.3</v>
          </cell>
          <cell r="DI110" t="str">
            <v/>
          </cell>
          <cell r="DJ110">
            <v>98.1</v>
          </cell>
          <cell r="DK110" t="str">
            <v/>
          </cell>
          <cell r="DL110">
            <v>104.1</v>
          </cell>
          <cell r="DM110" t="str">
            <v/>
          </cell>
          <cell r="DN110">
            <v>108.2</v>
          </cell>
          <cell r="DO110" t="str">
            <v/>
          </cell>
          <cell r="DP110">
            <v>104.5</v>
          </cell>
          <cell r="DQ110" t="str">
            <v/>
          </cell>
          <cell r="DR110">
            <v>101.9</v>
          </cell>
          <cell r="DS110" t="str">
            <v/>
          </cell>
          <cell r="DT110">
            <v>102.9</v>
          </cell>
          <cell r="DU110" t="str">
            <v/>
          </cell>
          <cell r="DV110">
            <v>104.7</v>
          </cell>
          <cell r="DW110" t="str">
            <v/>
          </cell>
          <cell r="DX110">
            <v>103.9</v>
          </cell>
          <cell r="DY110" t="str">
            <v/>
          </cell>
          <cell r="DZ110">
            <v>103.2</v>
          </cell>
          <cell r="EA110" t="str">
            <v/>
          </cell>
          <cell r="EB110">
            <v>102.6</v>
          </cell>
          <cell r="EC110" t="str">
            <v/>
          </cell>
          <cell r="ED110">
            <v>103.6</v>
          </cell>
          <cell r="EE110" t="str">
            <v/>
          </cell>
          <cell r="EF110">
            <v>101.8</v>
          </cell>
          <cell r="EG110" t="str">
            <v/>
          </cell>
          <cell r="EH110">
            <v>107.2</v>
          </cell>
          <cell r="EI110" t="str">
            <v/>
          </cell>
          <cell r="EJ110">
            <v>105.6</v>
          </cell>
          <cell r="EK110" t="str">
            <v/>
          </cell>
          <cell r="EL110">
            <v>104.5</v>
          </cell>
          <cell r="EM110" t="str">
            <v/>
          </cell>
          <cell r="EN110">
            <v>107.7</v>
          </cell>
          <cell r="EO110" t="str">
            <v/>
          </cell>
          <cell r="EP110">
            <v>103.2</v>
          </cell>
          <cell r="EQ110" t="str">
            <v/>
          </cell>
          <cell r="ER110">
            <v>99.3</v>
          </cell>
          <cell r="ES110" t="str">
            <v/>
          </cell>
          <cell r="ET110">
            <v>102.1</v>
          </cell>
          <cell r="EU110" t="str">
            <v/>
          </cell>
          <cell r="EV110">
            <v>100.3</v>
          </cell>
          <cell r="EW110" t="str">
            <v/>
          </cell>
          <cell r="EX110">
            <v>102.8</v>
          </cell>
          <cell r="EY110" t="str">
            <v/>
          </cell>
          <cell r="EZ110">
            <v>105.5</v>
          </cell>
          <cell r="FA110" t="str">
            <v/>
          </cell>
          <cell r="FB110">
            <v>104.4</v>
          </cell>
          <cell r="FC110" t="str">
            <v/>
          </cell>
          <cell r="FD110">
            <v>105.4</v>
          </cell>
          <cell r="FE110" t="str">
            <v/>
          </cell>
          <cell r="FF110">
            <v>106.8</v>
          </cell>
          <cell r="FG110" t="str">
            <v/>
          </cell>
          <cell r="FH110">
            <v>103.3</v>
          </cell>
          <cell r="FI110" t="str">
            <v/>
          </cell>
          <cell r="FJ110">
            <v>105</v>
          </cell>
          <cell r="FK110" t="str">
            <v/>
          </cell>
          <cell r="FL110">
            <v>103</v>
          </cell>
          <cell r="FM110" t="str">
            <v/>
          </cell>
          <cell r="FN110">
            <v>103.3</v>
          </cell>
          <cell r="FO110" t="str">
            <v/>
          </cell>
          <cell r="FP110">
            <v>106.5</v>
          </cell>
          <cell r="FQ110" t="str">
            <v/>
          </cell>
          <cell r="FR110">
            <v>108.5</v>
          </cell>
          <cell r="FS110" t="str">
            <v/>
          </cell>
          <cell r="FT110">
            <v>102.7</v>
          </cell>
          <cell r="FU110" t="str">
            <v/>
          </cell>
          <cell r="FV110">
            <v>104.2</v>
          </cell>
          <cell r="FW110" t="str">
            <v/>
          </cell>
          <cell r="FX110">
            <v>104</v>
          </cell>
          <cell r="FY110" t="str">
            <v/>
          </cell>
          <cell r="FZ110">
            <v>98.7</v>
          </cell>
          <cell r="GA110" t="str">
            <v/>
          </cell>
          <cell r="GB110">
            <v>103.5</v>
          </cell>
          <cell r="GC110" t="str">
            <v/>
          </cell>
        </row>
        <row r="111">
          <cell r="A111" t="str">
            <v>2018 M01-09</v>
          </cell>
          <cell r="B111">
            <v>6219</v>
          </cell>
          <cell r="C111" t="str">
            <v/>
          </cell>
          <cell r="D111">
            <v>2715</v>
          </cell>
          <cell r="E111" t="str">
            <v/>
          </cell>
          <cell r="F111">
            <v>130</v>
          </cell>
          <cell r="G111" t="str">
            <v/>
          </cell>
          <cell r="H111">
            <v>79</v>
          </cell>
          <cell r="I111" t="str">
            <v/>
          </cell>
          <cell r="J111">
            <v>2345</v>
          </cell>
          <cell r="K111" t="str">
            <v/>
          </cell>
          <cell r="L111">
            <v>381</v>
          </cell>
          <cell r="M111" t="str">
            <v/>
          </cell>
          <cell r="N111">
            <v>22</v>
          </cell>
          <cell r="O111" t="str">
            <v/>
          </cell>
          <cell r="P111">
            <v>7</v>
          </cell>
          <cell r="Q111" t="str">
            <v/>
          </cell>
          <cell r="R111">
            <v>48</v>
          </cell>
          <cell r="S111" t="str">
            <v/>
          </cell>
          <cell r="T111">
            <v>68</v>
          </cell>
          <cell r="U111" t="str">
            <v/>
          </cell>
          <cell r="V111">
            <v>22</v>
          </cell>
          <cell r="W111" t="str">
            <v/>
          </cell>
          <cell r="X111">
            <v>98</v>
          </cell>
          <cell r="Y111" t="str">
            <v/>
          </cell>
          <cell r="Z111">
            <v>59</v>
          </cell>
          <cell r="AA111" t="str">
            <v/>
          </cell>
          <cell r="AB111">
            <v>39</v>
          </cell>
          <cell r="AC111" t="str">
            <v/>
          </cell>
          <cell r="AD111">
            <v>14</v>
          </cell>
          <cell r="AE111" t="str">
            <v/>
          </cell>
          <cell r="AF111">
            <v>76</v>
          </cell>
          <cell r="AG111" t="str">
            <v/>
          </cell>
          <cell r="AH111">
            <v>23</v>
          </cell>
          <cell r="AI111" t="str">
            <v/>
          </cell>
          <cell r="AJ111">
            <v>200</v>
          </cell>
          <cell r="AK111" t="str">
            <v/>
          </cell>
          <cell r="AL111">
            <v>120</v>
          </cell>
          <cell r="AM111" t="str">
            <v/>
          </cell>
          <cell r="AN111">
            <v>65</v>
          </cell>
          <cell r="AO111" t="str">
            <v/>
          </cell>
          <cell r="AP111">
            <v>279</v>
          </cell>
          <cell r="AQ111" t="str">
            <v/>
          </cell>
          <cell r="AR111">
            <v>57</v>
          </cell>
          <cell r="AS111" t="str">
            <v/>
          </cell>
          <cell r="AT111">
            <v>111</v>
          </cell>
          <cell r="AU111" t="str">
            <v/>
          </cell>
          <cell r="AV111">
            <v>124</v>
          </cell>
          <cell r="AW111" t="str">
            <v/>
          </cell>
          <cell r="AX111">
            <v>202</v>
          </cell>
          <cell r="AY111" t="str">
            <v/>
          </cell>
          <cell r="AZ111">
            <v>45</v>
          </cell>
          <cell r="BA111" t="str">
            <v/>
          </cell>
          <cell r="BB111">
            <v>161</v>
          </cell>
          <cell r="BC111" t="str">
            <v/>
          </cell>
          <cell r="BD111">
            <v>115</v>
          </cell>
          <cell r="BE111" t="str">
            <v/>
          </cell>
          <cell r="BF111">
            <v>126</v>
          </cell>
          <cell r="BG111" t="str">
            <v/>
          </cell>
          <cell r="BH111">
            <v>32</v>
          </cell>
          <cell r="BI111" t="str">
            <v/>
          </cell>
          <cell r="BJ111">
            <v>58</v>
          </cell>
          <cell r="BK111" t="str">
            <v/>
          </cell>
          <cell r="BL111">
            <v>404</v>
          </cell>
          <cell r="BM111" t="str">
            <v/>
          </cell>
          <cell r="BN111">
            <v>142</v>
          </cell>
          <cell r="BO111" t="str">
            <v/>
          </cell>
          <cell r="BP111">
            <v>125</v>
          </cell>
          <cell r="BQ111" t="str">
            <v/>
          </cell>
          <cell r="BR111">
            <v>137</v>
          </cell>
          <cell r="BS111" t="str">
            <v/>
          </cell>
          <cell r="BT111">
            <v>1277</v>
          </cell>
          <cell r="BU111" t="str">
            <v/>
          </cell>
          <cell r="BV111">
            <v>103</v>
          </cell>
          <cell r="BW111" t="str">
            <v/>
          </cell>
          <cell r="BX111">
            <v>491</v>
          </cell>
          <cell r="BY111" t="str">
            <v/>
          </cell>
          <cell r="BZ111">
            <v>683</v>
          </cell>
          <cell r="CA111" t="str">
            <v/>
          </cell>
          <cell r="CB111">
            <v>580</v>
          </cell>
          <cell r="CC111" t="str">
            <v/>
          </cell>
          <cell r="CD111">
            <v>364</v>
          </cell>
          <cell r="CE111" t="str">
            <v/>
          </cell>
          <cell r="CF111">
            <v>127</v>
          </cell>
          <cell r="CG111" t="str">
            <v/>
          </cell>
          <cell r="CH111">
            <v>122</v>
          </cell>
          <cell r="CI111" t="str">
            <v/>
          </cell>
          <cell r="CJ111">
            <v>227</v>
          </cell>
          <cell r="CK111" t="str">
            <v/>
          </cell>
          <cell r="CL111">
            <v>95</v>
          </cell>
          <cell r="CM111" t="str">
            <v/>
          </cell>
          <cell r="CN111">
            <v>425</v>
          </cell>
          <cell r="CO111" t="str">
            <v/>
          </cell>
          <cell r="CP111">
            <v>103.7</v>
          </cell>
          <cell r="CQ111" t="str">
            <v/>
          </cell>
          <cell r="CR111">
            <v>102.7</v>
          </cell>
          <cell r="CS111" t="str">
            <v/>
          </cell>
          <cell r="CT111">
            <v>100</v>
          </cell>
          <cell r="CU111" t="str">
            <v/>
          </cell>
          <cell r="CV111">
            <v>99.6</v>
          </cell>
          <cell r="CW111" t="str">
            <v/>
          </cell>
          <cell r="CX111">
            <v>103</v>
          </cell>
          <cell r="CY111" t="str">
            <v/>
          </cell>
          <cell r="CZ111">
            <v>100.2</v>
          </cell>
          <cell r="DA111" t="str">
            <v/>
          </cell>
          <cell r="DB111">
            <v>99.7</v>
          </cell>
          <cell r="DC111" t="str">
            <v/>
          </cell>
          <cell r="DD111">
            <v>113.4</v>
          </cell>
          <cell r="DE111" t="str">
            <v/>
          </cell>
          <cell r="DF111">
            <v>100.9</v>
          </cell>
          <cell r="DG111" t="str">
            <v/>
          </cell>
          <cell r="DH111">
            <v>97.9</v>
          </cell>
          <cell r="DI111" t="str">
            <v/>
          </cell>
          <cell r="DJ111">
            <v>98</v>
          </cell>
          <cell r="DK111" t="str">
            <v/>
          </cell>
          <cell r="DL111">
            <v>103.9</v>
          </cell>
          <cell r="DM111" t="str">
            <v/>
          </cell>
          <cell r="DN111">
            <v>108.2</v>
          </cell>
          <cell r="DO111" t="str">
            <v/>
          </cell>
          <cell r="DP111">
            <v>104.2</v>
          </cell>
          <cell r="DQ111" t="str">
            <v/>
          </cell>
          <cell r="DR111">
            <v>102</v>
          </cell>
          <cell r="DS111" t="str">
            <v/>
          </cell>
          <cell r="DT111">
            <v>103</v>
          </cell>
          <cell r="DU111" t="str">
            <v/>
          </cell>
          <cell r="DV111">
            <v>106.4</v>
          </cell>
          <cell r="DW111" t="str">
            <v/>
          </cell>
          <cell r="DX111">
            <v>103.9</v>
          </cell>
          <cell r="DY111" t="str">
            <v/>
          </cell>
          <cell r="DZ111">
            <v>103.2</v>
          </cell>
          <cell r="EA111" t="str">
            <v/>
          </cell>
          <cell r="EB111">
            <v>102.2</v>
          </cell>
          <cell r="EC111" t="str">
            <v/>
          </cell>
          <cell r="ED111">
            <v>103.6</v>
          </cell>
          <cell r="EE111" t="str">
            <v/>
          </cell>
          <cell r="EF111">
            <v>101.5</v>
          </cell>
          <cell r="EG111" t="str">
            <v/>
          </cell>
          <cell r="EH111">
            <v>107.1</v>
          </cell>
          <cell r="EI111" t="str">
            <v/>
          </cell>
          <cell r="EJ111">
            <v>105.6</v>
          </cell>
          <cell r="EK111" t="str">
            <v/>
          </cell>
          <cell r="EL111">
            <v>104.3</v>
          </cell>
          <cell r="EM111" t="str">
            <v/>
          </cell>
          <cell r="EN111">
            <v>107.8</v>
          </cell>
          <cell r="EO111" t="str">
            <v/>
          </cell>
          <cell r="EP111">
            <v>103.1</v>
          </cell>
          <cell r="EQ111" t="str">
            <v/>
          </cell>
          <cell r="ER111">
            <v>99.3</v>
          </cell>
          <cell r="ES111" t="str">
            <v/>
          </cell>
          <cell r="ET111">
            <v>102.3</v>
          </cell>
          <cell r="EU111" t="str">
            <v/>
          </cell>
          <cell r="EV111">
            <v>100.4</v>
          </cell>
          <cell r="EW111" t="str">
            <v/>
          </cell>
          <cell r="EX111">
            <v>103.1</v>
          </cell>
          <cell r="EY111" t="str">
            <v/>
          </cell>
          <cell r="EZ111">
            <v>105.6</v>
          </cell>
          <cell r="FA111" t="str">
            <v/>
          </cell>
          <cell r="FB111">
            <v>104.4</v>
          </cell>
          <cell r="FC111" t="str">
            <v/>
          </cell>
          <cell r="FD111">
            <v>105.6</v>
          </cell>
          <cell r="FE111" t="str">
            <v/>
          </cell>
          <cell r="FF111">
            <v>106.9</v>
          </cell>
          <cell r="FG111" t="str">
            <v/>
          </cell>
          <cell r="FH111">
            <v>103.3</v>
          </cell>
          <cell r="FI111" t="str">
            <v/>
          </cell>
          <cell r="FJ111">
            <v>104.9</v>
          </cell>
          <cell r="FK111" t="str">
            <v/>
          </cell>
          <cell r="FL111">
            <v>103.1</v>
          </cell>
          <cell r="FM111" t="str">
            <v/>
          </cell>
          <cell r="FN111">
            <v>103.3</v>
          </cell>
          <cell r="FO111" t="str">
            <v/>
          </cell>
          <cell r="FP111">
            <v>106.6</v>
          </cell>
          <cell r="FQ111" t="str">
            <v/>
          </cell>
          <cell r="FR111">
            <v>108.7</v>
          </cell>
          <cell r="FS111" t="str">
            <v/>
          </cell>
          <cell r="FT111">
            <v>102.6</v>
          </cell>
          <cell r="FU111" t="str">
            <v/>
          </cell>
          <cell r="FV111">
            <v>104.3</v>
          </cell>
          <cell r="FW111" t="str">
            <v/>
          </cell>
          <cell r="FX111">
            <v>104.5</v>
          </cell>
          <cell r="FY111" t="str">
            <v/>
          </cell>
          <cell r="FZ111">
            <v>98.6</v>
          </cell>
          <cell r="GA111" t="str">
            <v/>
          </cell>
          <cell r="GB111">
            <v>103.4</v>
          </cell>
          <cell r="GC111" t="str">
            <v/>
          </cell>
        </row>
        <row r="112">
          <cell r="A112" t="str">
            <v>2018 M01-10</v>
          </cell>
          <cell r="B112">
            <v>6217</v>
          </cell>
          <cell r="C112" t="str">
            <v/>
          </cell>
          <cell r="D112">
            <v>2715</v>
          </cell>
          <cell r="E112" t="str">
            <v/>
          </cell>
          <cell r="F112">
            <v>129</v>
          </cell>
          <cell r="G112" t="str">
            <v/>
          </cell>
          <cell r="H112">
            <v>79</v>
          </cell>
          <cell r="I112" t="str">
            <v/>
          </cell>
          <cell r="J112">
            <v>2344</v>
          </cell>
          <cell r="K112" t="str">
            <v/>
          </cell>
          <cell r="L112">
            <v>381</v>
          </cell>
          <cell r="M112" t="str">
            <v/>
          </cell>
          <cell r="N112">
            <v>22</v>
          </cell>
          <cell r="O112" t="str">
            <v/>
          </cell>
          <cell r="P112">
            <v>7</v>
          </cell>
          <cell r="Q112" t="str">
            <v/>
          </cell>
          <cell r="R112">
            <v>48</v>
          </cell>
          <cell r="S112" t="str">
            <v/>
          </cell>
          <cell r="T112">
            <v>68</v>
          </cell>
          <cell r="U112" t="str">
            <v/>
          </cell>
          <cell r="V112">
            <v>22</v>
          </cell>
          <cell r="W112" t="str">
            <v/>
          </cell>
          <cell r="X112">
            <v>98</v>
          </cell>
          <cell r="Y112" t="str">
            <v/>
          </cell>
          <cell r="Z112">
            <v>59</v>
          </cell>
          <cell r="AA112" t="str">
            <v/>
          </cell>
          <cell r="AB112">
            <v>39</v>
          </cell>
          <cell r="AC112" t="str">
            <v/>
          </cell>
          <cell r="AD112">
            <v>13</v>
          </cell>
          <cell r="AE112" t="str">
            <v/>
          </cell>
          <cell r="AF112">
            <v>76</v>
          </cell>
          <cell r="AG112" t="str">
            <v/>
          </cell>
          <cell r="AH112">
            <v>24</v>
          </cell>
          <cell r="AI112" t="str">
            <v/>
          </cell>
          <cell r="AJ112">
            <v>200</v>
          </cell>
          <cell r="AK112" t="str">
            <v/>
          </cell>
          <cell r="AL112">
            <v>120</v>
          </cell>
          <cell r="AM112" t="str">
            <v/>
          </cell>
          <cell r="AN112">
            <v>65</v>
          </cell>
          <cell r="AO112" t="str">
            <v/>
          </cell>
          <cell r="AP112">
            <v>279</v>
          </cell>
          <cell r="AQ112" t="str">
            <v/>
          </cell>
          <cell r="AR112">
            <v>57</v>
          </cell>
          <cell r="AS112" t="str">
            <v/>
          </cell>
          <cell r="AT112">
            <v>111</v>
          </cell>
          <cell r="AU112" t="str">
            <v/>
          </cell>
          <cell r="AV112">
            <v>125</v>
          </cell>
          <cell r="AW112" t="str">
            <v/>
          </cell>
          <cell r="AX112">
            <v>202</v>
          </cell>
          <cell r="AY112" t="str">
            <v/>
          </cell>
          <cell r="AZ112">
            <v>45</v>
          </cell>
          <cell r="BA112" t="str">
            <v/>
          </cell>
          <cell r="BB112">
            <v>161</v>
          </cell>
          <cell r="BC112" t="str">
            <v/>
          </cell>
          <cell r="BD112">
            <v>116</v>
          </cell>
          <cell r="BE112" t="str">
            <v/>
          </cell>
          <cell r="BF112">
            <v>126</v>
          </cell>
          <cell r="BG112" t="str">
            <v/>
          </cell>
          <cell r="BH112">
            <v>32</v>
          </cell>
          <cell r="BI112" t="str">
            <v/>
          </cell>
          <cell r="BJ112">
            <v>58</v>
          </cell>
          <cell r="BK112" t="str">
            <v/>
          </cell>
          <cell r="BL112">
            <v>405</v>
          </cell>
          <cell r="BM112" t="str">
            <v/>
          </cell>
          <cell r="BN112">
            <v>142</v>
          </cell>
          <cell r="BO112" t="str">
            <v/>
          </cell>
          <cell r="BP112">
            <v>126</v>
          </cell>
          <cell r="BQ112" t="str">
            <v/>
          </cell>
          <cell r="BR112">
            <v>137</v>
          </cell>
          <cell r="BS112" t="str">
            <v/>
          </cell>
          <cell r="BT112">
            <v>1276</v>
          </cell>
          <cell r="BU112" t="str">
            <v/>
          </cell>
          <cell r="BV112">
            <v>103</v>
          </cell>
          <cell r="BW112" t="str">
            <v/>
          </cell>
          <cell r="BX112">
            <v>491</v>
          </cell>
          <cell r="BY112" t="str">
            <v/>
          </cell>
          <cell r="BZ112">
            <v>682</v>
          </cell>
          <cell r="CA112" t="str">
            <v/>
          </cell>
          <cell r="CB112">
            <v>579</v>
          </cell>
          <cell r="CC112" t="str">
            <v/>
          </cell>
          <cell r="CD112">
            <v>362</v>
          </cell>
          <cell r="CE112" t="str">
            <v/>
          </cell>
          <cell r="CF112">
            <v>127</v>
          </cell>
          <cell r="CG112" t="str">
            <v/>
          </cell>
          <cell r="CH112">
            <v>122</v>
          </cell>
          <cell r="CI112" t="str">
            <v/>
          </cell>
          <cell r="CJ112">
            <v>228</v>
          </cell>
          <cell r="CK112" t="str">
            <v/>
          </cell>
          <cell r="CL112">
            <v>95</v>
          </cell>
          <cell r="CM112" t="str">
            <v/>
          </cell>
          <cell r="CN112">
            <v>425</v>
          </cell>
          <cell r="CO112" t="str">
            <v/>
          </cell>
          <cell r="CP112">
            <v>103.6</v>
          </cell>
          <cell r="CQ112" t="str">
            <v/>
          </cell>
          <cell r="CR112">
            <v>102.6</v>
          </cell>
          <cell r="CS112" t="str">
            <v/>
          </cell>
          <cell r="CT112">
            <v>100</v>
          </cell>
          <cell r="CU112" t="str">
            <v/>
          </cell>
          <cell r="CV112">
            <v>99.6</v>
          </cell>
          <cell r="CW112" t="str">
            <v/>
          </cell>
          <cell r="CX112">
            <v>102.9</v>
          </cell>
          <cell r="CY112" t="str">
            <v/>
          </cell>
          <cell r="CZ112">
            <v>100</v>
          </cell>
          <cell r="DA112" t="str">
            <v/>
          </cell>
          <cell r="DB112">
            <v>99.7</v>
          </cell>
          <cell r="DC112" t="str">
            <v/>
          </cell>
          <cell r="DD112">
            <v>113.5</v>
          </cell>
          <cell r="DE112" t="str">
            <v/>
          </cell>
          <cell r="DF112">
            <v>100.8</v>
          </cell>
          <cell r="DG112" t="str">
            <v/>
          </cell>
          <cell r="DH112">
            <v>97.4</v>
          </cell>
          <cell r="DI112" t="str">
            <v/>
          </cell>
          <cell r="DJ112">
            <v>97.3</v>
          </cell>
          <cell r="DK112" t="str">
            <v/>
          </cell>
          <cell r="DL112">
            <v>103.9</v>
          </cell>
          <cell r="DM112" t="str">
            <v/>
          </cell>
          <cell r="DN112">
            <v>108.1</v>
          </cell>
          <cell r="DO112" t="str">
            <v/>
          </cell>
          <cell r="DP112">
            <v>104.1</v>
          </cell>
          <cell r="DQ112" t="str">
            <v/>
          </cell>
          <cell r="DR112">
            <v>101.9</v>
          </cell>
          <cell r="DS112" t="str">
            <v/>
          </cell>
          <cell r="DT112">
            <v>103.2</v>
          </cell>
          <cell r="DU112" t="str">
            <v/>
          </cell>
          <cell r="DV112">
            <v>106.7</v>
          </cell>
          <cell r="DW112" t="str">
            <v/>
          </cell>
          <cell r="DX112">
            <v>103.9</v>
          </cell>
          <cell r="DY112" t="str">
            <v/>
          </cell>
          <cell r="DZ112">
            <v>103.2</v>
          </cell>
          <cell r="EA112" t="str">
            <v/>
          </cell>
          <cell r="EB112">
            <v>102.2</v>
          </cell>
          <cell r="EC112" t="str">
            <v/>
          </cell>
          <cell r="ED112">
            <v>103.5</v>
          </cell>
          <cell r="EE112" t="str">
            <v/>
          </cell>
          <cell r="EF112">
            <v>101.2</v>
          </cell>
          <cell r="EG112" t="str">
            <v/>
          </cell>
          <cell r="EH112">
            <v>106.9</v>
          </cell>
          <cell r="EI112" t="str">
            <v/>
          </cell>
          <cell r="EJ112">
            <v>105.6</v>
          </cell>
          <cell r="EK112" t="str">
            <v/>
          </cell>
          <cell r="EL112">
            <v>104.1</v>
          </cell>
          <cell r="EM112" t="str">
            <v/>
          </cell>
          <cell r="EN112">
            <v>107.8</v>
          </cell>
          <cell r="EO112" t="str">
            <v/>
          </cell>
          <cell r="EP112">
            <v>103</v>
          </cell>
          <cell r="EQ112" t="str">
            <v/>
          </cell>
          <cell r="ER112">
            <v>99.5</v>
          </cell>
          <cell r="ES112" t="str">
            <v/>
          </cell>
          <cell r="ET112">
            <v>102.3</v>
          </cell>
          <cell r="EU112" t="str">
            <v/>
          </cell>
          <cell r="EV112">
            <v>100.3</v>
          </cell>
          <cell r="EW112" t="str">
            <v/>
          </cell>
          <cell r="EX112">
            <v>103.3</v>
          </cell>
          <cell r="EY112" t="str">
            <v/>
          </cell>
          <cell r="EZ112">
            <v>105.6</v>
          </cell>
          <cell r="FA112" t="str">
            <v/>
          </cell>
          <cell r="FB112">
            <v>104.5</v>
          </cell>
          <cell r="FC112" t="str">
            <v/>
          </cell>
          <cell r="FD112">
            <v>105.9</v>
          </cell>
          <cell r="FE112" t="str">
            <v/>
          </cell>
          <cell r="FF112">
            <v>106.5</v>
          </cell>
          <cell r="FG112" t="str">
            <v/>
          </cell>
          <cell r="FH112">
            <v>103.3</v>
          </cell>
          <cell r="FI112" t="str">
            <v/>
          </cell>
          <cell r="FJ112">
            <v>105</v>
          </cell>
          <cell r="FK112" t="str">
            <v/>
          </cell>
          <cell r="FL112">
            <v>102.9</v>
          </cell>
          <cell r="FM112" t="str">
            <v/>
          </cell>
          <cell r="FN112">
            <v>103.3</v>
          </cell>
          <cell r="FO112" t="str">
            <v/>
          </cell>
          <cell r="FP112">
            <v>106.6</v>
          </cell>
          <cell r="FQ112" t="str">
            <v/>
          </cell>
          <cell r="FR112">
            <v>108.6</v>
          </cell>
          <cell r="FS112" t="str">
            <v/>
          </cell>
          <cell r="FT112">
            <v>102.7</v>
          </cell>
          <cell r="FU112" t="str">
            <v/>
          </cell>
          <cell r="FV112">
            <v>104.6</v>
          </cell>
          <cell r="FW112" t="str">
            <v/>
          </cell>
          <cell r="FX112">
            <v>104.5</v>
          </cell>
          <cell r="FY112" t="str">
            <v/>
          </cell>
          <cell r="FZ112">
            <v>98.4</v>
          </cell>
          <cell r="GA112" t="str">
            <v/>
          </cell>
          <cell r="GB112">
            <v>103.1</v>
          </cell>
          <cell r="GC112" t="str">
            <v/>
          </cell>
        </row>
        <row r="113">
          <cell r="A113" t="str">
            <v>2018 M01-11</v>
          </cell>
          <cell r="B113">
            <v>6220</v>
          </cell>
          <cell r="C113" t="str">
            <v/>
          </cell>
          <cell r="D113">
            <v>2717</v>
          </cell>
          <cell r="E113" t="str">
            <v/>
          </cell>
          <cell r="F113">
            <v>129</v>
          </cell>
          <cell r="G113" t="str">
            <v/>
          </cell>
          <cell r="H113">
            <v>79</v>
          </cell>
          <cell r="I113" t="str">
            <v/>
          </cell>
          <cell r="J113">
            <v>2346</v>
          </cell>
          <cell r="K113" t="str">
            <v/>
          </cell>
          <cell r="L113">
            <v>381</v>
          </cell>
          <cell r="M113" t="str">
            <v/>
          </cell>
          <cell r="N113">
            <v>22</v>
          </cell>
          <cell r="O113" t="str">
            <v/>
          </cell>
          <cell r="P113">
            <v>7</v>
          </cell>
          <cell r="Q113" t="str">
            <v/>
          </cell>
          <cell r="R113">
            <v>48</v>
          </cell>
          <cell r="S113" t="str">
            <v/>
          </cell>
          <cell r="T113">
            <v>68</v>
          </cell>
          <cell r="U113" t="str">
            <v/>
          </cell>
          <cell r="V113">
            <v>22</v>
          </cell>
          <cell r="W113" t="str">
            <v/>
          </cell>
          <cell r="X113">
            <v>98</v>
          </cell>
          <cell r="Y113" t="str">
            <v/>
          </cell>
          <cell r="Z113">
            <v>59</v>
          </cell>
          <cell r="AA113" t="str">
            <v/>
          </cell>
          <cell r="AB113">
            <v>39</v>
          </cell>
          <cell r="AC113" t="str">
            <v/>
          </cell>
          <cell r="AD113">
            <v>13</v>
          </cell>
          <cell r="AE113" t="str">
            <v/>
          </cell>
          <cell r="AF113">
            <v>76</v>
          </cell>
          <cell r="AG113" t="str">
            <v/>
          </cell>
          <cell r="AH113">
            <v>24</v>
          </cell>
          <cell r="AI113" t="str">
            <v/>
          </cell>
          <cell r="AJ113">
            <v>200</v>
          </cell>
          <cell r="AK113" t="str">
            <v/>
          </cell>
          <cell r="AL113">
            <v>120</v>
          </cell>
          <cell r="AM113" t="str">
            <v/>
          </cell>
          <cell r="AN113">
            <v>65</v>
          </cell>
          <cell r="AO113" t="str">
            <v/>
          </cell>
          <cell r="AP113">
            <v>279</v>
          </cell>
          <cell r="AQ113" t="str">
            <v/>
          </cell>
          <cell r="AR113">
            <v>57</v>
          </cell>
          <cell r="AS113" t="str">
            <v/>
          </cell>
          <cell r="AT113">
            <v>112</v>
          </cell>
          <cell r="AU113" t="str">
            <v/>
          </cell>
          <cell r="AV113">
            <v>125</v>
          </cell>
          <cell r="AW113" t="str">
            <v/>
          </cell>
          <cell r="AX113">
            <v>202</v>
          </cell>
          <cell r="AY113" t="str">
            <v/>
          </cell>
          <cell r="AZ113">
            <v>46</v>
          </cell>
          <cell r="BA113" t="str">
            <v/>
          </cell>
          <cell r="BB113">
            <v>161</v>
          </cell>
          <cell r="BC113" t="str">
            <v/>
          </cell>
          <cell r="BD113">
            <v>116</v>
          </cell>
          <cell r="BE113" t="str">
            <v/>
          </cell>
          <cell r="BF113">
            <v>126</v>
          </cell>
          <cell r="BG113" t="str">
            <v/>
          </cell>
          <cell r="BH113">
            <v>32</v>
          </cell>
          <cell r="BI113" t="str">
            <v/>
          </cell>
          <cell r="BJ113">
            <v>58</v>
          </cell>
          <cell r="BK113" t="str">
            <v/>
          </cell>
          <cell r="BL113">
            <v>406</v>
          </cell>
          <cell r="BM113" t="str">
            <v/>
          </cell>
          <cell r="BN113">
            <v>143</v>
          </cell>
          <cell r="BO113" t="str">
            <v/>
          </cell>
          <cell r="BP113">
            <v>126</v>
          </cell>
          <cell r="BQ113" t="str">
            <v/>
          </cell>
          <cell r="BR113">
            <v>137</v>
          </cell>
          <cell r="BS113" t="str">
            <v/>
          </cell>
          <cell r="BT113">
            <v>1277</v>
          </cell>
          <cell r="BU113" t="str">
            <v/>
          </cell>
          <cell r="BV113">
            <v>104</v>
          </cell>
          <cell r="BW113" t="str">
            <v/>
          </cell>
          <cell r="BX113">
            <v>491</v>
          </cell>
          <cell r="BY113" t="str">
            <v/>
          </cell>
          <cell r="BZ113">
            <v>682</v>
          </cell>
          <cell r="CA113" t="str">
            <v/>
          </cell>
          <cell r="CB113">
            <v>579</v>
          </cell>
          <cell r="CC113" t="str">
            <v/>
          </cell>
          <cell r="CD113">
            <v>362</v>
          </cell>
          <cell r="CE113" t="str">
            <v/>
          </cell>
          <cell r="CF113">
            <v>127</v>
          </cell>
          <cell r="CG113" t="str">
            <v/>
          </cell>
          <cell r="CH113">
            <v>122</v>
          </cell>
          <cell r="CI113" t="str">
            <v/>
          </cell>
          <cell r="CJ113">
            <v>228</v>
          </cell>
          <cell r="CK113" t="str">
            <v/>
          </cell>
          <cell r="CL113">
            <v>95</v>
          </cell>
          <cell r="CM113" t="str">
            <v/>
          </cell>
          <cell r="CN113">
            <v>424</v>
          </cell>
          <cell r="CO113" t="str">
            <v/>
          </cell>
          <cell r="CP113">
            <v>103.6</v>
          </cell>
          <cell r="CQ113" t="str">
            <v/>
          </cell>
          <cell r="CR113">
            <v>102.6</v>
          </cell>
          <cell r="CS113" t="str">
            <v/>
          </cell>
          <cell r="CT113">
            <v>100</v>
          </cell>
          <cell r="CU113" t="str">
            <v/>
          </cell>
          <cell r="CV113">
            <v>99.6</v>
          </cell>
          <cell r="CW113" t="str">
            <v/>
          </cell>
          <cell r="CX113">
            <v>103</v>
          </cell>
          <cell r="CY113" t="str">
            <v/>
          </cell>
          <cell r="CZ113">
            <v>100.1</v>
          </cell>
          <cell r="DA113" t="str">
            <v/>
          </cell>
          <cell r="DB113">
            <v>99.6</v>
          </cell>
          <cell r="DC113" t="str">
            <v/>
          </cell>
          <cell r="DD113">
            <v>113.6</v>
          </cell>
          <cell r="DE113" t="str">
            <v/>
          </cell>
          <cell r="DF113">
            <v>100.9</v>
          </cell>
          <cell r="DG113" t="str">
            <v/>
          </cell>
          <cell r="DH113">
            <v>97.3</v>
          </cell>
          <cell r="DI113" t="str">
            <v/>
          </cell>
          <cell r="DJ113">
            <v>97.8</v>
          </cell>
          <cell r="DK113" t="str">
            <v/>
          </cell>
          <cell r="DL113">
            <v>103.6</v>
          </cell>
          <cell r="DM113" t="str">
            <v/>
          </cell>
          <cell r="DN113">
            <v>107.9</v>
          </cell>
          <cell r="DO113" t="str">
            <v/>
          </cell>
          <cell r="DP113">
            <v>104.2</v>
          </cell>
          <cell r="DQ113" t="str">
            <v/>
          </cell>
          <cell r="DR113">
            <v>102</v>
          </cell>
          <cell r="DS113" t="str">
            <v/>
          </cell>
          <cell r="DT113">
            <v>103</v>
          </cell>
          <cell r="DU113" t="str">
            <v/>
          </cell>
          <cell r="DV113">
            <v>106.6</v>
          </cell>
          <cell r="DW113" t="str">
            <v/>
          </cell>
          <cell r="DX113">
            <v>103.9</v>
          </cell>
          <cell r="DY113" t="str">
            <v/>
          </cell>
          <cell r="DZ113">
            <v>103.3</v>
          </cell>
          <cell r="EA113" t="str">
            <v/>
          </cell>
          <cell r="EB113">
            <v>102.6</v>
          </cell>
          <cell r="EC113" t="str">
            <v/>
          </cell>
          <cell r="ED113">
            <v>103.6</v>
          </cell>
          <cell r="EE113" t="str">
            <v/>
          </cell>
          <cell r="EF113">
            <v>101.1</v>
          </cell>
          <cell r="EG113" t="str">
            <v/>
          </cell>
          <cell r="EH113">
            <v>106.9</v>
          </cell>
          <cell r="EI113" t="str">
            <v/>
          </cell>
          <cell r="EJ113">
            <v>105.6</v>
          </cell>
          <cell r="EK113" t="str">
            <v/>
          </cell>
          <cell r="EL113">
            <v>104</v>
          </cell>
          <cell r="EM113" t="str">
            <v/>
          </cell>
          <cell r="EN113">
            <v>108.1</v>
          </cell>
          <cell r="EO113" t="str">
            <v/>
          </cell>
          <cell r="EP113">
            <v>103</v>
          </cell>
          <cell r="EQ113" t="str">
            <v/>
          </cell>
          <cell r="ER113">
            <v>99.6</v>
          </cell>
          <cell r="ES113" t="str">
            <v/>
          </cell>
          <cell r="ET113">
            <v>102.4</v>
          </cell>
          <cell r="EU113" t="str">
            <v/>
          </cell>
          <cell r="EV113">
            <v>100</v>
          </cell>
          <cell r="EW113" t="str">
            <v/>
          </cell>
          <cell r="EX113">
            <v>103.6</v>
          </cell>
          <cell r="EY113" t="str">
            <v/>
          </cell>
          <cell r="EZ113">
            <v>105.5</v>
          </cell>
          <cell r="FA113" t="str">
            <v/>
          </cell>
          <cell r="FB113">
            <v>104.5</v>
          </cell>
          <cell r="FC113" t="str">
            <v/>
          </cell>
          <cell r="FD113">
            <v>105.6</v>
          </cell>
          <cell r="FE113" t="str">
            <v/>
          </cell>
          <cell r="FF113">
            <v>106.4</v>
          </cell>
          <cell r="FG113" t="str">
            <v/>
          </cell>
          <cell r="FH113">
            <v>103.3</v>
          </cell>
          <cell r="FI113" t="str">
            <v/>
          </cell>
          <cell r="FJ113">
            <v>105.2</v>
          </cell>
          <cell r="FK113" t="str">
            <v/>
          </cell>
          <cell r="FL113">
            <v>102.8</v>
          </cell>
          <cell r="FM113" t="str">
            <v/>
          </cell>
          <cell r="FN113">
            <v>103.3</v>
          </cell>
          <cell r="FO113" t="str">
            <v/>
          </cell>
          <cell r="FP113">
            <v>106.5</v>
          </cell>
          <cell r="FQ113" t="str">
            <v/>
          </cell>
          <cell r="FR113">
            <v>108.5</v>
          </cell>
          <cell r="FS113" t="str">
            <v/>
          </cell>
          <cell r="FT113">
            <v>102.6</v>
          </cell>
          <cell r="FU113" t="str">
            <v/>
          </cell>
          <cell r="FV113">
            <v>104.4</v>
          </cell>
          <cell r="FW113" t="str">
            <v/>
          </cell>
          <cell r="FX113">
            <v>104.5</v>
          </cell>
          <cell r="FY113" t="str">
            <v/>
          </cell>
          <cell r="FZ113">
            <v>98.2</v>
          </cell>
          <cell r="GA113" t="str">
            <v/>
          </cell>
          <cell r="GB113">
            <v>102.7</v>
          </cell>
          <cell r="GC113" t="str">
            <v/>
          </cell>
        </row>
        <row r="114">
          <cell r="A114" t="str">
            <v>2018 M01-12</v>
          </cell>
          <cell r="B114">
            <v>6230</v>
          </cell>
          <cell r="C114" t="str">
            <v/>
          </cell>
          <cell r="D114">
            <v>2719</v>
          </cell>
          <cell r="E114" t="str">
            <v/>
          </cell>
          <cell r="F114">
            <v>129</v>
          </cell>
          <cell r="G114" t="str">
            <v/>
          </cell>
          <cell r="H114">
            <v>79</v>
          </cell>
          <cell r="I114" t="str">
            <v/>
          </cell>
          <cell r="J114">
            <v>2348</v>
          </cell>
          <cell r="K114" t="str">
            <v/>
          </cell>
          <cell r="L114">
            <v>381</v>
          </cell>
          <cell r="M114" t="str">
            <v/>
          </cell>
          <cell r="N114">
            <v>22</v>
          </cell>
          <cell r="O114" t="str">
            <v/>
          </cell>
          <cell r="P114">
            <v>7</v>
          </cell>
          <cell r="Q114" t="str">
            <v/>
          </cell>
          <cell r="R114">
            <v>48</v>
          </cell>
          <cell r="S114" t="str">
            <v/>
          </cell>
          <cell r="T114">
            <v>68</v>
          </cell>
          <cell r="U114" t="str">
            <v/>
          </cell>
          <cell r="V114">
            <v>22</v>
          </cell>
          <cell r="W114" t="str">
            <v/>
          </cell>
          <cell r="X114">
            <v>98</v>
          </cell>
          <cell r="Y114" t="str">
            <v/>
          </cell>
          <cell r="Z114">
            <v>59</v>
          </cell>
          <cell r="AA114" t="str">
            <v/>
          </cell>
          <cell r="AB114">
            <v>39</v>
          </cell>
          <cell r="AC114" t="str">
            <v/>
          </cell>
          <cell r="AD114">
            <v>14</v>
          </cell>
          <cell r="AE114" t="str">
            <v/>
          </cell>
          <cell r="AF114">
            <v>76</v>
          </cell>
          <cell r="AG114" t="str">
            <v/>
          </cell>
          <cell r="AH114">
            <v>24</v>
          </cell>
          <cell r="AI114" t="str">
            <v/>
          </cell>
          <cell r="AJ114">
            <v>201</v>
          </cell>
          <cell r="AK114" t="str">
            <v/>
          </cell>
          <cell r="AL114">
            <v>120</v>
          </cell>
          <cell r="AM114" t="str">
            <v/>
          </cell>
          <cell r="AN114">
            <v>65</v>
          </cell>
          <cell r="AO114" t="str">
            <v/>
          </cell>
          <cell r="AP114">
            <v>279</v>
          </cell>
          <cell r="AQ114" t="str">
            <v/>
          </cell>
          <cell r="AR114">
            <v>57</v>
          </cell>
          <cell r="AS114" t="str">
            <v/>
          </cell>
          <cell r="AT114">
            <v>112</v>
          </cell>
          <cell r="AU114" t="str">
            <v/>
          </cell>
          <cell r="AV114">
            <v>125</v>
          </cell>
          <cell r="AW114" t="str">
            <v/>
          </cell>
          <cell r="AX114">
            <v>203</v>
          </cell>
          <cell r="AY114" t="str">
            <v/>
          </cell>
          <cell r="AZ114">
            <v>46</v>
          </cell>
          <cell r="BA114" t="str">
            <v/>
          </cell>
          <cell r="BB114">
            <v>161</v>
          </cell>
          <cell r="BC114" t="str">
            <v/>
          </cell>
          <cell r="BD114">
            <v>116</v>
          </cell>
          <cell r="BE114" t="str">
            <v/>
          </cell>
          <cell r="BF114">
            <v>126</v>
          </cell>
          <cell r="BG114" t="str">
            <v/>
          </cell>
          <cell r="BH114">
            <v>32</v>
          </cell>
          <cell r="BI114" t="str">
            <v/>
          </cell>
          <cell r="BJ114">
            <v>58</v>
          </cell>
          <cell r="BK114" t="str">
            <v/>
          </cell>
          <cell r="BL114">
            <v>407</v>
          </cell>
          <cell r="BM114" t="str">
            <v/>
          </cell>
          <cell r="BN114">
            <v>144</v>
          </cell>
          <cell r="BO114" t="str">
            <v/>
          </cell>
          <cell r="BP114">
            <v>127</v>
          </cell>
          <cell r="BQ114" t="str">
            <v/>
          </cell>
          <cell r="BR114">
            <v>137</v>
          </cell>
          <cell r="BS114" t="str">
            <v/>
          </cell>
          <cell r="BT114">
            <v>1278</v>
          </cell>
          <cell r="BU114" t="str">
            <v/>
          </cell>
          <cell r="BV114">
            <v>104</v>
          </cell>
          <cell r="BW114" t="str">
            <v/>
          </cell>
          <cell r="BX114">
            <v>492</v>
          </cell>
          <cell r="BY114" t="str">
            <v/>
          </cell>
          <cell r="BZ114">
            <v>683</v>
          </cell>
          <cell r="CA114" t="str">
            <v/>
          </cell>
          <cell r="CB114">
            <v>580</v>
          </cell>
          <cell r="CC114" t="str">
            <v/>
          </cell>
          <cell r="CD114">
            <v>363</v>
          </cell>
          <cell r="CE114" t="str">
            <v/>
          </cell>
          <cell r="CF114">
            <v>128</v>
          </cell>
          <cell r="CG114" t="str">
            <v/>
          </cell>
          <cell r="CH114">
            <v>122</v>
          </cell>
          <cell r="CI114" t="str">
            <v/>
          </cell>
          <cell r="CJ114">
            <v>228</v>
          </cell>
          <cell r="CK114" t="str">
            <v/>
          </cell>
          <cell r="CL114">
            <v>95</v>
          </cell>
          <cell r="CM114" t="str">
            <v/>
          </cell>
          <cell r="CN114">
            <v>425</v>
          </cell>
          <cell r="CO114" t="str">
            <v/>
          </cell>
          <cell r="CP114">
            <v>103.5</v>
          </cell>
          <cell r="CQ114" t="str">
            <v/>
          </cell>
          <cell r="CR114">
            <v>102.6</v>
          </cell>
          <cell r="CS114" t="str">
            <v/>
          </cell>
          <cell r="CT114">
            <v>100.1</v>
          </cell>
          <cell r="CU114" t="str">
            <v/>
          </cell>
          <cell r="CV114">
            <v>99.6</v>
          </cell>
          <cell r="CW114" t="str">
            <v/>
          </cell>
          <cell r="CX114">
            <v>102.9</v>
          </cell>
          <cell r="CY114" t="str">
            <v/>
          </cell>
          <cell r="CZ114">
            <v>100.1</v>
          </cell>
          <cell r="DA114" t="str">
            <v/>
          </cell>
          <cell r="DB114">
            <v>99.5</v>
          </cell>
          <cell r="DC114" t="str">
            <v/>
          </cell>
          <cell r="DD114">
            <v>113.3</v>
          </cell>
          <cell r="DE114" t="str">
            <v/>
          </cell>
          <cell r="DF114">
            <v>100.9</v>
          </cell>
          <cell r="DG114" t="str">
            <v/>
          </cell>
          <cell r="DH114">
            <v>97.2</v>
          </cell>
          <cell r="DI114" t="str">
            <v/>
          </cell>
          <cell r="DJ114">
            <v>97.7</v>
          </cell>
          <cell r="DK114" t="str">
            <v/>
          </cell>
          <cell r="DL114">
            <v>103.6</v>
          </cell>
          <cell r="DM114" t="str">
            <v/>
          </cell>
          <cell r="DN114">
            <v>107.7</v>
          </cell>
          <cell r="DO114" t="str">
            <v/>
          </cell>
          <cell r="DP114">
            <v>104.6</v>
          </cell>
          <cell r="DQ114" t="str">
            <v/>
          </cell>
          <cell r="DR114">
            <v>102</v>
          </cell>
          <cell r="DS114" t="str">
            <v/>
          </cell>
          <cell r="DT114">
            <v>103.2</v>
          </cell>
          <cell r="DU114" t="str">
            <v/>
          </cell>
          <cell r="DV114">
            <v>106.7</v>
          </cell>
          <cell r="DW114" t="str">
            <v/>
          </cell>
          <cell r="DX114">
            <v>103.9</v>
          </cell>
          <cell r="DY114" t="str">
            <v/>
          </cell>
          <cell r="DZ114">
            <v>103.3</v>
          </cell>
          <cell r="EA114" t="str">
            <v/>
          </cell>
          <cell r="EB114">
            <v>102.9</v>
          </cell>
          <cell r="EC114" t="str">
            <v/>
          </cell>
          <cell r="ED114">
            <v>103.2</v>
          </cell>
          <cell r="EE114" t="str">
            <v/>
          </cell>
          <cell r="EF114">
            <v>101.1</v>
          </cell>
          <cell r="EG114" t="str">
            <v/>
          </cell>
          <cell r="EH114">
            <v>107.3</v>
          </cell>
          <cell r="EI114" t="str">
            <v/>
          </cell>
          <cell r="EJ114">
            <v>105.5</v>
          </cell>
          <cell r="EK114" t="str">
            <v/>
          </cell>
          <cell r="EL114">
            <v>104</v>
          </cell>
          <cell r="EM114" t="str">
            <v/>
          </cell>
          <cell r="EN114">
            <v>108.2</v>
          </cell>
          <cell r="EO114" t="str">
            <v/>
          </cell>
          <cell r="EP114">
            <v>102.9</v>
          </cell>
          <cell r="EQ114" t="str">
            <v/>
          </cell>
          <cell r="ER114">
            <v>99.7</v>
          </cell>
          <cell r="ES114" t="str">
            <v/>
          </cell>
          <cell r="ET114">
            <v>102.4</v>
          </cell>
          <cell r="EU114" t="str">
            <v/>
          </cell>
          <cell r="EV114">
            <v>100</v>
          </cell>
          <cell r="EW114" t="str">
            <v/>
          </cell>
          <cell r="EX114">
            <v>103.5</v>
          </cell>
          <cell r="EY114" t="str">
            <v/>
          </cell>
          <cell r="EZ114">
            <v>105.3</v>
          </cell>
          <cell r="FA114" t="str">
            <v/>
          </cell>
          <cell r="FB114">
            <v>104.4</v>
          </cell>
          <cell r="FC114" t="str">
            <v/>
          </cell>
          <cell r="FD114">
            <v>105.4</v>
          </cell>
          <cell r="FE114" t="str">
            <v/>
          </cell>
          <cell r="FF114">
            <v>106.1</v>
          </cell>
          <cell r="FG114" t="str">
            <v/>
          </cell>
          <cell r="FH114">
            <v>103.1</v>
          </cell>
          <cell r="FI114" t="str">
            <v/>
          </cell>
          <cell r="FJ114">
            <v>105.2</v>
          </cell>
          <cell r="FK114" t="str">
            <v/>
          </cell>
          <cell r="FL114">
            <v>102.6</v>
          </cell>
          <cell r="FM114" t="str">
            <v/>
          </cell>
          <cell r="FN114">
            <v>103.1</v>
          </cell>
          <cell r="FO114" t="str">
            <v/>
          </cell>
          <cell r="FP114">
            <v>106.7</v>
          </cell>
          <cell r="FQ114" t="str">
            <v/>
          </cell>
          <cell r="FR114">
            <v>108.7</v>
          </cell>
          <cell r="FS114" t="str">
            <v/>
          </cell>
          <cell r="FT114">
            <v>103</v>
          </cell>
          <cell r="FU114" t="str">
            <v/>
          </cell>
          <cell r="FV114">
            <v>104.5</v>
          </cell>
          <cell r="FW114" t="str">
            <v/>
          </cell>
          <cell r="FX114">
            <v>104.3</v>
          </cell>
          <cell r="FY114" t="str">
            <v/>
          </cell>
          <cell r="FZ114">
            <v>97.9</v>
          </cell>
          <cell r="GA114" t="str">
            <v/>
          </cell>
          <cell r="GB114">
            <v>102.8</v>
          </cell>
          <cell r="GC114" t="str">
            <v/>
          </cell>
        </row>
        <row r="115">
          <cell r="A115" t="str">
            <v>2019 M01</v>
          </cell>
          <cell r="B115">
            <v>6368</v>
          </cell>
          <cell r="C115" t="str">
            <v/>
          </cell>
          <cell r="D115">
            <v>2759</v>
          </cell>
          <cell r="E115" t="str">
            <v/>
          </cell>
          <cell r="F115">
            <v>131</v>
          </cell>
          <cell r="G115" t="str">
            <v/>
          </cell>
          <cell r="H115">
            <v>79</v>
          </cell>
          <cell r="I115" t="str">
            <v/>
          </cell>
          <cell r="J115">
            <v>2382</v>
          </cell>
          <cell r="K115" t="str">
            <v/>
          </cell>
          <cell r="L115">
            <v>381</v>
          </cell>
          <cell r="M115" t="str">
            <v/>
          </cell>
          <cell r="N115">
            <v>22</v>
          </cell>
          <cell r="O115" t="str">
            <v/>
          </cell>
          <cell r="P115">
            <v>8</v>
          </cell>
          <cell r="Q115" t="str">
            <v/>
          </cell>
          <cell r="R115">
            <v>47</v>
          </cell>
          <cell r="S115" t="str">
            <v/>
          </cell>
          <cell r="T115">
            <v>65</v>
          </cell>
          <cell r="U115" t="str">
            <v/>
          </cell>
          <cell r="V115">
            <v>20</v>
          </cell>
          <cell r="W115" t="str">
            <v/>
          </cell>
          <cell r="X115">
            <v>99</v>
          </cell>
          <cell r="Y115" t="str">
            <v/>
          </cell>
          <cell r="Z115">
            <v>60</v>
          </cell>
          <cell r="AA115" t="str">
            <v/>
          </cell>
          <cell r="AB115">
            <v>40</v>
          </cell>
          <cell r="AC115" t="str">
            <v/>
          </cell>
          <cell r="AD115">
            <v>14</v>
          </cell>
          <cell r="AE115" t="str">
            <v/>
          </cell>
          <cell r="AF115">
            <v>78</v>
          </cell>
          <cell r="AG115" t="str">
            <v/>
          </cell>
          <cell r="AH115">
            <v>24</v>
          </cell>
          <cell r="AI115" t="str">
            <v/>
          </cell>
          <cell r="AJ115">
            <v>208</v>
          </cell>
          <cell r="AK115" t="str">
            <v/>
          </cell>
          <cell r="AL115">
            <v>122</v>
          </cell>
          <cell r="AM115" t="str">
            <v/>
          </cell>
          <cell r="AN115">
            <v>66</v>
          </cell>
          <cell r="AO115" t="str">
            <v/>
          </cell>
          <cell r="AP115">
            <v>286</v>
          </cell>
          <cell r="AQ115" t="str">
            <v/>
          </cell>
          <cell r="AR115">
            <v>58</v>
          </cell>
          <cell r="AS115" t="str">
            <v/>
          </cell>
          <cell r="AT115">
            <v>114</v>
          </cell>
          <cell r="AU115" t="str">
            <v/>
          </cell>
          <cell r="AV115">
            <v>127</v>
          </cell>
          <cell r="AW115" t="str">
            <v/>
          </cell>
          <cell r="AX115">
            <v>209</v>
          </cell>
          <cell r="AY115" t="str">
            <v/>
          </cell>
          <cell r="AZ115">
            <v>49</v>
          </cell>
          <cell r="BA115" t="str">
            <v/>
          </cell>
          <cell r="BB115">
            <v>162</v>
          </cell>
          <cell r="BC115" t="str">
            <v/>
          </cell>
          <cell r="BD115">
            <v>118</v>
          </cell>
          <cell r="BE115" t="str">
            <v/>
          </cell>
          <cell r="BF115">
            <v>129</v>
          </cell>
          <cell r="BG115" t="str">
            <v/>
          </cell>
          <cell r="BH115">
            <v>32</v>
          </cell>
          <cell r="BI115" t="str">
            <v/>
          </cell>
          <cell r="BJ115">
            <v>60</v>
          </cell>
          <cell r="BK115" t="str">
            <v/>
          </cell>
          <cell r="BL115">
            <v>421</v>
          </cell>
          <cell r="BM115" t="str">
            <v/>
          </cell>
          <cell r="BN115">
            <v>149</v>
          </cell>
          <cell r="BO115" t="str">
            <v/>
          </cell>
          <cell r="BP115">
            <v>128</v>
          </cell>
          <cell r="BQ115" t="str">
            <v/>
          </cell>
          <cell r="BR115">
            <v>144</v>
          </cell>
          <cell r="BS115" t="str">
            <v/>
          </cell>
          <cell r="BT115">
            <v>1309</v>
          </cell>
          <cell r="BU115" t="str">
            <v/>
          </cell>
          <cell r="BV115">
            <v>109</v>
          </cell>
          <cell r="BW115" t="str">
            <v/>
          </cell>
          <cell r="BX115">
            <v>504</v>
          </cell>
          <cell r="BY115" t="str">
            <v/>
          </cell>
          <cell r="BZ115">
            <v>696</v>
          </cell>
          <cell r="CA115" t="str">
            <v/>
          </cell>
          <cell r="CB115">
            <v>609</v>
          </cell>
          <cell r="CC115" t="str">
            <v/>
          </cell>
          <cell r="CD115">
            <v>385</v>
          </cell>
          <cell r="CE115" t="str">
            <v/>
          </cell>
          <cell r="CF115">
            <v>134</v>
          </cell>
          <cell r="CG115" t="str">
            <v/>
          </cell>
          <cell r="CH115">
            <v>128</v>
          </cell>
          <cell r="CI115" t="str">
            <v/>
          </cell>
          <cell r="CJ115">
            <v>239</v>
          </cell>
          <cell r="CK115" t="str">
            <v/>
          </cell>
          <cell r="CL115">
            <v>96</v>
          </cell>
          <cell r="CM115" t="str">
            <v/>
          </cell>
          <cell r="CN115">
            <v>416</v>
          </cell>
          <cell r="CO115" t="str">
            <v/>
          </cell>
          <cell r="CP115">
            <v>102.9</v>
          </cell>
          <cell r="CQ115" t="str">
            <v/>
          </cell>
          <cell r="CR115">
            <v>102.2</v>
          </cell>
          <cell r="CS115" t="str">
            <v/>
          </cell>
          <cell r="CT115">
            <v>100.9</v>
          </cell>
          <cell r="CU115" t="str">
            <v/>
          </cell>
          <cell r="CV115">
            <v>99.8</v>
          </cell>
          <cell r="CW115" t="str">
            <v/>
          </cell>
          <cell r="CX115">
            <v>102.3</v>
          </cell>
          <cell r="CY115" t="str">
            <v/>
          </cell>
          <cell r="CZ115">
            <v>100.1</v>
          </cell>
          <cell r="DA115" t="str">
            <v/>
          </cell>
          <cell r="DB115">
            <v>99.8</v>
          </cell>
          <cell r="DC115" t="str">
            <v/>
          </cell>
          <cell r="DD115">
            <v>111.1</v>
          </cell>
          <cell r="DE115" t="str">
            <v/>
          </cell>
          <cell r="DF115">
            <v>97.5</v>
          </cell>
          <cell r="DG115" t="str">
            <v/>
          </cell>
          <cell r="DH115">
            <v>95.4</v>
          </cell>
          <cell r="DI115" t="str">
            <v/>
          </cell>
          <cell r="DJ115">
            <v>91.1</v>
          </cell>
          <cell r="DK115" t="str">
            <v/>
          </cell>
          <cell r="DL115">
            <v>101.1</v>
          </cell>
          <cell r="DM115" t="str">
            <v/>
          </cell>
          <cell r="DN115">
            <v>104.8</v>
          </cell>
          <cell r="DO115" t="str">
            <v/>
          </cell>
          <cell r="DP115">
            <v>102.8</v>
          </cell>
          <cell r="DQ115" t="str">
            <v/>
          </cell>
          <cell r="DR115">
            <v>102.1</v>
          </cell>
          <cell r="DS115" t="str">
            <v/>
          </cell>
          <cell r="DT115">
            <v>102.7</v>
          </cell>
          <cell r="DU115" t="str">
            <v/>
          </cell>
          <cell r="DV115">
            <v>104.2</v>
          </cell>
          <cell r="DW115" t="str">
            <v/>
          </cell>
          <cell r="DX115">
            <v>104</v>
          </cell>
          <cell r="DY115" t="str">
            <v/>
          </cell>
          <cell r="DZ115">
            <v>103.5</v>
          </cell>
          <cell r="EA115" t="str">
            <v/>
          </cell>
          <cell r="EB115">
            <v>103.6</v>
          </cell>
          <cell r="EC115" t="str">
            <v/>
          </cell>
          <cell r="ED115">
            <v>103.3</v>
          </cell>
          <cell r="EE115" t="str">
            <v/>
          </cell>
          <cell r="EF115">
            <v>101</v>
          </cell>
          <cell r="EG115" t="str">
            <v/>
          </cell>
          <cell r="EH115">
            <v>104.1</v>
          </cell>
          <cell r="EI115" t="str">
            <v/>
          </cell>
          <cell r="EJ115">
            <v>103.1</v>
          </cell>
          <cell r="EK115" t="str">
            <v/>
          </cell>
          <cell r="EL115">
            <v>105.1</v>
          </cell>
          <cell r="EM115" t="str">
            <v/>
          </cell>
          <cell r="EN115">
            <v>110.6</v>
          </cell>
          <cell r="EO115" t="str">
            <v/>
          </cell>
          <cell r="EP115">
            <v>100.5</v>
          </cell>
          <cell r="EQ115" t="str">
            <v/>
          </cell>
          <cell r="ER115">
            <v>100.6</v>
          </cell>
          <cell r="ES115" t="str">
            <v/>
          </cell>
          <cell r="ET115">
            <v>103.3</v>
          </cell>
          <cell r="EU115" t="str">
            <v/>
          </cell>
          <cell r="EV115">
            <v>99.3</v>
          </cell>
          <cell r="EW115" t="str">
            <v/>
          </cell>
          <cell r="EX115">
            <v>104.8</v>
          </cell>
          <cell r="EY115" t="str">
            <v/>
          </cell>
          <cell r="EZ115">
            <v>105.6</v>
          </cell>
          <cell r="FA115" t="str">
            <v/>
          </cell>
          <cell r="FB115">
            <v>105.6</v>
          </cell>
          <cell r="FC115" t="str">
            <v/>
          </cell>
          <cell r="FD115">
            <v>104.9</v>
          </cell>
          <cell r="FE115" t="str">
            <v/>
          </cell>
          <cell r="FF115">
            <v>106.2</v>
          </cell>
          <cell r="FG115" t="str">
            <v/>
          </cell>
          <cell r="FH115">
            <v>102.8</v>
          </cell>
          <cell r="FI115" t="str">
            <v/>
          </cell>
          <cell r="FJ115">
            <v>106.5</v>
          </cell>
          <cell r="FK115" t="str">
            <v/>
          </cell>
          <cell r="FL115">
            <v>102.9</v>
          </cell>
          <cell r="FM115" t="str">
            <v/>
          </cell>
          <cell r="FN115">
            <v>102.1</v>
          </cell>
          <cell r="FO115" t="str">
            <v/>
          </cell>
          <cell r="FP115">
            <v>105.3</v>
          </cell>
          <cell r="FQ115" t="str">
            <v/>
          </cell>
          <cell r="FR115">
            <v>106.1</v>
          </cell>
          <cell r="FS115" t="str">
            <v/>
          </cell>
          <cell r="FT115">
            <v>105.4</v>
          </cell>
          <cell r="FU115" t="str">
            <v/>
          </cell>
          <cell r="FV115">
            <v>107.5</v>
          </cell>
          <cell r="FW115" t="str">
            <v/>
          </cell>
          <cell r="FX115">
            <v>106.4</v>
          </cell>
          <cell r="FY115" t="str">
            <v/>
          </cell>
          <cell r="FZ115">
            <v>100</v>
          </cell>
          <cell r="GA115" t="str">
            <v/>
          </cell>
          <cell r="GB115">
            <v>98.1</v>
          </cell>
          <cell r="GC115" t="str">
            <v/>
          </cell>
        </row>
        <row r="116">
          <cell r="A116" t="str">
            <v>2019 M01-02</v>
          </cell>
          <cell r="B116">
            <v>6373</v>
          </cell>
          <cell r="C116" t="str">
            <v/>
          </cell>
          <cell r="D116">
            <v>2764</v>
          </cell>
          <cell r="E116" t="str">
            <v/>
          </cell>
          <cell r="F116">
            <v>131</v>
          </cell>
          <cell r="G116" t="str">
            <v/>
          </cell>
          <cell r="H116">
            <v>79</v>
          </cell>
          <cell r="I116" t="str">
            <v/>
          </cell>
          <cell r="J116">
            <v>2386</v>
          </cell>
          <cell r="K116" t="str">
            <v/>
          </cell>
          <cell r="L116">
            <v>382</v>
          </cell>
          <cell r="M116" t="str">
            <v/>
          </cell>
          <cell r="N116">
            <v>22</v>
          </cell>
          <cell r="O116" t="str">
            <v/>
          </cell>
          <cell r="P116">
            <v>8</v>
          </cell>
          <cell r="Q116" t="str">
            <v/>
          </cell>
          <cell r="R116">
            <v>47</v>
          </cell>
          <cell r="S116" t="str">
            <v/>
          </cell>
          <cell r="T116">
            <v>65</v>
          </cell>
          <cell r="U116" t="str">
            <v/>
          </cell>
          <cell r="V116">
            <v>20</v>
          </cell>
          <cell r="W116" t="str">
            <v/>
          </cell>
          <cell r="X116">
            <v>100</v>
          </cell>
          <cell r="Y116" t="str">
            <v/>
          </cell>
          <cell r="Z116">
            <v>60</v>
          </cell>
          <cell r="AA116" t="str">
            <v/>
          </cell>
          <cell r="AB116">
            <v>40</v>
          </cell>
          <cell r="AC116" t="str">
            <v/>
          </cell>
          <cell r="AD116">
            <v>14</v>
          </cell>
          <cell r="AE116" t="str">
            <v/>
          </cell>
          <cell r="AF116">
            <v>78</v>
          </cell>
          <cell r="AG116" t="str">
            <v/>
          </cell>
          <cell r="AH116">
            <v>24</v>
          </cell>
          <cell r="AI116" t="str">
            <v/>
          </cell>
          <cell r="AJ116">
            <v>208</v>
          </cell>
          <cell r="AK116" t="str">
            <v/>
          </cell>
          <cell r="AL116">
            <v>122</v>
          </cell>
          <cell r="AM116" t="str">
            <v/>
          </cell>
          <cell r="AN116">
            <v>66</v>
          </cell>
          <cell r="AO116" t="str">
            <v/>
          </cell>
          <cell r="AP116">
            <v>287</v>
          </cell>
          <cell r="AQ116" t="str">
            <v/>
          </cell>
          <cell r="AR116">
            <v>58</v>
          </cell>
          <cell r="AS116" t="str">
            <v/>
          </cell>
          <cell r="AT116">
            <v>114</v>
          </cell>
          <cell r="AU116" t="str">
            <v/>
          </cell>
          <cell r="AV116">
            <v>127</v>
          </cell>
          <cell r="AW116" t="str">
            <v/>
          </cell>
          <cell r="AX116">
            <v>210</v>
          </cell>
          <cell r="AY116" t="str">
            <v/>
          </cell>
          <cell r="AZ116">
            <v>49</v>
          </cell>
          <cell r="BA116" t="str">
            <v/>
          </cell>
          <cell r="BB116">
            <v>162</v>
          </cell>
          <cell r="BC116" t="str">
            <v/>
          </cell>
          <cell r="BD116">
            <v>117</v>
          </cell>
          <cell r="BE116" t="str">
            <v/>
          </cell>
          <cell r="BF116">
            <v>129</v>
          </cell>
          <cell r="BG116" t="str">
            <v/>
          </cell>
          <cell r="BH116">
            <v>32</v>
          </cell>
          <cell r="BI116" t="str">
            <v/>
          </cell>
          <cell r="BJ116">
            <v>61</v>
          </cell>
          <cell r="BK116" t="str">
            <v/>
          </cell>
          <cell r="BL116">
            <v>420</v>
          </cell>
          <cell r="BM116" t="str">
            <v/>
          </cell>
          <cell r="BN116">
            <v>149</v>
          </cell>
          <cell r="BO116" t="str">
            <v/>
          </cell>
          <cell r="BP116">
            <v>128</v>
          </cell>
          <cell r="BQ116" t="str">
            <v/>
          </cell>
          <cell r="BR116">
            <v>144</v>
          </cell>
          <cell r="BS116" t="str">
            <v/>
          </cell>
          <cell r="BT116">
            <v>1309</v>
          </cell>
          <cell r="BU116" t="str">
            <v/>
          </cell>
          <cell r="BV116">
            <v>109</v>
          </cell>
          <cell r="BW116" t="str">
            <v/>
          </cell>
          <cell r="BX116">
            <v>504</v>
          </cell>
          <cell r="BY116" t="str">
            <v/>
          </cell>
          <cell r="BZ116">
            <v>696</v>
          </cell>
          <cell r="CA116" t="str">
            <v/>
          </cell>
          <cell r="CB116">
            <v>610</v>
          </cell>
          <cell r="CC116" t="str">
            <v/>
          </cell>
          <cell r="CD116">
            <v>386</v>
          </cell>
          <cell r="CE116" t="str">
            <v/>
          </cell>
          <cell r="CF116">
            <v>134</v>
          </cell>
          <cell r="CG116" t="str">
            <v/>
          </cell>
          <cell r="CH116">
            <v>128</v>
          </cell>
          <cell r="CI116" t="str">
            <v/>
          </cell>
          <cell r="CJ116">
            <v>239</v>
          </cell>
          <cell r="CK116" t="str">
            <v/>
          </cell>
          <cell r="CL116">
            <v>96</v>
          </cell>
          <cell r="CM116" t="str">
            <v/>
          </cell>
          <cell r="CN116">
            <v>415</v>
          </cell>
          <cell r="CO116" t="str">
            <v/>
          </cell>
          <cell r="CP116">
            <v>103</v>
          </cell>
          <cell r="CQ116" t="str">
            <v/>
          </cell>
          <cell r="CR116">
            <v>102.2</v>
          </cell>
          <cell r="CS116" t="str">
            <v/>
          </cell>
          <cell r="CT116">
            <v>100.8</v>
          </cell>
          <cell r="CU116" t="str">
            <v/>
          </cell>
          <cell r="CV116">
            <v>99.9</v>
          </cell>
          <cell r="CW116" t="str">
            <v/>
          </cell>
          <cell r="CX116">
            <v>102.3</v>
          </cell>
          <cell r="CY116" t="str">
            <v/>
          </cell>
          <cell r="CZ116">
            <v>100.3</v>
          </cell>
          <cell r="DA116" t="str">
            <v/>
          </cell>
          <cell r="DB116">
            <v>99.8</v>
          </cell>
          <cell r="DC116" t="str">
            <v/>
          </cell>
          <cell r="DD116">
            <v>111.9</v>
          </cell>
          <cell r="DE116" t="str">
            <v/>
          </cell>
          <cell r="DF116">
            <v>97.9</v>
          </cell>
          <cell r="DG116" t="str">
            <v/>
          </cell>
          <cell r="DH116">
            <v>95.3</v>
          </cell>
          <cell r="DI116" t="str">
            <v/>
          </cell>
          <cell r="DJ116">
            <v>91</v>
          </cell>
          <cell r="DK116" t="str">
            <v/>
          </cell>
          <cell r="DL116">
            <v>101.7</v>
          </cell>
          <cell r="DM116" t="str">
            <v/>
          </cell>
          <cell r="DN116">
            <v>102.3</v>
          </cell>
          <cell r="DO116" t="str">
            <v/>
          </cell>
          <cell r="DP116">
            <v>103</v>
          </cell>
          <cell r="DQ116" t="str">
            <v/>
          </cell>
          <cell r="DR116">
            <v>102.2</v>
          </cell>
          <cell r="DS116" t="str">
            <v/>
          </cell>
          <cell r="DT116">
            <v>102.9</v>
          </cell>
          <cell r="DU116" t="str">
            <v/>
          </cell>
          <cell r="DV116">
            <v>104.6</v>
          </cell>
          <cell r="DW116" t="str">
            <v/>
          </cell>
          <cell r="DX116">
            <v>104.6</v>
          </cell>
          <cell r="DY116" t="str">
            <v/>
          </cell>
          <cell r="DZ116">
            <v>103.3</v>
          </cell>
          <cell r="EA116" t="str">
            <v/>
          </cell>
          <cell r="EB116">
            <v>103.7</v>
          </cell>
          <cell r="EC116" t="str">
            <v/>
          </cell>
          <cell r="ED116">
            <v>103.1</v>
          </cell>
          <cell r="EE116" t="str">
            <v/>
          </cell>
          <cell r="EF116">
            <v>101</v>
          </cell>
          <cell r="EG116" t="str">
            <v/>
          </cell>
          <cell r="EH116">
            <v>103.5</v>
          </cell>
          <cell r="EI116" t="str">
            <v/>
          </cell>
          <cell r="EJ116">
            <v>103.1</v>
          </cell>
          <cell r="EK116" t="str">
            <v/>
          </cell>
          <cell r="EL116">
            <v>105</v>
          </cell>
          <cell r="EM116" t="str">
            <v/>
          </cell>
          <cell r="EN116">
            <v>110.9</v>
          </cell>
          <cell r="EO116" t="str">
            <v/>
          </cell>
          <cell r="EP116">
            <v>100.6</v>
          </cell>
          <cell r="EQ116" t="str">
            <v/>
          </cell>
          <cell r="ER116">
            <v>100.8</v>
          </cell>
          <cell r="ES116" t="str">
            <v/>
          </cell>
          <cell r="ET116">
            <v>103.4</v>
          </cell>
          <cell r="EU116" t="str">
            <v/>
          </cell>
          <cell r="EV116">
            <v>99.1</v>
          </cell>
          <cell r="EW116" t="str">
            <v/>
          </cell>
          <cell r="EX116">
            <v>105.1</v>
          </cell>
          <cell r="EY116" t="str">
            <v/>
          </cell>
          <cell r="EZ116">
            <v>105.6</v>
          </cell>
          <cell r="FA116" t="str">
            <v/>
          </cell>
          <cell r="FB116">
            <v>105.7</v>
          </cell>
          <cell r="FC116" t="str">
            <v/>
          </cell>
          <cell r="FD116">
            <v>104.9</v>
          </cell>
          <cell r="FE116" t="str">
            <v/>
          </cell>
          <cell r="FF116">
            <v>106</v>
          </cell>
          <cell r="FG116" t="str">
            <v/>
          </cell>
          <cell r="FH116">
            <v>102.8</v>
          </cell>
          <cell r="FI116" t="str">
            <v/>
          </cell>
          <cell r="FJ116">
            <v>106.6</v>
          </cell>
          <cell r="FK116" t="str">
            <v/>
          </cell>
          <cell r="FL116">
            <v>103.1</v>
          </cell>
          <cell r="FM116" t="str">
            <v/>
          </cell>
          <cell r="FN116">
            <v>102.1</v>
          </cell>
          <cell r="FO116" t="str">
            <v/>
          </cell>
          <cell r="FP116">
            <v>105.4</v>
          </cell>
          <cell r="FQ116" t="str">
            <v/>
          </cell>
          <cell r="FR116">
            <v>106.2</v>
          </cell>
          <cell r="FS116" t="str">
            <v/>
          </cell>
          <cell r="FT116">
            <v>105.4</v>
          </cell>
          <cell r="FU116" t="str">
            <v/>
          </cell>
          <cell r="FV116">
            <v>107.6</v>
          </cell>
          <cell r="FW116" t="str">
            <v/>
          </cell>
          <cell r="FX116">
            <v>106.5</v>
          </cell>
          <cell r="FY116" t="str">
            <v/>
          </cell>
          <cell r="FZ116">
            <v>100</v>
          </cell>
          <cell r="GA116" t="str">
            <v/>
          </cell>
          <cell r="GB116">
            <v>98.3</v>
          </cell>
          <cell r="GC116" t="str">
            <v/>
          </cell>
        </row>
        <row r="117">
          <cell r="A117" t="str">
            <v>2019 M01-03</v>
          </cell>
          <cell r="B117">
            <v>6382</v>
          </cell>
          <cell r="C117" t="str">
            <v/>
          </cell>
          <cell r="D117">
            <v>2768</v>
          </cell>
          <cell r="E117" t="str">
            <v/>
          </cell>
          <cell r="F117">
            <v>131</v>
          </cell>
          <cell r="G117" t="str">
            <v/>
          </cell>
          <cell r="H117">
            <v>79</v>
          </cell>
          <cell r="I117" t="str">
            <v/>
          </cell>
          <cell r="J117">
            <v>2390</v>
          </cell>
          <cell r="K117" t="str">
            <v/>
          </cell>
          <cell r="L117">
            <v>382</v>
          </cell>
          <cell r="M117" t="str">
            <v/>
          </cell>
          <cell r="N117">
            <v>22</v>
          </cell>
          <cell r="O117" t="str">
            <v/>
          </cell>
          <cell r="P117">
            <v>8</v>
          </cell>
          <cell r="Q117" t="str">
            <v/>
          </cell>
          <cell r="R117">
            <v>47</v>
          </cell>
          <cell r="S117" t="str">
            <v/>
          </cell>
          <cell r="T117">
            <v>65</v>
          </cell>
          <cell r="U117" t="str">
            <v/>
          </cell>
          <cell r="V117">
            <v>20</v>
          </cell>
          <cell r="W117" t="str">
            <v/>
          </cell>
          <cell r="X117">
            <v>100</v>
          </cell>
          <cell r="Y117" t="str">
            <v/>
          </cell>
          <cell r="Z117">
            <v>60</v>
          </cell>
          <cell r="AA117" t="str">
            <v/>
          </cell>
          <cell r="AB117">
            <v>40</v>
          </cell>
          <cell r="AC117" t="str">
            <v/>
          </cell>
          <cell r="AD117">
            <v>14</v>
          </cell>
          <cell r="AE117" t="str">
            <v/>
          </cell>
          <cell r="AF117">
            <v>78</v>
          </cell>
          <cell r="AG117" t="str">
            <v/>
          </cell>
          <cell r="AH117">
            <v>24</v>
          </cell>
          <cell r="AI117" t="str">
            <v/>
          </cell>
          <cell r="AJ117">
            <v>209</v>
          </cell>
          <cell r="AK117" t="str">
            <v/>
          </cell>
          <cell r="AL117">
            <v>122</v>
          </cell>
          <cell r="AM117" t="str">
            <v/>
          </cell>
          <cell r="AN117">
            <v>66</v>
          </cell>
          <cell r="AO117" t="str">
            <v/>
          </cell>
          <cell r="AP117">
            <v>287</v>
          </cell>
          <cell r="AQ117" t="str">
            <v/>
          </cell>
          <cell r="AR117">
            <v>58</v>
          </cell>
          <cell r="AS117" t="str">
            <v/>
          </cell>
          <cell r="AT117">
            <v>114</v>
          </cell>
          <cell r="AU117" t="str">
            <v/>
          </cell>
          <cell r="AV117">
            <v>127</v>
          </cell>
          <cell r="AW117" t="str">
            <v/>
          </cell>
          <cell r="AX117">
            <v>210</v>
          </cell>
          <cell r="AY117" t="str">
            <v/>
          </cell>
          <cell r="AZ117">
            <v>50</v>
          </cell>
          <cell r="BA117" t="str">
            <v/>
          </cell>
          <cell r="BB117">
            <v>163</v>
          </cell>
          <cell r="BC117" t="str">
            <v/>
          </cell>
          <cell r="BD117">
            <v>117</v>
          </cell>
          <cell r="BE117" t="str">
            <v/>
          </cell>
          <cell r="BF117">
            <v>129</v>
          </cell>
          <cell r="BG117" t="str">
            <v/>
          </cell>
          <cell r="BH117">
            <v>32</v>
          </cell>
          <cell r="BI117" t="str">
            <v/>
          </cell>
          <cell r="BJ117">
            <v>61</v>
          </cell>
          <cell r="BK117" t="str">
            <v/>
          </cell>
          <cell r="BL117">
            <v>420</v>
          </cell>
          <cell r="BM117" t="str">
            <v/>
          </cell>
          <cell r="BN117">
            <v>149</v>
          </cell>
          <cell r="BO117" t="str">
            <v/>
          </cell>
          <cell r="BP117">
            <v>128</v>
          </cell>
          <cell r="BQ117" t="str">
            <v/>
          </cell>
          <cell r="BR117">
            <v>144</v>
          </cell>
          <cell r="BS117" t="str">
            <v/>
          </cell>
          <cell r="BT117">
            <v>1310</v>
          </cell>
          <cell r="BU117" t="str">
            <v/>
          </cell>
          <cell r="BV117">
            <v>109</v>
          </cell>
          <cell r="BW117" t="str">
            <v/>
          </cell>
          <cell r="BX117">
            <v>504</v>
          </cell>
          <cell r="BY117" t="str">
            <v/>
          </cell>
          <cell r="BZ117">
            <v>696</v>
          </cell>
          <cell r="CA117" t="str">
            <v/>
          </cell>
          <cell r="CB117">
            <v>610</v>
          </cell>
          <cell r="CC117" t="str">
            <v/>
          </cell>
          <cell r="CD117">
            <v>386</v>
          </cell>
          <cell r="CE117" t="str">
            <v/>
          </cell>
          <cell r="CF117">
            <v>135</v>
          </cell>
          <cell r="CG117" t="str">
            <v/>
          </cell>
          <cell r="CH117">
            <v>129</v>
          </cell>
          <cell r="CI117" t="str">
            <v/>
          </cell>
          <cell r="CJ117">
            <v>240</v>
          </cell>
          <cell r="CK117" t="str">
            <v/>
          </cell>
          <cell r="CL117">
            <v>96</v>
          </cell>
          <cell r="CM117" t="str">
            <v/>
          </cell>
          <cell r="CN117">
            <v>418</v>
          </cell>
          <cell r="CO117" t="str">
            <v/>
          </cell>
          <cell r="CP117">
            <v>103.1</v>
          </cell>
          <cell r="CQ117" t="str">
            <v/>
          </cell>
          <cell r="CR117">
            <v>102.3</v>
          </cell>
          <cell r="CS117" t="str">
            <v/>
          </cell>
          <cell r="CT117">
            <v>100.8</v>
          </cell>
          <cell r="CU117" t="str">
            <v/>
          </cell>
          <cell r="CV117">
            <v>100.1</v>
          </cell>
          <cell r="CW117" t="str">
            <v/>
          </cell>
          <cell r="CX117">
            <v>102.4</v>
          </cell>
          <cell r="CY117" t="str">
            <v/>
          </cell>
          <cell r="CZ117">
            <v>100.4</v>
          </cell>
          <cell r="DA117" t="str">
            <v/>
          </cell>
          <cell r="DB117">
            <v>100</v>
          </cell>
          <cell r="DC117" t="str">
            <v/>
          </cell>
          <cell r="DD117">
            <v>113</v>
          </cell>
          <cell r="DE117" t="str">
            <v/>
          </cell>
          <cell r="DF117">
            <v>98</v>
          </cell>
          <cell r="DG117" t="str">
            <v/>
          </cell>
          <cell r="DH117">
            <v>95.9</v>
          </cell>
          <cell r="DI117" t="str">
            <v/>
          </cell>
          <cell r="DJ117">
            <v>91.2</v>
          </cell>
          <cell r="DK117" t="str">
            <v/>
          </cell>
          <cell r="DL117">
            <v>101.9</v>
          </cell>
          <cell r="DM117" t="str">
            <v/>
          </cell>
          <cell r="DN117">
            <v>102.5</v>
          </cell>
          <cell r="DO117" t="str">
            <v/>
          </cell>
          <cell r="DP117">
            <v>102.9</v>
          </cell>
          <cell r="DQ117" t="str">
            <v/>
          </cell>
          <cell r="DR117">
            <v>102.2</v>
          </cell>
          <cell r="DS117" t="str">
            <v/>
          </cell>
          <cell r="DT117">
            <v>102.9</v>
          </cell>
          <cell r="DU117" t="str">
            <v/>
          </cell>
          <cell r="DV117">
            <v>104.4</v>
          </cell>
          <cell r="DW117" t="str">
            <v/>
          </cell>
          <cell r="DX117">
            <v>104.6</v>
          </cell>
          <cell r="DY117" t="str">
            <v/>
          </cell>
          <cell r="DZ117">
            <v>103.3</v>
          </cell>
          <cell r="EA117" t="str">
            <v/>
          </cell>
          <cell r="EB117">
            <v>103.7</v>
          </cell>
          <cell r="EC117" t="str">
            <v/>
          </cell>
          <cell r="ED117">
            <v>103.2</v>
          </cell>
          <cell r="EE117" t="str">
            <v/>
          </cell>
          <cell r="EF117">
            <v>100.8</v>
          </cell>
          <cell r="EG117" t="str">
            <v/>
          </cell>
          <cell r="EH117">
            <v>103.5</v>
          </cell>
          <cell r="EI117" t="str">
            <v/>
          </cell>
          <cell r="EJ117">
            <v>103</v>
          </cell>
          <cell r="EK117" t="str">
            <v/>
          </cell>
          <cell r="EL117">
            <v>105</v>
          </cell>
          <cell r="EM117" t="str">
            <v/>
          </cell>
          <cell r="EN117">
            <v>110.8</v>
          </cell>
          <cell r="EO117" t="str">
            <v/>
          </cell>
          <cell r="EP117">
            <v>100.9</v>
          </cell>
          <cell r="EQ117" t="str">
            <v/>
          </cell>
          <cell r="ER117">
            <v>101</v>
          </cell>
          <cell r="ES117" t="str">
            <v/>
          </cell>
          <cell r="ET117">
            <v>103.6</v>
          </cell>
          <cell r="EU117" t="str">
            <v/>
          </cell>
          <cell r="EV117">
            <v>99.1</v>
          </cell>
          <cell r="EW117" t="str">
            <v/>
          </cell>
          <cell r="EX117">
            <v>105.4</v>
          </cell>
          <cell r="EY117" t="str">
            <v/>
          </cell>
          <cell r="EZ117">
            <v>105.6</v>
          </cell>
          <cell r="FA117" t="str">
            <v/>
          </cell>
          <cell r="FB117">
            <v>105.6</v>
          </cell>
          <cell r="FC117" t="str">
            <v/>
          </cell>
          <cell r="FD117">
            <v>104.9</v>
          </cell>
          <cell r="FE117" t="str">
            <v/>
          </cell>
          <cell r="FF117">
            <v>106.1</v>
          </cell>
          <cell r="FG117" t="str">
            <v/>
          </cell>
          <cell r="FH117">
            <v>102.9</v>
          </cell>
          <cell r="FI117" t="str">
            <v/>
          </cell>
          <cell r="FJ117">
            <v>106.7</v>
          </cell>
          <cell r="FK117" t="str">
            <v/>
          </cell>
          <cell r="FL117">
            <v>103.1</v>
          </cell>
          <cell r="FM117" t="str">
            <v/>
          </cell>
          <cell r="FN117">
            <v>102.1</v>
          </cell>
          <cell r="FO117" t="str">
            <v/>
          </cell>
          <cell r="FP117">
            <v>105.5</v>
          </cell>
          <cell r="FQ117" t="str">
            <v/>
          </cell>
          <cell r="FR117">
            <v>106.3</v>
          </cell>
          <cell r="FS117" t="str">
            <v/>
          </cell>
          <cell r="FT117">
            <v>106.1</v>
          </cell>
          <cell r="FU117" t="str">
            <v/>
          </cell>
          <cell r="FV117">
            <v>107.8</v>
          </cell>
          <cell r="FW117" t="str">
            <v/>
          </cell>
          <cell r="FX117">
            <v>106.5</v>
          </cell>
          <cell r="FY117" t="str">
            <v/>
          </cell>
          <cell r="FZ117">
            <v>100</v>
          </cell>
          <cell r="GA117" t="str">
            <v/>
          </cell>
          <cell r="GB117">
            <v>98.7</v>
          </cell>
          <cell r="GC117" t="str">
            <v/>
          </cell>
        </row>
        <row r="118">
          <cell r="A118" t="str">
            <v>2019 M01-04</v>
          </cell>
          <cell r="B118">
            <v>6383</v>
          </cell>
          <cell r="C118" t="str">
            <v/>
          </cell>
          <cell r="D118">
            <v>2769</v>
          </cell>
          <cell r="E118" t="str">
            <v/>
          </cell>
          <cell r="F118">
            <v>131</v>
          </cell>
          <cell r="G118" t="str">
            <v/>
          </cell>
          <cell r="H118">
            <v>79</v>
          </cell>
          <cell r="I118" t="str">
            <v/>
          </cell>
          <cell r="J118">
            <v>2392</v>
          </cell>
          <cell r="K118" t="str">
            <v/>
          </cell>
          <cell r="L118">
            <v>383</v>
          </cell>
          <cell r="M118" t="str">
            <v/>
          </cell>
          <cell r="N118">
            <v>22</v>
          </cell>
          <cell r="O118" t="str">
            <v/>
          </cell>
          <cell r="P118">
            <v>8</v>
          </cell>
          <cell r="Q118" t="str">
            <v/>
          </cell>
          <cell r="R118">
            <v>47</v>
          </cell>
          <cell r="S118" t="str">
            <v/>
          </cell>
          <cell r="T118">
            <v>65</v>
          </cell>
          <cell r="U118" t="str">
            <v/>
          </cell>
          <cell r="V118">
            <v>20</v>
          </cell>
          <cell r="W118" t="str">
            <v/>
          </cell>
          <cell r="X118">
            <v>100</v>
          </cell>
          <cell r="Y118" t="str">
            <v/>
          </cell>
          <cell r="Z118">
            <v>60</v>
          </cell>
          <cell r="AA118" t="str">
            <v/>
          </cell>
          <cell r="AB118">
            <v>40</v>
          </cell>
          <cell r="AC118" t="str">
            <v/>
          </cell>
          <cell r="AD118">
            <v>14</v>
          </cell>
          <cell r="AE118" t="str">
            <v/>
          </cell>
          <cell r="AF118">
            <v>78</v>
          </cell>
          <cell r="AG118" t="str">
            <v/>
          </cell>
          <cell r="AH118">
            <v>24</v>
          </cell>
          <cell r="AI118" t="str">
            <v/>
          </cell>
          <cell r="AJ118">
            <v>209</v>
          </cell>
          <cell r="AK118" t="str">
            <v/>
          </cell>
          <cell r="AL118">
            <v>123</v>
          </cell>
          <cell r="AM118" t="str">
            <v/>
          </cell>
          <cell r="AN118">
            <v>66</v>
          </cell>
          <cell r="AO118" t="str">
            <v/>
          </cell>
          <cell r="AP118">
            <v>287</v>
          </cell>
          <cell r="AQ118" t="str">
            <v/>
          </cell>
          <cell r="AR118">
            <v>58</v>
          </cell>
          <cell r="AS118" t="str">
            <v/>
          </cell>
          <cell r="AT118">
            <v>114</v>
          </cell>
          <cell r="AU118" t="str">
            <v/>
          </cell>
          <cell r="AV118">
            <v>127</v>
          </cell>
          <cell r="AW118" t="str">
            <v/>
          </cell>
          <cell r="AX118">
            <v>210</v>
          </cell>
          <cell r="AY118" t="str">
            <v/>
          </cell>
          <cell r="AZ118">
            <v>50</v>
          </cell>
          <cell r="BA118" t="str">
            <v/>
          </cell>
          <cell r="BB118">
            <v>163</v>
          </cell>
          <cell r="BC118" t="str">
            <v/>
          </cell>
          <cell r="BD118">
            <v>117</v>
          </cell>
          <cell r="BE118" t="str">
            <v/>
          </cell>
          <cell r="BF118">
            <v>129</v>
          </cell>
          <cell r="BG118" t="str">
            <v/>
          </cell>
          <cell r="BH118">
            <v>32</v>
          </cell>
          <cell r="BI118" t="str">
            <v/>
          </cell>
          <cell r="BJ118">
            <v>61</v>
          </cell>
          <cell r="BK118" t="str">
            <v/>
          </cell>
          <cell r="BL118">
            <v>420</v>
          </cell>
          <cell r="BM118" t="str">
            <v/>
          </cell>
          <cell r="BN118">
            <v>149</v>
          </cell>
          <cell r="BO118" t="str">
            <v/>
          </cell>
          <cell r="BP118">
            <v>128</v>
          </cell>
          <cell r="BQ118" t="str">
            <v/>
          </cell>
          <cell r="BR118">
            <v>144</v>
          </cell>
          <cell r="BS118" t="str">
            <v/>
          </cell>
          <cell r="BT118">
            <v>1309</v>
          </cell>
          <cell r="BU118" t="str">
            <v/>
          </cell>
          <cell r="BV118">
            <v>109</v>
          </cell>
          <cell r="BW118" t="str">
            <v/>
          </cell>
          <cell r="BX118">
            <v>505</v>
          </cell>
          <cell r="BY118" t="str">
            <v/>
          </cell>
          <cell r="BZ118">
            <v>695</v>
          </cell>
          <cell r="CA118" t="str">
            <v/>
          </cell>
          <cell r="CB118">
            <v>610</v>
          </cell>
          <cell r="CC118" t="str">
            <v/>
          </cell>
          <cell r="CD118">
            <v>385</v>
          </cell>
          <cell r="CE118" t="str">
            <v/>
          </cell>
          <cell r="CF118">
            <v>135</v>
          </cell>
          <cell r="CG118" t="str">
            <v/>
          </cell>
          <cell r="CH118">
            <v>129</v>
          </cell>
          <cell r="CI118" t="str">
            <v/>
          </cell>
          <cell r="CJ118">
            <v>240</v>
          </cell>
          <cell r="CK118" t="str">
            <v/>
          </cell>
          <cell r="CL118">
            <v>96</v>
          </cell>
          <cell r="CM118" t="str">
            <v/>
          </cell>
          <cell r="CN118">
            <v>418</v>
          </cell>
          <cell r="CO118" t="str">
            <v/>
          </cell>
          <cell r="CP118">
            <v>103</v>
          </cell>
          <cell r="CQ118" t="str">
            <v/>
          </cell>
          <cell r="CR118">
            <v>102.2</v>
          </cell>
          <cell r="CS118" t="str">
            <v/>
          </cell>
          <cell r="CT118">
            <v>100.8</v>
          </cell>
          <cell r="CU118" t="str">
            <v/>
          </cell>
          <cell r="CV118">
            <v>100.1</v>
          </cell>
          <cell r="CW118" t="str">
            <v/>
          </cell>
          <cell r="CX118">
            <v>102.3</v>
          </cell>
          <cell r="CY118" t="str">
            <v/>
          </cell>
          <cell r="CZ118">
            <v>100.5</v>
          </cell>
          <cell r="DA118" t="str">
            <v/>
          </cell>
          <cell r="DB118">
            <v>102.1</v>
          </cell>
          <cell r="DC118" t="str">
            <v/>
          </cell>
          <cell r="DD118">
            <v>113.4</v>
          </cell>
          <cell r="DE118" t="str">
            <v/>
          </cell>
          <cell r="DF118">
            <v>97.7</v>
          </cell>
          <cell r="DG118" t="str">
            <v/>
          </cell>
          <cell r="DH118">
            <v>95.3</v>
          </cell>
          <cell r="DI118" t="str">
            <v/>
          </cell>
          <cell r="DJ118">
            <v>90.9</v>
          </cell>
          <cell r="DK118" t="str">
            <v/>
          </cell>
          <cell r="DL118">
            <v>101.8</v>
          </cell>
          <cell r="DM118" t="str">
            <v/>
          </cell>
          <cell r="DN118">
            <v>102.6</v>
          </cell>
          <cell r="DO118" t="str">
            <v/>
          </cell>
          <cell r="DP118">
            <v>102.8</v>
          </cell>
          <cell r="DQ118" t="str">
            <v/>
          </cell>
          <cell r="DR118">
            <v>102</v>
          </cell>
          <cell r="DS118" t="str">
            <v/>
          </cell>
          <cell r="DT118">
            <v>102.9</v>
          </cell>
          <cell r="DU118" t="str">
            <v/>
          </cell>
          <cell r="DV118">
            <v>104.2</v>
          </cell>
          <cell r="DW118" t="str">
            <v/>
          </cell>
          <cell r="DX118">
            <v>104.6</v>
          </cell>
          <cell r="DY118" t="str">
            <v/>
          </cell>
          <cell r="DZ118">
            <v>103.1</v>
          </cell>
          <cell r="EA118" t="str">
            <v/>
          </cell>
          <cell r="EB118">
            <v>103.6</v>
          </cell>
          <cell r="EC118" t="str">
            <v/>
          </cell>
          <cell r="ED118">
            <v>103.1</v>
          </cell>
          <cell r="EE118" t="str">
            <v/>
          </cell>
          <cell r="EF118">
            <v>101.4</v>
          </cell>
          <cell r="EG118" t="str">
            <v/>
          </cell>
          <cell r="EH118">
            <v>103</v>
          </cell>
          <cell r="EI118" t="str">
            <v/>
          </cell>
          <cell r="EJ118">
            <v>102.9</v>
          </cell>
          <cell r="EK118" t="str">
            <v/>
          </cell>
          <cell r="EL118">
            <v>104.5</v>
          </cell>
          <cell r="EM118" t="str">
            <v/>
          </cell>
          <cell r="EN118">
            <v>110.8</v>
          </cell>
          <cell r="EO118" t="str">
            <v/>
          </cell>
          <cell r="EP118">
            <v>100.8</v>
          </cell>
          <cell r="EQ118" t="str">
            <v/>
          </cell>
          <cell r="ER118">
            <v>101</v>
          </cell>
          <cell r="ES118" t="str">
            <v/>
          </cell>
          <cell r="ET118">
            <v>103.7</v>
          </cell>
          <cell r="EU118" t="str">
            <v/>
          </cell>
          <cell r="EV118">
            <v>99.2</v>
          </cell>
          <cell r="EW118" t="str">
            <v/>
          </cell>
          <cell r="EX118">
            <v>105.5</v>
          </cell>
          <cell r="EY118" t="str">
            <v/>
          </cell>
          <cell r="EZ118">
            <v>105.5</v>
          </cell>
          <cell r="FA118" t="str">
            <v/>
          </cell>
          <cell r="FB118">
            <v>105.8</v>
          </cell>
          <cell r="FC118" t="str">
            <v/>
          </cell>
          <cell r="FD118">
            <v>104.7</v>
          </cell>
          <cell r="FE118" t="str">
            <v/>
          </cell>
          <cell r="FF118">
            <v>105.9</v>
          </cell>
          <cell r="FG118" t="str">
            <v/>
          </cell>
          <cell r="FH118">
            <v>102.7</v>
          </cell>
          <cell r="FI118" t="str">
            <v/>
          </cell>
          <cell r="FJ118">
            <v>106.8</v>
          </cell>
          <cell r="FK118" t="str">
            <v/>
          </cell>
          <cell r="FL118">
            <v>103.2</v>
          </cell>
          <cell r="FM118" t="str">
            <v/>
          </cell>
          <cell r="FN118">
            <v>101.7</v>
          </cell>
          <cell r="FO118" t="str">
            <v/>
          </cell>
          <cell r="FP118">
            <v>105.4</v>
          </cell>
          <cell r="FQ118" t="str">
            <v/>
          </cell>
          <cell r="FR118">
            <v>106</v>
          </cell>
          <cell r="FS118" t="str">
            <v/>
          </cell>
          <cell r="FT118">
            <v>106.2</v>
          </cell>
          <cell r="FU118" t="str">
            <v/>
          </cell>
          <cell r="FV118">
            <v>107.4</v>
          </cell>
          <cell r="FW118" t="str">
            <v/>
          </cell>
          <cell r="FX118">
            <v>106.5</v>
          </cell>
          <cell r="FY118" t="str">
            <v/>
          </cell>
          <cell r="FZ118">
            <v>99.9</v>
          </cell>
          <cell r="GA118" t="str">
            <v/>
          </cell>
          <cell r="GB118">
            <v>98.7</v>
          </cell>
          <cell r="GC118" t="str">
            <v/>
          </cell>
        </row>
        <row r="119">
          <cell r="A119" t="str">
            <v>2019 M01-05</v>
          </cell>
          <cell r="B119">
            <v>6381</v>
          </cell>
          <cell r="C119" t="str">
            <v/>
          </cell>
          <cell r="D119">
            <v>2769</v>
          </cell>
          <cell r="E119" t="str">
            <v/>
          </cell>
          <cell r="F119">
            <v>131</v>
          </cell>
          <cell r="G119" t="str">
            <v/>
          </cell>
          <cell r="H119">
            <v>79</v>
          </cell>
          <cell r="I119" t="str">
            <v/>
          </cell>
          <cell r="J119">
            <v>2391</v>
          </cell>
          <cell r="K119" t="str">
            <v/>
          </cell>
          <cell r="L119">
            <v>383</v>
          </cell>
          <cell r="M119" t="str">
            <v/>
          </cell>
          <cell r="N119">
            <v>22</v>
          </cell>
          <cell r="O119" t="str">
            <v/>
          </cell>
          <cell r="P119">
            <v>8</v>
          </cell>
          <cell r="Q119" t="str">
            <v/>
          </cell>
          <cell r="R119">
            <v>47</v>
          </cell>
          <cell r="S119" t="str">
            <v/>
          </cell>
          <cell r="T119">
            <v>65</v>
          </cell>
          <cell r="U119" t="str">
            <v/>
          </cell>
          <cell r="V119">
            <v>20</v>
          </cell>
          <cell r="W119" t="str">
            <v/>
          </cell>
          <cell r="X119">
            <v>100</v>
          </cell>
          <cell r="Y119" t="str">
            <v/>
          </cell>
          <cell r="Z119">
            <v>60</v>
          </cell>
          <cell r="AA119" t="str">
            <v/>
          </cell>
          <cell r="AB119">
            <v>40</v>
          </cell>
          <cell r="AC119" t="str">
            <v/>
          </cell>
          <cell r="AD119">
            <v>14</v>
          </cell>
          <cell r="AE119" t="str">
            <v/>
          </cell>
          <cell r="AF119">
            <v>78</v>
          </cell>
          <cell r="AG119" t="str">
            <v/>
          </cell>
          <cell r="AH119">
            <v>24</v>
          </cell>
          <cell r="AI119" t="str">
            <v/>
          </cell>
          <cell r="AJ119">
            <v>209</v>
          </cell>
          <cell r="AK119" t="str">
            <v/>
          </cell>
          <cell r="AL119">
            <v>123</v>
          </cell>
          <cell r="AM119" t="str">
            <v/>
          </cell>
          <cell r="AN119">
            <v>66</v>
          </cell>
          <cell r="AO119" t="str">
            <v/>
          </cell>
          <cell r="AP119">
            <v>287</v>
          </cell>
          <cell r="AQ119" t="str">
            <v/>
          </cell>
          <cell r="AR119">
            <v>58</v>
          </cell>
          <cell r="AS119" t="str">
            <v/>
          </cell>
          <cell r="AT119">
            <v>114</v>
          </cell>
          <cell r="AU119" t="str">
            <v/>
          </cell>
          <cell r="AV119">
            <v>127</v>
          </cell>
          <cell r="AW119" t="str">
            <v/>
          </cell>
          <cell r="AX119">
            <v>210</v>
          </cell>
          <cell r="AY119" t="str">
            <v/>
          </cell>
          <cell r="AZ119">
            <v>50</v>
          </cell>
          <cell r="BA119" t="str">
            <v/>
          </cell>
          <cell r="BB119">
            <v>163</v>
          </cell>
          <cell r="BC119" t="str">
            <v/>
          </cell>
          <cell r="BD119">
            <v>117</v>
          </cell>
          <cell r="BE119" t="str">
            <v/>
          </cell>
          <cell r="BF119">
            <v>129</v>
          </cell>
          <cell r="BG119" t="str">
            <v/>
          </cell>
          <cell r="BH119">
            <v>32</v>
          </cell>
          <cell r="BI119" t="str">
            <v/>
          </cell>
          <cell r="BJ119">
            <v>61</v>
          </cell>
          <cell r="BK119" t="str">
            <v/>
          </cell>
          <cell r="BL119">
            <v>420</v>
          </cell>
          <cell r="BM119" t="str">
            <v/>
          </cell>
          <cell r="BN119">
            <v>148</v>
          </cell>
          <cell r="BO119" t="str">
            <v/>
          </cell>
          <cell r="BP119">
            <v>128</v>
          </cell>
          <cell r="BQ119" t="str">
            <v/>
          </cell>
          <cell r="BR119">
            <v>143</v>
          </cell>
          <cell r="BS119" t="str">
            <v/>
          </cell>
          <cell r="BT119">
            <v>1309</v>
          </cell>
          <cell r="BU119" t="str">
            <v/>
          </cell>
          <cell r="BV119">
            <v>110</v>
          </cell>
          <cell r="BW119" t="str">
            <v/>
          </cell>
          <cell r="BX119">
            <v>505</v>
          </cell>
          <cell r="BY119" t="str">
            <v/>
          </cell>
          <cell r="BZ119">
            <v>694</v>
          </cell>
          <cell r="CA119" t="str">
            <v/>
          </cell>
          <cell r="CB119">
            <v>610</v>
          </cell>
          <cell r="CC119" t="str">
            <v/>
          </cell>
          <cell r="CD119">
            <v>385</v>
          </cell>
          <cell r="CE119" t="str">
            <v/>
          </cell>
          <cell r="CF119">
            <v>135</v>
          </cell>
          <cell r="CG119" t="str">
            <v/>
          </cell>
          <cell r="CH119">
            <v>128</v>
          </cell>
          <cell r="CI119" t="str">
            <v/>
          </cell>
          <cell r="CJ119">
            <v>240</v>
          </cell>
          <cell r="CK119" t="str">
            <v/>
          </cell>
          <cell r="CL119">
            <v>96</v>
          </cell>
          <cell r="CM119" t="str">
            <v/>
          </cell>
          <cell r="CN119">
            <v>418</v>
          </cell>
          <cell r="CO119" t="str">
            <v/>
          </cell>
          <cell r="CP119">
            <v>102.9</v>
          </cell>
          <cell r="CQ119" t="str">
            <v/>
          </cell>
          <cell r="CR119">
            <v>102.2</v>
          </cell>
          <cell r="CS119" t="str">
            <v/>
          </cell>
          <cell r="CT119">
            <v>100.8</v>
          </cell>
          <cell r="CU119" t="str">
            <v/>
          </cell>
          <cell r="CV119">
            <v>100.1</v>
          </cell>
          <cell r="CW119" t="str">
            <v/>
          </cell>
          <cell r="CX119">
            <v>102.2</v>
          </cell>
          <cell r="CY119" t="str">
            <v/>
          </cell>
          <cell r="CZ119">
            <v>100.6</v>
          </cell>
          <cell r="DA119" t="str">
            <v/>
          </cell>
          <cell r="DB119">
            <v>101.7</v>
          </cell>
          <cell r="DC119" t="str">
            <v/>
          </cell>
          <cell r="DD119">
            <v>113.6</v>
          </cell>
          <cell r="DE119" t="str">
            <v/>
          </cell>
          <cell r="DF119">
            <v>97.5</v>
          </cell>
          <cell r="DG119" t="str">
            <v/>
          </cell>
          <cell r="DH119">
            <v>95.1</v>
          </cell>
          <cell r="DI119" t="str">
            <v/>
          </cell>
          <cell r="DJ119">
            <v>91</v>
          </cell>
          <cell r="DK119" t="str">
            <v/>
          </cell>
          <cell r="DL119">
            <v>101.7</v>
          </cell>
          <cell r="DM119" t="str">
            <v/>
          </cell>
          <cell r="DN119">
            <v>102.7</v>
          </cell>
          <cell r="DO119" t="str">
            <v/>
          </cell>
          <cell r="DP119">
            <v>102.5</v>
          </cell>
          <cell r="DQ119" t="str">
            <v/>
          </cell>
          <cell r="DR119">
            <v>102</v>
          </cell>
          <cell r="DS119" t="str">
            <v/>
          </cell>
          <cell r="DT119">
            <v>102.9</v>
          </cell>
          <cell r="DU119" t="str">
            <v/>
          </cell>
          <cell r="DV119">
            <v>104</v>
          </cell>
          <cell r="DW119" t="str">
            <v/>
          </cell>
          <cell r="DX119">
            <v>104.7</v>
          </cell>
          <cell r="DY119" t="str">
            <v/>
          </cell>
          <cell r="DZ119">
            <v>103.1</v>
          </cell>
          <cell r="EA119" t="str">
            <v/>
          </cell>
          <cell r="EB119">
            <v>103.6</v>
          </cell>
          <cell r="EC119" t="str">
            <v/>
          </cell>
          <cell r="ED119">
            <v>102.9</v>
          </cell>
          <cell r="EE119" t="str">
            <v/>
          </cell>
          <cell r="EF119">
            <v>101.3</v>
          </cell>
          <cell r="EG119" t="str">
            <v/>
          </cell>
          <cell r="EH119">
            <v>103</v>
          </cell>
          <cell r="EI119" t="str">
            <v/>
          </cell>
          <cell r="EJ119">
            <v>102.6</v>
          </cell>
          <cell r="EK119" t="str">
            <v/>
          </cell>
          <cell r="EL119">
            <v>104.5</v>
          </cell>
          <cell r="EM119" t="str">
            <v/>
          </cell>
          <cell r="EN119">
            <v>110.9</v>
          </cell>
          <cell r="EO119" t="str">
            <v/>
          </cell>
          <cell r="EP119">
            <v>100.7</v>
          </cell>
          <cell r="EQ119" t="str">
            <v/>
          </cell>
          <cell r="ER119">
            <v>101.2</v>
          </cell>
          <cell r="ES119" t="str">
            <v/>
          </cell>
          <cell r="ET119">
            <v>103.8</v>
          </cell>
          <cell r="EU119" t="str">
            <v/>
          </cell>
          <cell r="EV119">
            <v>99.1</v>
          </cell>
          <cell r="EW119" t="str">
            <v/>
          </cell>
          <cell r="EX119">
            <v>105.7</v>
          </cell>
          <cell r="EY119" t="str">
            <v/>
          </cell>
          <cell r="EZ119">
            <v>105.1</v>
          </cell>
          <cell r="FA119" t="str">
            <v/>
          </cell>
          <cell r="FB119">
            <v>105.3</v>
          </cell>
          <cell r="FC119" t="str">
            <v/>
          </cell>
          <cell r="FD119">
            <v>104.3</v>
          </cell>
          <cell r="FE119" t="str">
            <v/>
          </cell>
          <cell r="FF119">
            <v>105.7</v>
          </cell>
          <cell r="FG119" t="str">
            <v/>
          </cell>
          <cell r="FH119">
            <v>102.7</v>
          </cell>
          <cell r="FI119" t="str">
            <v/>
          </cell>
          <cell r="FJ119">
            <v>106.8</v>
          </cell>
          <cell r="FK119" t="str">
            <v/>
          </cell>
          <cell r="FL119">
            <v>103.1</v>
          </cell>
          <cell r="FM119" t="str">
            <v/>
          </cell>
          <cell r="FN119">
            <v>101.7</v>
          </cell>
          <cell r="FO119" t="str">
            <v/>
          </cell>
          <cell r="FP119">
            <v>105.2</v>
          </cell>
          <cell r="FQ119" t="str">
            <v/>
          </cell>
          <cell r="FR119">
            <v>105.8</v>
          </cell>
          <cell r="FS119" t="str">
            <v/>
          </cell>
          <cell r="FT119">
            <v>106.2</v>
          </cell>
          <cell r="FU119" t="str">
            <v/>
          </cell>
          <cell r="FV119">
            <v>106.8</v>
          </cell>
          <cell r="FW119" t="str">
            <v/>
          </cell>
          <cell r="FX119">
            <v>106.4</v>
          </cell>
          <cell r="FY119" t="str">
            <v/>
          </cell>
          <cell r="FZ119">
            <v>99.9</v>
          </cell>
          <cell r="GA119" t="str">
            <v/>
          </cell>
          <cell r="GB119">
            <v>98.8</v>
          </cell>
          <cell r="GC119" t="str">
            <v/>
          </cell>
        </row>
        <row r="120">
          <cell r="A120" t="str">
            <v>2019 M01-06</v>
          </cell>
          <cell r="B120">
            <v>6388</v>
          </cell>
          <cell r="C120" t="str">
            <v/>
          </cell>
          <cell r="D120">
            <v>2772</v>
          </cell>
          <cell r="E120" t="str">
            <v/>
          </cell>
          <cell r="F120">
            <v>131</v>
          </cell>
          <cell r="G120" t="str">
            <v/>
          </cell>
          <cell r="H120">
            <v>79</v>
          </cell>
          <cell r="I120" t="str">
            <v/>
          </cell>
          <cell r="J120">
            <v>2394</v>
          </cell>
          <cell r="K120" t="str">
            <v/>
          </cell>
          <cell r="L120">
            <v>383</v>
          </cell>
          <cell r="M120" t="str">
            <v/>
          </cell>
          <cell r="N120">
            <v>22</v>
          </cell>
          <cell r="O120" t="str">
            <v/>
          </cell>
          <cell r="P120">
            <v>8</v>
          </cell>
          <cell r="Q120" t="str">
            <v/>
          </cell>
          <cell r="R120">
            <v>47</v>
          </cell>
          <cell r="S120" t="str">
            <v/>
          </cell>
          <cell r="T120">
            <v>65</v>
          </cell>
          <cell r="U120" t="str">
            <v/>
          </cell>
          <cell r="V120">
            <v>20</v>
          </cell>
          <cell r="W120" t="str">
            <v/>
          </cell>
          <cell r="X120">
            <v>100</v>
          </cell>
          <cell r="Y120" t="str">
            <v/>
          </cell>
          <cell r="Z120">
            <v>60</v>
          </cell>
          <cell r="AA120" t="str">
            <v/>
          </cell>
          <cell r="AB120">
            <v>40</v>
          </cell>
          <cell r="AC120" t="str">
            <v/>
          </cell>
          <cell r="AD120">
            <v>14</v>
          </cell>
          <cell r="AE120" t="str">
            <v/>
          </cell>
          <cell r="AF120">
            <v>78</v>
          </cell>
          <cell r="AG120" t="str">
            <v/>
          </cell>
          <cell r="AH120">
            <v>24</v>
          </cell>
          <cell r="AI120" t="str">
            <v/>
          </cell>
          <cell r="AJ120">
            <v>210</v>
          </cell>
          <cell r="AK120" t="str">
            <v/>
          </cell>
          <cell r="AL120">
            <v>123</v>
          </cell>
          <cell r="AM120" t="str">
            <v/>
          </cell>
          <cell r="AN120">
            <v>66</v>
          </cell>
          <cell r="AO120" t="str">
            <v/>
          </cell>
          <cell r="AP120">
            <v>287</v>
          </cell>
          <cell r="AQ120" t="str">
            <v/>
          </cell>
          <cell r="AR120">
            <v>58</v>
          </cell>
          <cell r="AS120" t="str">
            <v/>
          </cell>
          <cell r="AT120">
            <v>114</v>
          </cell>
          <cell r="AU120" t="str">
            <v/>
          </cell>
          <cell r="AV120">
            <v>127</v>
          </cell>
          <cell r="AW120" t="str">
            <v/>
          </cell>
          <cell r="AX120">
            <v>210</v>
          </cell>
          <cell r="AY120" t="str">
            <v/>
          </cell>
          <cell r="AZ120">
            <v>50</v>
          </cell>
          <cell r="BA120" t="str">
            <v/>
          </cell>
          <cell r="BB120">
            <v>163</v>
          </cell>
          <cell r="BC120" t="str">
            <v/>
          </cell>
          <cell r="BD120">
            <v>117</v>
          </cell>
          <cell r="BE120" t="str">
            <v/>
          </cell>
          <cell r="BF120">
            <v>129</v>
          </cell>
          <cell r="BG120" t="str">
            <v/>
          </cell>
          <cell r="BH120">
            <v>32</v>
          </cell>
          <cell r="BI120" t="str">
            <v/>
          </cell>
          <cell r="BJ120">
            <v>61</v>
          </cell>
          <cell r="BK120" t="str">
            <v/>
          </cell>
          <cell r="BL120">
            <v>421</v>
          </cell>
          <cell r="BM120" t="str">
            <v/>
          </cell>
          <cell r="BN120">
            <v>148</v>
          </cell>
          <cell r="BO120" t="str">
            <v/>
          </cell>
          <cell r="BP120">
            <v>129</v>
          </cell>
          <cell r="BQ120" t="str">
            <v/>
          </cell>
          <cell r="BR120">
            <v>144</v>
          </cell>
          <cell r="BS120" t="str">
            <v/>
          </cell>
          <cell r="BT120">
            <v>1310</v>
          </cell>
          <cell r="BU120" t="str">
            <v/>
          </cell>
          <cell r="BV120">
            <v>110</v>
          </cell>
          <cell r="BW120" t="str">
            <v/>
          </cell>
          <cell r="BX120">
            <v>505</v>
          </cell>
          <cell r="BY120" t="str">
            <v/>
          </cell>
          <cell r="BZ120">
            <v>695</v>
          </cell>
          <cell r="CA120" t="str">
            <v/>
          </cell>
          <cell r="CB120">
            <v>610</v>
          </cell>
          <cell r="CC120" t="str">
            <v/>
          </cell>
          <cell r="CD120">
            <v>385</v>
          </cell>
          <cell r="CE120" t="str">
            <v/>
          </cell>
          <cell r="CF120">
            <v>135</v>
          </cell>
          <cell r="CG120" t="str">
            <v/>
          </cell>
          <cell r="CH120">
            <v>129</v>
          </cell>
          <cell r="CI120" t="str">
            <v/>
          </cell>
          <cell r="CJ120">
            <v>240</v>
          </cell>
          <cell r="CK120" t="str">
            <v/>
          </cell>
          <cell r="CL120">
            <v>96</v>
          </cell>
          <cell r="CM120" t="str">
            <v/>
          </cell>
          <cell r="CN120">
            <v>419</v>
          </cell>
          <cell r="CO120" t="str">
            <v/>
          </cell>
          <cell r="CP120">
            <v>102.9</v>
          </cell>
          <cell r="CQ120" t="str">
            <v/>
          </cell>
          <cell r="CR120">
            <v>102.2</v>
          </cell>
          <cell r="CS120" t="str">
            <v/>
          </cell>
          <cell r="CT120">
            <v>100.8</v>
          </cell>
          <cell r="CU120" t="str">
            <v/>
          </cell>
          <cell r="CV120">
            <v>100.2</v>
          </cell>
          <cell r="CW120" t="str">
            <v/>
          </cell>
          <cell r="CX120">
            <v>102.2</v>
          </cell>
          <cell r="CY120" t="str">
            <v/>
          </cell>
          <cell r="CZ120">
            <v>100.6</v>
          </cell>
          <cell r="DA120" t="str">
            <v/>
          </cell>
          <cell r="DB120">
            <v>101.8</v>
          </cell>
          <cell r="DC120" t="str">
            <v/>
          </cell>
          <cell r="DD120">
            <v>113.9</v>
          </cell>
          <cell r="DE120" t="str">
            <v/>
          </cell>
          <cell r="DF120">
            <v>97.4</v>
          </cell>
          <cell r="DG120" t="str">
            <v/>
          </cell>
          <cell r="DH120">
            <v>94.8</v>
          </cell>
          <cell r="DI120" t="str">
            <v/>
          </cell>
          <cell r="DJ120">
            <v>90.6</v>
          </cell>
          <cell r="DK120" t="str">
            <v/>
          </cell>
          <cell r="DL120">
            <v>101.8</v>
          </cell>
          <cell r="DM120" t="str">
            <v/>
          </cell>
          <cell r="DN120">
            <v>102.5</v>
          </cell>
          <cell r="DO120" t="str">
            <v/>
          </cell>
          <cell r="DP120">
            <v>102.3</v>
          </cell>
          <cell r="DQ120" t="str">
            <v/>
          </cell>
          <cell r="DR120">
            <v>102</v>
          </cell>
          <cell r="DS120" t="str">
            <v/>
          </cell>
          <cell r="DT120">
            <v>102.9</v>
          </cell>
          <cell r="DU120" t="str">
            <v/>
          </cell>
          <cell r="DV120">
            <v>103.8</v>
          </cell>
          <cell r="DW120" t="str">
            <v/>
          </cell>
          <cell r="DX120">
            <v>104.7</v>
          </cell>
          <cell r="DY120" t="str">
            <v/>
          </cell>
          <cell r="DZ120">
            <v>103</v>
          </cell>
          <cell r="EA120" t="str">
            <v/>
          </cell>
          <cell r="EB120">
            <v>103.6</v>
          </cell>
          <cell r="EC120" t="str">
            <v/>
          </cell>
          <cell r="ED120">
            <v>102.9</v>
          </cell>
          <cell r="EE120" t="str">
            <v/>
          </cell>
          <cell r="EF120">
            <v>101.1</v>
          </cell>
          <cell r="EG120" t="str">
            <v/>
          </cell>
          <cell r="EH120">
            <v>103</v>
          </cell>
          <cell r="EI120" t="str">
            <v/>
          </cell>
          <cell r="EJ120">
            <v>102.4</v>
          </cell>
          <cell r="EK120" t="str">
            <v/>
          </cell>
          <cell r="EL120">
            <v>104.3</v>
          </cell>
          <cell r="EM120" t="str">
            <v/>
          </cell>
          <cell r="EN120">
            <v>111.1</v>
          </cell>
          <cell r="EO120" t="str">
            <v/>
          </cell>
          <cell r="EP120">
            <v>100.9</v>
          </cell>
          <cell r="EQ120" t="str">
            <v/>
          </cell>
          <cell r="ER120">
            <v>101.4</v>
          </cell>
          <cell r="ES120" t="str">
            <v/>
          </cell>
          <cell r="ET120">
            <v>103.3</v>
          </cell>
          <cell r="EU120" t="str">
            <v/>
          </cell>
          <cell r="EV120">
            <v>99.1</v>
          </cell>
          <cell r="EW120" t="str">
            <v/>
          </cell>
          <cell r="EX120">
            <v>105.4</v>
          </cell>
          <cell r="EY120" t="str">
            <v/>
          </cell>
          <cell r="EZ120">
            <v>105.1</v>
          </cell>
          <cell r="FA120" t="str">
            <v/>
          </cell>
          <cell r="FB120">
            <v>105</v>
          </cell>
          <cell r="FC120" t="str">
            <v/>
          </cell>
          <cell r="FD120">
            <v>104.3</v>
          </cell>
          <cell r="FE120" t="str">
            <v/>
          </cell>
          <cell r="FF120">
            <v>106</v>
          </cell>
          <cell r="FG120" t="str">
            <v/>
          </cell>
          <cell r="FH120">
            <v>102.7</v>
          </cell>
          <cell r="FI120" t="str">
            <v/>
          </cell>
          <cell r="FJ120">
            <v>106.9</v>
          </cell>
          <cell r="FK120" t="str">
            <v/>
          </cell>
          <cell r="FL120">
            <v>102.9</v>
          </cell>
          <cell r="FM120" t="str">
            <v/>
          </cell>
          <cell r="FN120">
            <v>101.8</v>
          </cell>
          <cell r="FO120" t="str">
            <v/>
          </cell>
          <cell r="FP120">
            <v>105.2</v>
          </cell>
          <cell r="FQ120" t="str">
            <v/>
          </cell>
          <cell r="FR120">
            <v>105.7</v>
          </cell>
          <cell r="FS120" t="str">
            <v/>
          </cell>
          <cell r="FT120">
            <v>106.4</v>
          </cell>
          <cell r="FU120" t="str">
            <v/>
          </cell>
          <cell r="FV120">
            <v>107.1</v>
          </cell>
          <cell r="FW120" t="str">
            <v/>
          </cell>
          <cell r="FX120">
            <v>106.4</v>
          </cell>
          <cell r="FY120" t="str">
            <v/>
          </cell>
          <cell r="FZ120">
            <v>100.4</v>
          </cell>
          <cell r="GA120" t="str">
            <v/>
          </cell>
          <cell r="GB120">
            <v>99</v>
          </cell>
          <cell r="GC120" t="str">
            <v/>
          </cell>
        </row>
        <row r="121">
          <cell r="A121" t="str">
            <v>2019 M01-07</v>
          </cell>
          <cell r="B121">
            <v>6389</v>
          </cell>
          <cell r="C121" t="str">
            <v/>
          </cell>
          <cell r="D121">
            <v>2771</v>
          </cell>
          <cell r="E121" t="str">
            <v/>
          </cell>
          <cell r="F121">
            <v>131</v>
          </cell>
          <cell r="G121" t="str">
            <v/>
          </cell>
          <cell r="H121">
            <v>79</v>
          </cell>
          <cell r="I121" t="str">
            <v/>
          </cell>
          <cell r="J121">
            <v>2394</v>
          </cell>
          <cell r="K121" t="str">
            <v/>
          </cell>
          <cell r="L121">
            <v>383</v>
          </cell>
          <cell r="M121" t="str">
            <v/>
          </cell>
          <cell r="N121">
            <v>22</v>
          </cell>
          <cell r="O121" t="str">
            <v/>
          </cell>
          <cell r="P121">
            <v>8</v>
          </cell>
          <cell r="Q121" t="str">
            <v/>
          </cell>
          <cell r="R121">
            <v>47</v>
          </cell>
          <cell r="S121" t="str">
            <v/>
          </cell>
          <cell r="T121">
            <v>65</v>
          </cell>
          <cell r="U121" t="str">
            <v/>
          </cell>
          <cell r="V121">
            <v>20</v>
          </cell>
          <cell r="W121" t="str">
            <v/>
          </cell>
          <cell r="X121">
            <v>100</v>
          </cell>
          <cell r="Y121" t="str">
            <v/>
          </cell>
          <cell r="Z121">
            <v>60</v>
          </cell>
          <cell r="AA121" t="str">
            <v/>
          </cell>
          <cell r="AB121">
            <v>40</v>
          </cell>
          <cell r="AC121" t="str">
            <v/>
          </cell>
          <cell r="AD121">
            <v>14</v>
          </cell>
          <cell r="AE121" t="str">
            <v/>
          </cell>
          <cell r="AF121">
            <v>78</v>
          </cell>
          <cell r="AG121" t="str">
            <v/>
          </cell>
          <cell r="AH121">
            <v>24</v>
          </cell>
          <cell r="AI121" t="str">
            <v/>
          </cell>
          <cell r="AJ121">
            <v>210</v>
          </cell>
          <cell r="AK121" t="str">
            <v/>
          </cell>
          <cell r="AL121">
            <v>123</v>
          </cell>
          <cell r="AM121" t="str">
            <v/>
          </cell>
          <cell r="AN121">
            <v>66</v>
          </cell>
          <cell r="AO121" t="str">
            <v/>
          </cell>
          <cell r="AP121">
            <v>287</v>
          </cell>
          <cell r="AQ121" t="str">
            <v/>
          </cell>
          <cell r="AR121">
            <v>57</v>
          </cell>
          <cell r="AS121" t="str">
            <v/>
          </cell>
          <cell r="AT121">
            <v>114</v>
          </cell>
          <cell r="AU121" t="str">
            <v/>
          </cell>
          <cell r="AV121">
            <v>127</v>
          </cell>
          <cell r="AW121" t="str">
            <v/>
          </cell>
          <cell r="AX121">
            <v>210</v>
          </cell>
          <cell r="AY121" t="str">
            <v/>
          </cell>
          <cell r="AZ121">
            <v>50</v>
          </cell>
          <cell r="BA121" t="str">
            <v/>
          </cell>
          <cell r="BB121">
            <v>163</v>
          </cell>
          <cell r="BC121" t="str">
            <v/>
          </cell>
          <cell r="BD121">
            <v>117</v>
          </cell>
          <cell r="BE121" t="str">
            <v/>
          </cell>
          <cell r="BF121">
            <v>130</v>
          </cell>
          <cell r="BG121" t="str">
            <v/>
          </cell>
          <cell r="BH121">
            <v>32</v>
          </cell>
          <cell r="BI121" t="str">
            <v/>
          </cell>
          <cell r="BJ121">
            <v>61</v>
          </cell>
          <cell r="BK121" t="str">
            <v/>
          </cell>
          <cell r="BL121">
            <v>421</v>
          </cell>
          <cell r="BM121" t="str">
            <v/>
          </cell>
          <cell r="BN121">
            <v>148</v>
          </cell>
          <cell r="BO121" t="str">
            <v/>
          </cell>
          <cell r="BP121">
            <v>129</v>
          </cell>
          <cell r="BQ121" t="str">
            <v/>
          </cell>
          <cell r="BR121">
            <v>143</v>
          </cell>
          <cell r="BS121" t="str">
            <v/>
          </cell>
          <cell r="BT121">
            <v>1311</v>
          </cell>
          <cell r="BU121" t="str">
            <v/>
          </cell>
          <cell r="BV121">
            <v>110</v>
          </cell>
          <cell r="BW121" t="str">
            <v/>
          </cell>
          <cell r="BX121">
            <v>505</v>
          </cell>
          <cell r="BY121" t="str">
            <v/>
          </cell>
          <cell r="BZ121">
            <v>695</v>
          </cell>
          <cell r="CA121" t="str">
            <v/>
          </cell>
          <cell r="CB121">
            <v>611</v>
          </cell>
          <cell r="CC121" t="str">
            <v/>
          </cell>
          <cell r="CD121">
            <v>385</v>
          </cell>
          <cell r="CE121" t="str">
            <v/>
          </cell>
          <cell r="CF121">
            <v>136</v>
          </cell>
          <cell r="CG121" t="str">
            <v/>
          </cell>
          <cell r="CH121">
            <v>129</v>
          </cell>
          <cell r="CI121" t="str">
            <v/>
          </cell>
          <cell r="CJ121">
            <v>241</v>
          </cell>
          <cell r="CK121" t="str">
            <v/>
          </cell>
          <cell r="CL121">
            <v>96</v>
          </cell>
          <cell r="CM121" t="str">
            <v/>
          </cell>
          <cell r="CN121">
            <v>418</v>
          </cell>
          <cell r="CO121" t="str">
            <v/>
          </cell>
          <cell r="CP121">
            <v>102.8</v>
          </cell>
          <cell r="CQ121" t="str">
            <v/>
          </cell>
          <cell r="CR121">
            <v>102.1</v>
          </cell>
          <cell r="CS121" t="str">
            <v/>
          </cell>
          <cell r="CT121">
            <v>100.8</v>
          </cell>
          <cell r="CU121" t="str">
            <v/>
          </cell>
          <cell r="CV121">
            <v>100.2</v>
          </cell>
          <cell r="CW121" t="str">
            <v/>
          </cell>
          <cell r="CX121">
            <v>102.2</v>
          </cell>
          <cell r="CY121" t="str">
            <v/>
          </cell>
          <cell r="CZ121">
            <v>100.6</v>
          </cell>
          <cell r="DA121" t="str">
            <v/>
          </cell>
          <cell r="DB121">
            <v>101.7</v>
          </cell>
          <cell r="DC121" t="str">
            <v/>
          </cell>
          <cell r="DD121">
            <v>113.5</v>
          </cell>
          <cell r="DE121" t="str">
            <v/>
          </cell>
          <cell r="DF121">
            <v>97.6</v>
          </cell>
          <cell r="DG121" t="str">
            <v/>
          </cell>
          <cell r="DH121">
            <v>94.5</v>
          </cell>
          <cell r="DI121" t="str">
            <v/>
          </cell>
          <cell r="DJ121">
            <v>90.5</v>
          </cell>
          <cell r="DK121" t="str">
            <v/>
          </cell>
          <cell r="DL121">
            <v>101.7</v>
          </cell>
          <cell r="DM121" t="str">
            <v/>
          </cell>
          <cell r="DN121">
            <v>102.6</v>
          </cell>
          <cell r="DO121" t="str">
            <v/>
          </cell>
          <cell r="DP121">
            <v>102.1</v>
          </cell>
          <cell r="DQ121" t="str">
            <v/>
          </cell>
          <cell r="DR121">
            <v>102</v>
          </cell>
          <cell r="DS121" t="str">
            <v/>
          </cell>
          <cell r="DT121">
            <v>102.6</v>
          </cell>
          <cell r="DU121" t="str">
            <v/>
          </cell>
          <cell r="DV121">
            <v>103.2</v>
          </cell>
          <cell r="DW121" t="str">
            <v/>
          </cell>
          <cell r="DX121">
            <v>104.7</v>
          </cell>
          <cell r="DY121" t="str">
            <v/>
          </cell>
          <cell r="DZ121">
            <v>102.8</v>
          </cell>
          <cell r="EA121" t="str">
            <v/>
          </cell>
          <cell r="EB121">
            <v>103.3</v>
          </cell>
          <cell r="EC121" t="str">
            <v/>
          </cell>
          <cell r="ED121">
            <v>103.1</v>
          </cell>
          <cell r="EE121" t="str">
            <v/>
          </cell>
          <cell r="EF121">
            <v>100.8</v>
          </cell>
          <cell r="EG121" t="str">
            <v/>
          </cell>
          <cell r="EH121">
            <v>102.9</v>
          </cell>
          <cell r="EI121" t="str">
            <v/>
          </cell>
          <cell r="EJ121">
            <v>102.2</v>
          </cell>
          <cell r="EK121" t="str">
            <v/>
          </cell>
          <cell r="EL121">
            <v>104</v>
          </cell>
          <cell r="EM121" t="str">
            <v/>
          </cell>
          <cell r="EN121">
            <v>111.2</v>
          </cell>
          <cell r="EO121" t="str">
            <v/>
          </cell>
          <cell r="EP121">
            <v>100.8</v>
          </cell>
          <cell r="EQ121" t="str">
            <v/>
          </cell>
          <cell r="ER121">
            <v>101.4</v>
          </cell>
          <cell r="ES121" t="str">
            <v/>
          </cell>
          <cell r="ET121">
            <v>103.3</v>
          </cell>
          <cell r="EU121" t="str">
            <v/>
          </cell>
          <cell r="EV121">
            <v>99.3</v>
          </cell>
          <cell r="EW121" t="str">
            <v/>
          </cell>
          <cell r="EX121">
            <v>105.3</v>
          </cell>
          <cell r="EY121" t="str">
            <v/>
          </cell>
          <cell r="EZ121">
            <v>104.5</v>
          </cell>
          <cell r="FA121" t="str">
            <v/>
          </cell>
          <cell r="FB121">
            <v>104.6</v>
          </cell>
          <cell r="FC121" t="str">
            <v/>
          </cell>
          <cell r="FD121">
            <v>103.3</v>
          </cell>
          <cell r="FE121" t="str">
            <v/>
          </cell>
          <cell r="FF121">
            <v>105.4</v>
          </cell>
          <cell r="FG121" t="str">
            <v/>
          </cell>
          <cell r="FH121">
            <v>102.7</v>
          </cell>
          <cell r="FI121" t="str">
            <v/>
          </cell>
          <cell r="FJ121">
            <v>106.8</v>
          </cell>
          <cell r="FK121" t="str">
            <v/>
          </cell>
          <cell r="FL121">
            <v>103</v>
          </cell>
          <cell r="FM121" t="str">
            <v/>
          </cell>
          <cell r="FN121">
            <v>101.9</v>
          </cell>
          <cell r="FO121" t="str">
            <v/>
          </cell>
          <cell r="FP121">
            <v>105.2</v>
          </cell>
          <cell r="FQ121" t="str">
            <v/>
          </cell>
          <cell r="FR121">
            <v>105.7</v>
          </cell>
          <cell r="FS121" t="str">
            <v/>
          </cell>
          <cell r="FT121">
            <v>106.6</v>
          </cell>
          <cell r="FU121" t="str">
            <v/>
          </cell>
          <cell r="FV121">
            <v>107.1</v>
          </cell>
          <cell r="FW121" t="str">
            <v/>
          </cell>
          <cell r="FX121">
            <v>106.6</v>
          </cell>
          <cell r="FY121" t="str">
            <v/>
          </cell>
          <cell r="FZ121">
            <v>100.4</v>
          </cell>
          <cell r="GA121" t="str">
            <v/>
          </cell>
          <cell r="GB121">
            <v>98.7</v>
          </cell>
          <cell r="GC121" t="str">
            <v/>
          </cell>
        </row>
        <row r="122">
          <cell r="A122" t="str">
            <v>2019 M01-08</v>
          </cell>
          <cell r="B122">
            <v>6391</v>
          </cell>
          <cell r="C122" t="str">
            <v/>
          </cell>
          <cell r="D122">
            <v>2772</v>
          </cell>
          <cell r="E122" t="str">
            <v/>
          </cell>
          <cell r="F122">
            <v>131</v>
          </cell>
          <cell r="G122" t="str">
            <v/>
          </cell>
          <cell r="H122">
            <v>79</v>
          </cell>
          <cell r="I122" t="str">
            <v/>
          </cell>
          <cell r="J122">
            <v>2394</v>
          </cell>
          <cell r="K122" t="str">
            <v/>
          </cell>
          <cell r="L122">
            <v>383</v>
          </cell>
          <cell r="M122" t="str">
            <v/>
          </cell>
          <cell r="N122">
            <v>22</v>
          </cell>
          <cell r="O122" t="str">
            <v/>
          </cell>
          <cell r="P122">
            <v>8</v>
          </cell>
          <cell r="Q122" t="str">
            <v/>
          </cell>
          <cell r="R122">
            <v>47</v>
          </cell>
          <cell r="S122" t="str">
            <v/>
          </cell>
          <cell r="T122">
            <v>65</v>
          </cell>
          <cell r="U122" t="str">
            <v/>
          </cell>
          <cell r="V122">
            <v>20</v>
          </cell>
          <cell r="W122" t="str">
            <v/>
          </cell>
          <cell r="X122">
            <v>100</v>
          </cell>
          <cell r="Y122" t="str">
            <v/>
          </cell>
          <cell r="Z122">
            <v>60</v>
          </cell>
          <cell r="AA122" t="str">
            <v/>
          </cell>
          <cell r="AB122">
            <v>40</v>
          </cell>
          <cell r="AC122" t="str">
            <v/>
          </cell>
          <cell r="AD122">
            <v>14</v>
          </cell>
          <cell r="AE122" t="str">
            <v/>
          </cell>
          <cell r="AF122">
            <v>78</v>
          </cell>
          <cell r="AG122" t="str">
            <v/>
          </cell>
          <cell r="AH122">
            <v>24</v>
          </cell>
          <cell r="AI122" t="str">
            <v/>
          </cell>
          <cell r="AJ122">
            <v>210</v>
          </cell>
          <cell r="AK122" t="str">
            <v/>
          </cell>
          <cell r="AL122">
            <v>123</v>
          </cell>
          <cell r="AM122" t="str">
            <v/>
          </cell>
          <cell r="AN122">
            <v>66</v>
          </cell>
          <cell r="AO122" t="str">
            <v/>
          </cell>
          <cell r="AP122">
            <v>287</v>
          </cell>
          <cell r="AQ122" t="str">
            <v/>
          </cell>
          <cell r="AR122">
            <v>57</v>
          </cell>
          <cell r="AS122" t="str">
            <v/>
          </cell>
          <cell r="AT122">
            <v>114</v>
          </cell>
          <cell r="AU122" t="str">
            <v/>
          </cell>
          <cell r="AV122">
            <v>127</v>
          </cell>
          <cell r="AW122" t="str">
            <v/>
          </cell>
          <cell r="AX122">
            <v>210</v>
          </cell>
          <cell r="AY122" t="str">
            <v/>
          </cell>
          <cell r="AZ122">
            <v>50</v>
          </cell>
          <cell r="BA122" t="str">
            <v/>
          </cell>
          <cell r="BB122">
            <v>163</v>
          </cell>
          <cell r="BC122" t="str">
            <v/>
          </cell>
          <cell r="BD122">
            <v>117</v>
          </cell>
          <cell r="BE122" t="str">
            <v/>
          </cell>
          <cell r="BF122">
            <v>130</v>
          </cell>
          <cell r="BG122" t="str">
            <v/>
          </cell>
          <cell r="BH122">
            <v>32</v>
          </cell>
          <cell r="BI122" t="str">
            <v/>
          </cell>
          <cell r="BJ122">
            <v>61</v>
          </cell>
          <cell r="BK122" t="str">
            <v/>
          </cell>
          <cell r="BL122">
            <v>421</v>
          </cell>
          <cell r="BM122" t="str">
            <v/>
          </cell>
          <cell r="BN122">
            <v>149</v>
          </cell>
          <cell r="BO122" t="str">
            <v/>
          </cell>
          <cell r="BP122">
            <v>129</v>
          </cell>
          <cell r="BQ122" t="str">
            <v/>
          </cell>
          <cell r="BR122">
            <v>144</v>
          </cell>
          <cell r="BS122" t="str">
            <v/>
          </cell>
          <cell r="BT122">
            <v>1311</v>
          </cell>
          <cell r="BU122" t="str">
            <v/>
          </cell>
          <cell r="BV122">
            <v>110</v>
          </cell>
          <cell r="BW122" t="str">
            <v/>
          </cell>
          <cell r="BX122">
            <v>505</v>
          </cell>
          <cell r="BY122" t="str">
            <v/>
          </cell>
          <cell r="BZ122">
            <v>696</v>
          </cell>
          <cell r="CA122" t="str">
            <v/>
          </cell>
          <cell r="CB122">
            <v>611</v>
          </cell>
          <cell r="CC122" t="str">
            <v/>
          </cell>
          <cell r="CD122">
            <v>385</v>
          </cell>
          <cell r="CE122" t="str">
            <v/>
          </cell>
          <cell r="CF122">
            <v>136</v>
          </cell>
          <cell r="CG122" t="str">
            <v/>
          </cell>
          <cell r="CH122">
            <v>129</v>
          </cell>
          <cell r="CI122" t="str">
            <v/>
          </cell>
          <cell r="CJ122">
            <v>241</v>
          </cell>
          <cell r="CK122" t="str">
            <v/>
          </cell>
          <cell r="CL122">
            <v>96</v>
          </cell>
          <cell r="CM122" t="str">
            <v/>
          </cell>
          <cell r="CN122">
            <v>418</v>
          </cell>
          <cell r="CO122" t="str">
            <v/>
          </cell>
          <cell r="CP122">
            <v>102.8</v>
          </cell>
          <cell r="CQ122" t="str">
            <v/>
          </cell>
          <cell r="CR122">
            <v>102</v>
          </cell>
          <cell r="CS122" t="str">
            <v/>
          </cell>
          <cell r="CT122">
            <v>100.9</v>
          </cell>
          <cell r="CU122" t="str">
            <v/>
          </cell>
          <cell r="CV122">
            <v>100.2</v>
          </cell>
          <cell r="CW122" t="str">
            <v/>
          </cell>
          <cell r="CX122">
            <v>102.1</v>
          </cell>
          <cell r="CY122" t="str">
            <v/>
          </cell>
          <cell r="CZ122">
            <v>100.5</v>
          </cell>
          <cell r="DA122" t="str">
            <v/>
          </cell>
          <cell r="DB122">
            <v>101.8</v>
          </cell>
          <cell r="DC122" t="str">
            <v/>
          </cell>
          <cell r="DD122">
            <v>113.1</v>
          </cell>
          <cell r="DE122" t="str">
            <v/>
          </cell>
          <cell r="DF122">
            <v>97.3</v>
          </cell>
          <cell r="DG122" t="str">
            <v/>
          </cell>
          <cell r="DH122">
            <v>94.4</v>
          </cell>
          <cell r="DI122" t="str">
            <v/>
          </cell>
          <cell r="DJ122">
            <v>90.6</v>
          </cell>
          <cell r="DK122" t="str">
            <v/>
          </cell>
          <cell r="DL122">
            <v>101.5</v>
          </cell>
          <cell r="DM122" t="str">
            <v/>
          </cell>
          <cell r="DN122">
            <v>102.5</v>
          </cell>
          <cell r="DO122" t="str">
            <v/>
          </cell>
          <cell r="DP122">
            <v>102</v>
          </cell>
          <cell r="DQ122" t="str">
            <v/>
          </cell>
          <cell r="DR122">
            <v>102.2</v>
          </cell>
          <cell r="DS122" t="str">
            <v/>
          </cell>
          <cell r="DT122">
            <v>102.6</v>
          </cell>
          <cell r="DU122" t="str">
            <v/>
          </cell>
          <cell r="DV122">
            <v>103.1</v>
          </cell>
          <cell r="DW122" t="str">
            <v/>
          </cell>
          <cell r="DX122">
            <v>104.8</v>
          </cell>
          <cell r="DY122" t="str">
            <v/>
          </cell>
          <cell r="DZ122">
            <v>102.7</v>
          </cell>
          <cell r="EA122" t="str">
            <v/>
          </cell>
          <cell r="EB122">
            <v>102.8</v>
          </cell>
          <cell r="EC122" t="str">
            <v/>
          </cell>
          <cell r="ED122">
            <v>103.1</v>
          </cell>
          <cell r="EE122" t="str">
            <v/>
          </cell>
          <cell r="EF122">
            <v>100.8</v>
          </cell>
          <cell r="EG122" t="str">
            <v/>
          </cell>
          <cell r="EH122">
            <v>102.8</v>
          </cell>
          <cell r="EI122" t="str">
            <v/>
          </cell>
          <cell r="EJ122">
            <v>102.1</v>
          </cell>
          <cell r="EK122" t="str">
            <v/>
          </cell>
          <cell r="EL122">
            <v>103.9</v>
          </cell>
          <cell r="EM122" t="str">
            <v/>
          </cell>
          <cell r="EN122">
            <v>110.8</v>
          </cell>
          <cell r="EO122" t="str">
            <v/>
          </cell>
          <cell r="EP122">
            <v>100.6</v>
          </cell>
          <cell r="EQ122" t="str">
            <v/>
          </cell>
          <cell r="ER122">
            <v>101.5</v>
          </cell>
          <cell r="ES122" t="str">
            <v/>
          </cell>
          <cell r="ET122">
            <v>103.1</v>
          </cell>
          <cell r="EU122" t="str">
            <v/>
          </cell>
          <cell r="EV122">
            <v>99.3</v>
          </cell>
          <cell r="EW122" t="str">
            <v/>
          </cell>
          <cell r="EX122">
            <v>104.9</v>
          </cell>
          <cell r="EY122" t="str">
            <v/>
          </cell>
          <cell r="EZ122">
            <v>104.3</v>
          </cell>
          <cell r="FA122" t="str">
            <v/>
          </cell>
          <cell r="FB122">
            <v>104.5</v>
          </cell>
          <cell r="FC122" t="str">
            <v/>
          </cell>
          <cell r="FD122">
            <v>103.2</v>
          </cell>
          <cell r="FE122" t="str">
            <v/>
          </cell>
          <cell r="FF122">
            <v>105.1</v>
          </cell>
          <cell r="FG122" t="str">
            <v/>
          </cell>
          <cell r="FH122">
            <v>102.7</v>
          </cell>
          <cell r="FI122" t="str">
            <v/>
          </cell>
          <cell r="FJ122">
            <v>106.7</v>
          </cell>
          <cell r="FK122" t="str">
            <v/>
          </cell>
          <cell r="FL122">
            <v>102.9</v>
          </cell>
          <cell r="FM122" t="str">
            <v/>
          </cell>
          <cell r="FN122">
            <v>101.9</v>
          </cell>
          <cell r="FO122" t="str">
            <v/>
          </cell>
          <cell r="FP122">
            <v>105.2</v>
          </cell>
          <cell r="FQ122" t="str">
            <v/>
          </cell>
          <cell r="FR122">
            <v>105.6</v>
          </cell>
          <cell r="FS122" t="str">
            <v/>
          </cell>
          <cell r="FT122">
            <v>106.6</v>
          </cell>
          <cell r="FU122" t="str">
            <v/>
          </cell>
          <cell r="FV122">
            <v>106.8</v>
          </cell>
          <cell r="FW122" t="str">
            <v/>
          </cell>
          <cell r="FX122">
            <v>106.6</v>
          </cell>
          <cell r="FY122" t="str">
            <v/>
          </cell>
          <cell r="FZ122">
            <v>100.4</v>
          </cell>
          <cell r="GA122" t="str">
            <v/>
          </cell>
          <cell r="GB122">
            <v>98.4</v>
          </cell>
          <cell r="GC122" t="str">
            <v/>
          </cell>
        </row>
        <row r="123">
          <cell r="A123" t="str">
            <v>2019 M01-09</v>
          </cell>
          <cell r="B123">
            <v>6393</v>
          </cell>
          <cell r="C123" t="str">
            <v/>
          </cell>
          <cell r="D123">
            <v>2771</v>
          </cell>
          <cell r="E123" t="str">
            <v/>
          </cell>
          <cell r="F123">
            <v>131</v>
          </cell>
          <cell r="G123" t="str">
            <v/>
          </cell>
          <cell r="H123">
            <v>79</v>
          </cell>
          <cell r="I123" t="str">
            <v/>
          </cell>
          <cell r="J123">
            <v>2393</v>
          </cell>
          <cell r="K123" t="str">
            <v/>
          </cell>
          <cell r="L123">
            <v>383</v>
          </cell>
          <cell r="M123" t="str">
            <v/>
          </cell>
          <cell r="N123">
            <v>22</v>
          </cell>
          <cell r="O123" t="str">
            <v/>
          </cell>
          <cell r="P123">
            <v>8</v>
          </cell>
          <cell r="Q123" t="str">
            <v/>
          </cell>
          <cell r="R123">
            <v>47</v>
          </cell>
          <cell r="S123" t="str">
            <v/>
          </cell>
          <cell r="T123">
            <v>65</v>
          </cell>
          <cell r="U123" t="str">
            <v/>
          </cell>
          <cell r="V123">
            <v>20</v>
          </cell>
          <cell r="W123" t="str">
            <v/>
          </cell>
          <cell r="X123">
            <v>100</v>
          </cell>
          <cell r="Y123" t="str">
            <v/>
          </cell>
          <cell r="Z123">
            <v>60</v>
          </cell>
          <cell r="AA123" t="str">
            <v/>
          </cell>
          <cell r="AB123">
            <v>39</v>
          </cell>
          <cell r="AC123" t="str">
            <v/>
          </cell>
          <cell r="AD123">
            <v>14</v>
          </cell>
          <cell r="AE123" t="str">
            <v/>
          </cell>
          <cell r="AF123">
            <v>78</v>
          </cell>
          <cell r="AG123" t="str">
            <v/>
          </cell>
          <cell r="AH123">
            <v>24</v>
          </cell>
          <cell r="AI123" t="str">
            <v/>
          </cell>
          <cell r="AJ123">
            <v>211</v>
          </cell>
          <cell r="AK123" t="str">
            <v/>
          </cell>
          <cell r="AL123">
            <v>123</v>
          </cell>
          <cell r="AM123" t="str">
            <v/>
          </cell>
          <cell r="AN123">
            <v>66</v>
          </cell>
          <cell r="AO123" t="str">
            <v/>
          </cell>
          <cell r="AP123">
            <v>287</v>
          </cell>
          <cell r="AQ123" t="str">
            <v/>
          </cell>
          <cell r="AR123">
            <v>57</v>
          </cell>
          <cell r="AS123" t="str">
            <v/>
          </cell>
          <cell r="AT123">
            <v>114</v>
          </cell>
          <cell r="AU123" t="str">
            <v/>
          </cell>
          <cell r="AV123">
            <v>127</v>
          </cell>
          <cell r="AW123" t="str">
            <v/>
          </cell>
          <cell r="AX123">
            <v>210</v>
          </cell>
          <cell r="AY123" t="str">
            <v/>
          </cell>
          <cell r="AZ123">
            <v>50</v>
          </cell>
          <cell r="BA123" t="str">
            <v/>
          </cell>
          <cell r="BB123">
            <v>162</v>
          </cell>
          <cell r="BC123" t="str">
            <v/>
          </cell>
          <cell r="BD123">
            <v>117</v>
          </cell>
          <cell r="BE123" t="str">
            <v/>
          </cell>
          <cell r="BF123">
            <v>130</v>
          </cell>
          <cell r="BG123" t="str">
            <v/>
          </cell>
          <cell r="BH123">
            <v>32</v>
          </cell>
          <cell r="BI123" t="str">
            <v/>
          </cell>
          <cell r="BJ123">
            <v>61</v>
          </cell>
          <cell r="BK123" t="str">
            <v/>
          </cell>
          <cell r="BL123">
            <v>421</v>
          </cell>
          <cell r="BM123" t="str">
            <v/>
          </cell>
          <cell r="BN123">
            <v>149</v>
          </cell>
          <cell r="BO123" t="str">
            <v/>
          </cell>
          <cell r="BP123">
            <v>129</v>
          </cell>
          <cell r="BQ123" t="str">
            <v/>
          </cell>
          <cell r="BR123">
            <v>143</v>
          </cell>
          <cell r="BS123" t="str">
            <v/>
          </cell>
          <cell r="BT123">
            <v>1312</v>
          </cell>
          <cell r="BU123" t="str">
            <v/>
          </cell>
          <cell r="BV123">
            <v>110</v>
          </cell>
          <cell r="BW123" t="str">
            <v/>
          </cell>
          <cell r="BX123">
            <v>506</v>
          </cell>
          <cell r="BY123" t="str">
            <v/>
          </cell>
          <cell r="BZ123">
            <v>696</v>
          </cell>
          <cell r="CA123" t="str">
            <v/>
          </cell>
          <cell r="CB123">
            <v>611</v>
          </cell>
          <cell r="CC123" t="str">
            <v/>
          </cell>
          <cell r="CD123">
            <v>385</v>
          </cell>
          <cell r="CE123" t="str">
            <v/>
          </cell>
          <cell r="CF123">
            <v>136</v>
          </cell>
          <cell r="CG123" t="str">
            <v/>
          </cell>
          <cell r="CH123">
            <v>131</v>
          </cell>
          <cell r="CI123" t="str">
            <v/>
          </cell>
          <cell r="CJ123">
            <v>241</v>
          </cell>
          <cell r="CK123" t="str">
            <v/>
          </cell>
          <cell r="CL123">
            <v>96</v>
          </cell>
          <cell r="CM123" t="str">
            <v/>
          </cell>
          <cell r="CN123">
            <v>418</v>
          </cell>
          <cell r="CO123" t="str">
            <v/>
          </cell>
          <cell r="CP123">
            <v>102.8</v>
          </cell>
          <cell r="CQ123" t="str">
            <v/>
          </cell>
          <cell r="CR123">
            <v>102</v>
          </cell>
          <cell r="CS123" t="str">
            <v/>
          </cell>
          <cell r="CT123">
            <v>100.8</v>
          </cell>
          <cell r="CU123" t="str">
            <v/>
          </cell>
          <cell r="CV123">
            <v>100.2</v>
          </cell>
          <cell r="CW123" t="str">
            <v/>
          </cell>
          <cell r="CX123">
            <v>102.1</v>
          </cell>
          <cell r="CY123" t="str">
            <v/>
          </cell>
          <cell r="CZ123">
            <v>100.5</v>
          </cell>
          <cell r="DA123" t="str">
            <v/>
          </cell>
          <cell r="DB123">
            <v>101.6</v>
          </cell>
          <cell r="DC123" t="str">
            <v/>
          </cell>
          <cell r="DD123">
            <v>112.5</v>
          </cell>
          <cell r="DE123" t="str">
            <v/>
          </cell>
          <cell r="DF123">
            <v>97.5</v>
          </cell>
          <cell r="DG123" t="str">
            <v/>
          </cell>
          <cell r="DH123">
            <v>94.7</v>
          </cell>
          <cell r="DI123" t="str">
            <v/>
          </cell>
          <cell r="DJ123">
            <v>90.8</v>
          </cell>
          <cell r="DK123" t="str">
            <v/>
          </cell>
          <cell r="DL123">
            <v>101.7</v>
          </cell>
          <cell r="DM123" t="str">
            <v/>
          </cell>
          <cell r="DN123">
            <v>102.2</v>
          </cell>
          <cell r="DO123" t="str">
            <v/>
          </cell>
          <cell r="DP123">
            <v>102.2</v>
          </cell>
          <cell r="DQ123" t="str">
            <v/>
          </cell>
          <cell r="DR123">
            <v>102.3</v>
          </cell>
          <cell r="DS123" t="str">
            <v/>
          </cell>
          <cell r="DT123">
            <v>102.4</v>
          </cell>
          <cell r="DU123" t="str">
            <v/>
          </cell>
          <cell r="DV123">
            <v>101.6</v>
          </cell>
          <cell r="DW123" t="str">
            <v/>
          </cell>
          <cell r="DX123">
            <v>105.1</v>
          </cell>
          <cell r="DY123" t="str">
            <v/>
          </cell>
          <cell r="DZ123">
            <v>102.5</v>
          </cell>
          <cell r="EA123" t="str">
            <v/>
          </cell>
          <cell r="EB123">
            <v>102.6</v>
          </cell>
          <cell r="EC123" t="str">
            <v/>
          </cell>
          <cell r="ED123">
            <v>103</v>
          </cell>
          <cell r="EE123" t="str">
            <v/>
          </cell>
          <cell r="EF123">
            <v>100.9</v>
          </cell>
          <cell r="EG123" t="str">
            <v/>
          </cell>
          <cell r="EH123">
            <v>102.7</v>
          </cell>
          <cell r="EI123" t="str">
            <v/>
          </cell>
          <cell r="EJ123">
            <v>101.9</v>
          </cell>
          <cell r="EK123" t="str">
            <v/>
          </cell>
          <cell r="EL123">
            <v>103.9</v>
          </cell>
          <cell r="EM123" t="str">
            <v/>
          </cell>
          <cell r="EN123">
            <v>110.6</v>
          </cell>
          <cell r="EO123" t="str">
            <v/>
          </cell>
          <cell r="EP123">
            <v>100.6</v>
          </cell>
          <cell r="EQ123" t="str">
            <v/>
          </cell>
          <cell r="ER123">
            <v>101.6</v>
          </cell>
          <cell r="ES123" t="str">
            <v/>
          </cell>
          <cell r="ET123">
            <v>103</v>
          </cell>
          <cell r="EU123" t="str">
            <v/>
          </cell>
          <cell r="EV123">
            <v>99.4</v>
          </cell>
          <cell r="EW123" t="str">
            <v/>
          </cell>
          <cell r="EX123">
            <v>104.6</v>
          </cell>
          <cell r="EY123" t="str">
            <v/>
          </cell>
          <cell r="EZ123">
            <v>104.2</v>
          </cell>
          <cell r="FA123" t="str">
            <v/>
          </cell>
          <cell r="FB123">
            <v>104.8</v>
          </cell>
          <cell r="FC123" t="str">
            <v/>
          </cell>
          <cell r="FD123">
            <v>103.1</v>
          </cell>
          <cell r="FE123" t="str">
            <v/>
          </cell>
          <cell r="FF123">
            <v>104.7</v>
          </cell>
          <cell r="FG123" t="str">
            <v/>
          </cell>
          <cell r="FH123">
            <v>102.8</v>
          </cell>
          <cell r="FI123" t="str">
            <v/>
          </cell>
          <cell r="FJ123">
            <v>106.9</v>
          </cell>
          <cell r="FK123" t="str">
            <v/>
          </cell>
          <cell r="FL123">
            <v>103</v>
          </cell>
          <cell r="FM123" t="str">
            <v/>
          </cell>
          <cell r="FN123">
            <v>102</v>
          </cell>
          <cell r="FO123" t="str">
            <v/>
          </cell>
          <cell r="FP123">
            <v>105.4</v>
          </cell>
          <cell r="FQ123" t="str">
            <v/>
          </cell>
          <cell r="FR123">
            <v>105.8</v>
          </cell>
          <cell r="FS123" t="str">
            <v/>
          </cell>
          <cell r="FT123">
            <v>107.2</v>
          </cell>
          <cell r="FU123" t="str">
            <v/>
          </cell>
          <cell r="FV123">
            <v>107.5</v>
          </cell>
          <cell r="FW123" t="str">
            <v/>
          </cell>
          <cell r="FX123">
            <v>106.1</v>
          </cell>
          <cell r="FY123" t="str">
            <v/>
          </cell>
          <cell r="FZ123">
            <v>100.6</v>
          </cell>
          <cell r="GA123" t="str">
            <v/>
          </cell>
          <cell r="GB123">
            <v>98.3</v>
          </cell>
          <cell r="GC123" t="str">
            <v/>
          </cell>
        </row>
        <row r="124">
          <cell r="A124" t="str">
            <v>2019 M01-10</v>
          </cell>
          <cell r="B124">
            <v>6389</v>
          </cell>
          <cell r="C124" t="str">
            <v/>
          </cell>
          <cell r="D124">
            <v>2770</v>
          </cell>
          <cell r="E124" t="str">
            <v/>
          </cell>
          <cell r="F124">
            <v>130</v>
          </cell>
          <cell r="G124" t="str">
            <v/>
          </cell>
          <cell r="H124">
            <v>79</v>
          </cell>
          <cell r="I124" t="str">
            <v/>
          </cell>
          <cell r="J124">
            <v>2393</v>
          </cell>
          <cell r="K124" t="str">
            <v/>
          </cell>
          <cell r="L124">
            <v>383</v>
          </cell>
          <cell r="M124" t="str">
            <v/>
          </cell>
          <cell r="N124">
            <v>22</v>
          </cell>
          <cell r="O124" t="str">
            <v/>
          </cell>
          <cell r="P124">
            <v>8</v>
          </cell>
          <cell r="Q124" t="str">
            <v/>
          </cell>
          <cell r="R124">
            <v>47</v>
          </cell>
          <cell r="S124" t="str">
            <v/>
          </cell>
          <cell r="T124">
            <v>64</v>
          </cell>
          <cell r="U124" t="str">
            <v/>
          </cell>
          <cell r="V124">
            <v>20</v>
          </cell>
          <cell r="W124" t="str">
            <v/>
          </cell>
          <cell r="X124">
            <v>100</v>
          </cell>
          <cell r="Y124" t="str">
            <v/>
          </cell>
          <cell r="Z124">
            <v>60</v>
          </cell>
          <cell r="AA124" t="str">
            <v/>
          </cell>
          <cell r="AB124">
            <v>39</v>
          </cell>
          <cell r="AC124" t="str">
            <v/>
          </cell>
          <cell r="AD124">
            <v>14</v>
          </cell>
          <cell r="AE124" t="str">
            <v/>
          </cell>
          <cell r="AF124">
            <v>78</v>
          </cell>
          <cell r="AG124" t="str">
            <v/>
          </cell>
          <cell r="AH124">
            <v>24</v>
          </cell>
          <cell r="AI124" t="str">
            <v/>
          </cell>
          <cell r="AJ124">
            <v>211</v>
          </cell>
          <cell r="AK124" t="str">
            <v/>
          </cell>
          <cell r="AL124">
            <v>123</v>
          </cell>
          <cell r="AM124" t="str">
            <v/>
          </cell>
          <cell r="AN124">
            <v>66</v>
          </cell>
          <cell r="AO124" t="str">
            <v/>
          </cell>
          <cell r="AP124">
            <v>287</v>
          </cell>
          <cell r="AQ124" t="str">
            <v/>
          </cell>
          <cell r="AR124">
            <v>57</v>
          </cell>
          <cell r="AS124" t="str">
            <v/>
          </cell>
          <cell r="AT124">
            <v>114</v>
          </cell>
          <cell r="AU124" t="str">
            <v/>
          </cell>
          <cell r="AV124">
            <v>127</v>
          </cell>
          <cell r="AW124" t="str">
            <v/>
          </cell>
          <cell r="AX124">
            <v>210</v>
          </cell>
          <cell r="AY124" t="str">
            <v/>
          </cell>
          <cell r="AZ124">
            <v>50</v>
          </cell>
          <cell r="BA124" t="str">
            <v/>
          </cell>
          <cell r="BB124">
            <v>162</v>
          </cell>
          <cell r="BC124" t="str">
            <v/>
          </cell>
          <cell r="BD124">
            <v>117</v>
          </cell>
          <cell r="BE124" t="str">
            <v/>
          </cell>
          <cell r="BF124">
            <v>130</v>
          </cell>
          <cell r="BG124" t="str">
            <v/>
          </cell>
          <cell r="BH124">
            <v>32</v>
          </cell>
          <cell r="BI124" t="str">
            <v/>
          </cell>
          <cell r="BJ124">
            <v>61</v>
          </cell>
          <cell r="BK124" t="str">
            <v/>
          </cell>
          <cell r="BL124">
            <v>421</v>
          </cell>
          <cell r="BM124" t="str">
            <v/>
          </cell>
          <cell r="BN124">
            <v>148</v>
          </cell>
          <cell r="BO124" t="str">
            <v/>
          </cell>
          <cell r="BP124">
            <v>129</v>
          </cell>
          <cell r="BQ124" t="str">
            <v/>
          </cell>
          <cell r="BR124">
            <v>144</v>
          </cell>
          <cell r="BS124" t="str">
            <v/>
          </cell>
          <cell r="BT124">
            <v>1312</v>
          </cell>
          <cell r="BU124" t="str">
            <v/>
          </cell>
          <cell r="BV124">
            <v>110</v>
          </cell>
          <cell r="BW124" t="str">
            <v/>
          </cell>
          <cell r="BX124">
            <v>505</v>
          </cell>
          <cell r="BY124" t="str">
            <v/>
          </cell>
          <cell r="BZ124">
            <v>697</v>
          </cell>
          <cell r="CA124" t="str">
            <v/>
          </cell>
          <cell r="CB124">
            <v>610</v>
          </cell>
          <cell r="CC124" t="str">
            <v/>
          </cell>
          <cell r="CD124">
            <v>383</v>
          </cell>
          <cell r="CE124" t="str">
            <v/>
          </cell>
          <cell r="CF124">
            <v>136</v>
          </cell>
          <cell r="CG124" t="str">
            <v/>
          </cell>
          <cell r="CH124">
            <v>130</v>
          </cell>
          <cell r="CI124" t="str">
            <v/>
          </cell>
          <cell r="CJ124">
            <v>241</v>
          </cell>
          <cell r="CK124" t="str">
            <v/>
          </cell>
          <cell r="CL124">
            <v>96</v>
          </cell>
          <cell r="CM124" t="str">
            <v/>
          </cell>
          <cell r="CN124">
            <v>417</v>
          </cell>
          <cell r="CO124" t="str">
            <v/>
          </cell>
          <cell r="CP124">
            <v>102.8</v>
          </cell>
          <cell r="CQ124" t="str">
            <v/>
          </cell>
          <cell r="CR124">
            <v>102</v>
          </cell>
          <cell r="CS124" t="str">
            <v/>
          </cell>
          <cell r="CT124">
            <v>100.8</v>
          </cell>
          <cell r="CU124" t="str">
            <v/>
          </cell>
          <cell r="CV124">
            <v>100.2</v>
          </cell>
          <cell r="CW124" t="str">
            <v/>
          </cell>
          <cell r="CX124">
            <v>102.1</v>
          </cell>
          <cell r="CY124" t="str">
            <v/>
          </cell>
          <cell r="CZ124">
            <v>100.7</v>
          </cell>
          <cell r="DA124" t="str">
            <v/>
          </cell>
          <cell r="DB124">
            <v>101.6</v>
          </cell>
          <cell r="DC124" t="str">
            <v/>
          </cell>
          <cell r="DD124">
            <v>111.9</v>
          </cell>
          <cell r="DE124" t="str">
            <v/>
          </cell>
          <cell r="DF124">
            <v>97.5</v>
          </cell>
          <cell r="DG124" t="str">
            <v/>
          </cell>
          <cell r="DH124">
            <v>94.9</v>
          </cell>
          <cell r="DI124" t="str">
            <v/>
          </cell>
          <cell r="DJ124">
            <v>91.1</v>
          </cell>
          <cell r="DK124" t="str">
            <v/>
          </cell>
          <cell r="DL124">
            <v>101.6</v>
          </cell>
          <cell r="DM124" t="str">
            <v/>
          </cell>
          <cell r="DN124">
            <v>102.1</v>
          </cell>
          <cell r="DO124" t="str">
            <v/>
          </cell>
          <cell r="DP124">
            <v>102.1</v>
          </cell>
          <cell r="DQ124" t="str">
            <v/>
          </cell>
          <cell r="DR124">
            <v>102.5</v>
          </cell>
          <cell r="DS124" t="str">
            <v/>
          </cell>
          <cell r="DT124">
            <v>102.2</v>
          </cell>
          <cell r="DU124" t="str">
            <v/>
          </cell>
          <cell r="DV124">
            <v>101.1</v>
          </cell>
          <cell r="DW124" t="str">
            <v/>
          </cell>
          <cell r="DX124">
            <v>105.1</v>
          </cell>
          <cell r="DY124" t="str">
            <v/>
          </cell>
          <cell r="DZ124">
            <v>102.4</v>
          </cell>
          <cell r="EA124" t="str">
            <v/>
          </cell>
          <cell r="EB124">
            <v>102.3</v>
          </cell>
          <cell r="EC124" t="str">
            <v/>
          </cell>
          <cell r="ED124">
            <v>103</v>
          </cell>
          <cell r="EE124" t="str">
            <v/>
          </cell>
          <cell r="EF124">
            <v>101</v>
          </cell>
          <cell r="EG124" t="str">
            <v/>
          </cell>
          <cell r="EH124">
            <v>102.6</v>
          </cell>
          <cell r="EI124" t="str">
            <v/>
          </cell>
          <cell r="EJ124">
            <v>101.7</v>
          </cell>
          <cell r="EK124" t="str">
            <v/>
          </cell>
          <cell r="EL124">
            <v>103.9</v>
          </cell>
          <cell r="EM124" t="str">
            <v/>
          </cell>
          <cell r="EN124">
            <v>110.8</v>
          </cell>
          <cell r="EO124" t="str">
            <v/>
          </cell>
          <cell r="EP124">
            <v>100.6</v>
          </cell>
          <cell r="EQ124" t="str">
            <v/>
          </cell>
          <cell r="ER124">
            <v>101.5</v>
          </cell>
          <cell r="ES124" t="str">
            <v/>
          </cell>
          <cell r="ET124">
            <v>103</v>
          </cell>
          <cell r="EU124" t="str">
            <v/>
          </cell>
          <cell r="EV124">
            <v>99.4</v>
          </cell>
          <cell r="EW124" t="str">
            <v/>
          </cell>
          <cell r="EX124">
            <v>104.5</v>
          </cell>
          <cell r="EY124" t="str">
            <v/>
          </cell>
          <cell r="EZ124">
            <v>104</v>
          </cell>
          <cell r="FA124" t="str">
            <v/>
          </cell>
          <cell r="FB124">
            <v>104.1</v>
          </cell>
          <cell r="FC124" t="str">
            <v/>
          </cell>
          <cell r="FD124">
            <v>102.7</v>
          </cell>
          <cell r="FE124" t="str">
            <v/>
          </cell>
          <cell r="FF124">
            <v>105</v>
          </cell>
          <cell r="FG124" t="str">
            <v/>
          </cell>
          <cell r="FH124">
            <v>102.8</v>
          </cell>
          <cell r="FI124" t="str">
            <v/>
          </cell>
          <cell r="FJ124">
            <v>106.7</v>
          </cell>
          <cell r="FK124" t="str">
            <v/>
          </cell>
          <cell r="FL124">
            <v>103</v>
          </cell>
          <cell r="FM124" t="str">
            <v/>
          </cell>
          <cell r="FN124">
            <v>102.1</v>
          </cell>
          <cell r="FO124" t="str">
            <v/>
          </cell>
          <cell r="FP124">
            <v>105.4</v>
          </cell>
          <cell r="FQ124" t="str">
            <v/>
          </cell>
          <cell r="FR124">
            <v>105.8</v>
          </cell>
          <cell r="FS124" t="str">
            <v/>
          </cell>
          <cell r="FT124">
            <v>107.2</v>
          </cell>
          <cell r="FU124" t="str">
            <v/>
          </cell>
          <cell r="FV124">
            <v>106.7</v>
          </cell>
          <cell r="FW124" t="str">
            <v/>
          </cell>
          <cell r="FX124">
            <v>106.1</v>
          </cell>
          <cell r="FY124" t="str">
            <v/>
          </cell>
          <cell r="FZ124">
            <v>100.7</v>
          </cell>
          <cell r="GA124" t="str">
            <v/>
          </cell>
          <cell r="GB124">
            <v>98.2</v>
          </cell>
          <cell r="GC124" t="str">
            <v/>
          </cell>
        </row>
        <row r="125">
          <cell r="A125" t="str">
            <v>2019 M01-11</v>
          </cell>
          <cell r="B125">
            <v>6387</v>
          </cell>
          <cell r="C125" t="str">
            <v/>
          </cell>
          <cell r="D125">
            <v>2770</v>
          </cell>
          <cell r="E125" t="str">
            <v/>
          </cell>
          <cell r="F125">
            <v>130</v>
          </cell>
          <cell r="G125" t="str">
            <v/>
          </cell>
          <cell r="H125">
            <v>79</v>
          </cell>
          <cell r="I125" t="str">
            <v/>
          </cell>
          <cell r="J125">
            <v>2392</v>
          </cell>
          <cell r="K125" t="str">
            <v/>
          </cell>
          <cell r="L125">
            <v>384</v>
          </cell>
          <cell r="M125" t="str">
            <v/>
          </cell>
          <cell r="N125">
            <v>22</v>
          </cell>
          <cell r="O125" t="str">
            <v/>
          </cell>
          <cell r="P125">
            <v>8</v>
          </cell>
          <cell r="Q125" t="str">
            <v/>
          </cell>
          <cell r="R125">
            <v>47</v>
          </cell>
          <cell r="S125" t="str">
            <v/>
          </cell>
          <cell r="T125">
            <v>64</v>
          </cell>
          <cell r="U125" t="str">
            <v/>
          </cell>
          <cell r="V125">
            <v>20</v>
          </cell>
          <cell r="W125" t="str">
            <v/>
          </cell>
          <cell r="X125">
            <v>100</v>
          </cell>
          <cell r="Y125" t="str">
            <v/>
          </cell>
          <cell r="Z125">
            <v>60</v>
          </cell>
          <cell r="AA125" t="str">
            <v/>
          </cell>
          <cell r="AB125">
            <v>40</v>
          </cell>
          <cell r="AC125" t="str">
            <v/>
          </cell>
          <cell r="AD125">
            <v>14</v>
          </cell>
          <cell r="AE125" t="str">
            <v/>
          </cell>
          <cell r="AF125">
            <v>78</v>
          </cell>
          <cell r="AG125" t="str">
            <v/>
          </cell>
          <cell r="AH125">
            <v>24</v>
          </cell>
          <cell r="AI125" t="str">
            <v/>
          </cell>
          <cell r="AJ125">
            <v>211</v>
          </cell>
          <cell r="AK125" t="str">
            <v/>
          </cell>
          <cell r="AL125">
            <v>123</v>
          </cell>
          <cell r="AM125" t="str">
            <v/>
          </cell>
          <cell r="AN125">
            <v>66</v>
          </cell>
          <cell r="AO125" t="str">
            <v/>
          </cell>
          <cell r="AP125">
            <v>287</v>
          </cell>
          <cell r="AQ125" t="str">
            <v/>
          </cell>
          <cell r="AR125">
            <v>57</v>
          </cell>
          <cell r="AS125" t="str">
            <v/>
          </cell>
          <cell r="AT125">
            <v>114</v>
          </cell>
          <cell r="AU125" t="str">
            <v/>
          </cell>
          <cell r="AV125">
            <v>127</v>
          </cell>
          <cell r="AW125" t="str">
            <v/>
          </cell>
          <cell r="AX125">
            <v>210</v>
          </cell>
          <cell r="AY125" t="str">
            <v/>
          </cell>
          <cell r="AZ125">
            <v>50</v>
          </cell>
          <cell r="BA125" t="str">
            <v/>
          </cell>
          <cell r="BB125">
            <v>162</v>
          </cell>
          <cell r="BC125" t="str">
            <v/>
          </cell>
          <cell r="BD125">
            <v>117</v>
          </cell>
          <cell r="BE125" t="str">
            <v/>
          </cell>
          <cell r="BF125">
            <v>130</v>
          </cell>
          <cell r="BG125" t="str">
            <v/>
          </cell>
          <cell r="BH125">
            <v>32</v>
          </cell>
          <cell r="BI125" t="str">
            <v/>
          </cell>
          <cell r="BJ125">
            <v>61</v>
          </cell>
          <cell r="BK125" t="str">
            <v/>
          </cell>
          <cell r="BL125">
            <v>421</v>
          </cell>
          <cell r="BM125" t="str">
            <v/>
          </cell>
          <cell r="BN125">
            <v>148</v>
          </cell>
          <cell r="BO125" t="str">
            <v/>
          </cell>
          <cell r="BP125">
            <v>130</v>
          </cell>
          <cell r="BQ125" t="str">
            <v/>
          </cell>
          <cell r="BR125">
            <v>143</v>
          </cell>
          <cell r="BS125" t="str">
            <v/>
          </cell>
          <cell r="BT125">
            <v>1311</v>
          </cell>
          <cell r="BU125" t="str">
            <v/>
          </cell>
          <cell r="BV125">
            <v>110</v>
          </cell>
          <cell r="BW125" t="str">
            <v/>
          </cell>
          <cell r="BX125">
            <v>505</v>
          </cell>
          <cell r="BY125" t="str">
            <v/>
          </cell>
          <cell r="BZ125">
            <v>695</v>
          </cell>
          <cell r="CA125" t="str">
            <v/>
          </cell>
          <cell r="CB125">
            <v>610</v>
          </cell>
          <cell r="CC125" t="str">
            <v/>
          </cell>
          <cell r="CD125">
            <v>384</v>
          </cell>
          <cell r="CE125" t="str">
            <v/>
          </cell>
          <cell r="CF125">
            <v>137</v>
          </cell>
          <cell r="CG125" t="str">
            <v/>
          </cell>
          <cell r="CH125">
            <v>130</v>
          </cell>
          <cell r="CI125" t="str">
            <v/>
          </cell>
          <cell r="CJ125">
            <v>242</v>
          </cell>
          <cell r="CK125" t="str">
            <v/>
          </cell>
          <cell r="CL125">
            <v>96</v>
          </cell>
          <cell r="CM125" t="str">
            <v/>
          </cell>
          <cell r="CN125">
            <v>416</v>
          </cell>
          <cell r="CO125" t="str">
            <v/>
          </cell>
          <cell r="CP125">
            <v>102.7</v>
          </cell>
          <cell r="CQ125" t="str">
            <v/>
          </cell>
          <cell r="CR125">
            <v>101.9</v>
          </cell>
          <cell r="CS125" t="str">
            <v/>
          </cell>
          <cell r="CT125">
            <v>100.8</v>
          </cell>
          <cell r="CU125" t="str">
            <v/>
          </cell>
          <cell r="CV125">
            <v>100.2</v>
          </cell>
          <cell r="CW125" t="str">
            <v/>
          </cell>
          <cell r="CX125">
            <v>102</v>
          </cell>
          <cell r="CY125" t="str">
            <v/>
          </cell>
          <cell r="CZ125">
            <v>100.7</v>
          </cell>
          <cell r="DA125" t="str">
            <v/>
          </cell>
          <cell r="DB125">
            <v>101.6</v>
          </cell>
          <cell r="DC125" t="str">
            <v/>
          </cell>
          <cell r="DD125">
            <v>111.4</v>
          </cell>
          <cell r="DE125" t="str">
            <v/>
          </cell>
          <cell r="DF125">
            <v>97.5</v>
          </cell>
          <cell r="DG125" t="str">
            <v/>
          </cell>
          <cell r="DH125">
            <v>94.6</v>
          </cell>
          <cell r="DI125" t="str">
            <v/>
          </cell>
          <cell r="DJ125">
            <v>90.4</v>
          </cell>
          <cell r="DK125" t="str">
            <v/>
          </cell>
          <cell r="DL125">
            <v>101.7</v>
          </cell>
          <cell r="DM125" t="str">
            <v/>
          </cell>
          <cell r="DN125">
            <v>102</v>
          </cell>
          <cell r="DO125" t="str">
            <v/>
          </cell>
          <cell r="DP125">
            <v>102.2</v>
          </cell>
          <cell r="DQ125" t="str">
            <v/>
          </cell>
          <cell r="DR125">
            <v>102.3</v>
          </cell>
          <cell r="DS125" t="str">
            <v/>
          </cell>
          <cell r="DT125">
            <v>102.4</v>
          </cell>
          <cell r="DU125" t="str">
            <v/>
          </cell>
          <cell r="DV125">
            <v>101.3</v>
          </cell>
          <cell r="DW125" t="str">
            <v/>
          </cell>
          <cell r="DX125">
            <v>105.1</v>
          </cell>
          <cell r="DY125" t="str">
            <v/>
          </cell>
          <cell r="DZ125">
            <v>102.1</v>
          </cell>
          <cell r="EA125" t="str">
            <v/>
          </cell>
          <cell r="EB125">
            <v>101.8</v>
          </cell>
          <cell r="EC125" t="str">
            <v/>
          </cell>
          <cell r="ED125">
            <v>102.9</v>
          </cell>
          <cell r="EE125" t="str">
            <v/>
          </cell>
          <cell r="EF125">
            <v>100.8</v>
          </cell>
          <cell r="EG125" t="str">
            <v/>
          </cell>
          <cell r="EH125">
            <v>102.4</v>
          </cell>
          <cell r="EI125" t="str">
            <v/>
          </cell>
          <cell r="EJ125">
            <v>101.7</v>
          </cell>
          <cell r="EK125" t="str">
            <v/>
          </cell>
          <cell r="EL125">
            <v>103.8</v>
          </cell>
          <cell r="EM125" t="str">
            <v/>
          </cell>
          <cell r="EN125">
            <v>110.6</v>
          </cell>
          <cell r="EO125" t="str">
            <v/>
          </cell>
          <cell r="EP125">
            <v>100.4</v>
          </cell>
          <cell r="EQ125" t="str">
            <v/>
          </cell>
          <cell r="ER125">
            <v>101.4</v>
          </cell>
          <cell r="ES125" t="str">
            <v/>
          </cell>
          <cell r="ET125">
            <v>102.8</v>
          </cell>
          <cell r="EU125" t="str">
            <v/>
          </cell>
          <cell r="EV125">
            <v>99.3</v>
          </cell>
          <cell r="EW125" t="str">
            <v/>
          </cell>
          <cell r="EX125">
            <v>104.3</v>
          </cell>
          <cell r="EY125" t="str">
            <v/>
          </cell>
          <cell r="EZ125">
            <v>103.9</v>
          </cell>
          <cell r="FA125" t="str">
            <v/>
          </cell>
          <cell r="FB125">
            <v>103.8</v>
          </cell>
          <cell r="FC125" t="str">
            <v/>
          </cell>
          <cell r="FD125">
            <v>103</v>
          </cell>
          <cell r="FE125" t="str">
            <v/>
          </cell>
          <cell r="FF125">
            <v>104.8</v>
          </cell>
          <cell r="FG125" t="str">
            <v/>
          </cell>
          <cell r="FH125">
            <v>102.6</v>
          </cell>
          <cell r="FI125" t="str">
            <v/>
          </cell>
          <cell r="FJ125">
            <v>106.4</v>
          </cell>
          <cell r="FK125" t="str">
            <v/>
          </cell>
          <cell r="FL125">
            <v>102.9</v>
          </cell>
          <cell r="FM125" t="str">
            <v/>
          </cell>
          <cell r="FN125">
            <v>101.9</v>
          </cell>
          <cell r="FO125" t="str">
            <v/>
          </cell>
          <cell r="FP125">
            <v>105.5</v>
          </cell>
          <cell r="FQ125" t="str">
            <v/>
          </cell>
          <cell r="FR125">
            <v>106</v>
          </cell>
          <cell r="FS125" t="str">
            <v/>
          </cell>
          <cell r="FT125">
            <v>107.3</v>
          </cell>
          <cell r="FU125" t="str">
            <v/>
          </cell>
          <cell r="FV125">
            <v>106.6</v>
          </cell>
          <cell r="FW125" t="str">
            <v/>
          </cell>
          <cell r="FX125">
            <v>106.1</v>
          </cell>
          <cell r="FY125" t="str">
            <v/>
          </cell>
          <cell r="FZ125">
            <v>100.8</v>
          </cell>
          <cell r="GA125" t="str">
            <v/>
          </cell>
          <cell r="GB125">
            <v>98.1</v>
          </cell>
          <cell r="GC125" t="str">
            <v/>
          </cell>
        </row>
        <row r="126">
          <cell r="A126" t="str">
            <v>2019 M01-12</v>
          </cell>
          <cell r="B126">
            <v>6395</v>
          </cell>
          <cell r="C126" t="str">
            <v/>
          </cell>
          <cell r="D126">
            <v>2771</v>
          </cell>
          <cell r="E126" t="str">
            <v/>
          </cell>
          <cell r="F126">
            <v>130</v>
          </cell>
          <cell r="G126" t="str">
            <v/>
          </cell>
          <cell r="H126">
            <v>79</v>
          </cell>
          <cell r="I126" t="str">
            <v/>
          </cell>
          <cell r="J126">
            <v>2394</v>
          </cell>
          <cell r="K126" t="str">
            <v/>
          </cell>
          <cell r="L126">
            <v>384</v>
          </cell>
          <cell r="M126" t="str">
            <v/>
          </cell>
          <cell r="N126">
            <v>22</v>
          </cell>
          <cell r="O126" t="str">
            <v/>
          </cell>
          <cell r="P126">
            <v>8</v>
          </cell>
          <cell r="Q126" t="str">
            <v/>
          </cell>
          <cell r="R126">
            <v>47</v>
          </cell>
          <cell r="S126" t="str">
            <v/>
          </cell>
          <cell r="T126">
            <v>64</v>
          </cell>
          <cell r="U126" t="str">
            <v/>
          </cell>
          <cell r="V126">
            <v>20</v>
          </cell>
          <cell r="W126" t="str">
            <v/>
          </cell>
          <cell r="X126">
            <v>100</v>
          </cell>
          <cell r="Y126" t="str">
            <v/>
          </cell>
          <cell r="Z126">
            <v>60</v>
          </cell>
          <cell r="AA126" t="str">
            <v/>
          </cell>
          <cell r="AB126">
            <v>40</v>
          </cell>
          <cell r="AC126" t="str">
            <v/>
          </cell>
          <cell r="AD126">
            <v>14</v>
          </cell>
          <cell r="AE126" t="str">
            <v/>
          </cell>
          <cell r="AF126">
            <v>78</v>
          </cell>
          <cell r="AG126" t="str">
            <v/>
          </cell>
          <cell r="AH126">
            <v>24</v>
          </cell>
          <cell r="AI126" t="str">
            <v/>
          </cell>
          <cell r="AJ126">
            <v>211</v>
          </cell>
          <cell r="AK126" t="str">
            <v/>
          </cell>
          <cell r="AL126">
            <v>123</v>
          </cell>
          <cell r="AM126" t="str">
            <v/>
          </cell>
          <cell r="AN126">
            <v>66</v>
          </cell>
          <cell r="AO126" t="str">
            <v/>
          </cell>
          <cell r="AP126">
            <v>288</v>
          </cell>
          <cell r="AQ126" t="str">
            <v/>
          </cell>
          <cell r="AR126">
            <v>57</v>
          </cell>
          <cell r="AS126" t="str">
            <v/>
          </cell>
          <cell r="AT126">
            <v>114</v>
          </cell>
          <cell r="AU126" t="str">
            <v/>
          </cell>
          <cell r="AV126">
            <v>127</v>
          </cell>
          <cell r="AW126" t="str">
            <v/>
          </cell>
          <cell r="AX126">
            <v>210</v>
          </cell>
          <cell r="AY126" t="str">
            <v/>
          </cell>
          <cell r="AZ126">
            <v>51</v>
          </cell>
          <cell r="BA126" t="str">
            <v/>
          </cell>
          <cell r="BB126">
            <v>162</v>
          </cell>
          <cell r="BC126" t="str">
            <v/>
          </cell>
          <cell r="BD126">
            <v>117</v>
          </cell>
          <cell r="BE126" t="str">
            <v/>
          </cell>
          <cell r="BF126">
            <v>130</v>
          </cell>
          <cell r="BG126" t="str">
            <v/>
          </cell>
          <cell r="BH126">
            <v>32</v>
          </cell>
          <cell r="BI126" t="str">
            <v/>
          </cell>
          <cell r="BJ126">
            <v>61</v>
          </cell>
          <cell r="BK126" t="str">
            <v/>
          </cell>
          <cell r="BL126">
            <v>424</v>
          </cell>
          <cell r="BM126" t="str">
            <v/>
          </cell>
          <cell r="BN126">
            <v>149</v>
          </cell>
          <cell r="BO126" t="str">
            <v/>
          </cell>
          <cell r="BP126">
            <v>130</v>
          </cell>
          <cell r="BQ126" t="str">
            <v/>
          </cell>
          <cell r="BR126">
            <v>144</v>
          </cell>
          <cell r="BS126" t="str">
            <v/>
          </cell>
          <cell r="BT126">
            <v>1312</v>
          </cell>
          <cell r="BU126" t="str">
            <v/>
          </cell>
          <cell r="BV126">
            <v>111</v>
          </cell>
          <cell r="BW126" t="str">
            <v/>
          </cell>
          <cell r="BX126">
            <v>506</v>
          </cell>
          <cell r="BY126" t="str">
            <v/>
          </cell>
          <cell r="BZ126">
            <v>696</v>
          </cell>
          <cell r="CA126" t="str">
            <v/>
          </cell>
          <cell r="CB126">
            <v>611</v>
          </cell>
          <cell r="CC126" t="str">
            <v/>
          </cell>
          <cell r="CD126">
            <v>385</v>
          </cell>
          <cell r="CE126" t="str">
            <v/>
          </cell>
          <cell r="CF126">
            <v>137</v>
          </cell>
          <cell r="CG126" t="str">
            <v/>
          </cell>
          <cell r="CH126">
            <v>130</v>
          </cell>
          <cell r="CI126" t="str">
            <v/>
          </cell>
          <cell r="CJ126">
            <v>242</v>
          </cell>
          <cell r="CK126" t="str">
            <v/>
          </cell>
          <cell r="CL126">
            <v>96</v>
          </cell>
          <cell r="CM126" t="str">
            <v/>
          </cell>
          <cell r="CN126">
            <v>417</v>
          </cell>
          <cell r="CO126" t="str">
            <v/>
          </cell>
          <cell r="CP126">
            <v>102.7</v>
          </cell>
          <cell r="CQ126" t="str">
            <v/>
          </cell>
          <cell r="CR126">
            <v>101.9</v>
          </cell>
          <cell r="CS126" t="str">
            <v/>
          </cell>
          <cell r="CT126">
            <v>100.8</v>
          </cell>
          <cell r="CU126" t="str">
            <v/>
          </cell>
          <cell r="CV126">
            <v>100.2</v>
          </cell>
          <cell r="CW126" t="str">
            <v/>
          </cell>
          <cell r="CX126">
            <v>102</v>
          </cell>
          <cell r="CY126" t="str">
            <v/>
          </cell>
          <cell r="CZ126">
            <v>100.8</v>
          </cell>
          <cell r="DA126" t="str">
            <v/>
          </cell>
          <cell r="DB126">
            <v>101.6</v>
          </cell>
          <cell r="DC126" t="str">
            <v/>
          </cell>
          <cell r="DD126">
            <v>111.2</v>
          </cell>
          <cell r="DE126" t="str">
            <v/>
          </cell>
          <cell r="DF126">
            <v>97.3</v>
          </cell>
          <cell r="DG126" t="str">
            <v/>
          </cell>
          <cell r="DH126">
            <v>94.7</v>
          </cell>
          <cell r="DI126" t="str">
            <v/>
          </cell>
          <cell r="DJ126">
            <v>90.2</v>
          </cell>
          <cell r="DK126" t="str">
            <v/>
          </cell>
          <cell r="DL126">
            <v>101.6</v>
          </cell>
          <cell r="DM126" t="str">
            <v/>
          </cell>
          <cell r="DN126">
            <v>102</v>
          </cell>
          <cell r="DO126" t="str">
            <v/>
          </cell>
          <cell r="DP126">
            <v>102.3</v>
          </cell>
          <cell r="DQ126" t="str">
            <v/>
          </cell>
          <cell r="DR126">
            <v>102.3</v>
          </cell>
          <cell r="DS126" t="str">
            <v/>
          </cell>
          <cell r="DT126">
            <v>102.3</v>
          </cell>
          <cell r="DU126" t="str">
            <v/>
          </cell>
          <cell r="DV126">
            <v>101.1</v>
          </cell>
          <cell r="DW126" t="str">
            <v/>
          </cell>
          <cell r="DX126">
            <v>105</v>
          </cell>
          <cell r="DY126" t="str">
            <v/>
          </cell>
          <cell r="DZ126">
            <v>101.9</v>
          </cell>
          <cell r="EA126" t="str">
            <v/>
          </cell>
          <cell r="EB126">
            <v>101.7</v>
          </cell>
          <cell r="EC126" t="str">
            <v/>
          </cell>
          <cell r="ED126">
            <v>103.2</v>
          </cell>
          <cell r="EE126" t="str">
            <v/>
          </cell>
          <cell r="EF126">
            <v>100.7</v>
          </cell>
          <cell r="EG126" t="str">
            <v/>
          </cell>
          <cell r="EH126">
            <v>102.4</v>
          </cell>
          <cell r="EI126" t="str">
            <v/>
          </cell>
          <cell r="EJ126">
            <v>101.6</v>
          </cell>
          <cell r="EK126" t="str">
            <v/>
          </cell>
          <cell r="EL126">
            <v>103.6</v>
          </cell>
          <cell r="EM126" t="str">
            <v/>
          </cell>
          <cell r="EN126">
            <v>110.7</v>
          </cell>
          <cell r="EO126" t="str">
            <v/>
          </cell>
          <cell r="EP126">
            <v>100.6</v>
          </cell>
          <cell r="EQ126" t="str">
            <v/>
          </cell>
          <cell r="ER126">
            <v>101.3</v>
          </cell>
          <cell r="ES126" t="str">
            <v/>
          </cell>
          <cell r="ET126">
            <v>102.8</v>
          </cell>
          <cell r="EU126" t="str">
            <v/>
          </cell>
          <cell r="EV126">
            <v>99.3</v>
          </cell>
          <cell r="EW126" t="str">
            <v/>
          </cell>
          <cell r="EX126">
            <v>104.4</v>
          </cell>
          <cell r="EY126" t="str">
            <v/>
          </cell>
          <cell r="EZ126">
            <v>104</v>
          </cell>
          <cell r="FA126" t="str">
            <v/>
          </cell>
          <cell r="FB126">
            <v>103.9</v>
          </cell>
          <cell r="FC126" t="str">
            <v/>
          </cell>
          <cell r="FD126">
            <v>102.9</v>
          </cell>
          <cell r="FE126" t="str">
            <v/>
          </cell>
          <cell r="FF126">
            <v>105.1</v>
          </cell>
          <cell r="FG126" t="str">
            <v/>
          </cell>
          <cell r="FH126">
            <v>102.6</v>
          </cell>
          <cell r="FI126" t="str">
            <v/>
          </cell>
          <cell r="FJ126">
            <v>106.5</v>
          </cell>
          <cell r="FK126" t="str">
            <v/>
          </cell>
          <cell r="FL126">
            <v>102.8</v>
          </cell>
          <cell r="FM126" t="str">
            <v/>
          </cell>
          <cell r="FN126">
            <v>101.9</v>
          </cell>
          <cell r="FO126" t="str">
            <v/>
          </cell>
          <cell r="FP126">
            <v>105.3</v>
          </cell>
          <cell r="FQ126" t="str">
            <v/>
          </cell>
          <cell r="FR126">
            <v>106</v>
          </cell>
          <cell r="FS126" t="str">
            <v/>
          </cell>
          <cell r="FT126">
            <v>106.8</v>
          </cell>
          <cell r="FU126" t="str">
            <v/>
          </cell>
          <cell r="FV126">
            <v>106.5</v>
          </cell>
          <cell r="FW126" t="str">
            <v/>
          </cell>
          <cell r="FX126">
            <v>106.2</v>
          </cell>
          <cell r="FY126" t="str">
            <v/>
          </cell>
          <cell r="FZ126">
            <v>100.8</v>
          </cell>
          <cell r="GA126" t="str">
            <v/>
          </cell>
          <cell r="GB126">
            <v>98</v>
          </cell>
          <cell r="GC126" t="str">
            <v/>
          </cell>
        </row>
        <row r="127">
          <cell r="A127" t="str">
            <v>2020 M01</v>
          </cell>
          <cell r="B127">
            <v>6441</v>
          </cell>
          <cell r="C127" t="str">
            <v/>
          </cell>
          <cell r="D127">
            <v>2777</v>
          </cell>
          <cell r="E127" t="str">
            <v/>
          </cell>
          <cell r="F127">
            <v>131</v>
          </cell>
          <cell r="G127" t="str">
            <v/>
          </cell>
          <cell r="H127">
            <v>79</v>
          </cell>
          <cell r="I127" t="str">
            <v/>
          </cell>
          <cell r="J127">
            <v>2396</v>
          </cell>
          <cell r="K127" t="str">
            <v/>
          </cell>
          <cell r="L127">
            <v>385</v>
          </cell>
          <cell r="M127" t="str">
            <v/>
          </cell>
          <cell r="N127">
            <v>22</v>
          </cell>
          <cell r="O127" t="str">
            <v/>
          </cell>
          <cell r="P127">
            <v>8</v>
          </cell>
          <cell r="Q127" t="str">
            <v/>
          </cell>
          <cell r="R127">
            <v>46</v>
          </cell>
          <cell r="S127" t="str">
            <v/>
          </cell>
          <cell r="T127">
            <v>60</v>
          </cell>
          <cell r="U127" t="str">
            <v/>
          </cell>
          <cell r="V127">
            <v>18</v>
          </cell>
          <cell r="W127" t="str">
            <v/>
          </cell>
          <cell r="X127">
            <v>98</v>
          </cell>
          <cell r="Y127" t="str">
            <v/>
          </cell>
          <cell r="Z127">
            <v>61</v>
          </cell>
          <cell r="AA127" t="str">
            <v/>
          </cell>
          <cell r="AB127">
            <v>39</v>
          </cell>
          <cell r="AC127" t="str">
            <v/>
          </cell>
          <cell r="AD127">
            <v>14</v>
          </cell>
          <cell r="AE127" t="str">
            <v/>
          </cell>
          <cell r="AF127">
            <v>79</v>
          </cell>
          <cell r="AG127" t="str">
            <v/>
          </cell>
          <cell r="AH127">
            <v>25</v>
          </cell>
          <cell r="AI127" t="str">
            <v/>
          </cell>
          <cell r="AJ127">
            <v>210</v>
          </cell>
          <cell r="AK127" t="str">
            <v/>
          </cell>
          <cell r="AL127">
            <v>122</v>
          </cell>
          <cell r="AM127" t="str">
            <v/>
          </cell>
          <cell r="AN127">
            <v>65</v>
          </cell>
          <cell r="AO127" t="str">
            <v/>
          </cell>
          <cell r="AP127">
            <v>293</v>
          </cell>
          <cell r="AQ127" t="str">
            <v/>
          </cell>
          <cell r="AR127">
            <v>57</v>
          </cell>
          <cell r="AS127" t="str">
            <v/>
          </cell>
          <cell r="AT127">
            <v>116</v>
          </cell>
          <cell r="AU127" t="str">
            <v/>
          </cell>
          <cell r="AV127">
            <v>124</v>
          </cell>
          <cell r="AW127" t="str">
            <v/>
          </cell>
          <cell r="AX127">
            <v>209</v>
          </cell>
          <cell r="AY127" t="str">
            <v/>
          </cell>
          <cell r="AZ127">
            <v>53</v>
          </cell>
          <cell r="BA127" t="str">
            <v/>
          </cell>
          <cell r="BB127">
            <v>163</v>
          </cell>
          <cell r="BC127" t="str">
            <v/>
          </cell>
          <cell r="BD127">
            <v>118</v>
          </cell>
          <cell r="BE127" t="str">
            <v/>
          </cell>
          <cell r="BF127">
            <v>132</v>
          </cell>
          <cell r="BG127" t="str">
            <v/>
          </cell>
          <cell r="BH127">
            <v>31</v>
          </cell>
          <cell r="BI127" t="str">
            <v/>
          </cell>
          <cell r="BJ127">
            <v>63</v>
          </cell>
          <cell r="BK127" t="str">
            <v/>
          </cell>
          <cell r="BL127">
            <v>423</v>
          </cell>
          <cell r="BM127" t="str">
            <v/>
          </cell>
          <cell r="BN127">
            <v>146</v>
          </cell>
          <cell r="BO127" t="str">
            <v/>
          </cell>
          <cell r="BP127">
            <v>130</v>
          </cell>
          <cell r="BQ127" t="str">
            <v/>
          </cell>
          <cell r="BR127">
            <v>148</v>
          </cell>
          <cell r="BS127" t="str">
            <v/>
          </cell>
          <cell r="BT127">
            <v>1317</v>
          </cell>
          <cell r="BU127" t="str">
            <v/>
          </cell>
          <cell r="BV127">
            <v>114</v>
          </cell>
          <cell r="BW127" t="str">
            <v/>
          </cell>
          <cell r="BX127">
            <v>510</v>
          </cell>
          <cell r="BY127" t="str">
            <v/>
          </cell>
          <cell r="BZ127">
            <v>693</v>
          </cell>
          <cell r="CA127" t="str">
            <v/>
          </cell>
          <cell r="CB127">
            <v>632</v>
          </cell>
          <cell r="CC127" t="str">
            <v/>
          </cell>
          <cell r="CD127">
            <v>401</v>
          </cell>
          <cell r="CE127" t="str">
            <v/>
          </cell>
          <cell r="CF127">
            <v>142</v>
          </cell>
          <cell r="CG127" t="str">
            <v/>
          </cell>
          <cell r="CH127">
            <v>133</v>
          </cell>
          <cell r="CI127" t="str">
            <v/>
          </cell>
          <cell r="CJ127">
            <v>251</v>
          </cell>
          <cell r="CK127" t="str">
            <v/>
          </cell>
          <cell r="CL127">
            <v>96</v>
          </cell>
          <cell r="CM127" t="str">
            <v/>
          </cell>
          <cell r="CN127">
            <v>409</v>
          </cell>
          <cell r="CO127" t="str">
            <v/>
          </cell>
          <cell r="CP127">
            <v>101.1</v>
          </cell>
          <cell r="CQ127" t="str">
            <v/>
          </cell>
          <cell r="CR127">
            <v>100.6</v>
          </cell>
          <cell r="CS127" t="str">
            <v/>
          </cell>
          <cell r="CT127">
            <v>99.9</v>
          </cell>
          <cell r="CU127" t="str">
            <v/>
          </cell>
          <cell r="CV127">
            <v>100.1</v>
          </cell>
          <cell r="CW127" t="str">
            <v/>
          </cell>
          <cell r="CX127">
            <v>100.6</v>
          </cell>
          <cell r="CY127" t="str">
            <v/>
          </cell>
          <cell r="CZ127">
            <v>101.1</v>
          </cell>
          <cell r="DA127" t="str">
            <v/>
          </cell>
          <cell r="DB127">
            <v>101.5</v>
          </cell>
          <cell r="DC127" t="str">
            <v/>
          </cell>
          <cell r="DD127">
            <v>106.1</v>
          </cell>
          <cell r="DE127" t="str">
            <v/>
          </cell>
          <cell r="DF127">
            <v>97.9</v>
          </cell>
          <cell r="DG127" t="str">
            <v/>
          </cell>
          <cell r="DH127">
            <v>92.4</v>
          </cell>
          <cell r="DI127" t="str">
            <v/>
          </cell>
          <cell r="DJ127">
            <v>91.9</v>
          </cell>
          <cell r="DK127" t="str">
            <v/>
          </cell>
          <cell r="DL127">
            <v>98.8</v>
          </cell>
          <cell r="DM127" t="str">
            <v/>
          </cell>
          <cell r="DN127">
            <v>101.8</v>
          </cell>
          <cell r="DO127" t="str">
            <v/>
          </cell>
          <cell r="DP127">
            <v>98.7</v>
          </cell>
          <cell r="DQ127" t="str">
            <v/>
          </cell>
          <cell r="DR127">
            <v>101.7</v>
          </cell>
          <cell r="DS127" t="str">
            <v/>
          </cell>
          <cell r="DT127">
            <v>101.9</v>
          </cell>
          <cell r="DU127" t="str">
            <v/>
          </cell>
          <cell r="DV127">
            <v>103.6</v>
          </cell>
          <cell r="DW127" t="str">
            <v/>
          </cell>
          <cell r="DX127">
            <v>100.8</v>
          </cell>
          <cell r="DY127" t="str">
            <v/>
          </cell>
          <cell r="DZ127">
            <v>99.9</v>
          </cell>
          <cell r="EA127" t="str">
            <v/>
          </cell>
          <cell r="EB127">
            <v>98.2</v>
          </cell>
          <cell r="EC127" t="str">
            <v/>
          </cell>
          <cell r="ED127">
            <v>102.2</v>
          </cell>
          <cell r="EE127" t="str">
            <v/>
          </cell>
          <cell r="EF127">
            <v>98.6</v>
          </cell>
          <cell r="EG127" t="str">
            <v/>
          </cell>
          <cell r="EH127">
            <v>102.4</v>
          </cell>
          <cell r="EI127" t="str">
            <v/>
          </cell>
          <cell r="EJ127">
            <v>97.9</v>
          </cell>
          <cell r="EK127" t="str">
            <v/>
          </cell>
          <cell r="EL127">
            <v>100</v>
          </cell>
          <cell r="EM127" t="str">
            <v/>
          </cell>
          <cell r="EN127">
            <v>108.3</v>
          </cell>
          <cell r="EO127" t="str">
            <v/>
          </cell>
          <cell r="EP127">
            <v>100.6</v>
          </cell>
          <cell r="EQ127" t="str">
            <v/>
          </cell>
          <cell r="ER127">
            <v>100</v>
          </cell>
          <cell r="ES127" t="str">
            <v/>
          </cell>
          <cell r="ET127">
            <v>102.5</v>
          </cell>
          <cell r="EU127" t="str">
            <v/>
          </cell>
          <cell r="EV127">
            <v>98.5</v>
          </cell>
          <cell r="EW127" t="str">
            <v/>
          </cell>
          <cell r="EX127">
            <v>103.5</v>
          </cell>
          <cell r="EY127" t="str">
            <v/>
          </cell>
          <cell r="EZ127">
            <v>100.7</v>
          </cell>
          <cell r="FA127" t="str">
            <v/>
          </cell>
          <cell r="FB127">
            <v>98.4</v>
          </cell>
          <cell r="FC127" t="str">
            <v/>
          </cell>
          <cell r="FD127">
            <v>101.5</v>
          </cell>
          <cell r="FE127" t="str">
            <v/>
          </cell>
          <cell r="FF127">
            <v>102.4</v>
          </cell>
          <cell r="FG127" t="str">
            <v/>
          </cell>
          <cell r="FH127">
            <v>100.7</v>
          </cell>
          <cell r="FI127" t="str">
            <v/>
          </cell>
          <cell r="FJ127">
            <v>104.7</v>
          </cell>
          <cell r="FK127" t="str">
            <v/>
          </cell>
          <cell r="FL127">
            <v>101.1</v>
          </cell>
          <cell r="FM127" t="str">
            <v/>
          </cell>
          <cell r="FN127">
            <v>99.7</v>
          </cell>
          <cell r="FO127" t="str">
            <v/>
          </cell>
          <cell r="FP127">
            <v>103.9</v>
          </cell>
          <cell r="FQ127" t="str">
            <v/>
          </cell>
          <cell r="FR127">
            <v>104.3</v>
          </cell>
          <cell r="FS127" t="str">
            <v/>
          </cell>
          <cell r="FT127">
            <v>105.8</v>
          </cell>
          <cell r="FU127" t="str">
            <v/>
          </cell>
          <cell r="FV127">
            <v>103.6</v>
          </cell>
          <cell r="FW127" t="str">
            <v/>
          </cell>
          <cell r="FX127">
            <v>104.7</v>
          </cell>
          <cell r="FY127" t="str">
            <v/>
          </cell>
          <cell r="FZ127">
            <v>100.2</v>
          </cell>
          <cell r="GA127" t="str">
            <v/>
          </cell>
          <cell r="GB127">
            <v>98.2</v>
          </cell>
          <cell r="GC127" t="str">
            <v/>
          </cell>
        </row>
        <row r="128">
          <cell r="A128" t="str">
            <v>2020 M01-02</v>
          </cell>
          <cell r="B128">
            <v>6444</v>
          </cell>
          <cell r="C128" t="str">
            <v/>
          </cell>
          <cell r="D128">
            <v>2779</v>
          </cell>
          <cell r="E128" t="str">
            <v/>
          </cell>
          <cell r="F128">
            <v>131</v>
          </cell>
          <cell r="G128" t="str">
            <v/>
          </cell>
          <cell r="H128">
            <v>79</v>
          </cell>
          <cell r="I128" t="str">
            <v/>
          </cell>
          <cell r="J128">
            <v>2398</v>
          </cell>
          <cell r="K128" t="str">
            <v/>
          </cell>
          <cell r="L128">
            <v>385</v>
          </cell>
          <cell r="M128" t="str">
            <v/>
          </cell>
          <cell r="N128">
            <v>22</v>
          </cell>
          <cell r="O128" t="str">
            <v/>
          </cell>
          <cell r="P128">
            <v>8</v>
          </cell>
          <cell r="Q128" t="str">
            <v/>
          </cell>
          <cell r="R128">
            <v>46</v>
          </cell>
          <cell r="S128" t="str">
            <v/>
          </cell>
          <cell r="T128">
            <v>60</v>
          </cell>
          <cell r="U128" t="str">
            <v/>
          </cell>
          <cell r="V128">
            <v>18</v>
          </cell>
          <cell r="W128" t="str">
            <v/>
          </cell>
          <cell r="X128">
            <v>98</v>
          </cell>
          <cell r="Y128" t="str">
            <v/>
          </cell>
          <cell r="Z128">
            <v>61</v>
          </cell>
          <cell r="AA128" t="str">
            <v/>
          </cell>
          <cell r="AB128">
            <v>39</v>
          </cell>
          <cell r="AC128" t="str">
            <v/>
          </cell>
          <cell r="AD128">
            <v>14</v>
          </cell>
          <cell r="AE128" t="str">
            <v/>
          </cell>
          <cell r="AF128">
            <v>79</v>
          </cell>
          <cell r="AG128" t="str">
            <v/>
          </cell>
          <cell r="AH128">
            <v>25</v>
          </cell>
          <cell r="AI128" t="str">
            <v/>
          </cell>
          <cell r="AJ128">
            <v>209</v>
          </cell>
          <cell r="AK128" t="str">
            <v/>
          </cell>
          <cell r="AL128">
            <v>123</v>
          </cell>
          <cell r="AM128" t="str">
            <v/>
          </cell>
          <cell r="AN128">
            <v>65</v>
          </cell>
          <cell r="AO128" t="str">
            <v/>
          </cell>
          <cell r="AP128">
            <v>292</v>
          </cell>
          <cell r="AQ128" t="str">
            <v/>
          </cell>
          <cell r="AR128">
            <v>57</v>
          </cell>
          <cell r="AS128" t="str">
            <v/>
          </cell>
          <cell r="AT128">
            <v>116</v>
          </cell>
          <cell r="AU128" t="str">
            <v/>
          </cell>
          <cell r="AV128">
            <v>125</v>
          </cell>
          <cell r="AW128" t="str">
            <v/>
          </cell>
          <cell r="AX128">
            <v>209</v>
          </cell>
          <cell r="AY128" t="str">
            <v/>
          </cell>
          <cell r="AZ128">
            <v>53</v>
          </cell>
          <cell r="BA128" t="str">
            <v/>
          </cell>
          <cell r="BB128">
            <v>163</v>
          </cell>
          <cell r="BC128" t="str">
            <v/>
          </cell>
          <cell r="BD128">
            <v>117</v>
          </cell>
          <cell r="BE128" t="str">
            <v/>
          </cell>
          <cell r="BF128">
            <v>132</v>
          </cell>
          <cell r="BG128" t="str">
            <v/>
          </cell>
          <cell r="BH128">
            <v>31</v>
          </cell>
          <cell r="BI128" t="str">
            <v/>
          </cell>
          <cell r="BJ128">
            <v>63</v>
          </cell>
          <cell r="BK128" t="str">
            <v/>
          </cell>
          <cell r="BL128">
            <v>424</v>
          </cell>
          <cell r="BM128" t="str">
            <v/>
          </cell>
          <cell r="BN128">
            <v>146</v>
          </cell>
          <cell r="BO128" t="str">
            <v/>
          </cell>
          <cell r="BP128">
            <v>130</v>
          </cell>
          <cell r="BQ128" t="str">
            <v/>
          </cell>
          <cell r="BR128">
            <v>148</v>
          </cell>
          <cell r="BS128" t="str">
            <v/>
          </cell>
          <cell r="BT128">
            <v>1318</v>
          </cell>
          <cell r="BU128" t="str">
            <v/>
          </cell>
          <cell r="BV128">
            <v>114</v>
          </cell>
          <cell r="BW128" t="str">
            <v/>
          </cell>
          <cell r="BX128">
            <v>511</v>
          </cell>
          <cell r="BY128" t="str">
            <v/>
          </cell>
          <cell r="BZ128">
            <v>693</v>
          </cell>
          <cell r="CA128" t="str">
            <v/>
          </cell>
          <cell r="CB128">
            <v>633</v>
          </cell>
          <cell r="CC128" t="str">
            <v/>
          </cell>
          <cell r="CD128">
            <v>401</v>
          </cell>
          <cell r="CE128" t="str">
            <v/>
          </cell>
          <cell r="CF128">
            <v>142</v>
          </cell>
          <cell r="CG128" t="str">
            <v/>
          </cell>
          <cell r="CH128">
            <v>134</v>
          </cell>
          <cell r="CI128" t="str">
            <v/>
          </cell>
          <cell r="CJ128">
            <v>251</v>
          </cell>
          <cell r="CK128" t="str">
            <v/>
          </cell>
          <cell r="CL128">
            <v>96</v>
          </cell>
          <cell r="CM128" t="str">
            <v/>
          </cell>
          <cell r="CN128">
            <v>407</v>
          </cell>
          <cell r="CO128" t="str">
            <v/>
          </cell>
          <cell r="CP128">
            <v>101.1</v>
          </cell>
          <cell r="CQ128" t="str">
            <v/>
          </cell>
          <cell r="CR128">
            <v>100.5</v>
          </cell>
          <cell r="CS128" t="str">
            <v/>
          </cell>
          <cell r="CT128">
            <v>99.8</v>
          </cell>
          <cell r="CU128" t="str">
            <v/>
          </cell>
          <cell r="CV128">
            <v>99.7</v>
          </cell>
          <cell r="CW128" t="str">
            <v/>
          </cell>
          <cell r="CX128">
            <v>100.5</v>
          </cell>
          <cell r="CY128" t="str">
            <v/>
          </cell>
          <cell r="CZ128">
            <v>100.8</v>
          </cell>
          <cell r="DA128" t="str">
            <v/>
          </cell>
          <cell r="DB128">
            <v>101.4</v>
          </cell>
          <cell r="DC128" t="str">
            <v/>
          </cell>
          <cell r="DD128">
            <v>105.7</v>
          </cell>
          <cell r="DE128" t="str">
            <v/>
          </cell>
          <cell r="DF128">
            <v>97.7</v>
          </cell>
          <cell r="DG128" t="str">
            <v/>
          </cell>
          <cell r="DH128">
            <v>92.6</v>
          </cell>
          <cell r="DI128" t="str">
            <v/>
          </cell>
          <cell r="DJ128">
            <v>92.6</v>
          </cell>
          <cell r="DK128" t="str">
            <v/>
          </cell>
          <cell r="DL128">
            <v>98.3</v>
          </cell>
          <cell r="DM128" t="str">
            <v/>
          </cell>
          <cell r="DN128">
            <v>101.7</v>
          </cell>
          <cell r="DO128" t="str">
            <v/>
          </cell>
          <cell r="DP128">
            <v>98.5</v>
          </cell>
          <cell r="DQ128" t="str">
            <v/>
          </cell>
          <cell r="DR128">
            <v>101.6</v>
          </cell>
          <cell r="DS128" t="str">
            <v/>
          </cell>
          <cell r="DT128">
            <v>101.9</v>
          </cell>
          <cell r="DU128" t="str">
            <v/>
          </cell>
          <cell r="DV128">
            <v>103.4</v>
          </cell>
          <cell r="DW128" t="str">
            <v/>
          </cell>
          <cell r="DX128">
            <v>100.5</v>
          </cell>
          <cell r="DY128" t="str">
            <v/>
          </cell>
          <cell r="DZ128">
            <v>100.8</v>
          </cell>
          <cell r="EA128" t="str">
            <v/>
          </cell>
          <cell r="EB128">
            <v>98</v>
          </cell>
          <cell r="EC128" t="str">
            <v/>
          </cell>
          <cell r="ED128">
            <v>101.8</v>
          </cell>
          <cell r="EE128" t="str">
            <v/>
          </cell>
          <cell r="EF128">
            <v>98.4</v>
          </cell>
          <cell r="EG128" t="str">
            <v/>
          </cell>
          <cell r="EH128">
            <v>102.1</v>
          </cell>
          <cell r="EI128" t="str">
            <v/>
          </cell>
          <cell r="EJ128">
            <v>98.2</v>
          </cell>
          <cell r="EK128" t="str">
            <v/>
          </cell>
          <cell r="EL128">
            <v>99.7</v>
          </cell>
          <cell r="EM128" t="str">
            <v/>
          </cell>
          <cell r="EN128">
            <v>108.1</v>
          </cell>
          <cell r="EO128" t="str">
            <v/>
          </cell>
          <cell r="EP128">
            <v>100.6</v>
          </cell>
          <cell r="EQ128" t="str">
            <v/>
          </cell>
          <cell r="ER128">
            <v>100</v>
          </cell>
          <cell r="ES128" t="str">
            <v/>
          </cell>
          <cell r="ET128">
            <v>102.5</v>
          </cell>
          <cell r="EU128" t="str">
            <v/>
          </cell>
          <cell r="EV128">
            <v>98.2</v>
          </cell>
          <cell r="EW128" t="str">
            <v/>
          </cell>
          <cell r="EX128">
            <v>103.5</v>
          </cell>
          <cell r="EY128" t="str">
            <v/>
          </cell>
          <cell r="EZ128">
            <v>101</v>
          </cell>
          <cell r="FA128" t="str">
            <v/>
          </cell>
          <cell r="FB128">
            <v>98.4</v>
          </cell>
          <cell r="FC128" t="str">
            <v/>
          </cell>
          <cell r="FD128">
            <v>101.7</v>
          </cell>
          <cell r="FE128" t="str">
            <v/>
          </cell>
          <cell r="FF128">
            <v>103.1</v>
          </cell>
          <cell r="FG128" t="str">
            <v/>
          </cell>
          <cell r="FH128">
            <v>100.7</v>
          </cell>
          <cell r="FI128" t="str">
            <v/>
          </cell>
          <cell r="FJ128">
            <v>104.4</v>
          </cell>
          <cell r="FK128" t="str">
            <v/>
          </cell>
          <cell r="FL128">
            <v>101.3</v>
          </cell>
          <cell r="FM128" t="str">
            <v/>
          </cell>
          <cell r="FN128">
            <v>99.7</v>
          </cell>
          <cell r="FO128" t="str">
            <v/>
          </cell>
          <cell r="FP128">
            <v>103.8</v>
          </cell>
          <cell r="FQ128" t="str">
            <v/>
          </cell>
          <cell r="FR128">
            <v>104.1</v>
          </cell>
          <cell r="FS128" t="str">
            <v/>
          </cell>
          <cell r="FT128">
            <v>105.9</v>
          </cell>
          <cell r="FU128" t="str">
            <v/>
          </cell>
          <cell r="FV128">
            <v>104.1</v>
          </cell>
          <cell r="FW128" t="str">
            <v/>
          </cell>
          <cell r="FX128">
            <v>104.7</v>
          </cell>
          <cell r="FY128" t="str">
            <v/>
          </cell>
          <cell r="FZ128">
            <v>100.1</v>
          </cell>
          <cell r="GA128" t="str">
            <v/>
          </cell>
          <cell r="GB128">
            <v>97.9</v>
          </cell>
          <cell r="GC128" t="str">
            <v/>
          </cell>
        </row>
        <row r="129">
          <cell r="A129" t="str">
            <v>2020 M01-03</v>
          </cell>
          <cell r="B129">
            <v>6434</v>
          </cell>
          <cell r="C129" t="str">
            <v/>
          </cell>
          <cell r="D129">
            <v>2774</v>
          </cell>
          <cell r="E129" t="str">
            <v/>
          </cell>
          <cell r="F129">
            <v>130</v>
          </cell>
          <cell r="G129" t="str">
            <v/>
          </cell>
          <cell r="H129">
            <v>79</v>
          </cell>
          <cell r="I129" t="str">
            <v/>
          </cell>
          <cell r="J129">
            <v>2395</v>
          </cell>
          <cell r="K129" t="str">
            <v/>
          </cell>
          <cell r="L129">
            <v>385</v>
          </cell>
          <cell r="M129" t="str">
            <v/>
          </cell>
          <cell r="N129">
            <v>22</v>
          </cell>
          <cell r="O129" t="str">
            <v/>
          </cell>
          <cell r="P129">
            <v>8</v>
          </cell>
          <cell r="Q129" t="str">
            <v/>
          </cell>
          <cell r="R129">
            <v>46</v>
          </cell>
          <cell r="S129" t="str">
            <v/>
          </cell>
          <cell r="T129">
            <v>60</v>
          </cell>
          <cell r="U129" t="str">
            <v/>
          </cell>
          <cell r="V129">
            <v>18</v>
          </cell>
          <cell r="W129" t="str">
            <v/>
          </cell>
          <cell r="X129">
            <v>98</v>
          </cell>
          <cell r="Y129" t="str">
            <v/>
          </cell>
          <cell r="Z129">
            <v>61</v>
          </cell>
          <cell r="AA129" t="str">
            <v/>
          </cell>
          <cell r="AB129">
            <v>39</v>
          </cell>
          <cell r="AC129" t="str">
            <v/>
          </cell>
          <cell r="AD129">
            <v>14</v>
          </cell>
          <cell r="AE129" t="str">
            <v/>
          </cell>
          <cell r="AF129">
            <v>79</v>
          </cell>
          <cell r="AG129" t="str">
            <v/>
          </cell>
          <cell r="AH129">
            <v>25</v>
          </cell>
          <cell r="AI129" t="str">
            <v/>
          </cell>
          <cell r="AJ129">
            <v>210</v>
          </cell>
          <cell r="AK129" t="str">
            <v/>
          </cell>
          <cell r="AL129">
            <v>123</v>
          </cell>
          <cell r="AM129" t="str">
            <v/>
          </cell>
          <cell r="AN129">
            <v>65</v>
          </cell>
          <cell r="AO129" t="str">
            <v/>
          </cell>
          <cell r="AP129">
            <v>291</v>
          </cell>
          <cell r="AQ129" t="str">
            <v/>
          </cell>
          <cell r="AR129">
            <v>57</v>
          </cell>
          <cell r="AS129" t="str">
            <v/>
          </cell>
          <cell r="AT129">
            <v>116</v>
          </cell>
          <cell r="AU129" t="str">
            <v/>
          </cell>
          <cell r="AV129">
            <v>124</v>
          </cell>
          <cell r="AW129" t="str">
            <v/>
          </cell>
          <cell r="AX129">
            <v>209</v>
          </cell>
          <cell r="AY129" t="str">
            <v/>
          </cell>
          <cell r="AZ129">
            <v>53</v>
          </cell>
          <cell r="BA129" t="str">
            <v/>
          </cell>
          <cell r="BB129">
            <v>163</v>
          </cell>
          <cell r="BC129" t="str">
            <v/>
          </cell>
          <cell r="BD129">
            <v>117</v>
          </cell>
          <cell r="BE129" t="str">
            <v/>
          </cell>
          <cell r="BF129">
            <v>132</v>
          </cell>
          <cell r="BG129" t="str">
            <v/>
          </cell>
          <cell r="BH129">
            <v>31</v>
          </cell>
          <cell r="BI129" t="str">
            <v/>
          </cell>
          <cell r="BJ129">
            <v>63</v>
          </cell>
          <cell r="BK129" t="str">
            <v/>
          </cell>
          <cell r="BL129">
            <v>424</v>
          </cell>
          <cell r="BM129" t="str">
            <v/>
          </cell>
          <cell r="BN129">
            <v>146</v>
          </cell>
          <cell r="BO129" t="str">
            <v/>
          </cell>
          <cell r="BP129">
            <v>129</v>
          </cell>
          <cell r="BQ129" t="str">
            <v/>
          </cell>
          <cell r="BR129">
            <v>149</v>
          </cell>
          <cell r="BS129" t="str">
            <v/>
          </cell>
          <cell r="BT129">
            <v>1315</v>
          </cell>
          <cell r="BU129" t="str">
            <v/>
          </cell>
          <cell r="BV129">
            <v>114</v>
          </cell>
          <cell r="BW129" t="str">
            <v/>
          </cell>
          <cell r="BX129">
            <v>510</v>
          </cell>
          <cell r="BY129" t="str">
            <v/>
          </cell>
          <cell r="BZ129">
            <v>692</v>
          </cell>
          <cell r="CA129" t="str">
            <v/>
          </cell>
          <cell r="CB129">
            <v>633</v>
          </cell>
          <cell r="CC129" t="str">
            <v/>
          </cell>
          <cell r="CD129">
            <v>402</v>
          </cell>
          <cell r="CE129" t="str">
            <v/>
          </cell>
          <cell r="CF129">
            <v>142</v>
          </cell>
          <cell r="CG129" t="str">
            <v/>
          </cell>
          <cell r="CH129">
            <v>133</v>
          </cell>
          <cell r="CI129" t="str">
            <v/>
          </cell>
          <cell r="CJ129">
            <v>251</v>
          </cell>
          <cell r="CK129" t="str">
            <v/>
          </cell>
          <cell r="CL129">
            <v>96</v>
          </cell>
          <cell r="CM129" t="str">
            <v/>
          </cell>
          <cell r="CN129">
            <v>406</v>
          </cell>
          <cell r="CO129" t="str">
            <v/>
          </cell>
          <cell r="CP129">
            <v>100.8</v>
          </cell>
          <cell r="CQ129" t="str">
            <v/>
          </cell>
          <cell r="CR129">
            <v>100.2</v>
          </cell>
          <cell r="CS129" t="str">
            <v/>
          </cell>
          <cell r="CT129">
            <v>99.1</v>
          </cell>
          <cell r="CU129" t="str">
            <v/>
          </cell>
          <cell r="CV129">
            <v>98.9</v>
          </cell>
          <cell r="CW129" t="str">
            <v/>
          </cell>
          <cell r="CX129">
            <v>100.2</v>
          </cell>
          <cell r="CY129" t="str">
            <v/>
          </cell>
          <cell r="CZ129">
            <v>100.6</v>
          </cell>
          <cell r="DA129" t="str">
            <v/>
          </cell>
          <cell r="DB129">
            <v>101.1</v>
          </cell>
          <cell r="DC129" t="str">
            <v/>
          </cell>
          <cell r="DD129">
            <v>105.1</v>
          </cell>
          <cell r="DE129" t="str">
            <v/>
          </cell>
          <cell r="DF129">
            <v>97.5</v>
          </cell>
          <cell r="DG129" t="str">
            <v/>
          </cell>
          <cell r="DH129">
            <v>91.8</v>
          </cell>
          <cell r="DI129" t="str">
            <v/>
          </cell>
          <cell r="DJ129">
            <v>92.6</v>
          </cell>
          <cell r="DK129" t="str">
            <v/>
          </cell>
          <cell r="DL129">
            <v>97.8</v>
          </cell>
          <cell r="DM129" t="str">
            <v/>
          </cell>
          <cell r="DN129">
            <v>101.6</v>
          </cell>
          <cell r="DO129" t="str">
            <v/>
          </cell>
          <cell r="DP129">
            <v>98.3</v>
          </cell>
          <cell r="DQ129" t="str">
            <v/>
          </cell>
          <cell r="DR129">
            <v>101.5</v>
          </cell>
          <cell r="DS129" t="str">
            <v/>
          </cell>
          <cell r="DT129">
            <v>101.7</v>
          </cell>
          <cell r="DU129" t="str">
            <v/>
          </cell>
          <cell r="DV129">
            <v>103.3</v>
          </cell>
          <cell r="DW129" t="str">
            <v/>
          </cell>
          <cell r="DX129">
            <v>100.4</v>
          </cell>
          <cell r="DY129" t="str">
            <v/>
          </cell>
          <cell r="DZ129">
            <v>100.5</v>
          </cell>
          <cell r="EA129" t="str">
            <v/>
          </cell>
          <cell r="EB129">
            <v>98.1</v>
          </cell>
          <cell r="EC129" t="str">
            <v/>
          </cell>
          <cell r="ED129">
            <v>101.5</v>
          </cell>
          <cell r="EE129" t="str">
            <v/>
          </cell>
          <cell r="EF129">
            <v>98.2</v>
          </cell>
          <cell r="EG129" t="str">
            <v/>
          </cell>
          <cell r="EH129">
            <v>101.9</v>
          </cell>
          <cell r="EI129" t="str">
            <v/>
          </cell>
          <cell r="EJ129">
            <v>97.8</v>
          </cell>
          <cell r="EK129" t="str">
            <v/>
          </cell>
          <cell r="EL129">
            <v>99.4</v>
          </cell>
          <cell r="EM129" t="str">
            <v/>
          </cell>
          <cell r="EN129">
            <v>107.2</v>
          </cell>
          <cell r="EO129" t="str">
            <v/>
          </cell>
          <cell r="EP129">
            <v>100</v>
          </cell>
          <cell r="EQ129" t="str">
            <v/>
          </cell>
          <cell r="ER129">
            <v>99.8</v>
          </cell>
          <cell r="ES129" t="str">
            <v/>
          </cell>
          <cell r="ET129">
            <v>102.2</v>
          </cell>
          <cell r="EU129" t="str">
            <v/>
          </cell>
          <cell r="EV129">
            <v>98</v>
          </cell>
          <cell r="EW129" t="str">
            <v/>
          </cell>
          <cell r="EX129">
            <v>103.5</v>
          </cell>
          <cell r="EY129" t="str">
            <v/>
          </cell>
          <cell r="EZ129">
            <v>101</v>
          </cell>
          <cell r="FA129" t="str">
            <v/>
          </cell>
          <cell r="FB129">
            <v>98.3</v>
          </cell>
          <cell r="FC129" t="str">
            <v/>
          </cell>
          <cell r="FD129">
            <v>101.5</v>
          </cell>
          <cell r="FE129" t="str">
            <v/>
          </cell>
          <cell r="FF129">
            <v>103.4</v>
          </cell>
          <cell r="FG129" t="str">
            <v/>
          </cell>
          <cell r="FH129">
            <v>100.4</v>
          </cell>
          <cell r="FI129" t="str">
            <v/>
          </cell>
          <cell r="FJ129">
            <v>104.1</v>
          </cell>
          <cell r="FK129" t="str">
            <v/>
          </cell>
          <cell r="FL129">
            <v>101.1</v>
          </cell>
          <cell r="FM129" t="str">
            <v/>
          </cell>
          <cell r="FN129">
            <v>99.4</v>
          </cell>
          <cell r="FO129" t="str">
            <v/>
          </cell>
          <cell r="FP129">
            <v>103.7</v>
          </cell>
          <cell r="FQ129" t="str">
            <v/>
          </cell>
          <cell r="FR129">
            <v>104.2</v>
          </cell>
          <cell r="FS129" t="str">
            <v/>
          </cell>
          <cell r="FT129">
            <v>105.4</v>
          </cell>
          <cell r="FU129" t="str">
            <v/>
          </cell>
          <cell r="FV129">
            <v>103.3</v>
          </cell>
          <cell r="FW129" t="str">
            <v/>
          </cell>
          <cell r="FX129">
            <v>104.6</v>
          </cell>
          <cell r="FY129" t="str">
            <v/>
          </cell>
          <cell r="FZ129">
            <v>99.7</v>
          </cell>
          <cell r="GA129" t="str">
            <v/>
          </cell>
          <cell r="GB129">
            <v>97.2</v>
          </cell>
          <cell r="GC129" t="str">
            <v/>
          </cell>
        </row>
        <row r="130">
          <cell r="A130" t="str">
            <v>2020 M01-04</v>
          </cell>
          <cell r="B130">
            <v>6409</v>
          </cell>
          <cell r="C130" t="str">
            <v/>
          </cell>
          <cell r="D130">
            <v>2761</v>
          </cell>
          <cell r="E130" t="str">
            <v/>
          </cell>
          <cell r="F130">
            <v>129</v>
          </cell>
          <cell r="G130" t="str">
            <v/>
          </cell>
          <cell r="H130">
            <v>78</v>
          </cell>
          <cell r="I130" t="str">
            <v/>
          </cell>
          <cell r="J130">
            <v>2383</v>
          </cell>
          <cell r="K130" t="str">
            <v/>
          </cell>
          <cell r="L130">
            <v>383</v>
          </cell>
          <cell r="M130" t="str">
            <v/>
          </cell>
          <cell r="N130">
            <v>22</v>
          </cell>
          <cell r="O130" t="str">
            <v/>
          </cell>
          <cell r="P130">
            <v>8</v>
          </cell>
          <cell r="Q130" t="str">
            <v/>
          </cell>
          <cell r="R130">
            <v>46</v>
          </cell>
          <cell r="S130" t="str">
            <v/>
          </cell>
          <cell r="T130">
            <v>60</v>
          </cell>
          <cell r="U130" t="str">
            <v/>
          </cell>
          <cell r="V130">
            <v>18</v>
          </cell>
          <cell r="W130" t="str">
            <v/>
          </cell>
          <cell r="X130">
            <v>97</v>
          </cell>
          <cell r="Y130" t="str">
            <v/>
          </cell>
          <cell r="Z130">
            <v>61</v>
          </cell>
          <cell r="AA130" t="str">
            <v/>
          </cell>
          <cell r="AB130">
            <v>39</v>
          </cell>
          <cell r="AC130" t="str">
            <v/>
          </cell>
          <cell r="AD130">
            <v>14</v>
          </cell>
          <cell r="AE130" t="str">
            <v/>
          </cell>
          <cell r="AF130">
            <v>79</v>
          </cell>
          <cell r="AG130" t="str">
            <v/>
          </cell>
          <cell r="AH130">
            <v>25</v>
          </cell>
          <cell r="AI130" t="str">
            <v/>
          </cell>
          <cell r="AJ130">
            <v>208</v>
          </cell>
          <cell r="AK130" t="str">
            <v/>
          </cell>
          <cell r="AL130">
            <v>123</v>
          </cell>
          <cell r="AM130" t="str">
            <v/>
          </cell>
          <cell r="AN130">
            <v>65</v>
          </cell>
          <cell r="AO130" t="str">
            <v/>
          </cell>
          <cell r="AP130">
            <v>291</v>
          </cell>
          <cell r="AQ130" t="str">
            <v/>
          </cell>
          <cell r="AR130">
            <v>57</v>
          </cell>
          <cell r="AS130" t="str">
            <v/>
          </cell>
          <cell r="AT130">
            <v>115</v>
          </cell>
          <cell r="AU130" t="str">
            <v/>
          </cell>
          <cell r="AV130">
            <v>124</v>
          </cell>
          <cell r="AW130" t="str">
            <v/>
          </cell>
          <cell r="AX130">
            <v>207</v>
          </cell>
          <cell r="AY130" t="str">
            <v/>
          </cell>
          <cell r="AZ130">
            <v>53</v>
          </cell>
          <cell r="BA130" t="str">
            <v/>
          </cell>
          <cell r="BB130">
            <v>161</v>
          </cell>
          <cell r="BC130" t="str">
            <v/>
          </cell>
          <cell r="BD130">
            <v>117</v>
          </cell>
          <cell r="BE130" t="str">
            <v/>
          </cell>
          <cell r="BF130">
            <v>132</v>
          </cell>
          <cell r="BG130" t="str">
            <v/>
          </cell>
          <cell r="BH130">
            <v>31</v>
          </cell>
          <cell r="BI130" t="str">
            <v/>
          </cell>
          <cell r="BJ130">
            <v>63</v>
          </cell>
          <cell r="BK130" t="str">
            <v/>
          </cell>
          <cell r="BL130">
            <v>426</v>
          </cell>
          <cell r="BM130" t="str">
            <v/>
          </cell>
          <cell r="BN130">
            <v>147</v>
          </cell>
          <cell r="BO130" t="str">
            <v/>
          </cell>
          <cell r="BP130">
            <v>130</v>
          </cell>
          <cell r="BQ130" t="str">
            <v/>
          </cell>
          <cell r="BR130">
            <v>149</v>
          </cell>
          <cell r="BS130" t="str">
            <v/>
          </cell>
          <cell r="BT130">
            <v>1309</v>
          </cell>
          <cell r="BU130" t="str">
            <v/>
          </cell>
          <cell r="BV130">
            <v>113</v>
          </cell>
          <cell r="BW130" t="str">
            <v/>
          </cell>
          <cell r="BX130">
            <v>509</v>
          </cell>
          <cell r="BY130" t="str">
            <v/>
          </cell>
          <cell r="BZ130">
            <v>686</v>
          </cell>
          <cell r="CA130" t="str">
            <v/>
          </cell>
          <cell r="CB130">
            <v>629</v>
          </cell>
          <cell r="CC130" t="str">
            <v/>
          </cell>
          <cell r="CD130">
            <v>401</v>
          </cell>
          <cell r="CE130" t="str">
            <v/>
          </cell>
          <cell r="CF130">
            <v>141</v>
          </cell>
          <cell r="CG130" t="str">
            <v/>
          </cell>
          <cell r="CH130">
            <v>131</v>
          </cell>
          <cell r="CI130" t="str">
            <v/>
          </cell>
          <cell r="CJ130">
            <v>251</v>
          </cell>
          <cell r="CK130" t="str">
            <v/>
          </cell>
          <cell r="CL130">
            <v>96</v>
          </cell>
          <cell r="CM130" t="str">
            <v/>
          </cell>
          <cell r="CN130">
            <v>404</v>
          </cell>
          <cell r="CO130" t="str">
            <v/>
          </cell>
          <cell r="CP130">
            <v>100.4</v>
          </cell>
          <cell r="CQ130" t="str">
            <v/>
          </cell>
          <cell r="CR130">
            <v>99.7</v>
          </cell>
          <cell r="CS130" t="str">
            <v/>
          </cell>
          <cell r="CT130">
            <v>98.4</v>
          </cell>
          <cell r="CU130" t="str">
            <v/>
          </cell>
          <cell r="CV130">
            <v>98</v>
          </cell>
          <cell r="CW130" t="str">
            <v/>
          </cell>
          <cell r="CX130">
            <v>99.6</v>
          </cell>
          <cell r="CY130" t="str">
            <v/>
          </cell>
          <cell r="CZ130">
            <v>100</v>
          </cell>
          <cell r="DA130" t="str">
            <v/>
          </cell>
          <cell r="DB130">
            <v>100.6</v>
          </cell>
          <cell r="DC130" t="str">
            <v/>
          </cell>
          <cell r="DD130">
            <v>105.2</v>
          </cell>
          <cell r="DE130" t="str">
            <v/>
          </cell>
          <cell r="DF130">
            <v>96.9</v>
          </cell>
          <cell r="DG130" t="str">
            <v/>
          </cell>
          <cell r="DH130">
            <v>91.9</v>
          </cell>
          <cell r="DI130" t="str">
            <v/>
          </cell>
          <cell r="DJ130">
            <v>91.7</v>
          </cell>
          <cell r="DK130" t="str">
            <v/>
          </cell>
          <cell r="DL130">
            <v>97.3</v>
          </cell>
          <cell r="DM130" t="str">
            <v/>
          </cell>
          <cell r="DN130">
            <v>101.3</v>
          </cell>
          <cell r="DO130" t="str">
            <v/>
          </cell>
          <cell r="DP130">
            <v>97.8</v>
          </cell>
          <cell r="DQ130" t="str">
            <v/>
          </cell>
          <cell r="DR130">
            <v>101.9</v>
          </cell>
          <cell r="DS130" t="str">
            <v/>
          </cell>
          <cell r="DT130">
            <v>101.5</v>
          </cell>
          <cell r="DU130" t="str">
            <v/>
          </cell>
          <cell r="DV130">
            <v>103.3</v>
          </cell>
          <cell r="DW130" t="str">
            <v/>
          </cell>
          <cell r="DX130">
            <v>99.5</v>
          </cell>
          <cell r="DY130" t="str">
            <v/>
          </cell>
          <cell r="DZ130">
            <v>100.2</v>
          </cell>
          <cell r="EA130" t="str">
            <v/>
          </cell>
          <cell r="EB130">
            <v>97.8</v>
          </cell>
          <cell r="EC130" t="str">
            <v/>
          </cell>
          <cell r="ED130">
            <v>101.5</v>
          </cell>
          <cell r="EE130" t="str">
            <v/>
          </cell>
          <cell r="EF130">
            <v>98</v>
          </cell>
          <cell r="EG130" t="str">
            <v/>
          </cell>
          <cell r="EH130">
            <v>101.2</v>
          </cell>
          <cell r="EI130" t="str">
            <v/>
          </cell>
          <cell r="EJ130">
            <v>97.4</v>
          </cell>
          <cell r="EK130" t="str">
            <v/>
          </cell>
          <cell r="EL130">
            <v>98.3</v>
          </cell>
          <cell r="EM130" t="str">
            <v/>
          </cell>
          <cell r="EN130">
            <v>106.4</v>
          </cell>
          <cell r="EO130" t="str">
            <v/>
          </cell>
          <cell r="EP130">
            <v>98.7</v>
          </cell>
          <cell r="EQ130" t="str">
            <v/>
          </cell>
          <cell r="ER130">
            <v>99.6</v>
          </cell>
          <cell r="ES130" t="str">
            <v/>
          </cell>
          <cell r="ET130">
            <v>102.1</v>
          </cell>
          <cell r="EU130" t="str">
            <v/>
          </cell>
          <cell r="EV130">
            <v>98</v>
          </cell>
          <cell r="EW130" t="str">
            <v/>
          </cell>
          <cell r="EX130">
            <v>103.3</v>
          </cell>
          <cell r="EY130" t="str">
            <v/>
          </cell>
          <cell r="EZ130">
            <v>101.3</v>
          </cell>
          <cell r="FA130" t="str">
            <v/>
          </cell>
          <cell r="FB130">
            <v>98.3</v>
          </cell>
          <cell r="FC130" t="str">
            <v/>
          </cell>
          <cell r="FD130">
            <v>101.7</v>
          </cell>
          <cell r="FE130" t="str">
            <v/>
          </cell>
          <cell r="FF130">
            <v>104.1</v>
          </cell>
          <cell r="FG130" t="str">
            <v/>
          </cell>
          <cell r="FH130">
            <v>100</v>
          </cell>
          <cell r="FI130" t="str">
            <v/>
          </cell>
          <cell r="FJ130">
            <v>103.3</v>
          </cell>
          <cell r="FK130" t="str">
            <v/>
          </cell>
          <cell r="FL130">
            <v>100.9</v>
          </cell>
          <cell r="FM130" t="str">
            <v/>
          </cell>
          <cell r="FN130">
            <v>98.7</v>
          </cell>
          <cell r="FO130" t="str">
            <v/>
          </cell>
          <cell r="FP130">
            <v>103.2</v>
          </cell>
          <cell r="FQ130" t="str">
            <v/>
          </cell>
          <cell r="FR130">
            <v>104.1</v>
          </cell>
          <cell r="FS130" t="str">
            <v/>
          </cell>
          <cell r="FT130">
            <v>104.9</v>
          </cell>
          <cell r="FU130" t="str">
            <v/>
          </cell>
          <cell r="FV130">
            <v>101.7</v>
          </cell>
          <cell r="FW130" t="str">
            <v/>
          </cell>
          <cell r="FX130">
            <v>104.6</v>
          </cell>
          <cell r="FY130" t="str">
            <v/>
          </cell>
          <cell r="FZ130">
            <v>99.8</v>
          </cell>
          <cell r="GA130" t="str">
            <v/>
          </cell>
          <cell r="GB130">
            <v>96.6</v>
          </cell>
          <cell r="GC130" t="str">
            <v/>
          </cell>
        </row>
        <row r="131">
          <cell r="A131" t="str">
            <v>2020 M01-05</v>
          </cell>
          <cell r="B131">
            <v>6371</v>
          </cell>
          <cell r="C131" t="str">
            <v/>
          </cell>
          <cell r="D131">
            <v>2742</v>
          </cell>
          <cell r="E131" t="str">
            <v/>
          </cell>
          <cell r="F131">
            <v>127</v>
          </cell>
          <cell r="G131" t="str">
            <v/>
          </cell>
          <cell r="H131">
            <v>76</v>
          </cell>
          <cell r="I131" t="str">
            <v/>
          </cell>
          <cell r="J131">
            <v>2366</v>
          </cell>
          <cell r="K131" t="str">
            <v/>
          </cell>
          <cell r="L131">
            <v>382</v>
          </cell>
          <cell r="M131" t="str">
            <v/>
          </cell>
          <cell r="N131">
            <v>22</v>
          </cell>
          <cell r="O131" t="str">
            <v/>
          </cell>
          <cell r="P131">
            <v>8</v>
          </cell>
          <cell r="Q131" t="str">
            <v/>
          </cell>
          <cell r="R131">
            <v>45</v>
          </cell>
          <cell r="S131" t="str">
            <v/>
          </cell>
          <cell r="T131">
            <v>60</v>
          </cell>
          <cell r="U131" t="str">
            <v/>
          </cell>
          <cell r="V131">
            <v>18</v>
          </cell>
          <cell r="W131" t="str">
            <v/>
          </cell>
          <cell r="X131">
            <v>97</v>
          </cell>
          <cell r="Y131" t="str">
            <v/>
          </cell>
          <cell r="Z131">
            <v>61</v>
          </cell>
          <cell r="AA131" t="str">
            <v/>
          </cell>
          <cell r="AB131">
            <v>39</v>
          </cell>
          <cell r="AC131" t="str">
            <v/>
          </cell>
          <cell r="AD131">
            <v>14</v>
          </cell>
          <cell r="AE131" t="str">
            <v/>
          </cell>
          <cell r="AF131">
            <v>79</v>
          </cell>
          <cell r="AG131" t="str">
            <v/>
          </cell>
          <cell r="AH131">
            <v>25</v>
          </cell>
          <cell r="AI131" t="str">
            <v/>
          </cell>
          <cell r="AJ131">
            <v>206</v>
          </cell>
          <cell r="AK131" t="str">
            <v/>
          </cell>
          <cell r="AL131">
            <v>122</v>
          </cell>
          <cell r="AM131" t="str">
            <v/>
          </cell>
          <cell r="AN131">
            <v>65</v>
          </cell>
          <cell r="AO131" t="str">
            <v/>
          </cell>
          <cell r="AP131">
            <v>289</v>
          </cell>
          <cell r="AQ131" t="str">
            <v/>
          </cell>
          <cell r="AR131">
            <v>56</v>
          </cell>
          <cell r="AS131" t="str">
            <v/>
          </cell>
          <cell r="AT131">
            <v>114</v>
          </cell>
          <cell r="AU131" t="str">
            <v/>
          </cell>
          <cell r="AV131">
            <v>123</v>
          </cell>
          <cell r="AW131" t="str">
            <v/>
          </cell>
          <cell r="AX131">
            <v>203</v>
          </cell>
          <cell r="AY131" t="str">
            <v/>
          </cell>
          <cell r="AZ131">
            <v>53</v>
          </cell>
          <cell r="BA131" t="str">
            <v/>
          </cell>
          <cell r="BB131">
            <v>158</v>
          </cell>
          <cell r="BC131" t="str">
            <v/>
          </cell>
          <cell r="BD131">
            <v>117</v>
          </cell>
          <cell r="BE131" t="str">
            <v/>
          </cell>
          <cell r="BF131">
            <v>132</v>
          </cell>
          <cell r="BG131" t="str">
            <v/>
          </cell>
          <cell r="BH131">
            <v>31</v>
          </cell>
          <cell r="BI131" t="str">
            <v/>
          </cell>
          <cell r="BJ131">
            <v>63</v>
          </cell>
          <cell r="BK131" t="str">
            <v/>
          </cell>
          <cell r="BL131">
            <v>426</v>
          </cell>
          <cell r="BM131" t="str">
            <v/>
          </cell>
          <cell r="BN131">
            <v>146</v>
          </cell>
          <cell r="BO131" t="str">
            <v/>
          </cell>
          <cell r="BP131">
            <v>130</v>
          </cell>
          <cell r="BQ131" t="str">
            <v/>
          </cell>
          <cell r="BR131">
            <v>150</v>
          </cell>
          <cell r="BS131" t="str">
            <v/>
          </cell>
          <cell r="BT131">
            <v>1301</v>
          </cell>
          <cell r="BU131" t="str">
            <v/>
          </cell>
          <cell r="BV131">
            <v>112</v>
          </cell>
          <cell r="BW131" t="str">
            <v/>
          </cell>
          <cell r="BX131">
            <v>507</v>
          </cell>
          <cell r="BY131" t="str">
            <v/>
          </cell>
          <cell r="BZ131">
            <v>682</v>
          </cell>
          <cell r="CA131" t="str">
            <v/>
          </cell>
          <cell r="CB131">
            <v>627</v>
          </cell>
          <cell r="CC131" t="str">
            <v/>
          </cell>
          <cell r="CD131">
            <v>399</v>
          </cell>
          <cell r="CE131" t="str">
            <v/>
          </cell>
          <cell r="CF131">
            <v>141</v>
          </cell>
          <cell r="CG131" t="str">
            <v/>
          </cell>
          <cell r="CH131">
            <v>128</v>
          </cell>
          <cell r="CI131" t="str">
            <v/>
          </cell>
          <cell r="CJ131">
            <v>250</v>
          </cell>
          <cell r="CK131" t="str">
            <v/>
          </cell>
          <cell r="CL131">
            <v>96</v>
          </cell>
          <cell r="CM131" t="str">
            <v/>
          </cell>
          <cell r="CN131">
            <v>401</v>
          </cell>
          <cell r="CO131" t="str">
            <v/>
          </cell>
          <cell r="CP131">
            <v>99.9</v>
          </cell>
          <cell r="CQ131" t="str">
            <v/>
          </cell>
          <cell r="CR131">
            <v>99</v>
          </cell>
          <cell r="CS131" t="str">
            <v/>
          </cell>
          <cell r="CT131">
            <v>96.9</v>
          </cell>
          <cell r="CU131" t="str">
            <v/>
          </cell>
          <cell r="CV131">
            <v>95.6</v>
          </cell>
          <cell r="CW131" t="str">
            <v/>
          </cell>
          <cell r="CX131">
            <v>98.9</v>
          </cell>
          <cell r="CY131" t="str">
            <v/>
          </cell>
          <cell r="CZ131">
            <v>99.6</v>
          </cell>
          <cell r="DA131" t="str">
            <v/>
          </cell>
          <cell r="DB131">
            <v>100.2</v>
          </cell>
          <cell r="DC131" t="str">
            <v/>
          </cell>
          <cell r="DD131">
            <v>105.2</v>
          </cell>
          <cell r="DE131" t="str">
            <v/>
          </cell>
          <cell r="DF131">
            <v>96.2</v>
          </cell>
          <cell r="DG131" t="str">
            <v/>
          </cell>
          <cell r="DH131">
            <v>91.4</v>
          </cell>
          <cell r="DI131" t="str">
            <v/>
          </cell>
          <cell r="DJ131">
            <v>90.6</v>
          </cell>
          <cell r="DK131" t="str">
            <v/>
          </cell>
          <cell r="DL131">
            <v>96.7</v>
          </cell>
          <cell r="DM131" t="str">
            <v/>
          </cell>
          <cell r="DN131">
            <v>101.1</v>
          </cell>
          <cell r="DO131" t="str">
            <v/>
          </cell>
          <cell r="DP131">
            <v>97.5</v>
          </cell>
          <cell r="DQ131" t="str">
            <v/>
          </cell>
          <cell r="DR131">
            <v>101.8</v>
          </cell>
          <cell r="DS131" t="str">
            <v/>
          </cell>
          <cell r="DT131">
            <v>101.2</v>
          </cell>
          <cell r="DU131" t="str">
            <v/>
          </cell>
          <cell r="DV131">
            <v>103.3</v>
          </cell>
          <cell r="DW131" t="str">
            <v/>
          </cell>
          <cell r="DX131">
            <v>98.5</v>
          </cell>
          <cell r="DY131" t="str">
            <v/>
          </cell>
          <cell r="DZ131">
            <v>99.8</v>
          </cell>
          <cell r="EA131" t="str">
            <v/>
          </cell>
          <cell r="EB131">
            <v>97.2</v>
          </cell>
          <cell r="EC131" t="str">
            <v/>
          </cell>
          <cell r="ED131">
            <v>100.9</v>
          </cell>
          <cell r="EE131" t="str">
            <v/>
          </cell>
          <cell r="EF131">
            <v>97.9</v>
          </cell>
          <cell r="EG131" t="str">
            <v/>
          </cell>
          <cell r="EH131">
            <v>100.3</v>
          </cell>
          <cell r="EI131" t="str">
            <v/>
          </cell>
          <cell r="EJ131">
            <v>97.1</v>
          </cell>
          <cell r="EK131" t="str">
            <v/>
          </cell>
          <cell r="EL131">
            <v>96.7</v>
          </cell>
          <cell r="EM131" t="str">
            <v/>
          </cell>
          <cell r="EN131">
            <v>105.3</v>
          </cell>
          <cell r="EO131" t="str">
            <v/>
          </cell>
          <cell r="EP131">
            <v>97.3</v>
          </cell>
          <cell r="EQ131" t="str">
            <v/>
          </cell>
          <cell r="ER131">
            <v>99.6</v>
          </cell>
          <cell r="ES131" t="str">
            <v/>
          </cell>
          <cell r="ET131">
            <v>102.1</v>
          </cell>
          <cell r="EU131" t="str">
            <v/>
          </cell>
          <cell r="EV131">
            <v>98.2</v>
          </cell>
          <cell r="EW131" t="str">
            <v/>
          </cell>
          <cell r="EX131">
            <v>103.3</v>
          </cell>
          <cell r="EY131" t="str">
            <v/>
          </cell>
          <cell r="EZ131">
            <v>101.4</v>
          </cell>
          <cell r="FA131" t="str">
            <v/>
          </cell>
          <cell r="FB131">
            <v>98.6</v>
          </cell>
          <cell r="FC131" t="str">
            <v/>
          </cell>
          <cell r="FD131">
            <v>101.3</v>
          </cell>
          <cell r="FE131" t="str">
            <v/>
          </cell>
          <cell r="FF131">
            <v>104.3</v>
          </cell>
          <cell r="FG131" t="str">
            <v/>
          </cell>
          <cell r="FH131">
            <v>99.4</v>
          </cell>
          <cell r="FI131" t="str">
            <v/>
          </cell>
          <cell r="FJ131">
            <v>101.9</v>
          </cell>
          <cell r="FK131" t="str">
            <v/>
          </cell>
          <cell r="FL131">
            <v>100.4</v>
          </cell>
          <cell r="FM131" t="str">
            <v/>
          </cell>
          <cell r="FN131">
            <v>98.3</v>
          </cell>
          <cell r="FO131" t="str">
            <v/>
          </cell>
          <cell r="FP131">
            <v>102.8</v>
          </cell>
          <cell r="FQ131" t="str">
            <v/>
          </cell>
          <cell r="FR131">
            <v>103.7</v>
          </cell>
          <cell r="FS131" t="str">
            <v/>
          </cell>
          <cell r="FT131">
            <v>104.3</v>
          </cell>
          <cell r="FU131" t="str">
            <v/>
          </cell>
          <cell r="FV131">
            <v>100</v>
          </cell>
          <cell r="FW131" t="str">
            <v/>
          </cell>
          <cell r="FX131">
            <v>104.3</v>
          </cell>
          <cell r="FY131" t="str">
            <v/>
          </cell>
          <cell r="FZ131">
            <v>99.8</v>
          </cell>
          <cell r="GA131" t="str">
            <v/>
          </cell>
          <cell r="GB131">
            <v>95.8</v>
          </cell>
          <cell r="GC131" t="str">
            <v/>
          </cell>
        </row>
        <row r="132">
          <cell r="A132" t="str">
            <v>2020 M01-06</v>
          </cell>
          <cell r="B132">
            <v>6350</v>
          </cell>
          <cell r="C132" t="str">
            <v/>
          </cell>
          <cell r="D132">
            <v>2730</v>
          </cell>
          <cell r="E132" t="str">
            <v/>
          </cell>
          <cell r="F132">
            <v>127</v>
          </cell>
          <cell r="G132" t="str">
            <v/>
          </cell>
          <cell r="H132">
            <v>76</v>
          </cell>
          <cell r="I132" t="str">
            <v/>
          </cell>
          <cell r="J132">
            <v>2355</v>
          </cell>
          <cell r="K132" t="str">
            <v/>
          </cell>
          <cell r="L132">
            <v>381</v>
          </cell>
          <cell r="M132" t="str">
            <v/>
          </cell>
          <cell r="N132">
            <v>22</v>
          </cell>
          <cell r="O132" t="str">
            <v/>
          </cell>
          <cell r="P132">
            <v>8</v>
          </cell>
          <cell r="Q132" t="str">
            <v/>
          </cell>
          <cell r="R132">
            <v>45</v>
          </cell>
          <cell r="S132" t="str">
            <v/>
          </cell>
          <cell r="T132">
            <v>59</v>
          </cell>
          <cell r="U132" t="str">
            <v/>
          </cell>
          <cell r="V132">
            <v>18</v>
          </cell>
          <cell r="W132" t="str">
            <v/>
          </cell>
          <cell r="X132">
            <v>96</v>
          </cell>
          <cell r="Y132" t="str">
            <v/>
          </cell>
          <cell r="Z132">
            <v>61</v>
          </cell>
          <cell r="AA132" t="str">
            <v/>
          </cell>
          <cell r="AB132">
            <v>38</v>
          </cell>
          <cell r="AC132" t="str">
            <v/>
          </cell>
          <cell r="AD132">
            <v>14</v>
          </cell>
          <cell r="AE132" t="str">
            <v/>
          </cell>
          <cell r="AF132">
            <v>79</v>
          </cell>
          <cell r="AG132" t="str">
            <v/>
          </cell>
          <cell r="AH132">
            <v>25</v>
          </cell>
          <cell r="AI132" t="str">
            <v/>
          </cell>
          <cell r="AJ132">
            <v>205</v>
          </cell>
          <cell r="AK132" t="str">
            <v/>
          </cell>
          <cell r="AL132">
            <v>122</v>
          </cell>
          <cell r="AM132" t="str">
            <v/>
          </cell>
          <cell r="AN132">
            <v>64</v>
          </cell>
          <cell r="AO132" t="str">
            <v/>
          </cell>
          <cell r="AP132">
            <v>288</v>
          </cell>
          <cell r="AQ132" t="str">
            <v/>
          </cell>
          <cell r="AR132">
            <v>56</v>
          </cell>
          <cell r="AS132" t="str">
            <v/>
          </cell>
          <cell r="AT132">
            <v>114</v>
          </cell>
          <cell r="AU132" t="str">
            <v/>
          </cell>
          <cell r="AV132">
            <v>123</v>
          </cell>
          <cell r="AW132" t="str">
            <v/>
          </cell>
          <cell r="AX132">
            <v>201</v>
          </cell>
          <cell r="AY132" t="str">
            <v/>
          </cell>
          <cell r="AZ132">
            <v>52</v>
          </cell>
          <cell r="BA132" t="str">
            <v/>
          </cell>
          <cell r="BB132">
            <v>157</v>
          </cell>
          <cell r="BC132" t="str">
            <v/>
          </cell>
          <cell r="BD132">
            <v>117</v>
          </cell>
          <cell r="BE132" t="str">
            <v/>
          </cell>
          <cell r="BF132">
            <v>132</v>
          </cell>
          <cell r="BG132" t="str">
            <v/>
          </cell>
          <cell r="BH132">
            <v>31</v>
          </cell>
          <cell r="BI132" t="str">
            <v/>
          </cell>
          <cell r="BJ132">
            <v>63</v>
          </cell>
          <cell r="BK132" t="str">
            <v/>
          </cell>
          <cell r="BL132">
            <v>426</v>
          </cell>
          <cell r="BM132" t="str">
            <v/>
          </cell>
          <cell r="BN132">
            <v>147</v>
          </cell>
          <cell r="BO132" t="str">
            <v/>
          </cell>
          <cell r="BP132">
            <v>130</v>
          </cell>
          <cell r="BQ132" t="str">
            <v/>
          </cell>
          <cell r="BR132">
            <v>150</v>
          </cell>
          <cell r="BS132" t="str">
            <v/>
          </cell>
          <cell r="BT132">
            <v>1298</v>
          </cell>
          <cell r="BU132" t="str">
            <v/>
          </cell>
          <cell r="BV132">
            <v>111</v>
          </cell>
          <cell r="BW132" t="str">
            <v/>
          </cell>
          <cell r="BX132">
            <v>505</v>
          </cell>
          <cell r="BY132" t="str">
            <v/>
          </cell>
          <cell r="BZ132">
            <v>682</v>
          </cell>
          <cell r="CA132" t="str">
            <v/>
          </cell>
          <cell r="CB132">
            <v>625</v>
          </cell>
          <cell r="CC132" t="str">
            <v/>
          </cell>
          <cell r="CD132">
            <v>398</v>
          </cell>
          <cell r="CE132" t="str">
            <v/>
          </cell>
          <cell r="CF132">
            <v>140</v>
          </cell>
          <cell r="CG132" t="str">
            <v/>
          </cell>
          <cell r="CH132">
            <v>127</v>
          </cell>
          <cell r="CI132" t="str">
            <v/>
          </cell>
          <cell r="CJ132">
            <v>250</v>
          </cell>
          <cell r="CK132" t="str">
            <v/>
          </cell>
          <cell r="CL132">
            <v>95</v>
          </cell>
          <cell r="CM132" t="str">
            <v/>
          </cell>
          <cell r="CN132">
            <v>398</v>
          </cell>
          <cell r="CO132" t="str">
            <v/>
          </cell>
          <cell r="CP132">
            <v>99.4</v>
          </cell>
          <cell r="CQ132" t="str">
            <v/>
          </cell>
          <cell r="CR132">
            <v>98.5</v>
          </cell>
          <cell r="CS132" t="str">
            <v/>
          </cell>
          <cell r="CT132">
            <v>96.8</v>
          </cell>
          <cell r="CU132" t="str">
            <v/>
          </cell>
          <cell r="CV132">
            <v>95.4</v>
          </cell>
          <cell r="CW132" t="str">
            <v/>
          </cell>
          <cell r="CX132">
            <v>98.4</v>
          </cell>
          <cell r="CY132" t="str">
            <v/>
          </cell>
          <cell r="CZ132">
            <v>99.4</v>
          </cell>
          <cell r="DA132" t="str">
            <v/>
          </cell>
          <cell r="DB132">
            <v>99.7</v>
          </cell>
          <cell r="DC132" t="str">
            <v/>
          </cell>
          <cell r="DD132">
            <v>105.3</v>
          </cell>
          <cell r="DE132" t="str">
            <v/>
          </cell>
          <cell r="DF132">
            <v>95.7</v>
          </cell>
          <cell r="DG132" t="str">
            <v/>
          </cell>
          <cell r="DH132">
            <v>91.3</v>
          </cell>
          <cell r="DI132" t="str">
            <v/>
          </cell>
          <cell r="DJ132">
            <v>89.3</v>
          </cell>
          <cell r="DK132" t="str">
            <v/>
          </cell>
          <cell r="DL132">
            <v>96.1</v>
          </cell>
          <cell r="DM132" t="str">
            <v/>
          </cell>
          <cell r="DN132">
            <v>100.9</v>
          </cell>
          <cell r="DO132" t="str">
            <v/>
          </cell>
          <cell r="DP132">
            <v>96.7</v>
          </cell>
          <cell r="DQ132" t="str">
            <v/>
          </cell>
          <cell r="DR132">
            <v>101.7</v>
          </cell>
          <cell r="DS132" t="str">
            <v/>
          </cell>
          <cell r="DT132">
            <v>101</v>
          </cell>
          <cell r="DU132" t="str">
            <v/>
          </cell>
          <cell r="DV132">
            <v>103.2</v>
          </cell>
          <cell r="DW132" t="str">
            <v/>
          </cell>
          <cell r="DX132">
            <v>97.7</v>
          </cell>
          <cell r="DY132" t="str">
            <v/>
          </cell>
          <cell r="DZ132">
            <v>99.3</v>
          </cell>
          <cell r="EA132" t="str">
            <v/>
          </cell>
          <cell r="EB132">
            <v>96.6</v>
          </cell>
          <cell r="EC132" t="str">
            <v/>
          </cell>
          <cell r="ED132">
            <v>100.2</v>
          </cell>
          <cell r="EE132" t="str">
            <v/>
          </cell>
          <cell r="EF132">
            <v>97.7</v>
          </cell>
          <cell r="EG132" t="str">
            <v/>
          </cell>
          <cell r="EH132">
            <v>99.9</v>
          </cell>
          <cell r="EI132" t="str">
            <v/>
          </cell>
          <cell r="EJ132">
            <v>96.6</v>
          </cell>
          <cell r="EK132" t="str">
            <v/>
          </cell>
          <cell r="EL132">
            <v>95.7</v>
          </cell>
          <cell r="EM132" t="str">
            <v/>
          </cell>
          <cell r="EN132">
            <v>103.9</v>
          </cell>
          <cell r="EO132" t="str">
            <v/>
          </cell>
          <cell r="EP132">
            <v>96.2</v>
          </cell>
          <cell r="EQ132" t="str">
            <v/>
          </cell>
          <cell r="ER132">
            <v>99.6</v>
          </cell>
          <cell r="ES132" t="str">
            <v/>
          </cell>
          <cell r="ET132">
            <v>102.1</v>
          </cell>
          <cell r="EU132" t="str">
            <v/>
          </cell>
          <cell r="EV132">
            <v>98.1</v>
          </cell>
          <cell r="EW132" t="str">
            <v/>
          </cell>
          <cell r="EX132">
            <v>103.3</v>
          </cell>
          <cell r="EY132" t="str">
            <v/>
          </cell>
          <cell r="EZ132">
            <v>101.3</v>
          </cell>
          <cell r="FA132" t="str">
            <v/>
          </cell>
          <cell r="FB132">
            <v>98.8</v>
          </cell>
          <cell r="FC132" t="str">
            <v/>
          </cell>
          <cell r="FD132">
            <v>100.8</v>
          </cell>
          <cell r="FE132" t="str">
            <v/>
          </cell>
          <cell r="FF132">
            <v>104.3</v>
          </cell>
          <cell r="FG132" t="str">
            <v/>
          </cell>
          <cell r="FH132">
            <v>99.1</v>
          </cell>
          <cell r="FI132" t="str">
            <v/>
          </cell>
          <cell r="FJ132">
            <v>100.5</v>
          </cell>
          <cell r="FK132" t="str">
            <v/>
          </cell>
          <cell r="FL132">
            <v>99.9</v>
          </cell>
          <cell r="FM132" t="str">
            <v/>
          </cell>
          <cell r="FN132">
            <v>98.2</v>
          </cell>
          <cell r="FO132" t="str">
            <v/>
          </cell>
          <cell r="FP132">
            <v>102.4</v>
          </cell>
          <cell r="FQ132" t="str">
            <v/>
          </cell>
          <cell r="FR132">
            <v>103.3</v>
          </cell>
          <cell r="FS132" t="str">
            <v/>
          </cell>
          <cell r="FT132">
            <v>103.8</v>
          </cell>
          <cell r="FU132" t="str">
            <v/>
          </cell>
          <cell r="FV132">
            <v>98.5</v>
          </cell>
          <cell r="FW132" t="str">
            <v/>
          </cell>
          <cell r="FX132">
            <v>104</v>
          </cell>
          <cell r="FY132" t="str">
            <v/>
          </cell>
          <cell r="FZ132">
            <v>99.5</v>
          </cell>
          <cell r="GA132" t="str">
            <v/>
          </cell>
          <cell r="GB132">
            <v>95.1</v>
          </cell>
          <cell r="GC132" t="str">
            <v/>
          </cell>
        </row>
        <row r="133">
          <cell r="A133" t="str">
            <v>2020 M01-07</v>
          </cell>
          <cell r="B133">
            <v>6337</v>
          </cell>
          <cell r="C133" t="str">
            <v/>
          </cell>
          <cell r="D133">
            <v>2725</v>
          </cell>
          <cell r="E133" t="str">
            <v/>
          </cell>
          <cell r="F133">
            <v>126</v>
          </cell>
          <cell r="G133" t="str">
            <v/>
          </cell>
          <cell r="H133">
            <v>75</v>
          </cell>
          <cell r="I133" t="str">
            <v/>
          </cell>
          <cell r="J133">
            <v>2350</v>
          </cell>
          <cell r="K133" t="str">
            <v/>
          </cell>
          <cell r="L133">
            <v>381</v>
          </cell>
          <cell r="M133" t="str">
            <v/>
          </cell>
          <cell r="N133">
            <v>22</v>
          </cell>
          <cell r="O133" t="str">
            <v/>
          </cell>
          <cell r="P133">
            <v>8</v>
          </cell>
          <cell r="Q133" t="str">
            <v/>
          </cell>
          <cell r="R133">
            <v>45</v>
          </cell>
          <cell r="S133" t="str">
            <v/>
          </cell>
          <cell r="T133">
            <v>59</v>
          </cell>
          <cell r="U133" t="str">
            <v/>
          </cell>
          <cell r="V133">
            <v>18</v>
          </cell>
          <cell r="W133" t="str">
            <v/>
          </cell>
          <cell r="X133">
            <v>96</v>
          </cell>
          <cell r="Y133" t="str">
            <v/>
          </cell>
          <cell r="Z133">
            <v>61</v>
          </cell>
          <cell r="AA133" t="str">
            <v/>
          </cell>
          <cell r="AB133">
            <v>38</v>
          </cell>
          <cell r="AC133" t="str">
            <v/>
          </cell>
          <cell r="AD133">
            <v>14</v>
          </cell>
          <cell r="AE133" t="str">
            <v/>
          </cell>
          <cell r="AF133">
            <v>79</v>
          </cell>
          <cell r="AG133" t="str">
            <v/>
          </cell>
          <cell r="AH133">
            <v>25</v>
          </cell>
          <cell r="AI133" t="str">
            <v/>
          </cell>
          <cell r="AJ133">
            <v>204</v>
          </cell>
          <cell r="AK133" t="str">
            <v/>
          </cell>
          <cell r="AL133">
            <v>122</v>
          </cell>
          <cell r="AM133" t="str">
            <v/>
          </cell>
          <cell r="AN133">
            <v>64</v>
          </cell>
          <cell r="AO133" t="str">
            <v/>
          </cell>
          <cell r="AP133">
            <v>287</v>
          </cell>
          <cell r="AQ133" t="str">
            <v/>
          </cell>
          <cell r="AR133">
            <v>56</v>
          </cell>
          <cell r="AS133" t="str">
            <v/>
          </cell>
          <cell r="AT133">
            <v>114</v>
          </cell>
          <cell r="AU133" t="str">
            <v/>
          </cell>
          <cell r="AV133">
            <v>122</v>
          </cell>
          <cell r="AW133" t="str">
            <v/>
          </cell>
          <cell r="AX133">
            <v>201</v>
          </cell>
          <cell r="AY133" t="str">
            <v/>
          </cell>
          <cell r="AZ133">
            <v>52</v>
          </cell>
          <cell r="BA133" t="str">
            <v/>
          </cell>
          <cell r="BB133">
            <v>156</v>
          </cell>
          <cell r="BC133" t="str">
            <v/>
          </cell>
          <cell r="BD133">
            <v>117</v>
          </cell>
          <cell r="BE133" t="str">
            <v/>
          </cell>
          <cell r="BF133">
            <v>132</v>
          </cell>
          <cell r="BG133" t="str">
            <v/>
          </cell>
          <cell r="BH133">
            <v>31</v>
          </cell>
          <cell r="BI133" t="str">
            <v/>
          </cell>
          <cell r="BJ133">
            <v>63</v>
          </cell>
          <cell r="BK133" t="str">
            <v/>
          </cell>
          <cell r="BL133">
            <v>425</v>
          </cell>
          <cell r="BM133" t="str">
            <v/>
          </cell>
          <cell r="BN133">
            <v>146</v>
          </cell>
          <cell r="BO133" t="str">
            <v/>
          </cell>
          <cell r="BP133">
            <v>130</v>
          </cell>
          <cell r="BQ133" t="str">
            <v/>
          </cell>
          <cell r="BR133">
            <v>149</v>
          </cell>
          <cell r="BS133" t="str">
            <v/>
          </cell>
          <cell r="BT133">
            <v>1296</v>
          </cell>
          <cell r="BU133" t="str">
            <v/>
          </cell>
          <cell r="BV133">
            <v>110</v>
          </cell>
          <cell r="BW133" t="str">
            <v/>
          </cell>
          <cell r="BX133">
            <v>504</v>
          </cell>
          <cell r="BY133" t="str">
            <v/>
          </cell>
          <cell r="BZ133">
            <v>682</v>
          </cell>
          <cell r="CA133" t="str">
            <v/>
          </cell>
          <cell r="CB133">
            <v>624</v>
          </cell>
          <cell r="CC133" t="str">
            <v/>
          </cell>
          <cell r="CD133">
            <v>397</v>
          </cell>
          <cell r="CE133" t="str">
            <v/>
          </cell>
          <cell r="CF133">
            <v>140</v>
          </cell>
          <cell r="CG133" t="str">
            <v/>
          </cell>
          <cell r="CH133">
            <v>126</v>
          </cell>
          <cell r="CI133" t="str">
            <v/>
          </cell>
          <cell r="CJ133">
            <v>249</v>
          </cell>
          <cell r="CK133" t="str">
            <v/>
          </cell>
          <cell r="CL133">
            <v>96</v>
          </cell>
          <cell r="CM133" t="str">
            <v/>
          </cell>
          <cell r="CN133">
            <v>395</v>
          </cell>
          <cell r="CO133" t="str">
            <v/>
          </cell>
          <cell r="CP133">
            <v>99.2</v>
          </cell>
          <cell r="CQ133" t="str">
            <v/>
          </cell>
          <cell r="CR133">
            <v>98.3</v>
          </cell>
          <cell r="CS133" t="str">
            <v/>
          </cell>
          <cell r="CT133">
            <v>96.8</v>
          </cell>
          <cell r="CU133" t="str">
            <v/>
          </cell>
          <cell r="CV133">
            <v>95.3</v>
          </cell>
          <cell r="CW133" t="str">
            <v/>
          </cell>
          <cell r="CX133">
            <v>98.2</v>
          </cell>
          <cell r="CY133" t="str">
            <v/>
          </cell>
          <cell r="CZ133">
            <v>99.3</v>
          </cell>
          <cell r="DA133" t="str">
            <v/>
          </cell>
          <cell r="DB133">
            <v>99.4</v>
          </cell>
          <cell r="DC133" t="str">
            <v/>
          </cell>
          <cell r="DD133">
            <v>105.3</v>
          </cell>
          <cell r="DE133" t="str">
            <v/>
          </cell>
          <cell r="DF133">
            <v>95.5</v>
          </cell>
          <cell r="DG133" t="str">
            <v/>
          </cell>
          <cell r="DH133">
            <v>91.3</v>
          </cell>
          <cell r="DI133" t="str">
            <v/>
          </cell>
          <cell r="DJ133">
            <v>89.1</v>
          </cell>
          <cell r="DK133" t="str">
            <v/>
          </cell>
          <cell r="DL133">
            <v>95.9</v>
          </cell>
          <cell r="DM133" t="str">
            <v/>
          </cell>
          <cell r="DN133">
            <v>100.8</v>
          </cell>
          <cell r="DO133" t="str">
            <v/>
          </cell>
          <cell r="DP133">
            <v>96.5</v>
          </cell>
          <cell r="DQ133" t="str">
            <v/>
          </cell>
          <cell r="DR133">
            <v>101.8</v>
          </cell>
          <cell r="DS133" t="str">
            <v/>
          </cell>
          <cell r="DT133">
            <v>101</v>
          </cell>
          <cell r="DU133" t="str">
            <v/>
          </cell>
          <cell r="DV133">
            <v>103.2</v>
          </cell>
          <cell r="DW133" t="str">
            <v/>
          </cell>
          <cell r="DX133">
            <v>97.3</v>
          </cell>
          <cell r="DY133" t="str">
            <v/>
          </cell>
          <cell r="DZ133">
            <v>99.2</v>
          </cell>
          <cell r="EA133" t="str">
            <v/>
          </cell>
          <cell r="EB133">
            <v>95.8</v>
          </cell>
          <cell r="EC133" t="str">
            <v/>
          </cell>
          <cell r="ED133">
            <v>100.1</v>
          </cell>
          <cell r="EE133" t="str">
            <v/>
          </cell>
          <cell r="EF133">
            <v>97.6</v>
          </cell>
          <cell r="EG133" t="str">
            <v/>
          </cell>
          <cell r="EH133">
            <v>99.7</v>
          </cell>
          <cell r="EI133" t="str">
            <v/>
          </cell>
          <cell r="EJ133">
            <v>96.4</v>
          </cell>
          <cell r="EK133" t="str">
            <v/>
          </cell>
          <cell r="EL133">
            <v>95.5</v>
          </cell>
          <cell r="EM133" t="str">
            <v/>
          </cell>
          <cell r="EN133">
            <v>102.9</v>
          </cell>
          <cell r="EO133" t="str">
            <v/>
          </cell>
          <cell r="EP133">
            <v>95.8</v>
          </cell>
          <cell r="EQ133" t="str">
            <v/>
          </cell>
          <cell r="ER133">
            <v>99.6</v>
          </cell>
          <cell r="ES133" t="str">
            <v/>
          </cell>
          <cell r="ET133">
            <v>102.1</v>
          </cell>
          <cell r="EU133" t="str">
            <v/>
          </cell>
          <cell r="EV133">
            <v>98.1</v>
          </cell>
          <cell r="EW133" t="str">
            <v/>
          </cell>
          <cell r="EX133">
            <v>103.3</v>
          </cell>
          <cell r="EY133" t="str">
            <v/>
          </cell>
          <cell r="EZ133">
            <v>101.1</v>
          </cell>
          <cell r="FA133" t="str">
            <v/>
          </cell>
          <cell r="FB133">
            <v>98.5</v>
          </cell>
          <cell r="FC133" t="str">
            <v/>
          </cell>
          <cell r="FD133">
            <v>100.8</v>
          </cell>
          <cell r="FE133" t="str">
            <v/>
          </cell>
          <cell r="FF133">
            <v>104.1</v>
          </cell>
          <cell r="FG133" t="str">
            <v/>
          </cell>
          <cell r="FH133">
            <v>98.9</v>
          </cell>
          <cell r="FI133" t="str">
            <v/>
          </cell>
          <cell r="FJ133">
            <v>99.8</v>
          </cell>
          <cell r="FK133" t="str">
            <v/>
          </cell>
          <cell r="FL133">
            <v>99.8</v>
          </cell>
          <cell r="FM133" t="str">
            <v/>
          </cell>
          <cell r="FN133">
            <v>98.1</v>
          </cell>
          <cell r="FO133" t="str">
            <v/>
          </cell>
          <cell r="FP133">
            <v>102.3</v>
          </cell>
          <cell r="FQ133" t="str">
            <v/>
          </cell>
          <cell r="FR133">
            <v>103.1</v>
          </cell>
          <cell r="FS133" t="str">
            <v/>
          </cell>
          <cell r="FT133">
            <v>103.5</v>
          </cell>
          <cell r="FU133" t="str">
            <v/>
          </cell>
          <cell r="FV133">
            <v>97.8</v>
          </cell>
          <cell r="FW133" t="str">
            <v/>
          </cell>
          <cell r="FX133">
            <v>103.4</v>
          </cell>
          <cell r="FY133" t="str">
            <v/>
          </cell>
          <cell r="FZ133">
            <v>99.5</v>
          </cell>
          <cell r="GA133" t="str">
            <v/>
          </cell>
          <cell r="GB133">
            <v>94.4</v>
          </cell>
          <cell r="GC133" t="str">
            <v/>
          </cell>
        </row>
        <row r="134">
          <cell r="A134" t="str">
            <v>2020 M01-08</v>
          </cell>
          <cell r="B134">
            <v>6331</v>
          </cell>
          <cell r="C134" t="str">
            <v/>
          </cell>
          <cell r="D134">
            <v>2723</v>
          </cell>
          <cell r="E134" t="str">
            <v/>
          </cell>
          <cell r="F134">
            <v>126</v>
          </cell>
          <cell r="G134" t="str">
            <v/>
          </cell>
          <cell r="H134">
            <v>75</v>
          </cell>
          <cell r="I134" t="str">
            <v/>
          </cell>
          <cell r="J134">
            <v>2347</v>
          </cell>
          <cell r="K134" t="str">
            <v/>
          </cell>
          <cell r="L134">
            <v>381</v>
          </cell>
          <cell r="M134" t="str">
            <v/>
          </cell>
          <cell r="N134">
            <v>22</v>
          </cell>
          <cell r="O134" t="str">
            <v/>
          </cell>
          <cell r="P134">
            <v>8</v>
          </cell>
          <cell r="Q134" t="str">
            <v/>
          </cell>
          <cell r="R134">
            <v>45</v>
          </cell>
          <cell r="S134" t="str">
            <v/>
          </cell>
          <cell r="T134">
            <v>59</v>
          </cell>
          <cell r="U134" t="str">
            <v/>
          </cell>
          <cell r="V134">
            <v>18</v>
          </cell>
          <cell r="W134" t="str">
            <v/>
          </cell>
          <cell r="X134">
            <v>96</v>
          </cell>
          <cell r="Y134" t="str">
            <v/>
          </cell>
          <cell r="Z134">
            <v>61</v>
          </cell>
          <cell r="AA134" t="str">
            <v/>
          </cell>
          <cell r="AB134">
            <v>38</v>
          </cell>
          <cell r="AC134" t="str">
            <v/>
          </cell>
          <cell r="AD134">
            <v>14</v>
          </cell>
          <cell r="AE134" t="str">
            <v/>
          </cell>
          <cell r="AF134">
            <v>79</v>
          </cell>
          <cell r="AG134" t="str">
            <v/>
          </cell>
          <cell r="AH134">
            <v>25</v>
          </cell>
          <cell r="AI134" t="str">
            <v/>
          </cell>
          <cell r="AJ134">
            <v>204</v>
          </cell>
          <cell r="AK134" t="str">
            <v/>
          </cell>
          <cell r="AL134">
            <v>122</v>
          </cell>
          <cell r="AM134" t="str">
            <v/>
          </cell>
          <cell r="AN134">
            <v>63</v>
          </cell>
          <cell r="AO134" t="str">
            <v/>
          </cell>
          <cell r="AP134">
            <v>287</v>
          </cell>
          <cell r="AQ134" t="str">
            <v/>
          </cell>
          <cell r="AR134">
            <v>56</v>
          </cell>
          <cell r="AS134" t="str">
            <v/>
          </cell>
          <cell r="AT134">
            <v>114</v>
          </cell>
          <cell r="AU134" t="str">
            <v/>
          </cell>
          <cell r="AV134">
            <v>122</v>
          </cell>
          <cell r="AW134" t="str">
            <v/>
          </cell>
          <cell r="AX134">
            <v>200</v>
          </cell>
          <cell r="AY134" t="str">
            <v/>
          </cell>
          <cell r="AZ134">
            <v>51</v>
          </cell>
          <cell r="BA134" t="str">
            <v/>
          </cell>
          <cell r="BB134">
            <v>155</v>
          </cell>
          <cell r="BC134" t="str">
            <v/>
          </cell>
          <cell r="BD134">
            <v>117</v>
          </cell>
          <cell r="BE134" t="str">
            <v/>
          </cell>
          <cell r="BF134">
            <v>132</v>
          </cell>
          <cell r="BG134" t="str">
            <v/>
          </cell>
          <cell r="BH134">
            <v>31</v>
          </cell>
          <cell r="BI134" t="str">
            <v/>
          </cell>
          <cell r="BJ134">
            <v>63</v>
          </cell>
          <cell r="BK134" t="str">
            <v/>
          </cell>
          <cell r="BL134">
            <v>425</v>
          </cell>
          <cell r="BM134" t="str">
            <v/>
          </cell>
          <cell r="BN134">
            <v>146</v>
          </cell>
          <cell r="BO134" t="str">
            <v/>
          </cell>
          <cell r="BP134">
            <v>130</v>
          </cell>
          <cell r="BQ134" t="str">
            <v/>
          </cell>
          <cell r="BR134">
            <v>149</v>
          </cell>
          <cell r="BS134" t="str">
            <v/>
          </cell>
          <cell r="BT134">
            <v>1296</v>
          </cell>
          <cell r="BU134" t="str">
            <v/>
          </cell>
          <cell r="BV134">
            <v>110</v>
          </cell>
          <cell r="BW134" t="str">
            <v/>
          </cell>
          <cell r="BX134">
            <v>504</v>
          </cell>
          <cell r="BY134" t="str">
            <v/>
          </cell>
          <cell r="BZ134">
            <v>683</v>
          </cell>
          <cell r="CA134" t="str">
            <v/>
          </cell>
          <cell r="CB134">
            <v>623</v>
          </cell>
          <cell r="CC134" t="str">
            <v/>
          </cell>
          <cell r="CD134">
            <v>396</v>
          </cell>
          <cell r="CE134" t="str">
            <v/>
          </cell>
          <cell r="CF134">
            <v>140</v>
          </cell>
          <cell r="CG134" t="str">
            <v/>
          </cell>
          <cell r="CH134">
            <v>125</v>
          </cell>
          <cell r="CI134" t="str">
            <v/>
          </cell>
          <cell r="CJ134">
            <v>249</v>
          </cell>
          <cell r="CK134" t="str">
            <v/>
          </cell>
          <cell r="CL134">
            <v>96</v>
          </cell>
          <cell r="CM134" t="str">
            <v/>
          </cell>
          <cell r="CN134">
            <v>393</v>
          </cell>
          <cell r="CO134" t="str">
            <v/>
          </cell>
          <cell r="CP134">
            <v>99.1</v>
          </cell>
          <cell r="CQ134" t="str">
            <v/>
          </cell>
          <cell r="CR134">
            <v>98.2</v>
          </cell>
          <cell r="CS134" t="str">
            <v/>
          </cell>
          <cell r="CT134">
            <v>96.6</v>
          </cell>
          <cell r="CU134" t="str">
            <v/>
          </cell>
          <cell r="CV134">
            <v>95.4</v>
          </cell>
          <cell r="CW134" t="str">
            <v/>
          </cell>
          <cell r="CX134">
            <v>98.1</v>
          </cell>
          <cell r="CY134" t="str">
            <v/>
          </cell>
          <cell r="CZ134">
            <v>99.3</v>
          </cell>
          <cell r="DA134" t="str">
            <v/>
          </cell>
          <cell r="DB134">
            <v>99.2</v>
          </cell>
          <cell r="DC134" t="str">
            <v/>
          </cell>
          <cell r="DD134">
            <v>105.4</v>
          </cell>
          <cell r="DE134" t="str">
            <v/>
          </cell>
          <cell r="DF134">
            <v>95.6</v>
          </cell>
          <cell r="DG134" t="str">
            <v/>
          </cell>
          <cell r="DH134">
            <v>91.5</v>
          </cell>
          <cell r="DI134" t="str">
            <v/>
          </cell>
          <cell r="DJ134">
            <v>89.3</v>
          </cell>
          <cell r="DK134" t="str">
            <v/>
          </cell>
          <cell r="DL134">
            <v>96</v>
          </cell>
          <cell r="DM134" t="str">
            <v/>
          </cell>
          <cell r="DN134">
            <v>100.9</v>
          </cell>
          <cell r="DO134" t="str">
            <v/>
          </cell>
          <cell r="DP134">
            <v>96.5</v>
          </cell>
          <cell r="DQ134" t="str">
            <v/>
          </cell>
          <cell r="DR134">
            <v>101.6</v>
          </cell>
          <cell r="DS134" t="str">
            <v/>
          </cell>
          <cell r="DT134">
            <v>101</v>
          </cell>
          <cell r="DU134" t="str">
            <v/>
          </cell>
          <cell r="DV134">
            <v>103.1</v>
          </cell>
          <cell r="DW134" t="str">
            <v/>
          </cell>
          <cell r="DX134">
            <v>97.3</v>
          </cell>
          <cell r="DY134" t="str">
            <v/>
          </cell>
          <cell r="DZ134">
            <v>99</v>
          </cell>
          <cell r="EA134" t="str">
            <v/>
          </cell>
          <cell r="EB134">
            <v>95.7</v>
          </cell>
          <cell r="EC134" t="str">
            <v/>
          </cell>
          <cell r="ED134">
            <v>99.8</v>
          </cell>
          <cell r="EE134" t="str">
            <v/>
          </cell>
          <cell r="EF134">
            <v>97.5</v>
          </cell>
          <cell r="EG134" t="str">
            <v/>
          </cell>
          <cell r="EH134">
            <v>99.6</v>
          </cell>
          <cell r="EI134" t="str">
            <v/>
          </cell>
          <cell r="EJ134">
            <v>96.1</v>
          </cell>
          <cell r="EK134" t="str">
            <v/>
          </cell>
          <cell r="EL134">
            <v>95.4</v>
          </cell>
          <cell r="EM134" t="str">
            <v/>
          </cell>
          <cell r="EN134">
            <v>102.3</v>
          </cell>
          <cell r="EO134" t="str">
            <v/>
          </cell>
          <cell r="EP134">
            <v>95.6</v>
          </cell>
          <cell r="EQ134" t="str">
            <v/>
          </cell>
          <cell r="ER134">
            <v>99.5</v>
          </cell>
          <cell r="ES134" t="str">
            <v/>
          </cell>
          <cell r="ET134">
            <v>102.2</v>
          </cell>
          <cell r="EU134" t="str">
            <v/>
          </cell>
          <cell r="EV134">
            <v>98.1</v>
          </cell>
          <cell r="EW134" t="str">
            <v/>
          </cell>
          <cell r="EX134">
            <v>103.5</v>
          </cell>
          <cell r="EY134" t="str">
            <v/>
          </cell>
          <cell r="EZ134">
            <v>100.8</v>
          </cell>
          <cell r="FA134" t="str">
            <v/>
          </cell>
          <cell r="FB134">
            <v>98.2</v>
          </cell>
          <cell r="FC134" t="str">
            <v/>
          </cell>
          <cell r="FD134">
            <v>100.6</v>
          </cell>
          <cell r="FE134" t="str">
            <v/>
          </cell>
          <cell r="FF134">
            <v>103.8</v>
          </cell>
          <cell r="FG134" t="str">
            <v/>
          </cell>
          <cell r="FH134">
            <v>98.8</v>
          </cell>
          <cell r="FI134" t="str">
            <v/>
          </cell>
          <cell r="FJ134">
            <v>99.4</v>
          </cell>
          <cell r="FK134" t="str">
            <v/>
          </cell>
          <cell r="FL134">
            <v>99.7</v>
          </cell>
          <cell r="FM134" t="str">
            <v/>
          </cell>
          <cell r="FN134">
            <v>98.1</v>
          </cell>
          <cell r="FO134" t="str">
            <v/>
          </cell>
          <cell r="FP134">
            <v>102</v>
          </cell>
          <cell r="FQ134" t="str">
            <v/>
          </cell>
          <cell r="FR134">
            <v>102.8</v>
          </cell>
          <cell r="FS134" t="str">
            <v/>
          </cell>
          <cell r="FT134">
            <v>103.2</v>
          </cell>
          <cell r="FU134" t="str">
            <v/>
          </cell>
          <cell r="FV134">
            <v>97.2</v>
          </cell>
          <cell r="FW134" t="str">
            <v/>
          </cell>
          <cell r="FX134">
            <v>103.3</v>
          </cell>
          <cell r="FY134" t="str">
            <v/>
          </cell>
          <cell r="FZ134">
            <v>99.5</v>
          </cell>
          <cell r="GA134" t="str">
            <v/>
          </cell>
          <cell r="GB134">
            <v>94.1</v>
          </cell>
          <cell r="GC134" t="str">
            <v/>
          </cell>
        </row>
        <row r="135">
          <cell r="A135" t="str">
            <v>2020 M01-09</v>
          </cell>
          <cell r="B135">
            <v>6327</v>
          </cell>
          <cell r="C135" t="str">
            <v/>
          </cell>
          <cell r="D135">
            <v>2721</v>
          </cell>
          <cell r="E135" t="str">
            <v/>
          </cell>
          <cell r="F135">
            <v>126</v>
          </cell>
          <cell r="G135" t="str">
            <v/>
          </cell>
          <cell r="H135">
            <v>75</v>
          </cell>
          <cell r="I135" t="str">
            <v/>
          </cell>
          <cell r="J135">
            <v>2346</v>
          </cell>
          <cell r="K135" t="str">
            <v/>
          </cell>
          <cell r="L135">
            <v>381</v>
          </cell>
          <cell r="M135" t="str">
            <v/>
          </cell>
          <cell r="N135">
            <v>22</v>
          </cell>
          <cell r="O135" t="str">
            <v/>
          </cell>
          <cell r="P135">
            <v>8</v>
          </cell>
          <cell r="Q135" t="str">
            <v/>
          </cell>
          <cell r="R135">
            <v>45</v>
          </cell>
          <cell r="S135" t="str">
            <v/>
          </cell>
          <cell r="T135">
            <v>59</v>
          </cell>
          <cell r="U135" t="str">
            <v/>
          </cell>
          <cell r="V135">
            <v>18</v>
          </cell>
          <cell r="W135" t="str">
            <v/>
          </cell>
          <cell r="X135">
            <v>96</v>
          </cell>
          <cell r="Y135" t="str">
            <v/>
          </cell>
          <cell r="Z135">
            <v>61</v>
          </cell>
          <cell r="AA135" t="str">
            <v/>
          </cell>
          <cell r="AB135">
            <v>38</v>
          </cell>
          <cell r="AC135" t="str">
            <v/>
          </cell>
          <cell r="AD135">
            <v>14</v>
          </cell>
          <cell r="AE135" t="str">
            <v/>
          </cell>
          <cell r="AF135">
            <v>79</v>
          </cell>
          <cell r="AG135" t="str">
            <v/>
          </cell>
          <cell r="AH135">
            <v>25</v>
          </cell>
          <cell r="AI135" t="str">
            <v/>
          </cell>
          <cell r="AJ135">
            <v>205</v>
          </cell>
          <cell r="AK135" t="str">
            <v/>
          </cell>
          <cell r="AL135">
            <v>122</v>
          </cell>
          <cell r="AM135" t="str">
            <v/>
          </cell>
          <cell r="AN135">
            <v>63</v>
          </cell>
          <cell r="AO135" t="str">
            <v/>
          </cell>
          <cell r="AP135">
            <v>286</v>
          </cell>
          <cell r="AQ135" t="str">
            <v/>
          </cell>
          <cell r="AR135">
            <v>56</v>
          </cell>
          <cell r="AS135" t="str">
            <v/>
          </cell>
          <cell r="AT135">
            <v>114</v>
          </cell>
          <cell r="AU135" t="str">
            <v/>
          </cell>
          <cell r="AV135">
            <v>122</v>
          </cell>
          <cell r="AW135" t="str">
            <v/>
          </cell>
          <cell r="AX135">
            <v>200</v>
          </cell>
          <cell r="AY135" t="str">
            <v/>
          </cell>
          <cell r="AZ135">
            <v>51</v>
          </cell>
          <cell r="BA135" t="str">
            <v/>
          </cell>
          <cell r="BB135">
            <v>155</v>
          </cell>
          <cell r="BC135" t="str">
            <v/>
          </cell>
          <cell r="BD135">
            <v>117</v>
          </cell>
          <cell r="BE135" t="str">
            <v/>
          </cell>
          <cell r="BF135">
            <v>132</v>
          </cell>
          <cell r="BG135" t="str">
            <v/>
          </cell>
          <cell r="BH135">
            <v>31</v>
          </cell>
          <cell r="BI135" t="str">
            <v/>
          </cell>
          <cell r="BJ135">
            <v>63</v>
          </cell>
          <cell r="BK135" t="str">
            <v/>
          </cell>
          <cell r="BL135">
            <v>424</v>
          </cell>
          <cell r="BM135" t="str">
            <v/>
          </cell>
          <cell r="BN135">
            <v>146</v>
          </cell>
          <cell r="BO135" t="str">
            <v/>
          </cell>
          <cell r="BP135">
            <v>130</v>
          </cell>
          <cell r="BQ135" t="str">
            <v/>
          </cell>
          <cell r="BR135">
            <v>148</v>
          </cell>
          <cell r="BS135" t="str">
            <v/>
          </cell>
          <cell r="BT135">
            <v>1294</v>
          </cell>
          <cell r="BU135" t="str">
            <v/>
          </cell>
          <cell r="BV135">
            <v>109</v>
          </cell>
          <cell r="BW135" t="str">
            <v/>
          </cell>
          <cell r="BX135">
            <v>503</v>
          </cell>
          <cell r="BY135" t="str">
            <v/>
          </cell>
          <cell r="BZ135">
            <v>681</v>
          </cell>
          <cell r="CA135" t="str">
            <v/>
          </cell>
          <cell r="CB135">
            <v>623</v>
          </cell>
          <cell r="CC135" t="str">
            <v/>
          </cell>
          <cell r="CD135">
            <v>395</v>
          </cell>
          <cell r="CE135" t="str">
            <v/>
          </cell>
          <cell r="CF135">
            <v>140</v>
          </cell>
          <cell r="CG135" t="str">
            <v/>
          </cell>
          <cell r="CH135">
            <v>126</v>
          </cell>
          <cell r="CI135" t="str">
            <v/>
          </cell>
          <cell r="CJ135">
            <v>249</v>
          </cell>
          <cell r="CK135" t="str">
            <v/>
          </cell>
          <cell r="CL135">
            <v>96</v>
          </cell>
          <cell r="CM135" t="str">
            <v/>
          </cell>
          <cell r="CN135">
            <v>393</v>
          </cell>
          <cell r="CO135" t="str">
            <v/>
          </cell>
          <cell r="CP135">
            <v>99</v>
          </cell>
          <cell r="CQ135" t="str">
            <v/>
          </cell>
          <cell r="CR135">
            <v>98.2</v>
          </cell>
          <cell r="CS135" t="str">
            <v/>
          </cell>
          <cell r="CT135">
            <v>96.7</v>
          </cell>
          <cell r="CU135" t="str">
            <v/>
          </cell>
          <cell r="CV135">
            <v>95.4</v>
          </cell>
          <cell r="CW135" t="str">
            <v/>
          </cell>
          <cell r="CX135">
            <v>98</v>
          </cell>
          <cell r="CY135" t="str">
            <v/>
          </cell>
          <cell r="CZ135">
            <v>99.3</v>
          </cell>
          <cell r="DA135" t="str">
            <v/>
          </cell>
          <cell r="DB135">
            <v>99.1</v>
          </cell>
          <cell r="DC135" t="str">
            <v/>
          </cell>
          <cell r="DD135">
            <v>105.4</v>
          </cell>
          <cell r="DE135" t="str">
            <v/>
          </cell>
          <cell r="DF135">
            <v>95.4</v>
          </cell>
          <cell r="DG135" t="str">
            <v/>
          </cell>
          <cell r="DH135">
            <v>91.5</v>
          </cell>
          <cell r="DI135" t="str">
            <v/>
          </cell>
          <cell r="DJ135">
            <v>88.4</v>
          </cell>
          <cell r="DK135" t="str">
            <v/>
          </cell>
          <cell r="DL135">
            <v>95.9</v>
          </cell>
          <cell r="DM135" t="str">
            <v/>
          </cell>
          <cell r="DN135">
            <v>101</v>
          </cell>
          <cell r="DO135" t="str">
            <v/>
          </cell>
          <cell r="DP135">
            <v>96.6</v>
          </cell>
          <cell r="DQ135" t="str">
            <v/>
          </cell>
          <cell r="DR135">
            <v>101.5</v>
          </cell>
          <cell r="DS135" t="str">
            <v/>
          </cell>
          <cell r="DT135">
            <v>101</v>
          </cell>
          <cell r="DU135" t="str">
            <v/>
          </cell>
          <cell r="DV135">
            <v>103</v>
          </cell>
          <cell r="DW135" t="str">
            <v/>
          </cell>
          <cell r="DX135">
            <v>97.2</v>
          </cell>
          <cell r="DY135" t="str">
            <v/>
          </cell>
          <cell r="DZ135">
            <v>99.1</v>
          </cell>
          <cell r="EA135" t="str">
            <v/>
          </cell>
          <cell r="EB135">
            <v>95.7</v>
          </cell>
          <cell r="EC135" t="str">
            <v/>
          </cell>
          <cell r="ED135">
            <v>99.7</v>
          </cell>
          <cell r="EE135" t="str">
            <v/>
          </cell>
          <cell r="EF135">
            <v>97.3</v>
          </cell>
          <cell r="EG135" t="str">
            <v/>
          </cell>
          <cell r="EH135">
            <v>99.7</v>
          </cell>
          <cell r="EI135" t="str">
            <v/>
          </cell>
          <cell r="EJ135">
            <v>96.1</v>
          </cell>
          <cell r="EK135" t="str">
            <v/>
          </cell>
          <cell r="EL135">
            <v>95.2</v>
          </cell>
          <cell r="EM135" t="str">
            <v/>
          </cell>
          <cell r="EN135">
            <v>102</v>
          </cell>
          <cell r="EO135" t="str">
            <v/>
          </cell>
          <cell r="EP135">
            <v>95.7</v>
          </cell>
          <cell r="EQ135" t="str">
            <v/>
          </cell>
          <cell r="ER135">
            <v>99.5</v>
          </cell>
          <cell r="ES135" t="str">
            <v/>
          </cell>
          <cell r="ET135">
            <v>102.2</v>
          </cell>
          <cell r="EU135" t="str">
            <v/>
          </cell>
          <cell r="EV135">
            <v>98</v>
          </cell>
          <cell r="EW135" t="str">
            <v/>
          </cell>
          <cell r="EX135">
            <v>103.6</v>
          </cell>
          <cell r="EY135" t="str">
            <v/>
          </cell>
          <cell r="EZ135">
            <v>100.6</v>
          </cell>
          <cell r="FA135" t="str">
            <v/>
          </cell>
          <cell r="FB135">
            <v>97.9</v>
          </cell>
          <cell r="FC135" t="str">
            <v/>
          </cell>
          <cell r="FD135">
            <v>100.6</v>
          </cell>
          <cell r="FE135" t="str">
            <v/>
          </cell>
          <cell r="FF135">
            <v>103.5</v>
          </cell>
          <cell r="FG135" t="str">
            <v/>
          </cell>
          <cell r="FH135">
            <v>98.6</v>
          </cell>
          <cell r="FI135" t="str">
            <v/>
          </cell>
          <cell r="FJ135">
            <v>99.1</v>
          </cell>
          <cell r="FK135" t="str">
            <v/>
          </cell>
          <cell r="FL135">
            <v>99.6</v>
          </cell>
          <cell r="FM135" t="str">
            <v/>
          </cell>
          <cell r="FN135">
            <v>97.8</v>
          </cell>
          <cell r="FO135" t="str">
            <v/>
          </cell>
          <cell r="FP135">
            <v>101.9</v>
          </cell>
          <cell r="FQ135" t="str">
            <v/>
          </cell>
          <cell r="FR135">
            <v>102.7</v>
          </cell>
          <cell r="FS135" t="str">
            <v/>
          </cell>
          <cell r="FT135">
            <v>102.8</v>
          </cell>
          <cell r="FU135" t="str">
            <v/>
          </cell>
          <cell r="FV135">
            <v>96.2</v>
          </cell>
          <cell r="FW135" t="str">
            <v/>
          </cell>
          <cell r="FX135">
            <v>103.4</v>
          </cell>
          <cell r="FY135" t="str">
            <v/>
          </cell>
          <cell r="FZ135">
            <v>99.6</v>
          </cell>
          <cell r="GA135" t="str">
            <v/>
          </cell>
          <cell r="GB135">
            <v>94.1</v>
          </cell>
          <cell r="GC135" t="str">
            <v/>
          </cell>
        </row>
        <row r="136">
          <cell r="A136" t="str">
            <v>2020 M01-10</v>
          </cell>
          <cell r="B136">
            <v>6322</v>
          </cell>
          <cell r="C136" t="str">
            <v/>
          </cell>
          <cell r="D136">
            <v>2719</v>
          </cell>
          <cell r="E136" t="str">
            <v/>
          </cell>
          <cell r="F136">
            <v>126</v>
          </cell>
          <cell r="G136" t="str">
            <v/>
          </cell>
          <cell r="H136">
            <v>75</v>
          </cell>
          <cell r="I136" t="str">
            <v/>
          </cell>
          <cell r="J136">
            <v>2345</v>
          </cell>
          <cell r="K136" t="str">
            <v/>
          </cell>
          <cell r="L136">
            <v>380</v>
          </cell>
          <cell r="M136" t="str">
            <v/>
          </cell>
          <cell r="N136">
            <v>22</v>
          </cell>
          <cell r="O136" t="str">
            <v/>
          </cell>
          <cell r="P136">
            <v>8</v>
          </cell>
          <cell r="Q136" t="str">
            <v/>
          </cell>
          <cell r="R136">
            <v>45</v>
          </cell>
          <cell r="S136" t="str">
            <v/>
          </cell>
          <cell r="T136">
            <v>59</v>
          </cell>
          <cell r="U136" t="str">
            <v/>
          </cell>
          <cell r="V136">
            <v>17</v>
          </cell>
          <cell r="W136" t="str">
            <v/>
          </cell>
          <cell r="X136">
            <v>96</v>
          </cell>
          <cell r="Y136" t="str">
            <v/>
          </cell>
          <cell r="Z136">
            <v>61</v>
          </cell>
          <cell r="AA136" t="str">
            <v/>
          </cell>
          <cell r="AB136">
            <v>38</v>
          </cell>
          <cell r="AC136" t="str">
            <v/>
          </cell>
          <cell r="AD136">
            <v>14</v>
          </cell>
          <cell r="AE136" t="str">
            <v/>
          </cell>
          <cell r="AF136">
            <v>79</v>
          </cell>
          <cell r="AG136" t="str">
            <v/>
          </cell>
          <cell r="AH136">
            <v>25</v>
          </cell>
          <cell r="AI136" t="str">
            <v/>
          </cell>
          <cell r="AJ136">
            <v>205</v>
          </cell>
          <cell r="AK136" t="str">
            <v/>
          </cell>
          <cell r="AL136">
            <v>122</v>
          </cell>
          <cell r="AM136" t="str">
            <v/>
          </cell>
          <cell r="AN136">
            <v>63</v>
          </cell>
          <cell r="AO136" t="str">
            <v/>
          </cell>
          <cell r="AP136">
            <v>286</v>
          </cell>
          <cell r="AQ136" t="str">
            <v/>
          </cell>
          <cell r="AR136">
            <v>56</v>
          </cell>
          <cell r="AS136" t="str">
            <v/>
          </cell>
          <cell r="AT136">
            <v>114</v>
          </cell>
          <cell r="AU136" t="str">
            <v/>
          </cell>
          <cell r="AV136">
            <v>122</v>
          </cell>
          <cell r="AW136" t="str">
            <v/>
          </cell>
          <cell r="AX136">
            <v>200</v>
          </cell>
          <cell r="AY136" t="str">
            <v/>
          </cell>
          <cell r="AZ136">
            <v>51</v>
          </cell>
          <cell r="BA136" t="str">
            <v/>
          </cell>
          <cell r="BB136">
            <v>156</v>
          </cell>
          <cell r="BC136" t="str">
            <v/>
          </cell>
          <cell r="BD136">
            <v>116</v>
          </cell>
          <cell r="BE136" t="str">
            <v/>
          </cell>
          <cell r="BF136">
            <v>132</v>
          </cell>
          <cell r="BG136" t="str">
            <v/>
          </cell>
          <cell r="BH136">
            <v>31</v>
          </cell>
          <cell r="BI136" t="str">
            <v/>
          </cell>
          <cell r="BJ136">
            <v>63</v>
          </cell>
          <cell r="BK136" t="str">
            <v/>
          </cell>
          <cell r="BL136">
            <v>423</v>
          </cell>
          <cell r="BM136" t="str">
            <v/>
          </cell>
          <cell r="BN136">
            <v>146</v>
          </cell>
          <cell r="BO136" t="str">
            <v/>
          </cell>
          <cell r="BP136">
            <v>130</v>
          </cell>
          <cell r="BQ136" t="str">
            <v/>
          </cell>
          <cell r="BR136">
            <v>148</v>
          </cell>
          <cell r="BS136" t="str">
            <v/>
          </cell>
          <cell r="BT136">
            <v>1293</v>
          </cell>
          <cell r="BU136" t="str">
            <v/>
          </cell>
          <cell r="BV136">
            <v>110</v>
          </cell>
          <cell r="BW136" t="str">
            <v/>
          </cell>
          <cell r="BX136">
            <v>503</v>
          </cell>
          <cell r="BY136" t="str">
            <v/>
          </cell>
          <cell r="BZ136">
            <v>680</v>
          </cell>
          <cell r="CA136" t="str">
            <v/>
          </cell>
          <cell r="CB136">
            <v>622</v>
          </cell>
          <cell r="CC136" t="str">
            <v/>
          </cell>
          <cell r="CD136">
            <v>395</v>
          </cell>
          <cell r="CE136" t="str">
            <v/>
          </cell>
          <cell r="CF136">
            <v>140</v>
          </cell>
          <cell r="CG136" t="str">
            <v/>
          </cell>
          <cell r="CH136">
            <v>126</v>
          </cell>
          <cell r="CI136" t="str">
            <v/>
          </cell>
          <cell r="CJ136">
            <v>249</v>
          </cell>
          <cell r="CK136" t="str">
            <v/>
          </cell>
          <cell r="CL136">
            <v>95</v>
          </cell>
          <cell r="CM136" t="str">
            <v/>
          </cell>
          <cell r="CN136">
            <v>393</v>
          </cell>
          <cell r="CO136" t="str">
            <v/>
          </cell>
          <cell r="CP136">
            <v>99</v>
          </cell>
          <cell r="CQ136" t="str">
            <v/>
          </cell>
          <cell r="CR136">
            <v>98.2</v>
          </cell>
          <cell r="CS136" t="str">
            <v/>
          </cell>
          <cell r="CT136">
            <v>96.7</v>
          </cell>
          <cell r="CU136" t="str">
            <v/>
          </cell>
          <cell r="CV136">
            <v>95.4</v>
          </cell>
          <cell r="CW136" t="str">
            <v/>
          </cell>
          <cell r="CX136">
            <v>98</v>
          </cell>
          <cell r="CY136" t="str">
            <v/>
          </cell>
          <cell r="CZ136">
            <v>99.2</v>
          </cell>
          <cell r="DA136" t="str">
            <v/>
          </cell>
          <cell r="DB136">
            <v>98.9</v>
          </cell>
          <cell r="DC136" t="str">
            <v/>
          </cell>
          <cell r="DD136">
            <v>105.3</v>
          </cell>
          <cell r="DE136" t="str">
            <v/>
          </cell>
          <cell r="DF136">
            <v>95.3</v>
          </cell>
          <cell r="DG136" t="str">
            <v/>
          </cell>
          <cell r="DH136">
            <v>91.3</v>
          </cell>
          <cell r="DI136" t="str">
            <v/>
          </cell>
          <cell r="DJ136">
            <v>88.1</v>
          </cell>
          <cell r="DK136" t="str">
            <v/>
          </cell>
          <cell r="DL136">
            <v>95.9</v>
          </cell>
          <cell r="DM136" t="str">
            <v/>
          </cell>
          <cell r="DN136">
            <v>101</v>
          </cell>
          <cell r="DO136" t="str">
            <v/>
          </cell>
          <cell r="DP136">
            <v>96.5</v>
          </cell>
          <cell r="DQ136" t="str">
            <v/>
          </cell>
          <cell r="DR136">
            <v>101.4</v>
          </cell>
          <cell r="DS136" t="str">
            <v/>
          </cell>
          <cell r="DT136">
            <v>101</v>
          </cell>
          <cell r="DU136" t="str">
            <v/>
          </cell>
          <cell r="DV136">
            <v>103</v>
          </cell>
          <cell r="DW136" t="str">
            <v/>
          </cell>
          <cell r="DX136">
            <v>97.4</v>
          </cell>
          <cell r="DY136" t="str">
            <v/>
          </cell>
          <cell r="DZ136">
            <v>99.2</v>
          </cell>
          <cell r="EA136" t="str">
            <v/>
          </cell>
          <cell r="EB136">
            <v>96.1</v>
          </cell>
          <cell r="EC136" t="str">
            <v/>
          </cell>
          <cell r="ED136">
            <v>99.5</v>
          </cell>
          <cell r="EE136" t="str">
            <v/>
          </cell>
          <cell r="EF136">
            <v>97.3</v>
          </cell>
          <cell r="EG136" t="str">
            <v/>
          </cell>
          <cell r="EH136">
            <v>99.7</v>
          </cell>
          <cell r="EI136" t="str">
            <v/>
          </cell>
          <cell r="EJ136">
            <v>96.1</v>
          </cell>
          <cell r="EK136" t="str">
            <v/>
          </cell>
          <cell r="EL136">
            <v>95.2</v>
          </cell>
          <cell r="EM136" t="str">
            <v/>
          </cell>
          <cell r="EN136">
            <v>101.4</v>
          </cell>
          <cell r="EO136" t="str">
            <v/>
          </cell>
          <cell r="EP136">
            <v>95.9</v>
          </cell>
          <cell r="EQ136" t="str">
            <v/>
          </cell>
          <cell r="ER136">
            <v>99.3</v>
          </cell>
          <cell r="ES136" t="str">
            <v/>
          </cell>
          <cell r="ET136">
            <v>102.1</v>
          </cell>
          <cell r="EU136" t="str">
            <v/>
          </cell>
          <cell r="EV136">
            <v>98</v>
          </cell>
          <cell r="EW136" t="str">
            <v/>
          </cell>
          <cell r="EX136">
            <v>103.5</v>
          </cell>
          <cell r="EY136" t="str">
            <v/>
          </cell>
          <cell r="EZ136">
            <v>100.5</v>
          </cell>
          <cell r="FA136" t="str">
            <v/>
          </cell>
          <cell r="FB136">
            <v>98.2</v>
          </cell>
          <cell r="FC136" t="str">
            <v/>
          </cell>
          <cell r="FD136">
            <v>100.6</v>
          </cell>
          <cell r="FE136" t="str">
            <v/>
          </cell>
          <cell r="FF136">
            <v>102.8</v>
          </cell>
          <cell r="FG136" t="str">
            <v/>
          </cell>
          <cell r="FH136">
            <v>98.6</v>
          </cell>
          <cell r="FI136" t="str">
            <v/>
          </cell>
          <cell r="FJ136">
            <v>99.3</v>
          </cell>
          <cell r="FK136" t="str">
            <v/>
          </cell>
          <cell r="FL136">
            <v>99.6</v>
          </cell>
          <cell r="FM136" t="str">
            <v/>
          </cell>
          <cell r="FN136">
            <v>97.7</v>
          </cell>
          <cell r="FO136" t="str">
            <v/>
          </cell>
          <cell r="FP136">
            <v>102</v>
          </cell>
          <cell r="FQ136" t="str">
            <v/>
          </cell>
          <cell r="FR136">
            <v>102.9</v>
          </cell>
          <cell r="FS136" t="str">
            <v/>
          </cell>
          <cell r="FT136">
            <v>102.6</v>
          </cell>
          <cell r="FU136" t="str">
            <v/>
          </cell>
          <cell r="FV136">
            <v>96.9</v>
          </cell>
          <cell r="FW136" t="str">
            <v/>
          </cell>
          <cell r="FX136">
            <v>103.3</v>
          </cell>
          <cell r="FY136" t="str">
            <v/>
          </cell>
          <cell r="FZ136">
            <v>99.5</v>
          </cell>
          <cell r="GA136" t="str">
            <v/>
          </cell>
          <cell r="GB136">
            <v>94.1</v>
          </cell>
          <cell r="GC136" t="str">
            <v/>
          </cell>
        </row>
        <row r="137">
          <cell r="A137" t="str">
            <v>2020 M01-11</v>
          </cell>
          <cell r="B137">
            <v>6320</v>
          </cell>
          <cell r="C137" t="str">
            <v/>
          </cell>
          <cell r="D137">
            <v>2717</v>
          </cell>
          <cell r="E137" t="str">
            <v/>
          </cell>
          <cell r="F137">
            <v>126</v>
          </cell>
          <cell r="G137" t="str">
            <v/>
          </cell>
          <cell r="H137">
            <v>75</v>
          </cell>
          <cell r="I137" t="str">
            <v/>
          </cell>
          <cell r="J137">
            <v>2343</v>
          </cell>
          <cell r="K137" t="str">
            <v/>
          </cell>
          <cell r="L137">
            <v>380</v>
          </cell>
          <cell r="M137" t="str">
            <v/>
          </cell>
          <cell r="N137">
            <v>22</v>
          </cell>
          <cell r="O137" t="str">
            <v/>
          </cell>
          <cell r="P137">
            <v>8</v>
          </cell>
          <cell r="Q137" t="str">
            <v/>
          </cell>
          <cell r="R137">
            <v>45</v>
          </cell>
          <cell r="S137" t="str">
            <v/>
          </cell>
          <cell r="T137">
            <v>58</v>
          </cell>
          <cell r="U137" t="str">
            <v/>
          </cell>
          <cell r="V137">
            <v>17</v>
          </cell>
          <cell r="W137" t="str">
            <v/>
          </cell>
          <cell r="X137">
            <v>96</v>
          </cell>
          <cell r="Y137" t="str">
            <v/>
          </cell>
          <cell r="Z137">
            <v>61</v>
          </cell>
          <cell r="AA137" t="str">
            <v/>
          </cell>
          <cell r="AB137">
            <v>38</v>
          </cell>
          <cell r="AC137" t="str">
            <v/>
          </cell>
          <cell r="AD137">
            <v>14</v>
          </cell>
          <cell r="AE137" t="str">
            <v/>
          </cell>
          <cell r="AF137">
            <v>79</v>
          </cell>
          <cell r="AG137" t="str">
            <v/>
          </cell>
          <cell r="AH137">
            <v>24</v>
          </cell>
          <cell r="AI137" t="str">
            <v/>
          </cell>
          <cell r="AJ137">
            <v>205</v>
          </cell>
          <cell r="AK137" t="str">
            <v/>
          </cell>
          <cell r="AL137">
            <v>122</v>
          </cell>
          <cell r="AM137" t="str">
            <v/>
          </cell>
          <cell r="AN137">
            <v>63</v>
          </cell>
          <cell r="AO137" t="str">
            <v/>
          </cell>
          <cell r="AP137">
            <v>286</v>
          </cell>
          <cell r="AQ137" t="str">
            <v/>
          </cell>
          <cell r="AR137">
            <v>56</v>
          </cell>
          <cell r="AS137" t="str">
            <v/>
          </cell>
          <cell r="AT137">
            <v>114</v>
          </cell>
          <cell r="AU137" t="str">
            <v/>
          </cell>
          <cell r="AV137">
            <v>121</v>
          </cell>
          <cell r="AW137" t="str">
            <v/>
          </cell>
          <cell r="AX137">
            <v>200</v>
          </cell>
          <cell r="AY137" t="str">
            <v/>
          </cell>
          <cell r="AZ137">
            <v>51</v>
          </cell>
          <cell r="BA137" t="str">
            <v/>
          </cell>
          <cell r="BB137">
            <v>156</v>
          </cell>
          <cell r="BC137" t="str">
            <v/>
          </cell>
          <cell r="BD137">
            <v>116</v>
          </cell>
          <cell r="BE137" t="str">
            <v/>
          </cell>
          <cell r="BF137">
            <v>132</v>
          </cell>
          <cell r="BG137" t="str">
            <v/>
          </cell>
          <cell r="BH137">
            <v>31</v>
          </cell>
          <cell r="BI137" t="str">
            <v/>
          </cell>
          <cell r="BJ137">
            <v>63</v>
          </cell>
          <cell r="BK137" t="str">
            <v/>
          </cell>
          <cell r="BL137">
            <v>423</v>
          </cell>
          <cell r="BM137" t="str">
            <v/>
          </cell>
          <cell r="BN137">
            <v>146</v>
          </cell>
          <cell r="BO137" t="str">
            <v/>
          </cell>
          <cell r="BP137">
            <v>130</v>
          </cell>
          <cell r="BQ137" t="str">
            <v/>
          </cell>
          <cell r="BR137">
            <v>147</v>
          </cell>
          <cell r="BS137" t="str">
            <v/>
          </cell>
          <cell r="BT137">
            <v>1293</v>
          </cell>
          <cell r="BU137" t="str">
            <v/>
          </cell>
          <cell r="BV137">
            <v>109</v>
          </cell>
          <cell r="BW137" t="str">
            <v/>
          </cell>
          <cell r="BX137">
            <v>503</v>
          </cell>
          <cell r="BY137" t="str">
            <v/>
          </cell>
          <cell r="BZ137">
            <v>680</v>
          </cell>
          <cell r="CA137" t="str">
            <v/>
          </cell>
          <cell r="CB137">
            <v>622</v>
          </cell>
          <cell r="CC137" t="str">
            <v/>
          </cell>
          <cell r="CD137">
            <v>394</v>
          </cell>
          <cell r="CE137" t="str">
            <v/>
          </cell>
          <cell r="CF137">
            <v>140</v>
          </cell>
          <cell r="CG137" t="str">
            <v/>
          </cell>
          <cell r="CH137">
            <v>127</v>
          </cell>
          <cell r="CI137" t="str">
            <v/>
          </cell>
          <cell r="CJ137">
            <v>249</v>
          </cell>
          <cell r="CK137" t="str">
            <v/>
          </cell>
          <cell r="CL137">
            <v>95</v>
          </cell>
          <cell r="CM137" t="str">
            <v/>
          </cell>
          <cell r="CN137">
            <v>393</v>
          </cell>
          <cell r="CO137" t="str">
            <v/>
          </cell>
          <cell r="CP137">
            <v>98.9</v>
          </cell>
          <cell r="CQ137" t="str">
            <v/>
          </cell>
          <cell r="CR137">
            <v>98.1</v>
          </cell>
          <cell r="CS137" t="str">
            <v/>
          </cell>
          <cell r="CT137">
            <v>96.5</v>
          </cell>
          <cell r="CU137" t="str">
            <v/>
          </cell>
          <cell r="CV137">
            <v>95.2</v>
          </cell>
          <cell r="CW137" t="str">
            <v/>
          </cell>
          <cell r="CX137">
            <v>97.9</v>
          </cell>
          <cell r="CY137" t="str">
            <v/>
          </cell>
          <cell r="CZ137">
            <v>99.1</v>
          </cell>
          <cell r="DA137" t="str">
            <v/>
          </cell>
          <cell r="DB137">
            <v>98.8</v>
          </cell>
          <cell r="DC137" t="str">
            <v/>
          </cell>
          <cell r="DD137">
            <v>105.2</v>
          </cell>
          <cell r="DE137" t="str">
            <v/>
          </cell>
          <cell r="DF137">
            <v>95.4</v>
          </cell>
          <cell r="DG137" t="str">
            <v/>
          </cell>
          <cell r="DH137">
            <v>90.9</v>
          </cell>
          <cell r="DI137" t="str">
            <v/>
          </cell>
          <cell r="DJ137">
            <v>88.2</v>
          </cell>
          <cell r="DK137" t="str">
            <v/>
          </cell>
          <cell r="DL137">
            <v>95.9</v>
          </cell>
          <cell r="DM137" t="str">
            <v/>
          </cell>
          <cell r="DN137">
            <v>100.9</v>
          </cell>
          <cell r="DO137" t="str">
            <v/>
          </cell>
          <cell r="DP137">
            <v>96</v>
          </cell>
          <cell r="DQ137" t="str">
            <v/>
          </cell>
          <cell r="DR137">
            <v>101.6</v>
          </cell>
          <cell r="DS137" t="str">
            <v/>
          </cell>
          <cell r="DT137">
            <v>101</v>
          </cell>
          <cell r="DU137" t="str">
            <v/>
          </cell>
          <cell r="DV137">
            <v>102.7</v>
          </cell>
          <cell r="DW137" t="str">
            <v/>
          </cell>
          <cell r="DX137">
            <v>97.3</v>
          </cell>
          <cell r="DY137" t="str">
            <v/>
          </cell>
          <cell r="DZ137">
            <v>99</v>
          </cell>
          <cell r="EA137" t="str">
            <v/>
          </cell>
          <cell r="EB137">
            <v>96.3</v>
          </cell>
          <cell r="EC137" t="str">
            <v/>
          </cell>
          <cell r="ED137">
            <v>99.4</v>
          </cell>
          <cell r="EE137" t="str">
            <v/>
          </cell>
          <cell r="EF137">
            <v>97.2</v>
          </cell>
          <cell r="EG137" t="str">
            <v/>
          </cell>
          <cell r="EH137">
            <v>99.7</v>
          </cell>
          <cell r="EI137" t="str">
            <v/>
          </cell>
          <cell r="EJ137">
            <v>95.9</v>
          </cell>
          <cell r="EK137" t="str">
            <v/>
          </cell>
          <cell r="EL137">
            <v>95.1</v>
          </cell>
          <cell r="EM137" t="str">
            <v/>
          </cell>
          <cell r="EN137">
            <v>100.8</v>
          </cell>
          <cell r="EO137" t="str">
            <v/>
          </cell>
          <cell r="EP137">
            <v>96.1</v>
          </cell>
          <cell r="EQ137" t="str">
            <v/>
          </cell>
          <cell r="ER137">
            <v>99.1</v>
          </cell>
          <cell r="ES137" t="str">
            <v/>
          </cell>
          <cell r="ET137">
            <v>101.9</v>
          </cell>
          <cell r="EU137" t="str">
            <v/>
          </cell>
          <cell r="EV137">
            <v>97.9</v>
          </cell>
          <cell r="EW137" t="str">
            <v/>
          </cell>
          <cell r="EX137">
            <v>103.2</v>
          </cell>
          <cell r="EY137" t="str">
            <v/>
          </cell>
          <cell r="EZ137">
            <v>100.4</v>
          </cell>
          <cell r="FA137" t="str">
            <v/>
          </cell>
          <cell r="FB137">
            <v>98.2</v>
          </cell>
          <cell r="FC137" t="str">
            <v/>
          </cell>
          <cell r="FD137">
            <v>100.5</v>
          </cell>
          <cell r="FE137" t="str">
            <v/>
          </cell>
          <cell r="FF137">
            <v>102.7</v>
          </cell>
          <cell r="FG137" t="str">
            <v/>
          </cell>
          <cell r="FH137">
            <v>98.6</v>
          </cell>
          <cell r="FI137" t="str">
            <v/>
          </cell>
          <cell r="FJ137">
            <v>99.2</v>
          </cell>
          <cell r="FK137" t="str">
            <v/>
          </cell>
          <cell r="FL137">
            <v>99.6</v>
          </cell>
          <cell r="FM137" t="str">
            <v/>
          </cell>
          <cell r="FN137">
            <v>97.8</v>
          </cell>
          <cell r="FO137" t="str">
            <v/>
          </cell>
          <cell r="FP137">
            <v>101.9</v>
          </cell>
          <cell r="FQ137" t="str">
            <v/>
          </cell>
          <cell r="FR137">
            <v>102.8</v>
          </cell>
          <cell r="FS137" t="str">
            <v/>
          </cell>
          <cell r="FT137">
            <v>102.4</v>
          </cell>
          <cell r="FU137" t="str">
            <v/>
          </cell>
          <cell r="FV137">
            <v>97.8</v>
          </cell>
          <cell r="FW137" t="str">
            <v/>
          </cell>
          <cell r="FX137">
            <v>103.2</v>
          </cell>
          <cell r="FY137" t="str">
            <v/>
          </cell>
          <cell r="FZ137">
            <v>99.3</v>
          </cell>
          <cell r="GA137" t="str">
            <v/>
          </cell>
          <cell r="GB137">
            <v>94.4</v>
          </cell>
          <cell r="GC137" t="str">
            <v/>
          </cell>
        </row>
        <row r="138">
          <cell r="A138" t="str">
            <v>2020 M01-12</v>
          </cell>
          <cell r="B138">
            <v>6326</v>
          </cell>
          <cell r="C138" t="str">
            <v/>
          </cell>
          <cell r="D138">
            <v>2719</v>
          </cell>
          <cell r="E138" t="str">
            <v/>
          </cell>
          <cell r="F138">
            <v>126</v>
          </cell>
          <cell r="G138" t="str">
            <v/>
          </cell>
          <cell r="H138">
            <v>75</v>
          </cell>
          <cell r="I138" t="str">
            <v/>
          </cell>
          <cell r="J138">
            <v>2345</v>
          </cell>
          <cell r="K138" t="str">
            <v/>
          </cell>
          <cell r="L138">
            <v>380</v>
          </cell>
          <cell r="M138" t="str">
            <v/>
          </cell>
          <cell r="N138">
            <v>22</v>
          </cell>
          <cell r="O138" t="str">
            <v/>
          </cell>
          <cell r="P138">
            <v>8</v>
          </cell>
          <cell r="Q138" t="str">
            <v/>
          </cell>
          <cell r="R138">
            <v>45</v>
          </cell>
          <cell r="S138" t="str">
            <v/>
          </cell>
          <cell r="T138">
            <v>58</v>
          </cell>
          <cell r="U138" t="str">
            <v/>
          </cell>
          <cell r="V138">
            <v>17</v>
          </cell>
          <cell r="W138" t="str">
            <v/>
          </cell>
          <cell r="X138">
            <v>96</v>
          </cell>
          <cell r="Y138" t="str">
            <v/>
          </cell>
          <cell r="Z138">
            <v>61</v>
          </cell>
          <cell r="AA138" t="str">
            <v/>
          </cell>
          <cell r="AB138">
            <v>38</v>
          </cell>
          <cell r="AC138" t="str">
            <v/>
          </cell>
          <cell r="AD138">
            <v>14</v>
          </cell>
          <cell r="AE138" t="str">
            <v/>
          </cell>
          <cell r="AF138">
            <v>79</v>
          </cell>
          <cell r="AG138" t="str">
            <v/>
          </cell>
          <cell r="AH138">
            <v>24</v>
          </cell>
          <cell r="AI138" t="str">
            <v/>
          </cell>
          <cell r="AJ138">
            <v>206</v>
          </cell>
          <cell r="AK138" t="str">
            <v/>
          </cell>
          <cell r="AL138">
            <v>122</v>
          </cell>
          <cell r="AM138" t="str">
            <v/>
          </cell>
          <cell r="AN138">
            <v>63</v>
          </cell>
          <cell r="AO138" t="str">
            <v/>
          </cell>
          <cell r="AP138">
            <v>286</v>
          </cell>
          <cell r="AQ138" t="str">
            <v/>
          </cell>
          <cell r="AR138">
            <v>56</v>
          </cell>
          <cell r="AS138" t="str">
            <v/>
          </cell>
          <cell r="AT138">
            <v>114</v>
          </cell>
          <cell r="AU138" t="str">
            <v/>
          </cell>
          <cell r="AV138">
            <v>121</v>
          </cell>
          <cell r="AW138" t="str">
            <v/>
          </cell>
          <cell r="AX138">
            <v>200</v>
          </cell>
          <cell r="AY138" t="str">
            <v/>
          </cell>
          <cell r="AZ138">
            <v>51</v>
          </cell>
          <cell r="BA138" t="str">
            <v/>
          </cell>
          <cell r="BB138">
            <v>156</v>
          </cell>
          <cell r="BC138" t="str">
            <v/>
          </cell>
          <cell r="BD138">
            <v>116</v>
          </cell>
          <cell r="BE138" t="str">
            <v/>
          </cell>
          <cell r="BF138">
            <v>132</v>
          </cell>
          <cell r="BG138" t="str">
            <v/>
          </cell>
          <cell r="BH138">
            <v>31</v>
          </cell>
          <cell r="BI138" t="str">
            <v/>
          </cell>
          <cell r="BJ138">
            <v>63</v>
          </cell>
          <cell r="BK138" t="str">
            <v/>
          </cell>
          <cell r="BL138">
            <v>425</v>
          </cell>
          <cell r="BM138" t="str">
            <v/>
          </cell>
          <cell r="BN138">
            <v>146</v>
          </cell>
          <cell r="BO138" t="str">
            <v/>
          </cell>
          <cell r="BP138">
            <v>131</v>
          </cell>
          <cell r="BQ138" t="str">
            <v/>
          </cell>
          <cell r="BR138">
            <v>148</v>
          </cell>
          <cell r="BS138" t="str">
            <v/>
          </cell>
          <cell r="BT138">
            <v>1293</v>
          </cell>
          <cell r="BU138" t="str">
            <v/>
          </cell>
          <cell r="BV138">
            <v>109</v>
          </cell>
          <cell r="BW138" t="str">
            <v/>
          </cell>
          <cell r="BX138">
            <v>503</v>
          </cell>
          <cell r="BY138" t="str">
            <v/>
          </cell>
          <cell r="BZ138">
            <v>681</v>
          </cell>
          <cell r="CA138" t="str">
            <v/>
          </cell>
          <cell r="CB138">
            <v>622</v>
          </cell>
          <cell r="CC138" t="str">
            <v/>
          </cell>
          <cell r="CD138">
            <v>395</v>
          </cell>
          <cell r="CE138" t="str">
            <v/>
          </cell>
          <cell r="CF138">
            <v>140</v>
          </cell>
          <cell r="CG138" t="str">
            <v/>
          </cell>
          <cell r="CH138">
            <v>127</v>
          </cell>
          <cell r="CI138" t="str">
            <v/>
          </cell>
          <cell r="CJ138">
            <v>250</v>
          </cell>
          <cell r="CK138" t="str">
            <v/>
          </cell>
          <cell r="CL138">
            <v>96</v>
          </cell>
          <cell r="CM138" t="str">
            <v/>
          </cell>
          <cell r="CN138">
            <v>394</v>
          </cell>
          <cell r="CO138" t="str">
            <v/>
          </cell>
          <cell r="CP138">
            <v>98.9</v>
          </cell>
          <cell r="CQ138" t="str">
            <v/>
          </cell>
          <cell r="CR138">
            <v>98.1</v>
          </cell>
          <cell r="CS138" t="str">
            <v/>
          </cell>
          <cell r="CT138">
            <v>96.4</v>
          </cell>
          <cell r="CU138" t="str">
            <v/>
          </cell>
          <cell r="CV138">
            <v>95.2</v>
          </cell>
          <cell r="CW138" t="str">
            <v/>
          </cell>
          <cell r="CX138">
            <v>97.9</v>
          </cell>
          <cell r="CY138" t="str">
            <v/>
          </cell>
          <cell r="CZ138">
            <v>99</v>
          </cell>
          <cell r="DA138" t="str">
            <v/>
          </cell>
          <cell r="DB138">
            <v>98.5</v>
          </cell>
          <cell r="DC138" t="str">
            <v/>
          </cell>
          <cell r="DD138">
            <v>105</v>
          </cell>
          <cell r="DE138" t="str">
            <v/>
          </cell>
          <cell r="DF138">
            <v>95.8</v>
          </cell>
          <cell r="DG138" t="str">
            <v/>
          </cell>
          <cell r="DH138">
            <v>90.7</v>
          </cell>
          <cell r="DI138" t="str">
            <v/>
          </cell>
          <cell r="DJ138">
            <v>88.7</v>
          </cell>
          <cell r="DK138" t="str">
            <v/>
          </cell>
          <cell r="DL138">
            <v>96.1</v>
          </cell>
          <cell r="DM138" t="str">
            <v/>
          </cell>
          <cell r="DN138">
            <v>100.8</v>
          </cell>
          <cell r="DO138" t="str">
            <v/>
          </cell>
          <cell r="DP138">
            <v>95.7</v>
          </cell>
          <cell r="DQ138" t="str">
            <v/>
          </cell>
          <cell r="DR138">
            <v>101.4</v>
          </cell>
          <cell r="DS138" t="str">
            <v/>
          </cell>
          <cell r="DT138">
            <v>101.2</v>
          </cell>
          <cell r="DU138" t="str">
            <v/>
          </cell>
          <cell r="DV138">
            <v>102.7</v>
          </cell>
          <cell r="DW138" t="str">
            <v/>
          </cell>
          <cell r="DX138">
            <v>97.4</v>
          </cell>
          <cell r="DY138" t="str">
            <v/>
          </cell>
          <cell r="DZ138">
            <v>99.1</v>
          </cell>
          <cell r="EA138" t="str">
            <v/>
          </cell>
          <cell r="EB138">
            <v>96.2</v>
          </cell>
          <cell r="EC138" t="str">
            <v/>
          </cell>
          <cell r="ED138">
            <v>99.4</v>
          </cell>
          <cell r="EE138" t="str">
            <v/>
          </cell>
          <cell r="EF138">
            <v>97.4</v>
          </cell>
          <cell r="EG138" t="str">
            <v/>
          </cell>
          <cell r="EH138">
            <v>99.8</v>
          </cell>
          <cell r="EI138" t="str">
            <v/>
          </cell>
          <cell r="EJ138">
            <v>95.8</v>
          </cell>
          <cell r="EK138" t="str">
            <v/>
          </cell>
          <cell r="EL138">
            <v>95.2</v>
          </cell>
          <cell r="EM138" t="str">
            <v/>
          </cell>
          <cell r="EN138">
            <v>100.3</v>
          </cell>
          <cell r="EO138" t="str">
            <v/>
          </cell>
          <cell r="EP138">
            <v>96.2</v>
          </cell>
          <cell r="EQ138" t="str">
            <v/>
          </cell>
          <cell r="ER138">
            <v>99</v>
          </cell>
          <cell r="ES138" t="str">
            <v/>
          </cell>
          <cell r="ET138">
            <v>102</v>
          </cell>
          <cell r="EU138" t="str">
            <v/>
          </cell>
          <cell r="EV138">
            <v>97.8</v>
          </cell>
          <cell r="EW138" t="str">
            <v/>
          </cell>
          <cell r="EX138">
            <v>103.3</v>
          </cell>
          <cell r="EY138" t="str">
            <v/>
          </cell>
          <cell r="EZ138">
            <v>100.2</v>
          </cell>
          <cell r="FA138" t="str">
            <v/>
          </cell>
          <cell r="FB138">
            <v>97.9</v>
          </cell>
          <cell r="FC138" t="str">
            <v/>
          </cell>
          <cell r="FD138">
            <v>100.5</v>
          </cell>
          <cell r="FE138" t="str">
            <v/>
          </cell>
          <cell r="FF138">
            <v>102.2</v>
          </cell>
          <cell r="FG138" t="str">
            <v/>
          </cell>
          <cell r="FH138">
            <v>98.5</v>
          </cell>
          <cell r="FI138" t="str">
            <v/>
          </cell>
          <cell r="FJ138">
            <v>98.8</v>
          </cell>
          <cell r="FK138" t="str">
            <v/>
          </cell>
          <cell r="FL138">
            <v>99.5</v>
          </cell>
          <cell r="FM138" t="str">
            <v/>
          </cell>
          <cell r="FN138">
            <v>97.8</v>
          </cell>
          <cell r="FO138" t="str">
            <v/>
          </cell>
          <cell r="FP138">
            <v>101.8</v>
          </cell>
          <cell r="FQ138" t="str">
            <v/>
          </cell>
          <cell r="FR138">
            <v>102.6</v>
          </cell>
          <cell r="FS138" t="str">
            <v/>
          </cell>
          <cell r="FT138">
            <v>102.7</v>
          </cell>
          <cell r="FU138" t="str">
            <v/>
          </cell>
          <cell r="FV138">
            <v>98.1</v>
          </cell>
          <cell r="FW138" t="str">
            <v/>
          </cell>
          <cell r="FX138">
            <v>103.1</v>
          </cell>
          <cell r="FY138" t="str">
            <v/>
          </cell>
          <cell r="FZ138">
            <v>99.5</v>
          </cell>
          <cell r="GA138" t="str">
            <v/>
          </cell>
          <cell r="GB138">
            <v>94.6</v>
          </cell>
          <cell r="GC138" t="str">
            <v/>
          </cell>
        </row>
        <row r="139">
          <cell r="A139" t="str">
            <v>2021 M01</v>
          </cell>
          <cell r="B139">
            <v>6314</v>
          </cell>
          <cell r="C139" t="str">
            <v/>
          </cell>
          <cell r="D139">
            <v>2725</v>
          </cell>
          <cell r="E139" t="str">
            <v/>
          </cell>
          <cell r="F139">
            <v>126</v>
          </cell>
          <cell r="G139" t="str">
            <v/>
          </cell>
          <cell r="H139">
            <v>76</v>
          </cell>
          <cell r="I139" t="str">
            <v/>
          </cell>
          <cell r="J139">
            <v>2350</v>
          </cell>
          <cell r="K139" t="str">
            <v/>
          </cell>
          <cell r="L139">
            <v>381</v>
          </cell>
          <cell r="M139" t="str">
            <v/>
          </cell>
          <cell r="N139">
            <v>21</v>
          </cell>
          <cell r="O139" t="str">
            <v/>
          </cell>
          <cell r="P139">
            <v>9</v>
          </cell>
          <cell r="Q139" t="str">
            <v/>
          </cell>
          <cell r="R139">
            <v>46</v>
          </cell>
          <cell r="S139" t="str">
            <v/>
          </cell>
          <cell r="T139">
            <v>52</v>
          </cell>
          <cell r="U139" t="str">
            <v/>
          </cell>
          <cell r="V139">
            <v>15</v>
          </cell>
          <cell r="W139" t="str">
            <v/>
          </cell>
          <cell r="X139">
            <v>97</v>
          </cell>
          <cell r="Y139" t="str">
            <v/>
          </cell>
          <cell r="Z139">
            <v>61</v>
          </cell>
          <cell r="AA139" t="str">
            <v/>
          </cell>
          <cell r="AB139">
            <v>37</v>
          </cell>
          <cell r="AC139" t="str">
            <v/>
          </cell>
          <cell r="AD139">
            <v>14</v>
          </cell>
          <cell r="AE139" t="str">
            <v/>
          </cell>
          <cell r="AF139">
            <v>80</v>
          </cell>
          <cell r="AG139" t="str">
            <v/>
          </cell>
          <cell r="AH139">
            <v>25</v>
          </cell>
          <cell r="AI139" t="str">
            <v/>
          </cell>
          <cell r="AJ139">
            <v>211</v>
          </cell>
          <cell r="AK139" t="str">
            <v/>
          </cell>
          <cell r="AL139">
            <v>124</v>
          </cell>
          <cell r="AM139" t="str">
            <v/>
          </cell>
          <cell r="AN139">
            <v>61</v>
          </cell>
          <cell r="AO139" t="str">
            <v/>
          </cell>
          <cell r="AP139">
            <v>285</v>
          </cell>
          <cell r="AQ139" t="str">
            <v/>
          </cell>
          <cell r="AR139">
            <v>56</v>
          </cell>
          <cell r="AS139" t="str">
            <v/>
          </cell>
          <cell r="AT139">
            <v>116</v>
          </cell>
          <cell r="AU139" t="str">
            <v/>
          </cell>
          <cell r="AV139">
            <v>120</v>
          </cell>
          <cell r="AW139" t="str">
            <v/>
          </cell>
          <cell r="AX139">
            <v>200</v>
          </cell>
          <cell r="AY139" t="str">
            <v/>
          </cell>
          <cell r="AZ139">
            <v>49</v>
          </cell>
          <cell r="BA139" t="str">
            <v/>
          </cell>
          <cell r="BB139">
            <v>161</v>
          </cell>
          <cell r="BC139" t="str">
            <v/>
          </cell>
          <cell r="BD139">
            <v>115</v>
          </cell>
          <cell r="BE139" t="str">
            <v/>
          </cell>
          <cell r="BF139">
            <v>134</v>
          </cell>
          <cell r="BG139" t="str">
            <v/>
          </cell>
          <cell r="BH139">
            <v>31</v>
          </cell>
          <cell r="BI139" t="str">
            <v/>
          </cell>
          <cell r="BJ139">
            <v>65</v>
          </cell>
          <cell r="BK139" t="str">
            <v/>
          </cell>
          <cell r="BL139">
            <v>420</v>
          </cell>
          <cell r="BM139" t="str">
            <v/>
          </cell>
          <cell r="BN139">
            <v>142</v>
          </cell>
          <cell r="BO139" t="str">
            <v/>
          </cell>
          <cell r="BP139">
            <v>130</v>
          </cell>
          <cell r="BQ139" t="str">
            <v/>
          </cell>
          <cell r="BR139">
            <v>147</v>
          </cell>
          <cell r="BS139" t="str">
            <v/>
          </cell>
          <cell r="BT139">
            <v>1284</v>
          </cell>
          <cell r="BU139" t="str">
            <v/>
          </cell>
          <cell r="BV139">
            <v>108</v>
          </cell>
          <cell r="BW139" t="str">
            <v/>
          </cell>
          <cell r="BX139">
            <v>505</v>
          </cell>
          <cell r="BY139" t="str">
            <v/>
          </cell>
          <cell r="BZ139">
            <v>671</v>
          </cell>
          <cell r="CA139" t="str">
            <v/>
          </cell>
          <cell r="CB139">
            <v>629</v>
          </cell>
          <cell r="CC139" t="str">
            <v/>
          </cell>
          <cell r="CD139">
            <v>401</v>
          </cell>
          <cell r="CE139" t="str">
            <v/>
          </cell>
          <cell r="CF139">
            <v>143</v>
          </cell>
          <cell r="CG139" t="str">
            <v/>
          </cell>
          <cell r="CH139">
            <v>110</v>
          </cell>
          <cell r="CI139" t="str">
            <v/>
          </cell>
          <cell r="CJ139">
            <v>257</v>
          </cell>
          <cell r="CK139" t="str">
            <v/>
          </cell>
          <cell r="CL139">
            <v>92</v>
          </cell>
          <cell r="CM139" t="str">
            <v/>
          </cell>
          <cell r="CN139">
            <v>401</v>
          </cell>
          <cell r="CO139" t="str">
            <v/>
          </cell>
          <cell r="CP139">
            <v>98</v>
          </cell>
          <cell r="CQ139" t="str">
            <v/>
          </cell>
          <cell r="CR139">
            <v>98.1</v>
          </cell>
          <cell r="CS139" t="str">
            <v/>
          </cell>
          <cell r="CT139">
            <v>96.2</v>
          </cell>
          <cell r="CU139" t="str">
            <v/>
          </cell>
          <cell r="CV139">
            <v>95.4</v>
          </cell>
          <cell r="CW139" t="str">
            <v/>
          </cell>
          <cell r="CX139">
            <v>98.1</v>
          </cell>
          <cell r="CY139" t="str">
            <v/>
          </cell>
          <cell r="CZ139">
            <v>99</v>
          </cell>
          <cell r="DA139" t="str">
            <v/>
          </cell>
          <cell r="DB139">
            <v>96.7</v>
          </cell>
          <cell r="DC139" t="str">
            <v/>
          </cell>
          <cell r="DD139">
            <v>103</v>
          </cell>
          <cell r="DE139" t="str">
            <v/>
          </cell>
          <cell r="DF139">
            <v>98.9</v>
          </cell>
          <cell r="DG139" t="str">
            <v/>
          </cell>
          <cell r="DH139">
            <v>85.9</v>
          </cell>
          <cell r="DI139" t="str">
            <v/>
          </cell>
          <cell r="DJ139">
            <v>83.7</v>
          </cell>
          <cell r="DK139" t="str">
            <v/>
          </cell>
          <cell r="DL139">
            <v>99.5</v>
          </cell>
          <cell r="DM139" t="str">
            <v/>
          </cell>
          <cell r="DN139">
            <v>100.1</v>
          </cell>
          <cell r="DO139" t="str">
            <v/>
          </cell>
          <cell r="DP139">
            <v>94.6</v>
          </cell>
          <cell r="DQ139" t="str">
            <v/>
          </cell>
          <cell r="DR139">
            <v>101.9</v>
          </cell>
          <cell r="DS139" t="str">
            <v/>
          </cell>
          <cell r="DT139">
            <v>101.5</v>
          </cell>
          <cell r="DU139" t="str">
            <v/>
          </cell>
          <cell r="DV139">
            <v>100.7</v>
          </cell>
          <cell r="DW139" t="str">
            <v/>
          </cell>
          <cell r="DX139">
            <v>100.7</v>
          </cell>
          <cell r="DY139" t="str">
            <v/>
          </cell>
          <cell r="DZ139">
            <v>101.2</v>
          </cell>
          <cell r="EA139" t="str">
            <v/>
          </cell>
          <cell r="EB139">
            <v>94.3</v>
          </cell>
          <cell r="EC139" t="str">
            <v/>
          </cell>
          <cell r="ED139">
            <v>97.5</v>
          </cell>
          <cell r="EE139" t="str">
            <v/>
          </cell>
          <cell r="EF139">
            <v>99.2</v>
          </cell>
          <cell r="EG139" t="str">
            <v/>
          </cell>
          <cell r="EH139">
            <v>99.4</v>
          </cell>
          <cell r="EI139" t="str">
            <v/>
          </cell>
          <cell r="EJ139">
            <v>97</v>
          </cell>
          <cell r="EK139" t="str">
            <v/>
          </cell>
          <cell r="EL139">
            <v>95.5</v>
          </cell>
          <cell r="EM139" t="str">
            <v/>
          </cell>
          <cell r="EN139">
            <v>92.4</v>
          </cell>
          <cell r="EO139" t="str">
            <v/>
          </cell>
          <cell r="EP139">
            <v>99</v>
          </cell>
          <cell r="EQ139" t="str">
            <v/>
          </cell>
          <cell r="ER139">
            <v>97.9</v>
          </cell>
          <cell r="ES139" t="str">
            <v/>
          </cell>
          <cell r="ET139">
            <v>101.4</v>
          </cell>
          <cell r="EU139" t="str">
            <v/>
          </cell>
          <cell r="EV139">
            <v>99.8</v>
          </cell>
          <cell r="EW139" t="str">
            <v/>
          </cell>
          <cell r="EX139">
            <v>103.4</v>
          </cell>
          <cell r="EY139" t="str">
            <v/>
          </cell>
          <cell r="EZ139">
            <v>99.2</v>
          </cell>
          <cell r="FA139" t="str">
            <v/>
          </cell>
          <cell r="FB139">
            <v>97.3</v>
          </cell>
          <cell r="FC139" t="str">
            <v/>
          </cell>
          <cell r="FD139">
            <v>100.5</v>
          </cell>
          <cell r="FE139" t="str">
            <v/>
          </cell>
          <cell r="FF139">
            <v>99.8</v>
          </cell>
          <cell r="FG139" t="str">
            <v/>
          </cell>
          <cell r="FH139">
            <v>97.5</v>
          </cell>
          <cell r="FI139" t="str">
            <v/>
          </cell>
          <cell r="FJ139">
            <v>95</v>
          </cell>
          <cell r="FK139" t="str">
            <v/>
          </cell>
          <cell r="FL139">
            <v>99.1</v>
          </cell>
          <cell r="FM139" t="str">
            <v/>
          </cell>
          <cell r="FN139">
            <v>96.7</v>
          </cell>
          <cell r="FO139" t="str">
            <v/>
          </cell>
          <cell r="FP139">
            <v>99.4</v>
          </cell>
          <cell r="FQ139" t="str">
            <v/>
          </cell>
          <cell r="FR139">
            <v>99.9</v>
          </cell>
          <cell r="FS139" t="str">
            <v/>
          </cell>
          <cell r="FT139">
            <v>101.3</v>
          </cell>
          <cell r="FU139" t="str">
            <v/>
          </cell>
          <cell r="FV139">
            <v>82.8</v>
          </cell>
          <cell r="FW139" t="str">
            <v/>
          </cell>
          <cell r="FX139">
            <v>102.4</v>
          </cell>
          <cell r="FY139" t="str">
            <v/>
          </cell>
          <cell r="FZ139">
            <v>96.4</v>
          </cell>
          <cell r="GA139" t="str">
            <v/>
          </cell>
          <cell r="GB139">
            <v>98.2</v>
          </cell>
          <cell r="GC139" t="str">
            <v/>
          </cell>
        </row>
        <row r="140">
          <cell r="A140" t="str">
            <v>2021 M01-02</v>
          </cell>
          <cell r="B140">
            <v>6328</v>
          </cell>
          <cell r="C140" t="str">
            <v/>
          </cell>
          <cell r="D140">
            <v>2728</v>
          </cell>
          <cell r="E140" t="str">
            <v/>
          </cell>
          <cell r="F140">
            <v>126</v>
          </cell>
          <cell r="G140" t="str">
            <v/>
          </cell>
          <cell r="H140">
            <v>76</v>
          </cell>
          <cell r="I140" t="str">
            <v/>
          </cell>
          <cell r="J140">
            <v>2352</v>
          </cell>
          <cell r="K140" t="str">
            <v/>
          </cell>
          <cell r="L140">
            <v>381</v>
          </cell>
          <cell r="M140" t="str">
            <v/>
          </cell>
          <cell r="N140">
            <v>21</v>
          </cell>
          <cell r="O140" t="str">
            <v/>
          </cell>
          <cell r="P140">
            <v>9</v>
          </cell>
          <cell r="Q140" t="str">
            <v/>
          </cell>
          <cell r="R140">
            <v>46</v>
          </cell>
          <cell r="S140" t="str">
            <v/>
          </cell>
          <cell r="T140">
            <v>52</v>
          </cell>
          <cell r="U140" t="str">
            <v/>
          </cell>
          <cell r="V140">
            <v>15</v>
          </cell>
          <cell r="W140" t="str">
            <v/>
          </cell>
          <cell r="X140">
            <v>98</v>
          </cell>
          <cell r="Y140" t="str">
            <v/>
          </cell>
          <cell r="Z140">
            <v>61</v>
          </cell>
          <cell r="AA140" t="str">
            <v/>
          </cell>
          <cell r="AB140">
            <v>37</v>
          </cell>
          <cell r="AC140" t="str">
            <v/>
          </cell>
          <cell r="AD140">
            <v>14</v>
          </cell>
          <cell r="AE140" t="str">
            <v/>
          </cell>
          <cell r="AF140">
            <v>81</v>
          </cell>
          <cell r="AG140" t="str">
            <v/>
          </cell>
          <cell r="AH140">
            <v>25</v>
          </cell>
          <cell r="AI140" t="str">
            <v/>
          </cell>
          <cell r="AJ140">
            <v>212</v>
          </cell>
          <cell r="AK140" t="str">
            <v/>
          </cell>
          <cell r="AL140">
            <v>123</v>
          </cell>
          <cell r="AM140" t="str">
            <v/>
          </cell>
          <cell r="AN140">
            <v>61</v>
          </cell>
          <cell r="AO140" t="str">
            <v/>
          </cell>
          <cell r="AP140">
            <v>285</v>
          </cell>
          <cell r="AQ140" t="str">
            <v/>
          </cell>
          <cell r="AR140">
            <v>57</v>
          </cell>
          <cell r="AS140" t="str">
            <v/>
          </cell>
          <cell r="AT140">
            <v>116</v>
          </cell>
          <cell r="AU140" t="str">
            <v/>
          </cell>
          <cell r="AV140">
            <v>120</v>
          </cell>
          <cell r="AW140" t="str">
            <v/>
          </cell>
          <cell r="AX140">
            <v>200</v>
          </cell>
          <cell r="AY140" t="str">
            <v/>
          </cell>
          <cell r="AZ140">
            <v>49</v>
          </cell>
          <cell r="BA140" t="str">
            <v/>
          </cell>
          <cell r="BB140">
            <v>161</v>
          </cell>
          <cell r="BC140" t="str">
            <v/>
          </cell>
          <cell r="BD140">
            <v>115</v>
          </cell>
          <cell r="BE140" t="str">
            <v/>
          </cell>
          <cell r="BF140">
            <v>134</v>
          </cell>
          <cell r="BG140" t="str">
            <v/>
          </cell>
          <cell r="BH140">
            <v>31</v>
          </cell>
          <cell r="BI140" t="str">
            <v/>
          </cell>
          <cell r="BJ140">
            <v>65</v>
          </cell>
          <cell r="BK140" t="str">
            <v/>
          </cell>
          <cell r="BL140">
            <v>420</v>
          </cell>
          <cell r="BM140" t="str">
            <v/>
          </cell>
          <cell r="BN140">
            <v>142</v>
          </cell>
          <cell r="BO140" t="str">
            <v/>
          </cell>
          <cell r="BP140">
            <v>130</v>
          </cell>
          <cell r="BQ140" t="str">
            <v/>
          </cell>
          <cell r="BR140">
            <v>147</v>
          </cell>
          <cell r="BS140" t="str">
            <v/>
          </cell>
          <cell r="BT140">
            <v>1292</v>
          </cell>
          <cell r="BU140" t="str">
            <v/>
          </cell>
          <cell r="BV140">
            <v>109</v>
          </cell>
          <cell r="BW140" t="str">
            <v/>
          </cell>
          <cell r="BX140">
            <v>505</v>
          </cell>
          <cell r="BY140" t="str">
            <v/>
          </cell>
          <cell r="BZ140">
            <v>677</v>
          </cell>
          <cell r="CA140" t="str">
            <v/>
          </cell>
          <cell r="CB140">
            <v>629</v>
          </cell>
          <cell r="CC140" t="str">
            <v/>
          </cell>
          <cell r="CD140">
            <v>401</v>
          </cell>
          <cell r="CE140" t="str">
            <v/>
          </cell>
          <cell r="CF140">
            <v>143</v>
          </cell>
          <cell r="CG140" t="str">
            <v/>
          </cell>
          <cell r="CH140">
            <v>111</v>
          </cell>
          <cell r="CI140" t="str">
            <v/>
          </cell>
          <cell r="CJ140">
            <v>257</v>
          </cell>
          <cell r="CK140" t="str">
            <v/>
          </cell>
          <cell r="CL140">
            <v>92</v>
          </cell>
          <cell r="CM140" t="str">
            <v/>
          </cell>
          <cell r="CN140">
            <v>402</v>
          </cell>
          <cell r="CO140" t="str">
            <v/>
          </cell>
          <cell r="CP140">
            <v>98.2</v>
          </cell>
          <cell r="CQ140" t="str">
            <v/>
          </cell>
          <cell r="CR140">
            <v>98.2</v>
          </cell>
          <cell r="CS140" t="str">
            <v/>
          </cell>
          <cell r="CT140">
            <v>96.4</v>
          </cell>
          <cell r="CU140" t="str">
            <v/>
          </cell>
          <cell r="CV140">
            <v>95.9</v>
          </cell>
          <cell r="CW140" t="str">
            <v/>
          </cell>
          <cell r="CX140">
            <v>98.1</v>
          </cell>
          <cell r="CY140" t="str">
            <v/>
          </cell>
          <cell r="CZ140">
            <v>99</v>
          </cell>
          <cell r="DA140" t="str">
            <v/>
          </cell>
          <cell r="DB140">
            <v>96.5</v>
          </cell>
          <cell r="DC140" t="str">
            <v/>
          </cell>
          <cell r="DD140">
            <v>103.2</v>
          </cell>
          <cell r="DE140" t="str">
            <v/>
          </cell>
          <cell r="DF140">
            <v>99.2</v>
          </cell>
          <cell r="DG140" t="str">
            <v/>
          </cell>
          <cell r="DH140">
            <v>85.8</v>
          </cell>
          <cell r="DI140" t="str">
            <v/>
          </cell>
          <cell r="DJ140">
            <v>83.6</v>
          </cell>
          <cell r="DK140" t="str">
            <v/>
          </cell>
          <cell r="DL140">
            <v>99.6</v>
          </cell>
          <cell r="DM140" t="str">
            <v/>
          </cell>
          <cell r="DN140">
            <v>100.5</v>
          </cell>
          <cell r="DO140" t="str">
            <v/>
          </cell>
          <cell r="DP140">
            <v>94.7</v>
          </cell>
          <cell r="DQ140" t="str">
            <v/>
          </cell>
          <cell r="DR140">
            <v>101.9</v>
          </cell>
          <cell r="DS140" t="str">
            <v/>
          </cell>
          <cell r="DT140">
            <v>101.3</v>
          </cell>
          <cell r="DU140" t="str">
            <v/>
          </cell>
          <cell r="DV140">
            <v>100.4</v>
          </cell>
          <cell r="DW140" t="str">
            <v/>
          </cell>
          <cell r="DX140">
            <v>101.2</v>
          </cell>
          <cell r="DY140" t="str">
            <v/>
          </cell>
          <cell r="DZ140">
            <v>99.9</v>
          </cell>
          <cell r="EA140" t="str">
            <v/>
          </cell>
          <cell r="EB140">
            <v>94.4</v>
          </cell>
          <cell r="EC140" t="str">
            <v/>
          </cell>
          <cell r="ED140">
            <v>97.6</v>
          </cell>
          <cell r="EE140" t="str">
            <v/>
          </cell>
          <cell r="EF140">
            <v>99.5</v>
          </cell>
          <cell r="EG140" t="str">
            <v/>
          </cell>
          <cell r="EH140">
            <v>99.8</v>
          </cell>
          <cell r="EI140" t="str">
            <v/>
          </cell>
          <cell r="EJ140">
            <v>96.6</v>
          </cell>
          <cell r="EK140" t="str">
            <v/>
          </cell>
          <cell r="EL140">
            <v>95.7</v>
          </cell>
          <cell r="EM140" t="str">
            <v/>
          </cell>
          <cell r="EN140">
            <v>92.1</v>
          </cell>
          <cell r="EO140" t="str">
            <v/>
          </cell>
          <cell r="EP140">
            <v>98.9</v>
          </cell>
          <cell r="EQ140" t="str">
            <v/>
          </cell>
          <cell r="ER140">
            <v>97.9</v>
          </cell>
          <cell r="ES140" t="str">
            <v/>
          </cell>
          <cell r="ET140">
            <v>101.3</v>
          </cell>
          <cell r="EU140" t="str">
            <v/>
          </cell>
          <cell r="EV140">
            <v>99.9</v>
          </cell>
          <cell r="EW140" t="str">
            <v/>
          </cell>
          <cell r="EX140">
            <v>103.2</v>
          </cell>
          <cell r="EY140" t="str">
            <v/>
          </cell>
          <cell r="EZ140">
            <v>98.9</v>
          </cell>
          <cell r="FA140" t="str">
            <v/>
          </cell>
          <cell r="FB140">
            <v>97</v>
          </cell>
          <cell r="FC140" t="str">
            <v/>
          </cell>
          <cell r="FD140">
            <v>100.3</v>
          </cell>
          <cell r="FE140" t="str">
            <v/>
          </cell>
          <cell r="FF140">
            <v>99.4</v>
          </cell>
          <cell r="FG140" t="str">
            <v/>
          </cell>
          <cell r="FH140">
            <v>98</v>
          </cell>
          <cell r="FI140" t="str">
            <v/>
          </cell>
          <cell r="FJ140">
            <v>95.5</v>
          </cell>
          <cell r="FK140" t="str">
            <v/>
          </cell>
          <cell r="FL140">
            <v>99</v>
          </cell>
          <cell r="FM140" t="str">
            <v/>
          </cell>
          <cell r="FN140">
            <v>97.7</v>
          </cell>
          <cell r="FO140" t="str">
            <v/>
          </cell>
          <cell r="FP140">
            <v>99.5</v>
          </cell>
          <cell r="FQ140" t="str">
            <v/>
          </cell>
          <cell r="FR140">
            <v>99.9</v>
          </cell>
          <cell r="FS140" t="str">
            <v/>
          </cell>
          <cell r="FT140">
            <v>101.1</v>
          </cell>
          <cell r="FU140" t="str">
            <v/>
          </cell>
          <cell r="FV140">
            <v>82.9</v>
          </cell>
          <cell r="FW140" t="str">
            <v/>
          </cell>
          <cell r="FX140">
            <v>102.7</v>
          </cell>
          <cell r="FY140" t="str">
            <v/>
          </cell>
          <cell r="FZ140">
            <v>96.4</v>
          </cell>
          <cell r="GA140" t="str">
            <v/>
          </cell>
          <cell r="GB140">
            <v>98.8</v>
          </cell>
          <cell r="GC140" t="str">
            <v/>
          </cell>
        </row>
        <row r="141">
          <cell r="A141" t="str">
            <v>2021 M01-03</v>
          </cell>
          <cell r="B141">
            <v>6323</v>
          </cell>
          <cell r="C141" t="str">
            <v/>
          </cell>
          <cell r="D141">
            <v>2729</v>
          </cell>
          <cell r="E141" t="str">
            <v/>
          </cell>
          <cell r="F141">
            <v>126</v>
          </cell>
          <cell r="G141" t="str">
            <v/>
          </cell>
          <cell r="H141">
            <v>76</v>
          </cell>
          <cell r="I141" t="str">
            <v/>
          </cell>
          <cell r="J141">
            <v>2354</v>
          </cell>
          <cell r="K141" t="str">
            <v/>
          </cell>
          <cell r="L141">
            <v>381</v>
          </cell>
          <cell r="M141" t="str">
            <v/>
          </cell>
          <cell r="N141">
            <v>21</v>
          </cell>
          <cell r="O141" t="str">
            <v/>
          </cell>
          <cell r="P141">
            <v>8</v>
          </cell>
          <cell r="Q141" t="str">
            <v/>
          </cell>
          <cell r="R141">
            <v>46</v>
          </cell>
          <cell r="S141" t="str">
            <v/>
          </cell>
          <cell r="T141">
            <v>52</v>
          </cell>
          <cell r="U141" t="str">
            <v/>
          </cell>
          <cell r="V141">
            <v>15</v>
          </cell>
          <cell r="W141" t="str">
            <v/>
          </cell>
          <cell r="X141">
            <v>98</v>
          </cell>
          <cell r="Y141" t="str">
            <v/>
          </cell>
          <cell r="Z141">
            <v>62</v>
          </cell>
          <cell r="AA141" t="str">
            <v/>
          </cell>
          <cell r="AB141">
            <v>37</v>
          </cell>
          <cell r="AC141" t="str">
            <v/>
          </cell>
          <cell r="AD141">
            <v>14</v>
          </cell>
          <cell r="AE141" t="str">
            <v/>
          </cell>
          <cell r="AF141">
            <v>81</v>
          </cell>
          <cell r="AG141" t="str">
            <v/>
          </cell>
          <cell r="AH141">
            <v>25</v>
          </cell>
          <cell r="AI141" t="str">
            <v/>
          </cell>
          <cell r="AJ141">
            <v>212</v>
          </cell>
          <cell r="AK141" t="str">
            <v/>
          </cell>
          <cell r="AL141">
            <v>123</v>
          </cell>
          <cell r="AM141" t="str">
            <v/>
          </cell>
          <cell r="AN141">
            <v>62</v>
          </cell>
          <cell r="AO141" t="str">
            <v/>
          </cell>
          <cell r="AP141">
            <v>285</v>
          </cell>
          <cell r="AQ141" t="str">
            <v/>
          </cell>
          <cell r="AR141">
            <v>57</v>
          </cell>
          <cell r="AS141" t="str">
            <v/>
          </cell>
          <cell r="AT141">
            <v>116</v>
          </cell>
          <cell r="AU141" t="str">
            <v/>
          </cell>
          <cell r="AV141">
            <v>120</v>
          </cell>
          <cell r="AW141" t="str">
            <v/>
          </cell>
          <cell r="AX141">
            <v>200</v>
          </cell>
          <cell r="AY141" t="str">
            <v/>
          </cell>
          <cell r="AZ141">
            <v>49</v>
          </cell>
          <cell r="BA141" t="str">
            <v/>
          </cell>
          <cell r="BB141">
            <v>162</v>
          </cell>
          <cell r="BC141" t="str">
            <v/>
          </cell>
          <cell r="BD141">
            <v>115</v>
          </cell>
          <cell r="BE141" t="str">
            <v/>
          </cell>
          <cell r="BF141">
            <v>134</v>
          </cell>
          <cell r="BG141" t="str">
            <v/>
          </cell>
          <cell r="BH141">
            <v>31</v>
          </cell>
          <cell r="BI141" t="str">
            <v/>
          </cell>
          <cell r="BJ141">
            <v>65</v>
          </cell>
          <cell r="BK141" t="str">
            <v/>
          </cell>
          <cell r="BL141">
            <v>418</v>
          </cell>
          <cell r="BM141" t="str">
            <v/>
          </cell>
          <cell r="BN141">
            <v>141</v>
          </cell>
          <cell r="BO141" t="str">
            <v/>
          </cell>
          <cell r="BP141">
            <v>130</v>
          </cell>
          <cell r="BQ141" t="str">
            <v/>
          </cell>
          <cell r="BR141">
            <v>147</v>
          </cell>
          <cell r="BS141" t="str">
            <v/>
          </cell>
          <cell r="BT141">
            <v>1291</v>
          </cell>
          <cell r="BU141" t="str">
            <v/>
          </cell>
          <cell r="BV141">
            <v>109</v>
          </cell>
          <cell r="BW141" t="str">
            <v/>
          </cell>
          <cell r="BX141">
            <v>505</v>
          </cell>
          <cell r="BY141" t="str">
            <v/>
          </cell>
          <cell r="BZ141">
            <v>678</v>
          </cell>
          <cell r="CA141" t="str">
            <v/>
          </cell>
          <cell r="CB141">
            <v>629</v>
          </cell>
          <cell r="CC141" t="str">
            <v/>
          </cell>
          <cell r="CD141">
            <v>401</v>
          </cell>
          <cell r="CE141" t="str">
            <v/>
          </cell>
          <cell r="CF141">
            <v>143</v>
          </cell>
          <cell r="CG141" t="str">
            <v/>
          </cell>
          <cell r="CH141">
            <v>111</v>
          </cell>
          <cell r="CI141" t="str">
            <v/>
          </cell>
          <cell r="CJ141">
            <v>257</v>
          </cell>
          <cell r="CK141" t="str">
            <v/>
          </cell>
          <cell r="CL141">
            <v>92</v>
          </cell>
          <cell r="CM141" t="str">
            <v/>
          </cell>
          <cell r="CN141">
            <v>401</v>
          </cell>
          <cell r="CO141" t="str">
            <v/>
          </cell>
          <cell r="CP141">
            <v>98.3</v>
          </cell>
          <cell r="CQ141" t="str">
            <v/>
          </cell>
          <cell r="CR141">
            <v>98.4</v>
          </cell>
          <cell r="CS141" t="str">
            <v/>
          </cell>
          <cell r="CT141">
            <v>96.7</v>
          </cell>
          <cell r="CU141" t="str">
            <v/>
          </cell>
          <cell r="CV141">
            <v>96.1</v>
          </cell>
          <cell r="CW141" t="str">
            <v/>
          </cell>
          <cell r="CX141">
            <v>98.3</v>
          </cell>
          <cell r="CY141" t="str">
            <v/>
          </cell>
          <cell r="CZ141">
            <v>99.2</v>
          </cell>
          <cell r="DA141" t="str">
            <v/>
          </cell>
          <cell r="DB141">
            <v>96.7</v>
          </cell>
          <cell r="DC141" t="str">
            <v/>
          </cell>
          <cell r="DD141">
            <v>102.5</v>
          </cell>
          <cell r="DE141" t="str">
            <v/>
          </cell>
          <cell r="DF141">
            <v>99.7</v>
          </cell>
          <cell r="DG141" t="str">
            <v/>
          </cell>
          <cell r="DH141">
            <v>86.1</v>
          </cell>
          <cell r="DI141" t="str">
            <v/>
          </cell>
          <cell r="DJ141">
            <v>83.3</v>
          </cell>
          <cell r="DK141" t="str">
            <v/>
          </cell>
          <cell r="DL141">
            <v>99.8</v>
          </cell>
          <cell r="DM141" t="str">
            <v/>
          </cell>
          <cell r="DN141">
            <v>100.8</v>
          </cell>
          <cell r="DO141" t="str">
            <v/>
          </cell>
          <cell r="DP141">
            <v>95.1</v>
          </cell>
          <cell r="DQ141" t="str">
            <v/>
          </cell>
          <cell r="DR141">
            <v>102</v>
          </cell>
          <cell r="DS141" t="str">
            <v/>
          </cell>
          <cell r="DT141">
            <v>101.4</v>
          </cell>
          <cell r="DU141" t="str">
            <v/>
          </cell>
          <cell r="DV141">
            <v>100.4</v>
          </cell>
          <cell r="DW141" t="str">
            <v/>
          </cell>
          <cell r="DX141">
            <v>101.3</v>
          </cell>
          <cell r="DY141" t="str">
            <v/>
          </cell>
          <cell r="DZ141">
            <v>99.9</v>
          </cell>
          <cell r="EA141" t="str">
            <v/>
          </cell>
          <cell r="EB141">
            <v>94.3</v>
          </cell>
          <cell r="EC141" t="str">
            <v/>
          </cell>
          <cell r="ED141">
            <v>97.9</v>
          </cell>
          <cell r="EE141" t="str">
            <v/>
          </cell>
          <cell r="EF141">
            <v>100.1</v>
          </cell>
          <cell r="EG141" t="str">
            <v/>
          </cell>
          <cell r="EH141">
            <v>100.1</v>
          </cell>
          <cell r="EI141" t="str">
            <v/>
          </cell>
          <cell r="EJ141">
            <v>96.8</v>
          </cell>
          <cell r="EK141" t="str">
            <v/>
          </cell>
          <cell r="EL141">
            <v>95.9</v>
          </cell>
          <cell r="EM141" t="str">
            <v/>
          </cell>
          <cell r="EN141">
            <v>92.2</v>
          </cell>
          <cell r="EO141" t="str">
            <v/>
          </cell>
          <cell r="EP141">
            <v>99.2</v>
          </cell>
          <cell r="EQ141" t="str">
            <v/>
          </cell>
          <cell r="ER141">
            <v>97.9</v>
          </cell>
          <cell r="ES141" t="str">
            <v/>
          </cell>
          <cell r="ET141">
            <v>101.5</v>
          </cell>
          <cell r="EU141" t="str">
            <v/>
          </cell>
          <cell r="EV141">
            <v>100.1</v>
          </cell>
          <cell r="EW141" t="str">
            <v/>
          </cell>
          <cell r="EX141">
            <v>103</v>
          </cell>
          <cell r="EY141" t="str">
            <v/>
          </cell>
          <cell r="EZ141">
            <v>98.5</v>
          </cell>
          <cell r="FA141" t="str">
            <v/>
          </cell>
          <cell r="FB141">
            <v>96.2</v>
          </cell>
          <cell r="FC141" t="str">
            <v/>
          </cell>
          <cell r="FD141">
            <v>100.6</v>
          </cell>
          <cell r="FE141" t="str">
            <v/>
          </cell>
          <cell r="FF141">
            <v>98.9</v>
          </cell>
          <cell r="FG141" t="str">
            <v/>
          </cell>
          <cell r="FH141">
            <v>98.2</v>
          </cell>
          <cell r="FI141" t="str">
            <v/>
          </cell>
          <cell r="FJ141">
            <v>95.7</v>
          </cell>
          <cell r="FK141" t="str">
            <v/>
          </cell>
          <cell r="FL141">
            <v>99</v>
          </cell>
          <cell r="FM141" t="str">
            <v/>
          </cell>
          <cell r="FN141">
            <v>97.9</v>
          </cell>
          <cell r="FO141" t="str">
            <v/>
          </cell>
          <cell r="FP141">
            <v>99.4</v>
          </cell>
          <cell r="FQ141" t="str">
            <v/>
          </cell>
          <cell r="FR141">
            <v>99.8</v>
          </cell>
          <cell r="FS141" t="str">
            <v/>
          </cell>
          <cell r="FT141">
            <v>101.1</v>
          </cell>
          <cell r="FU141" t="str">
            <v/>
          </cell>
          <cell r="FV141">
            <v>83.5</v>
          </cell>
          <cell r="FW141" t="str">
            <v/>
          </cell>
          <cell r="FX141">
            <v>102.5</v>
          </cell>
          <cell r="FY141" t="str">
            <v/>
          </cell>
          <cell r="FZ141">
            <v>96.5</v>
          </cell>
          <cell r="GA141" t="str">
            <v/>
          </cell>
          <cell r="GB141">
            <v>98.6</v>
          </cell>
          <cell r="GC141" t="str">
            <v/>
          </cell>
        </row>
        <row r="142">
          <cell r="A142" t="str">
            <v>2021 M01-04</v>
          </cell>
          <cell r="B142">
            <v>6323</v>
          </cell>
          <cell r="C142" t="str">
            <v/>
          </cell>
          <cell r="D142">
            <v>2729</v>
          </cell>
          <cell r="E142" t="str">
            <v/>
          </cell>
          <cell r="F142">
            <v>125</v>
          </cell>
          <cell r="G142" t="str">
            <v/>
          </cell>
          <cell r="H142">
            <v>75</v>
          </cell>
          <cell r="I142" t="str">
            <v/>
          </cell>
          <cell r="J142">
            <v>2356</v>
          </cell>
          <cell r="K142" t="str">
            <v/>
          </cell>
          <cell r="L142">
            <v>381</v>
          </cell>
          <cell r="M142" t="str">
            <v/>
          </cell>
          <cell r="N142">
            <v>21</v>
          </cell>
          <cell r="O142" t="str">
            <v/>
          </cell>
          <cell r="P142">
            <v>8</v>
          </cell>
          <cell r="Q142" t="str">
            <v/>
          </cell>
          <cell r="R142">
            <v>46</v>
          </cell>
          <cell r="S142" t="str">
            <v/>
          </cell>
          <cell r="T142">
            <v>52</v>
          </cell>
          <cell r="U142" t="str">
            <v/>
          </cell>
          <cell r="V142">
            <v>15</v>
          </cell>
          <cell r="W142" t="str">
            <v/>
          </cell>
          <cell r="X142">
            <v>98</v>
          </cell>
          <cell r="Y142" t="str">
            <v/>
          </cell>
          <cell r="Z142">
            <v>61</v>
          </cell>
          <cell r="AA142" t="str">
            <v/>
          </cell>
          <cell r="AB142">
            <v>37</v>
          </cell>
          <cell r="AC142" t="str">
            <v/>
          </cell>
          <cell r="AD142">
            <v>14</v>
          </cell>
          <cell r="AE142" t="str">
            <v/>
          </cell>
          <cell r="AF142">
            <v>81</v>
          </cell>
          <cell r="AG142" t="str">
            <v/>
          </cell>
          <cell r="AH142">
            <v>25</v>
          </cell>
          <cell r="AI142" t="str">
            <v/>
          </cell>
          <cell r="AJ142">
            <v>213</v>
          </cell>
          <cell r="AK142" t="str">
            <v/>
          </cell>
          <cell r="AL142">
            <v>123</v>
          </cell>
          <cell r="AM142" t="str">
            <v/>
          </cell>
          <cell r="AN142">
            <v>63</v>
          </cell>
          <cell r="AO142" t="str">
            <v/>
          </cell>
          <cell r="AP142">
            <v>285</v>
          </cell>
          <cell r="AQ142" t="str">
            <v/>
          </cell>
          <cell r="AR142">
            <v>57</v>
          </cell>
          <cell r="AS142" t="str">
            <v/>
          </cell>
          <cell r="AT142">
            <v>116</v>
          </cell>
          <cell r="AU142" t="str">
            <v/>
          </cell>
          <cell r="AV142">
            <v>120</v>
          </cell>
          <cell r="AW142" t="str">
            <v/>
          </cell>
          <cell r="AX142">
            <v>200</v>
          </cell>
          <cell r="AY142" t="str">
            <v/>
          </cell>
          <cell r="AZ142">
            <v>49</v>
          </cell>
          <cell r="BA142" t="str">
            <v/>
          </cell>
          <cell r="BB142">
            <v>162</v>
          </cell>
          <cell r="BC142" t="str">
            <v/>
          </cell>
          <cell r="BD142">
            <v>114</v>
          </cell>
          <cell r="BE142" t="str">
            <v/>
          </cell>
          <cell r="BF142">
            <v>134</v>
          </cell>
          <cell r="BG142" t="str">
            <v/>
          </cell>
          <cell r="BH142">
            <v>31</v>
          </cell>
          <cell r="BI142" t="str">
            <v/>
          </cell>
          <cell r="BJ142">
            <v>65</v>
          </cell>
          <cell r="BK142" t="str">
            <v/>
          </cell>
          <cell r="BL142">
            <v>419</v>
          </cell>
          <cell r="BM142" t="str">
            <v/>
          </cell>
          <cell r="BN142">
            <v>141</v>
          </cell>
          <cell r="BO142" t="str">
            <v/>
          </cell>
          <cell r="BP142">
            <v>130</v>
          </cell>
          <cell r="BQ142" t="str">
            <v/>
          </cell>
          <cell r="BR142">
            <v>147</v>
          </cell>
          <cell r="BS142" t="str">
            <v/>
          </cell>
          <cell r="BT142">
            <v>1291</v>
          </cell>
          <cell r="BU142" t="str">
            <v/>
          </cell>
          <cell r="BV142">
            <v>109</v>
          </cell>
          <cell r="BW142" t="str">
            <v/>
          </cell>
          <cell r="BX142">
            <v>504</v>
          </cell>
          <cell r="BY142" t="str">
            <v/>
          </cell>
          <cell r="BZ142">
            <v>678</v>
          </cell>
          <cell r="CA142" t="str">
            <v/>
          </cell>
          <cell r="CB142">
            <v>628</v>
          </cell>
          <cell r="CC142" t="str">
            <v/>
          </cell>
          <cell r="CD142">
            <v>401</v>
          </cell>
          <cell r="CE142" t="str">
            <v/>
          </cell>
          <cell r="CF142">
            <v>143</v>
          </cell>
          <cell r="CG142" t="str">
            <v/>
          </cell>
          <cell r="CH142">
            <v>111</v>
          </cell>
          <cell r="CI142" t="str">
            <v/>
          </cell>
          <cell r="CJ142">
            <v>257</v>
          </cell>
          <cell r="CK142" t="str">
            <v/>
          </cell>
          <cell r="CL142">
            <v>92</v>
          </cell>
          <cell r="CM142" t="str">
            <v/>
          </cell>
          <cell r="CN142">
            <v>400</v>
          </cell>
          <cell r="CO142" t="str">
            <v/>
          </cell>
          <cell r="CP142">
            <v>98.7</v>
          </cell>
          <cell r="CQ142" t="str">
            <v/>
          </cell>
          <cell r="CR142">
            <v>98.9</v>
          </cell>
          <cell r="CS142" t="str">
            <v/>
          </cell>
          <cell r="CT142">
            <v>97</v>
          </cell>
          <cell r="CU142" t="str">
            <v/>
          </cell>
          <cell r="CV142">
            <v>96.5</v>
          </cell>
          <cell r="CW142" t="str">
            <v/>
          </cell>
          <cell r="CX142">
            <v>98.9</v>
          </cell>
          <cell r="CY142" t="str">
            <v/>
          </cell>
          <cell r="CZ142">
            <v>99.4</v>
          </cell>
          <cell r="DA142" t="str">
            <v/>
          </cell>
          <cell r="DB142">
            <v>96.8</v>
          </cell>
          <cell r="DC142" t="str">
            <v/>
          </cell>
          <cell r="DD142">
            <v>102.3</v>
          </cell>
          <cell r="DE142" t="str">
            <v/>
          </cell>
          <cell r="DF142">
            <v>100.4</v>
          </cell>
          <cell r="DG142" t="str">
            <v/>
          </cell>
          <cell r="DH142">
            <v>86.1</v>
          </cell>
          <cell r="DI142" t="str">
            <v/>
          </cell>
          <cell r="DJ142">
            <v>83.8</v>
          </cell>
          <cell r="DK142" t="str">
            <v/>
          </cell>
          <cell r="DL142">
            <v>100.4</v>
          </cell>
          <cell r="DM142" t="str">
            <v/>
          </cell>
          <cell r="DN142">
            <v>100.8</v>
          </cell>
          <cell r="DO142" t="str">
            <v/>
          </cell>
          <cell r="DP142">
            <v>95.6</v>
          </cell>
          <cell r="DQ142" t="str">
            <v/>
          </cell>
          <cell r="DR142">
            <v>103.2</v>
          </cell>
          <cell r="DS142" t="str">
            <v/>
          </cell>
          <cell r="DT142">
            <v>101.6</v>
          </cell>
          <cell r="DU142" t="str">
            <v/>
          </cell>
          <cell r="DV142">
            <v>101.1</v>
          </cell>
          <cell r="DW142" t="str">
            <v/>
          </cell>
          <cell r="DX142">
            <v>102.3</v>
          </cell>
          <cell r="DY142" t="str">
            <v/>
          </cell>
          <cell r="DZ142">
            <v>100</v>
          </cell>
          <cell r="EA142" t="str">
            <v/>
          </cell>
          <cell r="EB142">
            <v>96.4</v>
          </cell>
          <cell r="EC142" t="str">
            <v/>
          </cell>
          <cell r="ED142">
            <v>97.9</v>
          </cell>
          <cell r="EE142" t="str">
            <v/>
          </cell>
          <cell r="EF142">
            <v>100.5</v>
          </cell>
          <cell r="EG142" t="str">
            <v/>
          </cell>
          <cell r="EH142">
            <v>100.9</v>
          </cell>
          <cell r="EI142" t="str">
            <v/>
          </cell>
          <cell r="EJ142">
            <v>97.3</v>
          </cell>
          <cell r="EK142" t="str">
            <v/>
          </cell>
          <cell r="EL142">
            <v>97</v>
          </cell>
          <cell r="EM142" t="str">
            <v/>
          </cell>
          <cell r="EN142">
            <v>92.6</v>
          </cell>
          <cell r="EO142" t="str">
            <v/>
          </cell>
          <cell r="EP142">
            <v>100.6</v>
          </cell>
          <cell r="EQ142" t="str">
            <v/>
          </cell>
          <cell r="ER142">
            <v>97.7</v>
          </cell>
          <cell r="ES142" t="str">
            <v/>
          </cell>
          <cell r="ET142">
            <v>101.6</v>
          </cell>
          <cell r="EU142" t="str">
            <v/>
          </cell>
          <cell r="EV142">
            <v>99.9</v>
          </cell>
          <cell r="EW142" t="str">
            <v/>
          </cell>
          <cell r="EX142">
            <v>103.3</v>
          </cell>
          <cell r="EY142" t="str">
            <v/>
          </cell>
          <cell r="EZ142">
            <v>98.3</v>
          </cell>
          <cell r="FA142" t="str">
            <v/>
          </cell>
          <cell r="FB142">
            <v>96.2</v>
          </cell>
          <cell r="FC142" t="str">
            <v/>
          </cell>
          <cell r="FD142">
            <v>100.4</v>
          </cell>
          <cell r="FE142" t="str">
            <v/>
          </cell>
          <cell r="FF142">
            <v>98.4</v>
          </cell>
          <cell r="FG142" t="str">
            <v/>
          </cell>
          <cell r="FH142">
            <v>98.7</v>
          </cell>
          <cell r="FI142" t="str">
            <v/>
          </cell>
          <cell r="FJ142">
            <v>96.5</v>
          </cell>
          <cell r="FK142" t="str">
            <v/>
          </cell>
          <cell r="FL142">
            <v>99</v>
          </cell>
          <cell r="FM142" t="str">
            <v/>
          </cell>
          <cell r="FN142">
            <v>98.8</v>
          </cell>
          <cell r="FO142" t="str">
            <v/>
          </cell>
          <cell r="FP142">
            <v>99.8</v>
          </cell>
          <cell r="FQ142" t="str">
            <v/>
          </cell>
          <cell r="FR142">
            <v>100.1</v>
          </cell>
          <cell r="FS142" t="str">
            <v/>
          </cell>
          <cell r="FT142">
            <v>101.4</v>
          </cell>
          <cell r="FU142" t="str">
            <v/>
          </cell>
          <cell r="FV142">
            <v>85</v>
          </cell>
          <cell r="FW142" t="str">
            <v/>
          </cell>
          <cell r="FX142">
            <v>102.7</v>
          </cell>
          <cell r="FY142" t="str">
            <v/>
          </cell>
          <cell r="FZ142">
            <v>96</v>
          </cell>
          <cell r="GA142" t="str">
            <v/>
          </cell>
          <cell r="GB142">
            <v>98.9</v>
          </cell>
          <cell r="GC142" t="str">
            <v/>
          </cell>
        </row>
        <row r="143">
          <cell r="A143" t="str">
            <v>2021 M01-05</v>
          </cell>
          <cell r="B143">
            <v>6323</v>
          </cell>
          <cell r="C143" t="str">
            <v/>
          </cell>
          <cell r="D143">
            <v>2729</v>
          </cell>
          <cell r="E143" t="str">
            <v/>
          </cell>
          <cell r="F143">
            <v>125</v>
          </cell>
          <cell r="G143" t="str">
            <v/>
          </cell>
          <cell r="H143">
            <v>75</v>
          </cell>
          <cell r="I143" t="str">
            <v/>
          </cell>
          <cell r="J143">
            <v>2356</v>
          </cell>
          <cell r="K143" t="str">
            <v/>
          </cell>
          <cell r="L143">
            <v>380</v>
          </cell>
          <cell r="M143" t="str">
            <v/>
          </cell>
          <cell r="N143">
            <v>21</v>
          </cell>
          <cell r="O143" t="str">
            <v/>
          </cell>
          <cell r="P143">
            <v>8</v>
          </cell>
          <cell r="Q143" t="str">
            <v/>
          </cell>
          <cell r="R143">
            <v>46</v>
          </cell>
          <cell r="S143" t="str">
            <v/>
          </cell>
          <cell r="T143">
            <v>52</v>
          </cell>
          <cell r="U143" t="str">
            <v/>
          </cell>
          <cell r="V143">
            <v>15</v>
          </cell>
          <cell r="W143" t="str">
            <v/>
          </cell>
          <cell r="X143">
            <v>98</v>
          </cell>
          <cell r="Y143" t="str">
            <v/>
          </cell>
          <cell r="Z143">
            <v>62</v>
          </cell>
          <cell r="AA143" t="str">
            <v/>
          </cell>
          <cell r="AB143">
            <v>37</v>
          </cell>
          <cell r="AC143" t="str">
            <v/>
          </cell>
          <cell r="AD143">
            <v>14</v>
          </cell>
          <cell r="AE143" t="str">
            <v/>
          </cell>
          <cell r="AF143">
            <v>81</v>
          </cell>
          <cell r="AG143" t="str">
            <v/>
          </cell>
          <cell r="AH143">
            <v>25</v>
          </cell>
          <cell r="AI143" t="str">
            <v/>
          </cell>
          <cell r="AJ143">
            <v>213</v>
          </cell>
          <cell r="AK143" t="str">
            <v/>
          </cell>
          <cell r="AL143">
            <v>123</v>
          </cell>
          <cell r="AM143" t="str">
            <v/>
          </cell>
          <cell r="AN143">
            <v>63</v>
          </cell>
          <cell r="AO143" t="str">
            <v/>
          </cell>
          <cell r="AP143">
            <v>285</v>
          </cell>
          <cell r="AQ143" t="str">
            <v/>
          </cell>
          <cell r="AR143">
            <v>57</v>
          </cell>
          <cell r="AS143" t="str">
            <v/>
          </cell>
          <cell r="AT143">
            <v>117</v>
          </cell>
          <cell r="AU143" t="str">
            <v/>
          </cell>
          <cell r="AV143">
            <v>120</v>
          </cell>
          <cell r="AW143" t="str">
            <v/>
          </cell>
          <cell r="AX143">
            <v>200</v>
          </cell>
          <cell r="AY143" t="str">
            <v/>
          </cell>
          <cell r="AZ143">
            <v>49</v>
          </cell>
          <cell r="BA143" t="str">
            <v/>
          </cell>
          <cell r="BB143">
            <v>162</v>
          </cell>
          <cell r="BC143" t="str">
            <v/>
          </cell>
          <cell r="BD143">
            <v>114</v>
          </cell>
          <cell r="BE143" t="str">
            <v/>
          </cell>
          <cell r="BF143">
            <v>134</v>
          </cell>
          <cell r="BG143" t="str">
            <v/>
          </cell>
          <cell r="BH143">
            <v>31</v>
          </cell>
          <cell r="BI143" t="str">
            <v/>
          </cell>
          <cell r="BJ143">
            <v>65</v>
          </cell>
          <cell r="BK143" t="str">
            <v/>
          </cell>
          <cell r="BL143">
            <v>419</v>
          </cell>
          <cell r="BM143" t="str">
            <v/>
          </cell>
          <cell r="BN143">
            <v>141</v>
          </cell>
          <cell r="BO143" t="str">
            <v/>
          </cell>
          <cell r="BP143">
            <v>131</v>
          </cell>
          <cell r="BQ143" t="str">
            <v/>
          </cell>
          <cell r="BR143">
            <v>147</v>
          </cell>
          <cell r="BS143" t="str">
            <v/>
          </cell>
          <cell r="BT143">
            <v>1292</v>
          </cell>
          <cell r="BU143" t="str">
            <v/>
          </cell>
          <cell r="BV143">
            <v>109</v>
          </cell>
          <cell r="BW143" t="str">
            <v/>
          </cell>
          <cell r="BX143">
            <v>505</v>
          </cell>
          <cell r="BY143" t="str">
            <v/>
          </cell>
          <cell r="BZ143">
            <v>677</v>
          </cell>
          <cell r="CA143" t="str">
            <v/>
          </cell>
          <cell r="CB143">
            <v>628</v>
          </cell>
          <cell r="CC143" t="str">
            <v/>
          </cell>
          <cell r="CD143">
            <v>401</v>
          </cell>
          <cell r="CE143" t="str">
            <v/>
          </cell>
          <cell r="CF143">
            <v>143</v>
          </cell>
          <cell r="CG143" t="str">
            <v/>
          </cell>
          <cell r="CH143">
            <v>111</v>
          </cell>
          <cell r="CI143" t="str">
            <v/>
          </cell>
          <cell r="CJ143">
            <v>258</v>
          </cell>
          <cell r="CK143" t="str">
            <v/>
          </cell>
          <cell r="CL143">
            <v>92</v>
          </cell>
          <cell r="CM143" t="str">
            <v/>
          </cell>
          <cell r="CN143">
            <v>399</v>
          </cell>
          <cell r="CO143" t="str">
            <v/>
          </cell>
          <cell r="CP143">
            <v>99.2</v>
          </cell>
          <cell r="CQ143" t="str">
            <v/>
          </cell>
          <cell r="CR143">
            <v>99.5</v>
          </cell>
          <cell r="CS143" t="str">
            <v/>
          </cell>
          <cell r="CT143">
            <v>98.3</v>
          </cell>
          <cell r="CU143" t="str">
            <v/>
          </cell>
          <cell r="CV143">
            <v>98.8</v>
          </cell>
          <cell r="CW143" t="str">
            <v/>
          </cell>
          <cell r="CX143">
            <v>99.6</v>
          </cell>
          <cell r="CY143" t="str">
            <v/>
          </cell>
          <cell r="CZ143">
            <v>99.7</v>
          </cell>
          <cell r="DA143" t="str">
            <v/>
          </cell>
          <cell r="DB143">
            <v>97</v>
          </cell>
          <cell r="DC143" t="str">
            <v/>
          </cell>
          <cell r="DD143">
            <v>101.9</v>
          </cell>
          <cell r="DE143" t="str">
            <v/>
          </cell>
          <cell r="DF143">
            <v>101.2</v>
          </cell>
          <cell r="DG143" t="str">
            <v/>
          </cell>
          <cell r="DH143">
            <v>86.7</v>
          </cell>
          <cell r="DI143" t="str">
            <v/>
          </cell>
          <cell r="DJ143">
            <v>84.9</v>
          </cell>
          <cell r="DK143" t="str">
            <v/>
          </cell>
          <cell r="DL143">
            <v>101.2</v>
          </cell>
          <cell r="DM143" t="str">
            <v/>
          </cell>
          <cell r="DN143">
            <v>101.1</v>
          </cell>
          <cell r="DO143" t="str">
            <v/>
          </cell>
          <cell r="DP143">
            <v>96.2</v>
          </cell>
          <cell r="DQ143" t="str">
            <v/>
          </cell>
          <cell r="DR143">
            <v>103.3</v>
          </cell>
          <cell r="DS143" t="str">
            <v/>
          </cell>
          <cell r="DT143">
            <v>101.8</v>
          </cell>
          <cell r="DU143" t="str">
            <v/>
          </cell>
          <cell r="DV143">
            <v>101.3</v>
          </cell>
          <cell r="DW143" t="str">
            <v/>
          </cell>
          <cell r="DX143">
            <v>103.3</v>
          </cell>
          <cell r="DY143" t="str">
            <v/>
          </cell>
          <cell r="DZ143">
            <v>100.5</v>
          </cell>
          <cell r="EA143" t="str">
            <v/>
          </cell>
          <cell r="EB143">
            <v>96.9</v>
          </cell>
          <cell r="EC143" t="str">
            <v/>
          </cell>
          <cell r="ED143">
            <v>98.7</v>
          </cell>
          <cell r="EE143" t="str">
            <v/>
          </cell>
          <cell r="EF143">
            <v>100.8</v>
          </cell>
          <cell r="EG143" t="str">
            <v/>
          </cell>
          <cell r="EH143">
            <v>102.2</v>
          </cell>
          <cell r="EI143" t="str">
            <v/>
          </cell>
          <cell r="EJ143">
            <v>97.6</v>
          </cell>
          <cell r="EK143" t="str">
            <v/>
          </cell>
          <cell r="EL143">
            <v>98.6</v>
          </cell>
          <cell r="EM143" t="str">
            <v/>
          </cell>
          <cell r="EN143">
            <v>93.3</v>
          </cell>
          <cell r="EO143" t="str">
            <v/>
          </cell>
          <cell r="EP143">
            <v>102.1</v>
          </cell>
          <cell r="EQ143" t="str">
            <v/>
          </cell>
          <cell r="ER143">
            <v>97.7</v>
          </cell>
          <cell r="ES143" t="str">
            <v/>
          </cell>
          <cell r="ET143">
            <v>101.6</v>
          </cell>
          <cell r="EU143" t="str">
            <v/>
          </cell>
          <cell r="EV143">
            <v>99.9</v>
          </cell>
          <cell r="EW143" t="str">
            <v/>
          </cell>
          <cell r="EX143">
            <v>103.3</v>
          </cell>
          <cell r="EY143" t="str">
            <v/>
          </cell>
          <cell r="EZ143">
            <v>98.4</v>
          </cell>
          <cell r="FA143" t="str">
            <v/>
          </cell>
          <cell r="FB143">
            <v>96.5</v>
          </cell>
          <cell r="FC143" t="str">
            <v/>
          </cell>
          <cell r="FD143">
            <v>100.7</v>
          </cell>
          <cell r="FE143" t="str">
            <v/>
          </cell>
          <cell r="FF143">
            <v>98.4</v>
          </cell>
          <cell r="FG143" t="str">
            <v/>
          </cell>
          <cell r="FH143">
            <v>99.3</v>
          </cell>
          <cell r="FI143" t="str">
            <v/>
          </cell>
          <cell r="FJ143">
            <v>97.6</v>
          </cell>
          <cell r="FK143" t="str">
            <v/>
          </cell>
          <cell r="FL143">
            <v>99.7</v>
          </cell>
          <cell r="FM143" t="str">
            <v/>
          </cell>
          <cell r="FN143">
            <v>99.3</v>
          </cell>
          <cell r="FO143" t="str">
            <v/>
          </cell>
          <cell r="FP143">
            <v>100.3</v>
          </cell>
          <cell r="FQ143" t="str">
            <v/>
          </cell>
          <cell r="FR143">
            <v>100.6</v>
          </cell>
          <cell r="FS143" t="str">
            <v/>
          </cell>
          <cell r="FT143">
            <v>101.8</v>
          </cell>
          <cell r="FU143" t="str">
            <v/>
          </cell>
          <cell r="FV143">
            <v>86.7</v>
          </cell>
          <cell r="FW143" t="str">
            <v/>
          </cell>
          <cell r="FX143">
            <v>103.1</v>
          </cell>
          <cell r="FY143" t="str">
            <v/>
          </cell>
          <cell r="FZ143">
            <v>96.1</v>
          </cell>
          <cell r="GA143" t="str">
            <v/>
          </cell>
          <cell r="GB143">
            <v>99.6</v>
          </cell>
          <cell r="GC143" t="str">
            <v/>
          </cell>
        </row>
        <row r="144">
          <cell r="A144" t="str">
            <v>2021 M01-06</v>
          </cell>
          <cell r="B144">
            <v>6333</v>
          </cell>
          <cell r="C144" t="str">
            <v/>
          </cell>
          <cell r="D144">
            <v>2733</v>
          </cell>
          <cell r="E144" t="str">
            <v/>
          </cell>
          <cell r="F144">
            <v>124</v>
          </cell>
          <cell r="G144" t="str">
            <v/>
          </cell>
          <cell r="H144">
            <v>75</v>
          </cell>
          <cell r="I144" t="str">
            <v/>
          </cell>
          <cell r="J144">
            <v>2360</v>
          </cell>
          <cell r="K144" t="str">
            <v/>
          </cell>
          <cell r="L144">
            <v>381</v>
          </cell>
          <cell r="M144" t="str">
            <v/>
          </cell>
          <cell r="N144">
            <v>21</v>
          </cell>
          <cell r="O144" t="str">
            <v/>
          </cell>
          <cell r="P144">
            <v>8</v>
          </cell>
          <cell r="Q144" t="str">
            <v/>
          </cell>
          <cell r="R144">
            <v>46</v>
          </cell>
          <cell r="S144" t="str">
            <v/>
          </cell>
          <cell r="T144">
            <v>51</v>
          </cell>
          <cell r="U144" t="str">
            <v/>
          </cell>
          <cell r="V144">
            <v>15</v>
          </cell>
          <cell r="W144" t="str">
            <v/>
          </cell>
          <cell r="X144">
            <v>98</v>
          </cell>
          <cell r="Y144" t="str">
            <v/>
          </cell>
          <cell r="Z144">
            <v>62</v>
          </cell>
          <cell r="AA144" t="str">
            <v/>
          </cell>
          <cell r="AB144">
            <v>37</v>
          </cell>
          <cell r="AC144" t="str">
            <v/>
          </cell>
          <cell r="AD144">
            <v>14</v>
          </cell>
          <cell r="AE144" t="str">
            <v/>
          </cell>
          <cell r="AF144">
            <v>81</v>
          </cell>
          <cell r="AG144" t="str">
            <v/>
          </cell>
          <cell r="AH144">
            <v>25</v>
          </cell>
          <cell r="AI144" t="str">
            <v/>
          </cell>
          <cell r="AJ144">
            <v>214</v>
          </cell>
          <cell r="AK144" t="str">
            <v/>
          </cell>
          <cell r="AL144">
            <v>123</v>
          </cell>
          <cell r="AM144" t="str">
            <v/>
          </cell>
          <cell r="AN144">
            <v>63</v>
          </cell>
          <cell r="AO144" t="str">
            <v/>
          </cell>
          <cell r="AP144">
            <v>286</v>
          </cell>
          <cell r="AQ144" t="str">
            <v/>
          </cell>
          <cell r="AR144">
            <v>57</v>
          </cell>
          <cell r="AS144" t="str">
            <v/>
          </cell>
          <cell r="AT144">
            <v>117</v>
          </cell>
          <cell r="AU144" t="str">
            <v/>
          </cell>
          <cell r="AV144">
            <v>121</v>
          </cell>
          <cell r="AW144" t="str">
            <v/>
          </cell>
          <cell r="AX144">
            <v>201</v>
          </cell>
          <cell r="AY144" t="str">
            <v/>
          </cell>
          <cell r="AZ144">
            <v>49</v>
          </cell>
          <cell r="BA144" t="str">
            <v/>
          </cell>
          <cell r="BB144">
            <v>162</v>
          </cell>
          <cell r="BC144" t="str">
            <v/>
          </cell>
          <cell r="BD144">
            <v>114</v>
          </cell>
          <cell r="BE144" t="str">
            <v/>
          </cell>
          <cell r="BF144">
            <v>134</v>
          </cell>
          <cell r="BG144" t="str">
            <v/>
          </cell>
          <cell r="BH144">
            <v>31</v>
          </cell>
          <cell r="BI144" t="str">
            <v/>
          </cell>
          <cell r="BJ144">
            <v>65</v>
          </cell>
          <cell r="BK144" t="str">
            <v/>
          </cell>
          <cell r="BL144">
            <v>421</v>
          </cell>
          <cell r="BM144" t="str">
            <v/>
          </cell>
          <cell r="BN144">
            <v>142</v>
          </cell>
          <cell r="BO144" t="str">
            <v/>
          </cell>
          <cell r="BP144">
            <v>131</v>
          </cell>
          <cell r="BQ144" t="str">
            <v/>
          </cell>
          <cell r="BR144">
            <v>148</v>
          </cell>
          <cell r="BS144" t="str">
            <v/>
          </cell>
          <cell r="BT144">
            <v>1293</v>
          </cell>
          <cell r="BU144" t="str">
            <v/>
          </cell>
          <cell r="BV144">
            <v>109</v>
          </cell>
          <cell r="BW144" t="str">
            <v/>
          </cell>
          <cell r="BX144">
            <v>505</v>
          </cell>
          <cell r="BY144" t="str">
            <v/>
          </cell>
          <cell r="BZ144">
            <v>678</v>
          </cell>
          <cell r="CA144" t="str">
            <v/>
          </cell>
          <cell r="CB144">
            <v>630</v>
          </cell>
          <cell r="CC144" t="str">
            <v/>
          </cell>
          <cell r="CD144">
            <v>403</v>
          </cell>
          <cell r="CE144" t="str">
            <v/>
          </cell>
          <cell r="CF144">
            <v>144</v>
          </cell>
          <cell r="CG144" t="str">
            <v/>
          </cell>
          <cell r="CH144">
            <v>111</v>
          </cell>
          <cell r="CI144" t="str">
            <v/>
          </cell>
          <cell r="CJ144">
            <v>259</v>
          </cell>
          <cell r="CK144" t="str">
            <v/>
          </cell>
          <cell r="CL144">
            <v>92</v>
          </cell>
          <cell r="CM144" t="str">
            <v/>
          </cell>
          <cell r="CN144">
            <v>399</v>
          </cell>
          <cell r="CO144" t="str">
            <v/>
          </cell>
          <cell r="CP144">
            <v>99.7</v>
          </cell>
          <cell r="CQ144" t="str">
            <v/>
          </cell>
          <cell r="CR144">
            <v>100.1</v>
          </cell>
          <cell r="CS144" t="str">
            <v/>
          </cell>
          <cell r="CT144">
            <v>98.2</v>
          </cell>
          <cell r="CU144" t="str">
            <v/>
          </cell>
          <cell r="CV144">
            <v>98.7</v>
          </cell>
          <cell r="CW144" t="str">
            <v/>
          </cell>
          <cell r="CX144">
            <v>100.2</v>
          </cell>
          <cell r="CY144" t="str">
            <v/>
          </cell>
          <cell r="CZ144">
            <v>100</v>
          </cell>
          <cell r="DA144" t="str">
            <v/>
          </cell>
          <cell r="DB144">
            <v>97.3</v>
          </cell>
          <cell r="DC144" t="str">
            <v/>
          </cell>
          <cell r="DD144">
            <v>101.6</v>
          </cell>
          <cell r="DE144" t="str">
            <v/>
          </cell>
          <cell r="DF144">
            <v>101.5</v>
          </cell>
          <cell r="DG144" t="str">
            <v/>
          </cell>
          <cell r="DH144">
            <v>86.9</v>
          </cell>
          <cell r="DI144" t="str">
            <v/>
          </cell>
          <cell r="DJ144">
            <v>86</v>
          </cell>
          <cell r="DK144" t="str">
            <v/>
          </cell>
          <cell r="DL144">
            <v>101.8</v>
          </cell>
          <cell r="DM144" t="str">
            <v/>
          </cell>
          <cell r="DN144">
            <v>101.1</v>
          </cell>
          <cell r="DO144" t="str">
            <v/>
          </cell>
          <cell r="DP144">
            <v>97</v>
          </cell>
          <cell r="DQ144" t="str">
            <v/>
          </cell>
          <cell r="DR144">
            <v>103.5</v>
          </cell>
          <cell r="DS144" t="str">
            <v/>
          </cell>
          <cell r="DT144">
            <v>102</v>
          </cell>
          <cell r="DU144" t="str">
            <v/>
          </cell>
          <cell r="DV144">
            <v>102.5</v>
          </cell>
          <cell r="DW144" t="str">
            <v/>
          </cell>
          <cell r="DX144">
            <v>104.3</v>
          </cell>
          <cell r="DY144" t="str">
            <v/>
          </cell>
          <cell r="DZ144">
            <v>101</v>
          </cell>
          <cell r="EA144" t="str">
            <v/>
          </cell>
          <cell r="EB144">
            <v>97.8</v>
          </cell>
          <cell r="EC144" t="str">
            <v/>
          </cell>
          <cell r="ED144">
            <v>99.3</v>
          </cell>
          <cell r="EE144" t="str">
            <v/>
          </cell>
          <cell r="EF144">
            <v>101.4</v>
          </cell>
          <cell r="EG144" t="str">
            <v/>
          </cell>
          <cell r="EH144">
            <v>102.7</v>
          </cell>
          <cell r="EI144" t="str">
            <v/>
          </cell>
          <cell r="EJ144">
            <v>98.3</v>
          </cell>
          <cell r="EK144" t="str">
            <v/>
          </cell>
          <cell r="EL144">
            <v>99.9</v>
          </cell>
          <cell r="EM144" t="str">
            <v/>
          </cell>
          <cell r="EN144">
            <v>94.7</v>
          </cell>
          <cell r="EO144" t="str">
            <v/>
          </cell>
          <cell r="EP144">
            <v>103.1</v>
          </cell>
          <cell r="EQ144" t="str">
            <v/>
          </cell>
          <cell r="ER144">
            <v>97.6</v>
          </cell>
          <cell r="ES144" t="str">
            <v/>
          </cell>
          <cell r="ET144">
            <v>101.7</v>
          </cell>
          <cell r="EU144" t="str">
            <v/>
          </cell>
          <cell r="EV144">
            <v>100</v>
          </cell>
          <cell r="EW144" t="str">
            <v/>
          </cell>
          <cell r="EX144">
            <v>103.4</v>
          </cell>
          <cell r="EY144" t="str">
            <v/>
          </cell>
          <cell r="EZ144">
            <v>98.7</v>
          </cell>
          <cell r="FA144" t="str">
            <v/>
          </cell>
          <cell r="FB144">
            <v>96.7</v>
          </cell>
          <cell r="FC144" t="str">
            <v/>
          </cell>
          <cell r="FD144">
            <v>101</v>
          </cell>
          <cell r="FE144" t="str">
            <v/>
          </cell>
          <cell r="FF144">
            <v>98.7</v>
          </cell>
          <cell r="FG144" t="str">
            <v/>
          </cell>
          <cell r="FH144">
            <v>99.6</v>
          </cell>
          <cell r="FI144" t="str">
            <v/>
          </cell>
          <cell r="FJ144">
            <v>98.8</v>
          </cell>
          <cell r="FK144" t="str">
            <v/>
          </cell>
          <cell r="FL144">
            <v>100.1</v>
          </cell>
          <cell r="FM144" t="str">
            <v/>
          </cell>
          <cell r="FN144">
            <v>99.4</v>
          </cell>
          <cell r="FO144" t="str">
            <v/>
          </cell>
          <cell r="FP144">
            <v>100.7</v>
          </cell>
          <cell r="FQ144" t="str">
            <v/>
          </cell>
          <cell r="FR144">
            <v>101.3</v>
          </cell>
          <cell r="FS144" t="str">
            <v/>
          </cell>
          <cell r="FT144">
            <v>102.3</v>
          </cell>
          <cell r="FU144" t="str">
            <v/>
          </cell>
          <cell r="FV144">
            <v>88</v>
          </cell>
          <cell r="FW144" t="str">
            <v/>
          </cell>
          <cell r="FX144">
            <v>103.6</v>
          </cell>
          <cell r="FY144" t="str">
            <v/>
          </cell>
          <cell r="FZ144">
            <v>96.2</v>
          </cell>
          <cell r="GA144" t="str">
            <v/>
          </cell>
          <cell r="GB144">
            <v>100.3</v>
          </cell>
          <cell r="GC144" t="str">
            <v/>
          </cell>
        </row>
        <row r="145">
          <cell r="A145" t="str">
            <v>2021 M01-07</v>
          </cell>
          <cell r="B145">
            <v>6337</v>
          </cell>
          <cell r="C145" t="str">
            <v/>
          </cell>
          <cell r="D145">
            <v>2734</v>
          </cell>
          <cell r="E145" t="str">
            <v/>
          </cell>
          <cell r="F145">
            <v>124</v>
          </cell>
          <cell r="G145" t="str">
            <v/>
          </cell>
          <cell r="H145">
            <v>74</v>
          </cell>
          <cell r="I145" t="str">
            <v/>
          </cell>
          <cell r="J145">
            <v>2361</v>
          </cell>
          <cell r="K145" t="str">
            <v/>
          </cell>
          <cell r="L145">
            <v>381</v>
          </cell>
          <cell r="M145" t="str">
            <v/>
          </cell>
          <cell r="N145">
            <v>21</v>
          </cell>
          <cell r="O145" t="str">
            <v/>
          </cell>
          <cell r="P145">
            <v>8</v>
          </cell>
          <cell r="Q145" t="str">
            <v/>
          </cell>
          <cell r="R145">
            <v>46</v>
          </cell>
          <cell r="S145" t="str">
            <v/>
          </cell>
          <cell r="T145">
            <v>51</v>
          </cell>
          <cell r="U145" t="str">
            <v/>
          </cell>
          <cell r="V145">
            <v>15</v>
          </cell>
          <cell r="W145" t="str">
            <v/>
          </cell>
          <cell r="X145">
            <v>98</v>
          </cell>
          <cell r="Y145" t="str">
            <v/>
          </cell>
          <cell r="Z145">
            <v>62</v>
          </cell>
          <cell r="AA145" t="str">
            <v/>
          </cell>
          <cell r="AB145">
            <v>37</v>
          </cell>
          <cell r="AC145" t="str">
            <v/>
          </cell>
          <cell r="AD145">
            <v>14</v>
          </cell>
          <cell r="AE145" t="str">
            <v/>
          </cell>
          <cell r="AF145">
            <v>81</v>
          </cell>
          <cell r="AG145" t="str">
            <v/>
          </cell>
          <cell r="AH145">
            <v>25</v>
          </cell>
          <cell r="AI145" t="str">
            <v/>
          </cell>
          <cell r="AJ145">
            <v>214</v>
          </cell>
          <cell r="AK145" t="str">
            <v/>
          </cell>
          <cell r="AL145">
            <v>123</v>
          </cell>
          <cell r="AM145" t="str">
            <v/>
          </cell>
          <cell r="AN145">
            <v>63</v>
          </cell>
          <cell r="AO145" t="str">
            <v/>
          </cell>
          <cell r="AP145">
            <v>286</v>
          </cell>
          <cell r="AQ145" t="str">
            <v/>
          </cell>
          <cell r="AR145">
            <v>57</v>
          </cell>
          <cell r="AS145" t="str">
            <v/>
          </cell>
          <cell r="AT145">
            <v>117</v>
          </cell>
          <cell r="AU145" t="str">
            <v/>
          </cell>
          <cell r="AV145">
            <v>121</v>
          </cell>
          <cell r="AW145" t="str">
            <v/>
          </cell>
          <cell r="AX145">
            <v>201</v>
          </cell>
          <cell r="AY145" t="str">
            <v/>
          </cell>
          <cell r="AZ145">
            <v>49</v>
          </cell>
          <cell r="BA145" t="str">
            <v/>
          </cell>
          <cell r="BB145">
            <v>162</v>
          </cell>
          <cell r="BC145" t="str">
            <v/>
          </cell>
          <cell r="BD145">
            <v>114</v>
          </cell>
          <cell r="BE145" t="str">
            <v/>
          </cell>
          <cell r="BF145">
            <v>134</v>
          </cell>
          <cell r="BG145" t="str">
            <v/>
          </cell>
          <cell r="BH145">
            <v>31</v>
          </cell>
          <cell r="BI145" t="str">
            <v/>
          </cell>
          <cell r="BJ145">
            <v>65</v>
          </cell>
          <cell r="BK145" t="str">
            <v/>
          </cell>
          <cell r="BL145">
            <v>420</v>
          </cell>
          <cell r="BM145" t="str">
            <v/>
          </cell>
          <cell r="BN145">
            <v>143</v>
          </cell>
          <cell r="BO145" t="str">
            <v/>
          </cell>
          <cell r="BP145">
            <v>131</v>
          </cell>
          <cell r="BQ145" t="str">
            <v/>
          </cell>
          <cell r="BR145">
            <v>147</v>
          </cell>
          <cell r="BS145" t="str">
            <v/>
          </cell>
          <cell r="BT145">
            <v>1293</v>
          </cell>
          <cell r="BU145" t="str">
            <v/>
          </cell>
          <cell r="BV145">
            <v>109</v>
          </cell>
          <cell r="BW145" t="str">
            <v/>
          </cell>
          <cell r="BX145">
            <v>506</v>
          </cell>
          <cell r="BY145" t="str">
            <v/>
          </cell>
          <cell r="BZ145">
            <v>679</v>
          </cell>
          <cell r="CA145" t="str">
            <v/>
          </cell>
          <cell r="CB145">
            <v>630</v>
          </cell>
          <cell r="CC145" t="str">
            <v/>
          </cell>
          <cell r="CD145">
            <v>403</v>
          </cell>
          <cell r="CE145" t="str">
            <v/>
          </cell>
          <cell r="CF145">
            <v>144</v>
          </cell>
          <cell r="CG145" t="str">
            <v/>
          </cell>
          <cell r="CH145">
            <v>112</v>
          </cell>
          <cell r="CI145" t="str">
            <v/>
          </cell>
          <cell r="CJ145">
            <v>259</v>
          </cell>
          <cell r="CK145" t="str">
            <v/>
          </cell>
          <cell r="CL145">
            <v>92</v>
          </cell>
          <cell r="CM145" t="str">
            <v/>
          </cell>
          <cell r="CN145">
            <v>401</v>
          </cell>
          <cell r="CO145" t="str">
            <v/>
          </cell>
          <cell r="CP145">
            <v>100</v>
          </cell>
          <cell r="CQ145" t="str">
            <v/>
          </cell>
          <cell r="CR145">
            <v>100.3</v>
          </cell>
          <cell r="CS145" t="str">
            <v/>
          </cell>
          <cell r="CT145">
            <v>98.1</v>
          </cell>
          <cell r="CU145" t="str">
            <v/>
          </cell>
          <cell r="CV145">
            <v>98.6</v>
          </cell>
          <cell r="CW145" t="str">
            <v/>
          </cell>
          <cell r="CX145">
            <v>100.5</v>
          </cell>
          <cell r="CY145" t="str">
            <v/>
          </cell>
          <cell r="CZ145">
            <v>100</v>
          </cell>
          <cell r="DA145" t="str">
            <v/>
          </cell>
          <cell r="DB145">
            <v>97.5</v>
          </cell>
          <cell r="DC145" t="str">
            <v/>
          </cell>
          <cell r="DD145">
            <v>101.2</v>
          </cell>
          <cell r="DE145" t="str">
            <v/>
          </cell>
          <cell r="DF145">
            <v>101.7</v>
          </cell>
          <cell r="DG145" t="str">
            <v/>
          </cell>
          <cell r="DH145">
            <v>86.8</v>
          </cell>
          <cell r="DI145" t="str">
            <v/>
          </cell>
          <cell r="DJ145">
            <v>86.3</v>
          </cell>
          <cell r="DK145" t="str">
            <v/>
          </cell>
          <cell r="DL145">
            <v>101.9</v>
          </cell>
          <cell r="DM145" t="str">
            <v/>
          </cell>
          <cell r="DN145">
            <v>101.4</v>
          </cell>
          <cell r="DO145" t="str">
            <v/>
          </cell>
          <cell r="DP145">
            <v>97.2</v>
          </cell>
          <cell r="DQ145" t="str">
            <v/>
          </cell>
          <cell r="DR145">
            <v>103.5</v>
          </cell>
          <cell r="DS145" t="str">
            <v/>
          </cell>
          <cell r="DT145">
            <v>102.1</v>
          </cell>
          <cell r="DU145" t="str">
            <v/>
          </cell>
          <cell r="DV145">
            <v>102.7</v>
          </cell>
          <cell r="DW145" t="str">
            <v/>
          </cell>
          <cell r="DX145">
            <v>104.7</v>
          </cell>
          <cell r="DY145" t="str">
            <v/>
          </cell>
          <cell r="DZ145">
            <v>101.3</v>
          </cell>
          <cell r="EA145" t="str">
            <v/>
          </cell>
          <cell r="EB145">
            <v>98.9</v>
          </cell>
          <cell r="EC145" t="str">
            <v/>
          </cell>
          <cell r="ED145">
            <v>99.7</v>
          </cell>
          <cell r="EE145" t="str">
            <v/>
          </cell>
          <cell r="EF145">
            <v>101.9</v>
          </cell>
          <cell r="EG145" t="str">
            <v/>
          </cell>
          <cell r="EH145">
            <v>103</v>
          </cell>
          <cell r="EI145" t="str">
            <v/>
          </cell>
          <cell r="EJ145">
            <v>98.6</v>
          </cell>
          <cell r="EK145" t="str">
            <v/>
          </cell>
          <cell r="EL145">
            <v>100.2</v>
          </cell>
          <cell r="EM145" t="str">
            <v/>
          </cell>
          <cell r="EN145">
            <v>95.1</v>
          </cell>
          <cell r="EO145" t="str">
            <v/>
          </cell>
          <cell r="EP145">
            <v>103.8</v>
          </cell>
          <cell r="EQ145" t="str">
            <v/>
          </cell>
          <cell r="ER145">
            <v>97.5</v>
          </cell>
          <cell r="ES145" t="str">
            <v/>
          </cell>
          <cell r="ET145">
            <v>101.7</v>
          </cell>
          <cell r="EU145" t="str">
            <v/>
          </cell>
          <cell r="EV145">
            <v>100</v>
          </cell>
          <cell r="EW145" t="str">
            <v/>
          </cell>
          <cell r="EX145">
            <v>103.3</v>
          </cell>
          <cell r="EY145" t="str">
            <v/>
          </cell>
          <cell r="EZ145">
            <v>98.8</v>
          </cell>
          <cell r="FA145" t="str">
            <v/>
          </cell>
          <cell r="FB145">
            <v>97.5</v>
          </cell>
          <cell r="FC145" t="str">
            <v/>
          </cell>
          <cell r="FD145">
            <v>101</v>
          </cell>
          <cell r="FE145" t="str">
            <v/>
          </cell>
          <cell r="FF145">
            <v>98.2</v>
          </cell>
          <cell r="FG145" t="str">
            <v/>
          </cell>
          <cell r="FH145">
            <v>99.8</v>
          </cell>
          <cell r="FI145" t="str">
            <v/>
          </cell>
          <cell r="FJ145">
            <v>99.3</v>
          </cell>
          <cell r="FK145" t="str">
            <v/>
          </cell>
          <cell r="FL145">
            <v>100.2</v>
          </cell>
          <cell r="FM145" t="str">
            <v/>
          </cell>
          <cell r="FN145">
            <v>99.5</v>
          </cell>
          <cell r="FO145" t="str">
            <v/>
          </cell>
          <cell r="FP145">
            <v>100.9</v>
          </cell>
          <cell r="FQ145" t="str">
            <v/>
          </cell>
          <cell r="FR145">
            <v>101.6</v>
          </cell>
          <cell r="FS145" t="str">
            <v/>
          </cell>
          <cell r="FT145">
            <v>102.5</v>
          </cell>
          <cell r="FU145" t="str">
            <v/>
          </cell>
          <cell r="FV145">
            <v>89</v>
          </cell>
          <cell r="FW145" t="str">
            <v/>
          </cell>
          <cell r="FX145">
            <v>104.1</v>
          </cell>
          <cell r="FY145" t="str">
            <v/>
          </cell>
          <cell r="FZ145">
            <v>96.1</v>
          </cell>
          <cell r="GA145" t="str">
            <v/>
          </cell>
          <cell r="GB145">
            <v>101.6</v>
          </cell>
          <cell r="GC145" t="str">
            <v/>
          </cell>
        </row>
        <row r="146">
          <cell r="A146" t="str">
            <v>2021 M01-08</v>
          </cell>
          <cell r="B146">
            <v>6340</v>
          </cell>
          <cell r="C146" t="str">
            <v/>
          </cell>
          <cell r="D146">
            <v>2733</v>
          </cell>
          <cell r="E146" t="str">
            <v/>
          </cell>
          <cell r="F146">
            <v>124</v>
          </cell>
          <cell r="G146" t="str">
            <v/>
          </cell>
          <cell r="H146">
            <v>74</v>
          </cell>
          <cell r="I146" t="str">
            <v/>
          </cell>
          <cell r="J146">
            <v>2361</v>
          </cell>
          <cell r="K146" t="str">
            <v/>
          </cell>
          <cell r="L146">
            <v>381</v>
          </cell>
          <cell r="M146" t="str">
            <v/>
          </cell>
          <cell r="N146">
            <v>21</v>
          </cell>
          <cell r="O146" t="str">
            <v/>
          </cell>
          <cell r="P146">
            <v>8</v>
          </cell>
          <cell r="Q146" t="str">
            <v/>
          </cell>
          <cell r="R146">
            <v>46</v>
          </cell>
          <cell r="S146" t="str">
            <v/>
          </cell>
          <cell r="T146">
            <v>51</v>
          </cell>
          <cell r="U146" t="str">
            <v/>
          </cell>
          <cell r="V146">
            <v>15</v>
          </cell>
          <cell r="W146" t="str">
            <v/>
          </cell>
          <cell r="X146">
            <v>98</v>
          </cell>
          <cell r="Y146" t="str">
            <v/>
          </cell>
          <cell r="Z146">
            <v>62</v>
          </cell>
          <cell r="AA146" t="str">
            <v/>
          </cell>
          <cell r="AB146">
            <v>37</v>
          </cell>
          <cell r="AC146" t="str">
            <v/>
          </cell>
          <cell r="AD146">
            <v>15</v>
          </cell>
          <cell r="AE146" t="str">
            <v/>
          </cell>
          <cell r="AF146">
            <v>81</v>
          </cell>
          <cell r="AG146" t="str">
            <v/>
          </cell>
          <cell r="AH146">
            <v>25</v>
          </cell>
          <cell r="AI146" t="str">
            <v/>
          </cell>
          <cell r="AJ146">
            <v>214</v>
          </cell>
          <cell r="AK146" t="str">
            <v/>
          </cell>
          <cell r="AL146">
            <v>124</v>
          </cell>
          <cell r="AM146" t="str">
            <v/>
          </cell>
          <cell r="AN146">
            <v>63</v>
          </cell>
          <cell r="AO146" t="str">
            <v/>
          </cell>
          <cell r="AP146">
            <v>286</v>
          </cell>
          <cell r="AQ146" t="str">
            <v/>
          </cell>
          <cell r="AR146">
            <v>57</v>
          </cell>
          <cell r="AS146" t="str">
            <v/>
          </cell>
          <cell r="AT146">
            <v>117</v>
          </cell>
          <cell r="AU146" t="str">
            <v/>
          </cell>
          <cell r="AV146">
            <v>121</v>
          </cell>
          <cell r="AW146" t="str">
            <v/>
          </cell>
          <cell r="AX146">
            <v>201</v>
          </cell>
          <cell r="AY146" t="str">
            <v/>
          </cell>
          <cell r="AZ146">
            <v>49</v>
          </cell>
          <cell r="BA146" t="str">
            <v/>
          </cell>
          <cell r="BB146">
            <v>162</v>
          </cell>
          <cell r="BC146" t="str">
            <v/>
          </cell>
          <cell r="BD146">
            <v>114</v>
          </cell>
          <cell r="BE146" t="str">
            <v/>
          </cell>
          <cell r="BF146">
            <v>135</v>
          </cell>
          <cell r="BG146" t="str">
            <v/>
          </cell>
          <cell r="BH146">
            <v>31</v>
          </cell>
          <cell r="BI146" t="str">
            <v/>
          </cell>
          <cell r="BJ146">
            <v>65</v>
          </cell>
          <cell r="BK146" t="str">
            <v/>
          </cell>
          <cell r="BL146">
            <v>420</v>
          </cell>
          <cell r="BM146" t="str">
            <v/>
          </cell>
          <cell r="BN146">
            <v>143</v>
          </cell>
          <cell r="BO146" t="str">
            <v/>
          </cell>
          <cell r="BP146">
            <v>131</v>
          </cell>
          <cell r="BQ146" t="str">
            <v/>
          </cell>
          <cell r="BR146">
            <v>147</v>
          </cell>
          <cell r="BS146" t="str">
            <v/>
          </cell>
          <cell r="BT146">
            <v>1295</v>
          </cell>
          <cell r="BU146" t="str">
            <v/>
          </cell>
          <cell r="BV146">
            <v>109</v>
          </cell>
          <cell r="BW146" t="str">
            <v/>
          </cell>
          <cell r="BX146">
            <v>506</v>
          </cell>
          <cell r="BY146" t="str">
            <v/>
          </cell>
          <cell r="BZ146">
            <v>679</v>
          </cell>
          <cell r="CA146" t="str">
            <v/>
          </cell>
          <cell r="CB146">
            <v>630</v>
          </cell>
          <cell r="CC146" t="str">
            <v/>
          </cell>
          <cell r="CD146">
            <v>403</v>
          </cell>
          <cell r="CE146" t="str">
            <v/>
          </cell>
          <cell r="CF146">
            <v>144</v>
          </cell>
          <cell r="CG146" t="str">
            <v/>
          </cell>
          <cell r="CH146">
            <v>113</v>
          </cell>
          <cell r="CI146" t="str">
            <v/>
          </cell>
          <cell r="CJ146">
            <v>260</v>
          </cell>
          <cell r="CK146" t="str">
            <v/>
          </cell>
          <cell r="CL146">
            <v>92</v>
          </cell>
          <cell r="CM146" t="str">
            <v/>
          </cell>
          <cell r="CN146">
            <v>401</v>
          </cell>
          <cell r="CO146" t="str">
            <v/>
          </cell>
          <cell r="CP146">
            <v>100.1</v>
          </cell>
          <cell r="CQ146" t="str">
            <v/>
          </cell>
          <cell r="CR146">
            <v>100.4</v>
          </cell>
          <cell r="CS146" t="str">
            <v/>
          </cell>
          <cell r="CT146">
            <v>98</v>
          </cell>
          <cell r="CU146" t="str">
            <v/>
          </cell>
          <cell r="CV146">
            <v>98.4</v>
          </cell>
          <cell r="CW146" t="str">
            <v/>
          </cell>
          <cell r="CX146">
            <v>100.6</v>
          </cell>
          <cell r="CY146" t="str">
            <v/>
          </cell>
          <cell r="CZ146">
            <v>100.1</v>
          </cell>
          <cell r="DA146" t="str">
            <v/>
          </cell>
          <cell r="DB146">
            <v>97.7</v>
          </cell>
          <cell r="DC146" t="str">
            <v/>
          </cell>
          <cell r="DD146">
            <v>100.9</v>
          </cell>
          <cell r="DE146" t="str">
            <v/>
          </cell>
          <cell r="DF146">
            <v>101.6</v>
          </cell>
          <cell r="DG146" t="str">
            <v/>
          </cell>
          <cell r="DH146">
            <v>86.6</v>
          </cell>
          <cell r="DI146" t="str">
            <v/>
          </cell>
          <cell r="DJ146">
            <v>86.4</v>
          </cell>
          <cell r="DK146" t="str">
            <v/>
          </cell>
          <cell r="DL146">
            <v>101.8</v>
          </cell>
          <cell r="DM146" t="str">
            <v/>
          </cell>
          <cell r="DN146">
            <v>101.3</v>
          </cell>
          <cell r="DO146" t="str">
            <v/>
          </cell>
          <cell r="DP146">
            <v>97.2</v>
          </cell>
          <cell r="DQ146" t="str">
            <v/>
          </cell>
          <cell r="DR146">
            <v>103.5</v>
          </cell>
          <cell r="DS146" t="str">
            <v/>
          </cell>
          <cell r="DT146">
            <v>102.2</v>
          </cell>
          <cell r="DU146" t="str">
            <v/>
          </cell>
          <cell r="DV146">
            <v>102.9</v>
          </cell>
          <cell r="DW146" t="str">
            <v/>
          </cell>
          <cell r="DX146">
            <v>104.6</v>
          </cell>
          <cell r="DY146" t="str">
            <v/>
          </cell>
          <cell r="DZ146">
            <v>101.4</v>
          </cell>
          <cell r="EA146" t="str">
            <v/>
          </cell>
          <cell r="EB146">
            <v>99</v>
          </cell>
          <cell r="EC146" t="str">
            <v/>
          </cell>
          <cell r="ED146">
            <v>99.9</v>
          </cell>
          <cell r="EE146" t="str">
            <v/>
          </cell>
          <cell r="EF146">
            <v>102.1</v>
          </cell>
          <cell r="EG146" t="str">
            <v/>
          </cell>
          <cell r="EH146">
            <v>103.2</v>
          </cell>
          <cell r="EI146" t="str">
            <v/>
          </cell>
          <cell r="EJ146">
            <v>98.9</v>
          </cell>
          <cell r="EK146" t="str">
            <v/>
          </cell>
          <cell r="EL146">
            <v>100.1</v>
          </cell>
          <cell r="EM146" t="str">
            <v/>
          </cell>
          <cell r="EN146">
            <v>95.4</v>
          </cell>
          <cell r="EO146" t="str">
            <v/>
          </cell>
          <cell r="EP146">
            <v>104.1</v>
          </cell>
          <cell r="EQ146" t="str">
            <v/>
          </cell>
          <cell r="ER146">
            <v>97.4</v>
          </cell>
          <cell r="ES146" t="str">
            <v/>
          </cell>
          <cell r="ET146">
            <v>101.7</v>
          </cell>
          <cell r="EU146" t="str">
            <v/>
          </cell>
          <cell r="EV146">
            <v>99.9</v>
          </cell>
          <cell r="EW146" t="str">
            <v/>
          </cell>
          <cell r="EX146">
            <v>103.2</v>
          </cell>
          <cell r="EY146" t="str">
            <v/>
          </cell>
          <cell r="EZ146">
            <v>99</v>
          </cell>
          <cell r="FA146" t="str">
            <v/>
          </cell>
          <cell r="FB146">
            <v>97.8</v>
          </cell>
          <cell r="FC146" t="str">
            <v/>
          </cell>
          <cell r="FD146">
            <v>101.1</v>
          </cell>
          <cell r="FE146" t="str">
            <v/>
          </cell>
          <cell r="FF146">
            <v>98.4</v>
          </cell>
          <cell r="FG146" t="str">
            <v/>
          </cell>
          <cell r="FH146">
            <v>99.9</v>
          </cell>
          <cell r="FI146" t="str">
            <v/>
          </cell>
          <cell r="FJ146">
            <v>99.6</v>
          </cell>
          <cell r="FK146" t="str">
            <v/>
          </cell>
          <cell r="FL146">
            <v>100.5</v>
          </cell>
          <cell r="FM146" t="str">
            <v/>
          </cell>
          <cell r="FN146">
            <v>99.5</v>
          </cell>
          <cell r="FO146" t="str">
            <v/>
          </cell>
          <cell r="FP146">
            <v>101.2</v>
          </cell>
          <cell r="FQ146" t="str">
            <v/>
          </cell>
          <cell r="FR146">
            <v>102</v>
          </cell>
          <cell r="FS146" t="str">
            <v/>
          </cell>
          <cell r="FT146">
            <v>102.8</v>
          </cell>
          <cell r="FU146" t="str">
            <v/>
          </cell>
          <cell r="FV146">
            <v>89.9</v>
          </cell>
          <cell r="FW146" t="str">
            <v/>
          </cell>
          <cell r="FX146">
            <v>104.2</v>
          </cell>
          <cell r="FY146" t="str">
            <v/>
          </cell>
          <cell r="FZ146">
            <v>96.2</v>
          </cell>
          <cell r="GA146" t="str">
            <v/>
          </cell>
          <cell r="GB146">
            <v>101.9</v>
          </cell>
          <cell r="GC146" t="str">
            <v/>
          </cell>
        </row>
        <row r="147">
          <cell r="A147" t="str">
            <v>2021 M01-09</v>
          </cell>
          <cell r="B147">
            <v>6339</v>
          </cell>
          <cell r="C147" t="str">
            <v/>
          </cell>
          <cell r="D147">
            <v>2732</v>
          </cell>
          <cell r="E147" t="str">
            <v/>
          </cell>
          <cell r="F147">
            <v>124</v>
          </cell>
          <cell r="G147" t="str">
            <v/>
          </cell>
          <cell r="H147">
            <v>74</v>
          </cell>
          <cell r="I147" t="str">
            <v/>
          </cell>
          <cell r="J147">
            <v>2360</v>
          </cell>
          <cell r="K147" t="str">
            <v/>
          </cell>
          <cell r="L147">
            <v>381</v>
          </cell>
          <cell r="M147" t="str">
            <v/>
          </cell>
          <cell r="N147">
            <v>21</v>
          </cell>
          <cell r="O147" t="str">
            <v/>
          </cell>
          <cell r="P147">
            <v>8</v>
          </cell>
          <cell r="Q147" t="str">
            <v/>
          </cell>
          <cell r="R147">
            <v>46</v>
          </cell>
          <cell r="S147" t="str">
            <v/>
          </cell>
          <cell r="T147">
            <v>51</v>
          </cell>
          <cell r="U147" t="str">
            <v/>
          </cell>
          <cell r="V147">
            <v>15</v>
          </cell>
          <cell r="W147" t="str">
            <v/>
          </cell>
          <cell r="X147">
            <v>98</v>
          </cell>
          <cell r="Y147" t="str">
            <v/>
          </cell>
          <cell r="Z147">
            <v>62</v>
          </cell>
          <cell r="AA147" t="str">
            <v/>
          </cell>
          <cell r="AB147">
            <v>37</v>
          </cell>
          <cell r="AC147" t="str">
            <v/>
          </cell>
          <cell r="AD147">
            <v>15</v>
          </cell>
          <cell r="AE147" t="str">
            <v/>
          </cell>
          <cell r="AF147">
            <v>81</v>
          </cell>
          <cell r="AG147" t="str">
            <v/>
          </cell>
          <cell r="AH147">
            <v>25</v>
          </cell>
          <cell r="AI147" t="str">
            <v/>
          </cell>
          <cell r="AJ147">
            <v>214</v>
          </cell>
          <cell r="AK147" t="str">
            <v/>
          </cell>
          <cell r="AL147">
            <v>124</v>
          </cell>
          <cell r="AM147" t="str">
            <v/>
          </cell>
          <cell r="AN147">
            <v>63</v>
          </cell>
          <cell r="AO147" t="str">
            <v/>
          </cell>
          <cell r="AP147">
            <v>286</v>
          </cell>
          <cell r="AQ147" t="str">
            <v/>
          </cell>
          <cell r="AR147">
            <v>57</v>
          </cell>
          <cell r="AS147" t="str">
            <v/>
          </cell>
          <cell r="AT147">
            <v>118</v>
          </cell>
          <cell r="AU147" t="str">
            <v/>
          </cell>
          <cell r="AV147">
            <v>121</v>
          </cell>
          <cell r="AW147" t="str">
            <v/>
          </cell>
          <cell r="AX147">
            <v>201</v>
          </cell>
          <cell r="AY147" t="str">
            <v/>
          </cell>
          <cell r="AZ147">
            <v>49</v>
          </cell>
          <cell r="BA147" t="str">
            <v/>
          </cell>
          <cell r="BB147">
            <v>162</v>
          </cell>
          <cell r="BC147" t="str">
            <v/>
          </cell>
          <cell r="BD147">
            <v>114</v>
          </cell>
          <cell r="BE147" t="str">
            <v/>
          </cell>
          <cell r="BF147">
            <v>135</v>
          </cell>
          <cell r="BG147" t="str">
            <v/>
          </cell>
          <cell r="BH147">
            <v>31</v>
          </cell>
          <cell r="BI147" t="str">
            <v/>
          </cell>
          <cell r="BJ147">
            <v>65</v>
          </cell>
          <cell r="BK147" t="str">
            <v/>
          </cell>
          <cell r="BL147">
            <v>421</v>
          </cell>
          <cell r="BM147" t="str">
            <v/>
          </cell>
          <cell r="BN147">
            <v>143</v>
          </cell>
          <cell r="BO147" t="str">
            <v/>
          </cell>
          <cell r="BP147">
            <v>131</v>
          </cell>
          <cell r="BQ147" t="str">
            <v/>
          </cell>
          <cell r="BR147">
            <v>147</v>
          </cell>
          <cell r="BS147" t="str">
            <v/>
          </cell>
          <cell r="BT147">
            <v>1294</v>
          </cell>
          <cell r="BU147" t="str">
            <v/>
          </cell>
          <cell r="BV147">
            <v>109</v>
          </cell>
          <cell r="BW147" t="str">
            <v/>
          </cell>
          <cell r="BX147">
            <v>506</v>
          </cell>
          <cell r="BY147" t="str">
            <v/>
          </cell>
          <cell r="BZ147">
            <v>679</v>
          </cell>
          <cell r="CA147" t="str">
            <v/>
          </cell>
          <cell r="CB147">
            <v>629</v>
          </cell>
          <cell r="CC147" t="str">
            <v/>
          </cell>
          <cell r="CD147">
            <v>402</v>
          </cell>
          <cell r="CE147" t="str">
            <v/>
          </cell>
          <cell r="CF147">
            <v>144</v>
          </cell>
          <cell r="CG147" t="str">
            <v/>
          </cell>
          <cell r="CH147">
            <v>113</v>
          </cell>
          <cell r="CI147" t="str">
            <v/>
          </cell>
          <cell r="CJ147">
            <v>260</v>
          </cell>
          <cell r="CK147" t="str">
            <v/>
          </cell>
          <cell r="CL147">
            <v>92</v>
          </cell>
          <cell r="CM147" t="str">
            <v/>
          </cell>
          <cell r="CN147">
            <v>400</v>
          </cell>
          <cell r="CO147" t="str">
            <v/>
          </cell>
          <cell r="CP147">
            <v>100.2</v>
          </cell>
          <cell r="CQ147" t="str">
            <v/>
          </cell>
          <cell r="CR147">
            <v>100.4</v>
          </cell>
          <cell r="CS147" t="str">
            <v/>
          </cell>
          <cell r="CT147">
            <v>97.8</v>
          </cell>
          <cell r="CU147" t="str">
            <v/>
          </cell>
          <cell r="CV147">
            <v>98.1</v>
          </cell>
          <cell r="CW147" t="str">
            <v/>
          </cell>
          <cell r="CX147">
            <v>100.6</v>
          </cell>
          <cell r="CY147" t="str">
            <v/>
          </cell>
          <cell r="CZ147">
            <v>100</v>
          </cell>
          <cell r="DA147" t="str">
            <v/>
          </cell>
          <cell r="DB147">
            <v>97.6</v>
          </cell>
          <cell r="DC147" t="str">
            <v/>
          </cell>
          <cell r="DD147">
            <v>100.5</v>
          </cell>
          <cell r="DE147" t="str">
            <v/>
          </cell>
          <cell r="DF147">
            <v>101.9</v>
          </cell>
          <cell r="DG147" t="str">
            <v/>
          </cell>
          <cell r="DH147">
            <v>86.6</v>
          </cell>
          <cell r="DI147" t="str">
            <v/>
          </cell>
          <cell r="DJ147">
            <v>86.8</v>
          </cell>
          <cell r="DK147" t="str">
            <v/>
          </cell>
          <cell r="DL147">
            <v>102</v>
          </cell>
          <cell r="DM147" t="str">
            <v/>
          </cell>
          <cell r="DN147">
            <v>101.5</v>
          </cell>
          <cell r="DO147" t="str">
            <v/>
          </cell>
          <cell r="DP147">
            <v>97</v>
          </cell>
          <cell r="DQ147" t="str">
            <v/>
          </cell>
          <cell r="DR147">
            <v>103.6</v>
          </cell>
          <cell r="DS147" t="str">
            <v/>
          </cell>
          <cell r="DT147">
            <v>102.2</v>
          </cell>
          <cell r="DU147" t="str">
            <v/>
          </cell>
          <cell r="DV147">
            <v>103.1</v>
          </cell>
          <cell r="DW147" t="str">
            <v/>
          </cell>
          <cell r="DX147">
            <v>104.5</v>
          </cell>
          <cell r="DY147" t="str">
            <v/>
          </cell>
          <cell r="DZ147">
            <v>101.5</v>
          </cell>
          <cell r="EA147" t="str">
            <v/>
          </cell>
          <cell r="EB147">
            <v>99.4</v>
          </cell>
          <cell r="EC147" t="str">
            <v/>
          </cell>
          <cell r="ED147">
            <v>100</v>
          </cell>
          <cell r="EE147" t="str">
            <v/>
          </cell>
          <cell r="EF147">
            <v>102.2</v>
          </cell>
          <cell r="EG147" t="str">
            <v/>
          </cell>
          <cell r="EH147">
            <v>103.3</v>
          </cell>
          <cell r="EI147" t="str">
            <v/>
          </cell>
          <cell r="EJ147">
            <v>99</v>
          </cell>
          <cell r="EK147" t="str">
            <v/>
          </cell>
          <cell r="EL147">
            <v>100.2</v>
          </cell>
          <cell r="EM147" t="str">
            <v/>
          </cell>
          <cell r="EN147">
            <v>95.7</v>
          </cell>
          <cell r="EO147" t="str">
            <v/>
          </cell>
          <cell r="EP147">
            <v>104</v>
          </cell>
          <cell r="EQ147" t="str">
            <v/>
          </cell>
          <cell r="ER147">
            <v>97.3</v>
          </cell>
          <cell r="ES147" t="str">
            <v/>
          </cell>
          <cell r="ET147">
            <v>101.6</v>
          </cell>
          <cell r="EU147" t="str">
            <v/>
          </cell>
          <cell r="EV147">
            <v>99.9</v>
          </cell>
          <cell r="EW147" t="str">
            <v/>
          </cell>
          <cell r="EX147">
            <v>103.2</v>
          </cell>
          <cell r="EY147" t="str">
            <v/>
          </cell>
          <cell r="EZ147">
            <v>99.2</v>
          </cell>
          <cell r="FA147" t="str">
            <v/>
          </cell>
          <cell r="FB147">
            <v>98</v>
          </cell>
          <cell r="FC147" t="str">
            <v/>
          </cell>
          <cell r="FD147">
            <v>101</v>
          </cell>
          <cell r="FE147" t="str">
            <v/>
          </cell>
          <cell r="FF147">
            <v>98.9</v>
          </cell>
          <cell r="FG147" t="str">
            <v/>
          </cell>
          <cell r="FH147">
            <v>100</v>
          </cell>
          <cell r="FI147" t="str">
            <v/>
          </cell>
          <cell r="FJ147">
            <v>99.8</v>
          </cell>
          <cell r="FK147" t="str">
            <v/>
          </cell>
          <cell r="FL147">
            <v>100.5</v>
          </cell>
          <cell r="FM147" t="str">
            <v/>
          </cell>
          <cell r="FN147">
            <v>99.7</v>
          </cell>
          <cell r="FO147" t="str">
            <v/>
          </cell>
          <cell r="FP147">
            <v>101</v>
          </cell>
          <cell r="FQ147" t="str">
            <v/>
          </cell>
          <cell r="FR147">
            <v>101.8</v>
          </cell>
          <cell r="FS147" t="str">
            <v/>
          </cell>
          <cell r="FT147">
            <v>102.8</v>
          </cell>
          <cell r="FU147" t="str">
            <v/>
          </cell>
          <cell r="FV147">
            <v>90.3</v>
          </cell>
          <cell r="FW147" t="str">
            <v/>
          </cell>
          <cell r="FX147">
            <v>104.4</v>
          </cell>
          <cell r="FY147" t="str">
            <v/>
          </cell>
          <cell r="FZ147">
            <v>96</v>
          </cell>
          <cell r="GA147" t="str">
            <v/>
          </cell>
          <cell r="GB147">
            <v>101.9</v>
          </cell>
          <cell r="GC147" t="str">
            <v/>
          </cell>
        </row>
        <row r="148">
          <cell r="A148" t="str">
            <v>2021 M01-10</v>
          </cell>
          <cell r="B148">
            <v>6340</v>
          </cell>
          <cell r="C148" t="str">
            <v/>
          </cell>
          <cell r="D148">
            <v>2732</v>
          </cell>
          <cell r="E148" t="str">
            <v/>
          </cell>
          <cell r="F148">
            <v>123</v>
          </cell>
          <cell r="G148" t="str">
            <v/>
          </cell>
          <cell r="H148">
            <v>74</v>
          </cell>
          <cell r="I148" t="str">
            <v/>
          </cell>
          <cell r="J148">
            <v>2361</v>
          </cell>
          <cell r="K148" t="str">
            <v/>
          </cell>
          <cell r="L148">
            <v>380</v>
          </cell>
          <cell r="M148" t="str">
            <v/>
          </cell>
          <cell r="N148">
            <v>21</v>
          </cell>
          <cell r="O148" t="str">
            <v/>
          </cell>
          <cell r="P148">
            <v>8</v>
          </cell>
          <cell r="Q148" t="str">
            <v/>
          </cell>
          <cell r="R148">
            <v>46</v>
          </cell>
          <cell r="S148" t="str">
            <v/>
          </cell>
          <cell r="T148">
            <v>51</v>
          </cell>
          <cell r="U148" t="str">
            <v/>
          </cell>
          <cell r="V148">
            <v>15</v>
          </cell>
          <cell r="W148" t="str">
            <v/>
          </cell>
          <cell r="X148">
            <v>98</v>
          </cell>
          <cell r="Y148" t="str">
            <v/>
          </cell>
          <cell r="Z148">
            <v>62</v>
          </cell>
          <cell r="AA148" t="str">
            <v/>
          </cell>
          <cell r="AB148">
            <v>37</v>
          </cell>
          <cell r="AC148" t="str">
            <v/>
          </cell>
          <cell r="AD148">
            <v>15</v>
          </cell>
          <cell r="AE148" t="str">
            <v/>
          </cell>
          <cell r="AF148">
            <v>81</v>
          </cell>
          <cell r="AG148" t="str">
            <v/>
          </cell>
          <cell r="AH148">
            <v>25</v>
          </cell>
          <cell r="AI148" t="str">
            <v/>
          </cell>
          <cell r="AJ148">
            <v>214</v>
          </cell>
          <cell r="AK148" t="str">
            <v/>
          </cell>
          <cell r="AL148">
            <v>124</v>
          </cell>
          <cell r="AM148" t="str">
            <v/>
          </cell>
          <cell r="AN148">
            <v>63</v>
          </cell>
          <cell r="AO148" t="str">
            <v/>
          </cell>
          <cell r="AP148">
            <v>287</v>
          </cell>
          <cell r="AQ148" t="str">
            <v/>
          </cell>
          <cell r="AR148">
            <v>57</v>
          </cell>
          <cell r="AS148" t="str">
            <v/>
          </cell>
          <cell r="AT148">
            <v>118</v>
          </cell>
          <cell r="AU148" t="str">
            <v/>
          </cell>
          <cell r="AV148">
            <v>121</v>
          </cell>
          <cell r="AW148" t="str">
            <v/>
          </cell>
          <cell r="AX148">
            <v>200</v>
          </cell>
          <cell r="AY148" t="str">
            <v/>
          </cell>
          <cell r="AZ148">
            <v>49</v>
          </cell>
          <cell r="BA148" t="str">
            <v/>
          </cell>
          <cell r="BB148">
            <v>161</v>
          </cell>
          <cell r="BC148" t="str">
            <v/>
          </cell>
          <cell r="BD148">
            <v>113</v>
          </cell>
          <cell r="BE148" t="str">
            <v/>
          </cell>
          <cell r="BF148">
            <v>135</v>
          </cell>
          <cell r="BG148" t="str">
            <v/>
          </cell>
          <cell r="BH148">
            <v>31</v>
          </cell>
          <cell r="BI148" t="str">
            <v/>
          </cell>
          <cell r="BJ148">
            <v>65</v>
          </cell>
          <cell r="BK148" t="str">
            <v/>
          </cell>
          <cell r="BL148">
            <v>421</v>
          </cell>
          <cell r="BM148" t="str">
            <v/>
          </cell>
          <cell r="BN148">
            <v>143</v>
          </cell>
          <cell r="BO148" t="str">
            <v/>
          </cell>
          <cell r="BP148">
            <v>131</v>
          </cell>
          <cell r="BQ148" t="str">
            <v/>
          </cell>
          <cell r="BR148">
            <v>146</v>
          </cell>
          <cell r="BS148" t="str">
            <v/>
          </cell>
          <cell r="BT148">
            <v>1294</v>
          </cell>
          <cell r="BU148" t="str">
            <v/>
          </cell>
          <cell r="BV148">
            <v>109</v>
          </cell>
          <cell r="BW148" t="str">
            <v/>
          </cell>
          <cell r="BX148">
            <v>506</v>
          </cell>
          <cell r="BY148" t="str">
            <v/>
          </cell>
          <cell r="BZ148">
            <v>679</v>
          </cell>
          <cell r="CA148" t="str">
            <v/>
          </cell>
          <cell r="CB148">
            <v>631</v>
          </cell>
          <cell r="CC148" t="str">
            <v/>
          </cell>
          <cell r="CD148">
            <v>384</v>
          </cell>
          <cell r="CE148" t="str">
            <v/>
          </cell>
          <cell r="CF148">
            <v>164</v>
          </cell>
          <cell r="CG148" t="str">
            <v/>
          </cell>
          <cell r="CH148">
            <v>114</v>
          </cell>
          <cell r="CI148" t="str">
            <v/>
          </cell>
          <cell r="CJ148">
            <v>260</v>
          </cell>
          <cell r="CK148" t="str">
            <v/>
          </cell>
          <cell r="CL148">
            <v>92</v>
          </cell>
          <cell r="CM148" t="str">
            <v/>
          </cell>
          <cell r="CN148">
            <v>400</v>
          </cell>
          <cell r="CO148" t="str">
            <v/>
          </cell>
          <cell r="CP148">
            <v>100.3</v>
          </cell>
          <cell r="CQ148" t="str">
            <v/>
          </cell>
          <cell r="CR148">
            <v>100.5</v>
          </cell>
          <cell r="CS148" t="str">
            <v/>
          </cell>
          <cell r="CT148">
            <v>97.8</v>
          </cell>
          <cell r="CU148" t="str">
            <v/>
          </cell>
          <cell r="CV148">
            <v>98</v>
          </cell>
          <cell r="CW148" t="str">
            <v/>
          </cell>
          <cell r="CX148">
            <v>100.7</v>
          </cell>
          <cell r="CY148" t="str">
            <v/>
          </cell>
          <cell r="CZ148">
            <v>100</v>
          </cell>
          <cell r="DA148" t="str">
            <v/>
          </cell>
          <cell r="DB148">
            <v>97.5</v>
          </cell>
          <cell r="DC148" t="str">
            <v/>
          </cell>
          <cell r="DD148">
            <v>100</v>
          </cell>
          <cell r="DE148" t="str">
            <v/>
          </cell>
          <cell r="DF148">
            <v>101.9</v>
          </cell>
          <cell r="DG148" t="str">
            <v/>
          </cell>
          <cell r="DH148">
            <v>87.3</v>
          </cell>
          <cell r="DI148" t="str">
            <v/>
          </cell>
          <cell r="DJ148">
            <v>88</v>
          </cell>
          <cell r="DK148" t="str">
            <v/>
          </cell>
          <cell r="DL148">
            <v>102.3</v>
          </cell>
          <cell r="DM148" t="str">
            <v/>
          </cell>
          <cell r="DN148">
            <v>101.4</v>
          </cell>
          <cell r="DO148" t="str">
            <v/>
          </cell>
          <cell r="DP148">
            <v>97.1</v>
          </cell>
          <cell r="DQ148" t="str">
            <v/>
          </cell>
          <cell r="DR148">
            <v>103.6</v>
          </cell>
          <cell r="DS148" t="str">
            <v/>
          </cell>
          <cell r="DT148">
            <v>102.1</v>
          </cell>
          <cell r="DU148" t="str">
            <v/>
          </cell>
          <cell r="DV148">
            <v>103.2</v>
          </cell>
          <cell r="DW148" t="str">
            <v/>
          </cell>
          <cell r="DX148">
            <v>104.5</v>
          </cell>
          <cell r="DY148" t="str">
            <v/>
          </cell>
          <cell r="DZ148">
            <v>101.6</v>
          </cell>
          <cell r="EA148" t="str">
            <v/>
          </cell>
          <cell r="EB148">
            <v>99.3</v>
          </cell>
          <cell r="EC148" t="str">
            <v/>
          </cell>
          <cell r="ED148">
            <v>100.4</v>
          </cell>
          <cell r="EE148" t="str">
            <v/>
          </cell>
          <cell r="EF148">
            <v>102.3</v>
          </cell>
          <cell r="EG148" t="str">
            <v/>
          </cell>
          <cell r="EH148">
            <v>103.4</v>
          </cell>
          <cell r="EI148" t="str">
            <v/>
          </cell>
          <cell r="EJ148">
            <v>99.1</v>
          </cell>
          <cell r="EK148" t="str">
            <v/>
          </cell>
          <cell r="EL148">
            <v>100.1</v>
          </cell>
          <cell r="EM148" t="str">
            <v/>
          </cell>
          <cell r="EN148">
            <v>96.1</v>
          </cell>
          <cell r="EO148" t="str">
            <v/>
          </cell>
          <cell r="EP148">
            <v>103.7</v>
          </cell>
          <cell r="EQ148" t="str">
            <v/>
          </cell>
          <cell r="ER148">
            <v>97.4</v>
          </cell>
          <cell r="ES148" t="str">
            <v/>
          </cell>
          <cell r="ET148">
            <v>101.7</v>
          </cell>
          <cell r="EU148" t="str">
            <v/>
          </cell>
          <cell r="EV148">
            <v>99.9</v>
          </cell>
          <cell r="EW148" t="str">
            <v/>
          </cell>
          <cell r="EX148">
            <v>103.2</v>
          </cell>
          <cell r="EY148" t="str">
            <v/>
          </cell>
          <cell r="EZ148">
            <v>99.4</v>
          </cell>
          <cell r="FA148" t="str">
            <v/>
          </cell>
          <cell r="FB148">
            <v>98.1</v>
          </cell>
          <cell r="FC148" t="str">
            <v/>
          </cell>
          <cell r="FD148">
            <v>101</v>
          </cell>
          <cell r="FE148" t="str">
            <v/>
          </cell>
          <cell r="FF148">
            <v>99.2</v>
          </cell>
          <cell r="FG148" t="str">
            <v/>
          </cell>
          <cell r="FH148">
            <v>100</v>
          </cell>
          <cell r="FI148" t="str">
            <v/>
          </cell>
          <cell r="FJ148">
            <v>99.6</v>
          </cell>
          <cell r="FK148" t="str">
            <v/>
          </cell>
          <cell r="FL148">
            <v>100.5</v>
          </cell>
          <cell r="FM148" t="str">
            <v/>
          </cell>
          <cell r="FN148">
            <v>99.8</v>
          </cell>
          <cell r="FO148" t="str">
            <v/>
          </cell>
          <cell r="FP148">
            <v>101.3</v>
          </cell>
          <cell r="FQ148" t="str">
            <v/>
          </cell>
          <cell r="FR148">
            <v>97.3</v>
          </cell>
          <cell r="FS148" t="str">
            <v/>
          </cell>
          <cell r="FT148">
            <v>117.2</v>
          </cell>
          <cell r="FU148" t="str">
            <v/>
          </cell>
          <cell r="FV148">
            <v>90.3</v>
          </cell>
          <cell r="FW148" t="str">
            <v/>
          </cell>
          <cell r="FX148">
            <v>104.4</v>
          </cell>
          <cell r="FY148" t="str">
            <v/>
          </cell>
          <cell r="FZ148">
            <v>96</v>
          </cell>
          <cell r="GA148" t="str">
            <v/>
          </cell>
          <cell r="GB148">
            <v>102</v>
          </cell>
          <cell r="GC148" t="str">
            <v/>
          </cell>
        </row>
        <row r="149">
          <cell r="A149" t="str">
            <v>2021 M01-11</v>
          </cell>
          <cell r="B149">
            <v>6337</v>
          </cell>
          <cell r="C149" t="str">
            <v/>
          </cell>
          <cell r="D149">
            <v>2730</v>
          </cell>
          <cell r="E149" t="str">
            <v/>
          </cell>
          <cell r="F149">
            <v>123</v>
          </cell>
          <cell r="G149" t="str">
            <v/>
          </cell>
          <cell r="H149">
            <v>74</v>
          </cell>
          <cell r="I149" t="str">
            <v/>
          </cell>
          <cell r="J149">
            <v>2359</v>
          </cell>
          <cell r="K149" t="str">
            <v/>
          </cell>
          <cell r="L149">
            <v>380</v>
          </cell>
          <cell r="M149" t="str">
            <v/>
          </cell>
          <cell r="N149">
            <v>21</v>
          </cell>
          <cell r="O149" t="str">
            <v/>
          </cell>
          <cell r="P149">
            <v>8</v>
          </cell>
          <cell r="Q149" t="str">
            <v/>
          </cell>
          <cell r="R149">
            <v>46</v>
          </cell>
          <cell r="S149" t="str">
            <v/>
          </cell>
          <cell r="T149">
            <v>51</v>
          </cell>
          <cell r="U149" t="str">
            <v/>
          </cell>
          <cell r="V149">
            <v>15</v>
          </cell>
          <cell r="W149" t="str">
            <v/>
          </cell>
          <cell r="X149">
            <v>98</v>
          </cell>
          <cell r="Y149" t="str">
            <v/>
          </cell>
          <cell r="Z149">
            <v>62</v>
          </cell>
          <cell r="AA149" t="str">
            <v/>
          </cell>
          <cell r="AB149">
            <v>37</v>
          </cell>
          <cell r="AC149" t="str">
            <v/>
          </cell>
          <cell r="AD149">
            <v>15</v>
          </cell>
          <cell r="AE149" t="str">
            <v/>
          </cell>
          <cell r="AF149">
            <v>80</v>
          </cell>
          <cell r="AG149" t="str">
            <v/>
          </cell>
          <cell r="AH149">
            <v>25</v>
          </cell>
          <cell r="AI149" t="str">
            <v/>
          </cell>
          <cell r="AJ149">
            <v>214</v>
          </cell>
          <cell r="AK149" t="str">
            <v/>
          </cell>
          <cell r="AL149">
            <v>124</v>
          </cell>
          <cell r="AM149" t="str">
            <v/>
          </cell>
          <cell r="AN149">
            <v>63</v>
          </cell>
          <cell r="AO149" t="str">
            <v/>
          </cell>
          <cell r="AP149">
            <v>287</v>
          </cell>
          <cell r="AQ149" t="str">
            <v/>
          </cell>
          <cell r="AR149">
            <v>57</v>
          </cell>
          <cell r="AS149" t="str">
            <v/>
          </cell>
          <cell r="AT149">
            <v>118</v>
          </cell>
          <cell r="AU149" t="str">
            <v/>
          </cell>
          <cell r="AV149">
            <v>121</v>
          </cell>
          <cell r="AW149" t="str">
            <v/>
          </cell>
          <cell r="AX149">
            <v>200</v>
          </cell>
          <cell r="AY149" t="str">
            <v/>
          </cell>
          <cell r="AZ149">
            <v>49</v>
          </cell>
          <cell r="BA149" t="str">
            <v/>
          </cell>
          <cell r="BB149">
            <v>161</v>
          </cell>
          <cell r="BC149" t="str">
            <v/>
          </cell>
          <cell r="BD149">
            <v>113</v>
          </cell>
          <cell r="BE149" t="str">
            <v/>
          </cell>
          <cell r="BF149">
            <v>135</v>
          </cell>
          <cell r="BG149" t="str">
            <v/>
          </cell>
          <cell r="BH149">
            <v>31</v>
          </cell>
          <cell r="BI149" t="str">
            <v/>
          </cell>
          <cell r="BJ149">
            <v>65</v>
          </cell>
          <cell r="BK149" t="str">
            <v/>
          </cell>
          <cell r="BL149">
            <v>421</v>
          </cell>
          <cell r="BM149" t="str">
            <v/>
          </cell>
          <cell r="BN149">
            <v>143</v>
          </cell>
          <cell r="BO149" t="str">
            <v/>
          </cell>
          <cell r="BP149">
            <v>131</v>
          </cell>
          <cell r="BQ149" t="str">
            <v/>
          </cell>
          <cell r="BR149">
            <v>147</v>
          </cell>
          <cell r="BS149" t="str">
            <v/>
          </cell>
          <cell r="BT149">
            <v>1292</v>
          </cell>
          <cell r="BU149" t="str">
            <v/>
          </cell>
          <cell r="BV149">
            <v>109</v>
          </cell>
          <cell r="BW149" t="str">
            <v/>
          </cell>
          <cell r="BX149">
            <v>506</v>
          </cell>
          <cell r="BY149" t="str">
            <v/>
          </cell>
          <cell r="BZ149">
            <v>677</v>
          </cell>
          <cell r="CA149" t="str">
            <v/>
          </cell>
          <cell r="CB149">
            <v>631</v>
          </cell>
          <cell r="CC149" t="str">
            <v/>
          </cell>
          <cell r="CD149">
            <v>384</v>
          </cell>
          <cell r="CE149" t="str">
            <v/>
          </cell>
          <cell r="CF149">
            <v>165</v>
          </cell>
          <cell r="CG149" t="str">
            <v/>
          </cell>
          <cell r="CH149">
            <v>114</v>
          </cell>
          <cell r="CI149" t="str">
            <v/>
          </cell>
          <cell r="CJ149">
            <v>261</v>
          </cell>
          <cell r="CK149" t="str">
            <v/>
          </cell>
          <cell r="CL149">
            <v>91</v>
          </cell>
          <cell r="CM149" t="str">
            <v/>
          </cell>
          <cell r="CN149">
            <v>400</v>
          </cell>
          <cell r="CO149" t="str">
            <v/>
          </cell>
          <cell r="CP149">
            <v>100.3</v>
          </cell>
          <cell r="CQ149" t="str">
            <v/>
          </cell>
          <cell r="CR149">
            <v>100.5</v>
          </cell>
          <cell r="CS149" t="str">
            <v/>
          </cell>
          <cell r="CT149">
            <v>97.7</v>
          </cell>
          <cell r="CU149" t="str">
            <v/>
          </cell>
          <cell r="CV149">
            <v>97.9</v>
          </cell>
          <cell r="CW149" t="str">
            <v/>
          </cell>
          <cell r="CX149">
            <v>100.7</v>
          </cell>
          <cell r="CY149" t="str">
            <v/>
          </cell>
          <cell r="CZ149">
            <v>100</v>
          </cell>
          <cell r="DA149" t="str">
            <v/>
          </cell>
          <cell r="DB149">
            <v>97.6</v>
          </cell>
          <cell r="DC149" t="str">
            <v/>
          </cell>
          <cell r="DD149">
            <v>99.7</v>
          </cell>
          <cell r="DE149" t="str">
            <v/>
          </cell>
          <cell r="DF149">
            <v>101.9</v>
          </cell>
          <cell r="DG149" t="str">
            <v/>
          </cell>
          <cell r="DH149">
            <v>87.5</v>
          </cell>
          <cell r="DI149" t="str">
            <v/>
          </cell>
          <cell r="DJ149">
            <v>87.6</v>
          </cell>
          <cell r="DK149" t="str">
            <v/>
          </cell>
          <cell r="DL149">
            <v>102.2</v>
          </cell>
          <cell r="DM149" t="str">
            <v/>
          </cell>
          <cell r="DN149">
            <v>101.5</v>
          </cell>
          <cell r="DO149" t="str">
            <v/>
          </cell>
          <cell r="DP149">
            <v>97.4</v>
          </cell>
          <cell r="DQ149" t="str">
            <v/>
          </cell>
          <cell r="DR149">
            <v>103.6</v>
          </cell>
          <cell r="DS149" t="str">
            <v/>
          </cell>
          <cell r="DT149">
            <v>101.9</v>
          </cell>
          <cell r="DU149" t="str">
            <v/>
          </cell>
          <cell r="DV149">
            <v>103.4</v>
          </cell>
          <cell r="DW149" t="str">
            <v/>
          </cell>
          <cell r="DX149">
            <v>104.4</v>
          </cell>
          <cell r="DY149" t="str">
            <v/>
          </cell>
          <cell r="DZ149">
            <v>101.6</v>
          </cell>
          <cell r="EA149" t="str">
            <v/>
          </cell>
          <cell r="EB149">
            <v>99.2</v>
          </cell>
          <cell r="EC149" t="str">
            <v/>
          </cell>
          <cell r="ED149">
            <v>100.5</v>
          </cell>
          <cell r="EE149" t="str">
            <v/>
          </cell>
          <cell r="EF149">
            <v>102.4</v>
          </cell>
          <cell r="EG149" t="str">
            <v/>
          </cell>
          <cell r="EH149">
            <v>103.5</v>
          </cell>
          <cell r="EI149" t="str">
            <v/>
          </cell>
          <cell r="EJ149">
            <v>99.4</v>
          </cell>
          <cell r="EK149" t="str">
            <v/>
          </cell>
          <cell r="EL149">
            <v>100</v>
          </cell>
          <cell r="EM149" t="str">
            <v/>
          </cell>
          <cell r="EN149">
            <v>96.5</v>
          </cell>
          <cell r="EO149" t="str">
            <v/>
          </cell>
          <cell r="EP149">
            <v>103.5</v>
          </cell>
          <cell r="EQ149" t="str">
            <v/>
          </cell>
          <cell r="ER149">
            <v>97.3</v>
          </cell>
          <cell r="ES149" t="str">
            <v/>
          </cell>
          <cell r="ET149">
            <v>101.9</v>
          </cell>
          <cell r="EU149" t="str">
            <v/>
          </cell>
          <cell r="EV149">
            <v>100</v>
          </cell>
          <cell r="EW149" t="str">
            <v/>
          </cell>
          <cell r="EX149">
            <v>103.5</v>
          </cell>
          <cell r="EY149" t="str">
            <v/>
          </cell>
          <cell r="EZ149">
            <v>99.5</v>
          </cell>
          <cell r="FA149" t="str">
            <v/>
          </cell>
          <cell r="FB149">
            <v>98.3</v>
          </cell>
          <cell r="FC149" t="str">
            <v/>
          </cell>
          <cell r="FD149">
            <v>100.7</v>
          </cell>
          <cell r="FE149" t="str">
            <v/>
          </cell>
          <cell r="FF149">
            <v>99.7</v>
          </cell>
          <cell r="FG149" t="str">
            <v/>
          </cell>
          <cell r="FH149">
            <v>100</v>
          </cell>
          <cell r="FI149" t="str">
            <v/>
          </cell>
          <cell r="FJ149">
            <v>99.4</v>
          </cell>
          <cell r="FK149" t="str">
            <v/>
          </cell>
          <cell r="FL149">
            <v>100.5</v>
          </cell>
          <cell r="FM149" t="str">
            <v/>
          </cell>
          <cell r="FN149">
            <v>99.6</v>
          </cell>
          <cell r="FO149" t="str">
            <v/>
          </cell>
          <cell r="FP149">
            <v>101.5</v>
          </cell>
          <cell r="FQ149" t="str">
            <v/>
          </cell>
          <cell r="FR149">
            <v>97.3</v>
          </cell>
          <cell r="FS149" t="str">
            <v/>
          </cell>
          <cell r="FT149">
            <v>117.9</v>
          </cell>
          <cell r="FU149" t="str">
            <v/>
          </cell>
          <cell r="FV149">
            <v>89.6</v>
          </cell>
          <cell r="FW149" t="str">
            <v/>
          </cell>
          <cell r="FX149">
            <v>104.6</v>
          </cell>
          <cell r="FY149" t="str">
            <v/>
          </cell>
          <cell r="FZ149">
            <v>95.9</v>
          </cell>
          <cell r="GA149" t="str">
            <v/>
          </cell>
          <cell r="GB149">
            <v>101.8</v>
          </cell>
          <cell r="GC149" t="str">
            <v/>
          </cell>
        </row>
        <row r="150">
          <cell r="A150" t="str">
            <v>2021 M01-12</v>
          </cell>
          <cell r="B150">
            <v>6346</v>
          </cell>
          <cell r="C150" t="str">
            <v/>
          </cell>
          <cell r="D150">
            <v>2730</v>
          </cell>
          <cell r="E150" t="str">
            <v/>
          </cell>
          <cell r="F150">
            <v>123</v>
          </cell>
          <cell r="G150" t="str">
            <v/>
          </cell>
          <cell r="H150">
            <v>73</v>
          </cell>
          <cell r="I150" t="str">
            <v/>
          </cell>
          <cell r="J150">
            <v>2360</v>
          </cell>
          <cell r="K150" t="str">
            <v/>
          </cell>
          <cell r="L150">
            <v>379</v>
          </cell>
          <cell r="M150" t="str">
            <v/>
          </cell>
          <cell r="N150">
            <v>21</v>
          </cell>
          <cell r="O150" t="str">
            <v/>
          </cell>
          <cell r="P150">
            <v>8</v>
          </cell>
          <cell r="Q150" t="str">
            <v/>
          </cell>
          <cell r="R150">
            <v>46</v>
          </cell>
          <cell r="S150" t="str">
            <v/>
          </cell>
          <cell r="T150">
            <v>51</v>
          </cell>
          <cell r="U150" t="str">
            <v/>
          </cell>
          <cell r="V150">
            <v>15</v>
          </cell>
          <cell r="W150" t="str">
            <v/>
          </cell>
          <cell r="X150">
            <v>98</v>
          </cell>
          <cell r="Y150" t="str">
            <v/>
          </cell>
          <cell r="Z150">
            <v>62</v>
          </cell>
          <cell r="AA150" t="str">
            <v/>
          </cell>
          <cell r="AB150">
            <v>37</v>
          </cell>
          <cell r="AC150" t="str">
            <v/>
          </cell>
          <cell r="AD150">
            <v>15</v>
          </cell>
          <cell r="AE150" t="str">
            <v/>
          </cell>
          <cell r="AF150">
            <v>81</v>
          </cell>
          <cell r="AG150" t="str">
            <v/>
          </cell>
          <cell r="AH150">
            <v>25</v>
          </cell>
          <cell r="AI150" t="str">
            <v/>
          </cell>
          <cell r="AJ150">
            <v>214</v>
          </cell>
          <cell r="AK150" t="str">
            <v/>
          </cell>
          <cell r="AL150">
            <v>124</v>
          </cell>
          <cell r="AM150" t="str">
            <v/>
          </cell>
          <cell r="AN150">
            <v>63</v>
          </cell>
          <cell r="AO150" t="str">
            <v/>
          </cell>
          <cell r="AP150">
            <v>287</v>
          </cell>
          <cell r="AQ150" t="str">
            <v/>
          </cell>
          <cell r="AR150">
            <v>57</v>
          </cell>
          <cell r="AS150" t="str">
            <v/>
          </cell>
          <cell r="AT150">
            <v>118</v>
          </cell>
          <cell r="AU150" t="str">
            <v/>
          </cell>
          <cell r="AV150">
            <v>121</v>
          </cell>
          <cell r="AW150" t="str">
            <v/>
          </cell>
          <cell r="AX150">
            <v>200</v>
          </cell>
          <cell r="AY150" t="str">
            <v/>
          </cell>
          <cell r="AZ150">
            <v>49</v>
          </cell>
          <cell r="BA150" t="str">
            <v/>
          </cell>
          <cell r="BB150">
            <v>161</v>
          </cell>
          <cell r="BC150" t="str">
            <v/>
          </cell>
          <cell r="BD150">
            <v>113</v>
          </cell>
          <cell r="BE150" t="str">
            <v/>
          </cell>
          <cell r="BF150">
            <v>135</v>
          </cell>
          <cell r="BG150" t="str">
            <v/>
          </cell>
          <cell r="BH150">
            <v>31</v>
          </cell>
          <cell r="BI150" t="str">
            <v/>
          </cell>
          <cell r="BJ150">
            <v>65</v>
          </cell>
          <cell r="BK150" t="str">
            <v/>
          </cell>
          <cell r="BL150">
            <v>423</v>
          </cell>
          <cell r="BM150" t="str">
            <v/>
          </cell>
          <cell r="BN150">
            <v>144</v>
          </cell>
          <cell r="BO150" t="str">
            <v/>
          </cell>
          <cell r="BP150">
            <v>132</v>
          </cell>
          <cell r="BQ150" t="str">
            <v/>
          </cell>
          <cell r="BR150">
            <v>147</v>
          </cell>
          <cell r="BS150" t="str">
            <v/>
          </cell>
          <cell r="BT150">
            <v>1294</v>
          </cell>
          <cell r="BU150" t="str">
            <v/>
          </cell>
          <cell r="BV150">
            <v>109</v>
          </cell>
          <cell r="BW150" t="str">
            <v/>
          </cell>
          <cell r="BX150">
            <v>508</v>
          </cell>
          <cell r="BY150" t="str">
            <v/>
          </cell>
          <cell r="BZ150">
            <v>678</v>
          </cell>
          <cell r="CA150" t="str">
            <v/>
          </cell>
          <cell r="CB150">
            <v>632</v>
          </cell>
          <cell r="CC150" t="str">
            <v/>
          </cell>
          <cell r="CD150">
            <v>385</v>
          </cell>
          <cell r="CE150" t="str">
            <v/>
          </cell>
          <cell r="CF150">
            <v>165</v>
          </cell>
          <cell r="CG150" t="str">
            <v/>
          </cell>
          <cell r="CH150">
            <v>114</v>
          </cell>
          <cell r="CI150" t="str">
            <v/>
          </cell>
          <cell r="CJ150">
            <v>262</v>
          </cell>
          <cell r="CK150" t="str">
            <v/>
          </cell>
          <cell r="CL150">
            <v>92</v>
          </cell>
          <cell r="CM150" t="str">
            <v/>
          </cell>
          <cell r="CN150">
            <v>401</v>
          </cell>
          <cell r="CO150" t="str">
            <v/>
          </cell>
          <cell r="CP150">
            <v>100.3</v>
          </cell>
          <cell r="CQ150" t="str">
            <v/>
          </cell>
          <cell r="CR150">
            <v>100.4</v>
          </cell>
          <cell r="CS150" t="str">
            <v/>
          </cell>
          <cell r="CT150">
            <v>97.7</v>
          </cell>
          <cell r="CU150" t="str">
            <v/>
          </cell>
          <cell r="CV150">
            <v>97.7</v>
          </cell>
          <cell r="CW150" t="str">
            <v/>
          </cell>
          <cell r="CX150">
            <v>100.6</v>
          </cell>
          <cell r="CY150" t="str">
            <v/>
          </cell>
          <cell r="CZ150">
            <v>99.7</v>
          </cell>
          <cell r="DA150" t="str">
            <v/>
          </cell>
          <cell r="DB150">
            <v>97.9</v>
          </cell>
          <cell r="DC150" t="str">
            <v/>
          </cell>
          <cell r="DD150">
            <v>99.5</v>
          </cell>
          <cell r="DE150" t="str">
            <v/>
          </cell>
          <cell r="DF150">
            <v>102.3</v>
          </cell>
          <cell r="DG150" t="str">
            <v/>
          </cell>
          <cell r="DH150">
            <v>87.6</v>
          </cell>
          <cell r="DI150" t="str">
            <v/>
          </cell>
          <cell r="DJ150">
            <v>86.8</v>
          </cell>
          <cell r="DK150" t="str">
            <v/>
          </cell>
          <cell r="DL150">
            <v>102</v>
          </cell>
          <cell r="DM150" t="str">
            <v/>
          </cell>
          <cell r="DN150">
            <v>101.6</v>
          </cell>
          <cell r="DO150" t="str">
            <v/>
          </cell>
          <cell r="DP150">
            <v>97.4</v>
          </cell>
          <cell r="DQ150" t="str">
            <v/>
          </cell>
          <cell r="DR150">
            <v>103.6</v>
          </cell>
          <cell r="DS150" t="str">
            <v/>
          </cell>
          <cell r="DT150">
            <v>101.9</v>
          </cell>
          <cell r="DU150" t="str">
            <v/>
          </cell>
          <cell r="DV150">
            <v>103.4</v>
          </cell>
          <cell r="DW150" t="str">
            <v/>
          </cell>
          <cell r="DX150">
            <v>104.2</v>
          </cell>
          <cell r="DY150" t="str">
            <v/>
          </cell>
          <cell r="DZ150">
            <v>101.7</v>
          </cell>
          <cell r="EA150" t="str">
            <v/>
          </cell>
          <cell r="EB150">
            <v>99.2</v>
          </cell>
          <cell r="EC150" t="str">
            <v/>
          </cell>
          <cell r="ED150">
            <v>100.6</v>
          </cell>
          <cell r="EE150" t="str">
            <v/>
          </cell>
          <cell r="EF150">
            <v>102.4</v>
          </cell>
          <cell r="EG150" t="str">
            <v/>
          </cell>
          <cell r="EH150">
            <v>103.5</v>
          </cell>
          <cell r="EI150" t="str">
            <v/>
          </cell>
          <cell r="EJ150">
            <v>99.6</v>
          </cell>
          <cell r="EK150" t="str">
            <v/>
          </cell>
          <cell r="EL150">
            <v>99.9</v>
          </cell>
          <cell r="EM150" t="str">
            <v/>
          </cell>
          <cell r="EN150">
            <v>96.8</v>
          </cell>
          <cell r="EO150" t="str">
            <v/>
          </cell>
          <cell r="EP150">
            <v>103.3</v>
          </cell>
          <cell r="EQ150" t="str">
            <v/>
          </cell>
          <cell r="ER150">
            <v>97.3</v>
          </cell>
          <cell r="ES150" t="str">
            <v/>
          </cell>
          <cell r="ET150">
            <v>101.8</v>
          </cell>
          <cell r="EU150" t="str">
            <v/>
          </cell>
          <cell r="EV150">
            <v>100.2</v>
          </cell>
          <cell r="EW150" t="str">
            <v/>
          </cell>
          <cell r="EX150">
            <v>103.4</v>
          </cell>
          <cell r="EY150" t="str">
            <v/>
          </cell>
          <cell r="EZ150">
            <v>99.6</v>
          </cell>
          <cell r="FA150" t="str">
            <v/>
          </cell>
          <cell r="FB150">
            <v>98.2</v>
          </cell>
          <cell r="FC150" t="str">
            <v/>
          </cell>
          <cell r="FD150">
            <v>100.7</v>
          </cell>
          <cell r="FE150" t="str">
            <v/>
          </cell>
          <cell r="FF150">
            <v>99.9</v>
          </cell>
          <cell r="FG150" t="str">
            <v/>
          </cell>
          <cell r="FH150">
            <v>100.1</v>
          </cell>
          <cell r="FI150" t="str">
            <v/>
          </cell>
          <cell r="FJ150">
            <v>99.4</v>
          </cell>
          <cell r="FK150" t="str">
            <v/>
          </cell>
          <cell r="FL150">
            <v>100.9</v>
          </cell>
          <cell r="FM150" t="str">
            <v/>
          </cell>
          <cell r="FN150">
            <v>99.6</v>
          </cell>
          <cell r="FO150" t="str">
            <v/>
          </cell>
          <cell r="FP150">
            <v>101.6</v>
          </cell>
          <cell r="FQ150" t="str">
            <v/>
          </cell>
          <cell r="FR150">
            <v>97.5</v>
          </cell>
          <cell r="FS150" t="str">
            <v/>
          </cell>
          <cell r="FT150">
            <v>117.9</v>
          </cell>
          <cell r="FU150" t="str">
            <v/>
          </cell>
          <cell r="FV150">
            <v>89.4</v>
          </cell>
          <cell r="FW150" t="str">
            <v/>
          </cell>
          <cell r="FX150">
            <v>104.7</v>
          </cell>
          <cell r="FY150" t="str">
            <v/>
          </cell>
          <cell r="FZ150">
            <v>95.9</v>
          </cell>
          <cell r="GA150" t="str">
            <v/>
          </cell>
          <cell r="GB150">
            <v>101.7</v>
          </cell>
          <cell r="GC150" t="str">
            <v/>
          </cell>
        </row>
        <row r="151">
          <cell r="A151" t="str">
            <v>2022 M01</v>
          </cell>
          <cell r="B151">
            <v>6460</v>
          </cell>
          <cell r="C151" t="str">
            <v/>
          </cell>
          <cell r="D151">
            <v>2763</v>
          </cell>
          <cell r="E151" t="str">
            <v/>
          </cell>
          <cell r="F151">
            <v>124</v>
          </cell>
          <cell r="G151" t="str">
            <v/>
          </cell>
          <cell r="H151">
            <v>71</v>
          </cell>
          <cell r="I151" t="str">
            <v/>
          </cell>
          <cell r="J151">
            <v>2390</v>
          </cell>
          <cell r="K151" t="str">
            <v/>
          </cell>
          <cell r="L151">
            <v>379</v>
          </cell>
          <cell r="M151" t="str">
            <v/>
          </cell>
          <cell r="N151">
            <v>21</v>
          </cell>
          <cell r="O151" t="str">
            <v/>
          </cell>
          <cell r="P151">
            <v>8</v>
          </cell>
          <cell r="Q151" t="str">
            <v/>
          </cell>
          <cell r="R151">
            <v>46</v>
          </cell>
          <cell r="S151" t="str">
            <v/>
          </cell>
          <cell r="T151">
            <v>49</v>
          </cell>
          <cell r="U151" t="str">
            <v/>
          </cell>
          <cell r="V151">
            <v>14</v>
          </cell>
          <cell r="W151" t="str">
            <v/>
          </cell>
          <cell r="X151">
            <v>101</v>
          </cell>
          <cell r="Y151" t="str">
            <v/>
          </cell>
          <cell r="Z151">
            <v>64</v>
          </cell>
          <cell r="AA151" t="str">
            <v/>
          </cell>
          <cell r="AB151">
            <v>38</v>
          </cell>
          <cell r="AC151" t="str">
            <v/>
          </cell>
          <cell r="AD151">
            <v>15</v>
          </cell>
          <cell r="AE151" t="str">
            <v/>
          </cell>
          <cell r="AF151">
            <v>81</v>
          </cell>
          <cell r="AG151" t="str">
            <v/>
          </cell>
          <cell r="AH151">
            <v>27</v>
          </cell>
          <cell r="AI151" t="str">
            <v/>
          </cell>
          <cell r="AJ151">
            <v>218</v>
          </cell>
          <cell r="AK151" t="str">
            <v/>
          </cell>
          <cell r="AL151">
            <v>126</v>
          </cell>
          <cell r="AM151" t="str">
            <v/>
          </cell>
          <cell r="AN151">
            <v>64</v>
          </cell>
          <cell r="AO151" t="str">
            <v/>
          </cell>
          <cell r="AP151">
            <v>297</v>
          </cell>
          <cell r="AQ151" t="str">
            <v/>
          </cell>
          <cell r="AR151">
            <v>56</v>
          </cell>
          <cell r="AS151" t="str">
            <v/>
          </cell>
          <cell r="AT151">
            <v>121</v>
          </cell>
          <cell r="AU151" t="str">
            <v/>
          </cell>
          <cell r="AV151">
            <v>124</v>
          </cell>
          <cell r="AW151" t="str">
            <v/>
          </cell>
          <cell r="AX151">
            <v>197</v>
          </cell>
          <cell r="AY151" t="str">
            <v/>
          </cell>
          <cell r="AZ151">
            <v>51</v>
          </cell>
          <cell r="BA151" t="str">
            <v/>
          </cell>
          <cell r="BB151">
            <v>164</v>
          </cell>
          <cell r="BC151" t="str">
            <v/>
          </cell>
          <cell r="BD151">
            <v>112</v>
          </cell>
          <cell r="BE151" t="str">
            <v/>
          </cell>
          <cell r="BF151">
            <v>138</v>
          </cell>
          <cell r="BG151" t="str">
            <v/>
          </cell>
          <cell r="BH151">
            <v>31</v>
          </cell>
          <cell r="BI151" t="str">
            <v/>
          </cell>
          <cell r="BJ151">
            <v>68</v>
          </cell>
          <cell r="BK151" t="str">
            <v/>
          </cell>
          <cell r="BL151">
            <v>424</v>
          </cell>
          <cell r="BM151" t="str">
            <v/>
          </cell>
          <cell r="BN151">
            <v>144</v>
          </cell>
          <cell r="BO151" t="str">
            <v/>
          </cell>
          <cell r="BP151">
            <v>130</v>
          </cell>
          <cell r="BQ151" t="str">
            <v/>
          </cell>
          <cell r="BR151">
            <v>149</v>
          </cell>
          <cell r="BS151" t="str">
            <v/>
          </cell>
          <cell r="BT151">
            <v>1319</v>
          </cell>
          <cell r="BU151" t="str">
            <v/>
          </cell>
          <cell r="BV151">
            <v>112</v>
          </cell>
          <cell r="BW151" t="str">
            <v/>
          </cell>
          <cell r="BX151">
            <v>515</v>
          </cell>
          <cell r="BY151" t="str">
            <v/>
          </cell>
          <cell r="BZ151">
            <v>693</v>
          </cell>
          <cell r="CA151" t="str">
            <v/>
          </cell>
          <cell r="CB151">
            <v>651</v>
          </cell>
          <cell r="CC151" t="str">
            <v/>
          </cell>
          <cell r="CD151">
            <v>401</v>
          </cell>
          <cell r="CE151" t="str">
            <v/>
          </cell>
          <cell r="CF151">
            <v>169</v>
          </cell>
          <cell r="CG151" t="str">
            <v/>
          </cell>
          <cell r="CH151">
            <v>120</v>
          </cell>
          <cell r="CI151" t="str">
            <v/>
          </cell>
          <cell r="CJ151">
            <v>283</v>
          </cell>
          <cell r="CK151" t="str">
            <v/>
          </cell>
          <cell r="CL151">
            <v>91</v>
          </cell>
          <cell r="CM151" t="str">
            <v/>
          </cell>
          <cell r="CN151">
            <v>401</v>
          </cell>
          <cell r="CO151" t="str">
            <v/>
          </cell>
          <cell r="CP151">
            <v>102.3</v>
          </cell>
          <cell r="CQ151" t="str">
            <v/>
          </cell>
          <cell r="CR151">
            <v>101.4</v>
          </cell>
          <cell r="CS151" t="str">
            <v/>
          </cell>
          <cell r="CT151">
            <v>98.1</v>
          </cell>
          <cell r="CU151" t="str">
            <v/>
          </cell>
          <cell r="CV151">
            <v>93.6</v>
          </cell>
          <cell r="CW151" t="str">
            <v/>
          </cell>
          <cell r="CX151">
            <v>101.7</v>
          </cell>
          <cell r="CY151" t="str">
            <v/>
          </cell>
          <cell r="CZ151">
            <v>99.4</v>
          </cell>
          <cell r="DA151" t="str">
            <v/>
          </cell>
          <cell r="DB151">
            <v>100.5</v>
          </cell>
          <cell r="DC151" t="str">
            <v/>
          </cell>
          <cell r="DD151">
            <v>95.8</v>
          </cell>
          <cell r="DE151" t="str">
            <v/>
          </cell>
          <cell r="DF151">
            <v>101.8</v>
          </cell>
          <cell r="DG151" t="str">
            <v/>
          </cell>
          <cell r="DH151">
            <v>94.2</v>
          </cell>
          <cell r="DI151" t="str">
            <v/>
          </cell>
          <cell r="DJ151">
            <v>89.3</v>
          </cell>
          <cell r="DK151" t="str">
            <v/>
          </cell>
          <cell r="DL151">
            <v>103.3</v>
          </cell>
          <cell r="DM151" t="str">
            <v/>
          </cell>
          <cell r="DN151">
            <v>103.9</v>
          </cell>
          <cell r="DO151" t="str">
            <v/>
          </cell>
          <cell r="DP151">
            <v>102.9</v>
          </cell>
          <cell r="DQ151" t="str">
            <v/>
          </cell>
          <cell r="DR151">
            <v>104.6</v>
          </cell>
          <cell r="DS151" t="str">
            <v/>
          </cell>
          <cell r="DT151">
            <v>100.6</v>
          </cell>
          <cell r="DU151" t="str">
            <v/>
          </cell>
          <cell r="DV151">
            <v>109.9</v>
          </cell>
          <cell r="DW151" t="str">
            <v/>
          </cell>
          <cell r="DX151">
            <v>103.5</v>
          </cell>
          <cell r="DY151" t="str">
            <v/>
          </cell>
          <cell r="DZ151">
            <v>101.7</v>
          </cell>
          <cell r="EA151" t="str">
            <v/>
          </cell>
          <cell r="EB151">
            <v>104.3</v>
          </cell>
          <cell r="EC151" t="str">
            <v/>
          </cell>
          <cell r="ED151">
            <v>104.1</v>
          </cell>
          <cell r="EE151" t="str">
            <v/>
          </cell>
          <cell r="EF151">
            <v>100.1</v>
          </cell>
          <cell r="EG151" t="str">
            <v/>
          </cell>
          <cell r="EH151">
            <v>105.1</v>
          </cell>
          <cell r="EI151" t="str">
            <v/>
          </cell>
          <cell r="EJ151">
            <v>102.9</v>
          </cell>
          <cell r="EK151" t="str">
            <v/>
          </cell>
          <cell r="EL151">
            <v>98.4</v>
          </cell>
          <cell r="EM151" t="str">
            <v/>
          </cell>
          <cell r="EN151">
            <v>102.7</v>
          </cell>
          <cell r="EO151" t="str">
            <v/>
          </cell>
          <cell r="EP151">
            <v>101.8</v>
          </cell>
          <cell r="EQ151" t="str">
            <v/>
          </cell>
          <cell r="ER151">
            <v>97.4</v>
          </cell>
          <cell r="ES151" t="str">
            <v/>
          </cell>
          <cell r="ET151">
            <v>102.9</v>
          </cell>
          <cell r="EU151" t="str">
            <v/>
          </cell>
          <cell r="EV151">
            <v>99.2</v>
          </cell>
          <cell r="EW151" t="str">
            <v/>
          </cell>
          <cell r="EX151">
            <v>105.6</v>
          </cell>
          <cell r="EY151" t="str">
            <v/>
          </cell>
          <cell r="EZ151">
            <v>100.9</v>
          </cell>
          <cell r="FA151" t="str">
            <v/>
          </cell>
          <cell r="FB151">
            <v>101.4</v>
          </cell>
          <cell r="FC151" t="str">
            <v/>
          </cell>
          <cell r="FD151">
            <v>100</v>
          </cell>
          <cell r="FE151" t="str">
            <v/>
          </cell>
          <cell r="FF151">
            <v>101.2</v>
          </cell>
          <cell r="FG151" t="str">
            <v/>
          </cell>
          <cell r="FH151">
            <v>102.7</v>
          </cell>
          <cell r="FI151" t="str">
            <v/>
          </cell>
          <cell r="FJ151">
            <v>103.1</v>
          </cell>
          <cell r="FK151" t="str">
            <v/>
          </cell>
          <cell r="FL151">
            <v>101.9</v>
          </cell>
          <cell r="FM151" t="str">
            <v/>
          </cell>
          <cell r="FN151">
            <v>103.3</v>
          </cell>
          <cell r="FO151" t="str">
            <v/>
          </cell>
          <cell r="FP151">
            <v>103.5</v>
          </cell>
          <cell r="FQ151" t="str">
            <v/>
          </cell>
          <cell r="FR151">
            <v>100.1</v>
          </cell>
          <cell r="FS151" t="str">
            <v/>
          </cell>
          <cell r="FT151">
            <v>118.1</v>
          </cell>
          <cell r="FU151" t="str">
            <v/>
          </cell>
          <cell r="FV151">
            <v>108.7</v>
          </cell>
          <cell r="FW151" t="str">
            <v/>
          </cell>
          <cell r="FX151">
            <v>110.2</v>
          </cell>
          <cell r="FY151" t="str">
            <v/>
          </cell>
          <cell r="FZ151">
            <v>98</v>
          </cell>
          <cell r="GA151" t="str">
            <v/>
          </cell>
          <cell r="GB151">
            <v>100</v>
          </cell>
          <cell r="GC151" t="str">
            <v/>
          </cell>
        </row>
        <row r="152">
          <cell r="A152" t="str">
            <v>2022 M01-02</v>
          </cell>
          <cell r="B152">
            <v>6464</v>
          </cell>
          <cell r="C152" t="str">
            <v/>
          </cell>
          <cell r="D152">
            <v>2764</v>
          </cell>
          <cell r="E152" t="str">
            <v/>
          </cell>
          <cell r="F152">
            <v>123</v>
          </cell>
          <cell r="G152" t="str">
            <v/>
          </cell>
          <cell r="H152">
            <v>71</v>
          </cell>
          <cell r="I152" t="str">
            <v/>
          </cell>
          <cell r="J152">
            <v>2391</v>
          </cell>
          <cell r="K152" t="str">
            <v/>
          </cell>
          <cell r="L152">
            <v>378</v>
          </cell>
          <cell r="M152" t="str">
            <v/>
          </cell>
          <cell r="N152">
            <v>21</v>
          </cell>
          <cell r="O152" t="str">
            <v/>
          </cell>
          <cell r="P152">
            <v>8</v>
          </cell>
          <cell r="Q152" t="str">
            <v/>
          </cell>
          <cell r="R152">
            <v>46</v>
          </cell>
          <cell r="S152" t="str">
            <v/>
          </cell>
          <cell r="T152">
            <v>49</v>
          </cell>
          <cell r="U152" t="str">
            <v/>
          </cell>
          <cell r="V152">
            <v>14</v>
          </cell>
          <cell r="W152" t="str">
            <v/>
          </cell>
          <cell r="X152">
            <v>101</v>
          </cell>
          <cell r="Y152" t="str">
            <v/>
          </cell>
          <cell r="Z152">
            <v>64</v>
          </cell>
          <cell r="AA152" t="str">
            <v/>
          </cell>
          <cell r="AB152">
            <v>38</v>
          </cell>
          <cell r="AC152" t="str">
            <v/>
          </cell>
          <cell r="AD152">
            <v>15</v>
          </cell>
          <cell r="AE152" t="str">
            <v/>
          </cell>
          <cell r="AF152">
            <v>81</v>
          </cell>
          <cell r="AG152" t="str">
            <v/>
          </cell>
          <cell r="AH152">
            <v>27</v>
          </cell>
          <cell r="AI152" t="str">
            <v/>
          </cell>
          <cell r="AJ152">
            <v>219</v>
          </cell>
          <cell r="AK152" t="str">
            <v/>
          </cell>
          <cell r="AL152">
            <v>125</v>
          </cell>
          <cell r="AM152" t="str">
            <v/>
          </cell>
          <cell r="AN152">
            <v>64</v>
          </cell>
          <cell r="AO152" t="str">
            <v/>
          </cell>
          <cell r="AP152">
            <v>297</v>
          </cell>
          <cell r="AQ152" t="str">
            <v/>
          </cell>
          <cell r="AR152">
            <v>57</v>
          </cell>
          <cell r="AS152" t="str">
            <v/>
          </cell>
          <cell r="AT152">
            <v>122</v>
          </cell>
          <cell r="AU152" t="str">
            <v/>
          </cell>
          <cell r="AV152">
            <v>124</v>
          </cell>
          <cell r="AW152" t="str">
            <v/>
          </cell>
          <cell r="AX152">
            <v>197</v>
          </cell>
          <cell r="AY152" t="str">
            <v/>
          </cell>
          <cell r="AZ152">
            <v>51</v>
          </cell>
          <cell r="BA152" t="str">
            <v/>
          </cell>
          <cell r="BB152">
            <v>164</v>
          </cell>
          <cell r="BC152" t="str">
            <v/>
          </cell>
          <cell r="BD152">
            <v>112</v>
          </cell>
          <cell r="BE152" t="str">
            <v/>
          </cell>
          <cell r="BF152">
            <v>138</v>
          </cell>
          <cell r="BG152" t="str">
            <v/>
          </cell>
          <cell r="BH152">
            <v>31</v>
          </cell>
          <cell r="BI152" t="str">
            <v/>
          </cell>
          <cell r="BJ152">
            <v>68</v>
          </cell>
          <cell r="BK152" t="str">
            <v/>
          </cell>
          <cell r="BL152">
            <v>422</v>
          </cell>
          <cell r="BM152" t="str">
            <v/>
          </cell>
          <cell r="BN152">
            <v>144</v>
          </cell>
          <cell r="BO152" t="str">
            <v/>
          </cell>
          <cell r="BP152">
            <v>130</v>
          </cell>
          <cell r="BQ152" t="str">
            <v/>
          </cell>
          <cell r="BR152">
            <v>148</v>
          </cell>
          <cell r="BS152" t="str">
            <v/>
          </cell>
          <cell r="BT152">
            <v>1319</v>
          </cell>
          <cell r="BU152" t="str">
            <v/>
          </cell>
          <cell r="BV152">
            <v>112</v>
          </cell>
          <cell r="BW152" t="str">
            <v/>
          </cell>
          <cell r="BX152">
            <v>514</v>
          </cell>
          <cell r="BY152" t="str">
            <v/>
          </cell>
          <cell r="BZ152">
            <v>693</v>
          </cell>
          <cell r="CA152" t="str">
            <v/>
          </cell>
          <cell r="CB152">
            <v>651</v>
          </cell>
          <cell r="CC152" t="str">
            <v/>
          </cell>
          <cell r="CD152">
            <v>402</v>
          </cell>
          <cell r="CE152" t="str">
            <v/>
          </cell>
          <cell r="CF152">
            <v>169</v>
          </cell>
          <cell r="CG152" t="str">
            <v/>
          </cell>
          <cell r="CH152">
            <v>120</v>
          </cell>
          <cell r="CI152" t="str">
            <v/>
          </cell>
          <cell r="CJ152">
            <v>284</v>
          </cell>
          <cell r="CK152" t="str">
            <v/>
          </cell>
          <cell r="CL152">
            <v>91</v>
          </cell>
          <cell r="CM152" t="str">
            <v/>
          </cell>
          <cell r="CN152">
            <v>402</v>
          </cell>
          <cell r="CO152" t="str">
            <v/>
          </cell>
          <cell r="CP152">
            <v>102.1</v>
          </cell>
          <cell r="CQ152" t="str">
            <v/>
          </cell>
          <cell r="CR152">
            <v>101.3</v>
          </cell>
          <cell r="CS152" t="str">
            <v/>
          </cell>
          <cell r="CT152">
            <v>97.9</v>
          </cell>
          <cell r="CU152" t="str">
            <v/>
          </cell>
          <cell r="CV152">
            <v>93.6</v>
          </cell>
          <cell r="CW152" t="str">
            <v/>
          </cell>
          <cell r="CX152">
            <v>101.6</v>
          </cell>
          <cell r="CY152" t="str">
            <v/>
          </cell>
          <cell r="CZ152">
            <v>99.3</v>
          </cell>
          <cell r="DA152" t="str">
            <v/>
          </cell>
          <cell r="DB152">
            <v>100.7</v>
          </cell>
          <cell r="DC152" t="str">
            <v/>
          </cell>
          <cell r="DD152">
            <v>95.7</v>
          </cell>
          <cell r="DE152" t="str">
            <v/>
          </cell>
          <cell r="DF152">
            <v>101.6</v>
          </cell>
          <cell r="DG152" t="str">
            <v/>
          </cell>
          <cell r="DH152">
            <v>93.9</v>
          </cell>
          <cell r="DI152" t="str">
            <v/>
          </cell>
          <cell r="DJ152">
            <v>88.5</v>
          </cell>
          <cell r="DK152" t="str">
            <v/>
          </cell>
          <cell r="DL152">
            <v>103.7</v>
          </cell>
          <cell r="DM152" t="str">
            <v/>
          </cell>
          <cell r="DN152">
            <v>103.7</v>
          </cell>
          <cell r="DO152" t="str">
            <v/>
          </cell>
          <cell r="DP152">
            <v>102.7</v>
          </cell>
          <cell r="DQ152" t="str">
            <v/>
          </cell>
          <cell r="DR152">
            <v>104.6</v>
          </cell>
          <cell r="DS152" t="str">
            <v/>
          </cell>
          <cell r="DT152">
            <v>100.1</v>
          </cell>
          <cell r="DU152" t="str">
            <v/>
          </cell>
          <cell r="DV152">
            <v>109.7</v>
          </cell>
          <cell r="DW152" t="str">
            <v/>
          </cell>
          <cell r="DX152">
            <v>103.4</v>
          </cell>
          <cell r="DY152" t="str">
            <v/>
          </cell>
          <cell r="DZ152">
            <v>101.9</v>
          </cell>
          <cell r="EA152" t="str">
            <v/>
          </cell>
          <cell r="EB152">
            <v>104.4</v>
          </cell>
          <cell r="EC152" t="str">
            <v/>
          </cell>
          <cell r="ED152">
            <v>104.1</v>
          </cell>
          <cell r="EE152" t="str">
            <v/>
          </cell>
          <cell r="EF152">
            <v>100.2</v>
          </cell>
          <cell r="EG152" t="str">
            <v/>
          </cell>
          <cell r="EH152">
            <v>104.9</v>
          </cell>
          <cell r="EI152" t="str">
            <v/>
          </cell>
          <cell r="EJ152">
            <v>103</v>
          </cell>
          <cell r="EK152" t="str">
            <v/>
          </cell>
          <cell r="EL152">
            <v>98.2</v>
          </cell>
          <cell r="EM152" t="str">
            <v/>
          </cell>
          <cell r="EN152">
            <v>103.7</v>
          </cell>
          <cell r="EO152" t="str">
            <v/>
          </cell>
          <cell r="EP152">
            <v>101.7</v>
          </cell>
          <cell r="EQ152" t="str">
            <v/>
          </cell>
          <cell r="ER152">
            <v>97.4</v>
          </cell>
          <cell r="ES152" t="str">
            <v/>
          </cell>
          <cell r="ET152">
            <v>103</v>
          </cell>
          <cell r="EU152" t="str">
            <v/>
          </cell>
          <cell r="EV152">
            <v>99.4</v>
          </cell>
          <cell r="EW152" t="str">
            <v/>
          </cell>
          <cell r="EX152">
            <v>105.5</v>
          </cell>
          <cell r="EY152" t="str">
            <v/>
          </cell>
          <cell r="EZ152">
            <v>100.5</v>
          </cell>
          <cell r="FA152" t="str">
            <v/>
          </cell>
          <cell r="FB152">
            <v>101.4</v>
          </cell>
          <cell r="FC152" t="str">
            <v/>
          </cell>
          <cell r="FD152">
            <v>99.5</v>
          </cell>
          <cell r="FE152" t="str">
            <v/>
          </cell>
          <cell r="FF152">
            <v>100.6</v>
          </cell>
          <cell r="FG152" t="str">
            <v/>
          </cell>
          <cell r="FH152">
            <v>102.1</v>
          </cell>
          <cell r="FI152" t="str">
            <v/>
          </cell>
          <cell r="FJ152">
            <v>102.6</v>
          </cell>
          <cell r="FK152" t="str">
            <v/>
          </cell>
          <cell r="FL152">
            <v>101.8</v>
          </cell>
          <cell r="FM152" t="str">
            <v/>
          </cell>
          <cell r="FN152">
            <v>102.3</v>
          </cell>
          <cell r="FO152" t="str">
            <v/>
          </cell>
          <cell r="FP152">
            <v>103.5</v>
          </cell>
          <cell r="FQ152" t="str">
            <v/>
          </cell>
          <cell r="FR152">
            <v>100.2</v>
          </cell>
          <cell r="FS152" t="str">
            <v/>
          </cell>
          <cell r="FT152">
            <v>118</v>
          </cell>
          <cell r="FU152" t="str">
            <v/>
          </cell>
          <cell r="FV152">
            <v>108.5</v>
          </cell>
          <cell r="FW152" t="str">
            <v/>
          </cell>
          <cell r="FX152">
            <v>110.4</v>
          </cell>
          <cell r="FY152" t="str">
            <v/>
          </cell>
          <cell r="FZ152">
            <v>98.1</v>
          </cell>
          <cell r="GA152" t="str">
            <v/>
          </cell>
          <cell r="GB152">
            <v>100</v>
          </cell>
          <cell r="GC152" t="str">
            <v/>
          </cell>
        </row>
        <row r="153">
          <cell r="A153" t="str">
            <v>2022 M01-03</v>
          </cell>
          <cell r="B153">
            <v>6466</v>
          </cell>
          <cell r="C153" t="str">
            <v/>
          </cell>
          <cell r="D153">
            <v>2764</v>
          </cell>
          <cell r="E153" t="str">
            <v/>
          </cell>
          <cell r="F153">
            <v>123</v>
          </cell>
          <cell r="G153" t="str">
            <v/>
          </cell>
          <cell r="H153">
            <v>71</v>
          </cell>
          <cell r="I153" t="str">
            <v/>
          </cell>
          <cell r="J153">
            <v>2392</v>
          </cell>
          <cell r="K153" t="str">
            <v/>
          </cell>
          <cell r="L153">
            <v>378</v>
          </cell>
          <cell r="M153" t="str">
            <v/>
          </cell>
          <cell r="N153">
            <v>21</v>
          </cell>
          <cell r="O153" t="str">
            <v/>
          </cell>
          <cell r="P153">
            <v>8</v>
          </cell>
          <cell r="Q153" t="str">
            <v/>
          </cell>
          <cell r="R153">
            <v>46</v>
          </cell>
          <cell r="S153" t="str">
            <v/>
          </cell>
          <cell r="T153">
            <v>48</v>
          </cell>
          <cell r="U153" t="str">
            <v/>
          </cell>
          <cell r="V153">
            <v>14</v>
          </cell>
          <cell r="W153" t="str">
            <v/>
          </cell>
          <cell r="X153">
            <v>101</v>
          </cell>
          <cell r="Y153" t="str">
            <v/>
          </cell>
          <cell r="Z153">
            <v>64</v>
          </cell>
          <cell r="AA153" t="str">
            <v/>
          </cell>
          <cell r="AB153">
            <v>38</v>
          </cell>
          <cell r="AC153" t="str">
            <v/>
          </cell>
          <cell r="AD153">
            <v>15</v>
          </cell>
          <cell r="AE153" t="str">
            <v/>
          </cell>
          <cell r="AF153">
            <v>81</v>
          </cell>
          <cell r="AG153" t="str">
            <v/>
          </cell>
          <cell r="AH153">
            <v>27</v>
          </cell>
          <cell r="AI153" t="str">
            <v/>
          </cell>
          <cell r="AJ153">
            <v>220</v>
          </cell>
          <cell r="AK153" t="str">
            <v/>
          </cell>
          <cell r="AL153">
            <v>125</v>
          </cell>
          <cell r="AM153" t="str">
            <v/>
          </cell>
          <cell r="AN153">
            <v>64</v>
          </cell>
          <cell r="AO153" t="str">
            <v/>
          </cell>
          <cell r="AP153">
            <v>297</v>
          </cell>
          <cell r="AQ153" t="str">
            <v/>
          </cell>
          <cell r="AR153">
            <v>57</v>
          </cell>
          <cell r="AS153" t="str">
            <v/>
          </cell>
          <cell r="AT153">
            <v>122</v>
          </cell>
          <cell r="AU153" t="str">
            <v/>
          </cell>
          <cell r="AV153">
            <v>124</v>
          </cell>
          <cell r="AW153" t="str">
            <v/>
          </cell>
          <cell r="AX153">
            <v>197</v>
          </cell>
          <cell r="AY153" t="str">
            <v/>
          </cell>
          <cell r="AZ153">
            <v>51</v>
          </cell>
          <cell r="BA153" t="str">
            <v/>
          </cell>
          <cell r="BB153">
            <v>164</v>
          </cell>
          <cell r="BC153" t="str">
            <v/>
          </cell>
          <cell r="BD153">
            <v>112</v>
          </cell>
          <cell r="BE153" t="str">
            <v/>
          </cell>
          <cell r="BF153">
            <v>138</v>
          </cell>
          <cell r="BG153" t="str">
            <v/>
          </cell>
          <cell r="BH153">
            <v>31</v>
          </cell>
          <cell r="BI153" t="str">
            <v/>
          </cell>
          <cell r="BJ153">
            <v>68</v>
          </cell>
          <cell r="BK153" t="str">
            <v/>
          </cell>
          <cell r="BL153">
            <v>422</v>
          </cell>
          <cell r="BM153" t="str">
            <v/>
          </cell>
          <cell r="BN153">
            <v>144</v>
          </cell>
          <cell r="BO153" t="str">
            <v/>
          </cell>
          <cell r="BP153">
            <v>130</v>
          </cell>
          <cell r="BQ153" t="str">
            <v/>
          </cell>
          <cell r="BR153">
            <v>149</v>
          </cell>
          <cell r="BS153" t="str">
            <v/>
          </cell>
          <cell r="BT153">
            <v>1319</v>
          </cell>
          <cell r="BU153" t="str">
            <v/>
          </cell>
          <cell r="BV153">
            <v>112</v>
          </cell>
          <cell r="BW153" t="str">
            <v/>
          </cell>
          <cell r="BX153">
            <v>514</v>
          </cell>
          <cell r="BY153" t="str">
            <v/>
          </cell>
          <cell r="BZ153">
            <v>693</v>
          </cell>
          <cell r="CA153" t="str">
            <v/>
          </cell>
          <cell r="CB153">
            <v>652</v>
          </cell>
          <cell r="CC153" t="str">
            <v/>
          </cell>
          <cell r="CD153">
            <v>402</v>
          </cell>
          <cell r="CE153" t="str">
            <v/>
          </cell>
          <cell r="CF153">
            <v>170</v>
          </cell>
          <cell r="CG153" t="str">
            <v/>
          </cell>
          <cell r="CH153">
            <v>121</v>
          </cell>
          <cell r="CI153" t="str">
            <v/>
          </cell>
          <cell r="CJ153">
            <v>284</v>
          </cell>
          <cell r="CK153" t="str">
            <v/>
          </cell>
          <cell r="CL153">
            <v>90</v>
          </cell>
          <cell r="CM153" t="str">
            <v/>
          </cell>
          <cell r="CN153">
            <v>403</v>
          </cell>
          <cell r="CO153" t="str">
            <v/>
          </cell>
          <cell r="CP153">
            <v>102.3</v>
          </cell>
          <cell r="CQ153" t="str">
            <v/>
          </cell>
          <cell r="CR153">
            <v>101.3</v>
          </cell>
          <cell r="CS153" t="str">
            <v/>
          </cell>
          <cell r="CT153">
            <v>97.8</v>
          </cell>
          <cell r="CU153" t="str">
            <v/>
          </cell>
          <cell r="CV153">
            <v>93.9</v>
          </cell>
          <cell r="CW153" t="str">
            <v/>
          </cell>
          <cell r="CX153">
            <v>101.6</v>
          </cell>
          <cell r="CY153" t="str">
            <v/>
          </cell>
          <cell r="CZ153">
            <v>99.2</v>
          </cell>
          <cell r="DA153" t="str">
            <v/>
          </cell>
          <cell r="DB153">
            <v>99.7</v>
          </cell>
          <cell r="DC153" t="str">
            <v/>
          </cell>
          <cell r="DD153">
            <v>96.3</v>
          </cell>
          <cell r="DE153" t="str">
            <v/>
          </cell>
          <cell r="DF153">
            <v>101.2</v>
          </cell>
          <cell r="DG153" t="str">
            <v/>
          </cell>
          <cell r="DH153">
            <v>93.8</v>
          </cell>
          <cell r="DI153" t="str">
            <v/>
          </cell>
          <cell r="DJ153">
            <v>88.5</v>
          </cell>
          <cell r="DK153" t="str">
            <v/>
          </cell>
          <cell r="DL153">
            <v>103.6</v>
          </cell>
          <cell r="DM153" t="str">
            <v/>
          </cell>
          <cell r="DN153">
            <v>103.6</v>
          </cell>
          <cell r="DO153" t="str">
            <v/>
          </cell>
          <cell r="DP153">
            <v>102.4</v>
          </cell>
          <cell r="DQ153" t="str">
            <v/>
          </cell>
          <cell r="DR153">
            <v>104.6</v>
          </cell>
          <cell r="DS153" t="str">
            <v/>
          </cell>
          <cell r="DT153">
            <v>100.9</v>
          </cell>
          <cell r="DU153" t="str">
            <v/>
          </cell>
          <cell r="DV153">
            <v>109.3</v>
          </cell>
          <cell r="DW153" t="str">
            <v/>
          </cell>
          <cell r="DX153">
            <v>103.4</v>
          </cell>
          <cell r="DY153" t="str">
            <v/>
          </cell>
          <cell r="DZ153">
            <v>101.8</v>
          </cell>
          <cell r="EA153" t="str">
            <v/>
          </cell>
          <cell r="EB153">
            <v>104.4</v>
          </cell>
          <cell r="EC153" t="str">
            <v/>
          </cell>
          <cell r="ED153">
            <v>104.2</v>
          </cell>
          <cell r="EE153" t="str">
            <v/>
          </cell>
          <cell r="EF153">
            <v>99.9</v>
          </cell>
          <cell r="EG153" t="str">
            <v/>
          </cell>
          <cell r="EH153">
            <v>104.8</v>
          </cell>
          <cell r="EI153" t="str">
            <v/>
          </cell>
          <cell r="EJ153">
            <v>103</v>
          </cell>
          <cell r="EK153" t="str">
            <v/>
          </cell>
          <cell r="EL153">
            <v>98.2</v>
          </cell>
          <cell r="EM153" t="str">
            <v/>
          </cell>
          <cell r="EN153">
            <v>104.3</v>
          </cell>
          <cell r="EO153" t="str">
            <v/>
          </cell>
          <cell r="EP153">
            <v>101.6</v>
          </cell>
          <cell r="EQ153" t="str">
            <v/>
          </cell>
          <cell r="ER153">
            <v>97.4</v>
          </cell>
          <cell r="ES153" t="str">
            <v/>
          </cell>
          <cell r="ET153">
            <v>102.8</v>
          </cell>
          <cell r="EU153" t="str">
            <v/>
          </cell>
          <cell r="EV153">
            <v>99.4</v>
          </cell>
          <cell r="EW153" t="str">
            <v/>
          </cell>
          <cell r="EX153">
            <v>105</v>
          </cell>
          <cell r="EY153" t="str">
            <v/>
          </cell>
          <cell r="EZ153">
            <v>101</v>
          </cell>
          <cell r="FA153" t="str">
            <v/>
          </cell>
          <cell r="FB153">
            <v>102.3</v>
          </cell>
          <cell r="FC153" t="str">
            <v/>
          </cell>
          <cell r="FD153">
            <v>99.6</v>
          </cell>
          <cell r="FE153" t="str">
            <v/>
          </cell>
          <cell r="FF153">
            <v>101</v>
          </cell>
          <cell r="FG153" t="str">
            <v/>
          </cell>
          <cell r="FH153">
            <v>102.1</v>
          </cell>
          <cell r="FI153" t="str">
            <v/>
          </cell>
          <cell r="FJ153">
            <v>102.5</v>
          </cell>
          <cell r="FK153" t="str">
            <v/>
          </cell>
          <cell r="FL153">
            <v>101.8</v>
          </cell>
          <cell r="FM153" t="str">
            <v/>
          </cell>
          <cell r="FN153">
            <v>102.3</v>
          </cell>
          <cell r="FO153" t="str">
            <v/>
          </cell>
          <cell r="FP153">
            <v>103.7</v>
          </cell>
          <cell r="FQ153" t="str">
            <v/>
          </cell>
          <cell r="FR153">
            <v>100.3</v>
          </cell>
          <cell r="FS153" t="str">
            <v/>
          </cell>
          <cell r="FT153">
            <v>118.2</v>
          </cell>
          <cell r="FU153" t="str">
            <v/>
          </cell>
          <cell r="FV153">
            <v>108.6</v>
          </cell>
          <cell r="FW153" t="str">
            <v/>
          </cell>
          <cell r="FX153">
            <v>110.7</v>
          </cell>
          <cell r="FY153" t="str">
            <v/>
          </cell>
          <cell r="FZ153">
            <v>98.2</v>
          </cell>
          <cell r="GA153" t="str">
            <v/>
          </cell>
          <cell r="GB153">
            <v>100.5</v>
          </cell>
          <cell r="GC153" t="str">
            <v/>
          </cell>
        </row>
        <row r="154">
          <cell r="A154" t="str">
            <v>2022 M01-04</v>
          </cell>
          <cell r="B154">
            <v>6477</v>
          </cell>
          <cell r="C154" t="str">
            <v/>
          </cell>
          <cell r="D154">
            <v>2768</v>
          </cell>
          <cell r="E154" t="str">
            <v/>
          </cell>
          <cell r="F154">
            <v>122</v>
          </cell>
          <cell r="G154" t="str">
            <v/>
          </cell>
          <cell r="H154">
            <v>71</v>
          </cell>
          <cell r="I154" t="str">
            <v/>
          </cell>
          <cell r="J154">
            <v>2395</v>
          </cell>
          <cell r="K154" t="str">
            <v/>
          </cell>
          <cell r="L154">
            <v>379</v>
          </cell>
          <cell r="M154" t="str">
            <v/>
          </cell>
          <cell r="N154">
            <v>21</v>
          </cell>
          <cell r="O154" t="str">
            <v/>
          </cell>
          <cell r="P154">
            <v>8</v>
          </cell>
          <cell r="Q154" t="str">
            <v/>
          </cell>
          <cell r="R154">
            <v>46</v>
          </cell>
          <cell r="S154" t="str">
            <v/>
          </cell>
          <cell r="T154">
            <v>48</v>
          </cell>
          <cell r="U154" t="str">
            <v/>
          </cell>
          <cell r="V154">
            <v>14</v>
          </cell>
          <cell r="W154" t="str">
            <v/>
          </cell>
          <cell r="X154">
            <v>101</v>
          </cell>
          <cell r="Y154" t="str">
            <v/>
          </cell>
          <cell r="Z154">
            <v>64</v>
          </cell>
          <cell r="AA154" t="str">
            <v/>
          </cell>
          <cell r="AB154">
            <v>38</v>
          </cell>
          <cell r="AC154" t="str">
            <v/>
          </cell>
          <cell r="AD154">
            <v>15</v>
          </cell>
          <cell r="AE154" t="str">
            <v/>
          </cell>
          <cell r="AF154">
            <v>81</v>
          </cell>
          <cell r="AG154" t="str">
            <v/>
          </cell>
          <cell r="AH154">
            <v>27</v>
          </cell>
          <cell r="AI154" t="str">
            <v/>
          </cell>
          <cell r="AJ154">
            <v>220</v>
          </cell>
          <cell r="AK154" t="str">
            <v/>
          </cell>
          <cell r="AL154">
            <v>125</v>
          </cell>
          <cell r="AM154" t="str">
            <v/>
          </cell>
          <cell r="AN154">
            <v>64</v>
          </cell>
          <cell r="AO154" t="str">
            <v/>
          </cell>
          <cell r="AP154">
            <v>298</v>
          </cell>
          <cell r="AQ154" t="str">
            <v/>
          </cell>
          <cell r="AR154">
            <v>57</v>
          </cell>
          <cell r="AS154" t="str">
            <v/>
          </cell>
          <cell r="AT154">
            <v>122</v>
          </cell>
          <cell r="AU154" t="str">
            <v/>
          </cell>
          <cell r="AV154">
            <v>124</v>
          </cell>
          <cell r="AW154" t="str">
            <v/>
          </cell>
          <cell r="AX154">
            <v>197</v>
          </cell>
          <cell r="AY154" t="str">
            <v/>
          </cell>
          <cell r="AZ154">
            <v>51</v>
          </cell>
          <cell r="BA154" t="str">
            <v/>
          </cell>
          <cell r="BB154">
            <v>164</v>
          </cell>
          <cell r="BC154" t="str">
            <v/>
          </cell>
          <cell r="BD154">
            <v>112</v>
          </cell>
          <cell r="BE154" t="str">
            <v/>
          </cell>
          <cell r="BF154">
            <v>138</v>
          </cell>
          <cell r="BG154" t="str">
            <v/>
          </cell>
          <cell r="BH154">
            <v>31</v>
          </cell>
          <cell r="BI154" t="str">
            <v/>
          </cell>
          <cell r="BJ154">
            <v>69</v>
          </cell>
          <cell r="BK154" t="str">
            <v/>
          </cell>
          <cell r="BL154">
            <v>423</v>
          </cell>
          <cell r="BM154" t="str">
            <v/>
          </cell>
          <cell r="BN154">
            <v>145</v>
          </cell>
          <cell r="BO154" t="str">
            <v/>
          </cell>
          <cell r="BP154">
            <v>130</v>
          </cell>
          <cell r="BQ154" t="str">
            <v/>
          </cell>
          <cell r="BR154">
            <v>149</v>
          </cell>
          <cell r="BS154" t="str">
            <v/>
          </cell>
          <cell r="BT154">
            <v>1319</v>
          </cell>
          <cell r="BU154" t="str">
            <v/>
          </cell>
          <cell r="BV154">
            <v>112</v>
          </cell>
          <cell r="BW154" t="str">
            <v/>
          </cell>
          <cell r="BX154">
            <v>514</v>
          </cell>
          <cell r="BY154" t="str">
            <v/>
          </cell>
          <cell r="BZ154">
            <v>692</v>
          </cell>
          <cell r="CA154" t="str">
            <v/>
          </cell>
          <cell r="CB154">
            <v>654</v>
          </cell>
          <cell r="CC154" t="str">
            <v/>
          </cell>
          <cell r="CD154">
            <v>404</v>
          </cell>
          <cell r="CE154" t="str">
            <v/>
          </cell>
          <cell r="CF154">
            <v>170</v>
          </cell>
          <cell r="CG154" t="str">
            <v/>
          </cell>
          <cell r="CH154">
            <v>121</v>
          </cell>
          <cell r="CI154" t="str">
            <v/>
          </cell>
          <cell r="CJ154">
            <v>285</v>
          </cell>
          <cell r="CK154" t="str">
            <v/>
          </cell>
          <cell r="CL154">
            <v>91</v>
          </cell>
          <cell r="CM154" t="str">
            <v/>
          </cell>
          <cell r="CN154">
            <v>404</v>
          </cell>
          <cell r="CO154" t="str">
            <v/>
          </cell>
          <cell r="CP154">
            <v>102.4</v>
          </cell>
          <cell r="CQ154" t="str">
            <v/>
          </cell>
          <cell r="CR154">
            <v>101.4</v>
          </cell>
          <cell r="CS154" t="str">
            <v/>
          </cell>
          <cell r="CT154">
            <v>97.8</v>
          </cell>
          <cell r="CU154" t="str">
            <v/>
          </cell>
          <cell r="CV154">
            <v>94.3</v>
          </cell>
          <cell r="CW154" t="str">
            <v/>
          </cell>
          <cell r="CX154">
            <v>101.7</v>
          </cell>
          <cell r="CY154" t="str">
            <v/>
          </cell>
          <cell r="CZ154">
            <v>99.6</v>
          </cell>
          <cell r="DA154" t="str">
            <v/>
          </cell>
          <cell r="DB154">
            <v>100.1</v>
          </cell>
          <cell r="DC154" t="str">
            <v/>
          </cell>
          <cell r="DD154">
            <v>96.3</v>
          </cell>
          <cell r="DE154" t="str">
            <v/>
          </cell>
          <cell r="DF154">
            <v>101.3</v>
          </cell>
          <cell r="DG154" t="str">
            <v/>
          </cell>
          <cell r="DH154">
            <v>94</v>
          </cell>
          <cell r="DI154" t="str">
            <v/>
          </cell>
          <cell r="DJ154">
            <v>89.2</v>
          </cell>
          <cell r="DK154" t="str">
            <v/>
          </cell>
          <cell r="DL154">
            <v>103.6</v>
          </cell>
          <cell r="DM154" t="str">
            <v/>
          </cell>
          <cell r="DN154">
            <v>103.5</v>
          </cell>
          <cell r="DO154" t="str">
            <v/>
          </cell>
          <cell r="DP154">
            <v>102.5</v>
          </cell>
          <cell r="DQ154" t="str">
            <v/>
          </cell>
          <cell r="DR154">
            <v>102.7</v>
          </cell>
          <cell r="DS154" t="str">
            <v/>
          </cell>
          <cell r="DT154">
            <v>101</v>
          </cell>
          <cell r="DU154" t="str">
            <v/>
          </cell>
          <cell r="DV154">
            <v>108.5</v>
          </cell>
          <cell r="DW154" t="str">
            <v/>
          </cell>
          <cell r="DX154">
            <v>103.3</v>
          </cell>
          <cell r="DY154" t="str">
            <v/>
          </cell>
          <cell r="DZ154">
            <v>102.1</v>
          </cell>
          <cell r="EA154" t="str">
            <v/>
          </cell>
          <cell r="EB154">
            <v>102.7</v>
          </cell>
          <cell r="EC154" t="str">
            <v/>
          </cell>
          <cell r="ED154">
            <v>104.5</v>
          </cell>
          <cell r="EE154" t="str">
            <v/>
          </cell>
          <cell r="EF154">
            <v>100.1</v>
          </cell>
          <cell r="EG154" t="str">
            <v/>
          </cell>
          <cell r="EH154">
            <v>104.9</v>
          </cell>
          <cell r="EI154" t="str">
            <v/>
          </cell>
          <cell r="EJ154">
            <v>103.1</v>
          </cell>
          <cell r="EK154" t="str">
            <v/>
          </cell>
          <cell r="EL154">
            <v>98.2</v>
          </cell>
          <cell r="EM154" t="str">
            <v/>
          </cell>
          <cell r="EN154">
            <v>104.7</v>
          </cell>
          <cell r="EO154" t="str">
            <v/>
          </cell>
          <cell r="EP154">
            <v>101.7</v>
          </cell>
          <cell r="EQ154" t="str">
            <v/>
          </cell>
          <cell r="ER154">
            <v>97.8</v>
          </cell>
          <cell r="ES154" t="str">
            <v/>
          </cell>
          <cell r="ET154">
            <v>103.1</v>
          </cell>
          <cell r="EU154" t="str">
            <v/>
          </cell>
          <cell r="EV154">
            <v>99.4</v>
          </cell>
          <cell r="EW154" t="str">
            <v/>
          </cell>
          <cell r="EX154">
            <v>105.7</v>
          </cell>
          <cell r="EY154" t="str">
            <v/>
          </cell>
          <cell r="EZ154">
            <v>101.1</v>
          </cell>
          <cell r="FA154" t="str">
            <v/>
          </cell>
          <cell r="FB154">
            <v>102.5</v>
          </cell>
          <cell r="FC154" t="str">
            <v/>
          </cell>
          <cell r="FD154">
            <v>99.7</v>
          </cell>
          <cell r="FE154" t="str">
            <v/>
          </cell>
          <cell r="FF154">
            <v>101.1</v>
          </cell>
          <cell r="FG154" t="str">
            <v/>
          </cell>
          <cell r="FH154">
            <v>102.1</v>
          </cell>
          <cell r="FI154" t="str">
            <v/>
          </cell>
          <cell r="FJ154">
            <v>102.5</v>
          </cell>
          <cell r="FK154" t="str">
            <v/>
          </cell>
          <cell r="FL154">
            <v>102</v>
          </cell>
          <cell r="FM154" t="str">
            <v/>
          </cell>
          <cell r="FN154">
            <v>102.1</v>
          </cell>
          <cell r="FO154" t="str">
            <v/>
          </cell>
          <cell r="FP154">
            <v>104.1</v>
          </cell>
          <cell r="FQ154" t="str">
            <v/>
          </cell>
          <cell r="FR154">
            <v>100.6</v>
          </cell>
          <cell r="FS154" t="str">
            <v/>
          </cell>
          <cell r="FT154">
            <v>118.6</v>
          </cell>
          <cell r="FU154" t="str">
            <v/>
          </cell>
          <cell r="FV154">
            <v>109.1</v>
          </cell>
          <cell r="FW154" t="str">
            <v/>
          </cell>
          <cell r="FX154">
            <v>110.8</v>
          </cell>
          <cell r="FY154" t="str">
            <v/>
          </cell>
          <cell r="FZ154">
            <v>98.7</v>
          </cell>
          <cell r="GA154" t="str">
            <v/>
          </cell>
          <cell r="GB154">
            <v>101</v>
          </cell>
          <cell r="GC154" t="str">
            <v/>
          </cell>
        </row>
        <row r="155">
          <cell r="A155" t="str">
            <v>2022 M01-05</v>
          </cell>
          <cell r="B155">
            <v>6477</v>
          </cell>
          <cell r="C155" t="str">
            <v/>
          </cell>
          <cell r="D155">
            <v>2767</v>
          </cell>
          <cell r="E155" t="str">
            <v/>
          </cell>
          <cell r="F155">
            <v>122</v>
          </cell>
          <cell r="G155" t="str">
            <v/>
          </cell>
          <cell r="H155">
            <v>71</v>
          </cell>
          <cell r="I155" t="str">
            <v/>
          </cell>
          <cell r="J155">
            <v>2395</v>
          </cell>
          <cell r="K155" t="str">
            <v/>
          </cell>
          <cell r="L155">
            <v>379</v>
          </cell>
          <cell r="M155" t="str">
            <v/>
          </cell>
          <cell r="N155">
            <v>21</v>
          </cell>
          <cell r="O155" t="str">
            <v/>
          </cell>
          <cell r="P155">
            <v>8</v>
          </cell>
          <cell r="Q155" t="str">
            <v/>
          </cell>
          <cell r="R155">
            <v>46</v>
          </cell>
          <cell r="S155" t="str">
            <v/>
          </cell>
          <cell r="T155">
            <v>48</v>
          </cell>
          <cell r="U155" t="str">
            <v/>
          </cell>
          <cell r="V155">
            <v>14</v>
          </cell>
          <cell r="W155" t="str">
            <v/>
          </cell>
          <cell r="X155">
            <v>101</v>
          </cell>
          <cell r="Y155" t="str">
            <v/>
          </cell>
          <cell r="Z155">
            <v>64</v>
          </cell>
          <cell r="AA155" t="str">
            <v/>
          </cell>
          <cell r="AB155">
            <v>38</v>
          </cell>
          <cell r="AC155" t="str">
            <v/>
          </cell>
          <cell r="AD155">
            <v>15</v>
          </cell>
          <cell r="AE155" t="str">
            <v/>
          </cell>
          <cell r="AF155">
            <v>81</v>
          </cell>
          <cell r="AG155" t="str">
            <v/>
          </cell>
          <cell r="AH155">
            <v>27</v>
          </cell>
          <cell r="AI155" t="str">
            <v/>
          </cell>
          <cell r="AJ155">
            <v>220</v>
          </cell>
          <cell r="AK155" t="str">
            <v/>
          </cell>
          <cell r="AL155">
            <v>125</v>
          </cell>
          <cell r="AM155" t="str">
            <v/>
          </cell>
          <cell r="AN155">
            <v>64</v>
          </cell>
          <cell r="AO155" t="str">
            <v/>
          </cell>
          <cell r="AP155">
            <v>298</v>
          </cell>
          <cell r="AQ155" t="str">
            <v/>
          </cell>
          <cell r="AR155">
            <v>57</v>
          </cell>
          <cell r="AS155" t="str">
            <v/>
          </cell>
          <cell r="AT155">
            <v>122</v>
          </cell>
          <cell r="AU155" t="str">
            <v/>
          </cell>
          <cell r="AV155">
            <v>124</v>
          </cell>
          <cell r="AW155" t="str">
            <v/>
          </cell>
          <cell r="AX155">
            <v>197</v>
          </cell>
          <cell r="AY155" t="str">
            <v/>
          </cell>
          <cell r="AZ155">
            <v>51</v>
          </cell>
          <cell r="BA155" t="str">
            <v/>
          </cell>
          <cell r="BB155">
            <v>164</v>
          </cell>
          <cell r="BC155" t="str">
            <v/>
          </cell>
          <cell r="BD155">
            <v>112</v>
          </cell>
          <cell r="BE155" t="str">
            <v/>
          </cell>
          <cell r="BF155">
            <v>138</v>
          </cell>
          <cell r="BG155" t="str">
            <v/>
          </cell>
          <cell r="BH155">
            <v>31</v>
          </cell>
          <cell r="BI155" t="str">
            <v/>
          </cell>
          <cell r="BJ155">
            <v>68</v>
          </cell>
          <cell r="BK155" t="str">
            <v/>
          </cell>
          <cell r="BL155">
            <v>423</v>
          </cell>
          <cell r="BM155" t="str">
            <v/>
          </cell>
          <cell r="BN155">
            <v>145</v>
          </cell>
          <cell r="BO155" t="str">
            <v/>
          </cell>
          <cell r="BP155">
            <v>130</v>
          </cell>
          <cell r="BQ155" t="str">
            <v/>
          </cell>
          <cell r="BR155">
            <v>148</v>
          </cell>
          <cell r="BS155" t="str">
            <v/>
          </cell>
          <cell r="BT155">
            <v>1319</v>
          </cell>
          <cell r="BU155" t="str">
            <v/>
          </cell>
          <cell r="BV155">
            <v>112</v>
          </cell>
          <cell r="BW155" t="str">
            <v/>
          </cell>
          <cell r="BX155">
            <v>515</v>
          </cell>
          <cell r="BY155" t="str">
            <v/>
          </cell>
          <cell r="BZ155">
            <v>693</v>
          </cell>
          <cell r="CA155" t="str">
            <v/>
          </cell>
          <cell r="CB155">
            <v>654</v>
          </cell>
          <cell r="CC155" t="str">
            <v/>
          </cell>
          <cell r="CD155">
            <v>405</v>
          </cell>
          <cell r="CE155" t="str">
            <v/>
          </cell>
          <cell r="CF155">
            <v>170</v>
          </cell>
          <cell r="CG155" t="str">
            <v/>
          </cell>
          <cell r="CH155">
            <v>121</v>
          </cell>
          <cell r="CI155" t="str">
            <v/>
          </cell>
          <cell r="CJ155">
            <v>286</v>
          </cell>
          <cell r="CK155" t="str">
            <v/>
          </cell>
          <cell r="CL155">
            <v>91</v>
          </cell>
          <cell r="CM155" t="str">
            <v/>
          </cell>
          <cell r="CN155">
            <v>404</v>
          </cell>
          <cell r="CO155" t="str">
            <v/>
          </cell>
          <cell r="CP155">
            <v>102.4</v>
          </cell>
          <cell r="CQ155" t="str">
            <v/>
          </cell>
          <cell r="CR155">
            <v>101.4</v>
          </cell>
          <cell r="CS155" t="str">
            <v/>
          </cell>
          <cell r="CT155">
            <v>98</v>
          </cell>
          <cell r="CU155" t="str">
            <v/>
          </cell>
          <cell r="CV155">
            <v>94.3</v>
          </cell>
          <cell r="CW155" t="str">
            <v/>
          </cell>
          <cell r="CX155">
            <v>101.6</v>
          </cell>
          <cell r="CY155" t="str">
            <v/>
          </cell>
          <cell r="CZ155">
            <v>99.6</v>
          </cell>
          <cell r="DA155" t="str">
            <v/>
          </cell>
          <cell r="DB155">
            <v>100.2</v>
          </cell>
          <cell r="DC155" t="str">
            <v/>
          </cell>
          <cell r="DD155">
            <v>96.4</v>
          </cell>
          <cell r="DE155" t="str">
            <v/>
          </cell>
          <cell r="DF155">
            <v>101.3</v>
          </cell>
          <cell r="DG155" t="str">
            <v/>
          </cell>
          <cell r="DH155">
            <v>93.6</v>
          </cell>
          <cell r="DI155" t="str">
            <v/>
          </cell>
          <cell r="DJ155">
            <v>89.2</v>
          </cell>
          <cell r="DK155" t="str">
            <v/>
          </cell>
          <cell r="DL155">
            <v>103.4</v>
          </cell>
          <cell r="DM155" t="str">
            <v/>
          </cell>
          <cell r="DN155">
            <v>103.6</v>
          </cell>
          <cell r="DO155" t="str">
            <v/>
          </cell>
          <cell r="DP155">
            <v>102.5</v>
          </cell>
          <cell r="DQ155" t="str">
            <v/>
          </cell>
          <cell r="DR155">
            <v>102.7</v>
          </cell>
          <cell r="DS155" t="str">
            <v/>
          </cell>
          <cell r="DT155">
            <v>101</v>
          </cell>
          <cell r="DU155" t="str">
            <v/>
          </cell>
          <cell r="DV155">
            <v>108</v>
          </cell>
          <cell r="DW155" t="str">
            <v/>
          </cell>
          <cell r="DX155">
            <v>103.3</v>
          </cell>
          <cell r="DY155" t="str">
            <v/>
          </cell>
          <cell r="DZ155">
            <v>101.8</v>
          </cell>
          <cell r="EA155" t="str">
            <v/>
          </cell>
          <cell r="EB155">
            <v>102.4</v>
          </cell>
          <cell r="EC155" t="str">
            <v/>
          </cell>
          <cell r="ED155">
            <v>104.5</v>
          </cell>
          <cell r="EE155" t="str">
            <v/>
          </cell>
          <cell r="EF155">
            <v>100.1</v>
          </cell>
          <cell r="EG155" t="str">
            <v/>
          </cell>
          <cell r="EH155">
            <v>104.7</v>
          </cell>
          <cell r="EI155" t="str">
            <v/>
          </cell>
          <cell r="EJ155">
            <v>102.9</v>
          </cell>
          <cell r="EK155" t="str">
            <v/>
          </cell>
          <cell r="EL155">
            <v>98.2</v>
          </cell>
          <cell r="EM155" t="str">
            <v/>
          </cell>
          <cell r="EN155">
            <v>104.6</v>
          </cell>
          <cell r="EO155" t="str">
            <v/>
          </cell>
          <cell r="EP155">
            <v>101.6</v>
          </cell>
          <cell r="EQ155" t="str">
            <v/>
          </cell>
          <cell r="ER155">
            <v>97.8</v>
          </cell>
          <cell r="ES155" t="str">
            <v/>
          </cell>
          <cell r="ET155">
            <v>103</v>
          </cell>
          <cell r="EU155" t="str">
            <v/>
          </cell>
          <cell r="EV155">
            <v>99.4</v>
          </cell>
          <cell r="EW155" t="str">
            <v/>
          </cell>
          <cell r="EX155">
            <v>105.3</v>
          </cell>
          <cell r="EY155" t="str">
            <v/>
          </cell>
          <cell r="EZ155">
            <v>100.9</v>
          </cell>
          <cell r="FA155" t="str">
            <v/>
          </cell>
          <cell r="FB155">
            <v>102.5</v>
          </cell>
          <cell r="FC155" t="str">
            <v/>
          </cell>
          <cell r="FD155">
            <v>99.5</v>
          </cell>
          <cell r="FE155" t="str">
            <v/>
          </cell>
          <cell r="FF155">
            <v>100.6</v>
          </cell>
          <cell r="FG155" t="str">
            <v/>
          </cell>
          <cell r="FH155">
            <v>102.1</v>
          </cell>
          <cell r="FI155" t="str">
            <v/>
          </cell>
          <cell r="FJ155">
            <v>102.3</v>
          </cell>
          <cell r="FK155" t="str">
            <v/>
          </cell>
          <cell r="FL155">
            <v>101.9</v>
          </cell>
          <cell r="FM155" t="str">
            <v/>
          </cell>
          <cell r="FN155">
            <v>102.3</v>
          </cell>
          <cell r="FO155" t="str">
            <v/>
          </cell>
          <cell r="FP155">
            <v>104.2</v>
          </cell>
          <cell r="FQ155" t="str">
            <v/>
          </cell>
          <cell r="FR155">
            <v>100.8</v>
          </cell>
          <cell r="FS155" t="str">
            <v/>
          </cell>
          <cell r="FT155">
            <v>118.3</v>
          </cell>
          <cell r="FU155" t="str">
            <v/>
          </cell>
          <cell r="FV155">
            <v>109.1</v>
          </cell>
          <cell r="FW155" t="str">
            <v/>
          </cell>
          <cell r="FX155">
            <v>111</v>
          </cell>
          <cell r="FY155" t="str">
            <v/>
          </cell>
          <cell r="FZ155">
            <v>98.7</v>
          </cell>
          <cell r="GA155" t="str">
            <v/>
          </cell>
          <cell r="GB155">
            <v>101.1</v>
          </cell>
          <cell r="GC155" t="str">
            <v/>
          </cell>
        </row>
        <row r="156">
          <cell r="A156" t="str">
            <v>2022 M01-06</v>
          </cell>
          <cell r="B156">
            <v>6477</v>
          </cell>
          <cell r="C156" t="str">
            <v/>
          </cell>
          <cell r="D156">
            <v>2766</v>
          </cell>
          <cell r="E156" t="str">
            <v/>
          </cell>
          <cell r="F156">
            <v>122</v>
          </cell>
          <cell r="G156" t="str">
            <v/>
          </cell>
          <cell r="H156">
            <v>70</v>
          </cell>
          <cell r="I156" t="str">
            <v/>
          </cell>
          <cell r="J156">
            <v>2395</v>
          </cell>
          <cell r="K156" t="str">
            <v/>
          </cell>
          <cell r="L156">
            <v>379</v>
          </cell>
          <cell r="M156" t="str">
            <v/>
          </cell>
          <cell r="N156">
            <v>21</v>
          </cell>
          <cell r="O156" t="str">
            <v/>
          </cell>
          <cell r="P156">
            <v>8</v>
          </cell>
          <cell r="Q156" t="str">
            <v/>
          </cell>
          <cell r="R156">
            <v>46</v>
          </cell>
          <cell r="S156" t="str">
            <v/>
          </cell>
          <cell r="T156">
            <v>48</v>
          </cell>
          <cell r="U156" t="str">
            <v/>
          </cell>
          <cell r="V156">
            <v>14</v>
          </cell>
          <cell r="W156" t="str">
            <v/>
          </cell>
          <cell r="X156">
            <v>101</v>
          </cell>
          <cell r="Y156" t="str">
            <v/>
          </cell>
          <cell r="Z156">
            <v>64</v>
          </cell>
          <cell r="AA156" t="str">
            <v/>
          </cell>
          <cell r="AB156">
            <v>38</v>
          </cell>
          <cell r="AC156" t="str">
            <v/>
          </cell>
          <cell r="AD156">
            <v>15</v>
          </cell>
          <cell r="AE156" t="str">
            <v/>
          </cell>
          <cell r="AF156">
            <v>81</v>
          </cell>
          <cell r="AG156" t="str">
            <v/>
          </cell>
          <cell r="AH156">
            <v>27</v>
          </cell>
          <cell r="AI156" t="str">
            <v/>
          </cell>
          <cell r="AJ156">
            <v>220</v>
          </cell>
          <cell r="AK156" t="str">
            <v/>
          </cell>
          <cell r="AL156">
            <v>125</v>
          </cell>
          <cell r="AM156" t="str">
            <v/>
          </cell>
          <cell r="AN156">
            <v>64</v>
          </cell>
          <cell r="AO156" t="str">
            <v/>
          </cell>
          <cell r="AP156">
            <v>298</v>
          </cell>
          <cell r="AQ156" t="str">
            <v/>
          </cell>
          <cell r="AR156">
            <v>57</v>
          </cell>
          <cell r="AS156" t="str">
            <v/>
          </cell>
          <cell r="AT156">
            <v>123</v>
          </cell>
          <cell r="AU156" t="str">
            <v/>
          </cell>
          <cell r="AV156">
            <v>124</v>
          </cell>
          <cell r="AW156" t="str">
            <v/>
          </cell>
          <cell r="AX156">
            <v>197</v>
          </cell>
          <cell r="AY156" t="str">
            <v/>
          </cell>
          <cell r="AZ156">
            <v>51</v>
          </cell>
          <cell r="BA156" t="str">
            <v/>
          </cell>
          <cell r="BB156">
            <v>165</v>
          </cell>
          <cell r="BC156" t="str">
            <v/>
          </cell>
          <cell r="BD156">
            <v>112</v>
          </cell>
          <cell r="BE156" t="str">
            <v/>
          </cell>
          <cell r="BF156">
            <v>138</v>
          </cell>
          <cell r="BG156" t="str">
            <v/>
          </cell>
          <cell r="BH156">
            <v>31</v>
          </cell>
          <cell r="BI156" t="str">
            <v/>
          </cell>
          <cell r="BJ156">
            <v>68</v>
          </cell>
          <cell r="BK156" t="str">
            <v/>
          </cell>
          <cell r="BL156">
            <v>423</v>
          </cell>
          <cell r="BM156" t="str">
            <v/>
          </cell>
          <cell r="BN156">
            <v>145</v>
          </cell>
          <cell r="BO156" t="str">
            <v/>
          </cell>
          <cell r="BP156">
            <v>130</v>
          </cell>
          <cell r="BQ156" t="str">
            <v/>
          </cell>
          <cell r="BR156">
            <v>148</v>
          </cell>
          <cell r="BS156" t="str">
            <v/>
          </cell>
          <cell r="BT156">
            <v>1320</v>
          </cell>
          <cell r="BU156" t="str">
            <v/>
          </cell>
          <cell r="BV156">
            <v>111</v>
          </cell>
          <cell r="BW156" t="str">
            <v/>
          </cell>
          <cell r="BX156">
            <v>514</v>
          </cell>
          <cell r="BY156" t="str">
            <v/>
          </cell>
          <cell r="BZ156">
            <v>694</v>
          </cell>
          <cell r="CA156" t="str">
            <v/>
          </cell>
          <cell r="CB156">
            <v>654</v>
          </cell>
          <cell r="CC156" t="str">
            <v/>
          </cell>
          <cell r="CD156">
            <v>404</v>
          </cell>
          <cell r="CE156" t="str">
            <v/>
          </cell>
          <cell r="CF156">
            <v>169</v>
          </cell>
          <cell r="CG156" t="str">
            <v/>
          </cell>
          <cell r="CH156">
            <v>121</v>
          </cell>
          <cell r="CI156" t="str">
            <v/>
          </cell>
          <cell r="CJ156">
            <v>287</v>
          </cell>
          <cell r="CK156" t="str">
            <v/>
          </cell>
          <cell r="CL156">
            <v>91</v>
          </cell>
          <cell r="CM156" t="str">
            <v/>
          </cell>
          <cell r="CN156">
            <v>403</v>
          </cell>
          <cell r="CO156" t="str">
            <v/>
          </cell>
          <cell r="CP156">
            <v>102.3</v>
          </cell>
          <cell r="CQ156" t="str">
            <v/>
          </cell>
          <cell r="CR156">
            <v>101.2</v>
          </cell>
          <cell r="CS156" t="str">
            <v/>
          </cell>
          <cell r="CT156">
            <v>98.1</v>
          </cell>
          <cell r="CU156" t="str">
            <v/>
          </cell>
          <cell r="CV156">
            <v>94.5</v>
          </cell>
          <cell r="CW156" t="str">
            <v/>
          </cell>
          <cell r="CX156">
            <v>101.5</v>
          </cell>
          <cell r="CY156" t="str">
            <v/>
          </cell>
          <cell r="CZ156">
            <v>99.4</v>
          </cell>
          <cell r="DA156" t="str">
            <v/>
          </cell>
          <cell r="DB156">
            <v>100.4</v>
          </cell>
          <cell r="DC156" t="str">
            <v/>
          </cell>
          <cell r="DD156">
            <v>96.5</v>
          </cell>
          <cell r="DE156" t="str">
            <v/>
          </cell>
          <cell r="DF156">
            <v>100.7</v>
          </cell>
          <cell r="DG156" t="str">
            <v/>
          </cell>
          <cell r="DH156">
            <v>93.9</v>
          </cell>
          <cell r="DI156" t="str">
            <v/>
          </cell>
          <cell r="DJ156">
            <v>89.4</v>
          </cell>
          <cell r="DK156" t="str">
            <v/>
          </cell>
          <cell r="DL156">
            <v>103.2</v>
          </cell>
          <cell r="DM156" t="str">
            <v/>
          </cell>
          <cell r="DN156">
            <v>103.7</v>
          </cell>
          <cell r="DO156" t="str">
            <v/>
          </cell>
          <cell r="DP156">
            <v>102.3</v>
          </cell>
          <cell r="DQ156" t="str">
            <v/>
          </cell>
          <cell r="DR156">
            <v>102.3</v>
          </cell>
          <cell r="DS156" t="str">
            <v/>
          </cell>
          <cell r="DT156">
            <v>100.8</v>
          </cell>
          <cell r="DU156" t="str">
            <v/>
          </cell>
          <cell r="DV156">
            <v>106.7</v>
          </cell>
          <cell r="DW156" t="str">
            <v/>
          </cell>
          <cell r="DX156">
            <v>103.1</v>
          </cell>
          <cell r="DY156" t="str">
            <v/>
          </cell>
          <cell r="DZ156">
            <v>101.6</v>
          </cell>
          <cell r="EA156" t="str">
            <v/>
          </cell>
          <cell r="EB156">
            <v>102.1</v>
          </cell>
          <cell r="EC156" t="str">
            <v/>
          </cell>
          <cell r="ED156">
            <v>104.4</v>
          </cell>
          <cell r="EE156" t="str">
            <v/>
          </cell>
          <cell r="EF156">
            <v>99.9</v>
          </cell>
          <cell r="EG156" t="str">
            <v/>
          </cell>
          <cell r="EH156">
            <v>104.7</v>
          </cell>
          <cell r="EI156" t="str">
            <v/>
          </cell>
          <cell r="EJ156">
            <v>102.8</v>
          </cell>
          <cell r="EK156" t="str">
            <v/>
          </cell>
          <cell r="EL156">
            <v>97.9</v>
          </cell>
          <cell r="EM156" t="str">
            <v/>
          </cell>
          <cell r="EN156">
            <v>104.3</v>
          </cell>
          <cell r="EO156" t="str">
            <v/>
          </cell>
          <cell r="EP156">
            <v>101.7</v>
          </cell>
          <cell r="EQ156" t="str">
            <v/>
          </cell>
          <cell r="ER156">
            <v>97.9</v>
          </cell>
          <cell r="ES156" t="str">
            <v/>
          </cell>
          <cell r="ET156">
            <v>102.6</v>
          </cell>
          <cell r="EU156" t="str">
            <v/>
          </cell>
          <cell r="EV156">
            <v>99.2</v>
          </cell>
          <cell r="EW156" t="str">
            <v/>
          </cell>
          <cell r="EX156">
            <v>104.7</v>
          </cell>
          <cell r="EY156" t="str">
            <v/>
          </cell>
          <cell r="EZ156">
            <v>100.5</v>
          </cell>
          <cell r="FA156" t="str">
            <v/>
          </cell>
          <cell r="FB156">
            <v>102.2</v>
          </cell>
          <cell r="FC156" t="str">
            <v/>
          </cell>
          <cell r="FD156">
            <v>99.2</v>
          </cell>
          <cell r="FE156" t="str">
            <v/>
          </cell>
          <cell r="FF156">
            <v>100</v>
          </cell>
          <cell r="FG156" t="str">
            <v/>
          </cell>
          <cell r="FH156">
            <v>102.1</v>
          </cell>
          <cell r="FI156" t="str">
            <v/>
          </cell>
          <cell r="FJ156">
            <v>102</v>
          </cell>
          <cell r="FK156" t="str">
            <v/>
          </cell>
          <cell r="FL156">
            <v>101.8</v>
          </cell>
          <cell r="FM156" t="str">
            <v/>
          </cell>
          <cell r="FN156">
            <v>102.3</v>
          </cell>
          <cell r="FO156" t="str">
            <v/>
          </cell>
          <cell r="FP156">
            <v>103.9</v>
          </cell>
          <cell r="FQ156" t="str">
            <v/>
          </cell>
          <cell r="FR156">
            <v>100.4</v>
          </cell>
          <cell r="FS156" t="str">
            <v/>
          </cell>
          <cell r="FT156">
            <v>118</v>
          </cell>
          <cell r="FU156" t="str">
            <v/>
          </cell>
          <cell r="FV156">
            <v>108.7</v>
          </cell>
          <cell r="FW156" t="str">
            <v/>
          </cell>
          <cell r="FX156">
            <v>111</v>
          </cell>
          <cell r="FY156" t="str">
            <v/>
          </cell>
          <cell r="FZ156">
            <v>98.7</v>
          </cell>
          <cell r="GA156" t="str">
            <v/>
          </cell>
          <cell r="GB156">
            <v>101</v>
          </cell>
          <cell r="GC156" t="str">
            <v/>
          </cell>
        </row>
        <row r="157">
          <cell r="A157" t="str">
            <v>2022 M01-07</v>
          </cell>
          <cell r="B157">
            <v>6496</v>
          </cell>
          <cell r="C157" t="str">
            <v/>
          </cell>
          <cell r="D157">
            <v>2771</v>
          </cell>
          <cell r="E157" t="str">
            <v/>
          </cell>
          <cell r="F157">
            <v>122</v>
          </cell>
          <cell r="G157" t="str">
            <v/>
          </cell>
          <cell r="H157">
            <v>70</v>
          </cell>
          <cell r="I157" t="str">
            <v/>
          </cell>
          <cell r="J157">
            <v>2400</v>
          </cell>
          <cell r="K157" t="str">
            <v/>
          </cell>
          <cell r="L157">
            <v>379</v>
          </cell>
          <cell r="M157" t="str">
            <v/>
          </cell>
          <cell r="N157">
            <v>21</v>
          </cell>
          <cell r="O157" t="str">
            <v/>
          </cell>
          <cell r="P157">
            <v>8</v>
          </cell>
          <cell r="Q157" t="str">
            <v/>
          </cell>
          <cell r="R157">
            <v>46</v>
          </cell>
          <cell r="S157" t="str">
            <v/>
          </cell>
          <cell r="T157">
            <v>49</v>
          </cell>
          <cell r="U157" t="str">
            <v/>
          </cell>
          <cell r="V157">
            <v>14</v>
          </cell>
          <cell r="W157" t="str">
            <v/>
          </cell>
          <cell r="X157">
            <v>101</v>
          </cell>
          <cell r="Y157" t="str">
            <v/>
          </cell>
          <cell r="Z157">
            <v>64</v>
          </cell>
          <cell r="AA157" t="str">
            <v/>
          </cell>
          <cell r="AB157">
            <v>38</v>
          </cell>
          <cell r="AC157" t="str">
            <v/>
          </cell>
          <cell r="AD157">
            <v>15</v>
          </cell>
          <cell r="AE157" t="str">
            <v/>
          </cell>
          <cell r="AF157">
            <v>81</v>
          </cell>
          <cell r="AG157" t="str">
            <v/>
          </cell>
          <cell r="AH157">
            <v>27</v>
          </cell>
          <cell r="AI157" t="str">
            <v/>
          </cell>
          <cell r="AJ157">
            <v>221</v>
          </cell>
          <cell r="AK157" t="str">
            <v/>
          </cell>
          <cell r="AL157">
            <v>127</v>
          </cell>
          <cell r="AM157" t="str">
            <v/>
          </cell>
          <cell r="AN157">
            <v>64</v>
          </cell>
          <cell r="AO157" t="str">
            <v/>
          </cell>
          <cell r="AP157">
            <v>299</v>
          </cell>
          <cell r="AQ157" t="str">
            <v/>
          </cell>
          <cell r="AR157">
            <v>57</v>
          </cell>
          <cell r="AS157" t="str">
            <v/>
          </cell>
          <cell r="AT157">
            <v>123</v>
          </cell>
          <cell r="AU157" t="str">
            <v/>
          </cell>
          <cell r="AV157">
            <v>124</v>
          </cell>
          <cell r="AW157" t="str">
            <v/>
          </cell>
          <cell r="AX157">
            <v>197</v>
          </cell>
          <cell r="AY157" t="str">
            <v/>
          </cell>
          <cell r="AZ157">
            <v>51</v>
          </cell>
          <cell r="BA157" t="str">
            <v/>
          </cell>
          <cell r="BB157">
            <v>165</v>
          </cell>
          <cell r="BC157" t="str">
            <v/>
          </cell>
          <cell r="BD157">
            <v>112</v>
          </cell>
          <cell r="BE157" t="str">
            <v/>
          </cell>
          <cell r="BF157">
            <v>138</v>
          </cell>
          <cell r="BG157" t="str">
            <v/>
          </cell>
          <cell r="BH157">
            <v>31</v>
          </cell>
          <cell r="BI157" t="str">
            <v/>
          </cell>
          <cell r="BJ157">
            <v>68</v>
          </cell>
          <cell r="BK157" t="str">
            <v/>
          </cell>
          <cell r="BL157">
            <v>426</v>
          </cell>
          <cell r="BM157" t="str">
            <v/>
          </cell>
          <cell r="BN157">
            <v>146</v>
          </cell>
          <cell r="BO157" t="str">
            <v/>
          </cell>
          <cell r="BP157">
            <v>131</v>
          </cell>
          <cell r="BQ157" t="str">
            <v/>
          </cell>
          <cell r="BR157">
            <v>149</v>
          </cell>
          <cell r="BS157" t="str">
            <v/>
          </cell>
          <cell r="BT157">
            <v>1323</v>
          </cell>
          <cell r="BU157" t="str">
            <v/>
          </cell>
          <cell r="BV157">
            <v>112</v>
          </cell>
          <cell r="BW157" t="str">
            <v/>
          </cell>
          <cell r="BX157">
            <v>515</v>
          </cell>
          <cell r="BY157" t="str">
            <v/>
          </cell>
          <cell r="BZ157">
            <v>697</v>
          </cell>
          <cell r="CA157" t="str">
            <v/>
          </cell>
          <cell r="CB157">
            <v>656</v>
          </cell>
          <cell r="CC157" t="str">
            <v/>
          </cell>
          <cell r="CD157">
            <v>406</v>
          </cell>
          <cell r="CE157" t="str">
            <v/>
          </cell>
          <cell r="CF157">
            <v>170</v>
          </cell>
          <cell r="CG157" t="str">
            <v/>
          </cell>
          <cell r="CH157">
            <v>123</v>
          </cell>
          <cell r="CI157" t="str">
            <v/>
          </cell>
          <cell r="CJ157">
            <v>288</v>
          </cell>
          <cell r="CK157" t="str">
            <v/>
          </cell>
          <cell r="CL157">
            <v>90</v>
          </cell>
          <cell r="CM157" t="str">
            <v/>
          </cell>
          <cell r="CN157">
            <v>404</v>
          </cell>
          <cell r="CO157" t="str">
            <v/>
          </cell>
          <cell r="CP157">
            <v>102.5</v>
          </cell>
          <cell r="CQ157" t="str">
            <v/>
          </cell>
          <cell r="CR157">
            <v>101.4</v>
          </cell>
          <cell r="CS157" t="str">
            <v/>
          </cell>
          <cell r="CT157">
            <v>98.2</v>
          </cell>
          <cell r="CU157" t="str">
            <v/>
          </cell>
          <cell r="CV157">
            <v>94.7</v>
          </cell>
          <cell r="CW157" t="str">
            <v/>
          </cell>
          <cell r="CX157">
            <v>101.6</v>
          </cell>
          <cell r="CY157" t="str">
            <v/>
          </cell>
          <cell r="CZ157">
            <v>99.6</v>
          </cell>
          <cell r="DA157" t="str">
            <v/>
          </cell>
          <cell r="DB157">
            <v>100.2</v>
          </cell>
          <cell r="DC157" t="str">
            <v/>
          </cell>
          <cell r="DD157">
            <v>96.4</v>
          </cell>
          <cell r="DE157" t="str">
            <v/>
          </cell>
          <cell r="DF157">
            <v>101.1</v>
          </cell>
          <cell r="DG157" t="str">
            <v/>
          </cell>
          <cell r="DH157">
            <v>94.7</v>
          </cell>
          <cell r="DI157" t="str">
            <v/>
          </cell>
          <cell r="DJ157">
            <v>89.7</v>
          </cell>
          <cell r="DK157" t="str">
            <v/>
          </cell>
          <cell r="DL157">
            <v>103.8</v>
          </cell>
          <cell r="DM157" t="str">
            <v/>
          </cell>
          <cell r="DN157">
            <v>103.7</v>
          </cell>
          <cell r="DO157" t="str">
            <v/>
          </cell>
          <cell r="DP157">
            <v>102.5</v>
          </cell>
          <cell r="DQ157" t="str">
            <v/>
          </cell>
          <cell r="DR157">
            <v>102.2</v>
          </cell>
          <cell r="DS157" t="str">
            <v/>
          </cell>
          <cell r="DT157">
            <v>100.9</v>
          </cell>
          <cell r="DU157" t="str">
            <v/>
          </cell>
          <cell r="DV157">
            <v>106.2</v>
          </cell>
          <cell r="DW157" t="str">
            <v/>
          </cell>
          <cell r="DX157">
            <v>103.1</v>
          </cell>
          <cell r="DY157" t="str">
            <v/>
          </cell>
          <cell r="DZ157">
            <v>102.8</v>
          </cell>
          <cell r="EA157" t="str">
            <v/>
          </cell>
          <cell r="EB157">
            <v>102.1</v>
          </cell>
          <cell r="EC157" t="str">
            <v/>
          </cell>
          <cell r="ED157">
            <v>104.4</v>
          </cell>
          <cell r="EE157" t="str">
            <v/>
          </cell>
          <cell r="EF157">
            <v>99.8</v>
          </cell>
          <cell r="EG157" t="str">
            <v/>
          </cell>
          <cell r="EH157">
            <v>104.6</v>
          </cell>
          <cell r="EI157" t="str">
            <v/>
          </cell>
          <cell r="EJ157">
            <v>103.1</v>
          </cell>
          <cell r="EK157" t="str">
            <v/>
          </cell>
          <cell r="EL157">
            <v>97.9</v>
          </cell>
          <cell r="EM157" t="str">
            <v/>
          </cell>
          <cell r="EN157">
            <v>104.8</v>
          </cell>
          <cell r="EO157" t="str">
            <v/>
          </cell>
          <cell r="EP157">
            <v>101.7</v>
          </cell>
          <cell r="EQ157" t="str">
            <v/>
          </cell>
          <cell r="ER157">
            <v>98</v>
          </cell>
          <cell r="ES157" t="str">
            <v/>
          </cell>
          <cell r="ET157">
            <v>102.6</v>
          </cell>
          <cell r="EU157" t="str">
            <v/>
          </cell>
          <cell r="EV157">
            <v>99.5</v>
          </cell>
          <cell r="EW157" t="str">
            <v/>
          </cell>
          <cell r="EX157">
            <v>104.7</v>
          </cell>
          <cell r="EY157" t="str">
            <v/>
          </cell>
          <cell r="EZ157">
            <v>101.3</v>
          </cell>
          <cell r="FA157" t="str">
            <v/>
          </cell>
          <cell r="FB157">
            <v>102.4</v>
          </cell>
          <cell r="FC157" t="str">
            <v/>
          </cell>
          <cell r="FD157">
            <v>99.6</v>
          </cell>
          <cell r="FE157" t="str">
            <v/>
          </cell>
          <cell r="FF157">
            <v>101.8</v>
          </cell>
          <cell r="FG157" t="str">
            <v/>
          </cell>
          <cell r="FH157">
            <v>102.3</v>
          </cell>
          <cell r="FI157" t="str">
            <v/>
          </cell>
          <cell r="FJ157">
            <v>102.5</v>
          </cell>
          <cell r="FK157" t="str">
            <v/>
          </cell>
          <cell r="FL157">
            <v>101.8</v>
          </cell>
          <cell r="FM157" t="str">
            <v/>
          </cell>
          <cell r="FN157">
            <v>102.7</v>
          </cell>
          <cell r="FO157" t="str">
            <v/>
          </cell>
          <cell r="FP157">
            <v>104.1</v>
          </cell>
          <cell r="FQ157" t="str">
            <v/>
          </cell>
          <cell r="FR157">
            <v>100.6</v>
          </cell>
          <cell r="FS157" t="str">
            <v/>
          </cell>
          <cell r="FT157">
            <v>118.2</v>
          </cell>
          <cell r="FU157" t="str">
            <v/>
          </cell>
          <cell r="FV157">
            <v>109.6</v>
          </cell>
          <cell r="FW157" t="str">
            <v/>
          </cell>
          <cell r="FX157">
            <v>111</v>
          </cell>
          <cell r="FY157" t="str">
            <v/>
          </cell>
          <cell r="FZ157">
            <v>98.4</v>
          </cell>
          <cell r="GA157" t="str">
            <v/>
          </cell>
          <cell r="GB157">
            <v>100.8</v>
          </cell>
          <cell r="GC157" t="str">
            <v/>
          </cell>
        </row>
        <row r="158">
          <cell r="A158" t="str">
            <v>2022 M01-08</v>
          </cell>
          <cell r="B158">
            <v>6497</v>
          </cell>
          <cell r="C158" t="str">
            <v/>
          </cell>
          <cell r="D158">
            <v>2771</v>
          </cell>
          <cell r="E158" t="str">
            <v/>
          </cell>
          <cell r="F158">
            <v>122</v>
          </cell>
          <cell r="G158" t="str">
            <v/>
          </cell>
          <cell r="H158">
            <v>70</v>
          </cell>
          <cell r="I158" t="str">
            <v/>
          </cell>
          <cell r="J158">
            <v>2399</v>
          </cell>
          <cell r="K158" t="str">
            <v/>
          </cell>
          <cell r="L158">
            <v>379</v>
          </cell>
          <cell r="M158" t="str">
            <v/>
          </cell>
          <cell r="N158">
            <v>21</v>
          </cell>
          <cell r="O158" t="str">
            <v/>
          </cell>
          <cell r="P158">
            <v>8</v>
          </cell>
          <cell r="Q158" t="str">
            <v/>
          </cell>
          <cell r="R158">
            <v>46</v>
          </cell>
          <cell r="S158" t="str">
            <v/>
          </cell>
          <cell r="T158">
            <v>49</v>
          </cell>
          <cell r="U158" t="str">
            <v/>
          </cell>
          <cell r="V158">
            <v>14</v>
          </cell>
          <cell r="W158" t="str">
            <v/>
          </cell>
          <cell r="X158">
            <v>101</v>
          </cell>
          <cell r="Y158" t="str">
            <v/>
          </cell>
          <cell r="Z158">
            <v>64</v>
          </cell>
          <cell r="AA158" t="str">
            <v/>
          </cell>
          <cell r="AB158">
            <v>38</v>
          </cell>
          <cell r="AC158" t="str">
            <v/>
          </cell>
          <cell r="AD158">
            <v>15</v>
          </cell>
          <cell r="AE158" t="str">
            <v/>
          </cell>
          <cell r="AF158">
            <v>81</v>
          </cell>
          <cell r="AG158" t="str">
            <v/>
          </cell>
          <cell r="AH158">
            <v>27</v>
          </cell>
          <cell r="AI158" t="str">
            <v/>
          </cell>
          <cell r="AJ158">
            <v>220</v>
          </cell>
          <cell r="AK158" t="str">
            <v/>
          </cell>
          <cell r="AL158">
            <v>127</v>
          </cell>
          <cell r="AM158" t="str">
            <v/>
          </cell>
          <cell r="AN158">
            <v>64</v>
          </cell>
          <cell r="AO158" t="str">
            <v/>
          </cell>
          <cell r="AP158">
            <v>299</v>
          </cell>
          <cell r="AQ158" t="str">
            <v/>
          </cell>
          <cell r="AR158">
            <v>57</v>
          </cell>
          <cell r="AS158" t="str">
            <v/>
          </cell>
          <cell r="AT158">
            <v>123</v>
          </cell>
          <cell r="AU158" t="str">
            <v/>
          </cell>
          <cell r="AV158">
            <v>124</v>
          </cell>
          <cell r="AW158" t="str">
            <v/>
          </cell>
          <cell r="AX158">
            <v>197</v>
          </cell>
          <cell r="AY158" t="str">
            <v/>
          </cell>
          <cell r="AZ158">
            <v>52</v>
          </cell>
          <cell r="BA158" t="str">
            <v/>
          </cell>
          <cell r="BB158">
            <v>164</v>
          </cell>
          <cell r="BC158" t="str">
            <v/>
          </cell>
          <cell r="BD158">
            <v>112</v>
          </cell>
          <cell r="BE158" t="str">
            <v/>
          </cell>
          <cell r="BF158">
            <v>138</v>
          </cell>
          <cell r="BG158" t="str">
            <v/>
          </cell>
          <cell r="BH158">
            <v>31</v>
          </cell>
          <cell r="BI158" t="str">
            <v/>
          </cell>
          <cell r="BJ158">
            <v>68</v>
          </cell>
          <cell r="BK158" t="str">
            <v/>
          </cell>
          <cell r="BL158">
            <v>427</v>
          </cell>
          <cell r="BM158" t="str">
            <v/>
          </cell>
          <cell r="BN158">
            <v>147</v>
          </cell>
          <cell r="BO158" t="str">
            <v/>
          </cell>
          <cell r="BP158">
            <v>131</v>
          </cell>
          <cell r="BQ158" t="str">
            <v/>
          </cell>
          <cell r="BR158">
            <v>149</v>
          </cell>
          <cell r="BS158" t="str">
            <v/>
          </cell>
          <cell r="BT158">
            <v>1324</v>
          </cell>
          <cell r="BU158" t="str">
            <v/>
          </cell>
          <cell r="BV158">
            <v>112</v>
          </cell>
          <cell r="BW158" t="str">
            <v/>
          </cell>
          <cell r="BX158">
            <v>515</v>
          </cell>
          <cell r="BY158" t="str">
            <v/>
          </cell>
          <cell r="BZ158">
            <v>696</v>
          </cell>
          <cell r="CA158" t="str">
            <v/>
          </cell>
          <cell r="CB158">
            <v>656</v>
          </cell>
          <cell r="CC158" t="str">
            <v/>
          </cell>
          <cell r="CD158">
            <v>406</v>
          </cell>
          <cell r="CE158" t="str">
            <v/>
          </cell>
          <cell r="CF158">
            <v>170</v>
          </cell>
          <cell r="CG158" t="str">
            <v/>
          </cell>
          <cell r="CH158">
            <v>123</v>
          </cell>
          <cell r="CI158" t="str">
            <v/>
          </cell>
          <cell r="CJ158">
            <v>288</v>
          </cell>
          <cell r="CK158" t="str">
            <v/>
          </cell>
          <cell r="CL158">
            <v>90</v>
          </cell>
          <cell r="CM158" t="str">
            <v/>
          </cell>
          <cell r="CN158">
            <v>403</v>
          </cell>
          <cell r="CO158" t="str">
            <v/>
          </cell>
          <cell r="CP158">
            <v>102.5</v>
          </cell>
          <cell r="CQ158" t="str">
            <v/>
          </cell>
          <cell r="CR158">
            <v>101.4</v>
          </cell>
          <cell r="CS158" t="str">
            <v/>
          </cell>
          <cell r="CT158">
            <v>98.4</v>
          </cell>
          <cell r="CU158" t="str">
            <v/>
          </cell>
          <cell r="CV158">
            <v>94.8</v>
          </cell>
          <cell r="CW158" t="str">
            <v/>
          </cell>
          <cell r="CX158">
            <v>101.6</v>
          </cell>
          <cell r="CY158" t="str">
            <v/>
          </cell>
          <cell r="CZ158">
            <v>99.6</v>
          </cell>
          <cell r="DA158" t="str">
            <v/>
          </cell>
          <cell r="DB158">
            <v>100.3</v>
          </cell>
          <cell r="DC158" t="str">
            <v/>
          </cell>
          <cell r="DD158">
            <v>96.4</v>
          </cell>
          <cell r="DE158" t="str">
            <v/>
          </cell>
          <cell r="DF158">
            <v>100.8</v>
          </cell>
          <cell r="DG158" t="str">
            <v/>
          </cell>
          <cell r="DH158">
            <v>94.8</v>
          </cell>
          <cell r="DI158" t="str">
            <v/>
          </cell>
          <cell r="DJ158">
            <v>89.6</v>
          </cell>
          <cell r="DK158" t="str">
            <v/>
          </cell>
          <cell r="DL158">
            <v>103.9</v>
          </cell>
          <cell r="DM158" t="str">
            <v/>
          </cell>
          <cell r="DN158">
            <v>103.5</v>
          </cell>
          <cell r="DO158" t="str">
            <v/>
          </cell>
          <cell r="DP158">
            <v>102.7</v>
          </cell>
          <cell r="DQ158" t="str">
            <v/>
          </cell>
          <cell r="DR158">
            <v>102.2</v>
          </cell>
          <cell r="DS158" t="str">
            <v/>
          </cell>
          <cell r="DT158">
            <v>100.9</v>
          </cell>
          <cell r="DU158" t="str">
            <v/>
          </cell>
          <cell r="DV158">
            <v>106.1</v>
          </cell>
          <cell r="DW158" t="str">
            <v/>
          </cell>
          <cell r="DX158">
            <v>103</v>
          </cell>
          <cell r="DY158" t="str">
            <v/>
          </cell>
          <cell r="DZ158">
            <v>102.7</v>
          </cell>
          <cell r="EA158" t="str">
            <v/>
          </cell>
          <cell r="EB158">
            <v>102.1</v>
          </cell>
          <cell r="EC158" t="str">
            <v/>
          </cell>
          <cell r="ED158">
            <v>104.3</v>
          </cell>
          <cell r="EE158" t="str">
            <v/>
          </cell>
          <cell r="EF158">
            <v>99.8</v>
          </cell>
          <cell r="EG158" t="str">
            <v/>
          </cell>
          <cell r="EH158">
            <v>104.6</v>
          </cell>
          <cell r="EI158" t="str">
            <v/>
          </cell>
          <cell r="EJ158">
            <v>103.1</v>
          </cell>
          <cell r="EK158" t="str">
            <v/>
          </cell>
          <cell r="EL158">
            <v>98</v>
          </cell>
          <cell r="EM158" t="str">
            <v/>
          </cell>
          <cell r="EN158">
            <v>105</v>
          </cell>
          <cell r="EO158" t="str">
            <v/>
          </cell>
          <cell r="EP158">
            <v>101.5</v>
          </cell>
          <cell r="EQ158" t="str">
            <v/>
          </cell>
          <cell r="ER158">
            <v>98.1</v>
          </cell>
          <cell r="ES158" t="str">
            <v/>
          </cell>
          <cell r="ET158">
            <v>102.5</v>
          </cell>
          <cell r="EU158" t="str">
            <v/>
          </cell>
          <cell r="EV158">
            <v>99.4</v>
          </cell>
          <cell r="EW158" t="str">
            <v/>
          </cell>
          <cell r="EX158">
            <v>104.6</v>
          </cell>
          <cell r="EY158" t="str">
            <v/>
          </cell>
          <cell r="EZ158">
            <v>101.4</v>
          </cell>
          <cell r="FA158" t="str">
            <v/>
          </cell>
          <cell r="FB158">
            <v>102.7</v>
          </cell>
          <cell r="FC158" t="str">
            <v/>
          </cell>
          <cell r="FD158">
            <v>99.5</v>
          </cell>
          <cell r="FE158" t="str">
            <v/>
          </cell>
          <cell r="FF158">
            <v>102</v>
          </cell>
          <cell r="FG158" t="str">
            <v/>
          </cell>
          <cell r="FH158">
            <v>102.2</v>
          </cell>
          <cell r="FI158" t="str">
            <v/>
          </cell>
          <cell r="FJ158">
            <v>102.4</v>
          </cell>
          <cell r="FK158" t="str">
            <v/>
          </cell>
          <cell r="FL158">
            <v>101.8</v>
          </cell>
          <cell r="FM158" t="str">
            <v/>
          </cell>
          <cell r="FN158">
            <v>102.5</v>
          </cell>
          <cell r="FO158" t="str">
            <v/>
          </cell>
          <cell r="FP158">
            <v>104</v>
          </cell>
          <cell r="FQ158" t="str">
            <v/>
          </cell>
          <cell r="FR158">
            <v>100.6</v>
          </cell>
          <cell r="FS158" t="str">
            <v/>
          </cell>
          <cell r="FT158">
            <v>117.8</v>
          </cell>
          <cell r="FU158" t="str">
            <v/>
          </cell>
          <cell r="FV158">
            <v>109.1</v>
          </cell>
          <cell r="FW158" t="str">
            <v/>
          </cell>
          <cell r="FX158">
            <v>111.1</v>
          </cell>
          <cell r="FY158" t="str">
            <v/>
          </cell>
          <cell r="FZ158">
            <v>98.4</v>
          </cell>
          <cell r="GA158" t="str">
            <v/>
          </cell>
          <cell r="GB158">
            <v>100.6</v>
          </cell>
          <cell r="GC158" t="str">
            <v/>
          </cell>
        </row>
        <row r="159">
          <cell r="A159" t="str">
            <v>2022 M01-09</v>
          </cell>
          <cell r="B159">
            <v>6495</v>
          </cell>
          <cell r="C159" t="str">
            <v/>
          </cell>
          <cell r="D159">
            <v>2768</v>
          </cell>
          <cell r="E159" t="str">
            <v/>
          </cell>
          <cell r="F159">
            <v>122</v>
          </cell>
          <cell r="G159" t="str">
            <v/>
          </cell>
          <cell r="H159">
            <v>70</v>
          </cell>
          <cell r="I159" t="str">
            <v/>
          </cell>
          <cell r="J159">
            <v>2397</v>
          </cell>
          <cell r="K159" t="str">
            <v/>
          </cell>
          <cell r="L159">
            <v>379</v>
          </cell>
          <cell r="M159" t="str">
            <v/>
          </cell>
          <cell r="N159">
            <v>21</v>
          </cell>
          <cell r="O159" t="str">
            <v/>
          </cell>
          <cell r="P159">
            <v>8</v>
          </cell>
          <cell r="Q159" t="str">
            <v/>
          </cell>
          <cell r="R159">
            <v>46</v>
          </cell>
          <cell r="S159" t="str">
            <v/>
          </cell>
          <cell r="T159">
            <v>48</v>
          </cell>
          <cell r="U159" t="str">
            <v/>
          </cell>
          <cell r="V159">
            <v>14</v>
          </cell>
          <cell r="W159" t="str">
            <v/>
          </cell>
          <cell r="X159">
            <v>101</v>
          </cell>
          <cell r="Y159" t="str">
            <v/>
          </cell>
          <cell r="Z159">
            <v>64</v>
          </cell>
          <cell r="AA159" t="str">
            <v/>
          </cell>
          <cell r="AB159">
            <v>38</v>
          </cell>
          <cell r="AC159" t="str">
            <v/>
          </cell>
          <cell r="AD159">
            <v>15</v>
          </cell>
          <cell r="AE159" t="str">
            <v/>
          </cell>
          <cell r="AF159">
            <v>81</v>
          </cell>
          <cell r="AG159" t="str">
            <v/>
          </cell>
          <cell r="AH159">
            <v>27</v>
          </cell>
          <cell r="AI159" t="str">
            <v/>
          </cell>
          <cell r="AJ159">
            <v>220</v>
          </cell>
          <cell r="AK159" t="str">
            <v/>
          </cell>
          <cell r="AL159">
            <v>127</v>
          </cell>
          <cell r="AM159" t="str">
            <v/>
          </cell>
          <cell r="AN159">
            <v>64</v>
          </cell>
          <cell r="AO159" t="str">
            <v/>
          </cell>
          <cell r="AP159">
            <v>298</v>
          </cell>
          <cell r="AQ159" t="str">
            <v/>
          </cell>
          <cell r="AR159">
            <v>57</v>
          </cell>
          <cell r="AS159" t="str">
            <v/>
          </cell>
          <cell r="AT159">
            <v>123</v>
          </cell>
          <cell r="AU159" t="str">
            <v/>
          </cell>
          <cell r="AV159">
            <v>125</v>
          </cell>
          <cell r="AW159" t="str">
            <v/>
          </cell>
          <cell r="AX159">
            <v>197</v>
          </cell>
          <cell r="AY159" t="str">
            <v/>
          </cell>
          <cell r="AZ159">
            <v>52</v>
          </cell>
          <cell r="BA159" t="str">
            <v/>
          </cell>
          <cell r="BB159">
            <v>164</v>
          </cell>
          <cell r="BC159" t="str">
            <v/>
          </cell>
          <cell r="BD159">
            <v>112</v>
          </cell>
          <cell r="BE159" t="str">
            <v/>
          </cell>
          <cell r="BF159">
            <v>138</v>
          </cell>
          <cell r="BG159" t="str">
            <v/>
          </cell>
          <cell r="BH159">
            <v>31</v>
          </cell>
          <cell r="BI159" t="str">
            <v/>
          </cell>
          <cell r="BJ159">
            <v>68</v>
          </cell>
          <cell r="BK159" t="str">
            <v/>
          </cell>
          <cell r="BL159">
            <v>427</v>
          </cell>
          <cell r="BM159" t="str">
            <v/>
          </cell>
          <cell r="BN159">
            <v>147</v>
          </cell>
          <cell r="BO159" t="str">
            <v/>
          </cell>
          <cell r="BP159">
            <v>131</v>
          </cell>
          <cell r="BQ159" t="str">
            <v/>
          </cell>
          <cell r="BR159">
            <v>149</v>
          </cell>
          <cell r="BS159" t="str">
            <v/>
          </cell>
          <cell r="BT159">
            <v>1322</v>
          </cell>
          <cell r="BU159" t="str">
            <v/>
          </cell>
          <cell r="BV159">
            <v>112</v>
          </cell>
          <cell r="BW159" t="str">
            <v/>
          </cell>
          <cell r="BX159">
            <v>514</v>
          </cell>
          <cell r="BY159" t="str">
            <v/>
          </cell>
          <cell r="BZ159">
            <v>696</v>
          </cell>
          <cell r="CA159" t="str">
            <v/>
          </cell>
          <cell r="CB159">
            <v>655</v>
          </cell>
          <cell r="CC159" t="str">
            <v/>
          </cell>
          <cell r="CD159">
            <v>406</v>
          </cell>
          <cell r="CE159" t="str">
            <v/>
          </cell>
          <cell r="CF159">
            <v>169</v>
          </cell>
          <cell r="CG159" t="str">
            <v/>
          </cell>
          <cell r="CH159">
            <v>124</v>
          </cell>
          <cell r="CI159" t="str">
            <v/>
          </cell>
          <cell r="CJ159">
            <v>289</v>
          </cell>
          <cell r="CK159" t="str">
            <v/>
          </cell>
          <cell r="CL159">
            <v>90</v>
          </cell>
          <cell r="CM159" t="str">
            <v/>
          </cell>
          <cell r="CN159">
            <v>404</v>
          </cell>
          <cell r="CO159" t="str">
            <v/>
          </cell>
          <cell r="CP159">
            <v>102.5</v>
          </cell>
          <cell r="CQ159" t="str">
            <v/>
          </cell>
          <cell r="CR159">
            <v>101.3</v>
          </cell>
          <cell r="CS159" t="str">
            <v/>
          </cell>
          <cell r="CT159">
            <v>98.5</v>
          </cell>
          <cell r="CU159" t="str">
            <v/>
          </cell>
          <cell r="CV159">
            <v>95</v>
          </cell>
          <cell r="CW159" t="str">
            <v/>
          </cell>
          <cell r="CX159">
            <v>101.6</v>
          </cell>
          <cell r="CY159" t="str">
            <v/>
          </cell>
          <cell r="CZ159">
            <v>99.6</v>
          </cell>
          <cell r="DA159" t="str">
            <v/>
          </cell>
          <cell r="DB159">
            <v>100.4</v>
          </cell>
          <cell r="DC159" t="str">
            <v/>
          </cell>
          <cell r="DD159">
            <v>96.6</v>
          </cell>
          <cell r="DE159" t="str">
            <v/>
          </cell>
          <cell r="DF159">
            <v>100.6</v>
          </cell>
          <cell r="DG159" t="str">
            <v/>
          </cell>
          <cell r="DH159">
            <v>94.7</v>
          </cell>
          <cell r="DI159" t="str">
            <v/>
          </cell>
          <cell r="DJ159">
            <v>89.6</v>
          </cell>
          <cell r="DK159" t="str">
            <v/>
          </cell>
          <cell r="DL159">
            <v>103.5</v>
          </cell>
          <cell r="DM159" t="str">
            <v/>
          </cell>
          <cell r="DN159">
            <v>103.6</v>
          </cell>
          <cell r="DO159" t="str">
            <v/>
          </cell>
          <cell r="DP159">
            <v>102.6</v>
          </cell>
          <cell r="DQ159" t="str">
            <v/>
          </cell>
          <cell r="DR159">
            <v>102.2</v>
          </cell>
          <cell r="DS159" t="str">
            <v/>
          </cell>
          <cell r="DT159">
            <v>100.7</v>
          </cell>
          <cell r="DU159" t="str">
            <v/>
          </cell>
          <cell r="DV159">
            <v>105.9</v>
          </cell>
          <cell r="DW159" t="str">
            <v/>
          </cell>
          <cell r="DX159">
            <v>102.9</v>
          </cell>
          <cell r="DY159" t="str">
            <v/>
          </cell>
          <cell r="DZ159">
            <v>102.5</v>
          </cell>
          <cell r="EA159" t="str">
            <v/>
          </cell>
          <cell r="EB159">
            <v>101.9</v>
          </cell>
          <cell r="EC159" t="str">
            <v/>
          </cell>
          <cell r="ED159">
            <v>104.2</v>
          </cell>
          <cell r="EE159" t="str">
            <v/>
          </cell>
          <cell r="EF159">
            <v>99.9</v>
          </cell>
          <cell r="EG159" t="str">
            <v/>
          </cell>
          <cell r="EH159">
            <v>104.4</v>
          </cell>
          <cell r="EI159" t="str">
            <v/>
          </cell>
          <cell r="EJ159">
            <v>103.3</v>
          </cell>
          <cell r="EK159" t="str">
            <v/>
          </cell>
          <cell r="EL159">
            <v>98</v>
          </cell>
          <cell r="EM159" t="str">
            <v/>
          </cell>
          <cell r="EN159">
            <v>105.1</v>
          </cell>
          <cell r="EO159" t="str">
            <v/>
          </cell>
          <cell r="EP159">
            <v>101.3</v>
          </cell>
          <cell r="EQ159" t="str">
            <v/>
          </cell>
          <cell r="ER159">
            <v>98.3</v>
          </cell>
          <cell r="ES159" t="str">
            <v/>
          </cell>
          <cell r="ET159">
            <v>102.5</v>
          </cell>
          <cell r="EU159" t="str">
            <v/>
          </cell>
          <cell r="EV159">
            <v>99.3</v>
          </cell>
          <cell r="EW159" t="str">
            <v/>
          </cell>
          <cell r="EX159">
            <v>104.5</v>
          </cell>
          <cell r="EY159" t="str">
            <v/>
          </cell>
          <cell r="EZ159">
            <v>101.4</v>
          </cell>
          <cell r="FA159" t="str">
            <v/>
          </cell>
          <cell r="FB159">
            <v>102.6</v>
          </cell>
          <cell r="FC159" t="str">
            <v/>
          </cell>
          <cell r="FD159">
            <v>99.4</v>
          </cell>
          <cell r="FE159" t="str">
            <v/>
          </cell>
          <cell r="FF159">
            <v>102</v>
          </cell>
          <cell r="FG159" t="str">
            <v/>
          </cell>
          <cell r="FH159">
            <v>102.2</v>
          </cell>
          <cell r="FI159" t="str">
            <v/>
          </cell>
          <cell r="FJ159">
            <v>102.4</v>
          </cell>
          <cell r="FK159" t="str">
            <v/>
          </cell>
          <cell r="FL159">
            <v>101.6</v>
          </cell>
          <cell r="FM159" t="str">
            <v/>
          </cell>
          <cell r="FN159">
            <v>102.5</v>
          </cell>
          <cell r="FO159" t="str">
            <v/>
          </cell>
          <cell r="FP159">
            <v>104.2</v>
          </cell>
          <cell r="FQ159" t="str">
            <v/>
          </cell>
          <cell r="FR159">
            <v>100.9</v>
          </cell>
          <cell r="FS159" t="str">
            <v/>
          </cell>
          <cell r="FT159">
            <v>117.5</v>
          </cell>
          <cell r="FU159" t="str">
            <v/>
          </cell>
          <cell r="FV159">
            <v>109.2</v>
          </cell>
          <cell r="FW159" t="str">
            <v/>
          </cell>
          <cell r="FX159">
            <v>111.1</v>
          </cell>
          <cell r="FY159" t="str">
            <v/>
          </cell>
          <cell r="FZ159">
            <v>98.5</v>
          </cell>
          <cell r="GA159" t="str">
            <v/>
          </cell>
          <cell r="GB159">
            <v>100.8</v>
          </cell>
          <cell r="GC159" t="str">
            <v/>
          </cell>
        </row>
        <row r="160">
          <cell r="A160" t="str">
            <v>2022 M01-10</v>
          </cell>
          <cell r="B160">
            <v>6501</v>
          </cell>
          <cell r="C160" t="str">
            <v/>
          </cell>
          <cell r="D160">
            <v>2769</v>
          </cell>
          <cell r="E160" t="str">
            <v/>
          </cell>
          <cell r="F160">
            <v>122</v>
          </cell>
          <cell r="G160" t="str">
            <v/>
          </cell>
          <cell r="H160">
            <v>70</v>
          </cell>
          <cell r="I160" t="str">
            <v/>
          </cell>
          <cell r="J160">
            <v>2398</v>
          </cell>
          <cell r="K160" t="str">
            <v/>
          </cell>
          <cell r="L160">
            <v>380</v>
          </cell>
          <cell r="M160" t="str">
            <v/>
          </cell>
          <cell r="N160">
            <v>21</v>
          </cell>
          <cell r="O160" t="str">
            <v/>
          </cell>
          <cell r="P160">
            <v>8</v>
          </cell>
          <cell r="Q160" t="str">
            <v/>
          </cell>
          <cell r="R160">
            <v>46</v>
          </cell>
          <cell r="S160" t="str">
            <v/>
          </cell>
          <cell r="T160">
            <v>48</v>
          </cell>
          <cell r="U160" t="str">
            <v/>
          </cell>
          <cell r="V160">
            <v>14</v>
          </cell>
          <cell r="W160" t="str">
            <v/>
          </cell>
          <cell r="X160">
            <v>101</v>
          </cell>
          <cell r="Y160" t="str">
            <v/>
          </cell>
          <cell r="Z160">
            <v>64</v>
          </cell>
          <cell r="AA160" t="str">
            <v/>
          </cell>
          <cell r="AB160">
            <v>38</v>
          </cell>
          <cell r="AC160" t="str">
            <v/>
          </cell>
          <cell r="AD160">
            <v>15</v>
          </cell>
          <cell r="AE160" t="str">
            <v/>
          </cell>
          <cell r="AF160">
            <v>81</v>
          </cell>
          <cell r="AG160" t="str">
            <v/>
          </cell>
          <cell r="AH160">
            <v>27</v>
          </cell>
          <cell r="AI160" t="str">
            <v/>
          </cell>
          <cell r="AJ160">
            <v>220</v>
          </cell>
          <cell r="AK160" t="str">
            <v/>
          </cell>
          <cell r="AL160">
            <v>127</v>
          </cell>
          <cell r="AM160" t="str">
            <v/>
          </cell>
          <cell r="AN160">
            <v>64</v>
          </cell>
          <cell r="AO160" t="str">
            <v/>
          </cell>
          <cell r="AP160">
            <v>298</v>
          </cell>
          <cell r="AQ160" t="str">
            <v/>
          </cell>
          <cell r="AR160">
            <v>57</v>
          </cell>
          <cell r="AS160" t="str">
            <v/>
          </cell>
          <cell r="AT160">
            <v>123</v>
          </cell>
          <cell r="AU160" t="str">
            <v/>
          </cell>
          <cell r="AV160">
            <v>125</v>
          </cell>
          <cell r="AW160" t="str">
            <v/>
          </cell>
          <cell r="AX160">
            <v>197</v>
          </cell>
          <cell r="AY160" t="str">
            <v/>
          </cell>
          <cell r="AZ160">
            <v>52</v>
          </cell>
          <cell r="BA160" t="str">
            <v/>
          </cell>
          <cell r="BB160">
            <v>164</v>
          </cell>
          <cell r="BC160" t="str">
            <v/>
          </cell>
          <cell r="BD160">
            <v>112</v>
          </cell>
          <cell r="BE160" t="str">
            <v/>
          </cell>
          <cell r="BF160">
            <v>138</v>
          </cell>
          <cell r="BG160" t="str">
            <v/>
          </cell>
          <cell r="BH160">
            <v>31</v>
          </cell>
          <cell r="BI160" t="str">
            <v/>
          </cell>
          <cell r="BJ160">
            <v>68</v>
          </cell>
          <cell r="BK160" t="str">
            <v/>
          </cell>
          <cell r="BL160">
            <v>429</v>
          </cell>
          <cell r="BM160" t="str">
            <v/>
          </cell>
          <cell r="BN160">
            <v>147</v>
          </cell>
          <cell r="BO160" t="str">
            <v/>
          </cell>
          <cell r="BP160">
            <v>131</v>
          </cell>
          <cell r="BQ160" t="str">
            <v/>
          </cell>
          <cell r="BR160">
            <v>151</v>
          </cell>
          <cell r="BS160" t="str">
            <v/>
          </cell>
          <cell r="BT160">
            <v>1322</v>
          </cell>
          <cell r="BU160" t="str">
            <v/>
          </cell>
          <cell r="BV160">
            <v>112</v>
          </cell>
          <cell r="BW160" t="str">
            <v/>
          </cell>
          <cell r="BX160">
            <v>515</v>
          </cell>
          <cell r="BY160" t="str">
            <v/>
          </cell>
          <cell r="BZ160">
            <v>696</v>
          </cell>
          <cell r="CA160" t="str">
            <v/>
          </cell>
          <cell r="CB160">
            <v>655</v>
          </cell>
          <cell r="CC160" t="str">
            <v/>
          </cell>
          <cell r="CD160">
            <v>406</v>
          </cell>
          <cell r="CE160" t="str">
            <v/>
          </cell>
          <cell r="CF160">
            <v>169</v>
          </cell>
          <cell r="CG160" t="str">
            <v/>
          </cell>
          <cell r="CH160">
            <v>124</v>
          </cell>
          <cell r="CI160" t="str">
            <v/>
          </cell>
          <cell r="CJ160">
            <v>290</v>
          </cell>
          <cell r="CK160" t="str">
            <v/>
          </cell>
          <cell r="CL160">
            <v>90</v>
          </cell>
          <cell r="CM160" t="str">
            <v/>
          </cell>
          <cell r="CN160">
            <v>404</v>
          </cell>
          <cell r="CO160" t="str">
            <v/>
          </cell>
          <cell r="CP160">
            <v>102.5</v>
          </cell>
          <cell r="CQ160" t="str">
            <v/>
          </cell>
          <cell r="CR160">
            <v>101.4</v>
          </cell>
          <cell r="CS160" t="str">
            <v/>
          </cell>
          <cell r="CT160">
            <v>98.6</v>
          </cell>
          <cell r="CU160" t="str">
            <v/>
          </cell>
          <cell r="CV160">
            <v>95.2</v>
          </cell>
          <cell r="CW160" t="str">
            <v/>
          </cell>
          <cell r="CX160">
            <v>101.6</v>
          </cell>
          <cell r="CY160" t="str">
            <v/>
          </cell>
          <cell r="CZ160">
            <v>99.8</v>
          </cell>
          <cell r="DA160" t="str">
            <v/>
          </cell>
          <cell r="DB160">
            <v>100.6</v>
          </cell>
          <cell r="DC160" t="str">
            <v/>
          </cell>
          <cell r="DD160">
            <v>96.9</v>
          </cell>
          <cell r="DE160" t="str">
            <v/>
          </cell>
          <cell r="DF160">
            <v>100.4</v>
          </cell>
          <cell r="DG160" t="str">
            <v/>
          </cell>
          <cell r="DH160">
            <v>94.2</v>
          </cell>
          <cell r="DI160" t="str">
            <v/>
          </cell>
          <cell r="DJ160">
            <v>88.7</v>
          </cell>
          <cell r="DK160" t="str">
            <v/>
          </cell>
          <cell r="DL160">
            <v>103.4</v>
          </cell>
          <cell r="DM160" t="str">
            <v/>
          </cell>
          <cell r="DN160">
            <v>103.6</v>
          </cell>
          <cell r="DO160" t="str">
            <v/>
          </cell>
          <cell r="DP160">
            <v>102.6</v>
          </cell>
          <cell r="DQ160" t="str">
            <v/>
          </cell>
          <cell r="DR160">
            <v>102.2</v>
          </cell>
          <cell r="DS160" t="str">
            <v/>
          </cell>
          <cell r="DT160">
            <v>101</v>
          </cell>
          <cell r="DU160" t="str">
            <v/>
          </cell>
          <cell r="DV160">
            <v>105.8</v>
          </cell>
          <cell r="DW160" t="str">
            <v/>
          </cell>
          <cell r="DX160">
            <v>102.9</v>
          </cell>
          <cell r="DY160" t="str">
            <v/>
          </cell>
          <cell r="DZ160">
            <v>102.5</v>
          </cell>
          <cell r="EA160" t="str">
            <v/>
          </cell>
          <cell r="EB160">
            <v>101.8</v>
          </cell>
          <cell r="EC160" t="str">
            <v/>
          </cell>
          <cell r="ED160">
            <v>104</v>
          </cell>
          <cell r="EE160" t="str">
            <v/>
          </cell>
          <cell r="EF160">
            <v>100</v>
          </cell>
          <cell r="EG160" t="str">
            <v/>
          </cell>
          <cell r="EH160">
            <v>104.3</v>
          </cell>
          <cell r="EI160" t="str">
            <v/>
          </cell>
          <cell r="EJ160">
            <v>103.3</v>
          </cell>
          <cell r="EK160" t="str">
            <v/>
          </cell>
          <cell r="EL160">
            <v>98.2</v>
          </cell>
          <cell r="EM160" t="str">
            <v/>
          </cell>
          <cell r="EN160">
            <v>105.3</v>
          </cell>
          <cell r="EO160" t="str">
            <v/>
          </cell>
          <cell r="EP160">
            <v>101.5</v>
          </cell>
          <cell r="EQ160" t="str">
            <v/>
          </cell>
          <cell r="ER160">
            <v>98.4</v>
          </cell>
          <cell r="ES160" t="str">
            <v/>
          </cell>
          <cell r="ET160">
            <v>102.4</v>
          </cell>
          <cell r="EU160" t="str">
            <v/>
          </cell>
          <cell r="EV160">
            <v>99.3</v>
          </cell>
          <cell r="EW160" t="str">
            <v/>
          </cell>
          <cell r="EX160">
            <v>104.6</v>
          </cell>
          <cell r="EY160" t="str">
            <v/>
          </cell>
          <cell r="EZ160">
            <v>102.1</v>
          </cell>
          <cell r="FA160" t="str">
            <v/>
          </cell>
          <cell r="FB160">
            <v>103.2</v>
          </cell>
          <cell r="FC160" t="str">
            <v/>
          </cell>
          <cell r="FD160">
            <v>99.5</v>
          </cell>
          <cell r="FE160" t="str">
            <v/>
          </cell>
          <cell r="FF160">
            <v>103.5</v>
          </cell>
          <cell r="FG160" t="str">
            <v/>
          </cell>
          <cell r="FH160">
            <v>102.2</v>
          </cell>
          <cell r="FI160" t="str">
            <v/>
          </cell>
          <cell r="FJ160">
            <v>102.3</v>
          </cell>
          <cell r="FK160" t="str">
            <v/>
          </cell>
          <cell r="FL160">
            <v>101.8</v>
          </cell>
          <cell r="FM160" t="str">
            <v/>
          </cell>
          <cell r="FN160">
            <v>102.4</v>
          </cell>
          <cell r="FO160" t="str">
            <v/>
          </cell>
          <cell r="FP160">
            <v>104</v>
          </cell>
          <cell r="FQ160" t="str">
            <v/>
          </cell>
          <cell r="FR160">
            <v>105.8</v>
          </cell>
          <cell r="FS160" t="str">
            <v/>
          </cell>
          <cell r="FT160">
            <v>103.2</v>
          </cell>
          <cell r="FU160" t="str">
            <v/>
          </cell>
          <cell r="FV160">
            <v>109.6</v>
          </cell>
          <cell r="FW160" t="str">
            <v/>
          </cell>
          <cell r="FX160">
            <v>111.5</v>
          </cell>
          <cell r="FY160" t="str">
            <v/>
          </cell>
          <cell r="FZ160">
            <v>98.4</v>
          </cell>
          <cell r="GA160" t="str">
            <v/>
          </cell>
          <cell r="GB160">
            <v>100.9</v>
          </cell>
          <cell r="GC160" t="str">
            <v/>
          </cell>
        </row>
        <row r="161">
          <cell r="A161" t="str">
            <v>2022 M01-11</v>
          </cell>
          <cell r="B161">
            <v>6498</v>
          </cell>
          <cell r="C161" t="str">
            <v/>
          </cell>
          <cell r="D161">
            <v>2768</v>
          </cell>
          <cell r="E161" t="str">
            <v/>
          </cell>
          <cell r="F161">
            <v>122</v>
          </cell>
          <cell r="G161" t="str">
            <v/>
          </cell>
          <cell r="H161">
            <v>70</v>
          </cell>
          <cell r="I161" t="str">
            <v/>
          </cell>
          <cell r="J161">
            <v>2397</v>
          </cell>
          <cell r="K161" t="str">
            <v/>
          </cell>
          <cell r="L161">
            <v>379</v>
          </cell>
          <cell r="M161" t="str">
            <v/>
          </cell>
          <cell r="N161">
            <v>21</v>
          </cell>
          <cell r="O161" t="str">
            <v/>
          </cell>
          <cell r="P161">
            <v>8</v>
          </cell>
          <cell r="Q161" t="str">
            <v/>
          </cell>
          <cell r="R161">
            <v>46</v>
          </cell>
          <cell r="S161" t="str">
            <v/>
          </cell>
          <cell r="T161">
            <v>48</v>
          </cell>
          <cell r="U161" t="str">
            <v/>
          </cell>
          <cell r="V161">
            <v>14</v>
          </cell>
          <cell r="W161" t="str">
            <v/>
          </cell>
          <cell r="X161">
            <v>101</v>
          </cell>
          <cell r="Y161" t="str">
            <v/>
          </cell>
          <cell r="Z161">
            <v>64</v>
          </cell>
          <cell r="AA161" t="str">
            <v/>
          </cell>
          <cell r="AB161">
            <v>38</v>
          </cell>
          <cell r="AC161" t="str">
            <v/>
          </cell>
          <cell r="AD161">
            <v>15</v>
          </cell>
          <cell r="AE161" t="str">
            <v/>
          </cell>
          <cell r="AF161">
            <v>81</v>
          </cell>
          <cell r="AG161" t="str">
            <v/>
          </cell>
          <cell r="AH161">
            <v>27</v>
          </cell>
          <cell r="AI161" t="str">
            <v/>
          </cell>
          <cell r="AJ161">
            <v>220</v>
          </cell>
          <cell r="AK161" t="str">
            <v/>
          </cell>
          <cell r="AL161">
            <v>127</v>
          </cell>
          <cell r="AM161" t="str">
            <v/>
          </cell>
          <cell r="AN161">
            <v>64</v>
          </cell>
          <cell r="AO161" t="str">
            <v/>
          </cell>
          <cell r="AP161">
            <v>298</v>
          </cell>
          <cell r="AQ161" t="str">
            <v/>
          </cell>
          <cell r="AR161">
            <v>58</v>
          </cell>
          <cell r="AS161" t="str">
            <v/>
          </cell>
          <cell r="AT161">
            <v>123</v>
          </cell>
          <cell r="AU161" t="str">
            <v/>
          </cell>
          <cell r="AV161">
            <v>125</v>
          </cell>
          <cell r="AW161" t="str">
            <v/>
          </cell>
          <cell r="AX161">
            <v>197</v>
          </cell>
          <cell r="AY161" t="str">
            <v/>
          </cell>
          <cell r="AZ161">
            <v>52</v>
          </cell>
          <cell r="BA161" t="str">
            <v/>
          </cell>
          <cell r="BB161">
            <v>163</v>
          </cell>
          <cell r="BC161" t="str">
            <v/>
          </cell>
          <cell r="BD161">
            <v>112</v>
          </cell>
          <cell r="BE161" t="str">
            <v/>
          </cell>
          <cell r="BF161">
            <v>138</v>
          </cell>
          <cell r="BG161" t="str">
            <v/>
          </cell>
          <cell r="BH161">
            <v>31</v>
          </cell>
          <cell r="BI161" t="str">
            <v/>
          </cell>
          <cell r="BJ161">
            <v>68</v>
          </cell>
          <cell r="BK161" t="str">
            <v/>
          </cell>
          <cell r="BL161">
            <v>429</v>
          </cell>
          <cell r="BM161" t="str">
            <v/>
          </cell>
          <cell r="BN161">
            <v>147</v>
          </cell>
          <cell r="BO161" t="str">
            <v/>
          </cell>
          <cell r="BP161">
            <v>131</v>
          </cell>
          <cell r="BQ161" t="str">
            <v/>
          </cell>
          <cell r="BR161">
            <v>151</v>
          </cell>
          <cell r="BS161" t="str">
            <v/>
          </cell>
          <cell r="BT161">
            <v>1321</v>
          </cell>
          <cell r="BU161" t="str">
            <v/>
          </cell>
          <cell r="BV161">
            <v>112</v>
          </cell>
          <cell r="BW161" t="str">
            <v/>
          </cell>
          <cell r="BX161">
            <v>514</v>
          </cell>
          <cell r="BY161" t="str">
            <v/>
          </cell>
          <cell r="BZ161">
            <v>696</v>
          </cell>
          <cell r="CA161" t="str">
            <v/>
          </cell>
          <cell r="CB161">
            <v>656</v>
          </cell>
          <cell r="CC161" t="str">
            <v/>
          </cell>
          <cell r="CD161">
            <v>407</v>
          </cell>
          <cell r="CE161" t="str">
            <v/>
          </cell>
          <cell r="CF161">
            <v>169</v>
          </cell>
          <cell r="CG161" t="str">
            <v/>
          </cell>
          <cell r="CH161">
            <v>124</v>
          </cell>
          <cell r="CI161" t="str">
            <v/>
          </cell>
          <cell r="CJ161">
            <v>290</v>
          </cell>
          <cell r="CK161" t="str">
            <v/>
          </cell>
          <cell r="CL161">
            <v>90</v>
          </cell>
          <cell r="CM161" t="str">
            <v/>
          </cell>
          <cell r="CN161">
            <v>403</v>
          </cell>
          <cell r="CO161" t="str">
            <v/>
          </cell>
          <cell r="CP161">
            <v>102.5</v>
          </cell>
          <cell r="CQ161" t="str">
            <v/>
          </cell>
          <cell r="CR161">
            <v>101.4</v>
          </cell>
          <cell r="CS161" t="str">
            <v/>
          </cell>
          <cell r="CT161">
            <v>98.8</v>
          </cell>
          <cell r="CU161" t="str">
            <v/>
          </cell>
          <cell r="CV161">
            <v>95.5</v>
          </cell>
          <cell r="CW161" t="str">
            <v/>
          </cell>
          <cell r="CX161">
            <v>101.6</v>
          </cell>
          <cell r="CY161" t="str">
            <v/>
          </cell>
          <cell r="CZ161">
            <v>99.7</v>
          </cell>
          <cell r="DA161" t="str">
            <v/>
          </cell>
          <cell r="DB161">
            <v>100.6</v>
          </cell>
          <cell r="DC161" t="str">
            <v/>
          </cell>
          <cell r="DD161">
            <v>97.1</v>
          </cell>
          <cell r="DE161" t="str">
            <v/>
          </cell>
          <cell r="DF161">
            <v>100.2</v>
          </cell>
          <cell r="DG161" t="str">
            <v/>
          </cell>
          <cell r="DH161">
            <v>94.4</v>
          </cell>
          <cell r="DI161" t="str">
            <v/>
          </cell>
          <cell r="DJ161">
            <v>89.1</v>
          </cell>
          <cell r="DK161" t="str">
            <v/>
          </cell>
          <cell r="DL161">
            <v>103.6</v>
          </cell>
          <cell r="DM161" t="str">
            <v/>
          </cell>
          <cell r="DN161">
            <v>103.4</v>
          </cell>
          <cell r="DO161" t="str">
            <v/>
          </cell>
          <cell r="DP161">
            <v>102.5</v>
          </cell>
          <cell r="DQ161" t="str">
            <v/>
          </cell>
          <cell r="DR161">
            <v>102.3</v>
          </cell>
          <cell r="DS161" t="str">
            <v/>
          </cell>
          <cell r="DT161">
            <v>101.1</v>
          </cell>
          <cell r="DU161" t="str">
            <v/>
          </cell>
          <cell r="DV161">
            <v>106</v>
          </cell>
          <cell r="DW161" t="str">
            <v/>
          </cell>
          <cell r="DX161">
            <v>102.9</v>
          </cell>
          <cell r="DY161" t="str">
            <v/>
          </cell>
          <cell r="DZ161">
            <v>102.5</v>
          </cell>
          <cell r="EA161" t="str">
            <v/>
          </cell>
          <cell r="EB161">
            <v>102</v>
          </cell>
          <cell r="EC161" t="str">
            <v/>
          </cell>
          <cell r="ED161">
            <v>103.9</v>
          </cell>
          <cell r="EE161" t="str">
            <v/>
          </cell>
          <cell r="EF161">
            <v>101.1</v>
          </cell>
          <cell r="EG161" t="str">
            <v/>
          </cell>
          <cell r="EH161">
            <v>104.2</v>
          </cell>
          <cell r="EI161" t="str">
            <v/>
          </cell>
          <cell r="EJ161">
            <v>103.3</v>
          </cell>
          <cell r="EK161" t="str">
            <v/>
          </cell>
          <cell r="EL161">
            <v>98.4</v>
          </cell>
          <cell r="EM161" t="str">
            <v/>
          </cell>
          <cell r="EN161">
            <v>105.3</v>
          </cell>
          <cell r="EO161" t="str">
            <v/>
          </cell>
          <cell r="EP161">
            <v>101.3</v>
          </cell>
          <cell r="EQ161" t="str">
            <v/>
          </cell>
          <cell r="ER161">
            <v>99.1</v>
          </cell>
          <cell r="ES161" t="str">
            <v/>
          </cell>
          <cell r="ET161">
            <v>102.3</v>
          </cell>
          <cell r="EU161" t="str">
            <v/>
          </cell>
          <cell r="EV161">
            <v>99.2</v>
          </cell>
          <cell r="EW161" t="str">
            <v/>
          </cell>
          <cell r="EX161">
            <v>104.2</v>
          </cell>
          <cell r="EY161" t="str">
            <v/>
          </cell>
          <cell r="EZ161">
            <v>101.8</v>
          </cell>
          <cell r="FA161" t="str">
            <v/>
          </cell>
          <cell r="FB161">
            <v>102.9</v>
          </cell>
          <cell r="FC161" t="str">
            <v/>
          </cell>
          <cell r="FD161">
            <v>99.5</v>
          </cell>
          <cell r="FE161" t="str">
            <v/>
          </cell>
          <cell r="FF161">
            <v>102.8</v>
          </cell>
          <cell r="FG161" t="str">
            <v/>
          </cell>
          <cell r="FH161">
            <v>102.3</v>
          </cell>
          <cell r="FI161" t="str">
            <v/>
          </cell>
          <cell r="FJ161">
            <v>102.5</v>
          </cell>
          <cell r="FK161" t="str">
            <v/>
          </cell>
          <cell r="FL161">
            <v>101.7</v>
          </cell>
          <cell r="FM161" t="str">
            <v/>
          </cell>
          <cell r="FN161">
            <v>102.7</v>
          </cell>
          <cell r="FO161" t="str">
            <v/>
          </cell>
          <cell r="FP161">
            <v>103.9</v>
          </cell>
          <cell r="FQ161" t="str">
            <v/>
          </cell>
          <cell r="FR161">
            <v>105.9</v>
          </cell>
          <cell r="FS161" t="str">
            <v/>
          </cell>
          <cell r="FT161">
            <v>102.5</v>
          </cell>
          <cell r="FU161" t="str">
            <v/>
          </cell>
          <cell r="FV161">
            <v>109</v>
          </cell>
          <cell r="FW161" t="str">
            <v/>
          </cell>
          <cell r="FX161">
            <v>111.3</v>
          </cell>
          <cell r="FY161" t="str">
            <v/>
          </cell>
          <cell r="FZ161">
            <v>98.9</v>
          </cell>
          <cell r="GA161" t="str">
            <v/>
          </cell>
          <cell r="GB161">
            <v>100.8</v>
          </cell>
          <cell r="GC161" t="str">
            <v/>
          </cell>
        </row>
        <row r="162">
          <cell r="A162" t="str">
            <v>2022 M01-12</v>
          </cell>
          <cell r="B162">
            <v>6509</v>
          </cell>
          <cell r="C162" t="str">
            <v/>
          </cell>
          <cell r="D162">
            <v>2768</v>
          </cell>
          <cell r="E162" t="str">
            <v/>
          </cell>
          <cell r="F162">
            <v>121</v>
          </cell>
          <cell r="G162" t="str">
            <v/>
          </cell>
          <cell r="H162">
            <v>70</v>
          </cell>
          <cell r="I162" t="str">
            <v/>
          </cell>
          <cell r="J162">
            <v>2397</v>
          </cell>
          <cell r="K162" t="str">
            <v/>
          </cell>
          <cell r="L162">
            <v>379</v>
          </cell>
          <cell r="M162" t="str">
            <v/>
          </cell>
          <cell r="N162">
            <v>21</v>
          </cell>
          <cell r="O162" t="str">
            <v/>
          </cell>
          <cell r="P162">
            <v>8</v>
          </cell>
          <cell r="Q162" t="str">
            <v/>
          </cell>
          <cell r="R162">
            <v>46</v>
          </cell>
          <cell r="S162" t="str">
            <v/>
          </cell>
          <cell r="T162">
            <v>48</v>
          </cell>
          <cell r="U162" t="str">
            <v/>
          </cell>
          <cell r="V162">
            <v>14</v>
          </cell>
          <cell r="W162" t="str">
            <v/>
          </cell>
          <cell r="X162">
            <v>101</v>
          </cell>
          <cell r="Y162" t="str">
            <v/>
          </cell>
          <cell r="Z162">
            <v>64</v>
          </cell>
          <cell r="AA162" t="str">
            <v/>
          </cell>
          <cell r="AB162">
            <v>38</v>
          </cell>
          <cell r="AC162" t="str">
            <v/>
          </cell>
          <cell r="AD162">
            <v>15</v>
          </cell>
          <cell r="AE162" t="str">
            <v/>
          </cell>
          <cell r="AF162">
            <v>81</v>
          </cell>
          <cell r="AG162" t="str">
            <v/>
          </cell>
          <cell r="AH162">
            <v>27</v>
          </cell>
          <cell r="AI162" t="str">
            <v/>
          </cell>
          <cell r="AJ162">
            <v>220</v>
          </cell>
          <cell r="AK162" t="str">
            <v/>
          </cell>
          <cell r="AL162">
            <v>126</v>
          </cell>
          <cell r="AM162" t="str">
            <v/>
          </cell>
          <cell r="AN162">
            <v>64</v>
          </cell>
          <cell r="AO162" t="str">
            <v/>
          </cell>
          <cell r="AP162">
            <v>298</v>
          </cell>
          <cell r="AQ162" t="str">
            <v/>
          </cell>
          <cell r="AR162">
            <v>58</v>
          </cell>
          <cell r="AS162" t="str">
            <v/>
          </cell>
          <cell r="AT162">
            <v>123</v>
          </cell>
          <cell r="AU162" t="str">
            <v/>
          </cell>
          <cell r="AV162">
            <v>125</v>
          </cell>
          <cell r="AW162" t="str">
            <v/>
          </cell>
          <cell r="AX162">
            <v>196</v>
          </cell>
          <cell r="AY162" t="str">
            <v/>
          </cell>
          <cell r="AZ162">
            <v>52</v>
          </cell>
          <cell r="BA162" t="str">
            <v/>
          </cell>
          <cell r="BB162">
            <v>163</v>
          </cell>
          <cell r="BC162" t="str">
            <v/>
          </cell>
          <cell r="BD162">
            <v>112</v>
          </cell>
          <cell r="BE162" t="str">
            <v/>
          </cell>
          <cell r="BF162">
            <v>138</v>
          </cell>
          <cell r="BG162" t="str">
            <v/>
          </cell>
          <cell r="BH162">
            <v>31</v>
          </cell>
          <cell r="BI162" t="str">
            <v/>
          </cell>
          <cell r="BJ162">
            <v>68</v>
          </cell>
          <cell r="BK162" t="str">
            <v/>
          </cell>
          <cell r="BL162">
            <v>432</v>
          </cell>
          <cell r="BM162" t="str">
            <v/>
          </cell>
          <cell r="BN162">
            <v>148</v>
          </cell>
          <cell r="BO162" t="str">
            <v/>
          </cell>
          <cell r="BP162">
            <v>132</v>
          </cell>
          <cell r="BQ162" t="str">
            <v/>
          </cell>
          <cell r="BR162">
            <v>152</v>
          </cell>
          <cell r="BS162" t="str">
            <v/>
          </cell>
          <cell r="BT162">
            <v>1324</v>
          </cell>
          <cell r="BU162" t="str">
            <v/>
          </cell>
          <cell r="BV162">
            <v>112</v>
          </cell>
          <cell r="BW162" t="str">
            <v/>
          </cell>
          <cell r="BX162">
            <v>515</v>
          </cell>
          <cell r="BY162" t="str">
            <v/>
          </cell>
          <cell r="BZ162">
            <v>698</v>
          </cell>
          <cell r="CA162" t="str">
            <v/>
          </cell>
          <cell r="CB162">
            <v>657</v>
          </cell>
          <cell r="CC162" t="str">
            <v/>
          </cell>
          <cell r="CD162">
            <v>407</v>
          </cell>
          <cell r="CE162" t="str">
            <v/>
          </cell>
          <cell r="CF162">
            <v>169</v>
          </cell>
          <cell r="CG162" t="str">
            <v/>
          </cell>
          <cell r="CH162">
            <v>124</v>
          </cell>
          <cell r="CI162" t="str">
            <v/>
          </cell>
          <cell r="CJ162">
            <v>291</v>
          </cell>
          <cell r="CK162" t="str">
            <v/>
          </cell>
          <cell r="CL162">
            <v>90</v>
          </cell>
          <cell r="CM162" t="str">
            <v/>
          </cell>
          <cell r="CN162">
            <v>405</v>
          </cell>
          <cell r="CO162" t="str">
            <v/>
          </cell>
          <cell r="CP162">
            <v>102.6</v>
          </cell>
          <cell r="CQ162" t="str">
            <v/>
          </cell>
          <cell r="CR162">
            <v>101.4</v>
          </cell>
          <cell r="CS162" t="str">
            <v/>
          </cell>
          <cell r="CT162">
            <v>98.9</v>
          </cell>
          <cell r="CU162" t="str">
            <v/>
          </cell>
          <cell r="CV162">
            <v>95.7</v>
          </cell>
          <cell r="CW162" t="str">
            <v/>
          </cell>
          <cell r="CX162">
            <v>101.6</v>
          </cell>
          <cell r="CY162" t="str">
            <v/>
          </cell>
          <cell r="CZ162">
            <v>99.9</v>
          </cell>
          <cell r="DA162" t="str">
            <v/>
          </cell>
          <cell r="DB162">
            <v>100.6</v>
          </cell>
          <cell r="DC162" t="str">
            <v/>
          </cell>
          <cell r="DD162">
            <v>97.3</v>
          </cell>
          <cell r="DE162" t="str">
            <v/>
          </cell>
          <cell r="DF162">
            <v>99.6</v>
          </cell>
          <cell r="DG162" t="str">
            <v/>
          </cell>
          <cell r="DH162">
            <v>94.7</v>
          </cell>
          <cell r="DI162" t="str">
            <v/>
          </cell>
          <cell r="DJ162">
            <v>89.9</v>
          </cell>
          <cell r="DK162" t="str">
            <v/>
          </cell>
          <cell r="DL162">
            <v>103.7</v>
          </cell>
          <cell r="DM162" t="str">
            <v/>
          </cell>
          <cell r="DN162">
            <v>103.3</v>
          </cell>
          <cell r="DO162" t="str">
            <v/>
          </cell>
          <cell r="DP162">
            <v>102.9</v>
          </cell>
          <cell r="DQ162" t="str">
            <v/>
          </cell>
          <cell r="DR162">
            <v>102.4</v>
          </cell>
          <cell r="DS162" t="str">
            <v/>
          </cell>
          <cell r="DT162">
            <v>101.1</v>
          </cell>
          <cell r="DU162" t="str">
            <v/>
          </cell>
          <cell r="DV162">
            <v>105.9</v>
          </cell>
          <cell r="DW162" t="str">
            <v/>
          </cell>
          <cell r="DX162">
            <v>102.9</v>
          </cell>
          <cell r="DY162" t="str">
            <v/>
          </cell>
          <cell r="DZ162">
            <v>102.1</v>
          </cell>
          <cell r="EA162" t="str">
            <v/>
          </cell>
          <cell r="EB162">
            <v>101.8</v>
          </cell>
          <cell r="EC162" t="str">
            <v/>
          </cell>
          <cell r="ED162">
            <v>103.8</v>
          </cell>
          <cell r="EE162" t="str">
            <v/>
          </cell>
          <cell r="EF162">
            <v>101.1</v>
          </cell>
          <cell r="EG162" t="str">
            <v/>
          </cell>
          <cell r="EH162">
            <v>104.2</v>
          </cell>
          <cell r="EI162" t="str">
            <v/>
          </cell>
          <cell r="EJ162">
            <v>103.2</v>
          </cell>
          <cell r="EK162" t="str">
            <v/>
          </cell>
          <cell r="EL162">
            <v>98.3</v>
          </cell>
          <cell r="EM162" t="str">
            <v/>
          </cell>
          <cell r="EN162">
            <v>105.4</v>
          </cell>
          <cell r="EO162" t="str">
            <v/>
          </cell>
          <cell r="EP162">
            <v>101</v>
          </cell>
          <cell r="EQ162" t="str">
            <v/>
          </cell>
          <cell r="ER162">
            <v>98.9</v>
          </cell>
          <cell r="ES162" t="str">
            <v/>
          </cell>
          <cell r="ET162">
            <v>102.3</v>
          </cell>
          <cell r="EU162" t="str">
            <v/>
          </cell>
          <cell r="EV162">
            <v>99</v>
          </cell>
          <cell r="EW162" t="str">
            <v/>
          </cell>
          <cell r="EX162">
            <v>104.3</v>
          </cell>
          <cell r="EY162" t="str">
            <v/>
          </cell>
          <cell r="EZ162">
            <v>102.2</v>
          </cell>
          <cell r="FA162" t="str">
            <v/>
          </cell>
          <cell r="FB162">
            <v>103.3</v>
          </cell>
          <cell r="FC162" t="str">
            <v/>
          </cell>
          <cell r="FD162">
            <v>100.3</v>
          </cell>
          <cell r="FE162" t="str">
            <v/>
          </cell>
          <cell r="FF162">
            <v>102.9</v>
          </cell>
          <cell r="FG162" t="str">
            <v/>
          </cell>
          <cell r="FH162">
            <v>102.3</v>
          </cell>
          <cell r="FI162" t="str">
            <v/>
          </cell>
          <cell r="FJ162">
            <v>102.6</v>
          </cell>
          <cell r="FK162" t="str">
            <v/>
          </cell>
          <cell r="FL162">
            <v>101.5</v>
          </cell>
          <cell r="FM162" t="str">
            <v/>
          </cell>
          <cell r="FN162">
            <v>102.9</v>
          </cell>
          <cell r="FO162" t="str">
            <v/>
          </cell>
          <cell r="FP162">
            <v>103.8</v>
          </cell>
          <cell r="FQ162" t="str">
            <v/>
          </cell>
          <cell r="FR162">
            <v>105.9</v>
          </cell>
          <cell r="FS162" t="str">
            <v/>
          </cell>
          <cell r="FT162">
            <v>102.3</v>
          </cell>
          <cell r="FU162" t="str">
            <v/>
          </cell>
          <cell r="FV162">
            <v>109</v>
          </cell>
          <cell r="FW162" t="str">
            <v/>
          </cell>
          <cell r="FX162">
            <v>111.3</v>
          </cell>
          <cell r="FY162" t="str">
            <v/>
          </cell>
          <cell r="FZ162">
            <v>98.8</v>
          </cell>
          <cell r="GA162" t="str">
            <v/>
          </cell>
          <cell r="GB162">
            <v>101</v>
          </cell>
          <cell r="GC162" t="str">
            <v/>
          </cell>
        </row>
        <row r="163">
          <cell r="A163" t="str">
            <v>2023 M01</v>
          </cell>
          <cell r="B163">
            <v>6530</v>
          </cell>
          <cell r="C163" t="str">
            <v/>
          </cell>
          <cell r="D163">
            <v>2753</v>
          </cell>
          <cell r="E163" t="str">
            <v/>
          </cell>
          <cell r="F163">
            <v>123</v>
          </cell>
          <cell r="G163" t="str">
            <v/>
          </cell>
          <cell r="H163">
            <v>72</v>
          </cell>
          <cell r="I163" t="str">
            <v/>
          </cell>
          <cell r="J163">
            <v>2379</v>
          </cell>
          <cell r="K163" t="str">
            <v/>
          </cell>
          <cell r="L163">
            <v>378</v>
          </cell>
          <cell r="M163" t="str">
            <v/>
          </cell>
          <cell r="N163">
            <v>21</v>
          </cell>
          <cell r="O163" t="str">
            <v/>
          </cell>
          <cell r="P163">
            <v>8</v>
          </cell>
          <cell r="Q163" t="str">
            <v/>
          </cell>
          <cell r="R163">
            <v>43</v>
          </cell>
          <cell r="S163" t="str">
            <v/>
          </cell>
          <cell r="T163">
            <v>47</v>
          </cell>
          <cell r="U163" t="str">
            <v/>
          </cell>
          <cell r="V163" t="str">
            <v>.</v>
          </cell>
          <cell r="W163" t="str">
            <v/>
          </cell>
          <cell r="X163">
            <v>97</v>
          </cell>
          <cell r="Y163" t="str">
            <v/>
          </cell>
          <cell r="Z163">
            <v>63</v>
          </cell>
          <cell r="AA163" t="str">
            <v/>
          </cell>
          <cell r="AB163">
            <v>38</v>
          </cell>
          <cell r="AC163" t="str">
            <v/>
          </cell>
          <cell r="AD163" t="str">
            <v>.</v>
          </cell>
          <cell r="AE163" t="str">
            <v/>
          </cell>
          <cell r="AF163">
            <v>82</v>
          </cell>
          <cell r="AG163" t="str">
            <v/>
          </cell>
          <cell r="AH163">
            <v>27</v>
          </cell>
          <cell r="AI163" t="str">
            <v/>
          </cell>
          <cell r="AJ163">
            <v>217</v>
          </cell>
          <cell r="AK163" t="str">
            <v/>
          </cell>
          <cell r="AL163">
            <v>122</v>
          </cell>
          <cell r="AM163" t="str">
            <v/>
          </cell>
          <cell r="AN163">
            <v>63</v>
          </cell>
          <cell r="AO163" t="str">
            <v/>
          </cell>
          <cell r="AP163">
            <v>293</v>
          </cell>
          <cell r="AQ163" t="str">
            <v/>
          </cell>
          <cell r="AR163">
            <v>60</v>
          </cell>
          <cell r="AS163" t="str">
            <v/>
          </cell>
          <cell r="AT163">
            <v>126</v>
          </cell>
          <cell r="AU163" t="str">
            <v/>
          </cell>
          <cell r="AV163">
            <v>126</v>
          </cell>
          <cell r="AW163" t="str">
            <v/>
          </cell>
          <cell r="AX163">
            <v>200</v>
          </cell>
          <cell r="AY163" t="str">
            <v/>
          </cell>
          <cell r="AZ163">
            <v>52</v>
          </cell>
          <cell r="BA163" t="str">
            <v/>
          </cell>
          <cell r="BB163">
            <v>155</v>
          </cell>
          <cell r="BC163" t="str">
            <v/>
          </cell>
          <cell r="BD163">
            <v>114</v>
          </cell>
          <cell r="BE163" t="str">
            <v/>
          </cell>
          <cell r="BF163">
            <v>138</v>
          </cell>
          <cell r="BG163" t="str">
            <v/>
          </cell>
          <cell r="BH163">
            <v>27</v>
          </cell>
          <cell r="BI163" t="str">
            <v/>
          </cell>
          <cell r="BJ163">
            <v>70</v>
          </cell>
          <cell r="BK163" t="str">
            <v/>
          </cell>
          <cell r="BL163">
            <v>419</v>
          </cell>
          <cell r="BM163" t="str">
            <v/>
          </cell>
          <cell r="BN163">
            <v>143</v>
          </cell>
          <cell r="BO163" t="str">
            <v/>
          </cell>
          <cell r="BP163">
            <v>128</v>
          </cell>
          <cell r="BQ163" t="str">
            <v/>
          </cell>
          <cell r="BR163">
            <v>147</v>
          </cell>
          <cell r="BS163" t="str">
            <v/>
          </cell>
          <cell r="BT163">
            <v>1329</v>
          </cell>
          <cell r="BU163" t="str">
            <v/>
          </cell>
          <cell r="BV163">
            <v>113</v>
          </cell>
          <cell r="BW163" t="str">
            <v/>
          </cell>
          <cell r="BX163">
            <v>514</v>
          </cell>
          <cell r="BY163" t="str">
            <v/>
          </cell>
          <cell r="BZ163">
            <v>702</v>
          </cell>
          <cell r="CA163" t="str">
            <v/>
          </cell>
          <cell r="CB163">
            <v>668</v>
          </cell>
          <cell r="CC163" t="str">
            <v/>
          </cell>
          <cell r="CD163">
            <v>412</v>
          </cell>
          <cell r="CE163" t="str">
            <v/>
          </cell>
          <cell r="CF163">
            <v>176</v>
          </cell>
          <cell r="CG163" t="str">
            <v/>
          </cell>
          <cell r="CH163">
            <v>128</v>
          </cell>
          <cell r="CI163" t="str">
            <v/>
          </cell>
          <cell r="CJ163">
            <v>309</v>
          </cell>
          <cell r="CK163" t="str">
            <v/>
          </cell>
          <cell r="CL163">
            <v>91</v>
          </cell>
          <cell r="CM163" t="str">
            <v/>
          </cell>
          <cell r="CN163">
            <v>401</v>
          </cell>
          <cell r="CO163" t="str">
            <v/>
          </cell>
          <cell r="CP163">
            <v>101.1</v>
          </cell>
          <cell r="CQ163" t="str">
            <v/>
          </cell>
          <cell r="CR163">
            <v>99.6</v>
          </cell>
          <cell r="CS163" t="str">
            <v/>
          </cell>
          <cell r="CT163">
            <v>99.1</v>
          </cell>
          <cell r="CU163" t="str">
            <v/>
          </cell>
          <cell r="CV163">
            <v>100.9</v>
          </cell>
          <cell r="CW163" t="str">
            <v/>
          </cell>
          <cell r="CX163">
            <v>99.5</v>
          </cell>
          <cell r="CY163" t="str">
            <v/>
          </cell>
          <cell r="CZ163">
            <v>99.8</v>
          </cell>
          <cell r="DA163" t="str">
            <v/>
          </cell>
          <cell r="DB163">
            <v>100.2</v>
          </cell>
          <cell r="DC163" t="str">
            <v/>
          </cell>
          <cell r="DD163">
            <v>99.3</v>
          </cell>
          <cell r="DE163" t="str">
            <v/>
          </cell>
          <cell r="DF163">
            <v>92.8</v>
          </cell>
          <cell r="DG163" t="str">
            <v/>
          </cell>
          <cell r="DH163">
            <v>96.9</v>
          </cell>
          <cell r="DI163" t="str">
            <v/>
          </cell>
          <cell r="DJ163" t="str">
            <v>.</v>
          </cell>
          <cell r="DK163" t="str">
            <v/>
          </cell>
          <cell r="DL163">
            <v>96.8</v>
          </cell>
          <cell r="DM163" t="str">
            <v/>
          </cell>
          <cell r="DN163">
            <v>99.8</v>
          </cell>
          <cell r="DO163" t="str">
            <v/>
          </cell>
          <cell r="DP163">
            <v>101.2</v>
          </cell>
          <cell r="DQ163" t="str">
            <v/>
          </cell>
          <cell r="DR163" t="str">
            <v>.</v>
          </cell>
          <cell r="DS163" t="str">
            <v/>
          </cell>
          <cell r="DT163">
            <v>101</v>
          </cell>
          <cell r="DU163" t="str">
            <v/>
          </cell>
          <cell r="DV163">
            <v>101.2</v>
          </cell>
          <cell r="DW163" t="str">
            <v/>
          </cell>
          <cell r="DX163">
            <v>99.5</v>
          </cell>
          <cell r="DY163" t="str">
            <v/>
          </cell>
          <cell r="DZ163">
            <v>97.1</v>
          </cell>
          <cell r="EA163" t="str">
            <v/>
          </cell>
          <cell r="EB163">
            <v>99.1</v>
          </cell>
          <cell r="EC163" t="str">
            <v/>
          </cell>
          <cell r="ED163">
            <v>98.7</v>
          </cell>
          <cell r="EE163" t="str">
            <v/>
          </cell>
          <cell r="EF163">
            <v>106.8</v>
          </cell>
          <cell r="EG163" t="str">
            <v/>
          </cell>
          <cell r="EH163">
            <v>103.8</v>
          </cell>
          <cell r="EI163" t="str">
            <v/>
          </cell>
          <cell r="EJ163">
            <v>102</v>
          </cell>
          <cell r="EK163" t="str">
            <v/>
          </cell>
          <cell r="EL163">
            <v>101.7</v>
          </cell>
          <cell r="EM163" t="str">
            <v/>
          </cell>
          <cell r="EN163">
            <v>103.7</v>
          </cell>
          <cell r="EO163" t="str">
            <v/>
          </cell>
          <cell r="EP163">
            <v>94.2</v>
          </cell>
          <cell r="EQ163" t="str">
            <v/>
          </cell>
          <cell r="ER163">
            <v>101.4</v>
          </cell>
          <cell r="ES163" t="str">
            <v/>
          </cell>
          <cell r="ET163">
            <v>100.3</v>
          </cell>
          <cell r="EU163" t="str">
            <v/>
          </cell>
          <cell r="EV163">
            <v>88.3</v>
          </cell>
          <cell r="EW163" t="str">
            <v/>
          </cell>
          <cell r="EX163">
            <v>102.2</v>
          </cell>
          <cell r="EY163" t="str">
            <v/>
          </cell>
          <cell r="EZ163">
            <v>98.8</v>
          </cell>
          <cell r="FA163" t="str">
            <v/>
          </cell>
          <cell r="FB163">
            <v>99.1</v>
          </cell>
          <cell r="FC163" t="str">
            <v/>
          </cell>
          <cell r="FD163">
            <v>98.5</v>
          </cell>
          <cell r="FE163" t="str">
            <v/>
          </cell>
          <cell r="FF163">
            <v>98.7</v>
          </cell>
          <cell r="FG163" t="str">
            <v/>
          </cell>
          <cell r="FH163">
            <v>100.7</v>
          </cell>
          <cell r="FI163" t="str">
            <v/>
          </cell>
          <cell r="FJ163">
            <v>100.9</v>
          </cell>
          <cell r="FK163" t="str">
            <v/>
          </cell>
          <cell r="FL163">
            <v>99.9</v>
          </cell>
          <cell r="FM163" t="str">
            <v/>
          </cell>
          <cell r="FN163">
            <v>101.3</v>
          </cell>
          <cell r="FO163" t="str">
            <v/>
          </cell>
          <cell r="FP163">
            <v>102.7</v>
          </cell>
          <cell r="FQ163" t="str">
            <v/>
          </cell>
          <cell r="FR163">
            <v>102.7</v>
          </cell>
          <cell r="FS163" t="str">
            <v/>
          </cell>
          <cell r="FT163">
            <v>104</v>
          </cell>
          <cell r="FU163" t="str">
            <v/>
          </cell>
          <cell r="FV163">
            <v>107</v>
          </cell>
          <cell r="FW163" t="str">
            <v/>
          </cell>
          <cell r="FX163">
            <v>109.1</v>
          </cell>
          <cell r="FY163" t="str">
            <v/>
          </cell>
          <cell r="FZ163">
            <v>100</v>
          </cell>
          <cell r="GA163" t="str">
            <v/>
          </cell>
          <cell r="GB163">
            <v>99.8</v>
          </cell>
          <cell r="GC163" t="str">
            <v/>
          </cell>
        </row>
        <row r="164">
          <cell r="A164" t="str">
            <v>2023 M01-02</v>
          </cell>
          <cell r="B164">
            <v>6526</v>
          </cell>
          <cell r="C164" t="str">
            <v/>
          </cell>
          <cell r="D164">
            <v>2754</v>
          </cell>
          <cell r="E164" t="str">
            <v/>
          </cell>
          <cell r="F164">
            <v>123</v>
          </cell>
          <cell r="G164" t="str">
            <v/>
          </cell>
          <cell r="H164">
            <v>72</v>
          </cell>
          <cell r="I164" t="str">
            <v/>
          </cell>
          <cell r="J164">
            <v>2379</v>
          </cell>
          <cell r="K164" t="str">
            <v/>
          </cell>
          <cell r="L164">
            <v>378</v>
          </cell>
          <cell r="M164" t="str">
            <v/>
          </cell>
          <cell r="N164">
            <v>21</v>
          </cell>
          <cell r="O164" t="str">
            <v/>
          </cell>
          <cell r="P164">
            <v>8</v>
          </cell>
          <cell r="Q164" t="str">
            <v/>
          </cell>
          <cell r="R164">
            <v>43</v>
          </cell>
          <cell r="S164" t="str">
            <v/>
          </cell>
          <cell r="T164">
            <v>47</v>
          </cell>
          <cell r="U164" t="str">
            <v/>
          </cell>
          <cell r="V164" t="str">
            <v>.</v>
          </cell>
          <cell r="W164" t="str">
            <v/>
          </cell>
          <cell r="X164">
            <v>97</v>
          </cell>
          <cell r="Y164" t="str">
            <v/>
          </cell>
          <cell r="Z164">
            <v>64</v>
          </cell>
          <cell r="AA164" t="str">
            <v/>
          </cell>
          <cell r="AB164">
            <v>38</v>
          </cell>
          <cell r="AC164" t="str">
            <v/>
          </cell>
          <cell r="AD164" t="str">
            <v>.</v>
          </cell>
          <cell r="AE164" t="str">
            <v/>
          </cell>
          <cell r="AF164">
            <v>82</v>
          </cell>
          <cell r="AG164" t="str">
            <v/>
          </cell>
          <cell r="AH164">
            <v>27</v>
          </cell>
          <cell r="AI164" t="str">
            <v/>
          </cell>
          <cell r="AJ164">
            <v>217</v>
          </cell>
          <cell r="AK164" t="str">
            <v/>
          </cell>
          <cell r="AL164">
            <v>122</v>
          </cell>
          <cell r="AM164" t="str">
            <v/>
          </cell>
          <cell r="AN164">
            <v>64</v>
          </cell>
          <cell r="AO164" t="str">
            <v/>
          </cell>
          <cell r="AP164">
            <v>293</v>
          </cell>
          <cell r="AQ164" t="str">
            <v/>
          </cell>
          <cell r="AR164">
            <v>60</v>
          </cell>
          <cell r="AS164" t="str">
            <v/>
          </cell>
          <cell r="AT164">
            <v>126</v>
          </cell>
          <cell r="AU164" t="str">
            <v/>
          </cell>
          <cell r="AV164">
            <v>126</v>
          </cell>
          <cell r="AW164" t="str">
            <v/>
          </cell>
          <cell r="AX164">
            <v>200</v>
          </cell>
          <cell r="AY164" t="str">
            <v/>
          </cell>
          <cell r="AZ164">
            <v>53</v>
          </cell>
          <cell r="BA164" t="str">
            <v/>
          </cell>
          <cell r="BB164">
            <v>155</v>
          </cell>
          <cell r="BC164" t="str">
            <v/>
          </cell>
          <cell r="BD164">
            <v>113</v>
          </cell>
          <cell r="BE164" t="str">
            <v/>
          </cell>
          <cell r="BF164">
            <v>138</v>
          </cell>
          <cell r="BG164" t="str">
            <v/>
          </cell>
          <cell r="BH164">
            <v>27</v>
          </cell>
          <cell r="BI164" t="str">
            <v/>
          </cell>
          <cell r="BJ164">
            <v>70</v>
          </cell>
          <cell r="BK164" t="str">
            <v/>
          </cell>
          <cell r="BL164">
            <v>417</v>
          </cell>
          <cell r="BM164" t="str">
            <v/>
          </cell>
          <cell r="BN164">
            <v>142</v>
          </cell>
          <cell r="BO164" t="str">
            <v/>
          </cell>
          <cell r="BP164">
            <v>128</v>
          </cell>
          <cell r="BQ164" t="str">
            <v/>
          </cell>
          <cell r="BR164">
            <v>147</v>
          </cell>
          <cell r="BS164" t="str">
            <v/>
          </cell>
          <cell r="BT164">
            <v>1328</v>
          </cell>
          <cell r="BU164" t="str">
            <v/>
          </cell>
          <cell r="BV164">
            <v>114</v>
          </cell>
          <cell r="BW164" t="str">
            <v/>
          </cell>
          <cell r="BX164">
            <v>514</v>
          </cell>
          <cell r="BY164" t="str">
            <v/>
          </cell>
          <cell r="BZ164">
            <v>700</v>
          </cell>
          <cell r="CA164" t="str">
            <v/>
          </cell>
          <cell r="CB164">
            <v>668</v>
          </cell>
          <cell r="CC164" t="str">
            <v/>
          </cell>
          <cell r="CD164">
            <v>412</v>
          </cell>
          <cell r="CE164" t="str">
            <v/>
          </cell>
          <cell r="CF164">
            <v>176</v>
          </cell>
          <cell r="CG164" t="str">
            <v/>
          </cell>
          <cell r="CH164">
            <v>129</v>
          </cell>
          <cell r="CI164" t="str">
            <v/>
          </cell>
          <cell r="CJ164">
            <v>309</v>
          </cell>
          <cell r="CK164" t="str">
            <v/>
          </cell>
          <cell r="CL164">
            <v>91</v>
          </cell>
          <cell r="CM164" t="str">
            <v/>
          </cell>
          <cell r="CN164">
            <v>396</v>
          </cell>
          <cell r="CO164" t="str">
            <v/>
          </cell>
          <cell r="CP164">
            <v>101</v>
          </cell>
          <cell r="CQ164" t="str">
            <v/>
          </cell>
          <cell r="CR164">
            <v>99.6</v>
          </cell>
          <cell r="CS164" t="str">
            <v/>
          </cell>
          <cell r="CT164">
            <v>99.8</v>
          </cell>
          <cell r="CU164" t="str">
            <v/>
          </cell>
          <cell r="CV164">
            <v>100.9</v>
          </cell>
          <cell r="CW164" t="str">
            <v/>
          </cell>
          <cell r="CX164">
            <v>99.5</v>
          </cell>
          <cell r="CY164" t="str">
            <v/>
          </cell>
          <cell r="CZ164">
            <v>100</v>
          </cell>
          <cell r="DA164" t="str">
            <v/>
          </cell>
          <cell r="DB164">
            <v>100.2</v>
          </cell>
          <cell r="DC164" t="str">
            <v/>
          </cell>
          <cell r="DD164">
            <v>99</v>
          </cell>
          <cell r="DE164" t="str">
            <v/>
          </cell>
          <cell r="DF164">
            <v>93.1</v>
          </cell>
          <cell r="DG164" t="str">
            <v/>
          </cell>
          <cell r="DH164">
            <v>97.3</v>
          </cell>
          <cell r="DI164" t="str">
            <v/>
          </cell>
          <cell r="DJ164" t="str">
            <v>.</v>
          </cell>
          <cell r="DK164" t="str">
            <v/>
          </cell>
          <cell r="DL164">
            <v>96.1</v>
          </cell>
          <cell r="DM164" t="str">
            <v/>
          </cell>
          <cell r="DN164">
            <v>100</v>
          </cell>
          <cell r="DO164" t="str">
            <v/>
          </cell>
          <cell r="DP164">
            <v>101</v>
          </cell>
          <cell r="DQ164" t="str">
            <v/>
          </cell>
          <cell r="DR164" t="str">
            <v>.</v>
          </cell>
          <cell r="DS164" t="str">
            <v/>
          </cell>
          <cell r="DT164">
            <v>101.5</v>
          </cell>
          <cell r="DU164" t="str">
            <v/>
          </cell>
          <cell r="DV164">
            <v>101.5</v>
          </cell>
          <cell r="DW164" t="str">
            <v/>
          </cell>
          <cell r="DX164">
            <v>99.2</v>
          </cell>
          <cell r="DY164" t="str">
            <v/>
          </cell>
          <cell r="DZ164">
            <v>97.2</v>
          </cell>
          <cell r="EA164" t="str">
            <v/>
          </cell>
          <cell r="EB164">
            <v>99</v>
          </cell>
          <cell r="EC164" t="str">
            <v/>
          </cell>
          <cell r="ED164">
            <v>98.8</v>
          </cell>
          <cell r="EE164" t="str">
            <v/>
          </cell>
          <cell r="EF164">
            <v>106.5</v>
          </cell>
          <cell r="EG164" t="str">
            <v/>
          </cell>
          <cell r="EH164">
            <v>103.9</v>
          </cell>
          <cell r="EI164" t="str">
            <v/>
          </cell>
          <cell r="EJ164">
            <v>101.9</v>
          </cell>
          <cell r="EK164" t="str">
            <v/>
          </cell>
          <cell r="EL164">
            <v>101.8</v>
          </cell>
          <cell r="EM164" t="str">
            <v/>
          </cell>
          <cell r="EN164">
            <v>102.9</v>
          </cell>
          <cell r="EO164" t="str">
            <v/>
          </cell>
          <cell r="EP164">
            <v>94.2</v>
          </cell>
          <cell r="EQ164" t="str">
            <v/>
          </cell>
          <cell r="ER164">
            <v>101.2</v>
          </cell>
          <cell r="ES164" t="str">
            <v/>
          </cell>
          <cell r="ET164">
            <v>100.1</v>
          </cell>
          <cell r="EU164" t="str">
            <v/>
          </cell>
          <cell r="EV164">
            <v>87.9</v>
          </cell>
          <cell r="EW164" t="str">
            <v/>
          </cell>
          <cell r="EX164">
            <v>102.1</v>
          </cell>
          <cell r="EY164" t="str">
            <v/>
          </cell>
          <cell r="EZ164">
            <v>98.8</v>
          </cell>
          <cell r="FA164" t="str">
            <v/>
          </cell>
          <cell r="FB164">
            <v>98.6</v>
          </cell>
          <cell r="FC164" t="str">
            <v/>
          </cell>
          <cell r="FD164">
            <v>99</v>
          </cell>
          <cell r="FE164" t="str">
            <v/>
          </cell>
          <cell r="FF164">
            <v>98.9</v>
          </cell>
          <cell r="FG164" t="str">
            <v/>
          </cell>
          <cell r="FH164">
            <v>100.6</v>
          </cell>
          <cell r="FI164" t="str">
            <v/>
          </cell>
          <cell r="FJ164">
            <v>101.8</v>
          </cell>
          <cell r="FK164" t="str">
            <v/>
          </cell>
          <cell r="FL164">
            <v>99.9</v>
          </cell>
          <cell r="FM164" t="str">
            <v/>
          </cell>
          <cell r="FN164">
            <v>101</v>
          </cell>
          <cell r="FO164" t="str">
            <v/>
          </cell>
          <cell r="FP164">
            <v>102.6</v>
          </cell>
          <cell r="FQ164" t="str">
            <v/>
          </cell>
          <cell r="FR164">
            <v>102.4</v>
          </cell>
          <cell r="FS164" t="str">
            <v/>
          </cell>
          <cell r="FT164">
            <v>104.1</v>
          </cell>
          <cell r="FU164" t="str">
            <v/>
          </cell>
          <cell r="FV164">
            <v>107</v>
          </cell>
          <cell r="FW164" t="str">
            <v/>
          </cell>
          <cell r="FX164">
            <v>108.9</v>
          </cell>
          <cell r="FY164" t="str">
            <v/>
          </cell>
          <cell r="FZ164">
            <v>100.1</v>
          </cell>
          <cell r="GA164" t="str">
            <v/>
          </cell>
          <cell r="GB164">
            <v>98.6</v>
          </cell>
          <cell r="GC164" t="str">
            <v/>
          </cell>
        </row>
        <row r="165">
          <cell r="A165" t="str">
            <v>2023 M01-03</v>
          </cell>
          <cell r="B165">
            <v>6523</v>
          </cell>
          <cell r="C165" t="str">
            <v/>
          </cell>
          <cell r="D165">
            <v>2752</v>
          </cell>
          <cell r="E165" t="str">
            <v/>
          </cell>
          <cell r="F165">
            <v>123</v>
          </cell>
          <cell r="G165" t="str">
            <v/>
          </cell>
          <cell r="H165">
            <v>72</v>
          </cell>
          <cell r="I165" t="str">
            <v/>
          </cell>
          <cell r="J165">
            <v>2378</v>
          </cell>
          <cell r="K165" t="str">
            <v/>
          </cell>
          <cell r="L165">
            <v>378</v>
          </cell>
          <cell r="M165" t="str">
            <v/>
          </cell>
          <cell r="N165">
            <v>21</v>
          </cell>
          <cell r="O165" t="str">
            <v/>
          </cell>
          <cell r="P165">
            <v>8</v>
          </cell>
          <cell r="Q165" t="str">
            <v/>
          </cell>
          <cell r="R165">
            <v>43</v>
          </cell>
          <cell r="S165" t="str">
            <v/>
          </cell>
          <cell r="T165">
            <v>47</v>
          </cell>
          <cell r="U165" t="str">
            <v/>
          </cell>
          <cell r="V165" t="str">
            <v>.</v>
          </cell>
          <cell r="W165" t="str">
            <v/>
          </cell>
          <cell r="X165">
            <v>97</v>
          </cell>
          <cell r="Y165" t="str">
            <v/>
          </cell>
          <cell r="Z165">
            <v>64</v>
          </cell>
          <cell r="AA165" t="str">
            <v/>
          </cell>
          <cell r="AB165">
            <v>38</v>
          </cell>
          <cell r="AC165" t="str">
            <v/>
          </cell>
          <cell r="AD165" t="str">
            <v>.</v>
          </cell>
          <cell r="AE165" t="str">
            <v/>
          </cell>
          <cell r="AF165">
            <v>82</v>
          </cell>
          <cell r="AG165" t="str">
            <v/>
          </cell>
          <cell r="AH165">
            <v>27</v>
          </cell>
          <cell r="AI165" t="str">
            <v/>
          </cell>
          <cell r="AJ165">
            <v>217</v>
          </cell>
          <cell r="AK165" t="str">
            <v/>
          </cell>
          <cell r="AL165">
            <v>122</v>
          </cell>
          <cell r="AM165" t="str">
            <v/>
          </cell>
          <cell r="AN165">
            <v>63</v>
          </cell>
          <cell r="AO165" t="str">
            <v/>
          </cell>
          <cell r="AP165">
            <v>293</v>
          </cell>
          <cell r="AQ165" t="str">
            <v/>
          </cell>
          <cell r="AR165">
            <v>60</v>
          </cell>
          <cell r="AS165" t="str">
            <v/>
          </cell>
          <cell r="AT165">
            <v>126</v>
          </cell>
          <cell r="AU165" t="str">
            <v/>
          </cell>
          <cell r="AV165">
            <v>126</v>
          </cell>
          <cell r="AW165" t="str">
            <v/>
          </cell>
          <cell r="AX165">
            <v>200</v>
          </cell>
          <cell r="AY165" t="str">
            <v/>
          </cell>
          <cell r="AZ165">
            <v>53</v>
          </cell>
          <cell r="BA165" t="str">
            <v/>
          </cell>
          <cell r="BB165">
            <v>154</v>
          </cell>
          <cell r="BC165" t="str">
            <v/>
          </cell>
          <cell r="BD165">
            <v>113</v>
          </cell>
          <cell r="BE165" t="str">
            <v/>
          </cell>
          <cell r="BF165">
            <v>138</v>
          </cell>
          <cell r="BG165" t="str">
            <v/>
          </cell>
          <cell r="BH165">
            <v>27</v>
          </cell>
          <cell r="BI165" t="str">
            <v/>
          </cell>
          <cell r="BJ165">
            <v>70</v>
          </cell>
          <cell r="BK165" t="str">
            <v/>
          </cell>
          <cell r="BL165">
            <v>416</v>
          </cell>
          <cell r="BM165" t="str">
            <v/>
          </cell>
          <cell r="BN165">
            <v>141</v>
          </cell>
          <cell r="BO165" t="str">
            <v/>
          </cell>
          <cell r="BP165">
            <v>128</v>
          </cell>
          <cell r="BQ165" t="str">
            <v/>
          </cell>
          <cell r="BR165">
            <v>147</v>
          </cell>
          <cell r="BS165" t="str">
            <v/>
          </cell>
          <cell r="BT165">
            <v>1326</v>
          </cell>
          <cell r="BU165" t="str">
            <v/>
          </cell>
          <cell r="BV165">
            <v>114</v>
          </cell>
          <cell r="BW165" t="str">
            <v/>
          </cell>
          <cell r="BX165">
            <v>513</v>
          </cell>
          <cell r="BY165" t="str">
            <v/>
          </cell>
          <cell r="BZ165">
            <v>699</v>
          </cell>
          <cell r="CA165" t="str">
            <v/>
          </cell>
          <cell r="CB165">
            <v>668</v>
          </cell>
          <cell r="CC165" t="str">
            <v/>
          </cell>
          <cell r="CD165">
            <v>411</v>
          </cell>
          <cell r="CE165" t="str">
            <v/>
          </cell>
          <cell r="CF165">
            <v>176</v>
          </cell>
          <cell r="CG165" t="str">
            <v/>
          </cell>
          <cell r="CH165">
            <v>129</v>
          </cell>
          <cell r="CI165" t="str">
            <v/>
          </cell>
          <cell r="CJ165">
            <v>309</v>
          </cell>
          <cell r="CK165" t="str">
            <v/>
          </cell>
          <cell r="CL165">
            <v>91</v>
          </cell>
          <cell r="CM165" t="str">
            <v/>
          </cell>
          <cell r="CN165">
            <v>398</v>
          </cell>
          <cell r="CO165" t="str">
            <v/>
          </cell>
          <cell r="CP165">
            <v>100.9</v>
          </cell>
          <cell r="CQ165" t="str">
            <v/>
          </cell>
          <cell r="CR165">
            <v>99.6</v>
          </cell>
          <cell r="CS165" t="str">
            <v/>
          </cell>
          <cell r="CT165">
            <v>100.2</v>
          </cell>
          <cell r="CU165" t="str">
            <v/>
          </cell>
          <cell r="CV165">
            <v>101</v>
          </cell>
          <cell r="CW165" t="str">
            <v/>
          </cell>
          <cell r="CX165">
            <v>99.4</v>
          </cell>
          <cell r="CY165" t="str">
            <v/>
          </cell>
          <cell r="CZ165">
            <v>99.9</v>
          </cell>
          <cell r="DA165" t="str">
            <v/>
          </cell>
          <cell r="DB165">
            <v>101.3</v>
          </cell>
          <cell r="DC165" t="str">
            <v/>
          </cell>
          <cell r="DD165">
            <v>98.8</v>
          </cell>
          <cell r="DE165" t="str">
            <v/>
          </cell>
          <cell r="DF165">
            <v>92.6</v>
          </cell>
          <cell r="DG165" t="str">
            <v/>
          </cell>
          <cell r="DH165">
            <v>97.5</v>
          </cell>
          <cell r="DI165" t="str">
            <v/>
          </cell>
          <cell r="DJ165" t="str">
            <v>.</v>
          </cell>
          <cell r="DK165" t="str">
            <v/>
          </cell>
          <cell r="DL165">
            <v>96.1</v>
          </cell>
          <cell r="DM165" t="str">
            <v/>
          </cell>
          <cell r="DN165">
            <v>99.8</v>
          </cell>
          <cell r="DO165" t="str">
            <v/>
          </cell>
          <cell r="DP165">
            <v>101</v>
          </cell>
          <cell r="DQ165" t="str">
            <v/>
          </cell>
          <cell r="DR165" t="str">
            <v>.</v>
          </cell>
          <cell r="DS165" t="str">
            <v/>
          </cell>
          <cell r="DT165">
            <v>100.5</v>
          </cell>
          <cell r="DU165" t="str">
            <v/>
          </cell>
          <cell r="DV165">
            <v>101.9</v>
          </cell>
          <cell r="DW165" t="str">
            <v/>
          </cell>
          <cell r="DX165">
            <v>98.9</v>
          </cell>
          <cell r="DY165" t="str">
            <v/>
          </cell>
          <cell r="DZ165">
            <v>97.3</v>
          </cell>
          <cell r="EA165" t="str">
            <v/>
          </cell>
          <cell r="EB165">
            <v>98.8</v>
          </cell>
          <cell r="EC165" t="str">
            <v/>
          </cell>
          <cell r="ED165">
            <v>98.7</v>
          </cell>
          <cell r="EE165" t="str">
            <v/>
          </cell>
          <cell r="EF165">
            <v>106.3</v>
          </cell>
          <cell r="EG165" t="str">
            <v/>
          </cell>
          <cell r="EH165">
            <v>103.7</v>
          </cell>
          <cell r="EI165" t="str">
            <v/>
          </cell>
          <cell r="EJ165">
            <v>101.8</v>
          </cell>
          <cell r="EK165" t="str">
            <v/>
          </cell>
          <cell r="EL165">
            <v>101.9</v>
          </cell>
          <cell r="EM165" t="str">
            <v/>
          </cell>
          <cell r="EN165">
            <v>102.6</v>
          </cell>
          <cell r="EO165" t="str">
            <v/>
          </cell>
          <cell r="EP165">
            <v>93.9</v>
          </cell>
          <cell r="EQ165" t="str">
            <v/>
          </cell>
          <cell r="ER165">
            <v>101.1</v>
          </cell>
          <cell r="ES165" t="str">
            <v/>
          </cell>
          <cell r="ET165">
            <v>100</v>
          </cell>
          <cell r="EU165" t="str">
            <v/>
          </cell>
          <cell r="EV165">
            <v>87.8</v>
          </cell>
          <cell r="EW165" t="str">
            <v/>
          </cell>
          <cell r="EX165">
            <v>102.2</v>
          </cell>
          <cell r="EY165" t="str">
            <v/>
          </cell>
          <cell r="EZ165">
            <v>98.6</v>
          </cell>
          <cell r="FA165" t="str">
            <v/>
          </cell>
          <cell r="FB165">
            <v>98.3</v>
          </cell>
          <cell r="FC165" t="str">
            <v/>
          </cell>
          <cell r="FD165">
            <v>98.5</v>
          </cell>
          <cell r="FE165" t="str">
            <v/>
          </cell>
          <cell r="FF165">
            <v>99</v>
          </cell>
          <cell r="FG165" t="str">
            <v/>
          </cell>
          <cell r="FH165">
            <v>100.6</v>
          </cell>
          <cell r="FI165" t="str">
            <v/>
          </cell>
          <cell r="FJ165">
            <v>102.4</v>
          </cell>
          <cell r="FK165" t="str">
            <v/>
          </cell>
          <cell r="FL165">
            <v>99.8</v>
          </cell>
          <cell r="FM165" t="str">
            <v/>
          </cell>
          <cell r="FN165">
            <v>100.9</v>
          </cell>
          <cell r="FO165" t="str">
            <v/>
          </cell>
          <cell r="FP165">
            <v>102.5</v>
          </cell>
          <cell r="FQ165" t="str">
            <v/>
          </cell>
          <cell r="FR165">
            <v>102.3</v>
          </cell>
          <cell r="FS165" t="str">
            <v/>
          </cell>
          <cell r="FT165">
            <v>104</v>
          </cell>
          <cell r="FU165" t="str">
            <v/>
          </cell>
          <cell r="FV165">
            <v>107.1</v>
          </cell>
          <cell r="FW165" t="str">
            <v/>
          </cell>
          <cell r="FX165">
            <v>108.7</v>
          </cell>
          <cell r="FY165" t="str">
            <v/>
          </cell>
          <cell r="FZ165">
            <v>100.2</v>
          </cell>
          <cell r="GA165" t="str">
            <v/>
          </cell>
          <cell r="GB165">
            <v>98.8</v>
          </cell>
          <cell r="GC165" t="str">
            <v/>
          </cell>
        </row>
        <row r="166">
          <cell r="A166" t="str">
            <v>2023 M01-04</v>
          </cell>
          <cell r="B166">
            <v>6529</v>
          </cell>
          <cell r="C166" t="str">
            <v/>
          </cell>
          <cell r="D166">
            <v>2753</v>
          </cell>
          <cell r="E166" t="str">
            <v/>
          </cell>
          <cell r="F166">
            <v>123</v>
          </cell>
          <cell r="G166" t="str">
            <v/>
          </cell>
          <cell r="H166">
            <v>72</v>
          </cell>
          <cell r="I166" t="str">
            <v/>
          </cell>
          <cell r="J166">
            <v>2379</v>
          </cell>
          <cell r="K166" t="str">
            <v/>
          </cell>
          <cell r="L166">
            <v>378</v>
          </cell>
          <cell r="M166" t="str">
            <v/>
          </cell>
          <cell r="N166">
            <v>21</v>
          </cell>
          <cell r="O166" t="str">
            <v/>
          </cell>
          <cell r="P166">
            <v>8</v>
          </cell>
          <cell r="Q166" t="str">
            <v/>
          </cell>
          <cell r="R166">
            <v>43</v>
          </cell>
          <cell r="S166" t="str">
            <v/>
          </cell>
          <cell r="T166">
            <v>47</v>
          </cell>
          <cell r="U166" t="str">
            <v/>
          </cell>
          <cell r="V166" t="str">
            <v>.</v>
          </cell>
          <cell r="W166" t="str">
            <v/>
          </cell>
          <cell r="X166">
            <v>97</v>
          </cell>
          <cell r="Y166" t="str">
            <v/>
          </cell>
          <cell r="Z166">
            <v>64</v>
          </cell>
          <cell r="AA166" t="str">
            <v/>
          </cell>
          <cell r="AB166">
            <v>38</v>
          </cell>
          <cell r="AC166" t="str">
            <v/>
          </cell>
          <cell r="AD166" t="str">
            <v>.</v>
          </cell>
          <cell r="AE166" t="str">
            <v/>
          </cell>
          <cell r="AF166">
            <v>82</v>
          </cell>
          <cell r="AG166" t="str">
            <v/>
          </cell>
          <cell r="AH166">
            <v>27</v>
          </cell>
          <cell r="AI166" t="str">
            <v/>
          </cell>
          <cell r="AJ166">
            <v>217</v>
          </cell>
          <cell r="AK166" t="str">
            <v/>
          </cell>
          <cell r="AL166">
            <v>122</v>
          </cell>
          <cell r="AM166" t="str">
            <v/>
          </cell>
          <cell r="AN166">
            <v>63</v>
          </cell>
          <cell r="AO166" t="str">
            <v/>
          </cell>
          <cell r="AP166">
            <v>293</v>
          </cell>
          <cell r="AQ166" t="str">
            <v/>
          </cell>
          <cell r="AR166">
            <v>60</v>
          </cell>
          <cell r="AS166" t="str">
            <v/>
          </cell>
          <cell r="AT166">
            <v>126</v>
          </cell>
          <cell r="AU166" t="str">
            <v/>
          </cell>
          <cell r="AV166">
            <v>126</v>
          </cell>
          <cell r="AW166" t="str">
            <v/>
          </cell>
          <cell r="AX166">
            <v>201</v>
          </cell>
          <cell r="AY166" t="str">
            <v/>
          </cell>
          <cell r="AZ166">
            <v>53</v>
          </cell>
          <cell r="BA166" t="str">
            <v/>
          </cell>
          <cell r="BB166">
            <v>154</v>
          </cell>
          <cell r="BC166" t="str">
            <v/>
          </cell>
          <cell r="BD166">
            <v>113</v>
          </cell>
          <cell r="BE166" t="str">
            <v/>
          </cell>
          <cell r="BF166">
            <v>138</v>
          </cell>
          <cell r="BG166" t="str">
            <v/>
          </cell>
          <cell r="BH166">
            <v>27</v>
          </cell>
          <cell r="BI166" t="str">
            <v/>
          </cell>
          <cell r="BJ166">
            <v>70</v>
          </cell>
          <cell r="BK166" t="str">
            <v/>
          </cell>
          <cell r="BL166">
            <v>419</v>
          </cell>
          <cell r="BM166" t="str">
            <v/>
          </cell>
          <cell r="BN166">
            <v>142</v>
          </cell>
          <cell r="BO166" t="str">
            <v/>
          </cell>
          <cell r="BP166">
            <v>128</v>
          </cell>
          <cell r="BQ166" t="str">
            <v/>
          </cell>
          <cell r="BR166">
            <v>149</v>
          </cell>
          <cell r="BS166" t="str">
            <v/>
          </cell>
          <cell r="BT166">
            <v>1327</v>
          </cell>
          <cell r="BU166" t="str">
            <v/>
          </cell>
          <cell r="BV166">
            <v>114</v>
          </cell>
          <cell r="BW166" t="str">
            <v/>
          </cell>
          <cell r="BX166">
            <v>513</v>
          </cell>
          <cell r="BY166" t="str">
            <v/>
          </cell>
          <cell r="BZ166">
            <v>699</v>
          </cell>
          <cell r="CA166" t="str">
            <v/>
          </cell>
          <cell r="CB166">
            <v>669</v>
          </cell>
          <cell r="CC166" t="str">
            <v/>
          </cell>
          <cell r="CD166">
            <v>413</v>
          </cell>
          <cell r="CE166" t="str">
            <v/>
          </cell>
          <cell r="CF166">
            <v>176</v>
          </cell>
          <cell r="CG166" t="str">
            <v/>
          </cell>
          <cell r="CH166">
            <v>130</v>
          </cell>
          <cell r="CI166" t="str">
            <v/>
          </cell>
          <cell r="CJ166">
            <v>310</v>
          </cell>
          <cell r="CK166" t="str">
            <v/>
          </cell>
          <cell r="CL166">
            <v>91</v>
          </cell>
          <cell r="CM166" t="str">
            <v/>
          </cell>
          <cell r="CN166">
            <v>397</v>
          </cell>
          <cell r="CO166" t="str">
            <v/>
          </cell>
          <cell r="CP166">
            <v>100.8</v>
          </cell>
          <cell r="CQ166" t="str">
            <v/>
          </cell>
          <cell r="CR166">
            <v>99.5</v>
          </cell>
          <cell r="CS166" t="str">
            <v/>
          </cell>
          <cell r="CT166">
            <v>100.6</v>
          </cell>
          <cell r="CU166" t="str">
            <v/>
          </cell>
          <cell r="CV166">
            <v>101.2</v>
          </cell>
          <cell r="CW166" t="str">
            <v/>
          </cell>
          <cell r="CX166">
            <v>99.3</v>
          </cell>
          <cell r="CY166" t="str">
            <v/>
          </cell>
          <cell r="CZ166">
            <v>99.8</v>
          </cell>
          <cell r="DA166" t="str">
            <v/>
          </cell>
          <cell r="DB166">
            <v>101</v>
          </cell>
          <cell r="DC166" t="str">
            <v/>
          </cell>
          <cell r="DD166">
            <v>98.2</v>
          </cell>
          <cell r="DE166" t="str">
            <v/>
          </cell>
          <cell r="DF166">
            <v>92.4</v>
          </cell>
          <cell r="DG166" t="str">
            <v/>
          </cell>
          <cell r="DH166">
            <v>98</v>
          </cell>
          <cell r="DI166" t="str">
            <v/>
          </cell>
          <cell r="DJ166" t="str">
            <v>.</v>
          </cell>
          <cell r="DK166" t="str">
            <v/>
          </cell>
          <cell r="DL166">
            <v>95.9</v>
          </cell>
          <cell r="DM166" t="str">
            <v/>
          </cell>
          <cell r="DN166">
            <v>100.1</v>
          </cell>
          <cell r="DO166" t="str">
            <v/>
          </cell>
          <cell r="DP166">
            <v>100.8</v>
          </cell>
          <cell r="DQ166" t="str">
            <v/>
          </cell>
          <cell r="DR166" t="str">
            <v>.</v>
          </cell>
          <cell r="DS166" t="str">
            <v/>
          </cell>
          <cell r="DT166">
            <v>100.5</v>
          </cell>
          <cell r="DU166" t="str">
            <v/>
          </cell>
          <cell r="DV166">
            <v>101.6</v>
          </cell>
          <cell r="DW166" t="str">
            <v/>
          </cell>
          <cell r="DX166">
            <v>98.9</v>
          </cell>
          <cell r="DY166" t="str">
            <v/>
          </cell>
          <cell r="DZ166">
            <v>97.3</v>
          </cell>
          <cell r="EA166" t="str">
            <v/>
          </cell>
          <cell r="EB166">
            <v>98.6</v>
          </cell>
          <cell r="EC166" t="str">
            <v/>
          </cell>
          <cell r="ED166">
            <v>98.4</v>
          </cell>
          <cell r="EE166" t="str">
            <v/>
          </cell>
          <cell r="EF166">
            <v>106</v>
          </cell>
          <cell r="EG166" t="str">
            <v/>
          </cell>
          <cell r="EH166">
            <v>103.5</v>
          </cell>
          <cell r="EI166" t="str">
            <v/>
          </cell>
          <cell r="EJ166">
            <v>101.8</v>
          </cell>
          <cell r="EK166" t="str">
            <v/>
          </cell>
          <cell r="EL166">
            <v>102</v>
          </cell>
          <cell r="EM166" t="str">
            <v/>
          </cell>
          <cell r="EN166">
            <v>102.6</v>
          </cell>
          <cell r="EO166" t="str">
            <v/>
          </cell>
          <cell r="EP166">
            <v>93.5</v>
          </cell>
          <cell r="EQ166" t="str">
            <v/>
          </cell>
          <cell r="ER166">
            <v>101.1</v>
          </cell>
          <cell r="ES166" t="str">
            <v/>
          </cell>
          <cell r="ET166">
            <v>99.7</v>
          </cell>
          <cell r="EU166" t="str">
            <v/>
          </cell>
          <cell r="EV166">
            <v>87.8</v>
          </cell>
          <cell r="EW166" t="str">
            <v/>
          </cell>
          <cell r="EX166">
            <v>101.4</v>
          </cell>
          <cell r="EY166" t="str">
            <v/>
          </cell>
          <cell r="EZ166">
            <v>98.9</v>
          </cell>
          <cell r="FA166" t="str">
            <v/>
          </cell>
          <cell r="FB166">
            <v>98.4</v>
          </cell>
          <cell r="FC166" t="str">
            <v/>
          </cell>
          <cell r="FD166">
            <v>98.3</v>
          </cell>
          <cell r="FE166" t="str">
            <v/>
          </cell>
          <cell r="FF166">
            <v>99.8</v>
          </cell>
          <cell r="FG166" t="str">
            <v/>
          </cell>
          <cell r="FH166">
            <v>100.6</v>
          </cell>
          <cell r="FI166" t="str">
            <v/>
          </cell>
          <cell r="FJ166">
            <v>102.3</v>
          </cell>
          <cell r="FK166" t="str">
            <v/>
          </cell>
          <cell r="FL166">
            <v>99.8</v>
          </cell>
          <cell r="FM166" t="str">
            <v/>
          </cell>
          <cell r="FN166">
            <v>101</v>
          </cell>
          <cell r="FO166" t="str">
            <v/>
          </cell>
          <cell r="FP166">
            <v>102.3</v>
          </cell>
          <cell r="FQ166" t="str">
            <v/>
          </cell>
          <cell r="FR166">
            <v>102.2</v>
          </cell>
          <cell r="FS166" t="str">
            <v/>
          </cell>
          <cell r="FT166">
            <v>103.8</v>
          </cell>
          <cell r="FU166" t="str">
            <v/>
          </cell>
          <cell r="FV166">
            <v>107</v>
          </cell>
          <cell r="FW166" t="str">
            <v/>
          </cell>
          <cell r="FX166">
            <v>108.7</v>
          </cell>
          <cell r="FY166" t="str">
            <v/>
          </cell>
          <cell r="FZ166">
            <v>100.1</v>
          </cell>
          <cell r="GA166" t="str">
            <v/>
          </cell>
          <cell r="GB166">
            <v>98.3</v>
          </cell>
          <cell r="GC166" t="str">
            <v/>
          </cell>
        </row>
        <row r="167">
          <cell r="A167" t="str">
            <v>2023 M01-05</v>
          </cell>
          <cell r="B167">
            <v>6526</v>
          </cell>
          <cell r="C167" t="str">
            <v/>
          </cell>
          <cell r="D167">
            <v>2752</v>
          </cell>
          <cell r="E167" t="str">
            <v/>
          </cell>
          <cell r="F167">
            <v>123</v>
          </cell>
          <cell r="G167" t="str">
            <v/>
          </cell>
          <cell r="H167">
            <v>72</v>
          </cell>
          <cell r="I167" t="str">
            <v/>
          </cell>
          <cell r="J167">
            <v>2378</v>
          </cell>
          <cell r="K167" t="str">
            <v/>
          </cell>
          <cell r="L167">
            <v>378</v>
          </cell>
          <cell r="M167" t="str">
            <v/>
          </cell>
          <cell r="N167">
            <v>21</v>
          </cell>
          <cell r="O167" t="str">
            <v/>
          </cell>
          <cell r="P167">
            <v>8</v>
          </cell>
          <cell r="Q167" t="str">
            <v/>
          </cell>
          <cell r="R167">
            <v>43</v>
          </cell>
          <cell r="S167" t="str">
            <v/>
          </cell>
          <cell r="T167">
            <v>47</v>
          </cell>
          <cell r="U167" t="str">
            <v/>
          </cell>
          <cell r="V167" t="str">
            <v>.</v>
          </cell>
          <cell r="W167" t="str">
            <v/>
          </cell>
          <cell r="X167">
            <v>97</v>
          </cell>
          <cell r="Y167" t="str">
            <v/>
          </cell>
          <cell r="Z167">
            <v>64</v>
          </cell>
          <cell r="AA167" t="str">
            <v/>
          </cell>
          <cell r="AB167">
            <v>38</v>
          </cell>
          <cell r="AC167" t="str">
            <v/>
          </cell>
          <cell r="AD167" t="str">
            <v>.</v>
          </cell>
          <cell r="AE167" t="str">
            <v/>
          </cell>
          <cell r="AF167">
            <v>82</v>
          </cell>
          <cell r="AG167" t="str">
            <v/>
          </cell>
          <cell r="AH167">
            <v>27</v>
          </cell>
          <cell r="AI167" t="str">
            <v/>
          </cell>
          <cell r="AJ167">
            <v>217</v>
          </cell>
          <cell r="AK167" t="str">
            <v/>
          </cell>
          <cell r="AL167">
            <v>122</v>
          </cell>
          <cell r="AM167" t="str">
            <v/>
          </cell>
          <cell r="AN167">
            <v>63</v>
          </cell>
          <cell r="AO167" t="str">
            <v/>
          </cell>
          <cell r="AP167">
            <v>293</v>
          </cell>
          <cell r="AQ167" t="str">
            <v/>
          </cell>
          <cell r="AR167">
            <v>60</v>
          </cell>
          <cell r="AS167" t="str">
            <v/>
          </cell>
          <cell r="AT167">
            <v>126</v>
          </cell>
          <cell r="AU167" t="str">
            <v/>
          </cell>
          <cell r="AV167">
            <v>126</v>
          </cell>
          <cell r="AW167" t="str">
            <v/>
          </cell>
          <cell r="AX167">
            <v>201</v>
          </cell>
          <cell r="AY167" t="str">
            <v/>
          </cell>
          <cell r="AZ167">
            <v>53</v>
          </cell>
          <cell r="BA167" t="str">
            <v/>
          </cell>
          <cell r="BB167">
            <v>154</v>
          </cell>
          <cell r="BC167" t="str">
            <v/>
          </cell>
          <cell r="BD167">
            <v>113</v>
          </cell>
          <cell r="BE167" t="str">
            <v/>
          </cell>
          <cell r="BF167">
            <v>138</v>
          </cell>
          <cell r="BG167" t="str">
            <v/>
          </cell>
          <cell r="BH167">
            <v>27</v>
          </cell>
          <cell r="BI167" t="str">
            <v/>
          </cell>
          <cell r="BJ167">
            <v>69</v>
          </cell>
          <cell r="BK167" t="str">
            <v/>
          </cell>
          <cell r="BL167">
            <v>419</v>
          </cell>
          <cell r="BM167" t="str">
            <v/>
          </cell>
          <cell r="BN167">
            <v>142</v>
          </cell>
          <cell r="BO167" t="str">
            <v/>
          </cell>
          <cell r="BP167">
            <v>128</v>
          </cell>
          <cell r="BQ167" t="str">
            <v/>
          </cell>
          <cell r="BR167">
            <v>149</v>
          </cell>
          <cell r="BS167" t="str">
            <v/>
          </cell>
          <cell r="BT167">
            <v>1325</v>
          </cell>
          <cell r="BU167" t="str">
            <v/>
          </cell>
          <cell r="BV167">
            <v>114</v>
          </cell>
          <cell r="BW167" t="str">
            <v/>
          </cell>
          <cell r="BX167">
            <v>513</v>
          </cell>
          <cell r="BY167" t="str">
            <v/>
          </cell>
          <cell r="BZ167">
            <v>699</v>
          </cell>
          <cell r="CA167" t="str">
            <v/>
          </cell>
          <cell r="CB167">
            <v>671</v>
          </cell>
          <cell r="CC167" t="str">
            <v/>
          </cell>
          <cell r="CD167">
            <v>415</v>
          </cell>
          <cell r="CE167" t="str">
            <v/>
          </cell>
          <cell r="CF167">
            <v>176</v>
          </cell>
          <cell r="CG167" t="str">
            <v/>
          </cell>
          <cell r="CH167">
            <v>130</v>
          </cell>
          <cell r="CI167" t="str">
            <v/>
          </cell>
          <cell r="CJ167">
            <v>310</v>
          </cell>
          <cell r="CK167" t="str">
            <v/>
          </cell>
          <cell r="CL167">
            <v>91</v>
          </cell>
          <cell r="CM167" t="str">
            <v/>
          </cell>
          <cell r="CN167">
            <v>396</v>
          </cell>
          <cell r="CO167" t="str">
            <v/>
          </cell>
          <cell r="CP167">
            <v>100.8</v>
          </cell>
          <cell r="CQ167" t="str">
            <v/>
          </cell>
          <cell r="CR167">
            <v>99.5</v>
          </cell>
          <cell r="CS167" t="str">
            <v/>
          </cell>
          <cell r="CT167">
            <v>100.9</v>
          </cell>
          <cell r="CU167" t="str">
            <v/>
          </cell>
          <cell r="CV167">
            <v>101.5</v>
          </cell>
          <cell r="CW167" t="str">
            <v/>
          </cell>
          <cell r="CX167">
            <v>99.3</v>
          </cell>
          <cell r="CY167" t="str">
            <v/>
          </cell>
          <cell r="CZ167">
            <v>99.7</v>
          </cell>
          <cell r="DA167" t="str">
            <v/>
          </cell>
          <cell r="DB167">
            <v>100.9</v>
          </cell>
          <cell r="DC167" t="str">
            <v/>
          </cell>
          <cell r="DD167">
            <v>98.5</v>
          </cell>
          <cell r="DE167" t="str">
            <v/>
          </cell>
          <cell r="DF167">
            <v>92.2</v>
          </cell>
          <cell r="DG167" t="str">
            <v/>
          </cell>
          <cell r="DH167">
            <v>97.8</v>
          </cell>
          <cell r="DI167" t="str">
            <v/>
          </cell>
          <cell r="DJ167" t="str">
            <v>.</v>
          </cell>
          <cell r="DK167" t="str">
            <v/>
          </cell>
          <cell r="DL167">
            <v>95.8</v>
          </cell>
          <cell r="DM167" t="str">
            <v/>
          </cell>
          <cell r="DN167">
            <v>100</v>
          </cell>
          <cell r="DO167" t="str">
            <v/>
          </cell>
          <cell r="DP167">
            <v>100.3</v>
          </cell>
          <cell r="DQ167" t="str">
            <v/>
          </cell>
          <cell r="DR167" t="str">
            <v>.</v>
          </cell>
          <cell r="DS167" t="str">
            <v/>
          </cell>
          <cell r="DT167">
            <v>100.4</v>
          </cell>
          <cell r="DU167" t="str">
            <v/>
          </cell>
          <cell r="DV167">
            <v>101.9</v>
          </cell>
          <cell r="DW167" t="str">
            <v/>
          </cell>
          <cell r="DX167">
            <v>98.8</v>
          </cell>
          <cell r="DY167" t="str">
            <v/>
          </cell>
          <cell r="DZ167">
            <v>97.4</v>
          </cell>
          <cell r="EA167" t="str">
            <v/>
          </cell>
          <cell r="EB167">
            <v>98.8</v>
          </cell>
          <cell r="EC167" t="str">
            <v/>
          </cell>
          <cell r="ED167">
            <v>98.4</v>
          </cell>
          <cell r="EE167" t="str">
            <v/>
          </cell>
          <cell r="EF167">
            <v>105.8</v>
          </cell>
          <cell r="EG167" t="str">
            <v/>
          </cell>
          <cell r="EH167">
            <v>103.1</v>
          </cell>
          <cell r="EI167" t="str">
            <v/>
          </cell>
          <cell r="EJ167">
            <v>102</v>
          </cell>
          <cell r="EK167" t="str">
            <v/>
          </cell>
          <cell r="EL167">
            <v>102.1</v>
          </cell>
          <cell r="EM167" t="str">
            <v/>
          </cell>
          <cell r="EN167">
            <v>102.6</v>
          </cell>
          <cell r="EO167" t="str">
            <v/>
          </cell>
          <cell r="EP167">
            <v>93.5</v>
          </cell>
          <cell r="EQ167" t="str">
            <v/>
          </cell>
          <cell r="ER167">
            <v>101.2</v>
          </cell>
          <cell r="ES167" t="str">
            <v/>
          </cell>
          <cell r="ET167">
            <v>99.7</v>
          </cell>
          <cell r="EU167" t="str">
            <v/>
          </cell>
          <cell r="EV167">
            <v>87.6</v>
          </cell>
          <cell r="EW167" t="str">
            <v/>
          </cell>
          <cell r="EX167">
            <v>101.5</v>
          </cell>
          <cell r="EY167" t="str">
            <v/>
          </cell>
          <cell r="EZ167">
            <v>99</v>
          </cell>
          <cell r="FA167" t="str">
            <v/>
          </cell>
          <cell r="FB167">
            <v>98.3</v>
          </cell>
          <cell r="FC167" t="str">
            <v/>
          </cell>
          <cell r="FD167">
            <v>98.4</v>
          </cell>
          <cell r="FE167" t="str">
            <v/>
          </cell>
          <cell r="FF167">
            <v>100.3</v>
          </cell>
          <cell r="FG167" t="str">
            <v/>
          </cell>
          <cell r="FH167">
            <v>100.5</v>
          </cell>
          <cell r="FI167" t="str">
            <v/>
          </cell>
          <cell r="FJ167">
            <v>102.2</v>
          </cell>
          <cell r="FK167" t="str">
            <v/>
          </cell>
          <cell r="FL167">
            <v>99.6</v>
          </cell>
          <cell r="FM167" t="str">
            <v/>
          </cell>
          <cell r="FN167">
            <v>100.8</v>
          </cell>
          <cell r="FO167" t="str">
            <v/>
          </cell>
          <cell r="FP167">
            <v>102.5</v>
          </cell>
          <cell r="FQ167" t="str">
            <v/>
          </cell>
          <cell r="FR167">
            <v>102.5</v>
          </cell>
          <cell r="FS167" t="str">
            <v/>
          </cell>
          <cell r="FT167">
            <v>104</v>
          </cell>
          <cell r="FU167" t="str">
            <v/>
          </cell>
          <cell r="FV167">
            <v>107.1</v>
          </cell>
          <cell r="FW167" t="str">
            <v/>
          </cell>
          <cell r="FX167">
            <v>108.3</v>
          </cell>
          <cell r="FY167" t="str">
            <v/>
          </cell>
          <cell r="FZ167">
            <v>100.1</v>
          </cell>
          <cell r="GA167" t="str">
            <v/>
          </cell>
          <cell r="GB167">
            <v>98</v>
          </cell>
          <cell r="GC167" t="str">
            <v/>
          </cell>
        </row>
        <row r="168">
          <cell r="A168" t="str">
            <v>2023 M01-06</v>
          </cell>
          <cell r="B168">
            <v>6523</v>
          </cell>
          <cell r="C168" t="str">
            <v/>
          </cell>
          <cell r="D168">
            <v>2751</v>
          </cell>
          <cell r="E168" t="str">
            <v/>
          </cell>
          <cell r="F168">
            <v>123</v>
          </cell>
          <cell r="G168" t="str">
            <v/>
          </cell>
          <cell r="H168">
            <v>72</v>
          </cell>
          <cell r="I168" t="str">
            <v/>
          </cell>
          <cell r="J168">
            <v>2377</v>
          </cell>
          <cell r="K168" t="str">
            <v/>
          </cell>
          <cell r="L168">
            <v>378</v>
          </cell>
          <cell r="M168" t="str">
            <v/>
          </cell>
          <cell r="N168">
            <v>21</v>
          </cell>
          <cell r="O168" t="str">
            <v/>
          </cell>
          <cell r="P168">
            <v>8</v>
          </cell>
          <cell r="Q168" t="str">
            <v/>
          </cell>
          <cell r="R168">
            <v>43</v>
          </cell>
          <cell r="S168" t="str">
            <v/>
          </cell>
          <cell r="T168">
            <v>47</v>
          </cell>
          <cell r="U168" t="str">
            <v/>
          </cell>
          <cell r="V168" t="str">
            <v>.</v>
          </cell>
          <cell r="W168" t="str">
            <v/>
          </cell>
          <cell r="X168">
            <v>97</v>
          </cell>
          <cell r="Y168" t="str">
            <v/>
          </cell>
          <cell r="Z168">
            <v>64</v>
          </cell>
          <cell r="AA168" t="str">
            <v/>
          </cell>
          <cell r="AB168">
            <v>38</v>
          </cell>
          <cell r="AC168" t="str">
            <v/>
          </cell>
          <cell r="AD168" t="str">
            <v>.</v>
          </cell>
          <cell r="AE168" t="str">
            <v/>
          </cell>
          <cell r="AF168">
            <v>82</v>
          </cell>
          <cell r="AG168" t="str">
            <v/>
          </cell>
          <cell r="AH168">
            <v>27</v>
          </cell>
          <cell r="AI168" t="str">
            <v/>
          </cell>
          <cell r="AJ168">
            <v>217</v>
          </cell>
          <cell r="AK168" t="str">
            <v/>
          </cell>
          <cell r="AL168">
            <v>122</v>
          </cell>
          <cell r="AM168" t="str">
            <v/>
          </cell>
          <cell r="AN168">
            <v>63</v>
          </cell>
          <cell r="AO168" t="str">
            <v/>
          </cell>
          <cell r="AP168">
            <v>294</v>
          </cell>
          <cell r="AQ168" t="str">
            <v/>
          </cell>
          <cell r="AR168">
            <v>60</v>
          </cell>
          <cell r="AS168" t="str">
            <v/>
          </cell>
          <cell r="AT168">
            <v>126</v>
          </cell>
          <cell r="AU168" t="str">
            <v/>
          </cell>
          <cell r="AV168">
            <v>126</v>
          </cell>
          <cell r="AW168" t="str">
            <v/>
          </cell>
          <cell r="AX168">
            <v>201</v>
          </cell>
          <cell r="AY168" t="str">
            <v/>
          </cell>
          <cell r="AZ168">
            <v>53</v>
          </cell>
          <cell r="BA168" t="str">
            <v/>
          </cell>
          <cell r="BB168">
            <v>153</v>
          </cell>
          <cell r="BC168" t="str">
            <v/>
          </cell>
          <cell r="BD168">
            <v>113</v>
          </cell>
          <cell r="BE168" t="str">
            <v/>
          </cell>
          <cell r="BF168">
            <v>138</v>
          </cell>
          <cell r="BG168" t="str">
            <v/>
          </cell>
          <cell r="BH168">
            <v>27</v>
          </cell>
          <cell r="BI168" t="str">
            <v/>
          </cell>
          <cell r="BJ168">
            <v>69</v>
          </cell>
          <cell r="BK168" t="str">
            <v/>
          </cell>
          <cell r="BL168">
            <v>419</v>
          </cell>
          <cell r="BM168" t="str">
            <v/>
          </cell>
          <cell r="BN168">
            <v>142</v>
          </cell>
          <cell r="BO168" t="str">
            <v/>
          </cell>
          <cell r="BP168">
            <v>128</v>
          </cell>
          <cell r="BQ168" t="str">
            <v/>
          </cell>
          <cell r="BR168">
            <v>149</v>
          </cell>
          <cell r="BS168" t="str">
            <v/>
          </cell>
          <cell r="BT168">
            <v>1325</v>
          </cell>
          <cell r="BU168" t="str">
            <v/>
          </cell>
          <cell r="BV168">
            <v>114</v>
          </cell>
          <cell r="BW168" t="str">
            <v/>
          </cell>
          <cell r="BX168">
            <v>512</v>
          </cell>
          <cell r="BY168" t="str">
            <v/>
          </cell>
          <cell r="BZ168">
            <v>699</v>
          </cell>
          <cell r="CA168" t="str">
            <v/>
          </cell>
          <cell r="CB168">
            <v>671</v>
          </cell>
          <cell r="CC168" t="str">
            <v/>
          </cell>
          <cell r="CD168">
            <v>415</v>
          </cell>
          <cell r="CE168" t="str">
            <v/>
          </cell>
          <cell r="CF168">
            <v>177</v>
          </cell>
          <cell r="CG168" t="str">
            <v/>
          </cell>
          <cell r="CH168">
            <v>129</v>
          </cell>
          <cell r="CI168" t="str">
            <v/>
          </cell>
          <cell r="CJ168">
            <v>309</v>
          </cell>
          <cell r="CK168" t="str">
            <v/>
          </cell>
          <cell r="CL168">
            <v>91</v>
          </cell>
          <cell r="CM168" t="str">
            <v/>
          </cell>
          <cell r="CN168">
            <v>395</v>
          </cell>
          <cell r="CO168" t="str">
            <v/>
          </cell>
          <cell r="CP168">
            <v>100.7</v>
          </cell>
          <cell r="CQ168" t="str">
            <v/>
          </cell>
          <cell r="CR168">
            <v>99.4</v>
          </cell>
          <cell r="CS168" t="str">
            <v/>
          </cell>
          <cell r="CT168">
            <v>101</v>
          </cell>
          <cell r="CU168" t="str">
            <v/>
          </cell>
          <cell r="CV168">
            <v>101.6</v>
          </cell>
          <cell r="CW168" t="str">
            <v/>
          </cell>
          <cell r="CX168">
            <v>99.3</v>
          </cell>
          <cell r="CY168" t="str">
            <v/>
          </cell>
          <cell r="CZ168">
            <v>99.7</v>
          </cell>
          <cell r="DA168" t="str">
            <v/>
          </cell>
          <cell r="DB168">
            <v>100.7</v>
          </cell>
          <cell r="DC168" t="str">
            <v/>
          </cell>
          <cell r="DD168">
            <v>98.4</v>
          </cell>
          <cell r="DE168" t="str">
            <v/>
          </cell>
          <cell r="DF168">
            <v>92.6</v>
          </cell>
          <cell r="DG168" t="str">
            <v/>
          </cell>
          <cell r="DH168">
            <v>97.6</v>
          </cell>
          <cell r="DI168" t="str">
            <v/>
          </cell>
          <cell r="DJ168" t="str">
            <v>.</v>
          </cell>
          <cell r="DK168" t="str">
            <v/>
          </cell>
          <cell r="DL168">
            <v>95.6</v>
          </cell>
          <cell r="DM168" t="str">
            <v/>
          </cell>
          <cell r="DN168">
            <v>99.9</v>
          </cell>
          <cell r="DO168" t="str">
            <v/>
          </cell>
          <cell r="DP168">
            <v>100.2</v>
          </cell>
          <cell r="DQ168" t="str">
            <v/>
          </cell>
          <cell r="DR168" t="str">
            <v>.</v>
          </cell>
          <cell r="DS168" t="str">
            <v/>
          </cell>
          <cell r="DT168">
            <v>100.3</v>
          </cell>
          <cell r="DU168" t="str">
            <v/>
          </cell>
          <cell r="DV168">
            <v>101.9</v>
          </cell>
          <cell r="DW168" t="str">
            <v/>
          </cell>
          <cell r="DX168">
            <v>98.8</v>
          </cell>
          <cell r="DY168" t="str">
            <v/>
          </cell>
          <cell r="DZ168">
            <v>97.6</v>
          </cell>
          <cell r="EA168" t="str">
            <v/>
          </cell>
          <cell r="EB168">
            <v>98.9</v>
          </cell>
          <cell r="EC168" t="str">
            <v/>
          </cell>
          <cell r="ED168">
            <v>98.4</v>
          </cell>
          <cell r="EE168" t="str">
            <v/>
          </cell>
          <cell r="EF168">
            <v>105.9</v>
          </cell>
          <cell r="EG168" t="str">
            <v/>
          </cell>
          <cell r="EH168">
            <v>102.8</v>
          </cell>
          <cell r="EI168" t="str">
            <v/>
          </cell>
          <cell r="EJ168">
            <v>102</v>
          </cell>
          <cell r="EK168" t="str">
            <v/>
          </cell>
          <cell r="EL168">
            <v>102.1</v>
          </cell>
          <cell r="EM168" t="str">
            <v/>
          </cell>
          <cell r="EN168">
            <v>102.5</v>
          </cell>
          <cell r="EO168" t="str">
            <v/>
          </cell>
          <cell r="EP168">
            <v>93.1</v>
          </cell>
          <cell r="EQ168" t="str">
            <v/>
          </cell>
          <cell r="ER168">
            <v>101.2</v>
          </cell>
          <cell r="ES168" t="str">
            <v/>
          </cell>
          <cell r="ET168">
            <v>99.9</v>
          </cell>
          <cell r="EU168" t="str">
            <v/>
          </cell>
          <cell r="EV168">
            <v>87.6</v>
          </cell>
          <cell r="EW168" t="str">
            <v/>
          </cell>
          <cell r="EX168">
            <v>102</v>
          </cell>
          <cell r="EY168" t="str">
            <v/>
          </cell>
          <cell r="EZ168">
            <v>99.2</v>
          </cell>
          <cell r="FA168" t="str">
            <v/>
          </cell>
          <cell r="FB168">
            <v>98.2</v>
          </cell>
          <cell r="FC168" t="str">
            <v/>
          </cell>
          <cell r="FD168">
            <v>98.4</v>
          </cell>
          <cell r="FE168" t="str">
            <v/>
          </cell>
          <cell r="FF168">
            <v>100.8</v>
          </cell>
          <cell r="FG168" t="str">
            <v/>
          </cell>
          <cell r="FH168">
            <v>100.4</v>
          </cell>
          <cell r="FI168" t="str">
            <v/>
          </cell>
          <cell r="FJ168">
            <v>102.4</v>
          </cell>
          <cell r="FK168" t="str">
            <v/>
          </cell>
          <cell r="FL168">
            <v>99.5</v>
          </cell>
          <cell r="FM168" t="str">
            <v/>
          </cell>
          <cell r="FN168">
            <v>100.7</v>
          </cell>
          <cell r="FO168" t="str">
            <v/>
          </cell>
          <cell r="FP168">
            <v>102.6</v>
          </cell>
          <cell r="FQ168" t="str">
            <v/>
          </cell>
          <cell r="FR168">
            <v>102.6</v>
          </cell>
          <cell r="FS168" t="str">
            <v/>
          </cell>
          <cell r="FT168">
            <v>104.2</v>
          </cell>
          <cell r="FU168" t="str">
            <v/>
          </cell>
          <cell r="FV168">
            <v>106.4</v>
          </cell>
          <cell r="FW168" t="str">
            <v/>
          </cell>
          <cell r="FX168">
            <v>107.8</v>
          </cell>
          <cell r="FY168" t="str">
            <v/>
          </cell>
          <cell r="FZ168">
            <v>100.2</v>
          </cell>
          <cell r="GA168" t="str">
            <v/>
          </cell>
          <cell r="GB168">
            <v>97.9</v>
          </cell>
          <cell r="GC168" t="str">
            <v/>
          </cell>
        </row>
        <row r="169">
          <cell r="A169" t="str">
            <v>2023 M01-07</v>
          </cell>
          <cell r="B169">
            <v>6534</v>
          </cell>
          <cell r="C169" t="str">
            <v/>
          </cell>
          <cell r="D169">
            <v>2754</v>
          </cell>
          <cell r="E169" t="str">
            <v/>
          </cell>
          <cell r="F169">
            <v>123</v>
          </cell>
          <cell r="G169" t="str">
            <v/>
          </cell>
          <cell r="H169">
            <v>72</v>
          </cell>
          <cell r="I169" t="str">
            <v/>
          </cell>
          <cell r="J169">
            <v>2380</v>
          </cell>
          <cell r="K169" t="str">
            <v/>
          </cell>
          <cell r="L169">
            <v>378</v>
          </cell>
          <cell r="M169" t="str">
            <v/>
          </cell>
          <cell r="N169">
            <v>21</v>
          </cell>
          <cell r="O169" t="str">
            <v/>
          </cell>
          <cell r="P169">
            <v>8</v>
          </cell>
          <cell r="Q169" t="str">
            <v/>
          </cell>
          <cell r="R169">
            <v>43</v>
          </cell>
          <cell r="S169" t="str">
            <v/>
          </cell>
          <cell r="T169">
            <v>47</v>
          </cell>
          <cell r="U169" t="str">
            <v/>
          </cell>
          <cell r="V169" t="str">
            <v>.</v>
          </cell>
          <cell r="W169" t="str">
            <v/>
          </cell>
          <cell r="X169">
            <v>97</v>
          </cell>
          <cell r="Y169" t="str">
            <v/>
          </cell>
          <cell r="Z169">
            <v>64</v>
          </cell>
          <cell r="AA169" t="str">
            <v/>
          </cell>
          <cell r="AB169">
            <v>38</v>
          </cell>
          <cell r="AC169" t="str">
            <v/>
          </cell>
          <cell r="AD169" t="str">
            <v>.</v>
          </cell>
          <cell r="AE169" t="str">
            <v/>
          </cell>
          <cell r="AF169">
            <v>82</v>
          </cell>
          <cell r="AG169" t="str">
            <v/>
          </cell>
          <cell r="AH169">
            <v>27</v>
          </cell>
          <cell r="AI169" t="str">
            <v/>
          </cell>
          <cell r="AJ169">
            <v>218</v>
          </cell>
          <cell r="AK169" t="str">
            <v/>
          </cell>
          <cell r="AL169">
            <v>122</v>
          </cell>
          <cell r="AM169" t="str">
            <v/>
          </cell>
          <cell r="AN169">
            <v>64</v>
          </cell>
          <cell r="AO169" t="str">
            <v/>
          </cell>
          <cell r="AP169">
            <v>295</v>
          </cell>
          <cell r="AQ169" t="str">
            <v/>
          </cell>
          <cell r="AR169">
            <v>60</v>
          </cell>
          <cell r="AS169" t="str">
            <v/>
          </cell>
          <cell r="AT169">
            <v>126</v>
          </cell>
          <cell r="AU169" t="str">
            <v/>
          </cell>
          <cell r="AV169">
            <v>127</v>
          </cell>
          <cell r="AW169" t="str">
            <v/>
          </cell>
          <cell r="AX169">
            <v>201</v>
          </cell>
          <cell r="AY169" t="str">
            <v/>
          </cell>
          <cell r="AZ169">
            <v>53</v>
          </cell>
          <cell r="BA169" t="str">
            <v/>
          </cell>
          <cell r="BB169">
            <v>153</v>
          </cell>
          <cell r="BC169" t="str">
            <v/>
          </cell>
          <cell r="BD169">
            <v>113</v>
          </cell>
          <cell r="BE169" t="str">
            <v/>
          </cell>
          <cell r="BF169">
            <v>138</v>
          </cell>
          <cell r="BG169" t="str">
            <v/>
          </cell>
          <cell r="BH169">
            <v>27</v>
          </cell>
          <cell r="BI169" t="str">
            <v/>
          </cell>
          <cell r="BJ169">
            <v>69</v>
          </cell>
          <cell r="BK169" t="str">
            <v/>
          </cell>
          <cell r="BL169">
            <v>421</v>
          </cell>
          <cell r="BM169" t="str">
            <v/>
          </cell>
          <cell r="BN169">
            <v>143</v>
          </cell>
          <cell r="BO169" t="str">
            <v/>
          </cell>
          <cell r="BP169">
            <v>129</v>
          </cell>
          <cell r="BQ169" t="str">
            <v/>
          </cell>
          <cell r="BR169">
            <v>149</v>
          </cell>
          <cell r="BS169" t="str">
            <v/>
          </cell>
          <cell r="BT169">
            <v>1327</v>
          </cell>
          <cell r="BU169" t="str">
            <v/>
          </cell>
          <cell r="BV169">
            <v>114</v>
          </cell>
          <cell r="BW169" t="str">
            <v/>
          </cell>
          <cell r="BX169">
            <v>513</v>
          </cell>
          <cell r="BY169" t="str">
            <v/>
          </cell>
          <cell r="BZ169">
            <v>700</v>
          </cell>
          <cell r="CA169" t="str">
            <v/>
          </cell>
          <cell r="CB169">
            <v>673</v>
          </cell>
          <cell r="CC169" t="str">
            <v/>
          </cell>
          <cell r="CD169">
            <v>417</v>
          </cell>
          <cell r="CE169" t="str">
            <v/>
          </cell>
          <cell r="CF169">
            <v>177</v>
          </cell>
          <cell r="CG169" t="str">
            <v/>
          </cell>
          <cell r="CH169">
            <v>130</v>
          </cell>
          <cell r="CI169" t="str">
            <v/>
          </cell>
          <cell r="CJ169">
            <v>309</v>
          </cell>
          <cell r="CK169" t="str">
            <v/>
          </cell>
          <cell r="CL169">
            <v>91</v>
          </cell>
          <cell r="CM169" t="str">
            <v/>
          </cell>
          <cell r="CN169">
            <v>395</v>
          </cell>
          <cell r="CO169" t="str">
            <v/>
          </cell>
          <cell r="CP169">
            <v>100.6</v>
          </cell>
          <cell r="CQ169" t="str">
            <v/>
          </cell>
          <cell r="CR169">
            <v>99.4</v>
          </cell>
          <cell r="CS169" t="str">
            <v/>
          </cell>
          <cell r="CT169">
            <v>101.2</v>
          </cell>
          <cell r="CU169" t="str">
            <v/>
          </cell>
          <cell r="CV169">
            <v>101.7</v>
          </cell>
          <cell r="CW169" t="str">
            <v/>
          </cell>
          <cell r="CX169">
            <v>99.2</v>
          </cell>
          <cell r="CY169" t="str">
            <v/>
          </cell>
          <cell r="CZ169">
            <v>99.7</v>
          </cell>
          <cell r="DA169" t="str">
            <v/>
          </cell>
          <cell r="DB169">
            <v>100.8</v>
          </cell>
          <cell r="DC169" t="str">
            <v/>
          </cell>
          <cell r="DD169">
            <v>98.7</v>
          </cell>
          <cell r="DE169" t="str">
            <v/>
          </cell>
          <cell r="DF169">
            <v>92.5</v>
          </cell>
          <cell r="DG169" t="str">
            <v/>
          </cell>
          <cell r="DH169">
            <v>97.4</v>
          </cell>
          <cell r="DI169" t="str">
            <v/>
          </cell>
          <cell r="DJ169" t="str">
            <v>.</v>
          </cell>
          <cell r="DK169" t="str">
            <v/>
          </cell>
          <cell r="DL169">
            <v>95.6</v>
          </cell>
          <cell r="DM169" t="str">
            <v/>
          </cell>
          <cell r="DN169">
            <v>99.7</v>
          </cell>
          <cell r="DO169" t="str">
            <v/>
          </cell>
          <cell r="DP169">
            <v>100.3</v>
          </cell>
          <cell r="DQ169" t="str">
            <v/>
          </cell>
          <cell r="DR169" t="str">
            <v>.</v>
          </cell>
          <cell r="DS169" t="str">
            <v/>
          </cell>
          <cell r="DT169">
            <v>100.5</v>
          </cell>
          <cell r="DU169" t="str">
            <v/>
          </cell>
          <cell r="DV169">
            <v>102.1</v>
          </cell>
          <cell r="DW169" t="str">
            <v/>
          </cell>
          <cell r="DX169">
            <v>98.7</v>
          </cell>
          <cell r="DY169" t="str">
            <v/>
          </cell>
          <cell r="DZ169">
            <v>96</v>
          </cell>
          <cell r="EA169" t="str">
            <v/>
          </cell>
          <cell r="EB169">
            <v>99.2</v>
          </cell>
          <cell r="EC169" t="str">
            <v/>
          </cell>
          <cell r="ED169">
            <v>98.6</v>
          </cell>
          <cell r="EE169" t="str">
            <v/>
          </cell>
          <cell r="EF169">
            <v>105.8</v>
          </cell>
          <cell r="EG169" t="str">
            <v/>
          </cell>
          <cell r="EH169">
            <v>102.8</v>
          </cell>
          <cell r="EI169" t="str">
            <v/>
          </cell>
          <cell r="EJ169">
            <v>101.8</v>
          </cell>
          <cell r="EK169" t="str">
            <v/>
          </cell>
          <cell r="EL169">
            <v>102.2</v>
          </cell>
          <cell r="EM169" t="str">
            <v/>
          </cell>
          <cell r="EN169">
            <v>102.2</v>
          </cell>
          <cell r="EO169" t="str">
            <v/>
          </cell>
          <cell r="EP169">
            <v>92.9</v>
          </cell>
          <cell r="EQ169" t="str">
            <v/>
          </cell>
          <cell r="ER169">
            <v>101.3</v>
          </cell>
          <cell r="ES169" t="str">
            <v/>
          </cell>
          <cell r="ET169">
            <v>99.9</v>
          </cell>
          <cell r="EU169" t="str">
            <v/>
          </cell>
          <cell r="EV169">
            <v>87.1</v>
          </cell>
          <cell r="EW169" t="str">
            <v/>
          </cell>
          <cell r="EX169">
            <v>102.1</v>
          </cell>
          <cell r="EY169" t="str">
            <v/>
          </cell>
          <cell r="EZ169">
            <v>98.7</v>
          </cell>
          <cell r="FA169" t="str">
            <v/>
          </cell>
          <cell r="FB169">
            <v>97.8</v>
          </cell>
          <cell r="FC169" t="str">
            <v/>
          </cell>
          <cell r="FD169">
            <v>98.5</v>
          </cell>
          <cell r="FE169" t="str">
            <v/>
          </cell>
          <cell r="FF169">
            <v>100</v>
          </cell>
          <cell r="FG169" t="str">
            <v/>
          </cell>
          <cell r="FH169">
            <v>100.3</v>
          </cell>
          <cell r="FI169" t="str">
            <v/>
          </cell>
          <cell r="FJ169">
            <v>102.2</v>
          </cell>
          <cell r="FK169" t="str">
            <v/>
          </cell>
          <cell r="FL169">
            <v>99.7</v>
          </cell>
          <cell r="FM169" t="str">
            <v/>
          </cell>
          <cell r="FN169">
            <v>100.4</v>
          </cell>
          <cell r="FO169" t="str">
            <v/>
          </cell>
          <cell r="FP169">
            <v>102.7</v>
          </cell>
          <cell r="FQ169" t="str">
            <v/>
          </cell>
          <cell r="FR169">
            <v>102.8</v>
          </cell>
          <cell r="FS169" t="str">
            <v/>
          </cell>
          <cell r="FT169">
            <v>104.1</v>
          </cell>
          <cell r="FU169" t="str">
            <v/>
          </cell>
          <cell r="FV169">
            <v>105.7</v>
          </cell>
          <cell r="FW169" t="str">
            <v/>
          </cell>
          <cell r="FX169">
            <v>107.5</v>
          </cell>
          <cell r="FY169" t="str">
            <v/>
          </cell>
          <cell r="FZ169">
            <v>100.8</v>
          </cell>
          <cell r="GA169" t="str">
            <v/>
          </cell>
          <cell r="GB169">
            <v>97.6</v>
          </cell>
          <cell r="GC169" t="str">
            <v/>
          </cell>
        </row>
        <row r="170">
          <cell r="A170" t="str">
            <v>2023 M01-08</v>
          </cell>
          <cell r="B170">
            <v>6531</v>
          </cell>
          <cell r="C170" t="str">
            <v/>
          </cell>
          <cell r="D170">
            <v>2752</v>
          </cell>
          <cell r="E170" t="str">
            <v/>
          </cell>
          <cell r="F170">
            <v>123</v>
          </cell>
          <cell r="G170" t="str">
            <v/>
          </cell>
          <cell r="H170">
            <v>72</v>
          </cell>
          <cell r="I170" t="str">
            <v/>
          </cell>
          <cell r="J170">
            <v>2378</v>
          </cell>
          <cell r="K170" t="str">
            <v/>
          </cell>
          <cell r="L170">
            <v>378</v>
          </cell>
          <cell r="M170" t="str">
            <v/>
          </cell>
          <cell r="N170">
            <v>21</v>
          </cell>
          <cell r="O170" t="str">
            <v/>
          </cell>
          <cell r="P170">
            <v>8</v>
          </cell>
          <cell r="Q170" t="str">
            <v/>
          </cell>
          <cell r="R170">
            <v>43</v>
          </cell>
          <cell r="S170" t="str">
            <v/>
          </cell>
          <cell r="T170">
            <v>47</v>
          </cell>
          <cell r="U170" t="str">
            <v/>
          </cell>
          <cell r="V170" t="str">
            <v>.</v>
          </cell>
          <cell r="W170" t="str">
            <v/>
          </cell>
          <cell r="X170">
            <v>97</v>
          </cell>
          <cell r="Y170" t="str">
            <v/>
          </cell>
          <cell r="Z170">
            <v>64</v>
          </cell>
          <cell r="AA170" t="str">
            <v/>
          </cell>
          <cell r="AB170">
            <v>38</v>
          </cell>
          <cell r="AC170" t="str">
            <v/>
          </cell>
          <cell r="AD170" t="str">
            <v>.</v>
          </cell>
          <cell r="AE170" t="str">
            <v/>
          </cell>
          <cell r="AF170">
            <v>82</v>
          </cell>
          <cell r="AG170" t="str">
            <v/>
          </cell>
          <cell r="AH170">
            <v>27</v>
          </cell>
          <cell r="AI170" t="str">
            <v/>
          </cell>
          <cell r="AJ170">
            <v>217</v>
          </cell>
          <cell r="AK170" t="str">
            <v/>
          </cell>
          <cell r="AL170">
            <v>122</v>
          </cell>
          <cell r="AM170" t="str">
            <v/>
          </cell>
          <cell r="AN170">
            <v>64</v>
          </cell>
          <cell r="AO170" t="str">
            <v/>
          </cell>
          <cell r="AP170">
            <v>295</v>
          </cell>
          <cell r="AQ170" t="str">
            <v/>
          </cell>
          <cell r="AR170">
            <v>60</v>
          </cell>
          <cell r="AS170" t="str">
            <v/>
          </cell>
          <cell r="AT170">
            <v>126</v>
          </cell>
          <cell r="AU170" t="str">
            <v/>
          </cell>
          <cell r="AV170">
            <v>127</v>
          </cell>
          <cell r="AW170" t="str">
            <v/>
          </cell>
          <cell r="AX170">
            <v>201</v>
          </cell>
          <cell r="AY170" t="str">
            <v/>
          </cell>
          <cell r="AZ170">
            <v>53</v>
          </cell>
          <cell r="BA170" t="str">
            <v/>
          </cell>
          <cell r="BB170">
            <v>152</v>
          </cell>
          <cell r="BC170" t="str">
            <v/>
          </cell>
          <cell r="BD170">
            <v>113</v>
          </cell>
          <cell r="BE170" t="str">
            <v/>
          </cell>
          <cell r="BF170">
            <v>138</v>
          </cell>
          <cell r="BG170" t="str">
            <v/>
          </cell>
          <cell r="BH170">
            <v>27</v>
          </cell>
          <cell r="BI170" t="str">
            <v/>
          </cell>
          <cell r="BJ170">
            <v>69</v>
          </cell>
          <cell r="BK170" t="str">
            <v/>
          </cell>
          <cell r="BL170">
            <v>420</v>
          </cell>
          <cell r="BM170" t="str">
            <v/>
          </cell>
          <cell r="BN170">
            <v>142</v>
          </cell>
          <cell r="BO170" t="str">
            <v/>
          </cell>
          <cell r="BP170">
            <v>129</v>
          </cell>
          <cell r="BQ170" t="str">
            <v/>
          </cell>
          <cell r="BR170">
            <v>149</v>
          </cell>
          <cell r="BS170" t="str">
            <v/>
          </cell>
          <cell r="BT170">
            <v>1326</v>
          </cell>
          <cell r="BU170" t="str">
            <v/>
          </cell>
          <cell r="BV170">
            <v>115</v>
          </cell>
          <cell r="BW170" t="str">
            <v/>
          </cell>
          <cell r="BX170">
            <v>512</v>
          </cell>
          <cell r="BY170" t="str">
            <v/>
          </cell>
          <cell r="BZ170">
            <v>699</v>
          </cell>
          <cell r="CA170" t="str">
            <v/>
          </cell>
          <cell r="CB170">
            <v>673</v>
          </cell>
          <cell r="CC170" t="str">
            <v/>
          </cell>
          <cell r="CD170">
            <v>417</v>
          </cell>
          <cell r="CE170" t="str">
            <v/>
          </cell>
          <cell r="CF170">
            <v>177</v>
          </cell>
          <cell r="CG170" t="str">
            <v/>
          </cell>
          <cell r="CH170">
            <v>130</v>
          </cell>
          <cell r="CI170" t="str">
            <v/>
          </cell>
          <cell r="CJ170">
            <v>309</v>
          </cell>
          <cell r="CK170" t="str">
            <v/>
          </cell>
          <cell r="CL170">
            <v>91</v>
          </cell>
          <cell r="CM170" t="str">
            <v/>
          </cell>
          <cell r="CN170">
            <v>394</v>
          </cell>
          <cell r="CO170" t="str">
            <v/>
          </cell>
          <cell r="CP170">
            <v>100.5</v>
          </cell>
          <cell r="CQ170" t="str">
            <v/>
          </cell>
          <cell r="CR170">
            <v>99.3</v>
          </cell>
          <cell r="CS170" t="str">
            <v/>
          </cell>
          <cell r="CT170">
            <v>101.2</v>
          </cell>
          <cell r="CU170" t="str">
            <v/>
          </cell>
          <cell r="CV170">
            <v>101.8</v>
          </cell>
          <cell r="CW170" t="str">
            <v/>
          </cell>
          <cell r="CX170">
            <v>99.1</v>
          </cell>
          <cell r="CY170" t="str">
            <v/>
          </cell>
          <cell r="CZ170">
            <v>99.6</v>
          </cell>
          <cell r="DA170" t="str">
            <v/>
          </cell>
          <cell r="DB170">
            <v>100.7</v>
          </cell>
          <cell r="DC170" t="str">
            <v/>
          </cell>
          <cell r="DD170">
            <v>98.9</v>
          </cell>
          <cell r="DE170" t="str">
            <v/>
          </cell>
          <cell r="DF170">
            <v>92.6</v>
          </cell>
          <cell r="DG170" t="str">
            <v/>
          </cell>
          <cell r="DH170">
            <v>97.7</v>
          </cell>
          <cell r="DI170" t="str">
            <v/>
          </cell>
          <cell r="DJ170" t="str">
            <v>.</v>
          </cell>
          <cell r="DK170" t="str">
            <v/>
          </cell>
          <cell r="DL170">
            <v>95.4</v>
          </cell>
          <cell r="DM170" t="str">
            <v/>
          </cell>
          <cell r="DN170">
            <v>99.8</v>
          </cell>
          <cell r="DO170" t="str">
            <v/>
          </cell>
          <cell r="DP170">
            <v>100</v>
          </cell>
          <cell r="DQ170" t="str">
            <v/>
          </cell>
          <cell r="DR170" t="str">
            <v>.</v>
          </cell>
          <cell r="DS170" t="str">
            <v/>
          </cell>
          <cell r="DT170">
            <v>101</v>
          </cell>
          <cell r="DU170" t="str">
            <v/>
          </cell>
          <cell r="DV170">
            <v>102.1</v>
          </cell>
          <cell r="DW170" t="str">
            <v/>
          </cell>
          <cell r="DX170">
            <v>98.6</v>
          </cell>
          <cell r="DY170" t="str">
            <v/>
          </cell>
          <cell r="DZ170">
            <v>96</v>
          </cell>
          <cell r="EA170" t="str">
            <v/>
          </cell>
          <cell r="EB170">
            <v>99.1</v>
          </cell>
          <cell r="EC170" t="str">
            <v/>
          </cell>
          <cell r="ED170">
            <v>98.6</v>
          </cell>
          <cell r="EE170" t="str">
            <v/>
          </cell>
          <cell r="EF170">
            <v>105.7</v>
          </cell>
          <cell r="EG170" t="str">
            <v/>
          </cell>
          <cell r="EH170">
            <v>102.5</v>
          </cell>
          <cell r="EI170" t="str">
            <v/>
          </cell>
          <cell r="EJ170">
            <v>101.7</v>
          </cell>
          <cell r="EK170" t="str">
            <v/>
          </cell>
          <cell r="EL170">
            <v>102.1</v>
          </cell>
          <cell r="EM170" t="str">
            <v/>
          </cell>
          <cell r="EN170">
            <v>102.2</v>
          </cell>
          <cell r="EO170" t="str">
            <v/>
          </cell>
          <cell r="EP170">
            <v>92.8</v>
          </cell>
          <cell r="EQ170" t="str">
            <v/>
          </cell>
          <cell r="ER170">
            <v>101.3</v>
          </cell>
          <cell r="ES170" t="str">
            <v/>
          </cell>
          <cell r="ET170">
            <v>99.9</v>
          </cell>
          <cell r="EU170" t="str">
            <v/>
          </cell>
          <cell r="EV170">
            <v>87.1</v>
          </cell>
          <cell r="EW170" t="str">
            <v/>
          </cell>
          <cell r="EX170">
            <v>102.1</v>
          </cell>
          <cell r="EY170" t="str">
            <v/>
          </cell>
          <cell r="EZ170">
            <v>98.5</v>
          </cell>
          <cell r="FA170" t="str">
            <v/>
          </cell>
          <cell r="FB170">
            <v>97.1</v>
          </cell>
          <cell r="FC170" t="str">
            <v/>
          </cell>
          <cell r="FD170">
            <v>98.7</v>
          </cell>
          <cell r="FE170" t="str">
            <v/>
          </cell>
          <cell r="FF170">
            <v>99.8</v>
          </cell>
          <cell r="FG170" t="str">
            <v/>
          </cell>
          <cell r="FH170">
            <v>100.2</v>
          </cell>
          <cell r="FI170" t="str">
            <v/>
          </cell>
          <cell r="FJ170">
            <v>102.4</v>
          </cell>
          <cell r="FK170" t="str">
            <v/>
          </cell>
          <cell r="FL170">
            <v>99.4</v>
          </cell>
          <cell r="FM170" t="str">
            <v/>
          </cell>
          <cell r="FN170">
            <v>100.5</v>
          </cell>
          <cell r="FO170" t="str">
            <v/>
          </cell>
          <cell r="FP170">
            <v>102.6</v>
          </cell>
          <cell r="FQ170" t="str">
            <v/>
          </cell>
          <cell r="FR170">
            <v>102.7</v>
          </cell>
          <cell r="FS170" t="str">
            <v/>
          </cell>
          <cell r="FT170">
            <v>104.2</v>
          </cell>
          <cell r="FU170" t="str">
            <v/>
          </cell>
          <cell r="FV170">
            <v>105.8</v>
          </cell>
          <cell r="FW170" t="str">
            <v/>
          </cell>
          <cell r="FX170">
            <v>107.2</v>
          </cell>
          <cell r="FY170" t="str">
            <v/>
          </cell>
          <cell r="FZ170">
            <v>100.7</v>
          </cell>
          <cell r="GA170" t="str">
            <v/>
          </cell>
          <cell r="GB170">
            <v>97.7</v>
          </cell>
          <cell r="GC170" t="str">
            <v/>
          </cell>
        </row>
        <row r="171">
          <cell r="A171" t="str">
            <v>2023 M01-09</v>
          </cell>
          <cell r="B171">
            <v>6527</v>
          </cell>
          <cell r="C171" t="str">
            <v/>
          </cell>
          <cell r="D171">
            <v>2751</v>
          </cell>
          <cell r="E171" t="str">
            <v/>
          </cell>
          <cell r="F171">
            <v>123</v>
          </cell>
          <cell r="G171" t="str">
            <v/>
          </cell>
          <cell r="H171">
            <v>72</v>
          </cell>
          <cell r="I171" t="str">
            <v/>
          </cell>
          <cell r="J171">
            <v>2377</v>
          </cell>
          <cell r="K171" t="str">
            <v/>
          </cell>
          <cell r="L171">
            <v>378</v>
          </cell>
          <cell r="M171" t="str">
            <v/>
          </cell>
          <cell r="N171">
            <v>21</v>
          </cell>
          <cell r="O171" t="str">
            <v/>
          </cell>
          <cell r="P171">
            <v>8</v>
          </cell>
          <cell r="Q171" t="str">
            <v/>
          </cell>
          <cell r="R171">
            <v>43</v>
          </cell>
          <cell r="S171" t="str">
            <v/>
          </cell>
          <cell r="T171">
            <v>47</v>
          </cell>
          <cell r="U171" t="str">
            <v/>
          </cell>
          <cell r="V171" t="str">
            <v>.</v>
          </cell>
          <cell r="W171" t="str">
            <v/>
          </cell>
          <cell r="X171">
            <v>96</v>
          </cell>
          <cell r="Y171" t="str">
            <v/>
          </cell>
          <cell r="Z171">
            <v>64</v>
          </cell>
          <cell r="AA171" t="str">
            <v/>
          </cell>
          <cell r="AB171">
            <v>38</v>
          </cell>
          <cell r="AC171" t="str">
            <v/>
          </cell>
          <cell r="AD171" t="str">
            <v>.</v>
          </cell>
          <cell r="AE171" t="str">
            <v/>
          </cell>
          <cell r="AF171">
            <v>82</v>
          </cell>
          <cell r="AG171" t="str">
            <v/>
          </cell>
          <cell r="AH171">
            <v>27</v>
          </cell>
          <cell r="AI171" t="str">
            <v/>
          </cell>
          <cell r="AJ171">
            <v>217</v>
          </cell>
          <cell r="AK171" t="str">
            <v/>
          </cell>
          <cell r="AL171">
            <v>122</v>
          </cell>
          <cell r="AM171" t="str">
            <v/>
          </cell>
          <cell r="AN171">
            <v>64</v>
          </cell>
          <cell r="AO171" t="str">
            <v/>
          </cell>
          <cell r="AP171">
            <v>294</v>
          </cell>
          <cell r="AQ171" t="str">
            <v/>
          </cell>
          <cell r="AR171">
            <v>60</v>
          </cell>
          <cell r="AS171" t="str">
            <v/>
          </cell>
          <cell r="AT171">
            <v>126</v>
          </cell>
          <cell r="AU171" t="str">
            <v/>
          </cell>
          <cell r="AV171">
            <v>126</v>
          </cell>
          <cell r="AW171" t="str">
            <v/>
          </cell>
          <cell r="AX171">
            <v>201</v>
          </cell>
          <cell r="AY171" t="str">
            <v/>
          </cell>
          <cell r="AZ171">
            <v>53</v>
          </cell>
          <cell r="BA171" t="str">
            <v/>
          </cell>
          <cell r="BB171">
            <v>152</v>
          </cell>
          <cell r="BC171" t="str">
            <v/>
          </cell>
          <cell r="BD171">
            <v>113</v>
          </cell>
          <cell r="BE171" t="str">
            <v/>
          </cell>
          <cell r="BF171">
            <v>138</v>
          </cell>
          <cell r="BG171" t="str">
            <v/>
          </cell>
          <cell r="BH171">
            <v>27</v>
          </cell>
          <cell r="BI171" t="str">
            <v/>
          </cell>
          <cell r="BJ171">
            <v>70</v>
          </cell>
          <cell r="BK171" t="str">
            <v/>
          </cell>
          <cell r="BL171">
            <v>420</v>
          </cell>
          <cell r="BM171" t="str">
            <v/>
          </cell>
          <cell r="BN171">
            <v>142</v>
          </cell>
          <cell r="BO171" t="str">
            <v/>
          </cell>
          <cell r="BP171">
            <v>129</v>
          </cell>
          <cell r="BQ171" t="str">
            <v/>
          </cell>
          <cell r="BR171">
            <v>149</v>
          </cell>
          <cell r="BS171" t="str">
            <v/>
          </cell>
          <cell r="BT171">
            <v>1325</v>
          </cell>
          <cell r="BU171" t="str">
            <v/>
          </cell>
          <cell r="BV171">
            <v>114</v>
          </cell>
          <cell r="BW171" t="str">
            <v/>
          </cell>
          <cell r="BX171">
            <v>512</v>
          </cell>
          <cell r="BY171" t="str">
            <v/>
          </cell>
          <cell r="BZ171">
            <v>699</v>
          </cell>
          <cell r="CA171" t="str">
            <v/>
          </cell>
          <cell r="CB171">
            <v>672</v>
          </cell>
          <cell r="CC171" t="str">
            <v/>
          </cell>
          <cell r="CD171">
            <v>416</v>
          </cell>
          <cell r="CE171" t="str">
            <v/>
          </cell>
          <cell r="CF171">
            <v>177</v>
          </cell>
          <cell r="CG171" t="str">
            <v/>
          </cell>
          <cell r="CH171">
            <v>131</v>
          </cell>
          <cell r="CI171" t="str">
            <v/>
          </cell>
          <cell r="CJ171">
            <v>309</v>
          </cell>
          <cell r="CK171" t="str">
            <v/>
          </cell>
          <cell r="CL171">
            <v>91</v>
          </cell>
          <cell r="CM171" t="str">
            <v/>
          </cell>
          <cell r="CN171">
            <v>394</v>
          </cell>
          <cell r="CO171" t="str">
            <v/>
          </cell>
          <cell r="CP171">
            <v>100.5</v>
          </cell>
          <cell r="CQ171" t="str">
            <v/>
          </cell>
          <cell r="CR171">
            <v>99.4</v>
          </cell>
          <cell r="CS171" t="str">
            <v/>
          </cell>
          <cell r="CT171">
            <v>101.3</v>
          </cell>
          <cell r="CU171" t="str">
            <v/>
          </cell>
          <cell r="CV171">
            <v>101.9</v>
          </cell>
          <cell r="CW171" t="str">
            <v/>
          </cell>
          <cell r="CX171">
            <v>99.1</v>
          </cell>
          <cell r="CY171" t="str">
            <v/>
          </cell>
          <cell r="CZ171">
            <v>99.6</v>
          </cell>
          <cell r="DA171" t="str">
            <v/>
          </cell>
          <cell r="DB171">
            <v>100.7</v>
          </cell>
          <cell r="DC171" t="str">
            <v/>
          </cell>
          <cell r="DD171">
            <v>99.1</v>
          </cell>
          <cell r="DE171" t="str">
            <v/>
          </cell>
          <cell r="DF171">
            <v>92.8</v>
          </cell>
          <cell r="DG171" t="str">
            <v/>
          </cell>
          <cell r="DH171">
            <v>97.8</v>
          </cell>
          <cell r="DI171" t="str">
            <v/>
          </cell>
          <cell r="DJ171" t="str">
            <v>.</v>
          </cell>
          <cell r="DK171" t="str">
            <v/>
          </cell>
          <cell r="DL171">
            <v>95.3</v>
          </cell>
          <cell r="DM171" t="str">
            <v/>
          </cell>
          <cell r="DN171">
            <v>99.7</v>
          </cell>
          <cell r="DO171" t="str">
            <v/>
          </cell>
          <cell r="DP171">
            <v>100.4</v>
          </cell>
          <cell r="DQ171" t="str">
            <v/>
          </cell>
          <cell r="DR171" t="str">
            <v>.</v>
          </cell>
          <cell r="DS171" t="str">
            <v/>
          </cell>
          <cell r="DT171">
            <v>101.2</v>
          </cell>
          <cell r="DU171" t="str">
            <v/>
          </cell>
          <cell r="DV171">
            <v>102.2</v>
          </cell>
          <cell r="DW171" t="str">
            <v/>
          </cell>
          <cell r="DX171">
            <v>98.5</v>
          </cell>
          <cell r="DY171" t="str">
            <v/>
          </cell>
          <cell r="DZ171">
            <v>95.9</v>
          </cell>
          <cell r="EA171" t="str">
            <v/>
          </cell>
          <cell r="EB171">
            <v>99.1</v>
          </cell>
          <cell r="EC171" t="str">
            <v/>
          </cell>
          <cell r="ED171">
            <v>98.6</v>
          </cell>
          <cell r="EE171" t="str">
            <v/>
          </cell>
          <cell r="EF171">
            <v>105.6</v>
          </cell>
          <cell r="EG171" t="str">
            <v/>
          </cell>
          <cell r="EH171">
            <v>102.4</v>
          </cell>
          <cell r="EI171" t="str">
            <v/>
          </cell>
          <cell r="EJ171">
            <v>101.5</v>
          </cell>
          <cell r="EK171" t="str">
            <v/>
          </cell>
          <cell r="EL171">
            <v>102.5</v>
          </cell>
          <cell r="EM171" t="str">
            <v/>
          </cell>
          <cell r="EN171">
            <v>102.1</v>
          </cell>
          <cell r="EO171" t="str">
            <v/>
          </cell>
          <cell r="EP171">
            <v>92.8</v>
          </cell>
          <cell r="EQ171" t="str">
            <v/>
          </cell>
          <cell r="ER171">
            <v>101.3</v>
          </cell>
          <cell r="ES171" t="str">
            <v/>
          </cell>
          <cell r="ET171">
            <v>100</v>
          </cell>
          <cell r="EU171" t="str">
            <v/>
          </cell>
          <cell r="EV171">
            <v>87.3</v>
          </cell>
          <cell r="EW171" t="str">
            <v/>
          </cell>
          <cell r="EX171">
            <v>102.4</v>
          </cell>
          <cell r="EY171" t="str">
            <v/>
          </cell>
          <cell r="EZ171">
            <v>98.5</v>
          </cell>
          <cell r="FA171" t="str">
            <v/>
          </cell>
          <cell r="FB171">
            <v>96.9</v>
          </cell>
          <cell r="FC171" t="str">
            <v/>
          </cell>
          <cell r="FD171">
            <v>99.1</v>
          </cell>
          <cell r="FE171" t="str">
            <v/>
          </cell>
          <cell r="FF171">
            <v>99.5</v>
          </cell>
          <cell r="FG171" t="str">
            <v/>
          </cell>
          <cell r="FH171">
            <v>100.2</v>
          </cell>
          <cell r="FI171" t="str">
            <v/>
          </cell>
          <cell r="FJ171">
            <v>102.4</v>
          </cell>
          <cell r="FK171" t="str">
            <v/>
          </cell>
          <cell r="FL171">
            <v>99.5</v>
          </cell>
          <cell r="FM171" t="str">
            <v/>
          </cell>
          <cell r="FN171">
            <v>100.4</v>
          </cell>
          <cell r="FO171" t="str">
            <v/>
          </cell>
          <cell r="FP171">
            <v>102.6</v>
          </cell>
          <cell r="FQ171" t="str">
            <v/>
          </cell>
          <cell r="FR171">
            <v>102.7</v>
          </cell>
          <cell r="FS171" t="str">
            <v/>
          </cell>
          <cell r="FT171">
            <v>104.3</v>
          </cell>
          <cell r="FU171" t="str">
            <v/>
          </cell>
          <cell r="FV171">
            <v>105.7</v>
          </cell>
          <cell r="FW171" t="str">
            <v/>
          </cell>
          <cell r="FX171">
            <v>106.8</v>
          </cell>
          <cell r="FY171" t="str">
            <v/>
          </cell>
          <cell r="FZ171">
            <v>100.6</v>
          </cell>
          <cell r="GA171" t="str">
            <v/>
          </cell>
          <cell r="GB171">
            <v>97.6</v>
          </cell>
          <cell r="GC171" t="str">
            <v/>
          </cell>
        </row>
        <row r="172">
          <cell r="A172" t="str">
            <v>2023 M01-10</v>
          </cell>
          <cell r="B172">
            <v>6528</v>
          </cell>
          <cell r="C172" t="str">
            <v/>
          </cell>
          <cell r="D172">
            <v>2750</v>
          </cell>
          <cell r="E172" t="str">
            <v/>
          </cell>
          <cell r="F172">
            <v>123</v>
          </cell>
          <cell r="G172" t="str">
            <v/>
          </cell>
          <cell r="H172">
            <v>72</v>
          </cell>
          <cell r="I172" t="str">
            <v/>
          </cell>
          <cell r="J172">
            <v>2376</v>
          </cell>
          <cell r="K172" t="str">
            <v/>
          </cell>
          <cell r="L172">
            <v>378</v>
          </cell>
          <cell r="M172" t="str">
            <v/>
          </cell>
          <cell r="N172">
            <v>21</v>
          </cell>
          <cell r="O172" t="str">
            <v/>
          </cell>
          <cell r="P172">
            <v>8</v>
          </cell>
          <cell r="Q172" t="str">
            <v/>
          </cell>
          <cell r="R172">
            <v>43</v>
          </cell>
          <cell r="S172" t="str">
            <v/>
          </cell>
          <cell r="T172">
            <v>47</v>
          </cell>
          <cell r="U172" t="str">
            <v/>
          </cell>
          <cell r="V172" t="str">
            <v>.</v>
          </cell>
          <cell r="W172" t="str">
            <v/>
          </cell>
          <cell r="X172">
            <v>96</v>
          </cell>
          <cell r="Y172" t="str">
            <v/>
          </cell>
          <cell r="Z172">
            <v>64</v>
          </cell>
          <cell r="AA172" t="str">
            <v/>
          </cell>
          <cell r="AB172">
            <v>38</v>
          </cell>
          <cell r="AC172" t="str">
            <v/>
          </cell>
          <cell r="AD172" t="str">
            <v>.</v>
          </cell>
          <cell r="AE172" t="str">
            <v/>
          </cell>
          <cell r="AF172">
            <v>82</v>
          </cell>
          <cell r="AG172" t="str">
            <v/>
          </cell>
          <cell r="AH172">
            <v>27</v>
          </cell>
          <cell r="AI172" t="str">
            <v/>
          </cell>
          <cell r="AJ172">
            <v>217</v>
          </cell>
          <cell r="AK172" t="str">
            <v/>
          </cell>
          <cell r="AL172">
            <v>121</v>
          </cell>
          <cell r="AM172" t="str">
            <v/>
          </cell>
          <cell r="AN172">
            <v>63</v>
          </cell>
          <cell r="AO172" t="str">
            <v/>
          </cell>
          <cell r="AP172">
            <v>294</v>
          </cell>
          <cell r="AQ172" t="str">
            <v/>
          </cell>
          <cell r="AR172">
            <v>60</v>
          </cell>
          <cell r="AS172" t="str">
            <v/>
          </cell>
          <cell r="AT172">
            <v>126</v>
          </cell>
          <cell r="AU172" t="str">
            <v/>
          </cell>
          <cell r="AV172">
            <v>127</v>
          </cell>
          <cell r="AW172" t="str">
            <v/>
          </cell>
          <cell r="AX172">
            <v>202</v>
          </cell>
          <cell r="AY172" t="str">
            <v/>
          </cell>
          <cell r="AZ172">
            <v>53</v>
          </cell>
          <cell r="BA172" t="str">
            <v/>
          </cell>
          <cell r="BB172">
            <v>152</v>
          </cell>
          <cell r="BC172" t="str">
            <v/>
          </cell>
          <cell r="BD172">
            <v>113</v>
          </cell>
          <cell r="BE172" t="str">
            <v/>
          </cell>
          <cell r="BF172">
            <v>138</v>
          </cell>
          <cell r="BG172" t="str">
            <v/>
          </cell>
          <cell r="BH172">
            <v>27</v>
          </cell>
          <cell r="BI172" t="str">
            <v/>
          </cell>
          <cell r="BJ172">
            <v>70</v>
          </cell>
          <cell r="BK172" t="str">
            <v/>
          </cell>
          <cell r="BL172">
            <v>421</v>
          </cell>
          <cell r="BM172" t="str">
            <v/>
          </cell>
          <cell r="BN172">
            <v>142</v>
          </cell>
          <cell r="BO172" t="str">
            <v/>
          </cell>
          <cell r="BP172">
            <v>129</v>
          </cell>
          <cell r="BQ172" t="str">
            <v/>
          </cell>
          <cell r="BR172">
            <v>149</v>
          </cell>
          <cell r="BS172" t="str">
            <v/>
          </cell>
          <cell r="BT172">
            <v>1325</v>
          </cell>
          <cell r="BU172" t="str">
            <v/>
          </cell>
          <cell r="BV172">
            <v>114</v>
          </cell>
          <cell r="BW172" t="str">
            <v/>
          </cell>
          <cell r="BX172">
            <v>512</v>
          </cell>
          <cell r="BY172" t="str">
            <v/>
          </cell>
          <cell r="BZ172">
            <v>698</v>
          </cell>
          <cell r="CA172" t="str">
            <v/>
          </cell>
          <cell r="CB172">
            <v>674</v>
          </cell>
          <cell r="CC172" t="str">
            <v/>
          </cell>
          <cell r="CD172">
            <v>418</v>
          </cell>
          <cell r="CE172" t="str">
            <v/>
          </cell>
          <cell r="CF172">
            <v>177</v>
          </cell>
          <cell r="CG172" t="str">
            <v/>
          </cell>
          <cell r="CH172">
            <v>132</v>
          </cell>
          <cell r="CI172" t="str">
            <v/>
          </cell>
          <cell r="CJ172">
            <v>309</v>
          </cell>
          <cell r="CK172" t="str">
            <v/>
          </cell>
          <cell r="CL172">
            <v>91</v>
          </cell>
          <cell r="CM172" t="str">
            <v/>
          </cell>
          <cell r="CN172">
            <v>394</v>
          </cell>
          <cell r="CO172" t="str">
            <v/>
          </cell>
          <cell r="CP172">
            <v>100.4</v>
          </cell>
          <cell r="CQ172" t="str">
            <v/>
          </cell>
          <cell r="CR172">
            <v>99.3</v>
          </cell>
          <cell r="CS172" t="str">
            <v/>
          </cell>
          <cell r="CT172">
            <v>101.4</v>
          </cell>
          <cell r="CU172" t="str">
            <v/>
          </cell>
          <cell r="CV172">
            <v>102</v>
          </cell>
          <cell r="CW172" t="str">
            <v/>
          </cell>
          <cell r="CX172">
            <v>99.1</v>
          </cell>
          <cell r="CY172" t="str">
            <v/>
          </cell>
          <cell r="CZ172">
            <v>99.6</v>
          </cell>
          <cell r="DA172" t="str">
            <v/>
          </cell>
          <cell r="DB172">
            <v>100.6</v>
          </cell>
          <cell r="DC172" t="str">
            <v/>
          </cell>
          <cell r="DD172">
            <v>98.9</v>
          </cell>
          <cell r="DE172" t="str">
            <v/>
          </cell>
          <cell r="DF172">
            <v>93</v>
          </cell>
          <cell r="DG172" t="str">
            <v/>
          </cell>
          <cell r="DH172">
            <v>97.7</v>
          </cell>
          <cell r="DI172" t="str">
            <v/>
          </cell>
          <cell r="DJ172" t="str">
            <v>.</v>
          </cell>
          <cell r="DK172" t="str">
            <v/>
          </cell>
          <cell r="DL172">
            <v>95.1</v>
          </cell>
          <cell r="DM172" t="str">
            <v/>
          </cell>
          <cell r="DN172">
            <v>99.7</v>
          </cell>
          <cell r="DO172" t="str">
            <v/>
          </cell>
          <cell r="DP172">
            <v>100.6</v>
          </cell>
          <cell r="DQ172" t="str">
            <v/>
          </cell>
          <cell r="DR172" t="str">
            <v>.</v>
          </cell>
          <cell r="DS172" t="str">
            <v/>
          </cell>
          <cell r="DT172">
            <v>101.1</v>
          </cell>
          <cell r="DU172" t="str">
            <v/>
          </cell>
          <cell r="DV172">
            <v>102.2</v>
          </cell>
          <cell r="DW172" t="str">
            <v/>
          </cell>
          <cell r="DX172">
            <v>98.3</v>
          </cell>
          <cell r="DY172" t="str">
            <v/>
          </cell>
          <cell r="DZ172">
            <v>95.8</v>
          </cell>
          <cell r="EA172" t="str">
            <v/>
          </cell>
          <cell r="EB172">
            <v>99.1</v>
          </cell>
          <cell r="EC172" t="str">
            <v/>
          </cell>
          <cell r="ED172">
            <v>98.4</v>
          </cell>
          <cell r="EE172" t="str">
            <v/>
          </cell>
          <cell r="EF172">
            <v>105.4</v>
          </cell>
          <cell r="EG172" t="str">
            <v/>
          </cell>
          <cell r="EH172">
            <v>102.2</v>
          </cell>
          <cell r="EI172" t="str">
            <v/>
          </cell>
          <cell r="EJ172">
            <v>101.6</v>
          </cell>
          <cell r="EK172" t="str">
            <v/>
          </cell>
          <cell r="EL172">
            <v>102.6</v>
          </cell>
          <cell r="EM172" t="str">
            <v/>
          </cell>
          <cell r="EN172">
            <v>102.1</v>
          </cell>
          <cell r="EO172" t="str">
            <v/>
          </cell>
          <cell r="EP172">
            <v>92.7</v>
          </cell>
          <cell r="EQ172" t="str">
            <v/>
          </cell>
          <cell r="ER172">
            <v>101.3</v>
          </cell>
          <cell r="ES172" t="str">
            <v/>
          </cell>
          <cell r="ET172">
            <v>100</v>
          </cell>
          <cell r="EU172" t="str">
            <v/>
          </cell>
          <cell r="EV172">
            <v>87.3</v>
          </cell>
          <cell r="EW172" t="str">
            <v/>
          </cell>
          <cell r="EX172">
            <v>102.2</v>
          </cell>
          <cell r="EY172" t="str">
            <v/>
          </cell>
          <cell r="EZ172">
            <v>98</v>
          </cell>
          <cell r="FA172" t="str">
            <v/>
          </cell>
          <cell r="FB172">
            <v>96.5</v>
          </cell>
          <cell r="FC172" t="str">
            <v/>
          </cell>
          <cell r="FD172">
            <v>99</v>
          </cell>
          <cell r="FE172" t="str">
            <v/>
          </cell>
          <cell r="FF172">
            <v>98.5</v>
          </cell>
          <cell r="FG172" t="str">
            <v/>
          </cell>
          <cell r="FH172">
            <v>100.2</v>
          </cell>
          <cell r="FI172" t="str">
            <v/>
          </cell>
          <cell r="FJ172">
            <v>102.4</v>
          </cell>
          <cell r="FK172" t="str">
            <v/>
          </cell>
          <cell r="FL172">
            <v>99.4</v>
          </cell>
          <cell r="FM172" t="str">
            <v/>
          </cell>
          <cell r="FN172">
            <v>100.4</v>
          </cell>
          <cell r="FO172" t="str">
            <v/>
          </cell>
          <cell r="FP172">
            <v>102.8</v>
          </cell>
          <cell r="FQ172" t="str">
            <v/>
          </cell>
          <cell r="FR172">
            <v>103</v>
          </cell>
          <cell r="FS172" t="str">
            <v/>
          </cell>
          <cell r="FT172">
            <v>104.5</v>
          </cell>
          <cell r="FU172" t="str">
            <v/>
          </cell>
          <cell r="FV172">
            <v>105.8</v>
          </cell>
          <cell r="FW172" t="str">
            <v/>
          </cell>
          <cell r="FX172">
            <v>106.3</v>
          </cell>
          <cell r="FY172" t="str">
            <v/>
          </cell>
          <cell r="FZ172">
            <v>100.5</v>
          </cell>
          <cell r="GA172" t="str">
            <v/>
          </cell>
          <cell r="GB172">
            <v>97.6</v>
          </cell>
          <cell r="GC172" t="str">
            <v/>
          </cell>
        </row>
        <row r="173">
          <cell r="A173" t="str">
            <v>2023 M01-11</v>
          </cell>
          <cell r="B173">
            <v>6522</v>
          </cell>
          <cell r="C173" t="str">
            <v/>
          </cell>
          <cell r="D173">
            <v>2748</v>
          </cell>
          <cell r="E173" t="str">
            <v/>
          </cell>
          <cell r="F173">
            <v>123</v>
          </cell>
          <cell r="G173" t="str">
            <v/>
          </cell>
          <cell r="H173">
            <v>72</v>
          </cell>
          <cell r="I173" t="str">
            <v/>
          </cell>
          <cell r="J173">
            <v>2374</v>
          </cell>
          <cell r="K173" t="str">
            <v/>
          </cell>
          <cell r="L173">
            <v>378</v>
          </cell>
          <cell r="M173" t="str">
            <v/>
          </cell>
          <cell r="N173">
            <v>21</v>
          </cell>
          <cell r="O173" t="str">
            <v/>
          </cell>
          <cell r="P173">
            <v>8</v>
          </cell>
          <cell r="Q173" t="str">
            <v/>
          </cell>
          <cell r="R173">
            <v>43</v>
          </cell>
          <cell r="S173" t="str">
            <v/>
          </cell>
          <cell r="T173">
            <v>47</v>
          </cell>
          <cell r="U173" t="str">
            <v/>
          </cell>
          <cell r="V173" t="str">
            <v>.</v>
          </cell>
          <cell r="W173" t="str">
            <v/>
          </cell>
          <cell r="X173">
            <v>96</v>
          </cell>
          <cell r="Y173" t="str">
            <v/>
          </cell>
          <cell r="Z173">
            <v>64</v>
          </cell>
          <cell r="AA173" t="str">
            <v/>
          </cell>
          <cell r="AB173">
            <v>38</v>
          </cell>
          <cell r="AC173" t="str">
            <v/>
          </cell>
          <cell r="AD173" t="str">
            <v>.</v>
          </cell>
          <cell r="AE173" t="str">
            <v/>
          </cell>
          <cell r="AF173">
            <v>82</v>
          </cell>
          <cell r="AG173" t="str">
            <v/>
          </cell>
          <cell r="AH173">
            <v>27</v>
          </cell>
          <cell r="AI173" t="str">
            <v/>
          </cell>
          <cell r="AJ173">
            <v>217</v>
          </cell>
          <cell r="AK173" t="str">
            <v/>
          </cell>
          <cell r="AL173">
            <v>121</v>
          </cell>
          <cell r="AM173" t="str">
            <v/>
          </cell>
          <cell r="AN173">
            <v>63</v>
          </cell>
          <cell r="AO173" t="str">
            <v/>
          </cell>
          <cell r="AP173">
            <v>293</v>
          </cell>
          <cell r="AQ173" t="str">
            <v/>
          </cell>
          <cell r="AR173">
            <v>60</v>
          </cell>
          <cell r="AS173" t="str">
            <v/>
          </cell>
          <cell r="AT173">
            <v>125</v>
          </cell>
          <cell r="AU173" t="str">
            <v/>
          </cell>
          <cell r="AV173">
            <v>126</v>
          </cell>
          <cell r="AW173" t="str">
            <v/>
          </cell>
          <cell r="AX173">
            <v>202</v>
          </cell>
          <cell r="AY173" t="str">
            <v/>
          </cell>
          <cell r="AZ173">
            <v>53</v>
          </cell>
          <cell r="BA173" t="str">
            <v/>
          </cell>
          <cell r="BB173">
            <v>151</v>
          </cell>
          <cell r="BC173" t="str">
            <v/>
          </cell>
          <cell r="BD173">
            <v>113</v>
          </cell>
          <cell r="BE173" t="str">
            <v/>
          </cell>
          <cell r="BF173">
            <v>137</v>
          </cell>
          <cell r="BG173" t="str">
            <v/>
          </cell>
          <cell r="BH173">
            <v>27</v>
          </cell>
          <cell r="BI173" t="str">
            <v/>
          </cell>
          <cell r="BJ173">
            <v>69</v>
          </cell>
          <cell r="BK173" t="str">
            <v/>
          </cell>
          <cell r="BL173">
            <v>420</v>
          </cell>
          <cell r="BM173" t="str">
            <v/>
          </cell>
          <cell r="BN173">
            <v>142</v>
          </cell>
          <cell r="BO173" t="str">
            <v/>
          </cell>
          <cell r="BP173">
            <v>129</v>
          </cell>
          <cell r="BQ173" t="str">
            <v/>
          </cell>
          <cell r="BR173">
            <v>149</v>
          </cell>
          <cell r="BS173" t="str">
            <v/>
          </cell>
          <cell r="BT173">
            <v>1323</v>
          </cell>
          <cell r="BU173" t="str">
            <v/>
          </cell>
          <cell r="BV173">
            <v>114</v>
          </cell>
          <cell r="BW173" t="str">
            <v/>
          </cell>
          <cell r="BX173">
            <v>512</v>
          </cell>
          <cell r="BY173" t="str">
            <v/>
          </cell>
          <cell r="BZ173">
            <v>697</v>
          </cell>
          <cell r="CA173" t="str">
            <v/>
          </cell>
          <cell r="CB173">
            <v>673</v>
          </cell>
          <cell r="CC173" t="str">
            <v/>
          </cell>
          <cell r="CD173">
            <v>417</v>
          </cell>
          <cell r="CE173" t="str">
            <v/>
          </cell>
          <cell r="CF173">
            <v>177</v>
          </cell>
          <cell r="CG173" t="str">
            <v/>
          </cell>
          <cell r="CH173">
            <v>131</v>
          </cell>
          <cell r="CI173" t="str">
            <v/>
          </cell>
          <cell r="CJ173">
            <v>308</v>
          </cell>
          <cell r="CK173" t="str">
            <v/>
          </cell>
          <cell r="CL173">
            <v>91</v>
          </cell>
          <cell r="CM173" t="str">
            <v/>
          </cell>
          <cell r="CN173">
            <v>394</v>
          </cell>
          <cell r="CO173" t="str">
            <v/>
          </cell>
          <cell r="CP173">
            <v>100.4</v>
          </cell>
          <cell r="CQ173" t="str">
            <v/>
          </cell>
          <cell r="CR173">
            <v>99.3</v>
          </cell>
          <cell r="CS173" t="str">
            <v/>
          </cell>
          <cell r="CT173">
            <v>101.4</v>
          </cell>
          <cell r="CU173" t="str">
            <v/>
          </cell>
          <cell r="CV173">
            <v>102</v>
          </cell>
          <cell r="CW173" t="str">
            <v/>
          </cell>
          <cell r="CX173">
            <v>99</v>
          </cell>
          <cell r="CY173" t="str">
            <v/>
          </cell>
          <cell r="CZ173">
            <v>99.7</v>
          </cell>
          <cell r="DA173" t="str">
            <v/>
          </cell>
          <cell r="DB173">
            <v>100.6</v>
          </cell>
          <cell r="DC173" t="str">
            <v/>
          </cell>
          <cell r="DD173">
            <v>98.7</v>
          </cell>
          <cell r="DE173" t="str">
            <v/>
          </cell>
          <cell r="DF173">
            <v>93.1</v>
          </cell>
          <cell r="DG173" t="str">
            <v/>
          </cell>
          <cell r="DH173">
            <v>98</v>
          </cell>
          <cell r="DI173" t="str">
            <v/>
          </cell>
          <cell r="DJ173" t="str">
            <v>.</v>
          </cell>
          <cell r="DK173" t="str">
            <v/>
          </cell>
          <cell r="DL173">
            <v>95</v>
          </cell>
          <cell r="DM173" t="str">
            <v/>
          </cell>
          <cell r="DN173">
            <v>99.8</v>
          </cell>
          <cell r="DO173" t="str">
            <v/>
          </cell>
          <cell r="DP173">
            <v>100.3</v>
          </cell>
          <cell r="DQ173" t="str">
            <v/>
          </cell>
          <cell r="DR173" t="str">
            <v>.</v>
          </cell>
          <cell r="DS173" t="str">
            <v/>
          </cell>
          <cell r="DT173">
            <v>100.8</v>
          </cell>
          <cell r="DU173" t="str">
            <v/>
          </cell>
          <cell r="DV173">
            <v>102</v>
          </cell>
          <cell r="DW173" t="str">
            <v/>
          </cell>
          <cell r="DX173">
            <v>98.4</v>
          </cell>
          <cell r="DY173" t="str">
            <v/>
          </cell>
          <cell r="DZ173">
            <v>95.9</v>
          </cell>
          <cell r="EA173" t="str">
            <v/>
          </cell>
          <cell r="EB173">
            <v>98.9</v>
          </cell>
          <cell r="EC173" t="str">
            <v/>
          </cell>
          <cell r="ED173">
            <v>98.4</v>
          </cell>
          <cell r="EE173" t="str">
            <v/>
          </cell>
          <cell r="EF173">
            <v>104</v>
          </cell>
          <cell r="EG173" t="str">
            <v/>
          </cell>
          <cell r="EH173">
            <v>102</v>
          </cell>
          <cell r="EI173" t="str">
            <v/>
          </cell>
          <cell r="EJ173">
            <v>101.3</v>
          </cell>
          <cell r="EK173" t="str">
            <v/>
          </cell>
          <cell r="EL173">
            <v>102.6</v>
          </cell>
          <cell r="EM173" t="str">
            <v/>
          </cell>
          <cell r="EN173">
            <v>102.3</v>
          </cell>
          <cell r="EO173" t="str">
            <v/>
          </cell>
          <cell r="EP173">
            <v>92.7</v>
          </cell>
          <cell r="EQ173" t="str">
            <v/>
          </cell>
          <cell r="ER173">
            <v>100.9</v>
          </cell>
          <cell r="ES173" t="str">
            <v/>
          </cell>
          <cell r="ET173">
            <v>99.9</v>
          </cell>
          <cell r="EU173" t="str">
            <v/>
          </cell>
          <cell r="EV173">
            <v>87.3</v>
          </cell>
          <cell r="EW173" t="str">
            <v/>
          </cell>
          <cell r="EX173">
            <v>102.1</v>
          </cell>
          <cell r="EY173" t="str">
            <v/>
          </cell>
          <cell r="EZ173">
            <v>98</v>
          </cell>
          <cell r="FA173" t="str">
            <v/>
          </cell>
          <cell r="FB173">
            <v>96.5</v>
          </cell>
          <cell r="FC173" t="str">
            <v/>
          </cell>
          <cell r="FD173">
            <v>98.9</v>
          </cell>
          <cell r="FE173" t="str">
            <v/>
          </cell>
          <cell r="FF173">
            <v>98.7</v>
          </cell>
          <cell r="FG173" t="str">
            <v/>
          </cell>
          <cell r="FH173">
            <v>100.1</v>
          </cell>
          <cell r="FI173" t="str">
            <v/>
          </cell>
          <cell r="FJ173">
            <v>102.6</v>
          </cell>
          <cell r="FK173" t="str">
            <v/>
          </cell>
          <cell r="FL173">
            <v>99.5</v>
          </cell>
          <cell r="FM173" t="str">
            <v/>
          </cell>
          <cell r="FN173">
            <v>100.2</v>
          </cell>
          <cell r="FO173" t="str">
            <v/>
          </cell>
          <cell r="FP173">
            <v>102.5</v>
          </cell>
          <cell r="FQ173" t="str">
            <v/>
          </cell>
          <cell r="FR173">
            <v>102.5</v>
          </cell>
          <cell r="FS173" t="str">
            <v/>
          </cell>
          <cell r="FT173">
            <v>104.5</v>
          </cell>
          <cell r="FU173" t="str">
            <v/>
          </cell>
          <cell r="FV173">
            <v>106.1</v>
          </cell>
          <cell r="FW173" t="str">
            <v/>
          </cell>
          <cell r="FX173">
            <v>106.2</v>
          </cell>
          <cell r="FY173" t="str">
            <v/>
          </cell>
          <cell r="FZ173">
            <v>100.2</v>
          </cell>
          <cell r="GA173" t="str">
            <v/>
          </cell>
          <cell r="GB173">
            <v>97.8</v>
          </cell>
          <cell r="GC173" t="str">
            <v/>
          </cell>
        </row>
        <row r="174">
          <cell r="A174" t="str">
            <v>2023 M01-12</v>
          </cell>
          <cell r="B174">
            <v>6529</v>
          </cell>
          <cell r="C174" t="str">
            <v/>
          </cell>
          <cell r="D174">
            <v>2748</v>
          </cell>
          <cell r="E174" t="str">
            <v/>
          </cell>
          <cell r="F174">
            <v>123</v>
          </cell>
          <cell r="G174" t="str">
            <v/>
          </cell>
          <cell r="H174">
            <v>72</v>
          </cell>
          <cell r="I174" t="str">
            <v/>
          </cell>
          <cell r="J174">
            <v>2374</v>
          </cell>
          <cell r="K174" t="str">
            <v/>
          </cell>
          <cell r="L174">
            <v>378</v>
          </cell>
          <cell r="M174" t="str">
            <v/>
          </cell>
          <cell r="N174">
            <v>22</v>
          </cell>
          <cell r="O174" t="str">
            <v/>
          </cell>
          <cell r="P174">
            <v>8</v>
          </cell>
          <cell r="Q174" t="str">
            <v/>
          </cell>
          <cell r="R174">
            <v>43</v>
          </cell>
          <cell r="S174" t="str">
            <v/>
          </cell>
          <cell r="T174">
            <v>47</v>
          </cell>
          <cell r="U174" t="str">
            <v/>
          </cell>
          <cell r="V174" t="str">
            <v>.</v>
          </cell>
          <cell r="W174" t="str">
            <v/>
          </cell>
          <cell r="X174">
            <v>96</v>
          </cell>
          <cell r="Y174" t="str">
            <v/>
          </cell>
          <cell r="Z174">
            <v>64</v>
          </cell>
          <cell r="AA174" t="str">
            <v/>
          </cell>
          <cell r="AB174">
            <v>38</v>
          </cell>
          <cell r="AC174" t="str">
            <v/>
          </cell>
          <cell r="AD174" t="str">
            <v>.</v>
          </cell>
          <cell r="AE174" t="str">
            <v/>
          </cell>
          <cell r="AF174">
            <v>82</v>
          </cell>
          <cell r="AG174" t="str">
            <v/>
          </cell>
          <cell r="AH174">
            <v>27</v>
          </cell>
          <cell r="AI174" t="str">
            <v/>
          </cell>
          <cell r="AJ174">
            <v>217</v>
          </cell>
          <cell r="AK174" t="str">
            <v/>
          </cell>
          <cell r="AL174">
            <v>121</v>
          </cell>
          <cell r="AM174" t="str">
            <v/>
          </cell>
          <cell r="AN174">
            <v>63</v>
          </cell>
          <cell r="AO174" t="str">
            <v/>
          </cell>
          <cell r="AP174">
            <v>293</v>
          </cell>
          <cell r="AQ174" t="str">
            <v/>
          </cell>
          <cell r="AR174">
            <v>60</v>
          </cell>
          <cell r="AS174" t="str">
            <v/>
          </cell>
          <cell r="AT174">
            <v>125</v>
          </cell>
          <cell r="AU174" t="str">
            <v/>
          </cell>
          <cell r="AV174">
            <v>126</v>
          </cell>
          <cell r="AW174" t="str">
            <v/>
          </cell>
          <cell r="AX174">
            <v>202</v>
          </cell>
          <cell r="AY174" t="str">
            <v/>
          </cell>
          <cell r="AZ174">
            <v>53</v>
          </cell>
          <cell r="BA174" t="str">
            <v/>
          </cell>
          <cell r="BB174">
            <v>151</v>
          </cell>
          <cell r="BC174" t="str">
            <v/>
          </cell>
          <cell r="BD174">
            <v>113</v>
          </cell>
          <cell r="BE174" t="str">
            <v/>
          </cell>
          <cell r="BF174">
            <v>137</v>
          </cell>
          <cell r="BG174" t="str">
            <v/>
          </cell>
          <cell r="BH174">
            <v>27</v>
          </cell>
          <cell r="BI174" t="str">
            <v/>
          </cell>
          <cell r="BJ174">
            <v>69</v>
          </cell>
          <cell r="BK174" t="str">
            <v/>
          </cell>
          <cell r="BL174">
            <v>422</v>
          </cell>
          <cell r="BM174" t="str">
            <v/>
          </cell>
          <cell r="BN174">
            <v>143</v>
          </cell>
          <cell r="BO174" t="str">
            <v/>
          </cell>
          <cell r="BP174">
            <v>130</v>
          </cell>
          <cell r="BQ174" t="str">
            <v/>
          </cell>
          <cell r="BR174">
            <v>150</v>
          </cell>
          <cell r="BS174" t="str">
            <v/>
          </cell>
          <cell r="BT174">
            <v>1325</v>
          </cell>
          <cell r="BU174" t="str">
            <v/>
          </cell>
          <cell r="BV174">
            <v>115</v>
          </cell>
          <cell r="BW174" t="str">
            <v/>
          </cell>
          <cell r="BX174">
            <v>512</v>
          </cell>
          <cell r="BY174" t="str">
            <v/>
          </cell>
          <cell r="BZ174">
            <v>698</v>
          </cell>
          <cell r="CA174" t="str">
            <v/>
          </cell>
          <cell r="CB174">
            <v>673</v>
          </cell>
          <cell r="CC174" t="str">
            <v/>
          </cell>
          <cell r="CD174">
            <v>417</v>
          </cell>
          <cell r="CE174" t="str">
            <v/>
          </cell>
          <cell r="CF174">
            <v>177</v>
          </cell>
          <cell r="CG174" t="str">
            <v/>
          </cell>
          <cell r="CH174">
            <v>131</v>
          </cell>
          <cell r="CI174" t="str">
            <v/>
          </cell>
          <cell r="CJ174">
            <v>309</v>
          </cell>
          <cell r="CK174" t="str">
            <v/>
          </cell>
          <cell r="CL174">
            <v>91</v>
          </cell>
          <cell r="CM174" t="str">
            <v/>
          </cell>
          <cell r="CN174">
            <v>396</v>
          </cell>
          <cell r="CO174" t="str">
            <v/>
          </cell>
          <cell r="CP174">
            <v>100.3</v>
          </cell>
          <cell r="CQ174" t="str">
            <v/>
          </cell>
          <cell r="CR174">
            <v>99.3</v>
          </cell>
          <cell r="CS174" t="str">
            <v/>
          </cell>
          <cell r="CT174">
            <v>101.5</v>
          </cell>
          <cell r="CU174" t="str">
            <v/>
          </cell>
          <cell r="CV174">
            <v>102.1</v>
          </cell>
          <cell r="CW174" t="str">
            <v/>
          </cell>
          <cell r="CX174">
            <v>99.1</v>
          </cell>
          <cell r="CY174" t="str">
            <v/>
          </cell>
          <cell r="CZ174">
            <v>99.8</v>
          </cell>
          <cell r="DA174" t="str">
            <v/>
          </cell>
          <cell r="DB174">
            <v>101.1</v>
          </cell>
          <cell r="DC174" t="str">
            <v/>
          </cell>
          <cell r="DD174">
            <v>98.8</v>
          </cell>
          <cell r="DE174" t="str">
            <v/>
          </cell>
          <cell r="DF174">
            <v>93</v>
          </cell>
          <cell r="DG174" t="str">
            <v/>
          </cell>
          <cell r="DH174">
            <v>97.6</v>
          </cell>
          <cell r="DI174" t="str">
            <v/>
          </cell>
          <cell r="DJ174" t="str">
            <v>.</v>
          </cell>
          <cell r="DK174" t="str">
            <v/>
          </cell>
          <cell r="DL174">
            <v>94.8</v>
          </cell>
          <cell r="DM174" t="str">
            <v/>
          </cell>
          <cell r="DN174">
            <v>99.9</v>
          </cell>
          <cell r="DO174" t="str">
            <v/>
          </cell>
          <cell r="DP174">
            <v>99.8</v>
          </cell>
          <cell r="DQ174" t="str">
            <v/>
          </cell>
          <cell r="DR174" t="str">
            <v>.</v>
          </cell>
          <cell r="DS174" t="str">
            <v/>
          </cell>
          <cell r="DT174">
            <v>101</v>
          </cell>
          <cell r="DU174" t="str">
            <v/>
          </cell>
          <cell r="DV174">
            <v>102</v>
          </cell>
          <cell r="DW174" t="str">
            <v/>
          </cell>
          <cell r="DX174">
            <v>98.3</v>
          </cell>
          <cell r="DY174" t="str">
            <v/>
          </cell>
          <cell r="DZ174">
            <v>96</v>
          </cell>
          <cell r="EA174" t="str">
            <v/>
          </cell>
          <cell r="EB174">
            <v>99</v>
          </cell>
          <cell r="EC174" t="str">
            <v/>
          </cell>
          <cell r="ED174">
            <v>98.4</v>
          </cell>
          <cell r="EE174" t="str">
            <v/>
          </cell>
          <cell r="EF174">
            <v>103.8</v>
          </cell>
          <cell r="EG174" t="str">
            <v/>
          </cell>
          <cell r="EH174">
            <v>101.8</v>
          </cell>
          <cell r="EI174" t="str">
            <v/>
          </cell>
          <cell r="EJ174">
            <v>101.3</v>
          </cell>
          <cell r="EK174" t="str">
            <v/>
          </cell>
          <cell r="EL174">
            <v>102.9</v>
          </cell>
          <cell r="EM174" t="str">
            <v/>
          </cell>
          <cell r="EN174">
            <v>102.3</v>
          </cell>
          <cell r="EO174" t="str">
            <v/>
          </cell>
          <cell r="EP174">
            <v>93</v>
          </cell>
          <cell r="EQ174" t="str">
            <v/>
          </cell>
          <cell r="ER174">
            <v>101.1</v>
          </cell>
          <cell r="ES174" t="str">
            <v/>
          </cell>
          <cell r="ET174">
            <v>99.8</v>
          </cell>
          <cell r="EU174" t="str">
            <v/>
          </cell>
          <cell r="EV174">
            <v>87.3</v>
          </cell>
          <cell r="EW174" t="str">
            <v/>
          </cell>
          <cell r="EX174">
            <v>101.9</v>
          </cell>
          <cell r="EY174" t="str">
            <v/>
          </cell>
          <cell r="EZ174">
            <v>97.8</v>
          </cell>
          <cell r="FA174" t="str">
            <v/>
          </cell>
          <cell r="FB174">
            <v>96.2</v>
          </cell>
          <cell r="FC174" t="str">
            <v/>
          </cell>
          <cell r="FD174">
            <v>98.2</v>
          </cell>
          <cell r="FE174" t="str">
            <v/>
          </cell>
          <cell r="FF174">
            <v>98.9</v>
          </cell>
          <cell r="FG174" t="str">
            <v/>
          </cell>
          <cell r="FH174">
            <v>100</v>
          </cell>
          <cell r="FI174" t="str">
            <v/>
          </cell>
          <cell r="FJ174">
            <v>103.1</v>
          </cell>
          <cell r="FK174" t="str">
            <v/>
          </cell>
          <cell r="FL174">
            <v>99.3</v>
          </cell>
          <cell r="FM174" t="str">
            <v/>
          </cell>
          <cell r="FN174">
            <v>100</v>
          </cell>
          <cell r="FO174" t="str">
            <v/>
          </cell>
          <cell r="FP174">
            <v>102.5</v>
          </cell>
          <cell r="FQ174" t="str">
            <v/>
          </cell>
          <cell r="FR174">
            <v>102.4</v>
          </cell>
          <cell r="FS174" t="str">
            <v/>
          </cell>
          <cell r="FT174">
            <v>104.7</v>
          </cell>
          <cell r="FU174" t="str">
            <v/>
          </cell>
          <cell r="FV174">
            <v>105.8</v>
          </cell>
          <cell r="FW174" t="str">
            <v/>
          </cell>
          <cell r="FX174">
            <v>105.9</v>
          </cell>
          <cell r="FY174" t="str">
            <v/>
          </cell>
          <cell r="FZ174">
            <v>100.3</v>
          </cell>
          <cell r="GA174" t="str">
            <v/>
          </cell>
          <cell r="GB174">
            <v>97.8</v>
          </cell>
          <cell r="GC174" t="str">
            <v/>
          </cell>
        </row>
        <row r="175">
          <cell r="A175" t="str">
            <v>2024 M01</v>
          </cell>
          <cell r="B175">
            <v>6516</v>
          </cell>
          <cell r="C175" t="str">
            <v/>
          </cell>
          <cell r="D175">
            <v>2730</v>
          </cell>
          <cell r="E175" t="str">
            <v/>
          </cell>
          <cell r="F175">
            <v>125</v>
          </cell>
          <cell r="G175" t="str">
            <v/>
          </cell>
          <cell r="H175">
            <v>72</v>
          </cell>
          <cell r="I175" t="str">
            <v/>
          </cell>
          <cell r="J175">
            <v>2356</v>
          </cell>
          <cell r="K175" t="str">
            <v/>
          </cell>
          <cell r="L175">
            <v>378</v>
          </cell>
          <cell r="M175" t="str">
            <v/>
          </cell>
          <cell r="N175">
            <v>21</v>
          </cell>
          <cell r="O175" t="str">
            <v/>
          </cell>
          <cell r="P175">
            <v>8</v>
          </cell>
          <cell r="Q175" t="str">
            <v/>
          </cell>
          <cell r="R175">
            <v>42</v>
          </cell>
          <cell r="S175" t="str">
            <v/>
          </cell>
          <cell r="T175">
            <v>45</v>
          </cell>
          <cell r="U175" t="str">
            <v/>
          </cell>
          <cell r="V175" t="str">
            <v>.</v>
          </cell>
          <cell r="W175" t="str">
            <v/>
          </cell>
          <cell r="X175">
            <v>91</v>
          </cell>
          <cell r="Y175" t="str">
            <v/>
          </cell>
          <cell r="Z175">
            <v>64</v>
          </cell>
          <cell r="AA175" t="str">
            <v/>
          </cell>
          <cell r="AB175">
            <v>37</v>
          </cell>
          <cell r="AC175" t="str">
            <v/>
          </cell>
          <cell r="AD175" t="str">
            <v>.</v>
          </cell>
          <cell r="AE175" t="str">
            <v/>
          </cell>
          <cell r="AF175">
            <v>83</v>
          </cell>
          <cell r="AG175" t="str">
            <v/>
          </cell>
          <cell r="AH175">
            <v>26</v>
          </cell>
          <cell r="AI175" t="str">
            <v/>
          </cell>
          <cell r="AJ175">
            <v>216</v>
          </cell>
          <cell r="AK175" t="str">
            <v/>
          </cell>
          <cell r="AL175">
            <v>118</v>
          </cell>
          <cell r="AM175" t="str">
            <v/>
          </cell>
          <cell r="AN175">
            <v>62</v>
          </cell>
          <cell r="AO175" t="str">
            <v/>
          </cell>
          <cell r="AP175">
            <v>293</v>
          </cell>
          <cell r="AQ175" t="str">
            <v/>
          </cell>
          <cell r="AR175">
            <v>58</v>
          </cell>
          <cell r="AS175" t="str">
            <v/>
          </cell>
          <cell r="AT175">
            <v>121</v>
          </cell>
          <cell r="AU175" t="str">
            <v/>
          </cell>
          <cell r="AV175">
            <v>127</v>
          </cell>
          <cell r="AW175" t="str">
            <v/>
          </cell>
          <cell r="AX175">
            <v>203</v>
          </cell>
          <cell r="AY175" t="str">
            <v/>
          </cell>
          <cell r="AZ175">
            <v>55</v>
          </cell>
          <cell r="BA175" t="str">
            <v/>
          </cell>
          <cell r="BB175">
            <v>147</v>
          </cell>
          <cell r="BC175" t="str">
            <v/>
          </cell>
          <cell r="BD175">
            <v>110</v>
          </cell>
          <cell r="BE175" t="str">
            <v/>
          </cell>
          <cell r="BF175">
            <v>139</v>
          </cell>
          <cell r="BG175" t="str">
            <v/>
          </cell>
          <cell r="BH175">
            <v>28</v>
          </cell>
          <cell r="BI175" t="str">
            <v/>
          </cell>
          <cell r="BJ175">
            <v>70</v>
          </cell>
          <cell r="BK175" t="str">
            <v/>
          </cell>
          <cell r="BL175">
            <v>416</v>
          </cell>
          <cell r="BM175" t="str">
            <v/>
          </cell>
          <cell r="BN175">
            <v>138</v>
          </cell>
          <cell r="BO175" t="str">
            <v/>
          </cell>
          <cell r="BP175">
            <v>129</v>
          </cell>
          <cell r="BQ175" t="str">
            <v/>
          </cell>
          <cell r="BR175">
            <v>149</v>
          </cell>
          <cell r="BS175" t="str">
            <v/>
          </cell>
          <cell r="BT175">
            <v>1327</v>
          </cell>
          <cell r="BU175" t="str">
            <v/>
          </cell>
          <cell r="BV175">
            <v>118</v>
          </cell>
          <cell r="BW175" t="str">
            <v/>
          </cell>
          <cell r="BX175">
            <v>523</v>
          </cell>
          <cell r="BY175" t="str">
            <v/>
          </cell>
          <cell r="BZ175">
            <v>685</v>
          </cell>
          <cell r="CA175" t="str">
            <v/>
          </cell>
          <cell r="CB175">
            <v>673</v>
          </cell>
          <cell r="CC175" t="str">
            <v/>
          </cell>
          <cell r="CD175">
            <v>421</v>
          </cell>
          <cell r="CE175" t="str">
            <v/>
          </cell>
          <cell r="CF175">
            <v>175</v>
          </cell>
          <cell r="CG175" t="str">
            <v/>
          </cell>
          <cell r="CH175">
            <v>134</v>
          </cell>
          <cell r="CI175" t="str">
            <v/>
          </cell>
          <cell r="CJ175">
            <v>311</v>
          </cell>
          <cell r="CK175" t="str">
            <v/>
          </cell>
          <cell r="CL175">
            <v>92</v>
          </cell>
          <cell r="CM175" t="str">
            <v/>
          </cell>
          <cell r="CN175">
            <v>392</v>
          </cell>
          <cell r="CO175" t="str">
            <v/>
          </cell>
          <cell r="CP175">
            <v>99.8</v>
          </cell>
          <cell r="CQ175" t="str">
            <v/>
          </cell>
          <cell r="CR175">
            <v>99.2</v>
          </cell>
          <cell r="CS175" t="str">
            <v/>
          </cell>
          <cell r="CT175">
            <v>101.8</v>
          </cell>
          <cell r="CU175" t="str">
            <v/>
          </cell>
          <cell r="CV175">
            <v>101.1</v>
          </cell>
          <cell r="CW175" t="str">
            <v/>
          </cell>
          <cell r="CX175">
            <v>99.1</v>
          </cell>
          <cell r="CY175" t="str">
            <v/>
          </cell>
          <cell r="CZ175">
            <v>99.9</v>
          </cell>
          <cell r="DA175" t="str">
            <v/>
          </cell>
          <cell r="DB175">
            <v>96.6</v>
          </cell>
          <cell r="DC175" t="str">
            <v/>
          </cell>
          <cell r="DD175">
            <v>99.1</v>
          </cell>
          <cell r="DE175" t="str">
            <v/>
          </cell>
          <cell r="DF175">
            <v>97.6</v>
          </cell>
          <cell r="DG175" t="str">
            <v/>
          </cell>
          <cell r="DH175">
            <v>94.9</v>
          </cell>
          <cell r="DI175" t="str">
            <v/>
          </cell>
          <cell r="DJ175" t="str">
            <v>.</v>
          </cell>
          <cell r="DK175" t="str">
            <v/>
          </cell>
          <cell r="DL175">
            <v>93.2</v>
          </cell>
          <cell r="DM175" t="str">
            <v/>
          </cell>
          <cell r="DN175">
            <v>101.5</v>
          </cell>
          <cell r="DO175" t="str">
            <v/>
          </cell>
          <cell r="DP175">
            <v>96.4</v>
          </cell>
          <cell r="DQ175" t="str">
            <v/>
          </cell>
          <cell r="DR175" t="str">
            <v>.</v>
          </cell>
          <cell r="DS175" t="str">
            <v/>
          </cell>
          <cell r="DT175">
            <v>101.2</v>
          </cell>
          <cell r="DU175" t="str">
            <v/>
          </cell>
          <cell r="DV175">
            <v>95.8</v>
          </cell>
          <cell r="DW175" t="str">
            <v/>
          </cell>
          <cell r="DX175">
            <v>99.4</v>
          </cell>
          <cell r="DY175" t="str">
            <v/>
          </cell>
          <cell r="DZ175">
            <v>96.4</v>
          </cell>
          <cell r="EA175" t="str">
            <v/>
          </cell>
          <cell r="EB175">
            <v>98.3</v>
          </cell>
          <cell r="EC175" t="str">
            <v/>
          </cell>
          <cell r="ED175">
            <v>99.9</v>
          </cell>
          <cell r="EE175" t="str">
            <v/>
          </cell>
          <cell r="EF175">
            <v>96.3</v>
          </cell>
          <cell r="EG175" t="str">
            <v/>
          </cell>
          <cell r="EH175">
            <v>96.1</v>
          </cell>
          <cell r="EI175" t="str">
            <v/>
          </cell>
          <cell r="EJ175">
            <v>100.7</v>
          </cell>
          <cell r="EK175" t="str">
            <v/>
          </cell>
          <cell r="EL175">
            <v>101.7</v>
          </cell>
          <cell r="EM175" t="str">
            <v/>
          </cell>
          <cell r="EN175">
            <v>104.5</v>
          </cell>
          <cell r="EO175" t="str">
            <v/>
          </cell>
          <cell r="EP175">
            <v>95</v>
          </cell>
          <cell r="EQ175" t="str">
            <v/>
          </cell>
          <cell r="ER175">
            <v>96.8</v>
          </cell>
          <cell r="ES175" t="str">
            <v/>
          </cell>
          <cell r="ET175">
            <v>100.4</v>
          </cell>
          <cell r="EU175" t="str">
            <v/>
          </cell>
          <cell r="EV175">
            <v>102.8</v>
          </cell>
          <cell r="EW175" t="str">
            <v/>
          </cell>
          <cell r="EX175">
            <v>100.3</v>
          </cell>
          <cell r="EY175" t="str">
            <v/>
          </cell>
          <cell r="EZ175">
            <v>99.4</v>
          </cell>
          <cell r="FA175" t="str">
            <v/>
          </cell>
          <cell r="FB175">
            <v>96.6</v>
          </cell>
          <cell r="FC175" t="str">
            <v/>
          </cell>
          <cell r="FD175">
            <v>100.6</v>
          </cell>
          <cell r="FE175" t="str">
            <v/>
          </cell>
          <cell r="FF175">
            <v>101</v>
          </cell>
          <cell r="FG175" t="str">
            <v/>
          </cell>
          <cell r="FH175">
            <v>99.8</v>
          </cell>
          <cell r="FI175" t="str">
            <v/>
          </cell>
          <cell r="FJ175">
            <v>105</v>
          </cell>
          <cell r="FK175" t="str">
            <v/>
          </cell>
          <cell r="FL175">
            <v>101.7</v>
          </cell>
          <cell r="FM175" t="str">
            <v/>
          </cell>
          <cell r="FN175">
            <v>97.6</v>
          </cell>
          <cell r="FO175" t="str">
            <v/>
          </cell>
          <cell r="FP175">
            <v>100.8</v>
          </cell>
          <cell r="FQ175" t="str">
            <v/>
          </cell>
          <cell r="FR175">
            <v>102.2</v>
          </cell>
          <cell r="FS175" t="str">
            <v/>
          </cell>
          <cell r="FT175">
            <v>99.2</v>
          </cell>
          <cell r="FU175" t="str">
            <v/>
          </cell>
          <cell r="FV175">
            <v>104.8</v>
          </cell>
          <cell r="FW175" t="str">
            <v/>
          </cell>
          <cell r="FX175">
            <v>100.8</v>
          </cell>
          <cell r="FY175" t="str">
            <v/>
          </cell>
          <cell r="FZ175">
            <v>101.5</v>
          </cell>
          <cell r="GA175" t="str">
            <v/>
          </cell>
          <cell r="GB175">
            <v>97.9</v>
          </cell>
          <cell r="GC175" t="str">
            <v/>
          </cell>
        </row>
        <row r="176">
          <cell r="A176" t="str">
            <v>2024 M01-02</v>
          </cell>
          <cell r="B176">
            <v>6513</v>
          </cell>
          <cell r="C176" t="str">
            <v/>
          </cell>
          <cell r="D176">
            <v>2729</v>
          </cell>
          <cell r="E176" t="str">
            <v/>
          </cell>
          <cell r="F176">
            <v>125</v>
          </cell>
          <cell r="G176" t="str">
            <v/>
          </cell>
          <cell r="H176">
            <v>72</v>
          </cell>
          <cell r="I176" t="str">
            <v/>
          </cell>
          <cell r="J176">
            <v>2356</v>
          </cell>
          <cell r="K176" t="str">
            <v/>
          </cell>
          <cell r="L176">
            <v>378</v>
          </cell>
          <cell r="M176" t="str">
            <v/>
          </cell>
          <cell r="N176">
            <v>21</v>
          </cell>
          <cell r="O176" t="str">
            <v/>
          </cell>
          <cell r="P176">
            <v>8</v>
          </cell>
          <cell r="Q176" t="str">
            <v/>
          </cell>
          <cell r="R176">
            <v>42</v>
          </cell>
          <cell r="S176" t="str">
            <v/>
          </cell>
          <cell r="T176">
            <v>45</v>
          </cell>
          <cell r="U176" t="str">
            <v/>
          </cell>
          <cell r="V176" t="str">
            <v>.</v>
          </cell>
          <cell r="W176" t="str">
            <v/>
          </cell>
          <cell r="X176">
            <v>91</v>
          </cell>
          <cell r="Y176" t="str">
            <v/>
          </cell>
          <cell r="Z176">
            <v>64</v>
          </cell>
          <cell r="AA176" t="str">
            <v/>
          </cell>
          <cell r="AB176">
            <v>37</v>
          </cell>
          <cell r="AC176" t="str">
            <v/>
          </cell>
          <cell r="AD176" t="str">
            <v>.</v>
          </cell>
          <cell r="AE176" t="str">
            <v/>
          </cell>
          <cell r="AF176">
            <v>83</v>
          </cell>
          <cell r="AG176" t="str">
            <v/>
          </cell>
          <cell r="AH176">
            <v>26</v>
          </cell>
          <cell r="AI176" t="str">
            <v/>
          </cell>
          <cell r="AJ176">
            <v>216</v>
          </cell>
          <cell r="AK176" t="str">
            <v/>
          </cell>
          <cell r="AL176">
            <v>117</v>
          </cell>
          <cell r="AM176" t="str">
            <v/>
          </cell>
          <cell r="AN176">
            <v>63</v>
          </cell>
          <cell r="AO176" t="str">
            <v/>
          </cell>
          <cell r="AP176">
            <v>293</v>
          </cell>
          <cell r="AQ176" t="str">
            <v/>
          </cell>
          <cell r="AR176">
            <v>58</v>
          </cell>
          <cell r="AS176" t="str">
            <v/>
          </cell>
          <cell r="AT176">
            <v>121</v>
          </cell>
          <cell r="AU176" t="str">
            <v/>
          </cell>
          <cell r="AV176">
            <v>127</v>
          </cell>
          <cell r="AW176" t="str">
            <v/>
          </cell>
          <cell r="AX176">
            <v>203</v>
          </cell>
          <cell r="AY176" t="str">
            <v/>
          </cell>
          <cell r="AZ176">
            <v>55</v>
          </cell>
          <cell r="BA176" t="str">
            <v/>
          </cell>
          <cell r="BB176">
            <v>146</v>
          </cell>
          <cell r="BC176" t="str">
            <v/>
          </cell>
          <cell r="BD176">
            <v>110</v>
          </cell>
          <cell r="BE176" t="str">
            <v/>
          </cell>
          <cell r="BF176">
            <v>139</v>
          </cell>
          <cell r="BG176" t="str">
            <v/>
          </cell>
          <cell r="BH176">
            <v>28</v>
          </cell>
          <cell r="BI176" t="str">
            <v/>
          </cell>
          <cell r="BJ176">
            <v>70</v>
          </cell>
          <cell r="BK176" t="str">
            <v/>
          </cell>
          <cell r="BL176">
            <v>415</v>
          </cell>
          <cell r="BM176" t="str">
            <v/>
          </cell>
          <cell r="BN176">
            <v>137</v>
          </cell>
          <cell r="BO176" t="str">
            <v/>
          </cell>
          <cell r="BP176">
            <v>129</v>
          </cell>
          <cell r="BQ176" t="str">
            <v/>
          </cell>
          <cell r="BR176">
            <v>148</v>
          </cell>
          <cell r="BS176" t="str">
            <v/>
          </cell>
          <cell r="BT176">
            <v>1327</v>
          </cell>
          <cell r="BU176" t="str">
            <v/>
          </cell>
          <cell r="BV176">
            <v>119</v>
          </cell>
          <cell r="BW176" t="str">
            <v/>
          </cell>
          <cell r="BX176">
            <v>522</v>
          </cell>
          <cell r="BY176" t="str">
            <v/>
          </cell>
          <cell r="BZ176">
            <v>686</v>
          </cell>
          <cell r="CA176" t="str">
            <v/>
          </cell>
          <cell r="CB176">
            <v>673</v>
          </cell>
          <cell r="CC176" t="str">
            <v/>
          </cell>
          <cell r="CD176">
            <v>421</v>
          </cell>
          <cell r="CE176" t="str">
            <v/>
          </cell>
          <cell r="CF176">
            <v>175</v>
          </cell>
          <cell r="CG176" t="str">
            <v/>
          </cell>
          <cell r="CH176">
            <v>135</v>
          </cell>
          <cell r="CI176" t="str">
            <v/>
          </cell>
          <cell r="CJ176">
            <v>311</v>
          </cell>
          <cell r="CK176" t="str">
            <v/>
          </cell>
          <cell r="CL176">
            <v>92</v>
          </cell>
          <cell r="CM176" t="str">
            <v/>
          </cell>
          <cell r="CN176">
            <v>390</v>
          </cell>
          <cell r="CO176" t="str">
            <v/>
          </cell>
          <cell r="CP176">
            <v>99.8</v>
          </cell>
          <cell r="CQ176" t="str">
            <v/>
          </cell>
          <cell r="CR176">
            <v>99.1</v>
          </cell>
          <cell r="CS176" t="str">
            <v/>
          </cell>
          <cell r="CT176">
            <v>101.5</v>
          </cell>
          <cell r="CU176" t="str">
            <v/>
          </cell>
          <cell r="CV176">
            <v>101.1</v>
          </cell>
          <cell r="CW176" t="str">
            <v/>
          </cell>
          <cell r="CX176">
            <v>99</v>
          </cell>
          <cell r="CY176" t="str">
            <v/>
          </cell>
          <cell r="CZ176">
            <v>99.9</v>
          </cell>
          <cell r="DA176" t="str">
            <v/>
          </cell>
          <cell r="DB176">
            <v>96.5</v>
          </cell>
          <cell r="DC176" t="str">
            <v/>
          </cell>
          <cell r="DD176">
            <v>99.3</v>
          </cell>
          <cell r="DE176" t="str">
            <v/>
          </cell>
          <cell r="DF176">
            <v>97.2</v>
          </cell>
          <cell r="DG176" t="str">
            <v/>
          </cell>
          <cell r="DH176">
            <v>94.6</v>
          </cell>
          <cell r="DI176" t="str">
            <v/>
          </cell>
          <cell r="DJ176" t="str">
            <v>.</v>
          </cell>
          <cell r="DK176" t="str">
            <v/>
          </cell>
          <cell r="DL176">
            <v>93</v>
          </cell>
          <cell r="DM176" t="str">
            <v/>
          </cell>
          <cell r="DN176">
            <v>101.2</v>
          </cell>
          <cell r="DO176" t="str">
            <v/>
          </cell>
          <cell r="DP176">
            <v>96.6</v>
          </cell>
          <cell r="DQ176" t="str">
            <v/>
          </cell>
          <cell r="DR176" t="str">
            <v>.</v>
          </cell>
          <cell r="DS176" t="str">
            <v/>
          </cell>
          <cell r="DT176">
            <v>101.2</v>
          </cell>
          <cell r="DU176" t="str">
            <v/>
          </cell>
          <cell r="DV176">
            <v>96.1</v>
          </cell>
          <cell r="DW176" t="str">
            <v/>
          </cell>
          <cell r="DX176">
            <v>99.6</v>
          </cell>
          <cell r="DY176" t="str">
            <v/>
          </cell>
          <cell r="DZ176">
            <v>96.3</v>
          </cell>
          <cell r="EA176" t="str">
            <v/>
          </cell>
          <cell r="EB176">
            <v>98.4</v>
          </cell>
          <cell r="EC176" t="str">
            <v/>
          </cell>
          <cell r="ED176">
            <v>99.9</v>
          </cell>
          <cell r="EE176" t="str">
            <v/>
          </cell>
          <cell r="EF176">
            <v>96.2</v>
          </cell>
          <cell r="EG176" t="str">
            <v/>
          </cell>
          <cell r="EH176">
            <v>95.9</v>
          </cell>
          <cell r="EI176" t="str">
            <v/>
          </cell>
          <cell r="EJ176">
            <v>100.6</v>
          </cell>
          <cell r="EK176" t="str">
            <v/>
          </cell>
          <cell r="EL176">
            <v>101.5</v>
          </cell>
          <cell r="EM176" t="str">
            <v/>
          </cell>
          <cell r="EN176">
            <v>104.5</v>
          </cell>
          <cell r="EO176" t="str">
            <v/>
          </cell>
          <cell r="EP176">
            <v>94.8</v>
          </cell>
          <cell r="EQ176" t="str">
            <v/>
          </cell>
          <cell r="ER176">
            <v>97.1</v>
          </cell>
          <cell r="ES176" t="str">
            <v/>
          </cell>
          <cell r="ET176">
            <v>100.3</v>
          </cell>
          <cell r="EU176" t="str">
            <v/>
          </cell>
          <cell r="EV176">
            <v>102.9</v>
          </cell>
          <cell r="EW176" t="str">
            <v/>
          </cell>
          <cell r="EX176">
            <v>100.2</v>
          </cell>
          <cell r="EY176" t="str">
            <v/>
          </cell>
          <cell r="EZ176">
            <v>99.4</v>
          </cell>
          <cell r="FA176" t="str">
            <v/>
          </cell>
          <cell r="FB176">
            <v>96.9</v>
          </cell>
          <cell r="FC176" t="str">
            <v/>
          </cell>
          <cell r="FD176">
            <v>100.4</v>
          </cell>
          <cell r="FE176" t="str">
            <v/>
          </cell>
          <cell r="FF176">
            <v>101.1</v>
          </cell>
          <cell r="FG176" t="str">
            <v/>
          </cell>
          <cell r="FH176">
            <v>99.9</v>
          </cell>
          <cell r="FI176" t="str">
            <v/>
          </cell>
          <cell r="FJ176">
            <v>104.2</v>
          </cell>
          <cell r="FK176" t="str">
            <v/>
          </cell>
          <cell r="FL176">
            <v>101.7</v>
          </cell>
          <cell r="FM176" t="str">
            <v/>
          </cell>
          <cell r="FN176">
            <v>98</v>
          </cell>
          <cell r="FO176" t="str">
            <v/>
          </cell>
          <cell r="FP176">
            <v>100.7</v>
          </cell>
          <cell r="FQ176" t="str">
            <v/>
          </cell>
          <cell r="FR176">
            <v>102.3</v>
          </cell>
          <cell r="FS176" t="str">
            <v/>
          </cell>
          <cell r="FT176">
            <v>99</v>
          </cell>
          <cell r="FU176" t="str">
            <v/>
          </cell>
          <cell r="FV176">
            <v>104.6</v>
          </cell>
          <cell r="FW176" t="str">
            <v/>
          </cell>
          <cell r="FX176">
            <v>100.6</v>
          </cell>
          <cell r="FY176" t="str">
            <v/>
          </cell>
          <cell r="FZ176">
            <v>101.4</v>
          </cell>
          <cell r="GA176" t="str">
            <v/>
          </cell>
          <cell r="GB176">
            <v>98.3</v>
          </cell>
          <cell r="GC176" t="str">
            <v/>
          </cell>
        </row>
        <row r="177">
          <cell r="A177" t="str">
            <v>2024 M01-03</v>
          </cell>
          <cell r="B177">
            <v>6508</v>
          </cell>
          <cell r="C177" t="str">
            <v/>
          </cell>
          <cell r="D177">
            <v>2727</v>
          </cell>
          <cell r="E177" t="str">
            <v/>
          </cell>
          <cell r="F177">
            <v>125</v>
          </cell>
          <cell r="G177" t="str">
            <v/>
          </cell>
          <cell r="H177">
            <v>72</v>
          </cell>
          <cell r="I177" t="str">
            <v/>
          </cell>
          <cell r="J177">
            <v>2354</v>
          </cell>
          <cell r="K177" t="str">
            <v/>
          </cell>
          <cell r="L177">
            <v>378</v>
          </cell>
          <cell r="M177" t="str">
            <v/>
          </cell>
          <cell r="N177">
            <v>21</v>
          </cell>
          <cell r="O177" t="str">
            <v/>
          </cell>
          <cell r="P177">
            <v>8</v>
          </cell>
          <cell r="Q177" t="str">
            <v/>
          </cell>
          <cell r="R177">
            <v>41</v>
          </cell>
          <cell r="S177" t="str">
            <v/>
          </cell>
          <cell r="T177">
            <v>45</v>
          </cell>
          <cell r="U177" t="str">
            <v/>
          </cell>
          <cell r="V177" t="str">
            <v>.</v>
          </cell>
          <cell r="W177" t="str">
            <v/>
          </cell>
          <cell r="X177">
            <v>90</v>
          </cell>
          <cell r="Y177" t="str">
            <v/>
          </cell>
          <cell r="Z177">
            <v>64</v>
          </cell>
          <cell r="AA177" t="str">
            <v/>
          </cell>
          <cell r="AB177">
            <v>37</v>
          </cell>
          <cell r="AC177" t="str">
            <v/>
          </cell>
          <cell r="AD177" t="str">
            <v>.</v>
          </cell>
          <cell r="AE177" t="str">
            <v/>
          </cell>
          <cell r="AF177">
            <v>83</v>
          </cell>
          <cell r="AG177" t="str">
            <v/>
          </cell>
          <cell r="AH177">
            <v>26</v>
          </cell>
          <cell r="AI177" t="str">
            <v/>
          </cell>
          <cell r="AJ177">
            <v>216</v>
          </cell>
          <cell r="AK177" t="str">
            <v/>
          </cell>
          <cell r="AL177">
            <v>117</v>
          </cell>
          <cell r="AM177" t="str">
            <v/>
          </cell>
          <cell r="AN177">
            <v>63</v>
          </cell>
          <cell r="AO177" t="str">
            <v/>
          </cell>
          <cell r="AP177">
            <v>293</v>
          </cell>
          <cell r="AQ177" t="str">
            <v/>
          </cell>
          <cell r="AR177">
            <v>58</v>
          </cell>
          <cell r="AS177" t="str">
            <v/>
          </cell>
          <cell r="AT177">
            <v>121</v>
          </cell>
          <cell r="AU177" t="str">
            <v/>
          </cell>
          <cell r="AV177">
            <v>127</v>
          </cell>
          <cell r="AW177" t="str">
            <v/>
          </cell>
          <cell r="AX177">
            <v>203</v>
          </cell>
          <cell r="AY177" t="str">
            <v/>
          </cell>
          <cell r="AZ177">
            <v>55</v>
          </cell>
          <cell r="BA177" t="str">
            <v/>
          </cell>
          <cell r="BB177">
            <v>147</v>
          </cell>
          <cell r="BC177" t="str">
            <v/>
          </cell>
          <cell r="BD177">
            <v>110</v>
          </cell>
          <cell r="BE177" t="str">
            <v/>
          </cell>
          <cell r="BF177">
            <v>139</v>
          </cell>
          <cell r="BG177" t="str">
            <v/>
          </cell>
          <cell r="BH177">
            <v>28</v>
          </cell>
          <cell r="BI177" t="str">
            <v/>
          </cell>
          <cell r="BJ177">
            <v>70</v>
          </cell>
          <cell r="BK177" t="str">
            <v/>
          </cell>
          <cell r="BL177">
            <v>414</v>
          </cell>
          <cell r="BM177" t="str">
            <v/>
          </cell>
          <cell r="BN177">
            <v>138</v>
          </cell>
          <cell r="BO177" t="str">
            <v/>
          </cell>
          <cell r="BP177">
            <v>128</v>
          </cell>
          <cell r="BQ177" t="str">
            <v/>
          </cell>
          <cell r="BR177">
            <v>148</v>
          </cell>
          <cell r="BS177" t="str">
            <v/>
          </cell>
          <cell r="BT177">
            <v>1326</v>
          </cell>
          <cell r="BU177" t="str">
            <v/>
          </cell>
          <cell r="BV177">
            <v>118</v>
          </cell>
          <cell r="BW177" t="str">
            <v/>
          </cell>
          <cell r="BX177">
            <v>522</v>
          </cell>
          <cell r="BY177" t="str">
            <v/>
          </cell>
          <cell r="BZ177">
            <v>686</v>
          </cell>
          <cell r="CA177" t="str">
            <v/>
          </cell>
          <cell r="CB177">
            <v>674</v>
          </cell>
          <cell r="CC177" t="str">
            <v/>
          </cell>
          <cell r="CD177">
            <v>422</v>
          </cell>
          <cell r="CE177" t="str">
            <v/>
          </cell>
          <cell r="CF177">
            <v>174</v>
          </cell>
          <cell r="CG177" t="str">
            <v/>
          </cell>
          <cell r="CH177">
            <v>135</v>
          </cell>
          <cell r="CI177" t="str">
            <v/>
          </cell>
          <cell r="CJ177">
            <v>311</v>
          </cell>
          <cell r="CK177" t="str">
            <v/>
          </cell>
          <cell r="CL177">
            <v>92</v>
          </cell>
          <cell r="CM177" t="str">
            <v/>
          </cell>
          <cell r="CN177">
            <v>388</v>
          </cell>
          <cell r="CO177" t="str">
            <v/>
          </cell>
          <cell r="CP177">
            <v>99.8</v>
          </cell>
          <cell r="CQ177" t="str">
            <v/>
          </cell>
          <cell r="CR177">
            <v>99.1</v>
          </cell>
          <cell r="CS177" t="str">
            <v/>
          </cell>
          <cell r="CT177">
            <v>101.3</v>
          </cell>
          <cell r="CU177" t="str">
            <v/>
          </cell>
          <cell r="CV177">
            <v>101</v>
          </cell>
          <cell r="CW177" t="str">
            <v/>
          </cell>
          <cell r="CX177">
            <v>99</v>
          </cell>
          <cell r="CY177" t="str">
            <v/>
          </cell>
          <cell r="CZ177">
            <v>99.9</v>
          </cell>
          <cell r="DA177" t="str">
            <v/>
          </cell>
          <cell r="DB177">
            <v>97</v>
          </cell>
          <cell r="DC177" t="str">
            <v/>
          </cell>
          <cell r="DD177">
            <v>99.3</v>
          </cell>
          <cell r="DE177" t="str">
            <v/>
          </cell>
          <cell r="DF177">
            <v>96.4</v>
          </cell>
          <cell r="DG177" t="str">
            <v/>
          </cell>
          <cell r="DH177">
            <v>94.4</v>
          </cell>
          <cell r="DI177" t="str">
            <v/>
          </cell>
          <cell r="DJ177" t="str">
            <v>.</v>
          </cell>
          <cell r="DK177" t="str">
            <v/>
          </cell>
          <cell r="DL177">
            <v>93</v>
          </cell>
          <cell r="DM177" t="str">
            <v/>
          </cell>
          <cell r="DN177">
            <v>101.2</v>
          </cell>
          <cell r="DO177" t="str">
            <v/>
          </cell>
          <cell r="DP177">
            <v>96.7</v>
          </cell>
          <cell r="DQ177" t="str">
            <v/>
          </cell>
          <cell r="DR177" t="str">
            <v>.</v>
          </cell>
          <cell r="DS177" t="str">
            <v/>
          </cell>
          <cell r="DT177">
            <v>101.3</v>
          </cell>
          <cell r="DU177" t="str">
            <v/>
          </cell>
          <cell r="DV177">
            <v>96.3</v>
          </cell>
          <cell r="DW177" t="str">
            <v/>
          </cell>
          <cell r="DX177">
            <v>99.7</v>
          </cell>
          <cell r="DY177" t="str">
            <v/>
          </cell>
          <cell r="DZ177">
            <v>96</v>
          </cell>
          <cell r="EA177" t="str">
            <v/>
          </cell>
          <cell r="EB177">
            <v>98.5</v>
          </cell>
          <cell r="EC177" t="str">
            <v/>
          </cell>
          <cell r="ED177">
            <v>99.9</v>
          </cell>
          <cell r="EE177" t="str">
            <v/>
          </cell>
          <cell r="EF177">
            <v>96.2</v>
          </cell>
          <cell r="EG177" t="str">
            <v/>
          </cell>
          <cell r="EH177">
            <v>95.6</v>
          </cell>
          <cell r="EI177" t="str">
            <v/>
          </cell>
          <cell r="EJ177">
            <v>100.5</v>
          </cell>
          <cell r="EK177" t="str">
            <v/>
          </cell>
          <cell r="EL177">
            <v>101.5</v>
          </cell>
          <cell r="EM177" t="str">
            <v/>
          </cell>
          <cell r="EN177">
            <v>104.7</v>
          </cell>
          <cell r="EO177" t="str">
            <v/>
          </cell>
          <cell r="EP177">
            <v>95.1</v>
          </cell>
          <cell r="EQ177" t="str">
            <v/>
          </cell>
          <cell r="ER177">
            <v>97</v>
          </cell>
          <cell r="ES177" t="str">
            <v/>
          </cell>
          <cell r="ET177">
            <v>100.5</v>
          </cell>
          <cell r="EU177" t="str">
            <v/>
          </cell>
          <cell r="EV177">
            <v>103</v>
          </cell>
          <cell r="EW177" t="str">
            <v/>
          </cell>
          <cell r="EX177">
            <v>100.4</v>
          </cell>
          <cell r="EY177" t="str">
            <v/>
          </cell>
          <cell r="EZ177">
            <v>99.6</v>
          </cell>
          <cell r="FA177" t="str">
            <v/>
          </cell>
          <cell r="FB177">
            <v>97.3</v>
          </cell>
          <cell r="FC177" t="str">
            <v/>
          </cell>
          <cell r="FD177">
            <v>100.5</v>
          </cell>
          <cell r="FE177" t="str">
            <v/>
          </cell>
          <cell r="FF177">
            <v>100.9</v>
          </cell>
          <cell r="FG177" t="str">
            <v/>
          </cell>
          <cell r="FH177">
            <v>100</v>
          </cell>
          <cell r="FI177" t="str">
            <v/>
          </cell>
          <cell r="FJ177">
            <v>103.4</v>
          </cell>
          <cell r="FK177" t="str">
            <v/>
          </cell>
          <cell r="FL177">
            <v>101.8</v>
          </cell>
          <cell r="FM177" t="str">
            <v/>
          </cell>
          <cell r="FN177">
            <v>98.1</v>
          </cell>
          <cell r="FO177" t="str">
            <v/>
          </cell>
          <cell r="FP177">
            <v>100.8</v>
          </cell>
          <cell r="FQ177" t="str">
            <v/>
          </cell>
          <cell r="FR177">
            <v>102.5</v>
          </cell>
          <cell r="FS177" t="str">
            <v/>
          </cell>
          <cell r="FT177">
            <v>98.9</v>
          </cell>
          <cell r="FU177" t="str">
            <v/>
          </cell>
          <cell r="FV177">
            <v>104.5</v>
          </cell>
          <cell r="FW177" t="str">
            <v/>
          </cell>
          <cell r="FX177">
            <v>100.6</v>
          </cell>
          <cell r="FY177" t="str">
            <v/>
          </cell>
          <cell r="FZ177">
            <v>101.3</v>
          </cell>
          <cell r="GA177" t="str">
            <v/>
          </cell>
          <cell r="GB177">
            <v>97.5</v>
          </cell>
          <cell r="GC177" t="str">
            <v/>
          </cell>
        </row>
        <row r="178">
          <cell r="A178" t="str">
            <v>2024 M01-04</v>
          </cell>
          <cell r="B178">
            <v>6509</v>
          </cell>
          <cell r="C178" t="str">
            <v/>
          </cell>
          <cell r="D178">
            <v>2728</v>
          </cell>
          <cell r="E178" t="str">
            <v/>
          </cell>
          <cell r="F178">
            <v>124</v>
          </cell>
          <cell r="G178" t="str">
            <v/>
          </cell>
          <cell r="H178">
            <v>72</v>
          </cell>
          <cell r="I178" t="str">
            <v/>
          </cell>
          <cell r="J178">
            <v>2355</v>
          </cell>
          <cell r="K178" t="str">
            <v/>
          </cell>
          <cell r="L178">
            <v>378</v>
          </cell>
          <cell r="M178" t="str">
            <v/>
          </cell>
          <cell r="N178">
            <v>21</v>
          </cell>
          <cell r="O178" t="str">
            <v/>
          </cell>
          <cell r="P178">
            <v>8</v>
          </cell>
          <cell r="Q178" t="str">
            <v/>
          </cell>
          <cell r="R178">
            <v>41</v>
          </cell>
          <cell r="S178" t="str">
            <v/>
          </cell>
          <cell r="T178">
            <v>45</v>
          </cell>
          <cell r="U178" t="str">
            <v/>
          </cell>
          <cell r="V178" t="str">
            <v>.</v>
          </cell>
          <cell r="W178" t="str">
            <v/>
          </cell>
          <cell r="X178">
            <v>91</v>
          </cell>
          <cell r="Y178" t="str">
            <v/>
          </cell>
          <cell r="Z178">
            <v>64</v>
          </cell>
          <cell r="AA178" t="str">
            <v/>
          </cell>
          <cell r="AB178">
            <v>37</v>
          </cell>
          <cell r="AC178" t="str">
            <v/>
          </cell>
          <cell r="AD178" t="str">
            <v>.</v>
          </cell>
          <cell r="AE178" t="str">
            <v/>
          </cell>
          <cell r="AF178">
            <v>83</v>
          </cell>
          <cell r="AG178" t="str">
            <v/>
          </cell>
          <cell r="AH178">
            <v>27</v>
          </cell>
          <cell r="AI178" t="str">
            <v/>
          </cell>
          <cell r="AJ178">
            <v>216</v>
          </cell>
          <cell r="AK178" t="str">
            <v/>
          </cell>
          <cell r="AL178">
            <v>117</v>
          </cell>
          <cell r="AM178" t="str">
            <v/>
          </cell>
          <cell r="AN178">
            <v>62</v>
          </cell>
          <cell r="AO178" t="str">
            <v/>
          </cell>
          <cell r="AP178">
            <v>293</v>
          </cell>
          <cell r="AQ178" t="str">
            <v/>
          </cell>
          <cell r="AR178">
            <v>58</v>
          </cell>
          <cell r="AS178" t="str">
            <v/>
          </cell>
          <cell r="AT178">
            <v>121</v>
          </cell>
          <cell r="AU178" t="str">
            <v/>
          </cell>
          <cell r="AV178">
            <v>127</v>
          </cell>
          <cell r="AW178" t="str">
            <v/>
          </cell>
          <cell r="AX178">
            <v>203</v>
          </cell>
          <cell r="AY178" t="str">
            <v/>
          </cell>
          <cell r="AZ178">
            <v>55</v>
          </cell>
          <cell r="BA178" t="str">
            <v/>
          </cell>
          <cell r="BB178">
            <v>147</v>
          </cell>
          <cell r="BC178" t="str">
            <v/>
          </cell>
          <cell r="BD178">
            <v>109</v>
          </cell>
          <cell r="BE178" t="str">
            <v/>
          </cell>
          <cell r="BF178">
            <v>139</v>
          </cell>
          <cell r="BG178" t="str">
            <v/>
          </cell>
          <cell r="BH178">
            <v>28</v>
          </cell>
          <cell r="BI178" t="str">
            <v/>
          </cell>
          <cell r="BJ178">
            <v>70</v>
          </cell>
          <cell r="BK178" t="str">
            <v/>
          </cell>
          <cell r="BL178">
            <v>415</v>
          </cell>
          <cell r="BM178" t="str">
            <v/>
          </cell>
          <cell r="BN178">
            <v>138</v>
          </cell>
          <cell r="BO178" t="str">
            <v/>
          </cell>
          <cell r="BP178">
            <v>129</v>
          </cell>
          <cell r="BQ178" t="str">
            <v/>
          </cell>
          <cell r="BR178">
            <v>149</v>
          </cell>
          <cell r="BS178" t="str">
            <v/>
          </cell>
          <cell r="BT178">
            <v>1325</v>
          </cell>
          <cell r="BU178" t="str">
            <v/>
          </cell>
          <cell r="BV178">
            <v>118</v>
          </cell>
          <cell r="BW178" t="str">
            <v/>
          </cell>
          <cell r="BX178">
            <v>522</v>
          </cell>
          <cell r="BY178" t="str">
            <v/>
          </cell>
          <cell r="BZ178">
            <v>685</v>
          </cell>
          <cell r="CA178" t="str">
            <v/>
          </cell>
          <cell r="CB178">
            <v>674</v>
          </cell>
          <cell r="CC178" t="str">
            <v/>
          </cell>
          <cell r="CD178">
            <v>422</v>
          </cell>
          <cell r="CE178" t="str">
            <v/>
          </cell>
          <cell r="CF178">
            <v>175</v>
          </cell>
          <cell r="CG178" t="str">
            <v/>
          </cell>
          <cell r="CH178">
            <v>135</v>
          </cell>
          <cell r="CI178" t="str">
            <v/>
          </cell>
          <cell r="CJ178">
            <v>311</v>
          </cell>
          <cell r="CK178" t="str">
            <v/>
          </cell>
          <cell r="CL178">
            <v>92</v>
          </cell>
          <cell r="CM178" t="str">
            <v/>
          </cell>
          <cell r="CN178">
            <v>388</v>
          </cell>
          <cell r="CO178" t="str">
            <v/>
          </cell>
          <cell r="CP178">
            <v>99.7</v>
          </cell>
          <cell r="CQ178" t="str">
            <v/>
          </cell>
          <cell r="CR178">
            <v>99.1</v>
          </cell>
          <cell r="CS178" t="str">
            <v/>
          </cell>
          <cell r="CT178">
            <v>101.1</v>
          </cell>
          <cell r="CU178" t="str">
            <v/>
          </cell>
          <cell r="CV178">
            <v>100.7</v>
          </cell>
          <cell r="CW178" t="str">
            <v/>
          </cell>
          <cell r="CX178">
            <v>99</v>
          </cell>
          <cell r="CY178" t="str">
            <v/>
          </cell>
          <cell r="CZ178">
            <v>99.9</v>
          </cell>
          <cell r="DA178" t="str">
            <v/>
          </cell>
          <cell r="DB178">
            <v>97.2</v>
          </cell>
          <cell r="DC178" t="str">
            <v/>
          </cell>
          <cell r="DD178">
            <v>100.2</v>
          </cell>
          <cell r="DE178" t="str">
            <v/>
          </cell>
          <cell r="DF178">
            <v>96.6</v>
          </cell>
          <cell r="DG178" t="str">
            <v/>
          </cell>
          <cell r="DH178">
            <v>93.9</v>
          </cell>
          <cell r="DI178" t="str">
            <v/>
          </cell>
          <cell r="DJ178" t="str">
            <v>.</v>
          </cell>
          <cell r="DK178" t="str">
            <v/>
          </cell>
          <cell r="DL178">
            <v>93.3</v>
          </cell>
          <cell r="DM178" t="str">
            <v/>
          </cell>
          <cell r="DN178">
            <v>101</v>
          </cell>
          <cell r="DO178" t="str">
            <v/>
          </cell>
          <cell r="DP178">
            <v>96.7</v>
          </cell>
          <cell r="DQ178" t="str">
            <v/>
          </cell>
          <cell r="DR178" t="str">
            <v>.</v>
          </cell>
          <cell r="DS178" t="str">
            <v/>
          </cell>
          <cell r="DT178">
            <v>101.4</v>
          </cell>
          <cell r="DU178" t="str">
            <v/>
          </cell>
          <cell r="DV178">
            <v>98.6</v>
          </cell>
          <cell r="DW178" t="str">
            <v/>
          </cell>
          <cell r="DX178">
            <v>99.6</v>
          </cell>
          <cell r="DY178" t="str">
            <v/>
          </cell>
          <cell r="DZ178">
            <v>96.2</v>
          </cell>
          <cell r="EA178" t="str">
            <v/>
          </cell>
          <cell r="EB178">
            <v>98.3</v>
          </cell>
          <cell r="EC178" t="str">
            <v/>
          </cell>
          <cell r="ED178">
            <v>99.9</v>
          </cell>
          <cell r="EE178" t="str">
            <v/>
          </cell>
          <cell r="EF178">
            <v>96</v>
          </cell>
          <cell r="EG178" t="str">
            <v/>
          </cell>
          <cell r="EH178">
            <v>95.5</v>
          </cell>
          <cell r="EI178" t="str">
            <v/>
          </cell>
          <cell r="EJ178">
            <v>100.4</v>
          </cell>
          <cell r="EK178" t="str">
            <v/>
          </cell>
          <cell r="EL178">
            <v>101.2</v>
          </cell>
          <cell r="EM178" t="str">
            <v/>
          </cell>
          <cell r="EN178">
            <v>104.5</v>
          </cell>
          <cell r="EO178" t="str">
            <v/>
          </cell>
          <cell r="EP178">
            <v>95.4</v>
          </cell>
          <cell r="EQ178" t="str">
            <v/>
          </cell>
          <cell r="ER178">
            <v>96.9</v>
          </cell>
          <cell r="ES178" t="str">
            <v/>
          </cell>
          <cell r="ET178">
            <v>100.5</v>
          </cell>
          <cell r="EU178" t="str">
            <v/>
          </cell>
          <cell r="EV178">
            <v>103.1</v>
          </cell>
          <cell r="EW178" t="str">
            <v/>
          </cell>
          <cell r="EX178">
            <v>100.5</v>
          </cell>
          <cell r="EY178" t="str">
            <v/>
          </cell>
          <cell r="EZ178">
            <v>99.1</v>
          </cell>
          <cell r="FA178" t="str">
            <v/>
          </cell>
          <cell r="FB178">
            <v>96.8</v>
          </cell>
          <cell r="FC178" t="str">
            <v/>
          </cell>
          <cell r="FD178">
            <v>100.6</v>
          </cell>
          <cell r="FE178" t="str">
            <v/>
          </cell>
          <cell r="FF178">
            <v>100</v>
          </cell>
          <cell r="FG178" t="str">
            <v/>
          </cell>
          <cell r="FH178">
            <v>99.9</v>
          </cell>
          <cell r="FI178" t="str">
            <v/>
          </cell>
          <cell r="FJ178">
            <v>103.5</v>
          </cell>
          <cell r="FK178" t="str">
            <v/>
          </cell>
          <cell r="FL178">
            <v>101.7</v>
          </cell>
          <cell r="FM178" t="str">
            <v/>
          </cell>
          <cell r="FN178">
            <v>97.9</v>
          </cell>
          <cell r="FO178" t="str">
            <v/>
          </cell>
          <cell r="FP178">
            <v>100.7</v>
          </cell>
          <cell r="FQ178" t="str">
            <v/>
          </cell>
          <cell r="FR178">
            <v>102.3</v>
          </cell>
          <cell r="FS178" t="str">
            <v/>
          </cell>
          <cell r="FT178">
            <v>99</v>
          </cell>
          <cell r="FU178" t="str">
            <v/>
          </cell>
          <cell r="FV178">
            <v>104.3</v>
          </cell>
          <cell r="FW178" t="str">
            <v/>
          </cell>
          <cell r="FX178">
            <v>100.4</v>
          </cell>
          <cell r="FY178" t="str">
            <v/>
          </cell>
          <cell r="FZ178">
            <v>101.4</v>
          </cell>
          <cell r="GA178" t="str">
            <v/>
          </cell>
          <cell r="GB178">
            <v>97.7</v>
          </cell>
          <cell r="GC178" t="str">
            <v/>
          </cell>
        </row>
        <row r="179">
          <cell r="A179" t="str">
            <v>2024 M01-05</v>
          </cell>
          <cell r="B179">
            <v>6504</v>
          </cell>
          <cell r="C179" t="str">
            <v/>
          </cell>
          <cell r="D179">
            <v>2725</v>
          </cell>
          <cell r="E179" t="str">
            <v/>
          </cell>
          <cell r="F179">
            <v>124</v>
          </cell>
          <cell r="G179" t="str">
            <v/>
          </cell>
          <cell r="H179">
            <v>72</v>
          </cell>
          <cell r="I179" t="str">
            <v/>
          </cell>
          <cell r="J179">
            <v>2353</v>
          </cell>
          <cell r="K179" t="str">
            <v/>
          </cell>
          <cell r="L179">
            <v>378</v>
          </cell>
          <cell r="M179" t="str">
            <v/>
          </cell>
          <cell r="N179">
            <v>21</v>
          </cell>
          <cell r="O179" t="str">
            <v/>
          </cell>
          <cell r="P179">
            <v>8</v>
          </cell>
          <cell r="Q179" t="str">
            <v/>
          </cell>
          <cell r="R179">
            <v>41</v>
          </cell>
          <cell r="S179" t="str">
            <v/>
          </cell>
          <cell r="T179">
            <v>44</v>
          </cell>
          <cell r="U179" t="str">
            <v/>
          </cell>
          <cell r="V179" t="str">
            <v>.</v>
          </cell>
          <cell r="W179" t="str">
            <v/>
          </cell>
          <cell r="X179">
            <v>90</v>
          </cell>
          <cell r="Y179" t="str">
            <v/>
          </cell>
          <cell r="Z179">
            <v>64</v>
          </cell>
          <cell r="AA179" t="str">
            <v/>
          </cell>
          <cell r="AB179">
            <v>37</v>
          </cell>
          <cell r="AC179" t="str">
            <v/>
          </cell>
          <cell r="AD179" t="str">
            <v>.</v>
          </cell>
          <cell r="AE179" t="str">
            <v/>
          </cell>
          <cell r="AF179">
            <v>83</v>
          </cell>
          <cell r="AG179" t="str">
            <v/>
          </cell>
          <cell r="AH179">
            <v>27</v>
          </cell>
          <cell r="AI179" t="str">
            <v/>
          </cell>
          <cell r="AJ179">
            <v>216</v>
          </cell>
          <cell r="AK179" t="str">
            <v/>
          </cell>
          <cell r="AL179">
            <v>117</v>
          </cell>
          <cell r="AM179" t="str">
            <v/>
          </cell>
          <cell r="AN179">
            <v>62</v>
          </cell>
          <cell r="AO179" t="str">
            <v/>
          </cell>
          <cell r="AP179">
            <v>293</v>
          </cell>
          <cell r="AQ179" t="str">
            <v/>
          </cell>
          <cell r="AR179">
            <v>58</v>
          </cell>
          <cell r="AS179" t="str">
            <v/>
          </cell>
          <cell r="AT179">
            <v>121</v>
          </cell>
          <cell r="AU179" t="str">
            <v/>
          </cell>
          <cell r="AV179">
            <v>127</v>
          </cell>
          <cell r="AW179" t="str">
            <v/>
          </cell>
          <cell r="AX179">
            <v>203</v>
          </cell>
          <cell r="AY179" t="str">
            <v/>
          </cell>
          <cell r="AZ179">
            <v>55</v>
          </cell>
          <cell r="BA179" t="str">
            <v/>
          </cell>
          <cell r="BB179">
            <v>146</v>
          </cell>
          <cell r="BC179" t="str">
            <v/>
          </cell>
          <cell r="BD179">
            <v>109</v>
          </cell>
          <cell r="BE179" t="str">
            <v/>
          </cell>
          <cell r="BF179">
            <v>139</v>
          </cell>
          <cell r="BG179" t="str">
            <v/>
          </cell>
          <cell r="BH179">
            <v>28</v>
          </cell>
          <cell r="BI179" t="str">
            <v/>
          </cell>
          <cell r="BJ179">
            <v>70</v>
          </cell>
          <cell r="BK179" t="str">
            <v/>
          </cell>
          <cell r="BL179">
            <v>414</v>
          </cell>
          <cell r="BM179" t="str">
            <v/>
          </cell>
          <cell r="BN179">
            <v>137</v>
          </cell>
          <cell r="BO179" t="str">
            <v/>
          </cell>
          <cell r="BP179">
            <v>129</v>
          </cell>
          <cell r="BQ179" t="str">
            <v/>
          </cell>
          <cell r="BR179">
            <v>148</v>
          </cell>
          <cell r="BS179" t="str">
            <v/>
          </cell>
          <cell r="BT179">
            <v>1325</v>
          </cell>
          <cell r="BU179" t="str">
            <v/>
          </cell>
          <cell r="BV179">
            <v>119</v>
          </cell>
          <cell r="BW179" t="str">
            <v/>
          </cell>
          <cell r="BX179">
            <v>522</v>
          </cell>
          <cell r="BY179" t="str">
            <v/>
          </cell>
          <cell r="BZ179">
            <v>684</v>
          </cell>
          <cell r="CA179" t="str">
            <v/>
          </cell>
          <cell r="CB179">
            <v>674</v>
          </cell>
          <cell r="CC179" t="str">
            <v/>
          </cell>
          <cell r="CD179">
            <v>422</v>
          </cell>
          <cell r="CE179" t="str">
            <v/>
          </cell>
          <cell r="CF179">
            <v>174</v>
          </cell>
          <cell r="CG179" t="str">
            <v/>
          </cell>
          <cell r="CH179">
            <v>136</v>
          </cell>
          <cell r="CI179" t="str">
            <v/>
          </cell>
          <cell r="CJ179">
            <v>311</v>
          </cell>
          <cell r="CK179" t="str">
            <v/>
          </cell>
          <cell r="CL179">
            <v>92</v>
          </cell>
          <cell r="CM179" t="str">
            <v/>
          </cell>
          <cell r="CN179">
            <v>387</v>
          </cell>
          <cell r="CO179" t="str">
            <v/>
          </cell>
          <cell r="CP179">
            <v>99.7</v>
          </cell>
          <cell r="CQ179" t="str">
            <v/>
          </cell>
          <cell r="CR179">
            <v>99</v>
          </cell>
          <cell r="CS179" t="str">
            <v/>
          </cell>
          <cell r="CT179">
            <v>101</v>
          </cell>
          <cell r="CU179" t="str">
            <v/>
          </cell>
          <cell r="CV179">
            <v>100.6</v>
          </cell>
          <cell r="CW179" t="str">
            <v/>
          </cell>
          <cell r="CX179">
            <v>98.9</v>
          </cell>
          <cell r="CY179" t="str">
            <v/>
          </cell>
          <cell r="CZ179">
            <v>100</v>
          </cell>
          <cell r="DA179" t="str">
            <v/>
          </cell>
          <cell r="DB179">
            <v>97.6</v>
          </cell>
          <cell r="DC179" t="str">
            <v/>
          </cell>
          <cell r="DD179">
            <v>99.9</v>
          </cell>
          <cell r="DE179" t="str">
            <v/>
          </cell>
          <cell r="DF179">
            <v>96.8</v>
          </cell>
          <cell r="DG179" t="str">
            <v/>
          </cell>
          <cell r="DH179">
            <v>94</v>
          </cell>
          <cell r="DI179" t="str">
            <v/>
          </cell>
          <cell r="DJ179" t="str">
            <v>.</v>
          </cell>
          <cell r="DK179" t="str">
            <v/>
          </cell>
          <cell r="DL179">
            <v>93.4</v>
          </cell>
          <cell r="DM179" t="str">
            <v/>
          </cell>
          <cell r="DN179">
            <v>101</v>
          </cell>
          <cell r="DO179" t="str">
            <v/>
          </cell>
          <cell r="DP179">
            <v>97</v>
          </cell>
          <cell r="DQ179" t="str">
            <v/>
          </cell>
          <cell r="DR179" t="str">
            <v>.</v>
          </cell>
          <cell r="DS179" t="str">
            <v/>
          </cell>
          <cell r="DT179">
            <v>101.4</v>
          </cell>
          <cell r="DU179" t="str">
            <v/>
          </cell>
          <cell r="DV179">
            <v>98.5</v>
          </cell>
          <cell r="DW179" t="str">
            <v/>
          </cell>
          <cell r="DX179">
            <v>99.6</v>
          </cell>
          <cell r="DY179" t="str">
            <v/>
          </cell>
          <cell r="DZ179">
            <v>95.9</v>
          </cell>
          <cell r="EA179" t="str">
            <v/>
          </cell>
          <cell r="EB179">
            <v>98.2</v>
          </cell>
          <cell r="EC179" t="str">
            <v/>
          </cell>
          <cell r="ED179">
            <v>99.8</v>
          </cell>
          <cell r="EE179" t="str">
            <v/>
          </cell>
          <cell r="EF179">
            <v>96.1</v>
          </cell>
          <cell r="EG179" t="str">
            <v/>
          </cell>
          <cell r="EH179">
            <v>95.5</v>
          </cell>
          <cell r="EI179" t="str">
            <v/>
          </cell>
          <cell r="EJ179">
            <v>100.1</v>
          </cell>
          <cell r="EK179" t="str">
            <v/>
          </cell>
          <cell r="EL179">
            <v>100.9</v>
          </cell>
          <cell r="EM179" t="str">
            <v/>
          </cell>
          <cell r="EN179">
            <v>104.8</v>
          </cell>
          <cell r="EO179" t="str">
            <v/>
          </cell>
          <cell r="EP179">
            <v>95.4</v>
          </cell>
          <cell r="EQ179" t="str">
            <v/>
          </cell>
          <cell r="ER179">
            <v>96.8</v>
          </cell>
          <cell r="ES179" t="str">
            <v/>
          </cell>
          <cell r="ET179">
            <v>100.7</v>
          </cell>
          <cell r="EU179" t="str">
            <v/>
          </cell>
          <cell r="EV179">
            <v>103.3</v>
          </cell>
          <cell r="EW179" t="str">
            <v/>
          </cell>
          <cell r="EX179">
            <v>100.7</v>
          </cell>
          <cell r="EY179" t="str">
            <v/>
          </cell>
          <cell r="EZ179">
            <v>99</v>
          </cell>
          <cell r="FA179" t="str">
            <v/>
          </cell>
          <cell r="FB179">
            <v>96.7</v>
          </cell>
          <cell r="FC179" t="str">
            <v/>
          </cell>
          <cell r="FD179">
            <v>100.8</v>
          </cell>
          <cell r="FE179" t="str">
            <v/>
          </cell>
          <cell r="FF179">
            <v>99.7</v>
          </cell>
          <cell r="FG179" t="str">
            <v/>
          </cell>
          <cell r="FH179">
            <v>100</v>
          </cell>
          <cell r="FI179" t="str">
            <v/>
          </cell>
          <cell r="FJ179">
            <v>104.2</v>
          </cell>
          <cell r="FK179" t="str">
            <v/>
          </cell>
          <cell r="FL179">
            <v>101.8</v>
          </cell>
          <cell r="FM179" t="str">
            <v/>
          </cell>
          <cell r="FN179">
            <v>97.9</v>
          </cell>
          <cell r="FO179" t="str">
            <v/>
          </cell>
          <cell r="FP179">
            <v>100.4</v>
          </cell>
          <cell r="FQ179" t="str">
            <v/>
          </cell>
          <cell r="FR179">
            <v>101.8</v>
          </cell>
          <cell r="FS179" t="str">
            <v/>
          </cell>
          <cell r="FT179">
            <v>98.8</v>
          </cell>
          <cell r="FU179" t="str">
            <v/>
          </cell>
          <cell r="FV179">
            <v>104.2</v>
          </cell>
          <cell r="FW179" t="str">
            <v/>
          </cell>
          <cell r="FX179">
            <v>100.4</v>
          </cell>
          <cell r="FY179" t="str">
            <v/>
          </cell>
          <cell r="FZ179">
            <v>101.3</v>
          </cell>
          <cell r="GA179" t="str">
            <v/>
          </cell>
          <cell r="GB179">
            <v>97.8</v>
          </cell>
          <cell r="GC179" t="str">
            <v/>
          </cell>
        </row>
        <row r="180">
          <cell r="A180" t="str">
            <v>2024 M01-06</v>
          </cell>
          <cell r="B180">
            <v>6499</v>
          </cell>
          <cell r="C180" t="str">
            <v/>
          </cell>
          <cell r="D180">
            <v>2723</v>
          </cell>
          <cell r="E180" t="str">
            <v/>
          </cell>
          <cell r="F180">
            <v>124</v>
          </cell>
          <cell r="G180" t="str">
            <v/>
          </cell>
          <cell r="H180">
            <v>72</v>
          </cell>
          <cell r="I180" t="str">
            <v/>
          </cell>
          <cell r="J180">
            <v>2351</v>
          </cell>
          <cell r="K180" t="str">
            <v/>
          </cell>
          <cell r="L180">
            <v>378</v>
          </cell>
          <cell r="M180" t="str">
            <v/>
          </cell>
          <cell r="N180">
            <v>21</v>
          </cell>
          <cell r="O180" t="str">
            <v/>
          </cell>
          <cell r="P180">
            <v>8</v>
          </cell>
          <cell r="Q180" t="str">
            <v/>
          </cell>
          <cell r="R180">
            <v>41</v>
          </cell>
          <cell r="S180" t="str">
            <v/>
          </cell>
          <cell r="T180">
            <v>44</v>
          </cell>
          <cell r="U180" t="str">
            <v/>
          </cell>
          <cell r="V180" t="str">
            <v>.</v>
          </cell>
          <cell r="W180" t="str">
            <v/>
          </cell>
          <cell r="X180">
            <v>90</v>
          </cell>
          <cell r="Y180" t="str">
            <v/>
          </cell>
          <cell r="Z180">
            <v>64</v>
          </cell>
          <cell r="AA180" t="str">
            <v/>
          </cell>
          <cell r="AB180">
            <v>37</v>
          </cell>
          <cell r="AC180" t="str">
            <v/>
          </cell>
          <cell r="AD180" t="str">
            <v>.</v>
          </cell>
          <cell r="AE180" t="str">
            <v/>
          </cell>
          <cell r="AF180">
            <v>83</v>
          </cell>
          <cell r="AG180" t="str">
            <v/>
          </cell>
          <cell r="AH180">
            <v>27</v>
          </cell>
          <cell r="AI180" t="str">
            <v/>
          </cell>
          <cell r="AJ180">
            <v>216</v>
          </cell>
          <cell r="AK180" t="str">
            <v/>
          </cell>
          <cell r="AL180">
            <v>117</v>
          </cell>
          <cell r="AM180" t="str">
            <v/>
          </cell>
          <cell r="AN180">
            <v>62</v>
          </cell>
          <cell r="AO180" t="str">
            <v/>
          </cell>
          <cell r="AP180">
            <v>293</v>
          </cell>
          <cell r="AQ180" t="str">
            <v/>
          </cell>
          <cell r="AR180">
            <v>58</v>
          </cell>
          <cell r="AS180" t="str">
            <v/>
          </cell>
          <cell r="AT180">
            <v>120</v>
          </cell>
          <cell r="AU180" t="str">
            <v/>
          </cell>
          <cell r="AV180">
            <v>126</v>
          </cell>
          <cell r="AW180" t="str">
            <v/>
          </cell>
          <cell r="AX180">
            <v>202</v>
          </cell>
          <cell r="AY180" t="str">
            <v/>
          </cell>
          <cell r="AZ180">
            <v>55</v>
          </cell>
          <cell r="BA180" t="str">
            <v/>
          </cell>
          <cell r="BB180">
            <v>146</v>
          </cell>
          <cell r="BC180" t="str">
            <v/>
          </cell>
          <cell r="BD180">
            <v>109</v>
          </cell>
          <cell r="BE180" t="str">
            <v/>
          </cell>
          <cell r="BF180">
            <v>139</v>
          </cell>
          <cell r="BG180" t="str">
            <v/>
          </cell>
          <cell r="BH180">
            <v>28</v>
          </cell>
          <cell r="BI180" t="str">
            <v/>
          </cell>
          <cell r="BJ180">
            <v>70</v>
          </cell>
          <cell r="BK180" t="str">
            <v/>
          </cell>
          <cell r="BL180">
            <v>414</v>
          </cell>
          <cell r="BM180" t="str">
            <v/>
          </cell>
          <cell r="BN180">
            <v>137</v>
          </cell>
          <cell r="BO180" t="str">
            <v/>
          </cell>
          <cell r="BP180">
            <v>129</v>
          </cell>
          <cell r="BQ180" t="str">
            <v/>
          </cell>
          <cell r="BR180">
            <v>148</v>
          </cell>
          <cell r="BS180" t="str">
            <v/>
          </cell>
          <cell r="BT180">
            <v>1324</v>
          </cell>
          <cell r="BU180" t="str">
            <v/>
          </cell>
          <cell r="BV180">
            <v>119</v>
          </cell>
          <cell r="BW180" t="str">
            <v/>
          </cell>
          <cell r="BX180">
            <v>521</v>
          </cell>
          <cell r="BY180" t="str">
            <v/>
          </cell>
          <cell r="BZ180">
            <v>683</v>
          </cell>
          <cell r="CA180" t="str">
            <v/>
          </cell>
          <cell r="CB180">
            <v>673</v>
          </cell>
          <cell r="CC180" t="str">
            <v/>
          </cell>
          <cell r="CD180">
            <v>422</v>
          </cell>
          <cell r="CE180" t="str">
            <v/>
          </cell>
          <cell r="CF180">
            <v>174</v>
          </cell>
          <cell r="CG180" t="str">
            <v/>
          </cell>
          <cell r="CH180">
            <v>136</v>
          </cell>
          <cell r="CI180" t="str">
            <v/>
          </cell>
          <cell r="CJ180">
            <v>311</v>
          </cell>
          <cell r="CK180" t="str">
            <v/>
          </cell>
          <cell r="CL180">
            <v>92</v>
          </cell>
          <cell r="CM180" t="str">
            <v/>
          </cell>
          <cell r="CN180">
            <v>386</v>
          </cell>
          <cell r="CO180" t="str">
            <v/>
          </cell>
          <cell r="CP180">
            <v>99.6</v>
          </cell>
          <cell r="CQ180" t="str">
            <v/>
          </cell>
          <cell r="CR180">
            <v>99</v>
          </cell>
          <cell r="CS180" t="str">
            <v/>
          </cell>
          <cell r="CT180">
            <v>100.8</v>
          </cell>
          <cell r="CU180" t="str">
            <v/>
          </cell>
          <cell r="CV180">
            <v>100.3</v>
          </cell>
          <cell r="CW180" t="str">
            <v/>
          </cell>
          <cell r="CX180">
            <v>98.9</v>
          </cell>
          <cell r="CY180" t="str">
            <v/>
          </cell>
          <cell r="CZ180">
            <v>100.2</v>
          </cell>
          <cell r="DA180" t="str">
            <v/>
          </cell>
          <cell r="DB180">
            <v>97.9</v>
          </cell>
          <cell r="DC180" t="str">
            <v/>
          </cell>
          <cell r="DD180">
            <v>99.9</v>
          </cell>
          <cell r="DE180" t="str">
            <v/>
          </cell>
          <cell r="DF180">
            <v>96.8</v>
          </cell>
          <cell r="DG180" t="str">
            <v/>
          </cell>
          <cell r="DH180">
            <v>94</v>
          </cell>
          <cell r="DI180" t="str">
            <v/>
          </cell>
          <cell r="DJ180" t="str">
            <v>.</v>
          </cell>
          <cell r="DK180" t="str">
            <v/>
          </cell>
          <cell r="DL180">
            <v>93.6</v>
          </cell>
          <cell r="DM180" t="str">
            <v/>
          </cell>
          <cell r="DN180">
            <v>101</v>
          </cell>
          <cell r="DO180" t="str">
            <v/>
          </cell>
          <cell r="DP180">
            <v>96.7</v>
          </cell>
          <cell r="DQ180" t="str">
            <v/>
          </cell>
          <cell r="DR180" t="str">
            <v>.</v>
          </cell>
          <cell r="DS180" t="str">
            <v/>
          </cell>
          <cell r="DT180">
            <v>101.5</v>
          </cell>
          <cell r="DU180" t="str">
            <v/>
          </cell>
          <cell r="DV180">
            <v>98.5</v>
          </cell>
          <cell r="DW180" t="str">
            <v/>
          </cell>
          <cell r="DX180">
            <v>99.5</v>
          </cell>
          <cell r="DY180" t="str">
            <v/>
          </cell>
          <cell r="DZ180">
            <v>95.5</v>
          </cell>
          <cell r="EA180" t="str">
            <v/>
          </cell>
          <cell r="EB180">
            <v>98</v>
          </cell>
          <cell r="EC180" t="str">
            <v/>
          </cell>
          <cell r="ED180">
            <v>99.6</v>
          </cell>
          <cell r="EE180" t="str">
            <v/>
          </cell>
          <cell r="EF180">
            <v>96.3</v>
          </cell>
          <cell r="EG180" t="str">
            <v/>
          </cell>
          <cell r="EH180">
            <v>95.5</v>
          </cell>
          <cell r="EI180" t="str">
            <v/>
          </cell>
          <cell r="EJ180">
            <v>100</v>
          </cell>
          <cell r="EK180" t="str">
            <v/>
          </cell>
          <cell r="EL180">
            <v>100.7</v>
          </cell>
          <cell r="EM180" t="str">
            <v/>
          </cell>
          <cell r="EN180">
            <v>104.9</v>
          </cell>
          <cell r="EO180" t="str">
            <v/>
          </cell>
          <cell r="EP180">
            <v>95.5</v>
          </cell>
          <cell r="EQ180" t="str">
            <v/>
          </cell>
          <cell r="ER180">
            <v>96.9</v>
          </cell>
          <cell r="ES180" t="str">
            <v/>
          </cell>
          <cell r="ET180">
            <v>100.7</v>
          </cell>
          <cell r="EU180" t="str">
            <v/>
          </cell>
          <cell r="EV180">
            <v>103.3</v>
          </cell>
          <cell r="EW180" t="str">
            <v/>
          </cell>
          <cell r="EX180">
            <v>100.7</v>
          </cell>
          <cell r="EY180" t="str">
            <v/>
          </cell>
          <cell r="EZ180">
            <v>98.8</v>
          </cell>
          <cell r="FA180" t="str">
            <v/>
          </cell>
          <cell r="FB180">
            <v>96.2</v>
          </cell>
          <cell r="FC180" t="str">
            <v/>
          </cell>
          <cell r="FD180">
            <v>100.8</v>
          </cell>
          <cell r="FE180" t="str">
            <v/>
          </cell>
          <cell r="FF180">
            <v>99.4</v>
          </cell>
          <cell r="FG180" t="str">
            <v/>
          </cell>
          <cell r="FH180">
            <v>99.9</v>
          </cell>
          <cell r="FI180" t="str">
            <v/>
          </cell>
          <cell r="FJ180">
            <v>104.2</v>
          </cell>
          <cell r="FK180" t="str">
            <v/>
          </cell>
          <cell r="FL180">
            <v>101.9</v>
          </cell>
          <cell r="FM180" t="str">
            <v/>
          </cell>
          <cell r="FN180">
            <v>97.8</v>
          </cell>
          <cell r="FO180" t="str">
            <v/>
          </cell>
          <cell r="FP180">
            <v>100.3</v>
          </cell>
          <cell r="FQ180" t="str">
            <v/>
          </cell>
          <cell r="FR180">
            <v>101.7</v>
          </cell>
          <cell r="FS180" t="str">
            <v/>
          </cell>
          <cell r="FT180">
            <v>98.7</v>
          </cell>
          <cell r="FU180" t="str">
            <v/>
          </cell>
          <cell r="FV180">
            <v>105.2</v>
          </cell>
          <cell r="FW180" t="str">
            <v/>
          </cell>
          <cell r="FX180">
            <v>100.5</v>
          </cell>
          <cell r="FY180" t="str">
            <v/>
          </cell>
          <cell r="FZ180">
            <v>101.1</v>
          </cell>
          <cell r="GA180" t="str">
            <v/>
          </cell>
          <cell r="GB180">
            <v>97.7</v>
          </cell>
          <cell r="GC180" t="str">
            <v/>
          </cell>
        </row>
        <row r="181">
          <cell r="A181" t="str">
            <v>2024 M01-07</v>
          </cell>
          <cell r="B181">
            <v>6510</v>
          </cell>
          <cell r="C181" t="str">
            <v/>
          </cell>
          <cell r="D181">
            <v>2726</v>
          </cell>
          <cell r="E181" t="str">
            <v/>
          </cell>
          <cell r="F181">
            <v>124</v>
          </cell>
          <cell r="G181" t="str">
            <v/>
          </cell>
          <cell r="H181">
            <v>72</v>
          </cell>
          <cell r="I181" t="str">
            <v/>
          </cell>
          <cell r="J181">
            <v>2353</v>
          </cell>
          <cell r="K181" t="str">
            <v/>
          </cell>
          <cell r="L181">
            <v>380</v>
          </cell>
          <cell r="M181" t="str">
            <v/>
          </cell>
          <cell r="N181">
            <v>21</v>
          </cell>
          <cell r="O181" t="str">
            <v/>
          </cell>
          <cell r="P181">
            <v>8</v>
          </cell>
          <cell r="Q181" t="str">
            <v/>
          </cell>
          <cell r="R181">
            <v>41</v>
          </cell>
          <cell r="S181" t="str">
            <v/>
          </cell>
          <cell r="T181">
            <v>45</v>
          </cell>
          <cell r="U181" t="str">
            <v/>
          </cell>
          <cell r="V181" t="str">
            <v>.</v>
          </cell>
          <cell r="W181" t="str">
            <v/>
          </cell>
          <cell r="X181">
            <v>90</v>
          </cell>
          <cell r="Y181" t="str">
            <v/>
          </cell>
          <cell r="Z181">
            <v>65</v>
          </cell>
          <cell r="AA181" t="str">
            <v/>
          </cell>
          <cell r="AB181">
            <v>37</v>
          </cell>
          <cell r="AC181" t="str">
            <v/>
          </cell>
          <cell r="AD181" t="str">
            <v>.</v>
          </cell>
          <cell r="AE181" t="str">
            <v/>
          </cell>
          <cell r="AF181">
            <v>83</v>
          </cell>
          <cell r="AG181" t="str">
            <v/>
          </cell>
          <cell r="AH181">
            <v>27</v>
          </cell>
          <cell r="AI181" t="str">
            <v/>
          </cell>
          <cell r="AJ181">
            <v>217</v>
          </cell>
          <cell r="AK181" t="str">
            <v/>
          </cell>
          <cell r="AL181">
            <v>117</v>
          </cell>
          <cell r="AM181" t="str">
            <v/>
          </cell>
          <cell r="AN181">
            <v>62</v>
          </cell>
          <cell r="AO181" t="str">
            <v/>
          </cell>
          <cell r="AP181">
            <v>293</v>
          </cell>
          <cell r="AQ181" t="str">
            <v/>
          </cell>
          <cell r="AR181">
            <v>58</v>
          </cell>
          <cell r="AS181" t="str">
            <v/>
          </cell>
          <cell r="AT181">
            <v>120</v>
          </cell>
          <cell r="AU181" t="str">
            <v/>
          </cell>
          <cell r="AV181">
            <v>126</v>
          </cell>
          <cell r="AW181" t="str">
            <v/>
          </cell>
          <cell r="AX181">
            <v>202</v>
          </cell>
          <cell r="AY181" t="str">
            <v/>
          </cell>
          <cell r="AZ181">
            <v>55</v>
          </cell>
          <cell r="BA181" t="str">
            <v/>
          </cell>
          <cell r="BB181">
            <v>146</v>
          </cell>
          <cell r="BC181" t="str">
            <v/>
          </cell>
          <cell r="BD181">
            <v>110</v>
          </cell>
          <cell r="BE181" t="str">
            <v/>
          </cell>
          <cell r="BF181">
            <v>139</v>
          </cell>
          <cell r="BG181" t="str">
            <v/>
          </cell>
          <cell r="BH181">
            <v>28</v>
          </cell>
          <cell r="BI181" t="str">
            <v/>
          </cell>
          <cell r="BJ181">
            <v>70</v>
          </cell>
          <cell r="BK181" t="str">
            <v/>
          </cell>
          <cell r="BL181">
            <v>416</v>
          </cell>
          <cell r="BM181" t="str">
            <v/>
          </cell>
          <cell r="BN181">
            <v>138</v>
          </cell>
          <cell r="BO181" t="str">
            <v/>
          </cell>
          <cell r="BP181">
            <v>130</v>
          </cell>
          <cell r="BQ181" t="str">
            <v/>
          </cell>
          <cell r="BR181">
            <v>149</v>
          </cell>
          <cell r="BS181" t="str">
            <v/>
          </cell>
          <cell r="BT181">
            <v>1327</v>
          </cell>
          <cell r="BU181" t="str">
            <v/>
          </cell>
          <cell r="BV181">
            <v>119</v>
          </cell>
          <cell r="BW181" t="str">
            <v/>
          </cell>
          <cell r="BX181">
            <v>523</v>
          </cell>
          <cell r="BY181" t="str">
            <v/>
          </cell>
          <cell r="BZ181">
            <v>684</v>
          </cell>
          <cell r="CA181" t="str">
            <v/>
          </cell>
          <cell r="CB181">
            <v>674</v>
          </cell>
          <cell r="CC181" t="str">
            <v/>
          </cell>
          <cell r="CD181">
            <v>423</v>
          </cell>
          <cell r="CE181" t="str">
            <v/>
          </cell>
          <cell r="CF181">
            <v>174</v>
          </cell>
          <cell r="CG181" t="str">
            <v/>
          </cell>
          <cell r="CH181">
            <v>136</v>
          </cell>
          <cell r="CI181" t="str">
            <v/>
          </cell>
          <cell r="CJ181">
            <v>311</v>
          </cell>
          <cell r="CK181" t="str">
            <v/>
          </cell>
          <cell r="CL181">
            <v>93</v>
          </cell>
          <cell r="CM181" t="str">
            <v/>
          </cell>
          <cell r="CN181">
            <v>385</v>
          </cell>
          <cell r="CO181" t="str">
            <v/>
          </cell>
          <cell r="CP181">
            <v>99.6</v>
          </cell>
          <cell r="CQ181" t="str">
            <v/>
          </cell>
          <cell r="CR181">
            <v>99</v>
          </cell>
          <cell r="CS181" t="str">
            <v/>
          </cell>
          <cell r="CT181">
            <v>100.7</v>
          </cell>
          <cell r="CU181" t="str">
            <v/>
          </cell>
          <cell r="CV181">
            <v>100.1</v>
          </cell>
          <cell r="CW181" t="str">
            <v/>
          </cell>
          <cell r="CX181">
            <v>98.9</v>
          </cell>
          <cell r="CY181" t="str">
            <v/>
          </cell>
          <cell r="CZ181">
            <v>100.4</v>
          </cell>
          <cell r="DA181" t="str">
            <v/>
          </cell>
          <cell r="DB181">
            <v>97.9</v>
          </cell>
          <cell r="DC181" t="str">
            <v/>
          </cell>
          <cell r="DD181">
            <v>99.9</v>
          </cell>
          <cell r="DE181" t="str">
            <v/>
          </cell>
          <cell r="DF181">
            <v>96.3</v>
          </cell>
          <cell r="DG181" t="str">
            <v/>
          </cell>
          <cell r="DH181">
            <v>94.7</v>
          </cell>
          <cell r="DI181" t="str">
            <v/>
          </cell>
          <cell r="DJ181" t="str">
            <v>.</v>
          </cell>
          <cell r="DK181" t="str">
            <v/>
          </cell>
          <cell r="DL181">
            <v>93</v>
          </cell>
          <cell r="DM181" t="str">
            <v/>
          </cell>
          <cell r="DN181">
            <v>101.4</v>
          </cell>
          <cell r="DO181" t="str">
            <v/>
          </cell>
          <cell r="DP181">
            <v>96.8</v>
          </cell>
          <cell r="DQ181" t="str">
            <v/>
          </cell>
          <cell r="DR181" t="str">
            <v>.</v>
          </cell>
          <cell r="DS181" t="str">
            <v/>
          </cell>
          <cell r="DT181">
            <v>101.3</v>
          </cell>
          <cell r="DU181" t="str">
            <v/>
          </cell>
          <cell r="DV181">
            <v>98.4</v>
          </cell>
          <cell r="DW181" t="str">
            <v/>
          </cell>
          <cell r="DX181">
            <v>99.5</v>
          </cell>
          <cell r="DY181" t="str">
            <v/>
          </cell>
          <cell r="DZ181">
            <v>95.8</v>
          </cell>
          <cell r="EA181" t="str">
            <v/>
          </cell>
          <cell r="EB181">
            <v>97.4</v>
          </cell>
          <cell r="EC181" t="str">
            <v/>
          </cell>
          <cell r="ED181">
            <v>99.4</v>
          </cell>
          <cell r="EE181" t="str">
            <v/>
          </cell>
          <cell r="EF181">
            <v>96.3</v>
          </cell>
          <cell r="EG181" t="str">
            <v/>
          </cell>
          <cell r="EH181">
            <v>95.3</v>
          </cell>
          <cell r="EI181" t="str">
            <v/>
          </cell>
          <cell r="EJ181">
            <v>99.9</v>
          </cell>
          <cell r="EK181" t="str">
            <v/>
          </cell>
          <cell r="EL181">
            <v>100.4</v>
          </cell>
          <cell r="EM181" t="str">
            <v/>
          </cell>
          <cell r="EN181">
            <v>105.1</v>
          </cell>
          <cell r="EO181" t="str">
            <v/>
          </cell>
          <cell r="EP181">
            <v>95.5</v>
          </cell>
          <cell r="EQ181" t="str">
            <v/>
          </cell>
          <cell r="ER181">
            <v>96.8</v>
          </cell>
          <cell r="ES181" t="str">
            <v/>
          </cell>
          <cell r="ET181">
            <v>100.8</v>
          </cell>
          <cell r="EU181" t="str">
            <v/>
          </cell>
          <cell r="EV181">
            <v>103.5</v>
          </cell>
          <cell r="EW181" t="str">
            <v/>
          </cell>
          <cell r="EX181">
            <v>100.8</v>
          </cell>
          <cell r="EY181" t="str">
            <v/>
          </cell>
          <cell r="EZ181">
            <v>99</v>
          </cell>
          <cell r="FA181" t="str">
            <v/>
          </cell>
          <cell r="FB181">
            <v>96.6</v>
          </cell>
          <cell r="FC181" t="str">
            <v/>
          </cell>
          <cell r="FD181">
            <v>100.8</v>
          </cell>
          <cell r="FE181" t="str">
            <v/>
          </cell>
          <cell r="FF181">
            <v>99.8</v>
          </cell>
          <cell r="FG181" t="str">
            <v/>
          </cell>
          <cell r="FH181">
            <v>100</v>
          </cell>
          <cell r="FI181" t="str">
            <v/>
          </cell>
          <cell r="FJ181">
            <v>104.3</v>
          </cell>
          <cell r="FK181" t="str">
            <v/>
          </cell>
          <cell r="FL181">
            <v>101.9</v>
          </cell>
          <cell r="FM181" t="str">
            <v/>
          </cell>
          <cell r="FN181">
            <v>97.8</v>
          </cell>
          <cell r="FO181" t="str">
            <v/>
          </cell>
          <cell r="FP181">
            <v>100.1</v>
          </cell>
          <cell r="FQ181" t="str">
            <v/>
          </cell>
          <cell r="FR181">
            <v>101.5</v>
          </cell>
          <cell r="FS181" t="str">
            <v/>
          </cell>
          <cell r="FT181">
            <v>98.4</v>
          </cell>
          <cell r="FU181" t="str">
            <v/>
          </cell>
          <cell r="FV181">
            <v>105.2</v>
          </cell>
          <cell r="FW181" t="str">
            <v/>
          </cell>
          <cell r="FX181">
            <v>100.4</v>
          </cell>
          <cell r="FY181" t="str">
            <v/>
          </cell>
          <cell r="FZ181">
            <v>101.9</v>
          </cell>
          <cell r="GA181" t="str">
            <v/>
          </cell>
          <cell r="GB181">
            <v>97.7</v>
          </cell>
          <cell r="GC181" t="str">
            <v/>
          </cell>
        </row>
        <row r="182">
          <cell r="A182" t="str">
            <v>2024 M01-08</v>
          </cell>
          <cell r="B182">
            <v>6508</v>
          </cell>
          <cell r="C182" t="str">
            <v/>
          </cell>
          <cell r="D182">
            <v>2725</v>
          </cell>
          <cell r="E182" t="str">
            <v/>
          </cell>
          <cell r="F182">
            <v>124</v>
          </cell>
          <cell r="G182" t="str">
            <v/>
          </cell>
          <cell r="H182">
            <v>72</v>
          </cell>
          <cell r="I182" t="str">
            <v/>
          </cell>
          <cell r="J182">
            <v>2352</v>
          </cell>
          <cell r="K182" t="str">
            <v/>
          </cell>
          <cell r="L182">
            <v>379</v>
          </cell>
          <cell r="M182" t="str">
            <v/>
          </cell>
          <cell r="N182">
            <v>21</v>
          </cell>
          <cell r="O182" t="str">
            <v/>
          </cell>
          <cell r="P182">
            <v>8</v>
          </cell>
          <cell r="Q182" t="str">
            <v/>
          </cell>
          <cell r="R182">
            <v>41</v>
          </cell>
          <cell r="S182" t="str">
            <v/>
          </cell>
          <cell r="T182">
            <v>45</v>
          </cell>
          <cell r="U182" t="str">
            <v/>
          </cell>
          <cell r="V182" t="str">
            <v>.</v>
          </cell>
          <cell r="W182" t="str">
            <v/>
          </cell>
          <cell r="X182">
            <v>91</v>
          </cell>
          <cell r="Y182" t="str">
            <v/>
          </cell>
          <cell r="Z182">
            <v>65</v>
          </cell>
          <cell r="AA182" t="str">
            <v/>
          </cell>
          <cell r="AB182">
            <v>37</v>
          </cell>
          <cell r="AC182" t="str">
            <v/>
          </cell>
          <cell r="AD182" t="str">
            <v>.</v>
          </cell>
          <cell r="AE182" t="str">
            <v/>
          </cell>
          <cell r="AF182">
            <v>83</v>
          </cell>
          <cell r="AG182" t="str">
            <v/>
          </cell>
          <cell r="AH182">
            <v>27</v>
          </cell>
          <cell r="AI182" t="str">
            <v/>
          </cell>
          <cell r="AJ182">
            <v>216</v>
          </cell>
          <cell r="AK182" t="str">
            <v/>
          </cell>
          <cell r="AL182">
            <v>117</v>
          </cell>
          <cell r="AM182" t="str">
            <v/>
          </cell>
          <cell r="AN182">
            <v>62</v>
          </cell>
          <cell r="AO182" t="str">
            <v/>
          </cell>
          <cell r="AP182">
            <v>293</v>
          </cell>
          <cell r="AQ182" t="str">
            <v/>
          </cell>
          <cell r="AR182">
            <v>58</v>
          </cell>
          <cell r="AS182" t="str">
            <v/>
          </cell>
          <cell r="AT182">
            <v>120</v>
          </cell>
          <cell r="AU182" t="str">
            <v/>
          </cell>
          <cell r="AV182">
            <v>126</v>
          </cell>
          <cell r="AW182" t="str">
            <v/>
          </cell>
          <cell r="AX182">
            <v>201</v>
          </cell>
          <cell r="AY182" t="str">
            <v/>
          </cell>
          <cell r="AZ182">
            <v>55</v>
          </cell>
          <cell r="BA182" t="str">
            <v/>
          </cell>
          <cell r="BB182">
            <v>146</v>
          </cell>
          <cell r="BC182" t="str">
            <v/>
          </cell>
          <cell r="BD182">
            <v>109</v>
          </cell>
          <cell r="BE182" t="str">
            <v/>
          </cell>
          <cell r="BF182">
            <v>139</v>
          </cell>
          <cell r="BG182" t="str">
            <v/>
          </cell>
          <cell r="BH182">
            <v>28</v>
          </cell>
          <cell r="BI182" t="str">
            <v/>
          </cell>
          <cell r="BJ182">
            <v>70</v>
          </cell>
          <cell r="BK182" t="str">
            <v/>
          </cell>
          <cell r="BL182">
            <v>416</v>
          </cell>
          <cell r="BM182" t="str">
            <v/>
          </cell>
          <cell r="BN182">
            <v>138</v>
          </cell>
          <cell r="BO182" t="str">
            <v/>
          </cell>
          <cell r="BP182">
            <v>130</v>
          </cell>
          <cell r="BQ182" t="str">
            <v/>
          </cell>
          <cell r="BR182">
            <v>149</v>
          </cell>
          <cell r="BS182" t="str">
            <v/>
          </cell>
          <cell r="BT182">
            <v>1326</v>
          </cell>
          <cell r="BU182" t="str">
            <v/>
          </cell>
          <cell r="BV182">
            <v>119</v>
          </cell>
          <cell r="BW182" t="str">
            <v/>
          </cell>
          <cell r="BX182">
            <v>523</v>
          </cell>
          <cell r="BY182" t="str">
            <v/>
          </cell>
          <cell r="BZ182">
            <v>684</v>
          </cell>
          <cell r="CA182" t="str">
            <v/>
          </cell>
          <cell r="CB182">
            <v>674</v>
          </cell>
          <cell r="CC182" t="str">
            <v/>
          </cell>
          <cell r="CD182">
            <v>423</v>
          </cell>
          <cell r="CE182" t="str">
            <v/>
          </cell>
          <cell r="CF182">
            <v>175</v>
          </cell>
          <cell r="CG182" t="str">
            <v/>
          </cell>
          <cell r="CH182">
            <v>136</v>
          </cell>
          <cell r="CI182" t="str">
            <v/>
          </cell>
          <cell r="CJ182">
            <v>311</v>
          </cell>
          <cell r="CK182" t="str">
            <v/>
          </cell>
          <cell r="CL182">
            <v>93</v>
          </cell>
          <cell r="CM182" t="str">
            <v/>
          </cell>
          <cell r="CN182">
            <v>384</v>
          </cell>
          <cell r="CO182" t="str">
            <v/>
          </cell>
          <cell r="CP182">
            <v>99.7</v>
          </cell>
          <cell r="CQ182" t="str">
            <v/>
          </cell>
          <cell r="CR182">
            <v>99</v>
          </cell>
          <cell r="CS182" t="str">
            <v/>
          </cell>
          <cell r="CT182">
            <v>100.6</v>
          </cell>
          <cell r="CU182" t="str">
            <v/>
          </cell>
          <cell r="CV182">
            <v>99.9</v>
          </cell>
          <cell r="CW182" t="str">
            <v/>
          </cell>
          <cell r="CX182">
            <v>98.9</v>
          </cell>
          <cell r="CY182" t="str">
            <v/>
          </cell>
          <cell r="CZ182">
            <v>100.4</v>
          </cell>
          <cell r="DA182" t="str">
            <v/>
          </cell>
          <cell r="DB182">
            <v>98.1</v>
          </cell>
          <cell r="DC182" t="str">
            <v/>
          </cell>
          <cell r="DD182">
            <v>99.8</v>
          </cell>
          <cell r="DE182" t="str">
            <v/>
          </cell>
          <cell r="DF182">
            <v>96.3</v>
          </cell>
          <cell r="DG182" t="str">
            <v/>
          </cell>
          <cell r="DH182">
            <v>94.6</v>
          </cell>
          <cell r="DI182" t="str">
            <v/>
          </cell>
          <cell r="DJ182" t="str">
            <v>.</v>
          </cell>
          <cell r="DK182" t="str">
            <v/>
          </cell>
          <cell r="DL182">
            <v>93.5</v>
          </cell>
          <cell r="DM182" t="str">
            <v/>
          </cell>
          <cell r="DN182">
            <v>101.4</v>
          </cell>
          <cell r="DO182" t="str">
            <v/>
          </cell>
          <cell r="DP182">
            <v>96.7</v>
          </cell>
          <cell r="DQ182" t="str">
            <v/>
          </cell>
          <cell r="DR182" t="str">
            <v>.</v>
          </cell>
          <cell r="DS182" t="str">
            <v/>
          </cell>
          <cell r="DT182">
            <v>101</v>
          </cell>
          <cell r="DU182" t="str">
            <v/>
          </cell>
          <cell r="DV182">
            <v>98.4</v>
          </cell>
          <cell r="DW182" t="str">
            <v/>
          </cell>
          <cell r="DX182">
            <v>99.6</v>
          </cell>
          <cell r="DY182" t="str">
            <v/>
          </cell>
          <cell r="DZ182">
            <v>96</v>
          </cell>
          <cell r="EA182" t="str">
            <v/>
          </cell>
          <cell r="EB182">
            <v>97.5</v>
          </cell>
          <cell r="EC182" t="str">
            <v/>
          </cell>
          <cell r="ED182">
            <v>99.4</v>
          </cell>
          <cell r="EE182" t="str">
            <v/>
          </cell>
          <cell r="EF182">
            <v>96.2</v>
          </cell>
          <cell r="EG182" t="str">
            <v/>
          </cell>
          <cell r="EH182">
            <v>95.2</v>
          </cell>
          <cell r="EI182" t="str">
            <v/>
          </cell>
          <cell r="EJ182">
            <v>99.8</v>
          </cell>
          <cell r="EK182" t="str">
            <v/>
          </cell>
          <cell r="EL182">
            <v>100.3</v>
          </cell>
          <cell r="EM182" t="str">
            <v/>
          </cell>
          <cell r="EN182">
            <v>105.3</v>
          </cell>
          <cell r="EO182" t="str">
            <v/>
          </cell>
          <cell r="EP182">
            <v>95.7</v>
          </cell>
          <cell r="EQ182" t="str">
            <v/>
          </cell>
          <cell r="ER182">
            <v>96.8</v>
          </cell>
          <cell r="ES182" t="str">
            <v/>
          </cell>
          <cell r="ET182">
            <v>100.9</v>
          </cell>
          <cell r="EU182" t="str">
            <v/>
          </cell>
          <cell r="EV182">
            <v>103.6</v>
          </cell>
          <cell r="EW182" t="str">
            <v/>
          </cell>
          <cell r="EX182">
            <v>101</v>
          </cell>
          <cell r="EY182" t="str">
            <v/>
          </cell>
          <cell r="EZ182">
            <v>99.1</v>
          </cell>
          <cell r="FA182" t="str">
            <v/>
          </cell>
          <cell r="FB182">
            <v>96.7</v>
          </cell>
          <cell r="FC182" t="str">
            <v/>
          </cell>
          <cell r="FD182">
            <v>100.8</v>
          </cell>
          <cell r="FE182" t="str">
            <v/>
          </cell>
          <cell r="FF182">
            <v>99.9</v>
          </cell>
          <cell r="FG182" t="str">
            <v/>
          </cell>
          <cell r="FH182">
            <v>100</v>
          </cell>
          <cell r="FI182" t="str">
            <v/>
          </cell>
          <cell r="FJ182">
            <v>104.1</v>
          </cell>
          <cell r="FK182" t="str">
            <v/>
          </cell>
          <cell r="FL182">
            <v>102</v>
          </cell>
          <cell r="FM182" t="str">
            <v/>
          </cell>
          <cell r="FN182">
            <v>97.8</v>
          </cell>
          <cell r="FO182" t="str">
            <v/>
          </cell>
          <cell r="FP182">
            <v>100.2</v>
          </cell>
          <cell r="FQ182" t="str">
            <v/>
          </cell>
          <cell r="FR182">
            <v>101.6</v>
          </cell>
          <cell r="FS182" t="str">
            <v/>
          </cell>
          <cell r="FT182">
            <v>98.9</v>
          </cell>
          <cell r="FU182" t="str">
            <v/>
          </cell>
          <cell r="FV182">
            <v>104.8</v>
          </cell>
          <cell r="FW182" t="str">
            <v/>
          </cell>
          <cell r="FX182">
            <v>100.5</v>
          </cell>
          <cell r="FY182" t="str">
            <v/>
          </cell>
          <cell r="FZ182">
            <v>102.2</v>
          </cell>
          <cell r="GA182" t="str">
            <v/>
          </cell>
          <cell r="GB182">
            <v>97.5</v>
          </cell>
          <cell r="GC182" t="str">
            <v/>
          </cell>
        </row>
        <row r="183">
          <cell r="A183" t="str">
            <v>2024 M01-09</v>
          </cell>
          <cell r="B183">
            <v>6507</v>
          </cell>
          <cell r="C183" t="str">
            <v/>
          </cell>
          <cell r="D183">
            <v>2722</v>
          </cell>
          <cell r="E183" t="str">
            <v/>
          </cell>
          <cell r="F183">
            <v>124</v>
          </cell>
          <cell r="G183" t="str">
            <v/>
          </cell>
          <cell r="H183">
            <v>72</v>
          </cell>
          <cell r="I183" t="str">
            <v/>
          </cell>
          <cell r="J183">
            <v>2350</v>
          </cell>
          <cell r="K183" t="str">
            <v/>
          </cell>
          <cell r="L183">
            <v>379</v>
          </cell>
          <cell r="M183" t="str">
            <v/>
          </cell>
          <cell r="N183">
            <v>21</v>
          </cell>
          <cell r="O183" t="str">
            <v/>
          </cell>
          <cell r="P183">
            <v>8</v>
          </cell>
          <cell r="Q183" t="str">
            <v/>
          </cell>
          <cell r="R183">
            <v>41</v>
          </cell>
          <cell r="S183" t="str">
            <v/>
          </cell>
          <cell r="T183">
            <v>45</v>
          </cell>
          <cell r="U183" t="str">
            <v/>
          </cell>
          <cell r="V183" t="str">
            <v>.</v>
          </cell>
          <cell r="W183" t="str">
            <v/>
          </cell>
          <cell r="X183">
            <v>90</v>
          </cell>
          <cell r="Y183" t="str">
            <v/>
          </cell>
          <cell r="Z183">
            <v>65</v>
          </cell>
          <cell r="AA183" t="str">
            <v/>
          </cell>
          <cell r="AB183">
            <v>37</v>
          </cell>
          <cell r="AC183" t="str">
            <v/>
          </cell>
          <cell r="AD183" t="str">
            <v>.</v>
          </cell>
          <cell r="AE183" t="str">
            <v/>
          </cell>
          <cell r="AF183">
            <v>83</v>
          </cell>
          <cell r="AG183" t="str">
            <v/>
          </cell>
          <cell r="AH183">
            <v>27</v>
          </cell>
          <cell r="AI183" t="str">
            <v/>
          </cell>
          <cell r="AJ183">
            <v>216</v>
          </cell>
          <cell r="AK183" t="str">
            <v/>
          </cell>
          <cell r="AL183">
            <v>117</v>
          </cell>
          <cell r="AM183" t="str">
            <v/>
          </cell>
          <cell r="AN183">
            <v>62</v>
          </cell>
          <cell r="AO183" t="str">
            <v/>
          </cell>
          <cell r="AP183">
            <v>292</v>
          </cell>
          <cell r="AQ183" t="str">
            <v/>
          </cell>
          <cell r="AR183">
            <v>58</v>
          </cell>
          <cell r="AS183" t="str">
            <v/>
          </cell>
          <cell r="AT183">
            <v>120</v>
          </cell>
          <cell r="AU183" t="str">
            <v/>
          </cell>
          <cell r="AV183">
            <v>126</v>
          </cell>
          <cell r="AW183" t="str">
            <v/>
          </cell>
          <cell r="AX183">
            <v>201</v>
          </cell>
          <cell r="AY183" t="str">
            <v/>
          </cell>
          <cell r="AZ183">
            <v>55</v>
          </cell>
          <cell r="BA183" t="str">
            <v/>
          </cell>
          <cell r="BB183">
            <v>146</v>
          </cell>
          <cell r="BC183" t="str">
            <v/>
          </cell>
          <cell r="BD183">
            <v>109</v>
          </cell>
          <cell r="BE183" t="str">
            <v/>
          </cell>
          <cell r="BF183">
            <v>139</v>
          </cell>
          <cell r="BG183" t="str">
            <v/>
          </cell>
          <cell r="BH183">
            <v>28</v>
          </cell>
          <cell r="BI183" t="str">
            <v/>
          </cell>
          <cell r="BJ183">
            <v>70</v>
          </cell>
          <cell r="BK183" t="str">
            <v/>
          </cell>
          <cell r="BL183">
            <v>418</v>
          </cell>
          <cell r="BM183" t="str">
            <v/>
          </cell>
          <cell r="BN183">
            <v>139</v>
          </cell>
          <cell r="BO183" t="str">
            <v/>
          </cell>
          <cell r="BP183">
            <v>130</v>
          </cell>
          <cell r="BQ183" t="str">
            <v/>
          </cell>
          <cell r="BR183">
            <v>149</v>
          </cell>
          <cell r="BS183" t="str">
            <v/>
          </cell>
          <cell r="BT183">
            <v>1327</v>
          </cell>
          <cell r="BU183" t="str">
            <v/>
          </cell>
          <cell r="BV183">
            <v>119</v>
          </cell>
          <cell r="BW183" t="str">
            <v/>
          </cell>
          <cell r="BX183">
            <v>523</v>
          </cell>
          <cell r="BY183" t="str">
            <v/>
          </cell>
          <cell r="BZ183">
            <v>685</v>
          </cell>
          <cell r="CA183" t="str">
            <v/>
          </cell>
          <cell r="CB183">
            <v>673</v>
          </cell>
          <cell r="CC183" t="str">
            <v/>
          </cell>
          <cell r="CD183">
            <v>424</v>
          </cell>
          <cell r="CE183" t="str">
            <v/>
          </cell>
          <cell r="CF183">
            <v>174</v>
          </cell>
          <cell r="CG183" t="str">
            <v/>
          </cell>
          <cell r="CH183">
            <v>138</v>
          </cell>
          <cell r="CI183" t="str">
            <v/>
          </cell>
          <cell r="CJ183">
            <v>310</v>
          </cell>
          <cell r="CK183" t="str">
            <v/>
          </cell>
          <cell r="CL183">
            <v>93</v>
          </cell>
          <cell r="CM183" t="str">
            <v/>
          </cell>
          <cell r="CN183">
            <v>384</v>
          </cell>
          <cell r="CO183" t="str">
            <v/>
          </cell>
          <cell r="CP183">
            <v>99.7</v>
          </cell>
          <cell r="CQ183" t="str">
            <v/>
          </cell>
          <cell r="CR183">
            <v>99</v>
          </cell>
          <cell r="CS183" t="str">
            <v/>
          </cell>
          <cell r="CT183">
            <v>100.8</v>
          </cell>
          <cell r="CU183" t="str">
            <v/>
          </cell>
          <cell r="CV183">
            <v>100.2</v>
          </cell>
          <cell r="CW183" t="str">
            <v/>
          </cell>
          <cell r="CX183">
            <v>98.9</v>
          </cell>
          <cell r="CY183" t="str">
            <v/>
          </cell>
          <cell r="CZ183">
            <v>100.4</v>
          </cell>
          <cell r="DA183" t="str">
            <v/>
          </cell>
          <cell r="DB183">
            <v>98.3</v>
          </cell>
          <cell r="DC183" t="str">
            <v/>
          </cell>
          <cell r="DD183">
            <v>99.7</v>
          </cell>
          <cell r="DE183" t="str">
            <v/>
          </cell>
          <cell r="DF183">
            <v>96.3</v>
          </cell>
          <cell r="DG183" t="str">
            <v/>
          </cell>
          <cell r="DH183">
            <v>94.4</v>
          </cell>
          <cell r="DI183" t="str">
            <v/>
          </cell>
          <cell r="DJ183" t="str">
            <v>.</v>
          </cell>
          <cell r="DK183" t="str">
            <v/>
          </cell>
          <cell r="DL183">
            <v>93.8</v>
          </cell>
          <cell r="DM183" t="str">
            <v/>
          </cell>
          <cell r="DN183">
            <v>101.4</v>
          </cell>
          <cell r="DO183" t="str">
            <v/>
          </cell>
          <cell r="DP183">
            <v>96.7</v>
          </cell>
          <cell r="DQ183" t="str">
            <v/>
          </cell>
          <cell r="DR183" t="str">
            <v>.</v>
          </cell>
          <cell r="DS183" t="str">
            <v/>
          </cell>
          <cell r="DT183">
            <v>100.8</v>
          </cell>
          <cell r="DU183" t="str">
            <v/>
          </cell>
          <cell r="DV183">
            <v>98.5</v>
          </cell>
          <cell r="DW183" t="str">
            <v/>
          </cell>
          <cell r="DX183">
            <v>99.6</v>
          </cell>
          <cell r="DY183" t="str">
            <v/>
          </cell>
          <cell r="DZ183">
            <v>96.1</v>
          </cell>
          <cell r="EA183" t="str">
            <v/>
          </cell>
          <cell r="EB183">
            <v>97.3</v>
          </cell>
          <cell r="EC183" t="str">
            <v/>
          </cell>
          <cell r="ED183">
            <v>99.4</v>
          </cell>
          <cell r="EE183" t="str">
            <v/>
          </cell>
          <cell r="EF183">
            <v>96.3</v>
          </cell>
          <cell r="EG183" t="str">
            <v/>
          </cell>
          <cell r="EH183">
            <v>95.2</v>
          </cell>
          <cell r="EI183" t="str">
            <v/>
          </cell>
          <cell r="EJ183">
            <v>99.6</v>
          </cell>
          <cell r="EK183" t="str">
            <v/>
          </cell>
          <cell r="EL183">
            <v>99.8</v>
          </cell>
          <cell r="EM183" t="str">
            <v/>
          </cell>
          <cell r="EN183">
            <v>105.4</v>
          </cell>
          <cell r="EO183" t="str">
            <v/>
          </cell>
          <cell r="EP183">
            <v>95.7</v>
          </cell>
          <cell r="EQ183" t="str">
            <v/>
          </cell>
          <cell r="ER183">
            <v>96.7</v>
          </cell>
          <cell r="ES183" t="str">
            <v/>
          </cell>
          <cell r="ET183">
            <v>100.8</v>
          </cell>
          <cell r="EU183" t="str">
            <v/>
          </cell>
          <cell r="EV183">
            <v>103.4</v>
          </cell>
          <cell r="EW183" t="str">
            <v/>
          </cell>
          <cell r="EX183">
            <v>100.8</v>
          </cell>
          <cell r="EY183" t="str">
            <v/>
          </cell>
          <cell r="EZ183">
            <v>99.4</v>
          </cell>
          <cell r="FA183" t="str">
            <v/>
          </cell>
          <cell r="FB183">
            <v>97.6</v>
          </cell>
          <cell r="FC183" t="str">
            <v/>
          </cell>
          <cell r="FD183">
            <v>100.6</v>
          </cell>
          <cell r="FE183" t="str">
            <v/>
          </cell>
          <cell r="FF183">
            <v>100.2</v>
          </cell>
          <cell r="FG183" t="str">
            <v/>
          </cell>
          <cell r="FH183">
            <v>100.2</v>
          </cell>
          <cell r="FI183" t="str">
            <v/>
          </cell>
          <cell r="FJ183">
            <v>104.4</v>
          </cell>
          <cell r="FK183" t="str">
            <v/>
          </cell>
          <cell r="FL183">
            <v>102.1</v>
          </cell>
          <cell r="FM183" t="str">
            <v/>
          </cell>
          <cell r="FN183">
            <v>98.1</v>
          </cell>
          <cell r="FO183" t="str">
            <v/>
          </cell>
          <cell r="FP183">
            <v>100.1</v>
          </cell>
          <cell r="FQ183" t="str">
            <v/>
          </cell>
          <cell r="FR183">
            <v>101.7</v>
          </cell>
          <cell r="FS183" t="str">
            <v/>
          </cell>
          <cell r="FT183">
            <v>98.3</v>
          </cell>
          <cell r="FU183" t="str">
            <v/>
          </cell>
          <cell r="FV183">
            <v>105.3</v>
          </cell>
          <cell r="FW183" t="str">
            <v/>
          </cell>
          <cell r="FX183">
            <v>100.5</v>
          </cell>
          <cell r="FY183" t="str">
            <v/>
          </cell>
          <cell r="FZ183">
            <v>102.3</v>
          </cell>
          <cell r="GA183" t="str">
            <v/>
          </cell>
          <cell r="GB183">
            <v>97.6</v>
          </cell>
          <cell r="GC183" t="str">
            <v/>
          </cell>
        </row>
        <row r="184">
          <cell r="A184" t="str">
            <v>2024 M01-10</v>
          </cell>
          <cell r="B184">
            <v>6503</v>
          </cell>
          <cell r="C184" t="str">
            <v/>
          </cell>
          <cell r="D184">
            <v>2720</v>
          </cell>
          <cell r="E184" t="str">
            <v/>
          </cell>
          <cell r="F184">
            <v>124</v>
          </cell>
          <cell r="G184" t="str">
            <v/>
          </cell>
          <cell r="H184">
            <v>71</v>
          </cell>
          <cell r="I184" t="str">
            <v/>
          </cell>
          <cell r="J184">
            <v>2347</v>
          </cell>
          <cell r="K184" t="str">
            <v/>
          </cell>
          <cell r="L184">
            <v>379</v>
          </cell>
          <cell r="M184" t="str">
            <v/>
          </cell>
          <cell r="N184">
            <v>21</v>
          </cell>
          <cell r="O184" t="str">
            <v/>
          </cell>
          <cell r="P184">
            <v>8</v>
          </cell>
          <cell r="Q184" t="str">
            <v/>
          </cell>
          <cell r="R184">
            <v>41</v>
          </cell>
          <cell r="S184" t="str">
            <v/>
          </cell>
          <cell r="T184">
            <v>45</v>
          </cell>
          <cell r="U184" t="str">
            <v/>
          </cell>
          <cell r="V184" t="str">
            <v>.</v>
          </cell>
          <cell r="W184" t="str">
            <v/>
          </cell>
          <cell r="X184">
            <v>90</v>
          </cell>
          <cell r="Y184" t="str">
            <v/>
          </cell>
          <cell r="Z184">
            <v>64</v>
          </cell>
          <cell r="AA184" t="str">
            <v/>
          </cell>
          <cell r="AB184">
            <v>37</v>
          </cell>
          <cell r="AC184" t="str">
            <v/>
          </cell>
          <cell r="AD184" t="str">
            <v>.</v>
          </cell>
          <cell r="AE184" t="str">
            <v/>
          </cell>
          <cell r="AF184">
            <v>83</v>
          </cell>
          <cell r="AG184" t="str">
            <v/>
          </cell>
          <cell r="AH184">
            <v>27</v>
          </cell>
          <cell r="AI184" t="str">
            <v/>
          </cell>
          <cell r="AJ184">
            <v>216</v>
          </cell>
          <cell r="AK184" t="str">
            <v/>
          </cell>
          <cell r="AL184">
            <v>117</v>
          </cell>
          <cell r="AM184" t="str">
            <v/>
          </cell>
          <cell r="AN184">
            <v>62</v>
          </cell>
          <cell r="AO184" t="str">
            <v/>
          </cell>
          <cell r="AP184">
            <v>292</v>
          </cell>
          <cell r="AQ184" t="str">
            <v/>
          </cell>
          <cell r="AR184">
            <v>58</v>
          </cell>
          <cell r="AS184" t="str">
            <v/>
          </cell>
          <cell r="AT184">
            <v>120</v>
          </cell>
          <cell r="AU184" t="str">
            <v/>
          </cell>
          <cell r="AV184">
            <v>126</v>
          </cell>
          <cell r="AW184" t="str">
            <v/>
          </cell>
          <cell r="AX184">
            <v>201</v>
          </cell>
          <cell r="AY184" t="str">
            <v/>
          </cell>
          <cell r="AZ184">
            <v>55</v>
          </cell>
          <cell r="BA184" t="str">
            <v/>
          </cell>
          <cell r="BB184">
            <v>145</v>
          </cell>
          <cell r="BC184" t="str">
            <v/>
          </cell>
          <cell r="BD184">
            <v>109</v>
          </cell>
          <cell r="BE184" t="str">
            <v/>
          </cell>
          <cell r="BF184">
            <v>139</v>
          </cell>
          <cell r="BG184" t="str">
            <v/>
          </cell>
          <cell r="BH184">
            <v>28</v>
          </cell>
          <cell r="BI184" t="str">
            <v/>
          </cell>
          <cell r="BJ184">
            <v>70</v>
          </cell>
          <cell r="BK184" t="str">
            <v/>
          </cell>
          <cell r="BL184">
            <v>418</v>
          </cell>
          <cell r="BM184" t="str">
            <v/>
          </cell>
          <cell r="BN184">
            <v>138</v>
          </cell>
          <cell r="BO184" t="str">
            <v/>
          </cell>
          <cell r="BP184">
            <v>130</v>
          </cell>
          <cell r="BQ184" t="str">
            <v/>
          </cell>
          <cell r="BR184">
            <v>149</v>
          </cell>
          <cell r="BS184" t="str">
            <v/>
          </cell>
          <cell r="BT184">
            <v>1326</v>
          </cell>
          <cell r="BU184" t="str">
            <v/>
          </cell>
          <cell r="BV184">
            <v>120</v>
          </cell>
          <cell r="BW184" t="str">
            <v/>
          </cell>
          <cell r="BX184">
            <v>522</v>
          </cell>
          <cell r="BY184" t="str">
            <v/>
          </cell>
          <cell r="BZ184">
            <v>684</v>
          </cell>
          <cell r="CA184" t="str">
            <v/>
          </cell>
          <cell r="CB184">
            <v>672</v>
          </cell>
          <cell r="CC184" t="str">
            <v/>
          </cell>
          <cell r="CD184">
            <v>423</v>
          </cell>
          <cell r="CE184" t="str">
            <v/>
          </cell>
          <cell r="CF184">
            <v>173</v>
          </cell>
          <cell r="CG184" t="str">
            <v/>
          </cell>
          <cell r="CH184">
            <v>138</v>
          </cell>
          <cell r="CI184" t="str">
            <v/>
          </cell>
          <cell r="CJ184">
            <v>310</v>
          </cell>
          <cell r="CK184" t="str">
            <v/>
          </cell>
          <cell r="CL184">
            <v>93</v>
          </cell>
          <cell r="CM184" t="str">
            <v/>
          </cell>
          <cell r="CN184">
            <v>385</v>
          </cell>
          <cell r="CO184" t="str">
            <v/>
          </cell>
          <cell r="CP184">
            <v>99.6</v>
          </cell>
          <cell r="CQ184" t="str">
            <v/>
          </cell>
          <cell r="CR184">
            <v>98.9</v>
          </cell>
          <cell r="CS184" t="str">
            <v/>
          </cell>
          <cell r="CT184">
            <v>100.6</v>
          </cell>
          <cell r="CU184" t="str">
            <v/>
          </cell>
          <cell r="CV184">
            <v>99.5</v>
          </cell>
          <cell r="CW184" t="str">
            <v/>
          </cell>
          <cell r="CX184">
            <v>98.8</v>
          </cell>
          <cell r="CY184" t="str">
            <v/>
          </cell>
          <cell r="CZ184">
            <v>100.3</v>
          </cell>
          <cell r="DA184" t="str">
            <v/>
          </cell>
          <cell r="DB184">
            <v>98.4</v>
          </cell>
          <cell r="DC184" t="str">
            <v/>
          </cell>
          <cell r="DD184">
            <v>99.7</v>
          </cell>
          <cell r="DE184" t="str">
            <v/>
          </cell>
          <cell r="DF184">
            <v>96.3</v>
          </cell>
          <cell r="DG184" t="str">
            <v/>
          </cell>
          <cell r="DH184">
            <v>94.3</v>
          </cell>
          <cell r="DI184" t="str">
            <v/>
          </cell>
          <cell r="DJ184" t="str">
            <v>.</v>
          </cell>
          <cell r="DK184" t="str">
            <v/>
          </cell>
          <cell r="DL184">
            <v>93.8</v>
          </cell>
          <cell r="DM184" t="str">
            <v/>
          </cell>
          <cell r="DN184">
            <v>101.4</v>
          </cell>
          <cell r="DO184" t="str">
            <v/>
          </cell>
          <cell r="DP184">
            <v>96.5</v>
          </cell>
          <cell r="DQ184" t="str">
            <v/>
          </cell>
          <cell r="DR184" t="str">
            <v>.</v>
          </cell>
          <cell r="DS184" t="str">
            <v/>
          </cell>
          <cell r="DT184">
            <v>100.7</v>
          </cell>
          <cell r="DU184" t="str">
            <v/>
          </cell>
          <cell r="DV184">
            <v>98.5</v>
          </cell>
          <cell r="DW184" t="str">
            <v/>
          </cell>
          <cell r="DX184">
            <v>99.6</v>
          </cell>
          <cell r="DY184" t="str">
            <v/>
          </cell>
          <cell r="DZ184">
            <v>96.3</v>
          </cell>
          <cell r="EA184" t="str">
            <v/>
          </cell>
          <cell r="EB184">
            <v>97.3</v>
          </cell>
          <cell r="EC184" t="str">
            <v/>
          </cell>
          <cell r="ED184">
            <v>99.5</v>
          </cell>
          <cell r="EE184" t="str">
            <v/>
          </cell>
          <cell r="EF184">
            <v>95.9</v>
          </cell>
          <cell r="EG184" t="str">
            <v/>
          </cell>
          <cell r="EH184">
            <v>95.3</v>
          </cell>
          <cell r="EI184" t="str">
            <v/>
          </cell>
          <cell r="EJ184">
            <v>99.3</v>
          </cell>
          <cell r="EK184" t="str">
            <v/>
          </cell>
          <cell r="EL184">
            <v>99.5</v>
          </cell>
          <cell r="EM184" t="str">
            <v/>
          </cell>
          <cell r="EN184">
            <v>105.2</v>
          </cell>
          <cell r="EO184" t="str">
            <v/>
          </cell>
          <cell r="EP184">
            <v>95.7</v>
          </cell>
          <cell r="EQ184" t="str">
            <v/>
          </cell>
          <cell r="ER184">
            <v>96.8</v>
          </cell>
          <cell r="ES184" t="str">
            <v/>
          </cell>
          <cell r="ET184">
            <v>100.9</v>
          </cell>
          <cell r="EU184" t="str">
            <v/>
          </cell>
          <cell r="EV184">
            <v>103.5</v>
          </cell>
          <cell r="EW184" t="str">
            <v/>
          </cell>
          <cell r="EX184">
            <v>100.8</v>
          </cell>
          <cell r="EY184" t="str">
            <v/>
          </cell>
          <cell r="EZ184">
            <v>99.3</v>
          </cell>
          <cell r="FA184" t="str">
            <v/>
          </cell>
          <cell r="FB184">
            <v>97.4</v>
          </cell>
          <cell r="FC184" t="str">
            <v/>
          </cell>
          <cell r="FD184">
            <v>100.7</v>
          </cell>
          <cell r="FE184" t="str">
            <v/>
          </cell>
          <cell r="FF184">
            <v>99.8</v>
          </cell>
          <cell r="FG184" t="str">
            <v/>
          </cell>
          <cell r="FH184">
            <v>100.1</v>
          </cell>
          <cell r="FI184" t="str">
            <v/>
          </cell>
          <cell r="FJ184">
            <v>104.9</v>
          </cell>
          <cell r="FK184" t="str">
            <v/>
          </cell>
          <cell r="FL184">
            <v>102</v>
          </cell>
          <cell r="FM184" t="str">
            <v/>
          </cell>
          <cell r="FN184">
            <v>97.9</v>
          </cell>
          <cell r="FO184" t="str">
            <v/>
          </cell>
          <cell r="FP184">
            <v>99.6</v>
          </cell>
          <cell r="FQ184" t="str">
            <v/>
          </cell>
          <cell r="FR184">
            <v>101.1</v>
          </cell>
          <cell r="FS184" t="str">
            <v/>
          </cell>
          <cell r="FT184">
            <v>98</v>
          </cell>
          <cell r="FU184" t="str">
            <v/>
          </cell>
          <cell r="FV184">
            <v>104.9</v>
          </cell>
          <cell r="FW184" t="str">
            <v/>
          </cell>
          <cell r="FX184">
            <v>100.6</v>
          </cell>
          <cell r="FY184" t="str">
            <v/>
          </cell>
          <cell r="FZ184">
            <v>102.6</v>
          </cell>
          <cell r="GA184" t="str">
            <v/>
          </cell>
          <cell r="GB184">
            <v>97.6</v>
          </cell>
          <cell r="GC184" t="str">
            <v/>
          </cell>
        </row>
        <row r="185">
          <cell r="A185" t="str">
            <v>2024 M01-11</v>
          </cell>
          <cell r="B185">
            <v>6499</v>
          </cell>
          <cell r="C185" t="str">
            <v/>
          </cell>
          <cell r="D185">
            <v>2717</v>
          </cell>
          <cell r="E185" t="str">
            <v/>
          </cell>
          <cell r="F185">
            <v>124</v>
          </cell>
          <cell r="G185" t="str">
            <v/>
          </cell>
          <cell r="H185">
            <v>71</v>
          </cell>
          <cell r="I185" t="str">
            <v/>
          </cell>
          <cell r="J185">
            <v>2345</v>
          </cell>
          <cell r="K185" t="str">
            <v/>
          </cell>
          <cell r="L185">
            <v>379</v>
          </cell>
          <cell r="M185" t="str">
            <v/>
          </cell>
          <cell r="N185">
            <v>21</v>
          </cell>
          <cell r="O185" t="str">
            <v/>
          </cell>
          <cell r="P185">
            <v>8</v>
          </cell>
          <cell r="Q185" t="str">
            <v/>
          </cell>
          <cell r="R185">
            <v>41</v>
          </cell>
          <cell r="S185" t="str">
            <v/>
          </cell>
          <cell r="T185">
            <v>44</v>
          </cell>
          <cell r="U185" t="str">
            <v/>
          </cell>
          <cell r="V185" t="str">
            <v>.</v>
          </cell>
          <cell r="W185" t="str">
            <v/>
          </cell>
          <cell r="X185">
            <v>90</v>
          </cell>
          <cell r="Y185" t="str">
            <v/>
          </cell>
          <cell r="Z185">
            <v>64</v>
          </cell>
          <cell r="AA185" t="str">
            <v/>
          </cell>
          <cell r="AB185">
            <v>37</v>
          </cell>
          <cell r="AC185" t="str">
            <v/>
          </cell>
          <cell r="AD185" t="str">
            <v>.</v>
          </cell>
          <cell r="AE185" t="str">
            <v/>
          </cell>
          <cell r="AF185">
            <v>83</v>
          </cell>
          <cell r="AG185" t="str">
            <v/>
          </cell>
          <cell r="AH185">
            <v>27</v>
          </cell>
          <cell r="AI185" t="str">
            <v/>
          </cell>
          <cell r="AJ185">
            <v>216</v>
          </cell>
          <cell r="AK185" t="str">
            <v/>
          </cell>
          <cell r="AL185">
            <v>117</v>
          </cell>
          <cell r="AM185" t="str">
            <v/>
          </cell>
          <cell r="AN185">
            <v>62</v>
          </cell>
          <cell r="AO185" t="str">
            <v/>
          </cell>
          <cell r="AP185">
            <v>292</v>
          </cell>
          <cell r="AQ185" t="str">
            <v/>
          </cell>
          <cell r="AR185">
            <v>58</v>
          </cell>
          <cell r="AS185" t="str">
            <v/>
          </cell>
          <cell r="AT185">
            <v>119</v>
          </cell>
          <cell r="AU185" t="str">
            <v/>
          </cell>
          <cell r="AV185">
            <v>125</v>
          </cell>
          <cell r="AW185" t="str">
            <v/>
          </cell>
          <cell r="AX185">
            <v>200</v>
          </cell>
          <cell r="AY185" t="str">
            <v/>
          </cell>
          <cell r="AZ185">
            <v>55</v>
          </cell>
          <cell r="BA185" t="str">
            <v/>
          </cell>
          <cell r="BB185">
            <v>145</v>
          </cell>
          <cell r="BC185" t="str">
            <v/>
          </cell>
          <cell r="BD185">
            <v>109</v>
          </cell>
          <cell r="BE185" t="str">
            <v/>
          </cell>
          <cell r="BF185">
            <v>139</v>
          </cell>
          <cell r="BG185" t="str">
            <v/>
          </cell>
          <cell r="BH185">
            <v>28</v>
          </cell>
          <cell r="BI185" t="str">
            <v/>
          </cell>
          <cell r="BJ185">
            <v>70</v>
          </cell>
          <cell r="BK185" t="str">
            <v/>
          </cell>
          <cell r="BL185">
            <v>418</v>
          </cell>
          <cell r="BM185" t="str">
            <v/>
          </cell>
          <cell r="BN185">
            <v>138</v>
          </cell>
          <cell r="BO185" t="str">
            <v/>
          </cell>
          <cell r="BP185">
            <v>131</v>
          </cell>
          <cell r="BQ185" t="str">
            <v/>
          </cell>
          <cell r="BR185">
            <v>149</v>
          </cell>
          <cell r="BS185" t="str">
            <v/>
          </cell>
          <cell r="BT185">
            <v>1326</v>
          </cell>
          <cell r="BU185" t="str">
            <v/>
          </cell>
          <cell r="BV185">
            <v>120</v>
          </cell>
          <cell r="BW185" t="str">
            <v/>
          </cell>
          <cell r="BX185">
            <v>521</v>
          </cell>
          <cell r="BY185" t="str">
            <v/>
          </cell>
          <cell r="BZ185">
            <v>685</v>
          </cell>
          <cell r="CA185" t="str">
            <v/>
          </cell>
          <cell r="CB185">
            <v>670</v>
          </cell>
          <cell r="CC185" t="str">
            <v/>
          </cell>
          <cell r="CD185">
            <v>422</v>
          </cell>
          <cell r="CE185" t="str">
            <v/>
          </cell>
          <cell r="CF185">
            <v>173</v>
          </cell>
          <cell r="CG185" t="str">
            <v/>
          </cell>
          <cell r="CH185">
            <v>138</v>
          </cell>
          <cell r="CI185" t="str">
            <v/>
          </cell>
          <cell r="CJ185">
            <v>311</v>
          </cell>
          <cell r="CK185" t="str">
            <v/>
          </cell>
          <cell r="CL185">
            <v>93</v>
          </cell>
          <cell r="CM185" t="str">
            <v/>
          </cell>
          <cell r="CN185">
            <v>385</v>
          </cell>
          <cell r="CO185" t="str">
            <v/>
          </cell>
          <cell r="CP185">
            <v>99.6</v>
          </cell>
          <cell r="CQ185" t="str">
            <v/>
          </cell>
          <cell r="CR185">
            <v>98.9</v>
          </cell>
          <cell r="CS185" t="str">
            <v/>
          </cell>
          <cell r="CT185">
            <v>100.2</v>
          </cell>
          <cell r="CU185" t="str">
            <v/>
          </cell>
          <cell r="CV185">
            <v>99.3</v>
          </cell>
          <cell r="CW185" t="str">
            <v/>
          </cell>
          <cell r="CX185">
            <v>98.8</v>
          </cell>
          <cell r="CY185" t="str">
            <v/>
          </cell>
          <cell r="CZ185">
            <v>100.4</v>
          </cell>
          <cell r="DA185" t="str">
            <v/>
          </cell>
          <cell r="DB185">
            <v>98.4</v>
          </cell>
          <cell r="DC185" t="str">
            <v/>
          </cell>
          <cell r="DD185">
            <v>99.8</v>
          </cell>
          <cell r="DE185" t="str">
            <v/>
          </cell>
          <cell r="DF185">
            <v>95.9</v>
          </cell>
          <cell r="DG185" t="str">
            <v/>
          </cell>
          <cell r="DH185">
            <v>94</v>
          </cell>
          <cell r="DI185" t="str">
            <v/>
          </cell>
          <cell r="DJ185" t="str">
            <v>.</v>
          </cell>
          <cell r="DK185" t="str">
            <v/>
          </cell>
          <cell r="DL185">
            <v>93.9</v>
          </cell>
          <cell r="DM185" t="str">
            <v/>
          </cell>
          <cell r="DN185">
            <v>101.3</v>
          </cell>
          <cell r="DO185" t="str">
            <v/>
          </cell>
          <cell r="DP185">
            <v>96.7</v>
          </cell>
          <cell r="DQ185" t="str">
            <v/>
          </cell>
          <cell r="DR185" t="str">
            <v>.</v>
          </cell>
          <cell r="DS185" t="str">
            <v/>
          </cell>
          <cell r="DT185">
            <v>100.8</v>
          </cell>
          <cell r="DU185" t="str">
            <v/>
          </cell>
          <cell r="DV185">
            <v>98.5</v>
          </cell>
          <cell r="DW185" t="str">
            <v/>
          </cell>
          <cell r="DX185">
            <v>99.6</v>
          </cell>
          <cell r="DY185" t="str">
            <v/>
          </cell>
          <cell r="DZ185">
            <v>96.3</v>
          </cell>
          <cell r="EA185" t="str">
            <v/>
          </cell>
          <cell r="EB185">
            <v>97.3</v>
          </cell>
          <cell r="EC185" t="str">
            <v/>
          </cell>
          <cell r="ED185">
            <v>99.4</v>
          </cell>
          <cell r="EE185" t="str">
            <v/>
          </cell>
          <cell r="EF185">
            <v>96</v>
          </cell>
          <cell r="EG185" t="str">
            <v/>
          </cell>
          <cell r="EH185">
            <v>95.2</v>
          </cell>
          <cell r="EI185" t="str">
            <v/>
          </cell>
          <cell r="EJ185">
            <v>99.2</v>
          </cell>
          <cell r="EK185" t="str">
            <v/>
          </cell>
          <cell r="EL185">
            <v>99.2</v>
          </cell>
          <cell r="EM185" t="str">
            <v/>
          </cell>
          <cell r="EN185">
            <v>105</v>
          </cell>
          <cell r="EO185" t="str">
            <v/>
          </cell>
          <cell r="EP185">
            <v>95.8</v>
          </cell>
          <cell r="EQ185" t="str">
            <v/>
          </cell>
          <cell r="ER185">
            <v>96.6</v>
          </cell>
          <cell r="ES185" t="str">
            <v/>
          </cell>
          <cell r="ET185">
            <v>101.1</v>
          </cell>
          <cell r="EU185" t="str">
            <v/>
          </cell>
          <cell r="EV185">
            <v>103.5</v>
          </cell>
          <cell r="EW185" t="str">
            <v/>
          </cell>
          <cell r="EX185">
            <v>101.2</v>
          </cell>
          <cell r="EY185" t="str">
            <v/>
          </cell>
          <cell r="EZ185">
            <v>99.5</v>
          </cell>
          <cell r="FA185" t="str">
            <v/>
          </cell>
          <cell r="FB185">
            <v>97.5</v>
          </cell>
          <cell r="FC185" t="str">
            <v/>
          </cell>
          <cell r="FD185">
            <v>101.2</v>
          </cell>
          <cell r="FE185" t="str">
            <v/>
          </cell>
          <cell r="FF185">
            <v>99.9</v>
          </cell>
          <cell r="FG185" t="str">
            <v/>
          </cell>
          <cell r="FH185">
            <v>100.2</v>
          </cell>
          <cell r="FI185" t="str">
            <v/>
          </cell>
          <cell r="FJ185">
            <v>104.7</v>
          </cell>
          <cell r="FK185" t="str">
            <v/>
          </cell>
          <cell r="FL185">
            <v>101.9</v>
          </cell>
          <cell r="FM185" t="str">
            <v/>
          </cell>
          <cell r="FN185">
            <v>98.2</v>
          </cell>
          <cell r="FO185" t="str">
            <v/>
          </cell>
          <cell r="FP185">
            <v>99.7</v>
          </cell>
          <cell r="FQ185" t="str">
            <v/>
          </cell>
          <cell r="FR185">
            <v>101.3</v>
          </cell>
          <cell r="FS185" t="str">
            <v/>
          </cell>
          <cell r="FT185">
            <v>97.9</v>
          </cell>
          <cell r="FU185" t="str">
            <v/>
          </cell>
          <cell r="FV185">
            <v>105</v>
          </cell>
          <cell r="FW185" t="str">
            <v/>
          </cell>
          <cell r="FX185">
            <v>100.7</v>
          </cell>
          <cell r="FY185" t="str">
            <v/>
          </cell>
          <cell r="FZ185">
            <v>102.6</v>
          </cell>
          <cell r="GA185" t="str">
            <v/>
          </cell>
          <cell r="GB185">
            <v>97.7</v>
          </cell>
          <cell r="GC185" t="str">
            <v/>
          </cell>
        </row>
        <row r="186">
          <cell r="A186" t="str">
            <v>2024 M01-12</v>
          </cell>
          <cell r="B186">
            <v>6504</v>
          </cell>
          <cell r="C186" t="str">
            <v/>
          </cell>
          <cell r="D186">
            <v>2716</v>
          </cell>
          <cell r="E186" t="str">
            <v/>
          </cell>
          <cell r="F186">
            <v>123</v>
          </cell>
          <cell r="G186" t="str">
            <v/>
          </cell>
          <cell r="H186">
            <v>71</v>
          </cell>
          <cell r="I186" t="str">
            <v/>
          </cell>
          <cell r="J186">
            <v>2345</v>
          </cell>
          <cell r="K186" t="str">
            <v/>
          </cell>
          <cell r="L186">
            <v>380</v>
          </cell>
          <cell r="M186" t="str">
            <v/>
          </cell>
          <cell r="N186">
            <v>21</v>
          </cell>
          <cell r="O186" t="str">
            <v/>
          </cell>
          <cell r="P186">
            <v>8</v>
          </cell>
          <cell r="Q186" t="str">
            <v/>
          </cell>
          <cell r="R186">
            <v>41</v>
          </cell>
          <cell r="S186" t="str">
            <v/>
          </cell>
          <cell r="T186">
            <v>44</v>
          </cell>
          <cell r="U186" t="str">
            <v/>
          </cell>
          <cell r="V186" t="str">
            <v>.</v>
          </cell>
          <cell r="W186" t="str">
            <v/>
          </cell>
          <cell r="X186">
            <v>90</v>
          </cell>
          <cell r="Y186" t="str">
            <v/>
          </cell>
          <cell r="Z186">
            <v>64</v>
          </cell>
          <cell r="AA186" t="str">
            <v/>
          </cell>
          <cell r="AB186">
            <v>37</v>
          </cell>
          <cell r="AC186" t="str">
            <v/>
          </cell>
          <cell r="AD186" t="str">
            <v>.</v>
          </cell>
          <cell r="AE186" t="str">
            <v/>
          </cell>
          <cell r="AF186">
            <v>83</v>
          </cell>
          <cell r="AG186" t="str">
            <v/>
          </cell>
          <cell r="AH186">
            <v>27</v>
          </cell>
          <cell r="AI186" t="str">
            <v/>
          </cell>
          <cell r="AJ186">
            <v>215</v>
          </cell>
          <cell r="AK186" t="str">
            <v/>
          </cell>
          <cell r="AL186">
            <v>117</v>
          </cell>
          <cell r="AM186" t="str">
            <v/>
          </cell>
          <cell r="AN186">
            <v>62</v>
          </cell>
          <cell r="AO186" t="str">
            <v/>
          </cell>
          <cell r="AP186">
            <v>290</v>
          </cell>
          <cell r="AQ186" t="str">
            <v/>
          </cell>
          <cell r="AR186">
            <v>58</v>
          </cell>
          <cell r="AS186" t="str">
            <v/>
          </cell>
          <cell r="AT186">
            <v>119</v>
          </cell>
          <cell r="AU186" t="str">
            <v/>
          </cell>
          <cell r="AV186">
            <v>127</v>
          </cell>
          <cell r="AW186" t="str">
            <v/>
          </cell>
          <cell r="AX186">
            <v>201</v>
          </cell>
          <cell r="AY186" t="str">
            <v/>
          </cell>
          <cell r="AZ186">
            <v>55</v>
          </cell>
          <cell r="BA186" t="str">
            <v/>
          </cell>
          <cell r="BB186">
            <v>145</v>
          </cell>
          <cell r="BC186" t="str">
            <v/>
          </cell>
          <cell r="BD186">
            <v>109</v>
          </cell>
          <cell r="BE186" t="str">
            <v/>
          </cell>
          <cell r="BF186">
            <v>139</v>
          </cell>
          <cell r="BG186" t="str">
            <v/>
          </cell>
          <cell r="BH186">
            <v>28</v>
          </cell>
          <cell r="BI186" t="str">
            <v/>
          </cell>
          <cell r="BJ186">
            <v>70</v>
          </cell>
          <cell r="BK186" t="str">
            <v/>
          </cell>
          <cell r="BL186">
            <v>421</v>
          </cell>
          <cell r="BM186" t="str">
            <v/>
          </cell>
          <cell r="BN186">
            <v>139</v>
          </cell>
          <cell r="BO186" t="str">
            <v/>
          </cell>
          <cell r="BP186">
            <v>131</v>
          </cell>
          <cell r="BQ186" t="str">
            <v/>
          </cell>
          <cell r="BR186">
            <v>150</v>
          </cell>
          <cell r="BS186" t="str">
            <v/>
          </cell>
          <cell r="BT186">
            <v>1327</v>
          </cell>
          <cell r="BU186" t="str">
            <v/>
          </cell>
          <cell r="BV186">
            <v>120</v>
          </cell>
          <cell r="BW186" t="str">
            <v/>
          </cell>
          <cell r="BX186">
            <v>522</v>
          </cell>
          <cell r="BY186" t="str">
            <v/>
          </cell>
          <cell r="BZ186">
            <v>685</v>
          </cell>
          <cell r="CA186" t="str">
            <v/>
          </cell>
          <cell r="CB186">
            <v>671</v>
          </cell>
          <cell r="CC186" t="str">
            <v/>
          </cell>
          <cell r="CD186">
            <v>423</v>
          </cell>
          <cell r="CE186" t="str">
            <v/>
          </cell>
          <cell r="CF186">
            <v>173</v>
          </cell>
          <cell r="CG186" t="str">
            <v/>
          </cell>
          <cell r="CH186">
            <v>138</v>
          </cell>
          <cell r="CI186" t="str">
            <v/>
          </cell>
          <cell r="CJ186">
            <v>311</v>
          </cell>
          <cell r="CK186" t="str">
            <v/>
          </cell>
          <cell r="CL186">
            <v>93</v>
          </cell>
          <cell r="CM186" t="str">
            <v/>
          </cell>
          <cell r="CN186">
            <v>386</v>
          </cell>
          <cell r="CO186" t="str">
            <v/>
          </cell>
          <cell r="CP186">
            <v>99.6</v>
          </cell>
          <cell r="CQ186" t="str">
            <v/>
          </cell>
          <cell r="CR186">
            <v>98.8</v>
          </cell>
          <cell r="CS186" t="str">
            <v/>
          </cell>
          <cell r="CT186">
            <v>100</v>
          </cell>
          <cell r="CU186" t="str">
            <v/>
          </cell>
          <cell r="CV186">
            <v>99.1</v>
          </cell>
          <cell r="CW186" t="str">
            <v/>
          </cell>
          <cell r="CX186">
            <v>98.7</v>
          </cell>
          <cell r="CY186" t="str">
            <v/>
          </cell>
          <cell r="CZ186">
            <v>100.3</v>
          </cell>
          <cell r="DA186" t="str">
            <v/>
          </cell>
          <cell r="DB186">
            <v>97.8</v>
          </cell>
          <cell r="DC186" t="str">
            <v/>
          </cell>
          <cell r="DD186">
            <v>99.7</v>
          </cell>
          <cell r="DE186" t="str">
            <v/>
          </cell>
          <cell r="DF186">
            <v>96.4</v>
          </cell>
          <cell r="DG186" t="str">
            <v/>
          </cell>
          <cell r="DH186">
            <v>93.8</v>
          </cell>
          <cell r="DI186" t="str">
            <v/>
          </cell>
          <cell r="DJ186" t="str">
            <v>.</v>
          </cell>
          <cell r="DK186" t="str">
            <v/>
          </cell>
          <cell r="DL186">
            <v>93.8</v>
          </cell>
          <cell r="DM186" t="str">
            <v/>
          </cell>
          <cell r="DN186">
            <v>101.2</v>
          </cell>
          <cell r="DO186" t="str">
            <v/>
          </cell>
          <cell r="DP186">
            <v>96.9</v>
          </cell>
          <cell r="DQ186" t="str">
            <v/>
          </cell>
          <cell r="DR186" t="str">
            <v>.</v>
          </cell>
          <cell r="DS186" t="str">
            <v/>
          </cell>
          <cell r="DT186">
            <v>100.5</v>
          </cell>
          <cell r="DU186" t="str">
            <v/>
          </cell>
          <cell r="DV186">
            <v>98.6</v>
          </cell>
          <cell r="DW186" t="str">
            <v/>
          </cell>
          <cell r="DX186">
            <v>99.4</v>
          </cell>
          <cell r="DY186" t="str">
            <v/>
          </cell>
          <cell r="DZ186">
            <v>96.5</v>
          </cell>
          <cell r="EA186" t="str">
            <v/>
          </cell>
          <cell r="EB186">
            <v>97.2</v>
          </cell>
          <cell r="EC186" t="str">
            <v/>
          </cell>
          <cell r="ED186">
            <v>98.9</v>
          </cell>
          <cell r="EE186" t="str">
            <v/>
          </cell>
          <cell r="EF186">
            <v>96</v>
          </cell>
          <cell r="EG186" t="str">
            <v/>
          </cell>
          <cell r="EH186">
            <v>95.2</v>
          </cell>
          <cell r="EI186" t="str">
            <v/>
          </cell>
          <cell r="EJ186">
            <v>100.2</v>
          </cell>
          <cell r="EK186" t="str">
            <v/>
          </cell>
          <cell r="EL186">
            <v>99.3</v>
          </cell>
          <cell r="EM186" t="str">
            <v/>
          </cell>
          <cell r="EN186">
            <v>104.8</v>
          </cell>
          <cell r="EO186" t="str">
            <v/>
          </cell>
          <cell r="EP186">
            <v>95.9</v>
          </cell>
          <cell r="EQ186" t="str">
            <v/>
          </cell>
          <cell r="ER186">
            <v>96.6</v>
          </cell>
          <cell r="ES186" t="str">
            <v/>
          </cell>
          <cell r="ET186">
            <v>101.1</v>
          </cell>
          <cell r="EU186" t="str">
            <v/>
          </cell>
          <cell r="EV186">
            <v>103.6</v>
          </cell>
          <cell r="EW186" t="str">
            <v/>
          </cell>
          <cell r="EX186">
            <v>101.2</v>
          </cell>
          <cell r="EY186" t="str">
            <v/>
          </cell>
          <cell r="EZ186">
            <v>99.6</v>
          </cell>
          <cell r="FA186" t="str">
            <v/>
          </cell>
          <cell r="FB186">
            <v>97.6</v>
          </cell>
          <cell r="FC186" t="str">
            <v/>
          </cell>
          <cell r="FD186">
            <v>101.1</v>
          </cell>
          <cell r="FE186" t="str">
            <v/>
          </cell>
          <cell r="FF186">
            <v>100.2</v>
          </cell>
          <cell r="FG186" t="str">
            <v/>
          </cell>
          <cell r="FH186">
            <v>100.2</v>
          </cell>
          <cell r="FI186" t="str">
            <v/>
          </cell>
          <cell r="FJ186">
            <v>104.1</v>
          </cell>
          <cell r="FK186" t="str">
            <v/>
          </cell>
          <cell r="FL186">
            <v>101.9</v>
          </cell>
          <cell r="FM186" t="str">
            <v/>
          </cell>
          <cell r="FN186">
            <v>98.2</v>
          </cell>
          <cell r="FO186" t="str">
            <v/>
          </cell>
          <cell r="FP186">
            <v>99.6</v>
          </cell>
          <cell r="FQ186" t="str">
            <v/>
          </cell>
          <cell r="FR186">
            <v>101.3</v>
          </cell>
          <cell r="FS186" t="str">
            <v/>
          </cell>
          <cell r="FT186">
            <v>97.9</v>
          </cell>
          <cell r="FU186" t="str">
            <v/>
          </cell>
          <cell r="FV186">
            <v>105.4</v>
          </cell>
          <cell r="FW186" t="str">
            <v/>
          </cell>
          <cell r="FX186">
            <v>100.8</v>
          </cell>
          <cell r="FY186" t="str">
            <v/>
          </cell>
          <cell r="FZ186">
            <v>102.4</v>
          </cell>
          <cell r="GA186" t="str">
            <v/>
          </cell>
          <cell r="GB186">
            <v>97.6</v>
          </cell>
          <cell r="GC186" t="str">
            <v/>
          </cell>
        </row>
        <row r="187">
          <cell r="A187" t="str">
            <v>2025 M01</v>
          </cell>
          <cell r="B187">
            <v>6455</v>
          </cell>
          <cell r="C187" t="str">
            <v/>
          </cell>
          <cell r="D187">
            <v>2711</v>
          </cell>
          <cell r="E187" t="str">
            <v/>
          </cell>
          <cell r="F187">
            <v>122</v>
          </cell>
          <cell r="G187" t="str">
            <v/>
          </cell>
          <cell r="H187">
            <v>70</v>
          </cell>
          <cell r="I187" t="str">
            <v/>
          </cell>
          <cell r="J187">
            <v>2340</v>
          </cell>
          <cell r="K187" t="str">
            <v/>
          </cell>
          <cell r="L187">
            <v>385</v>
          </cell>
          <cell r="M187" t="str">
            <v/>
          </cell>
          <cell r="N187">
            <v>21</v>
          </cell>
          <cell r="O187" t="str">
            <v/>
          </cell>
          <cell r="P187">
            <v>8</v>
          </cell>
          <cell r="Q187" t="str">
            <v/>
          </cell>
          <cell r="R187">
            <v>40</v>
          </cell>
          <cell r="S187" t="str">
            <v/>
          </cell>
          <cell r="T187">
            <v>39</v>
          </cell>
          <cell r="U187" t="str">
            <v/>
          </cell>
          <cell r="V187" t="str">
            <v>.</v>
          </cell>
          <cell r="W187" t="str">
            <v/>
          </cell>
          <cell r="X187">
            <v>88</v>
          </cell>
          <cell r="Y187" t="str">
            <v/>
          </cell>
          <cell r="Z187">
            <v>65</v>
          </cell>
          <cell r="AA187" t="str">
            <v/>
          </cell>
          <cell r="AB187">
            <v>36</v>
          </cell>
          <cell r="AC187" t="str">
            <v/>
          </cell>
          <cell r="AD187" t="str">
            <v>.</v>
          </cell>
          <cell r="AE187" t="str">
            <v/>
          </cell>
          <cell r="AF187">
            <v>82</v>
          </cell>
          <cell r="AG187" t="str">
            <v/>
          </cell>
          <cell r="AH187">
            <v>27</v>
          </cell>
          <cell r="AI187" t="str">
            <v/>
          </cell>
          <cell r="AJ187">
            <v>214</v>
          </cell>
          <cell r="AK187" t="str">
            <v/>
          </cell>
          <cell r="AL187">
            <v>120</v>
          </cell>
          <cell r="AM187" t="str">
            <v/>
          </cell>
          <cell r="AN187">
            <v>61</v>
          </cell>
          <cell r="AO187" t="str">
            <v/>
          </cell>
          <cell r="AP187">
            <v>291</v>
          </cell>
          <cell r="AQ187" t="str">
            <v/>
          </cell>
          <cell r="AR187">
            <v>58</v>
          </cell>
          <cell r="AS187" t="str">
            <v/>
          </cell>
          <cell r="AT187">
            <v>115</v>
          </cell>
          <cell r="AU187" t="str">
            <v/>
          </cell>
          <cell r="AV187">
            <v>122</v>
          </cell>
          <cell r="AW187" t="str">
            <v/>
          </cell>
          <cell r="AX187">
            <v>201</v>
          </cell>
          <cell r="AY187" t="str">
            <v/>
          </cell>
          <cell r="AZ187">
            <v>56</v>
          </cell>
          <cell r="BA187" t="str">
            <v/>
          </cell>
          <cell r="BB187">
            <v>144</v>
          </cell>
          <cell r="BC187" t="str">
            <v/>
          </cell>
          <cell r="BD187">
            <v>112</v>
          </cell>
          <cell r="BE187" t="str">
            <v/>
          </cell>
          <cell r="BF187">
            <v>137</v>
          </cell>
          <cell r="BG187" t="str">
            <v/>
          </cell>
          <cell r="BH187">
            <v>12</v>
          </cell>
          <cell r="BI187" t="str">
            <v/>
          </cell>
          <cell r="BJ187">
            <v>77</v>
          </cell>
          <cell r="BK187" t="str">
            <v/>
          </cell>
          <cell r="BL187">
            <v>412</v>
          </cell>
          <cell r="BM187" t="str">
            <v/>
          </cell>
          <cell r="BN187">
            <v>134</v>
          </cell>
          <cell r="BO187" t="str">
            <v/>
          </cell>
          <cell r="BP187">
            <v>131</v>
          </cell>
          <cell r="BQ187" t="str">
            <v/>
          </cell>
          <cell r="BR187">
            <v>147</v>
          </cell>
          <cell r="BS187" t="str">
            <v/>
          </cell>
          <cell r="BT187">
            <v>1299</v>
          </cell>
          <cell r="BU187" t="str">
            <v/>
          </cell>
          <cell r="BV187">
            <v>117</v>
          </cell>
          <cell r="BW187" t="str">
            <v/>
          </cell>
          <cell r="BX187">
            <v>500</v>
          </cell>
          <cell r="BY187" t="str">
            <v/>
          </cell>
          <cell r="BZ187">
            <v>681</v>
          </cell>
          <cell r="CA187" t="str">
            <v/>
          </cell>
          <cell r="CB187">
            <v>663</v>
          </cell>
          <cell r="CC187" t="str">
            <v/>
          </cell>
          <cell r="CD187">
            <v>409</v>
          </cell>
          <cell r="CE187" t="str">
            <v/>
          </cell>
          <cell r="CF187">
            <v>182</v>
          </cell>
          <cell r="CG187" t="str">
            <v/>
          </cell>
          <cell r="CH187">
            <v>137</v>
          </cell>
          <cell r="CI187" t="str">
            <v/>
          </cell>
          <cell r="CJ187">
            <v>313</v>
          </cell>
          <cell r="CK187" t="str">
            <v/>
          </cell>
          <cell r="CL187">
            <v>95</v>
          </cell>
          <cell r="CM187" t="str">
            <v/>
          </cell>
          <cell r="CN187">
            <v>385</v>
          </cell>
          <cell r="CO187" t="str">
            <v/>
          </cell>
          <cell r="CP187">
            <v>99.1</v>
          </cell>
          <cell r="CQ187" t="str">
            <v/>
          </cell>
          <cell r="CR187">
            <v>99.3</v>
          </cell>
          <cell r="CS187" t="str">
            <v/>
          </cell>
          <cell r="CT187">
            <v>97.5</v>
          </cell>
          <cell r="CU187" t="str">
            <v/>
          </cell>
          <cell r="CV187">
            <v>96.6</v>
          </cell>
          <cell r="CW187" t="str">
            <v/>
          </cell>
          <cell r="CX187">
            <v>99.3</v>
          </cell>
          <cell r="CY187" t="str">
            <v/>
          </cell>
          <cell r="CZ187">
            <v>101.8</v>
          </cell>
          <cell r="DA187" t="str">
            <v/>
          </cell>
          <cell r="DB187">
            <v>102.8</v>
          </cell>
          <cell r="DC187" t="str">
            <v/>
          </cell>
          <cell r="DD187">
            <v>99.2</v>
          </cell>
          <cell r="DE187" t="str">
            <v/>
          </cell>
          <cell r="DF187">
            <v>94.6</v>
          </cell>
          <cell r="DG187" t="str">
            <v/>
          </cell>
          <cell r="DH187">
            <v>87.3</v>
          </cell>
          <cell r="DI187" t="str">
            <v/>
          </cell>
          <cell r="DJ187" t="str">
            <v>.</v>
          </cell>
          <cell r="DK187" t="str">
            <v/>
          </cell>
          <cell r="DL187">
            <v>97.2</v>
          </cell>
          <cell r="DM187" t="str">
            <v/>
          </cell>
          <cell r="DN187">
            <v>101.7</v>
          </cell>
          <cell r="DO187" t="str">
            <v/>
          </cell>
          <cell r="DP187">
            <v>97.5</v>
          </cell>
          <cell r="DQ187" t="str">
            <v/>
          </cell>
          <cell r="DR187" t="str">
            <v>.</v>
          </cell>
          <cell r="DS187" t="str">
            <v/>
          </cell>
          <cell r="DT187">
            <v>99.7</v>
          </cell>
          <cell r="DU187" t="str">
            <v/>
          </cell>
          <cell r="DV187">
            <v>104.1</v>
          </cell>
          <cell r="DW187" t="str">
            <v/>
          </cell>
          <cell r="DX187">
            <v>99.2</v>
          </cell>
          <cell r="DY187" t="str">
            <v/>
          </cell>
          <cell r="DZ187">
            <v>101.5</v>
          </cell>
          <cell r="EA187" t="str">
            <v/>
          </cell>
          <cell r="EB187">
            <v>97.2</v>
          </cell>
          <cell r="EC187" t="str">
            <v/>
          </cell>
          <cell r="ED187">
            <v>99.3</v>
          </cell>
          <cell r="EE187" t="str">
            <v/>
          </cell>
          <cell r="EF187">
            <v>100.2</v>
          </cell>
          <cell r="EG187" t="str">
            <v/>
          </cell>
          <cell r="EH187">
            <v>94.7</v>
          </cell>
          <cell r="EI187" t="str">
            <v/>
          </cell>
          <cell r="EJ187">
            <v>96.1</v>
          </cell>
          <cell r="EK187" t="str">
            <v/>
          </cell>
          <cell r="EL187">
            <v>98.9</v>
          </cell>
          <cell r="EM187" t="str">
            <v/>
          </cell>
          <cell r="EN187">
            <v>101.6</v>
          </cell>
          <cell r="EO187" t="str">
            <v/>
          </cell>
          <cell r="EP187">
            <v>98</v>
          </cell>
          <cell r="EQ187" t="str">
            <v/>
          </cell>
          <cell r="ER187">
            <v>101.5</v>
          </cell>
          <cell r="ES187" t="str">
            <v/>
          </cell>
          <cell r="ET187">
            <v>99</v>
          </cell>
          <cell r="EU187" t="str">
            <v/>
          </cell>
          <cell r="EV187">
            <v>42</v>
          </cell>
          <cell r="EW187" t="str">
            <v/>
          </cell>
          <cell r="EX187">
            <v>109.7</v>
          </cell>
          <cell r="EY187" t="str">
            <v/>
          </cell>
          <cell r="EZ187">
            <v>99.1</v>
          </cell>
          <cell r="FA187" t="str">
            <v/>
          </cell>
          <cell r="FB187">
            <v>97.1</v>
          </cell>
          <cell r="FC187" t="str">
            <v/>
          </cell>
          <cell r="FD187">
            <v>101.8</v>
          </cell>
          <cell r="FE187" t="str">
            <v/>
          </cell>
          <cell r="FF187">
            <v>98.6</v>
          </cell>
          <cell r="FG187" t="str">
            <v/>
          </cell>
          <cell r="FH187">
            <v>97.9</v>
          </cell>
          <cell r="FI187" t="str">
            <v/>
          </cell>
          <cell r="FJ187">
            <v>99.1</v>
          </cell>
          <cell r="FK187" t="str">
            <v/>
          </cell>
          <cell r="FL187">
            <v>95.7</v>
          </cell>
          <cell r="FM187" t="str">
            <v/>
          </cell>
          <cell r="FN187">
            <v>99.4</v>
          </cell>
          <cell r="FO187" t="str">
            <v/>
          </cell>
          <cell r="FP187">
            <v>98.4</v>
          </cell>
          <cell r="FQ187" t="str">
            <v/>
          </cell>
          <cell r="FR187">
            <v>97.2</v>
          </cell>
          <cell r="FS187" t="str">
            <v/>
          </cell>
          <cell r="FT187">
            <v>104.3</v>
          </cell>
          <cell r="FU187" t="str">
            <v/>
          </cell>
          <cell r="FV187">
            <v>102.3</v>
          </cell>
          <cell r="FW187" t="str">
            <v/>
          </cell>
          <cell r="FX187">
            <v>100.6</v>
          </cell>
          <cell r="FY187" t="str">
            <v/>
          </cell>
          <cell r="FZ187">
            <v>103</v>
          </cell>
          <cell r="GA187" t="str">
            <v/>
          </cell>
          <cell r="GB187">
            <v>98.2</v>
          </cell>
          <cell r="GC187" t="str">
            <v/>
          </cell>
        </row>
        <row r="188">
          <cell r="A188" t="str">
            <v>2025 M01-02</v>
          </cell>
          <cell r="B188">
            <v>6453</v>
          </cell>
          <cell r="C188" t="str">
            <v/>
          </cell>
          <cell r="D188">
            <v>2711</v>
          </cell>
          <cell r="E188" t="str">
            <v/>
          </cell>
          <cell r="F188">
            <v>122</v>
          </cell>
          <cell r="G188" t="str">
            <v/>
          </cell>
          <cell r="H188">
            <v>70</v>
          </cell>
          <cell r="I188" t="str">
            <v/>
          </cell>
          <cell r="J188">
            <v>2340</v>
          </cell>
          <cell r="K188" t="str">
            <v/>
          </cell>
          <cell r="L188">
            <v>385</v>
          </cell>
          <cell r="M188" t="str">
            <v/>
          </cell>
          <cell r="N188">
            <v>21</v>
          </cell>
          <cell r="O188" t="str">
            <v/>
          </cell>
          <cell r="P188">
            <v>8</v>
          </cell>
          <cell r="Q188" t="str">
            <v/>
          </cell>
          <cell r="R188">
            <v>40</v>
          </cell>
          <cell r="S188" t="str">
            <v/>
          </cell>
          <cell r="T188">
            <v>39</v>
          </cell>
          <cell r="U188" t="str">
            <v/>
          </cell>
          <cell r="V188" t="str">
            <v>.</v>
          </cell>
          <cell r="W188" t="str">
            <v/>
          </cell>
          <cell r="X188">
            <v>88</v>
          </cell>
          <cell r="Y188" t="str">
            <v/>
          </cell>
          <cell r="Z188">
            <v>66</v>
          </cell>
          <cell r="AA188" t="str">
            <v/>
          </cell>
          <cell r="AB188">
            <v>36</v>
          </cell>
          <cell r="AC188" t="str">
            <v/>
          </cell>
          <cell r="AD188" t="str">
            <v>.</v>
          </cell>
          <cell r="AE188" t="str">
            <v/>
          </cell>
          <cell r="AF188">
            <v>82</v>
          </cell>
          <cell r="AG188" t="str">
            <v/>
          </cell>
          <cell r="AH188">
            <v>27</v>
          </cell>
          <cell r="AI188" t="str">
            <v/>
          </cell>
          <cell r="AJ188">
            <v>215</v>
          </cell>
          <cell r="AK188" t="str">
            <v/>
          </cell>
          <cell r="AL188">
            <v>119</v>
          </cell>
          <cell r="AM188" t="str">
            <v/>
          </cell>
          <cell r="AN188">
            <v>61</v>
          </cell>
          <cell r="AO188" t="str">
            <v/>
          </cell>
          <cell r="AP188">
            <v>291</v>
          </cell>
          <cell r="AQ188" t="str">
            <v/>
          </cell>
          <cell r="AR188">
            <v>58</v>
          </cell>
          <cell r="AS188" t="str">
            <v/>
          </cell>
          <cell r="AT188">
            <v>115</v>
          </cell>
          <cell r="AU188" t="str">
            <v/>
          </cell>
          <cell r="AV188">
            <v>122</v>
          </cell>
          <cell r="AW188" t="str">
            <v/>
          </cell>
          <cell r="AX188">
            <v>201</v>
          </cell>
          <cell r="AY188" t="str">
            <v/>
          </cell>
          <cell r="AZ188">
            <v>56</v>
          </cell>
          <cell r="BA188" t="str">
            <v/>
          </cell>
          <cell r="BB188">
            <v>144</v>
          </cell>
          <cell r="BC188" t="str">
            <v/>
          </cell>
          <cell r="BD188">
            <v>112</v>
          </cell>
          <cell r="BE188" t="str">
            <v/>
          </cell>
          <cell r="BF188">
            <v>138</v>
          </cell>
          <cell r="BG188" t="str">
            <v/>
          </cell>
          <cell r="BH188">
            <v>12</v>
          </cell>
          <cell r="BI188" t="str">
            <v/>
          </cell>
          <cell r="BJ188">
            <v>77</v>
          </cell>
          <cell r="BK188" t="str">
            <v/>
          </cell>
          <cell r="BL188">
            <v>412</v>
          </cell>
          <cell r="BM188" t="str">
            <v/>
          </cell>
          <cell r="BN188">
            <v>133</v>
          </cell>
          <cell r="BO188" t="str">
            <v/>
          </cell>
          <cell r="BP188">
            <v>131</v>
          </cell>
          <cell r="BQ188" t="str">
            <v/>
          </cell>
          <cell r="BR188">
            <v>147</v>
          </cell>
          <cell r="BS188" t="str">
            <v/>
          </cell>
          <cell r="BT188">
            <v>1298</v>
          </cell>
          <cell r="BU188" t="str">
            <v/>
          </cell>
          <cell r="BV188">
            <v>117</v>
          </cell>
          <cell r="BW188" t="str">
            <v/>
          </cell>
          <cell r="BX188">
            <v>500</v>
          </cell>
          <cell r="BY188" t="str">
            <v/>
          </cell>
          <cell r="BZ188">
            <v>681</v>
          </cell>
          <cell r="CA188" t="str">
            <v/>
          </cell>
          <cell r="CB188">
            <v>662</v>
          </cell>
          <cell r="CC188" t="str">
            <v/>
          </cell>
          <cell r="CD188">
            <v>409</v>
          </cell>
          <cell r="CE188" t="str">
            <v/>
          </cell>
          <cell r="CF188">
            <v>182</v>
          </cell>
          <cell r="CG188" t="str">
            <v/>
          </cell>
          <cell r="CH188">
            <v>138</v>
          </cell>
          <cell r="CI188" t="str">
            <v/>
          </cell>
          <cell r="CJ188">
            <v>313</v>
          </cell>
          <cell r="CK188" t="str">
            <v/>
          </cell>
          <cell r="CL188">
            <v>95</v>
          </cell>
          <cell r="CM188" t="str">
            <v/>
          </cell>
          <cell r="CN188">
            <v>384</v>
          </cell>
          <cell r="CO188" t="str">
            <v/>
          </cell>
          <cell r="CP188">
            <v>99.1</v>
          </cell>
          <cell r="CQ188" t="str">
            <v/>
          </cell>
          <cell r="CR188">
            <v>99.3</v>
          </cell>
          <cell r="CS188" t="str">
            <v/>
          </cell>
          <cell r="CT188">
            <v>97.4</v>
          </cell>
          <cell r="CU188" t="str">
            <v/>
          </cell>
          <cell r="CV188">
            <v>96.4</v>
          </cell>
          <cell r="CW188" t="str">
            <v/>
          </cell>
          <cell r="CX188">
            <v>99.3</v>
          </cell>
          <cell r="CY188" t="str">
            <v/>
          </cell>
          <cell r="CZ188">
            <v>101.9</v>
          </cell>
          <cell r="DA188" t="str">
            <v/>
          </cell>
          <cell r="DB188">
            <v>103</v>
          </cell>
          <cell r="DC188" t="str">
            <v/>
          </cell>
          <cell r="DD188">
            <v>99.3</v>
          </cell>
          <cell r="DE188" t="str">
            <v/>
          </cell>
          <cell r="DF188">
            <v>94.6</v>
          </cell>
          <cell r="DG188" t="str">
            <v/>
          </cell>
          <cell r="DH188">
            <v>87.6</v>
          </cell>
          <cell r="DI188" t="str">
            <v/>
          </cell>
          <cell r="DJ188" t="str">
            <v>.</v>
          </cell>
          <cell r="DK188" t="str">
            <v/>
          </cell>
          <cell r="DL188">
            <v>97.3</v>
          </cell>
          <cell r="DM188" t="str">
            <v/>
          </cell>
          <cell r="DN188">
            <v>101.8</v>
          </cell>
          <cell r="DO188" t="str">
            <v/>
          </cell>
          <cell r="DP188">
            <v>97.6</v>
          </cell>
          <cell r="DQ188" t="str">
            <v/>
          </cell>
          <cell r="DR188" t="str">
            <v>.</v>
          </cell>
          <cell r="DS188" t="str">
            <v/>
          </cell>
          <cell r="DT188">
            <v>99.5</v>
          </cell>
          <cell r="DU188" t="str">
            <v/>
          </cell>
          <cell r="DV188">
            <v>103.8</v>
          </cell>
          <cell r="DW188" t="str">
            <v/>
          </cell>
          <cell r="DX188">
            <v>99.2</v>
          </cell>
          <cell r="DY188" t="str">
            <v/>
          </cell>
          <cell r="DZ188">
            <v>101.9</v>
          </cell>
          <cell r="EA188" t="str">
            <v/>
          </cell>
          <cell r="EB188">
            <v>96.9</v>
          </cell>
          <cell r="EC188" t="str">
            <v/>
          </cell>
          <cell r="ED188">
            <v>99.2</v>
          </cell>
          <cell r="EE188" t="str">
            <v/>
          </cell>
          <cell r="EF188">
            <v>100.2</v>
          </cell>
          <cell r="EG188" t="str">
            <v/>
          </cell>
          <cell r="EH188">
            <v>95</v>
          </cell>
          <cell r="EI188" t="str">
            <v/>
          </cell>
          <cell r="EJ188">
            <v>96</v>
          </cell>
          <cell r="EK188" t="str">
            <v/>
          </cell>
          <cell r="EL188">
            <v>98.7</v>
          </cell>
          <cell r="EM188" t="str">
            <v/>
          </cell>
          <cell r="EN188">
            <v>101.5</v>
          </cell>
          <cell r="EO188" t="str">
            <v/>
          </cell>
          <cell r="EP188">
            <v>98.3</v>
          </cell>
          <cell r="EQ188" t="str">
            <v/>
          </cell>
          <cell r="ER188">
            <v>101.4</v>
          </cell>
          <cell r="ES188" t="str">
            <v/>
          </cell>
          <cell r="ET188">
            <v>99.2</v>
          </cell>
          <cell r="EU188" t="str">
            <v/>
          </cell>
          <cell r="EV188">
            <v>42.2</v>
          </cell>
          <cell r="EW188" t="str">
            <v/>
          </cell>
          <cell r="EX188">
            <v>109.9</v>
          </cell>
          <cell r="EY188" t="str">
            <v/>
          </cell>
          <cell r="EZ188">
            <v>99.3</v>
          </cell>
          <cell r="FA188" t="str">
            <v/>
          </cell>
          <cell r="FB188">
            <v>97</v>
          </cell>
          <cell r="FC188" t="str">
            <v/>
          </cell>
          <cell r="FD188">
            <v>101.9</v>
          </cell>
          <cell r="FE188" t="str">
            <v/>
          </cell>
          <cell r="FF188">
            <v>99.2</v>
          </cell>
          <cell r="FG188" t="str">
            <v/>
          </cell>
          <cell r="FH188">
            <v>97.8</v>
          </cell>
          <cell r="FI188" t="str">
            <v/>
          </cell>
          <cell r="FJ188">
            <v>98.8</v>
          </cell>
          <cell r="FK188" t="str">
            <v/>
          </cell>
          <cell r="FL188">
            <v>95.7</v>
          </cell>
          <cell r="FM188" t="str">
            <v/>
          </cell>
          <cell r="FN188">
            <v>99.3</v>
          </cell>
          <cell r="FO188" t="str">
            <v/>
          </cell>
          <cell r="FP188">
            <v>98.3</v>
          </cell>
          <cell r="FQ188" t="str">
            <v/>
          </cell>
          <cell r="FR188">
            <v>97.1</v>
          </cell>
          <cell r="FS188" t="str">
            <v/>
          </cell>
          <cell r="FT188">
            <v>104.4</v>
          </cell>
          <cell r="FU188" t="str">
            <v/>
          </cell>
          <cell r="FV188">
            <v>102.2</v>
          </cell>
          <cell r="FW188" t="str">
            <v/>
          </cell>
          <cell r="FX188">
            <v>100.5</v>
          </cell>
          <cell r="FY188" t="str">
            <v/>
          </cell>
          <cell r="FZ188">
            <v>103.4</v>
          </cell>
          <cell r="GA188" t="str">
            <v/>
          </cell>
          <cell r="GB188">
            <v>98.6</v>
          </cell>
          <cell r="GC188" t="str">
            <v/>
          </cell>
        </row>
        <row r="189">
          <cell r="A189" t="str">
            <v>2025 M01-03</v>
          </cell>
          <cell r="B189">
            <v>6448</v>
          </cell>
          <cell r="C189" t="str">
            <v/>
          </cell>
          <cell r="D189">
            <v>2709</v>
          </cell>
          <cell r="E189" t="str">
            <v/>
          </cell>
          <cell r="F189">
            <v>121</v>
          </cell>
          <cell r="G189" t="str">
            <v/>
          </cell>
          <cell r="H189">
            <v>70</v>
          </cell>
          <cell r="I189" t="str">
            <v/>
          </cell>
          <cell r="J189">
            <v>2338</v>
          </cell>
          <cell r="K189" t="str">
            <v/>
          </cell>
          <cell r="L189">
            <v>385</v>
          </cell>
          <cell r="M189" t="str">
            <v/>
          </cell>
          <cell r="N189">
            <v>21</v>
          </cell>
          <cell r="O189" t="str">
            <v/>
          </cell>
          <cell r="P189">
            <v>8</v>
          </cell>
          <cell r="Q189" t="str">
            <v/>
          </cell>
          <cell r="R189">
            <v>40</v>
          </cell>
          <cell r="S189" t="str">
            <v/>
          </cell>
          <cell r="T189">
            <v>39</v>
          </cell>
          <cell r="U189" t="str">
            <v/>
          </cell>
          <cell r="V189" t="str">
            <v>.</v>
          </cell>
          <cell r="W189" t="str">
            <v/>
          </cell>
          <cell r="X189">
            <v>88</v>
          </cell>
          <cell r="Y189" t="str">
            <v/>
          </cell>
          <cell r="Z189">
            <v>66</v>
          </cell>
          <cell r="AA189" t="str">
            <v/>
          </cell>
          <cell r="AB189">
            <v>36</v>
          </cell>
          <cell r="AC189" t="str">
            <v/>
          </cell>
          <cell r="AD189" t="str">
            <v>.</v>
          </cell>
          <cell r="AE189" t="str">
            <v/>
          </cell>
          <cell r="AF189">
            <v>82</v>
          </cell>
          <cell r="AG189" t="str">
            <v/>
          </cell>
          <cell r="AH189">
            <v>27</v>
          </cell>
          <cell r="AI189" t="str">
            <v/>
          </cell>
          <cell r="AJ189">
            <v>215</v>
          </cell>
          <cell r="AK189" t="str">
            <v/>
          </cell>
          <cell r="AL189">
            <v>120</v>
          </cell>
          <cell r="AM189" t="str">
            <v/>
          </cell>
          <cell r="AN189">
            <v>60</v>
          </cell>
          <cell r="AO189" t="str">
            <v/>
          </cell>
          <cell r="AP189">
            <v>291</v>
          </cell>
          <cell r="AQ189" t="str">
            <v/>
          </cell>
          <cell r="AR189">
            <v>58</v>
          </cell>
          <cell r="AS189" t="str">
            <v/>
          </cell>
          <cell r="AT189">
            <v>115</v>
          </cell>
          <cell r="AU189" t="str">
            <v/>
          </cell>
          <cell r="AV189">
            <v>122</v>
          </cell>
          <cell r="AW189" t="str">
            <v/>
          </cell>
          <cell r="AX189">
            <v>201</v>
          </cell>
          <cell r="AY189" t="str">
            <v/>
          </cell>
          <cell r="AZ189">
            <v>56</v>
          </cell>
          <cell r="BA189" t="str">
            <v/>
          </cell>
          <cell r="BB189">
            <v>144</v>
          </cell>
          <cell r="BC189" t="str">
            <v/>
          </cell>
          <cell r="BD189">
            <v>111</v>
          </cell>
          <cell r="BE189" t="str">
            <v/>
          </cell>
          <cell r="BF189">
            <v>138</v>
          </cell>
          <cell r="BG189" t="str">
            <v/>
          </cell>
          <cell r="BH189">
            <v>12</v>
          </cell>
          <cell r="BI189" t="str">
            <v/>
          </cell>
          <cell r="BJ189">
            <v>77</v>
          </cell>
          <cell r="BK189" t="str">
            <v/>
          </cell>
          <cell r="BL189">
            <v>412</v>
          </cell>
          <cell r="BM189" t="str">
            <v/>
          </cell>
          <cell r="BN189">
            <v>133</v>
          </cell>
          <cell r="BO189" t="str">
            <v/>
          </cell>
          <cell r="BP189">
            <v>131</v>
          </cell>
          <cell r="BQ189" t="str">
            <v/>
          </cell>
          <cell r="BR189">
            <v>147</v>
          </cell>
          <cell r="BS189" t="str">
            <v/>
          </cell>
          <cell r="BT189">
            <v>1297</v>
          </cell>
          <cell r="BU189" t="str">
            <v/>
          </cell>
          <cell r="BV189">
            <v>117</v>
          </cell>
          <cell r="BW189" t="str">
            <v/>
          </cell>
          <cell r="BX189">
            <v>499</v>
          </cell>
          <cell r="BY189" t="str">
            <v/>
          </cell>
          <cell r="BZ189">
            <v>681</v>
          </cell>
          <cell r="CA189" t="str">
            <v/>
          </cell>
          <cell r="CB189">
            <v>662</v>
          </cell>
          <cell r="CC189" t="str">
            <v/>
          </cell>
          <cell r="CD189">
            <v>409</v>
          </cell>
          <cell r="CE189" t="str">
            <v/>
          </cell>
          <cell r="CF189">
            <v>182</v>
          </cell>
          <cell r="CG189" t="str">
            <v/>
          </cell>
          <cell r="CH189">
            <v>138</v>
          </cell>
          <cell r="CI189" t="str">
            <v/>
          </cell>
          <cell r="CJ189">
            <v>312</v>
          </cell>
          <cell r="CK189" t="str">
            <v/>
          </cell>
          <cell r="CL189">
            <v>95</v>
          </cell>
          <cell r="CM189" t="str">
            <v/>
          </cell>
          <cell r="CN189">
            <v>383</v>
          </cell>
          <cell r="CO189" t="str">
            <v/>
          </cell>
          <cell r="CP189">
            <v>99.1</v>
          </cell>
          <cell r="CQ189" t="str">
            <v/>
          </cell>
          <cell r="CR189">
            <v>99.3</v>
          </cell>
          <cell r="CS189" t="str">
            <v/>
          </cell>
          <cell r="CT189">
            <v>97.4</v>
          </cell>
          <cell r="CU189" t="str">
            <v/>
          </cell>
          <cell r="CV189">
            <v>96.3</v>
          </cell>
          <cell r="CW189" t="str">
            <v/>
          </cell>
          <cell r="CX189">
            <v>99.3</v>
          </cell>
          <cell r="CY189" t="str">
            <v/>
          </cell>
          <cell r="CZ189">
            <v>101.9</v>
          </cell>
          <cell r="DA189" t="str">
            <v/>
          </cell>
          <cell r="DB189">
            <v>102.5</v>
          </cell>
          <cell r="DC189" t="str">
            <v/>
          </cell>
          <cell r="DD189">
            <v>99.4</v>
          </cell>
          <cell r="DE189" t="str">
            <v/>
          </cell>
          <cell r="DF189">
            <v>95.7</v>
          </cell>
          <cell r="DG189" t="str">
            <v/>
          </cell>
          <cell r="DH189">
            <v>87.6</v>
          </cell>
          <cell r="DI189" t="str">
            <v/>
          </cell>
          <cell r="DJ189" t="str">
            <v>.</v>
          </cell>
          <cell r="DK189" t="str">
            <v/>
          </cell>
          <cell r="DL189">
            <v>97.1</v>
          </cell>
          <cell r="DM189" t="str">
            <v/>
          </cell>
          <cell r="DN189">
            <v>101.9</v>
          </cell>
          <cell r="DO189" t="str">
            <v/>
          </cell>
          <cell r="DP189">
            <v>97.4</v>
          </cell>
          <cell r="DQ189" t="str">
            <v/>
          </cell>
          <cell r="DR189" t="str">
            <v>.</v>
          </cell>
          <cell r="DS189" t="str">
            <v/>
          </cell>
          <cell r="DT189">
            <v>99.2</v>
          </cell>
          <cell r="DU189" t="str">
            <v/>
          </cell>
          <cell r="DV189">
            <v>103.9</v>
          </cell>
          <cell r="DW189" t="str">
            <v/>
          </cell>
          <cell r="DX189">
            <v>99.2</v>
          </cell>
          <cell r="DY189" t="str">
            <v/>
          </cell>
          <cell r="DZ189">
            <v>102.2</v>
          </cell>
          <cell r="EA189" t="str">
            <v/>
          </cell>
          <cell r="EB189">
            <v>96.8</v>
          </cell>
          <cell r="EC189" t="str">
            <v/>
          </cell>
          <cell r="ED189">
            <v>99.3</v>
          </cell>
          <cell r="EE189" t="str">
            <v/>
          </cell>
          <cell r="EF189">
            <v>100.3</v>
          </cell>
          <cell r="EG189" t="str">
            <v/>
          </cell>
          <cell r="EH189">
            <v>95.1</v>
          </cell>
          <cell r="EI189" t="str">
            <v/>
          </cell>
          <cell r="EJ189">
            <v>96</v>
          </cell>
          <cell r="EK189" t="str">
            <v/>
          </cell>
          <cell r="EL189">
            <v>98.6</v>
          </cell>
          <cell r="EM189" t="str">
            <v/>
          </cell>
          <cell r="EN189">
            <v>101.6</v>
          </cell>
          <cell r="EO189" t="str">
            <v/>
          </cell>
          <cell r="EP189">
            <v>98</v>
          </cell>
          <cell r="EQ189" t="str">
            <v/>
          </cell>
          <cell r="ER189">
            <v>101.5</v>
          </cell>
          <cell r="ES189" t="str">
            <v/>
          </cell>
          <cell r="ET189">
            <v>99.3</v>
          </cell>
          <cell r="EU189" t="str">
            <v/>
          </cell>
          <cell r="EV189">
            <v>42.2</v>
          </cell>
          <cell r="EW189" t="str">
            <v/>
          </cell>
          <cell r="EX189">
            <v>110</v>
          </cell>
          <cell r="EY189" t="str">
            <v/>
          </cell>
          <cell r="EZ189">
            <v>99.5</v>
          </cell>
          <cell r="FA189" t="str">
            <v/>
          </cell>
          <cell r="FB189">
            <v>97</v>
          </cell>
          <cell r="FC189" t="str">
            <v/>
          </cell>
          <cell r="FD189">
            <v>102.3</v>
          </cell>
          <cell r="FE189" t="str">
            <v/>
          </cell>
          <cell r="FF189">
            <v>99.4</v>
          </cell>
          <cell r="FG189" t="str">
            <v/>
          </cell>
          <cell r="FH189">
            <v>97.8</v>
          </cell>
          <cell r="FI189" t="str">
            <v/>
          </cell>
          <cell r="FJ189">
            <v>98.8</v>
          </cell>
          <cell r="FK189" t="str">
            <v/>
          </cell>
          <cell r="FL189">
            <v>95.6</v>
          </cell>
          <cell r="FM189" t="str">
            <v/>
          </cell>
          <cell r="FN189">
            <v>99.2</v>
          </cell>
          <cell r="FO189" t="str">
            <v/>
          </cell>
          <cell r="FP189">
            <v>98.2</v>
          </cell>
          <cell r="FQ189" t="str">
            <v/>
          </cell>
          <cell r="FR189">
            <v>97.1</v>
          </cell>
          <cell r="FS189" t="str">
            <v/>
          </cell>
          <cell r="FT189">
            <v>104.3</v>
          </cell>
          <cell r="FU189" t="str">
            <v/>
          </cell>
          <cell r="FV189">
            <v>102</v>
          </cell>
          <cell r="FW189" t="str">
            <v/>
          </cell>
          <cell r="FX189">
            <v>100.4</v>
          </cell>
          <cell r="FY189" t="str">
            <v/>
          </cell>
          <cell r="FZ189">
            <v>103.4</v>
          </cell>
          <cell r="GA189" t="str">
            <v/>
          </cell>
          <cell r="GB189">
            <v>98.7</v>
          </cell>
          <cell r="GC189" t="str">
            <v/>
          </cell>
        </row>
        <row r="190">
          <cell r="A190" t="str">
            <v>2025 M01-04</v>
          </cell>
          <cell r="B190">
            <v>6450</v>
          </cell>
          <cell r="C190" t="str">
            <v/>
          </cell>
          <cell r="D190">
            <v>2709</v>
          </cell>
          <cell r="E190" t="str">
            <v/>
          </cell>
          <cell r="F190">
            <v>121</v>
          </cell>
          <cell r="G190" t="str">
            <v/>
          </cell>
          <cell r="H190">
            <v>69</v>
          </cell>
          <cell r="I190" t="str">
            <v/>
          </cell>
          <cell r="J190">
            <v>2339</v>
          </cell>
          <cell r="K190" t="str">
            <v/>
          </cell>
          <cell r="L190">
            <v>385</v>
          </cell>
          <cell r="M190" t="str">
            <v/>
          </cell>
          <cell r="N190">
            <v>21</v>
          </cell>
          <cell r="O190" t="str">
            <v/>
          </cell>
          <cell r="P190">
            <v>8</v>
          </cell>
          <cell r="Q190" t="str">
            <v/>
          </cell>
          <cell r="R190">
            <v>40</v>
          </cell>
          <cell r="S190" t="str">
            <v/>
          </cell>
          <cell r="T190">
            <v>39</v>
          </cell>
          <cell r="U190" t="str">
            <v/>
          </cell>
          <cell r="V190" t="str">
            <v>.</v>
          </cell>
          <cell r="W190" t="str">
            <v/>
          </cell>
          <cell r="X190">
            <v>88</v>
          </cell>
          <cell r="Y190" t="str">
            <v/>
          </cell>
          <cell r="Z190">
            <v>66</v>
          </cell>
          <cell r="AA190" t="str">
            <v/>
          </cell>
          <cell r="AB190">
            <v>36</v>
          </cell>
          <cell r="AC190" t="str">
            <v/>
          </cell>
          <cell r="AD190" t="str">
            <v>.</v>
          </cell>
          <cell r="AE190" t="str">
            <v/>
          </cell>
          <cell r="AF190">
            <v>82</v>
          </cell>
          <cell r="AG190" t="str">
            <v/>
          </cell>
          <cell r="AH190">
            <v>28</v>
          </cell>
          <cell r="AI190" t="str">
            <v/>
          </cell>
          <cell r="AJ190">
            <v>215</v>
          </cell>
          <cell r="AK190" t="str">
            <v/>
          </cell>
          <cell r="AL190">
            <v>120</v>
          </cell>
          <cell r="AM190" t="str">
            <v/>
          </cell>
          <cell r="AN190">
            <v>60</v>
          </cell>
          <cell r="AO190" t="str">
            <v/>
          </cell>
          <cell r="AP190">
            <v>290</v>
          </cell>
          <cell r="AQ190" t="str">
            <v/>
          </cell>
          <cell r="AR190">
            <v>58</v>
          </cell>
          <cell r="AS190" t="str">
            <v/>
          </cell>
          <cell r="AT190">
            <v>115</v>
          </cell>
          <cell r="AU190" t="str">
            <v/>
          </cell>
          <cell r="AV190">
            <v>122</v>
          </cell>
          <cell r="AW190" t="str">
            <v/>
          </cell>
          <cell r="AX190">
            <v>200</v>
          </cell>
          <cell r="AY190" t="str">
            <v/>
          </cell>
          <cell r="AZ190">
            <v>56</v>
          </cell>
          <cell r="BA190" t="str">
            <v/>
          </cell>
          <cell r="BB190">
            <v>144</v>
          </cell>
          <cell r="BC190" t="str">
            <v/>
          </cell>
          <cell r="BD190">
            <v>111</v>
          </cell>
          <cell r="BE190" t="str">
            <v/>
          </cell>
          <cell r="BF190">
            <v>138</v>
          </cell>
          <cell r="BG190" t="str">
            <v/>
          </cell>
          <cell r="BH190">
            <v>12</v>
          </cell>
          <cell r="BI190" t="str">
            <v/>
          </cell>
          <cell r="BJ190">
            <v>77</v>
          </cell>
          <cell r="BK190" t="str">
            <v/>
          </cell>
          <cell r="BL190">
            <v>414</v>
          </cell>
          <cell r="BM190" t="str">
            <v/>
          </cell>
          <cell r="BN190">
            <v>134</v>
          </cell>
          <cell r="BO190" t="str">
            <v/>
          </cell>
          <cell r="BP190">
            <v>132</v>
          </cell>
          <cell r="BQ190" t="str">
            <v/>
          </cell>
          <cell r="BR190">
            <v>148</v>
          </cell>
          <cell r="BS190" t="str">
            <v/>
          </cell>
          <cell r="BT190">
            <v>1297</v>
          </cell>
          <cell r="BU190" t="str">
            <v/>
          </cell>
          <cell r="BV190">
            <v>117</v>
          </cell>
          <cell r="BW190" t="str">
            <v/>
          </cell>
          <cell r="BX190">
            <v>499</v>
          </cell>
          <cell r="BY190" t="str">
            <v/>
          </cell>
          <cell r="BZ190">
            <v>681</v>
          </cell>
          <cell r="CA190" t="str">
            <v/>
          </cell>
          <cell r="CB190">
            <v>662</v>
          </cell>
          <cell r="CC190" t="str">
            <v/>
          </cell>
          <cell r="CD190">
            <v>410</v>
          </cell>
          <cell r="CE190" t="str">
            <v/>
          </cell>
          <cell r="CF190">
            <v>182</v>
          </cell>
          <cell r="CG190" t="str">
            <v/>
          </cell>
          <cell r="CH190">
            <v>138</v>
          </cell>
          <cell r="CI190" t="str">
            <v/>
          </cell>
          <cell r="CJ190">
            <v>312</v>
          </cell>
          <cell r="CK190" t="str">
            <v/>
          </cell>
          <cell r="CL190">
            <v>95</v>
          </cell>
          <cell r="CM190" t="str">
            <v/>
          </cell>
          <cell r="CN190">
            <v>383</v>
          </cell>
          <cell r="CO190" t="str">
            <v/>
          </cell>
          <cell r="CP190">
            <v>99.1</v>
          </cell>
          <cell r="CQ190" t="str">
            <v/>
          </cell>
          <cell r="CR190">
            <v>99.3</v>
          </cell>
          <cell r="CS190" t="str">
            <v/>
          </cell>
          <cell r="CT190">
            <v>97.3</v>
          </cell>
          <cell r="CU190" t="str">
            <v/>
          </cell>
          <cell r="CV190">
            <v>96.2</v>
          </cell>
          <cell r="CW190" t="str">
            <v/>
          </cell>
          <cell r="CX190">
            <v>99.3</v>
          </cell>
          <cell r="CY190" t="str">
            <v/>
          </cell>
          <cell r="CZ190">
            <v>101.9</v>
          </cell>
          <cell r="DA190" t="str">
            <v/>
          </cell>
          <cell r="DB190">
            <v>102.3</v>
          </cell>
          <cell r="DC190" t="str">
            <v/>
          </cell>
          <cell r="DD190">
            <v>99.2</v>
          </cell>
          <cell r="DE190" t="str">
            <v/>
          </cell>
          <cell r="DF190">
            <v>95.5</v>
          </cell>
          <cell r="DG190" t="str">
            <v/>
          </cell>
          <cell r="DH190">
            <v>87.8</v>
          </cell>
          <cell r="DI190" t="str">
            <v/>
          </cell>
          <cell r="DJ190" t="str">
            <v>.</v>
          </cell>
          <cell r="DK190" t="str">
            <v/>
          </cell>
          <cell r="DL190">
            <v>97.2</v>
          </cell>
          <cell r="DM190" t="str">
            <v/>
          </cell>
          <cell r="DN190">
            <v>101.9</v>
          </cell>
          <cell r="DO190" t="str">
            <v/>
          </cell>
          <cell r="DP190">
            <v>97.5</v>
          </cell>
          <cell r="DQ190" t="str">
            <v/>
          </cell>
          <cell r="DR190" t="str">
            <v>.</v>
          </cell>
          <cell r="DS190" t="str">
            <v/>
          </cell>
          <cell r="DT190">
            <v>99.2</v>
          </cell>
          <cell r="DU190" t="str">
            <v/>
          </cell>
          <cell r="DV190">
            <v>102</v>
          </cell>
          <cell r="DW190" t="str">
            <v/>
          </cell>
          <cell r="DX190">
            <v>99.3</v>
          </cell>
          <cell r="DY190" t="str">
            <v/>
          </cell>
          <cell r="DZ190">
            <v>101.9</v>
          </cell>
          <cell r="EA190" t="str">
            <v/>
          </cell>
          <cell r="EB190">
            <v>96.9</v>
          </cell>
          <cell r="EC190" t="str">
            <v/>
          </cell>
          <cell r="ED190">
            <v>99.1</v>
          </cell>
          <cell r="EE190" t="str">
            <v/>
          </cell>
          <cell r="EF190">
            <v>100.5</v>
          </cell>
          <cell r="EG190" t="str">
            <v/>
          </cell>
          <cell r="EH190">
            <v>95.2</v>
          </cell>
          <cell r="EI190" t="str">
            <v/>
          </cell>
          <cell r="EJ190">
            <v>96</v>
          </cell>
          <cell r="EK190" t="str">
            <v/>
          </cell>
          <cell r="EL190">
            <v>98.6</v>
          </cell>
          <cell r="EM190" t="str">
            <v/>
          </cell>
          <cell r="EN190">
            <v>101.5</v>
          </cell>
          <cell r="EO190" t="str">
            <v/>
          </cell>
          <cell r="EP190">
            <v>97.9</v>
          </cell>
          <cell r="EQ190" t="str">
            <v/>
          </cell>
          <cell r="ER190">
            <v>101.5</v>
          </cell>
          <cell r="ES190" t="str">
            <v/>
          </cell>
          <cell r="ET190">
            <v>99.2</v>
          </cell>
          <cell r="EU190" t="str">
            <v/>
          </cell>
          <cell r="EV190">
            <v>42.2</v>
          </cell>
          <cell r="EW190" t="str">
            <v/>
          </cell>
          <cell r="EX190">
            <v>110</v>
          </cell>
          <cell r="EY190" t="str">
            <v/>
          </cell>
          <cell r="EZ190">
            <v>99.7</v>
          </cell>
          <cell r="FA190" t="str">
            <v/>
          </cell>
          <cell r="FB190">
            <v>97.4</v>
          </cell>
          <cell r="FC190" t="str">
            <v/>
          </cell>
          <cell r="FD190">
            <v>102.5</v>
          </cell>
          <cell r="FE190" t="str">
            <v/>
          </cell>
          <cell r="FF190">
            <v>99.5</v>
          </cell>
          <cell r="FG190" t="str">
            <v/>
          </cell>
          <cell r="FH190">
            <v>97.9</v>
          </cell>
          <cell r="FI190" t="str">
            <v/>
          </cell>
          <cell r="FJ190">
            <v>98.9</v>
          </cell>
          <cell r="FK190" t="str">
            <v/>
          </cell>
          <cell r="FL190">
            <v>95.5</v>
          </cell>
          <cell r="FM190" t="str">
            <v/>
          </cell>
          <cell r="FN190">
            <v>99.5</v>
          </cell>
          <cell r="FO190" t="str">
            <v/>
          </cell>
          <cell r="FP190">
            <v>98.2</v>
          </cell>
          <cell r="FQ190" t="str">
            <v/>
          </cell>
          <cell r="FR190">
            <v>97.2</v>
          </cell>
          <cell r="FS190" t="str">
            <v/>
          </cell>
          <cell r="FT190">
            <v>104.3</v>
          </cell>
          <cell r="FU190" t="str">
            <v/>
          </cell>
          <cell r="FV190">
            <v>101.8</v>
          </cell>
          <cell r="FW190" t="str">
            <v/>
          </cell>
          <cell r="FX190">
            <v>100.5</v>
          </cell>
          <cell r="FY190" t="str">
            <v/>
          </cell>
          <cell r="FZ190">
            <v>103.5</v>
          </cell>
          <cell r="GA190" t="str">
            <v/>
          </cell>
          <cell r="GB190">
            <v>98.7</v>
          </cell>
          <cell r="GC190" t="str">
            <v/>
          </cell>
        </row>
        <row r="191">
          <cell r="A191" t="str">
            <v>2025 M01-05</v>
          </cell>
          <cell r="B191">
            <v>6446</v>
          </cell>
          <cell r="C191" t="str">
            <v/>
          </cell>
          <cell r="D191">
            <v>2708</v>
          </cell>
          <cell r="E191" t="str">
            <v/>
          </cell>
          <cell r="F191">
            <v>121</v>
          </cell>
          <cell r="G191" t="str">
            <v/>
          </cell>
          <cell r="H191">
            <v>69</v>
          </cell>
          <cell r="I191" t="str">
            <v/>
          </cell>
          <cell r="J191">
            <v>2339</v>
          </cell>
          <cell r="K191" t="str">
            <v/>
          </cell>
          <cell r="L191">
            <v>386</v>
          </cell>
          <cell r="M191" t="str">
            <v/>
          </cell>
          <cell r="N191">
            <v>21</v>
          </cell>
          <cell r="O191" t="str">
            <v/>
          </cell>
          <cell r="P191">
            <v>8</v>
          </cell>
          <cell r="Q191" t="str">
            <v/>
          </cell>
          <cell r="R191">
            <v>40</v>
          </cell>
          <cell r="S191" t="str">
            <v/>
          </cell>
          <cell r="T191">
            <v>39</v>
          </cell>
          <cell r="U191" t="str">
            <v/>
          </cell>
          <cell r="V191" t="str">
            <v>.</v>
          </cell>
          <cell r="W191" t="str">
            <v/>
          </cell>
          <cell r="X191">
            <v>88</v>
          </cell>
          <cell r="Y191" t="str">
            <v/>
          </cell>
          <cell r="Z191">
            <v>66</v>
          </cell>
          <cell r="AA191" t="str">
            <v/>
          </cell>
          <cell r="AB191">
            <v>36</v>
          </cell>
          <cell r="AC191" t="str">
            <v/>
          </cell>
          <cell r="AD191" t="str">
            <v>.</v>
          </cell>
          <cell r="AE191" t="str">
            <v/>
          </cell>
          <cell r="AF191">
            <v>82</v>
          </cell>
          <cell r="AG191" t="str">
            <v/>
          </cell>
          <cell r="AH191">
            <v>28</v>
          </cell>
          <cell r="AI191" t="str">
            <v/>
          </cell>
          <cell r="AJ191">
            <v>215</v>
          </cell>
          <cell r="AK191" t="str">
            <v/>
          </cell>
          <cell r="AL191">
            <v>119</v>
          </cell>
          <cell r="AM191" t="str">
            <v/>
          </cell>
          <cell r="AN191">
            <v>60</v>
          </cell>
          <cell r="AO191" t="str">
            <v/>
          </cell>
          <cell r="AP191">
            <v>290</v>
          </cell>
          <cell r="AQ191" t="str">
            <v/>
          </cell>
          <cell r="AR191">
            <v>58</v>
          </cell>
          <cell r="AS191" t="str">
            <v/>
          </cell>
          <cell r="AT191">
            <v>115</v>
          </cell>
          <cell r="AU191" t="str">
            <v/>
          </cell>
          <cell r="AV191">
            <v>122</v>
          </cell>
          <cell r="AW191" t="str">
            <v/>
          </cell>
          <cell r="AX191">
            <v>200</v>
          </cell>
          <cell r="AY191" t="str">
            <v/>
          </cell>
          <cell r="AZ191">
            <v>56</v>
          </cell>
          <cell r="BA191" t="str">
            <v/>
          </cell>
          <cell r="BB191">
            <v>143</v>
          </cell>
          <cell r="BC191" t="str">
            <v/>
          </cell>
          <cell r="BD191">
            <v>111</v>
          </cell>
          <cell r="BE191" t="str">
            <v/>
          </cell>
          <cell r="BF191">
            <v>137</v>
          </cell>
          <cell r="BG191" t="str">
            <v/>
          </cell>
          <cell r="BH191">
            <v>12</v>
          </cell>
          <cell r="BI191" t="str">
            <v/>
          </cell>
          <cell r="BJ191">
            <v>77</v>
          </cell>
          <cell r="BK191" t="str">
            <v/>
          </cell>
          <cell r="BL191">
            <v>413</v>
          </cell>
          <cell r="BM191" t="str">
            <v/>
          </cell>
          <cell r="BN191">
            <v>134</v>
          </cell>
          <cell r="BO191" t="str">
            <v/>
          </cell>
          <cell r="BP191">
            <v>132</v>
          </cell>
          <cell r="BQ191" t="str">
            <v/>
          </cell>
          <cell r="BR191">
            <v>147</v>
          </cell>
          <cell r="BS191" t="str">
            <v/>
          </cell>
          <cell r="BT191">
            <v>1296</v>
          </cell>
          <cell r="BU191" t="str">
            <v/>
          </cell>
          <cell r="BV191">
            <v>117</v>
          </cell>
          <cell r="BW191" t="str">
            <v/>
          </cell>
          <cell r="BX191">
            <v>499</v>
          </cell>
          <cell r="BY191" t="str">
            <v/>
          </cell>
          <cell r="BZ191">
            <v>680</v>
          </cell>
          <cell r="CA191" t="str">
            <v/>
          </cell>
          <cell r="CB191">
            <v>661</v>
          </cell>
          <cell r="CC191" t="str">
            <v/>
          </cell>
          <cell r="CD191">
            <v>410</v>
          </cell>
          <cell r="CE191" t="str">
            <v/>
          </cell>
          <cell r="CF191">
            <v>182</v>
          </cell>
          <cell r="CG191" t="str">
            <v/>
          </cell>
          <cell r="CH191">
            <v>138</v>
          </cell>
          <cell r="CI191" t="str">
            <v/>
          </cell>
          <cell r="CJ191">
            <v>312</v>
          </cell>
          <cell r="CK191" t="str">
            <v/>
          </cell>
          <cell r="CL191">
            <v>95</v>
          </cell>
          <cell r="CM191" t="str">
            <v/>
          </cell>
          <cell r="CN191">
            <v>382</v>
          </cell>
          <cell r="CO191" t="str">
            <v/>
          </cell>
          <cell r="CP191">
            <v>99.1</v>
          </cell>
          <cell r="CQ191" t="str">
            <v/>
          </cell>
          <cell r="CR191">
            <v>99.4</v>
          </cell>
          <cell r="CS191" t="str">
            <v/>
          </cell>
          <cell r="CT191">
            <v>97.3</v>
          </cell>
          <cell r="CU191" t="str">
            <v/>
          </cell>
          <cell r="CV191">
            <v>96.2</v>
          </cell>
          <cell r="CW191" t="str">
            <v/>
          </cell>
          <cell r="CX191">
            <v>99.4</v>
          </cell>
          <cell r="CY191" t="str">
            <v/>
          </cell>
          <cell r="CZ191">
            <v>102</v>
          </cell>
          <cell r="DA191" t="str">
            <v/>
          </cell>
          <cell r="DB191">
            <v>102</v>
          </cell>
          <cell r="DC191" t="str">
            <v/>
          </cell>
          <cell r="DD191">
            <v>99.1</v>
          </cell>
          <cell r="DE191" t="str">
            <v/>
          </cell>
          <cell r="DF191">
            <v>95.6</v>
          </cell>
          <cell r="DG191" t="str">
            <v/>
          </cell>
          <cell r="DH191">
            <v>88</v>
          </cell>
          <cell r="DI191" t="str">
            <v/>
          </cell>
          <cell r="DJ191" t="str">
            <v>.</v>
          </cell>
          <cell r="DK191" t="str">
            <v/>
          </cell>
          <cell r="DL191">
            <v>97.4</v>
          </cell>
          <cell r="DM191" t="str">
            <v/>
          </cell>
          <cell r="DN191">
            <v>101.8</v>
          </cell>
          <cell r="DO191" t="str">
            <v/>
          </cell>
          <cell r="DP191">
            <v>97.5</v>
          </cell>
          <cell r="DQ191" t="str">
            <v/>
          </cell>
          <cell r="DR191" t="str">
            <v>.</v>
          </cell>
          <cell r="DS191" t="str">
            <v/>
          </cell>
          <cell r="DT191">
            <v>99.2</v>
          </cell>
          <cell r="DU191" t="str">
            <v/>
          </cell>
          <cell r="DV191">
            <v>102.3</v>
          </cell>
          <cell r="DW191" t="str">
            <v/>
          </cell>
          <cell r="DX191">
            <v>99.5</v>
          </cell>
          <cell r="DY191" t="str">
            <v/>
          </cell>
          <cell r="DZ191">
            <v>102.1</v>
          </cell>
          <cell r="EA191" t="str">
            <v/>
          </cell>
          <cell r="EB191">
            <v>96.9</v>
          </cell>
          <cell r="EC191" t="str">
            <v/>
          </cell>
          <cell r="ED191">
            <v>99.2</v>
          </cell>
          <cell r="EE191" t="str">
            <v/>
          </cell>
          <cell r="EF191">
            <v>100.5</v>
          </cell>
          <cell r="EG191" t="str">
            <v/>
          </cell>
          <cell r="EH191">
            <v>95</v>
          </cell>
          <cell r="EI191" t="str">
            <v/>
          </cell>
          <cell r="EJ191">
            <v>96.1</v>
          </cell>
          <cell r="EK191" t="str">
            <v/>
          </cell>
          <cell r="EL191">
            <v>98.7</v>
          </cell>
          <cell r="EM191" t="str">
            <v/>
          </cell>
          <cell r="EN191">
            <v>101.6</v>
          </cell>
          <cell r="EO191" t="str">
            <v/>
          </cell>
          <cell r="EP191">
            <v>98</v>
          </cell>
          <cell r="EQ191" t="str">
            <v/>
          </cell>
          <cell r="ER191">
            <v>101.4</v>
          </cell>
          <cell r="ES191" t="str">
            <v/>
          </cell>
          <cell r="ET191">
            <v>99.1</v>
          </cell>
          <cell r="EU191" t="str">
            <v/>
          </cell>
          <cell r="EV191">
            <v>42.2</v>
          </cell>
          <cell r="EW191" t="str">
            <v/>
          </cell>
          <cell r="EX191">
            <v>109.8</v>
          </cell>
          <cell r="EY191" t="str">
            <v/>
          </cell>
          <cell r="EZ191">
            <v>99.6</v>
          </cell>
          <cell r="FA191" t="str">
            <v/>
          </cell>
          <cell r="FB191">
            <v>97.3</v>
          </cell>
          <cell r="FC191" t="str">
            <v/>
          </cell>
          <cell r="FD191">
            <v>102.1</v>
          </cell>
          <cell r="FE191" t="str">
            <v/>
          </cell>
          <cell r="FF191">
            <v>99.6</v>
          </cell>
          <cell r="FG191" t="str">
            <v/>
          </cell>
          <cell r="FH191">
            <v>97.8</v>
          </cell>
          <cell r="FI191" t="str">
            <v/>
          </cell>
          <cell r="FJ191">
            <v>98.7</v>
          </cell>
          <cell r="FK191" t="str">
            <v/>
          </cell>
          <cell r="FL191">
            <v>95.5</v>
          </cell>
          <cell r="FM191" t="str">
            <v/>
          </cell>
          <cell r="FN191">
            <v>99.4</v>
          </cell>
          <cell r="FO191" t="str">
            <v/>
          </cell>
          <cell r="FP191">
            <v>98.2</v>
          </cell>
          <cell r="FQ191" t="str">
            <v/>
          </cell>
          <cell r="FR191">
            <v>97.2</v>
          </cell>
          <cell r="FS191" t="str">
            <v/>
          </cell>
          <cell r="FT191">
            <v>104.4</v>
          </cell>
          <cell r="FU191" t="str">
            <v/>
          </cell>
          <cell r="FV191">
            <v>101.8</v>
          </cell>
          <cell r="FW191" t="str">
            <v/>
          </cell>
          <cell r="FX191">
            <v>100.4</v>
          </cell>
          <cell r="FY191" t="str">
            <v/>
          </cell>
          <cell r="FZ191">
            <v>103.4</v>
          </cell>
          <cell r="GA191" t="str">
            <v/>
          </cell>
          <cell r="GB191">
            <v>98.7</v>
          </cell>
          <cell r="GC191" t="str">
            <v/>
          </cell>
        </row>
        <row r="192">
          <cell r="A192" t="str">
            <v>2025 M01-06</v>
          </cell>
          <cell r="B192">
            <v>6445</v>
          </cell>
          <cell r="C192" t="str">
            <v/>
          </cell>
          <cell r="D192">
            <v>2698</v>
          </cell>
          <cell r="E192" t="str">
            <v/>
          </cell>
          <cell r="F192">
            <v>121</v>
          </cell>
          <cell r="G192" t="str">
            <v/>
          </cell>
          <cell r="H192">
            <v>69</v>
          </cell>
          <cell r="I192" t="str">
            <v/>
          </cell>
          <cell r="J192">
            <v>2328</v>
          </cell>
          <cell r="K192" t="str">
            <v/>
          </cell>
          <cell r="L192">
            <v>377</v>
          </cell>
          <cell r="M192" t="str">
            <v/>
          </cell>
          <cell r="N192">
            <v>21</v>
          </cell>
          <cell r="O192" t="str">
            <v/>
          </cell>
          <cell r="P192">
            <v>8</v>
          </cell>
          <cell r="Q192" t="str">
            <v/>
          </cell>
          <cell r="R192">
            <v>40</v>
          </cell>
          <cell r="S192" t="str">
            <v/>
          </cell>
          <cell r="T192">
            <v>39</v>
          </cell>
          <cell r="U192" t="str">
            <v/>
          </cell>
          <cell r="V192" t="str">
            <v>.</v>
          </cell>
          <cell r="W192" t="str">
            <v/>
          </cell>
          <cell r="X192">
            <v>88</v>
          </cell>
          <cell r="Y192" t="str">
            <v/>
          </cell>
          <cell r="Z192">
            <v>65</v>
          </cell>
          <cell r="AA192" t="str">
            <v/>
          </cell>
          <cell r="AB192">
            <v>36</v>
          </cell>
          <cell r="AC192" t="str">
            <v/>
          </cell>
          <cell r="AD192" t="str">
            <v>.</v>
          </cell>
          <cell r="AE192" t="str">
            <v/>
          </cell>
          <cell r="AF192">
            <v>82</v>
          </cell>
          <cell r="AG192" t="str">
            <v/>
          </cell>
          <cell r="AH192">
            <v>28</v>
          </cell>
          <cell r="AI192" t="str">
            <v/>
          </cell>
          <cell r="AJ192">
            <v>215</v>
          </cell>
          <cell r="AK192" t="str">
            <v/>
          </cell>
          <cell r="AL192">
            <v>119</v>
          </cell>
          <cell r="AM192" t="str">
            <v/>
          </cell>
          <cell r="AN192">
            <v>60</v>
          </cell>
          <cell r="AO192" t="str">
            <v/>
          </cell>
          <cell r="AP192">
            <v>290</v>
          </cell>
          <cell r="AQ192" t="str">
            <v/>
          </cell>
          <cell r="AR192">
            <v>58</v>
          </cell>
          <cell r="AS192" t="str">
            <v/>
          </cell>
          <cell r="AT192">
            <v>114</v>
          </cell>
          <cell r="AU192" t="str">
            <v/>
          </cell>
          <cell r="AV192">
            <v>121</v>
          </cell>
          <cell r="AW192" t="str">
            <v/>
          </cell>
          <cell r="AX192">
            <v>200</v>
          </cell>
          <cell r="AY192" t="str">
            <v/>
          </cell>
          <cell r="AZ192">
            <v>56</v>
          </cell>
          <cell r="BA192" t="str">
            <v/>
          </cell>
          <cell r="BB192">
            <v>143</v>
          </cell>
          <cell r="BC192" t="str">
            <v/>
          </cell>
          <cell r="BD192">
            <v>111</v>
          </cell>
          <cell r="BE192" t="str">
            <v/>
          </cell>
          <cell r="BF192">
            <v>138</v>
          </cell>
          <cell r="BG192" t="str">
            <v/>
          </cell>
          <cell r="BH192">
            <v>12</v>
          </cell>
          <cell r="BI192" t="str">
            <v/>
          </cell>
          <cell r="BJ192">
            <v>77</v>
          </cell>
          <cell r="BK192" t="str">
            <v/>
          </cell>
          <cell r="BL192">
            <v>413</v>
          </cell>
          <cell r="BM192" t="str">
            <v/>
          </cell>
          <cell r="BN192">
            <v>134</v>
          </cell>
          <cell r="BO192" t="str">
            <v/>
          </cell>
          <cell r="BP192">
            <v>131</v>
          </cell>
          <cell r="BQ192" t="str">
            <v/>
          </cell>
          <cell r="BR192">
            <v>148</v>
          </cell>
          <cell r="BS192" t="str">
            <v/>
          </cell>
          <cell r="BT192">
            <v>1296</v>
          </cell>
          <cell r="BU192" t="str">
            <v/>
          </cell>
          <cell r="BV192">
            <v>118</v>
          </cell>
          <cell r="BW192" t="str">
            <v/>
          </cell>
          <cell r="BX192">
            <v>498</v>
          </cell>
          <cell r="BY192" t="str">
            <v/>
          </cell>
          <cell r="BZ192">
            <v>680</v>
          </cell>
          <cell r="CA192" t="str">
            <v/>
          </cell>
          <cell r="CB192">
            <v>661</v>
          </cell>
          <cell r="CC192" t="str">
            <v/>
          </cell>
          <cell r="CD192">
            <v>411</v>
          </cell>
          <cell r="CE192" t="str">
            <v/>
          </cell>
          <cell r="CF192">
            <v>182</v>
          </cell>
          <cell r="CG192" t="str">
            <v/>
          </cell>
          <cell r="CH192">
            <v>138</v>
          </cell>
          <cell r="CI192" t="str">
            <v/>
          </cell>
          <cell r="CJ192">
            <v>312</v>
          </cell>
          <cell r="CK192" t="str">
            <v/>
          </cell>
          <cell r="CL192">
            <v>95</v>
          </cell>
          <cell r="CM192" t="str">
            <v/>
          </cell>
          <cell r="CN192">
            <v>381</v>
          </cell>
          <cell r="CO192" t="str">
            <v/>
          </cell>
          <cell r="CP192">
            <v>99.2</v>
          </cell>
          <cell r="CQ192" t="str">
            <v/>
          </cell>
          <cell r="CR192">
            <v>99.1</v>
          </cell>
          <cell r="CS192" t="str">
            <v/>
          </cell>
          <cell r="CT192">
            <v>97.3</v>
          </cell>
          <cell r="CU192" t="str">
            <v/>
          </cell>
          <cell r="CV192">
            <v>96.2</v>
          </cell>
          <cell r="CW192" t="str">
            <v/>
          </cell>
          <cell r="CX192">
            <v>99</v>
          </cell>
          <cell r="CY192" t="str">
            <v/>
          </cell>
          <cell r="CZ192">
            <v>99.7</v>
          </cell>
          <cell r="DA192" t="str">
            <v/>
          </cell>
          <cell r="DB192">
            <v>101.8</v>
          </cell>
          <cell r="DC192" t="str">
            <v/>
          </cell>
          <cell r="DD192">
            <v>99.1</v>
          </cell>
          <cell r="DE192" t="str">
            <v/>
          </cell>
          <cell r="DF192">
            <v>95.8</v>
          </cell>
          <cell r="DG192" t="str">
            <v/>
          </cell>
          <cell r="DH192">
            <v>87.7</v>
          </cell>
          <cell r="DI192" t="str">
            <v/>
          </cell>
          <cell r="DJ192" t="str">
            <v>.</v>
          </cell>
          <cell r="DK192" t="str">
            <v/>
          </cell>
          <cell r="DL192">
            <v>97.4</v>
          </cell>
          <cell r="DM192" t="str">
            <v/>
          </cell>
          <cell r="DN192">
            <v>101.8</v>
          </cell>
          <cell r="DO192" t="str">
            <v/>
          </cell>
          <cell r="DP192">
            <v>97.8</v>
          </cell>
          <cell r="DQ192" t="str">
            <v/>
          </cell>
          <cell r="DR192" t="str">
            <v>.</v>
          </cell>
          <cell r="DS192" t="str">
            <v/>
          </cell>
          <cell r="DT192">
            <v>99.1</v>
          </cell>
          <cell r="DU192" t="str">
            <v/>
          </cell>
          <cell r="DV192">
            <v>102.4</v>
          </cell>
          <cell r="DW192" t="str">
            <v/>
          </cell>
          <cell r="DX192">
            <v>99.4</v>
          </cell>
          <cell r="DY192" t="str">
            <v/>
          </cell>
          <cell r="DZ192">
            <v>102.5</v>
          </cell>
          <cell r="EA192" t="str">
            <v/>
          </cell>
          <cell r="EB192">
            <v>97</v>
          </cell>
          <cell r="EC192" t="str">
            <v/>
          </cell>
          <cell r="ED192">
            <v>99.2</v>
          </cell>
          <cell r="EE192" t="str">
            <v/>
          </cell>
          <cell r="EF192">
            <v>100.3</v>
          </cell>
          <cell r="EG192" t="str">
            <v/>
          </cell>
          <cell r="EH192">
            <v>94.9</v>
          </cell>
          <cell r="EI192" t="str">
            <v/>
          </cell>
          <cell r="EJ192">
            <v>96.1</v>
          </cell>
          <cell r="EK192" t="str">
            <v/>
          </cell>
          <cell r="EL192">
            <v>98.7</v>
          </cell>
          <cell r="EM192" t="str">
            <v/>
          </cell>
          <cell r="EN192">
            <v>101.7</v>
          </cell>
          <cell r="EO192" t="str">
            <v/>
          </cell>
          <cell r="EP192">
            <v>97.9</v>
          </cell>
          <cell r="EQ192" t="str">
            <v/>
          </cell>
          <cell r="ER192">
            <v>101.5</v>
          </cell>
          <cell r="ES192" t="str">
            <v/>
          </cell>
          <cell r="ET192">
            <v>99.1</v>
          </cell>
          <cell r="EU192" t="str">
            <v/>
          </cell>
          <cell r="EV192">
            <v>42.3</v>
          </cell>
          <cell r="EW192" t="str">
            <v/>
          </cell>
          <cell r="EX192">
            <v>109.8</v>
          </cell>
          <cell r="EY192" t="str">
            <v/>
          </cell>
          <cell r="EZ192">
            <v>99.8</v>
          </cell>
          <cell r="FA192" t="str">
            <v/>
          </cell>
          <cell r="FB192">
            <v>97.9</v>
          </cell>
          <cell r="FC192" t="str">
            <v/>
          </cell>
          <cell r="FD192">
            <v>101.8</v>
          </cell>
          <cell r="FE192" t="str">
            <v/>
          </cell>
          <cell r="FF192">
            <v>99.7</v>
          </cell>
          <cell r="FG192" t="str">
            <v/>
          </cell>
          <cell r="FH192">
            <v>97.9</v>
          </cell>
          <cell r="FI192" t="str">
            <v/>
          </cell>
          <cell r="FJ192">
            <v>99</v>
          </cell>
          <cell r="FK192" t="str">
            <v/>
          </cell>
          <cell r="FL192">
            <v>95.5</v>
          </cell>
          <cell r="FM192" t="str">
            <v/>
          </cell>
          <cell r="FN192">
            <v>99.6</v>
          </cell>
          <cell r="FO192" t="str">
            <v/>
          </cell>
          <cell r="FP192">
            <v>98.2</v>
          </cell>
          <cell r="FQ192" t="str">
            <v/>
          </cell>
          <cell r="FR192">
            <v>97.3</v>
          </cell>
          <cell r="FS192" t="str">
            <v/>
          </cell>
          <cell r="FT192">
            <v>104.3</v>
          </cell>
          <cell r="FU192" t="str">
            <v/>
          </cell>
          <cell r="FV192">
            <v>101.7</v>
          </cell>
          <cell r="FW192" t="str">
            <v/>
          </cell>
          <cell r="FX192">
            <v>100.4</v>
          </cell>
          <cell r="FY192" t="str">
            <v/>
          </cell>
          <cell r="FZ192">
            <v>103.4</v>
          </cell>
          <cell r="GA192" t="str">
            <v/>
          </cell>
          <cell r="GB192">
            <v>98.9</v>
          </cell>
          <cell r="GC192" t="str">
            <v/>
          </cell>
        </row>
        <row r="193">
          <cell r="A193" t="str">
            <v>2025 M01-07</v>
          </cell>
          <cell r="B193">
            <v>6453</v>
          </cell>
          <cell r="C193" t="str">
            <v/>
          </cell>
          <cell r="D193">
            <v>2710</v>
          </cell>
          <cell r="E193" t="str">
            <v/>
          </cell>
          <cell r="F193">
            <v>121</v>
          </cell>
          <cell r="G193" t="str">
            <v/>
          </cell>
          <cell r="H193">
            <v>69</v>
          </cell>
          <cell r="I193" t="str">
            <v/>
          </cell>
          <cell r="J193">
            <v>2340</v>
          </cell>
          <cell r="K193" t="str">
            <v/>
          </cell>
          <cell r="L193">
            <v>388</v>
          </cell>
          <cell r="M193" t="str">
            <v/>
          </cell>
          <cell r="N193">
            <v>21</v>
          </cell>
          <cell r="O193" t="str">
            <v/>
          </cell>
          <cell r="P193">
            <v>8</v>
          </cell>
          <cell r="Q193" t="str">
            <v/>
          </cell>
          <cell r="R193">
            <v>40</v>
          </cell>
          <cell r="S193" t="str">
            <v/>
          </cell>
          <cell r="T193">
            <v>39</v>
          </cell>
          <cell r="U193" t="str">
            <v/>
          </cell>
          <cell r="V193" t="str">
            <v>.</v>
          </cell>
          <cell r="W193" t="str">
            <v/>
          </cell>
          <cell r="X193">
            <v>88</v>
          </cell>
          <cell r="Y193" t="str">
            <v/>
          </cell>
          <cell r="Z193">
            <v>66</v>
          </cell>
          <cell r="AA193" t="str">
            <v/>
          </cell>
          <cell r="AB193">
            <v>36</v>
          </cell>
          <cell r="AC193" t="str">
            <v/>
          </cell>
          <cell r="AD193" t="str">
            <v>.</v>
          </cell>
          <cell r="AE193" t="str">
            <v/>
          </cell>
          <cell r="AF193">
            <v>82</v>
          </cell>
          <cell r="AG193" t="str">
            <v/>
          </cell>
          <cell r="AH193">
            <v>28</v>
          </cell>
          <cell r="AI193" t="str">
            <v/>
          </cell>
          <cell r="AJ193">
            <v>215</v>
          </cell>
          <cell r="AK193" t="str">
            <v/>
          </cell>
          <cell r="AL193">
            <v>120</v>
          </cell>
          <cell r="AM193" t="str">
            <v/>
          </cell>
          <cell r="AN193">
            <v>60</v>
          </cell>
          <cell r="AO193" t="str">
            <v/>
          </cell>
          <cell r="AP193">
            <v>291</v>
          </cell>
          <cell r="AQ193" t="str">
            <v/>
          </cell>
          <cell r="AR193">
            <v>58</v>
          </cell>
          <cell r="AS193" t="str">
            <v/>
          </cell>
          <cell r="AT193">
            <v>114</v>
          </cell>
          <cell r="AU193" t="str">
            <v/>
          </cell>
          <cell r="AV193">
            <v>122</v>
          </cell>
          <cell r="AW193" t="str">
            <v/>
          </cell>
          <cell r="AX193">
            <v>199</v>
          </cell>
          <cell r="AY193" t="str">
            <v/>
          </cell>
          <cell r="AZ193">
            <v>56</v>
          </cell>
          <cell r="BA193" t="str">
            <v/>
          </cell>
          <cell r="BB193">
            <v>143</v>
          </cell>
          <cell r="BC193" t="str">
            <v/>
          </cell>
          <cell r="BD193">
            <v>111</v>
          </cell>
          <cell r="BE193" t="str">
            <v/>
          </cell>
          <cell r="BF193">
            <v>138</v>
          </cell>
          <cell r="BG193" t="str">
            <v/>
          </cell>
          <cell r="BH193">
            <v>12</v>
          </cell>
          <cell r="BI193" t="str">
            <v/>
          </cell>
          <cell r="BJ193">
            <v>77</v>
          </cell>
          <cell r="BK193" t="str">
            <v/>
          </cell>
          <cell r="BL193">
            <v>415</v>
          </cell>
          <cell r="BM193" t="str">
            <v/>
          </cell>
          <cell r="BN193">
            <v>135</v>
          </cell>
          <cell r="BO193" t="str">
            <v/>
          </cell>
          <cell r="BP193">
            <v>132</v>
          </cell>
          <cell r="BQ193" t="str">
            <v/>
          </cell>
          <cell r="BR193">
            <v>148</v>
          </cell>
          <cell r="BS193" t="str">
            <v/>
          </cell>
          <cell r="BT193">
            <v>1297</v>
          </cell>
          <cell r="BU193" t="str">
            <v/>
          </cell>
          <cell r="BV193">
            <v>118</v>
          </cell>
          <cell r="BW193" t="str">
            <v/>
          </cell>
          <cell r="BX193">
            <v>499</v>
          </cell>
          <cell r="BY193" t="str">
            <v/>
          </cell>
          <cell r="BZ193">
            <v>680</v>
          </cell>
          <cell r="CA193" t="str">
            <v/>
          </cell>
          <cell r="CB193">
            <v>662</v>
          </cell>
          <cell r="CC193" t="str">
            <v/>
          </cell>
          <cell r="CD193">
            <v>412</v>
          </cell>
          <cell r="CE193" t="str">
            <v/>
          </cell>
          <cell r="CF193">
            <v>182</v>
          </cell>
          <cell r="CG193" t="str">
            <v/>
          </cell>
          <cell r="CH193">
            <v>139</v>
          </cell>
          <cell r="CI193" t="str">
            <v/>
          </cell>
          <cell r="CJ193">
            <v>312</v>
          </cell>
          <cell r="CK193" t="str">
            <v/>
          </cell>
          <cell r="CL193">
            <v>95</v>
          </cell>
          <cell r="CM193" t="str">
            <v/>
          </cell>
          <cell r="CN193">
            <v>382</v>
          </cell>
          <cell r="CO193" t="str">
            <v/>
          </cell>
          <cell r="CP193">
            <v>99.1</v>
          </cell>
          <cell r="CQ193" t="str">
            <v/>
          </cell>
          <cell r="CR193">
            <v>99.4</v>
          </cell>
          <cell r="CS193" t="str">
            <v/>
          </cell>
          <cell r="CT193">
            <v>97.2</v>
          </cell>
          <cell r="CU193" t="str">
            <v/>
          </cell>
          <cell r="CV193">
            <v>96.2</v>
          </cell>
          <cell r="CW193" t="str">
            <v/>
          </cell>
          <cell r="CX193">
            <v>99.5</v>
          </cell>
          <cell r="CY193" t="str">
            <v/>
          </cell>
          <cell r="CZ193">
            <v>102.2</v>
          </cell>
          <cell r="DA193" t="str">
            <v/>
          </cell>
          <cell r="DB193">
            <v>101.9</v>
          </cell>
          <cell r="DC193" t="str">
            <v/>
          </cell>
          <cell r="DD193">
            <v>99</v>
          </cell>
          <cell r="DE193" t="str">
            <v/>
          </cell>
          <cell r="DF193">
            <v>96.3</v>
          </cell>
          <cell r="DG193" t="str">
            <v/>
          </cell>
          <cell r="DH193">
            <v>87.2</v>
          </cell>
          <cell r="DI193" t="str">
            <v/>
          </cell>
          <cell r="DJ193" t="str">
            <v>.</v>
          </cell>
          <cell r="DK193" t="str">
            <v/>
          </cell>
          <cell r="DL193">
            <v>97.7</v>
          </cell>
          <cell r="DM193" t="str">
            <v/>
          </cell>
          <cell r="DN193">
            <v>101.6</v>
          </cell>
          <cell r="DO193" t="str">
            <v/>
          </cell>
          <cell r="DP193">
            <v>97.8</v>
          </cell>
          <cell r="DQ193" t="str">
            <v/>
          </cell>
          <cell r="DR193" t="str">
            <v>.</v>
          </cell>
          <cell r="DS193" t="str">
            <v/>
          </cell>
          <cell r="DT193">
            <v>99.2</v>
          </cell>
          <cell r="DU193" t="str">
            <v/>
          </cell>
          <cell r="DV193">
            <v>102.4</v>
          </cell>
          <cell r="DW193" t="str">
            <v/>
          </cell>
          <cell r="DX193">
            <v>99.4</v>
          </cell>
          <cell r="DY193" t="str">
            <v/>
          </cell>
          <cell r="DZ193">
            <v>102.5</v>
          </cell>
          <cell r="EA193" t="str">
            <v/>
          </cell>
          <cell r="EB193">
            <v>97.3</v>
          </cell>
          <cell r="EC193" t="str">
            <v/>
          </cell>
          <cell r="ED193">
            <v>99.3</v>
          </cell>
          <cell r="EE193" t="str">
            <v/>
          </cell>
          <cell r="EF193">
            <v>100.2</v>
          </cell>
          <cell r="EG193" t="str">
            <v/>
          </cell>
          <cell r="EH193">
            <v>94.9</v>
          </cell>
          <cell r="EI193" t="str">
            <v/>
          </cell>
          <cell r="EJ193">
            <v>96.1</v>
          </cell>
          <cell r="EK193" t="str">
            <v/>
          </cell>
          <cell r="EL193">
            <v>98.7</v>
          </cell>
          <cell r="EM193" t="str">
            <v/>
          </cell>
          <cell r="EN193">
            <v>101.7</v>
          </cell>
          <cell r="EO193" t="str">
            <v/>
          </cell>
          <cell r="EP193">
            <v>98</v>
          </cell>
          <cell r="EQ193" t="str">
            <v/>
          </cell>
          <cell r="ER193">
            <v>101.5</v>
          </cell>
          <cell r="ES193" t="str">
            <v/>
          </cell>
          <cell r="ET193">
            <v>99.4</v>
          </cell>
          <cell r="EU193" t="str">
            <v/>
          </cell>
          <cell r="EV193">
            <v>42.5</v>
          </cell>
          <cell r="EW193" t="str">
            <v/>
          </cell>
          <cell r="EX193">
            <v>110.3</v>
          </cell>
          <cell r="EY193" t="str">
            <v/>
          </cell>
          <cell r="EZ193">
            <v>99.6</v>
          </cell>
          <cell r="FA193" t="str">
            <v/>
          </cell>
          <cell r="FB193">
            <v>97.6</v>
          </cell>
          <cell r="FC193" t="str">
            <v/>
          </cell>
          <cell r="FD193">
            <v>101.6</v>
          </cell>
          <cell r="FE193" t="str">
            <v/>
          </cell>
          <cell r="FF193">
            <v>99.7</v>
          </cell>
          <cell r="FG193" t="str">
            <v/>
          </cell>
          <cell r="FH193">
            <v>97.8</v>
          </cell>
          <cell r="FI193" t="str">
            <v/>
          </cell>
          <cell r="FJ193">
            <v>98.7</v>
          </cell>
          <cell r="FK193" t="str">
            <v/>
          </cell>
          <cell r="FL193">
            <v>95.3</v>
          </cell>
          <cell r="FM193" t="str">
            <v/>
          </cell>
          <cell r="FN193">
            <v>99.4</v>
          </cell>
          <cell r="FO193" t="str">
            <v/>
          </cell>
          <cell r="FP193">
            <v>98.3</v>
          </cell>
          <cell r="FQ193" t="str">
            <v/>
          </cell>
          <cell r="FR193">
            <v>97.3</v>
          </cell>
          <cell r="FS193" t="str">
            <v/>
          </cell>
          <cell r="FT193">
            <v>104.5</v>
          </cell>
          <cell r="FU193" t="str">
            <v/>
          </cell>
          <cell r="FV193">
            <v>101.8</v>
          </cell>
          <cell r="FW193" t="str">
            <v/>
          </cell>
          <cell r="FX193">
            <v>100.4</v>
          </cell>
          <cell r="FY193" t="str">
            <v/>
          </cell>
          <cell r="FZ193">
            <v>102.4</v>
          </cell>
          <cell r="GA193" t="str">
            <v/>
          </cell>
          <cell r="GB193">
            <v>99.1</v>
          </cell>
          <cell r="GC193" t="str">
            <v/>
          </cell>
        </row>
        <row r="194">
          <cell r="A194" t="str">
            <v>2025 M01-08</v>
          </cell>
          <cell r="B194">
            <v>6450</v>
          </cell>
          <cell r="C194" t="str">
            <v/>
          </cell>
          <cell r="D194">
            <v>2709</v>
          </cell>
          <cell r="E194" t="str">
            <v/>
          </cell>
          <cell r="F194">
            <v>120</v>
          </cell>
          <cell r="G194" t="str">
            <v/>
          </cell>
          <cell r="H194">
            <v>69</v>
          </cell>
          <cell r="I194" t="str">
            <v/>
          </cell>
          <cell r="J194">
            <v>2339</v>
          </cell>
          <cell r="K194" t="str">
            <v/>
          </cell>
          <cell r="L194">
            <v>388</v>
          </cell>
          <cell r="M194" t="str">
            <v/>
          </cell>
          <cell r="N194">
            <v>21</v>
          </cell>
          <cell r="O194" t="str">
            <v/>
          </cell>
          <cell r="P194">
            <v>8</v>
          </cell>
          <cell r="Q194" t="str">
            <v/>
          </cell>
          <cell r="R194">
            <v>40</v>
          </cell>
          <cell r="S194" t="str">
            <v/>
          </cell>
          <cell r="T194">
            <v>39</v>
          </cell>
          <cell r="U194" t="str">
            <v/>
          </cell>
          <cell r="V194" t="str">
            <v>.</v>
          </cell>
          <cell r="W194" t="str">
            <v/>
          </cell>
          <cell r="X194">
            <v>88</v>
          </cell>
          <cell r="Y194" t="str">
            <v/>
          </cell>
          <cell r="Z194">
            <v>66</v>
          </cell>
          <cell r="AA194" t="str">
            <v/>
          </cell>
          <cell r="AB194">
            <v>36</v>
          </cell>
          <cell r="AC194" t="str">
            <v/>
          </cell>
          <cell r="AD194" t="str">
            <v>.</v>
          </cell>
          <cell r="AE194" t="str">
            <v/>
          </cell>
          <cell r="AF194">
            <v>82</v>
          </cell>
          <cell r="AG194" t="str">
            <v/>
          </cell>
          <cell r="AH194">
            <v>28</v>
          </cell>
          <cell r="AI194" t="str">
            <v/>
          </cell>
          <cell r="AJ194">
            <v>215</v>
          </cell>
          <cell r="AK194" t="str">
            <v/>
          </cell>
          <cell r="AL194">
            <v>120</v>
          </cell>
          <cell r="AM194" t="str">
            <v/>
          </cell>
          <cell r="AN194">
            <v>60</v>
          </cell>
          <cell r="AO194" t="str">
            <v/>
          </cell>
          <cell r="AP194">
            <v>291</v>
          </cell>
          <cell r="AQ194" t="str">
            <v/>
          </cell>
          <cell r="AR194">
            <v>58</v>
          </cell>
          <cell r="AS194" t="str">
            <v/>
          </cell>
          <cell r="AT194">
            <v>114</v>
          </cell>
          <cell r="AU194" t="str">
            <v/>
          </cell>
          <cell r="AV194">
            <v>121</v>
          </cell>
          <cell r="AW194" t="str">
            <v/>
          </cell>
          <cell r="AX194">
            <v>199</v>
          </cell>
          <cell r="AY194" t="str">
            <v/>
          </cell>
          <cell r="AZ194">
            <v>56</v>
          </cell>
          <cell r="BA194" t="str">
            <v/>
          </cell>
          <cell r="BB194">
            <v>143</v>
          </cell>
          <cell r="BC194" t="str">
            <v/>
          </cell>
          <cell r="BD194">
            <v>111</v>
          </cell>
          <cell r="BE194" t="str">
            <v/>
          </cell>
          <cell r="BF194">
            <v>138</v>
          </cell>
          <cell r="BG194" t="str">
            <v/>
          </cell>
          <cell r="BH194">
            <v>12</v>
          </cell>
          <cell r="BI194" t="str">
            <v/>
          </cell>
          <cell r="BJ194">
            <v>77</v>
          </cell>
          <cell r="BK194" t="str">
            <v/>
          </cell>
          <cell r="BL194">
            <v>415</v>
          </cell>
          <cell r="BM194" t="str">
            <v/>
          </cell>
          <cell r="BN194">
            <v>135</v>
          </cell>
          <cell r="BO194" t="str">
            <v/>
          </cell>
          <cell r="BP194">
            <v>132</v>
          </cell>
          <cell r="BQ194" t="str">
            <v/>
          </cell>
          <cell r="BR194">
            <v>149</v>
          </cell>
          <cell r="BS194" t="str">
            <v/>
          </cell>
          <cell r="BT194">
            <v>1296</v>
          </cell>
          <cell r="BU194" t="str">
            <v/>
          </cell>
          <cell r="BV194">
            <v>118</v>
          </cell>
          <cell r="BW194" t="str">
            <v/>
          </cell>
          <cell r="BX194">
            <v>498</v>
          </cell>
          <cell r="BY194" t="str">
            <v/>
          </cell>
          <cell r="BZ194">
            <v>680</v>
          </cell>
          <cell r="CA194" t="str">
            <v/>
          </cell>
          <cell r="CB194">
            <v>662</v>
          </cell>
          <cell r="CC194" t="str">
            <v/>
          </cell>
          <cell r="CD194">
            <v>412</v>
          </cell>
          <cell r="CE194" t="str">
            <v/>
          </cell>
          <cell r="CF194">
            <v>182</v>
          </cell>
          <cell r="CG194" t="str">
            <v/>
          </cell>
          <cell r="CH194">
            <v>139</v>
          </cell>
          <cell r="CI194" t="str">
            <v/>
          </cell>
          <cell r="CJ194">
            <v>312</v>
          </cell>
          <cell r="CK194" t="str">
            <v/>
          </cell>
          <cell r="CL194">
            <v>95</v>
          </cell>
          <cell r="CM194" t="str">
            <v/>
          </cell>
          <cell r="CN194">
            <v>381</v>
          </cell>
          <cell r="CO194" t="str">
            <v/>
          </cell>
          <cell r="CP194">
            <v>99.1</v>
          </cell>
          <cell r="CQ194" t="str">
            <v/>
          </cell>
          <cell r="CR194">
            <v>99.4</v>
          </cell>
          <cell r="CS194" t="str">
            <v/>
          </cell>
          <cell r="CT194">
            <v>97.1</v>
          </cell>
          <cell r="CU194" t="str">
            <v/>
          </cell>
          <cell r="CV194">
            <v>96.2</v>
          </cell>
          <cell r="CW194" t="str">
            <v/>
          </cell>
          <cell r="CX194">
            <v>99.4</v>
          </cell>
          <cell r="CY194" t="str">
            <v/>
          </cell>
          <cell r="CZ194">
            <v>102.2</v>
          </cell>
          <cell r="DA194" t="str">
            <v/>
          </cell>
          <cell r="DB194">
            <v>101.8</v>
          </cell>
          <cell r="DC194" t="str">
            <v/>
          </cell>
          <cell r="DD194">
            <v>99</v>
          </cell>
          <cell r="DE194" t="str">
            <v/>
          </cell>
          <cell r="DF194">
            <v>96.3</v>
          </cell>
          <cell r="DG194" t="str">
            <v/>
          </cell>
          <cell r="DH194">
            <v>87.6</v>
          </cell>
          <cell r="DI194" t="str">
            <v/>
          </cell>
          <cell r="DJ194" t="str">
            <v>.</v>
          </cell>
          <cell r="DK194" t="str">
            <v/>
          </cell>
          <cell r="DL194">
            <v>97.5</v>
          </cell>
          <cell r="DM194" t="str">
            <v/>
          </cell>
          <cell r="DN194">
            <v>101.5</v>
          </cell>
          <cell r="DO194" t="str">
            <v/>
          </cell>
          <cell r="DP194">
            <v>97.8</v>
          </cell>
          <cell r="DQ194" t="str">
            <v/>
          </cell>
          <cell r="DR194" t="str">
            <v>.</v>
          </cell>
          <cell r="DS194" t="str">
            <v/>
          </cell>
          <cell r="DT194">
            <v>99.2</v>
          </cell>
          <cell r="DU194" t="str">
            <v/>
          </cell>
          <cell r="DV194">
            <v>102.6</v>
          </cell>
          <cell r="DW194" t="str">
            <v/>
          </cell>
          <cell r="DX194">
            <v>99.3</v>
          </cell>
          <cell r="DY194" t="str">
            <v/>
          </cell>
          <cell r="DZ194">
            <v>102.3</v>
          </cell>
          <cell r="EA194" t="str">
            <v/>
          </cell>
          <cell r="EB194">
            <v>97.2</v>
          </cell>
          <cell r="EC194" t="str">
            <v/>
          </cell>
          <cell r="ED194">
            <v>99.3</v>
          </cell>
          <cell r="EE194" t="str">
            <v/>
          </cell>
          <cell r="EF194">
            <v>100.2</v>
          </cell>
          <cell r="EG194" t="str">
            <v/>
          </cell>
          <cell r="EH194">
            <v>94.9</v>
          </cell>
          <cell r="EI194" t="str">
            <v/>
          </cell>
          <cell r="EJ194">
            <v>96.2</v>
          </cell>
          <cell r="EK194" t="str">
            <v/>
          </cell>
          <cell r="EL194">
            <v>98.7</v>
          </cell>
          <cell r="EM194" t="str">
            <v/>
          </cell>
          <cell r="EN194">
            <v>101.8</v>
          </cell>
          <cell r="EO194" t="str">
            <v/>
          </cell>
          <cell r="EP194">
            <v>98</v>
          </cell>
          <cell r="EQ194" t="str">
            <v/>
          </cell>
          <cell r="ER194">
            <v>101.7</v>
          </cell>
          <cell r="ES194" t="str">
            <v/>
          </cell>
          <cell r="ET194">
            <v>99.3</v>
          </cell>
          <cell r="EU194" t="str">
            <v/>
          </cell>
          <cell r="EV194">
            <v>42.5</v>
          </cell>
          <cell r="EW194" t="str">
            <v/>
          </cell>
          <cell r="EX194">
            <v>110.2</v>
          </cell>
          <cell r="EY194" t="str">
            <v/>
          </cell>
          <cell r="EZ194">
            <v>99.7</v>
          </cell>
          <cell r="FA194" t="str">
            <v/>
          </cell>
          <cell r="FB194">
            <v>97.7</v>
          </cell>
          <cell r="FC194" t="str">
            <v/>
          </cell>
          <cell r="FD194">
            <v>101.6</v>
          </cell>
          <cell r="FE194" t="str">
            <v/>
          </cell>
          <cell r="FF194">
            <v>99.8</v>
          </cell>
          <cell r="FG194" t="str">
            <v/>
          </cell>
          <cell r="FH194">
            <v>97.7</v>
          </cell>
          <cell r="FI194" t="str">
            <v/>
          </cell>
          <cell r="FJ194">
            <v>98.7</v>
          </cell>
          <cell r="FK194" t="str">
            <v/>
          </cell>
          <cell r="FL194">
            <v>95.4</v>
          </cell>
          <cell r="FM194" t="str">
            <v/>
          </cell>
          <cell r="FN194">
            <v>99.4</v>
          </cell>
          <cell r="FO194" t="str">
            <v/>
          </cell>
          <cell r="FP194">
            <v>98.2</v>
          </cell>
          <cell r="FQ194" t="str">
            <v/>
          </cell>
          <cell r="FR194">
            <v>97.4</v>
          </cell>
          <cell r="FS194" t="str">
            <v/>
          </cell>
          <cell r="FT194">
            <v>104</v>
          </cell>
          <cell r="FU194" t="str">
            <v/>
          </cell>
          <cell r="FV194">
            <v>102.1</v>
          </cell>
          <cell r="FW194" t="str">
            <v/>
          </cell>
          <cell r="FX194">
            <v>100.4</v>
          </cell>
          <cell r="FY194" t="str">
            <v/>
          </cell>
          <cell r="FZ194">
            <v>102.4</v>
          </cell>
          <cell r="GA194" t="str">
            <v/>
          </cell>
          <cell r="GB194">
            <v>99.1</v>
          </cell>
          <cell r="GC194" t="str">
            <v/>
          </cell>
        </row>
        <row r="195">
          <cell r="A195" t="str">
            <v>2025 M01-09</v>
          </cell>
          <cell r="B195">
            <v>6444</v>
          </cell>
          <cell r="C195" t="str">
            <v/>
          </cell>
          <cell r="D195">
            <v>2706</v>
          </cell>
          <cell r="E195" t="str">
            <v/>
          </cell>
          <cell r="F195">
            <v>120</v>
          </cell>
          <cell r="G195" t="str">
            <v/>
          </cell>
          <cell r="H195">
            <v>69</v>
          </cell>
          <cell r="I195" t="str">
            <v/>
          </cell>
          <cell r="J195">
            <v>2336</v>
          </cell>
          <cell r="K195" t="str">
            <v/>
          </cell>
          <cell r="L195">
            <v>387</v>
          </cell>
          <cell r="M195" t="str">
            <v/>
          </cell>
          <cell r="N195">
            <v>21</v>
          </cell>
          <cell r="O195" t="str">
            <v/>
          </cell>
          <cell r="P195">
            <v>8</v>
          </cell>
          <cell r="Q195" t="str">
            <v/>
          </cell>
          <cell r="R195">
            <v>40</v>
          </cell>
          <cell r="S195" t="str">
            <v/>
          </cell>
          <cell r="T195">
            <v>40</v>
          </cell>
          <cell r="U195" t="str">
            <v/>
          </cell>
          <cell r="V195" t="str">
            <v>.</v>
          </cell>
          <cell r="W195" t="str">
            <v/>
          </cell>
          <cell r="X195">
            <v>88</v>
          </cell>
          <cell r="Y195" t="str">
            <v/>
          </cell>
          <cell r="Z195">
            <v>65</v>
          </cell>
          <cell r="AA195" t="str">
            <v/>
          </cell>
          <cell r="AB195">
            <v>36</v>
          </cell>
          <cell r="AC195" t="str">
            <v/>
          </cell>
          <cell r="AD195" t="str">
            <v>.</v>
          </cell>
          <cell r="AE195" t="str">
            <v/>
          </cell>
          <cell r="AF195">
            <v>82</v>
          </cell>
          <cell r="AG195" t="str">
            <v/>
          </cell>
          <cell r="AH195">
            <v>28</v>
          </cell>
          <cell r="AI195" t="str">
            <v/>
          </cell>
          <cell r="AJ195">
            <v>215</v>
          </cell>
          <cell r="AK195" t="str">
            <v/>
          </cell>
          <cell r="AL195">
            <v>120</v>
          </cell>
          <cell r="AM195" t="str">
            <v/>
          </cell>
          <cell r="AN195">
            <v>60</v>
          </cell>
          <cell r="AO195" t="str">
            <v/>
          </cell>
          <cell r="AP195">
            <v>290</v>
          </cell>
          <cell r="AQ195" t="str">
            <v/>
          </cell>
          <cell r="AR195">
            <v>58</v>
          </cell>
          <cell r="AS195" t="str">
            <v/>
          </cell>
          <cell r="AT195">
            <v>114</v>
          </cell>
          <cell r="AU195" t="str">
            <v/>
          </cell>
          <cell r="AV195">
            <v>121</v>
          </cell>
          <cell r="AW195" t="str">
            <v/>
          </cell>
          <cell r="AX195">
            <v>198</v>
          </cell>
          <cell r="AY195" t="str">
            <v/>
          </cell>
          <cell r="AZ195">
            <v>56</v>
          </cell>
          <cell r="BA195" t="str">
            <v/>
          </cell>
          <cell r="BB195">
            <v>142</v>
          </cell>
          <cell r="BC195" t="str">
            <v/>
          </cell>
          <cell r="BD195">
            <v>111</v>
          </cell>
          <cell r="BE195" t="str">
            <v/>
          </cell>
          <cell r="BF195">
            <v>138</v>
          </cell>
          <cell r="BG195" t="str">
            <v/>
          </cell>
          <cell r="BH195">
            <v>12</v>
          </cell>
          <cell r="BI195" t="str">
            <v/>
          </cell>
          <cell r="BJ195">
            <v>77</v>
          </cell>
          <cell r="BK195" t="str">
            <v/>
          </cell>
          <cell r="BL195">
            <v>415</v>
          </cell>
          <cell r="BM195" t="str">
            <v/>
          </cell>
          <cell r="BN195">
            <v>134</v>
          </cell>
          <cell r="BO195" t="str">
            <v/>
          </cell>
          <cell r="BP195">
            <v>132</v>
          </cell>
          <cell r="BQ195" t="str">
            <v/>
          </cell>
          <cell r="BR195">
            <v>149</v>
          </cell>
          <cell r="BS195" t="str">
            <v/>
          </cell>
          <cell r="BT195">
            <v>1295</v>
          </cell>
          <cell r="BU195" t="str">
            <v/>
          </cell>
          <cell r="BV195">
            <v>118</v>
          </cell>
          <cell r="BW195" t="str">
            <v/>
          </cell>
          <cell r="BX195">
            <v>498</v>
          </cell>
          <cell r="BY195" t="str">
            <v/>
          </cell>
          <cell r="BZ195">
            <v>679</v>
          </cell>
          <cell r="CA195" t="str">
            <v/>
          </cell>
          <cell r="CB195">
            <v>661</v>
          </cell>
          <cell r="CC195" t="str">
            <v/>
          </cell>
          <cell r="CD195">
            <v>411</v>
          </cell>
          <cell r="CE195" t="str">
            <v/>
          </cell>
          <cell r="CF195">
            <v>182</v>
          </cell>
          <cell r="CG195" t="str">
            <v/>
          </cell>
          <cell r="CH195">
            <v>140</v>
          </cell>
          <cell r="CI195" t="str">
            <v/>
          </cell>
          <cell r="CJ195">
            <v>312</v>
          </cell>
          <cell r="CK195" t="str">
            <v/>
          </cell>
          <cell r="CL195">
            <v>95</v>
          </cell>
          <cell r="CM195" t="str">
            <v/>
          </cell>
          <cell r="CN195">
            <v>380</v>
          </cell>
          <cell r="CO195" t="str">
            <v/>
          </cell>
          <cell r="CP195">
            <v>99</v>
          </cell>
          <cell r="CQ195" t="str">
            <v/>
          </cell>
          <cell r="CR195">
            <v>99.4</v>
          </cell>
          <cell r="CS195" t="str">
            <v/>
          </cell>
          <cell r="CT195">
            <v>96.8</v>
          </cell>
          <cell r="CU195" t="str">
            <v/>
          </cell>
          <cell r="CV195">
            <v>95.6</v>
          </cell>
          <cell r="CW195" t="str">
            <v/>
          </cell>
          <cell r="CX195">
            <v>99.4</v>
          </cell>
          <cell r="CY195" t="str">
            <v/>
          </cell>
          <cell r="CZ195">
            <v>102.1</v>
          </cell>
          <cell r="DA195" t="str">
            <v/>
          </cell>
          <cell r="DB195">
            <v>101.7</v>
          </cell>
          <cell r="DC195" t="str">
            <v/>
          </cell>
          <cell r="DD195">
            <v>98.9</v>
          </cell>
          <cell r="DE195" t="str">
            <v/>
          </cell>
          <cell r="DF195">
            <v>96.2</v>
          </cell>
          <cell r="DG195" t="str">
            <v/>
          </cell>
          <cell r="DH195">
            <v>88.3</v>
          </cell>
          <cell r="DI195" t="str">
            <v/>
          </cell>
          <cell r="DJ195" t="str">
            <v>.</v>
          </cell>
          <cell r="DK195" t="str">
            <v/>
          </cell>
          <cell r="DL195">
            <v>97.3</v>
          </cell>
          <cell r="DM195" t="str">
            <v/>
          </cell>
          <cell r="DN195">
            <v>101.5</v>
          </cell>
          <cell r="DO195" t="str">
            <v/>
          </cell>
          <cell r="DP195">
            <v>97.7</v>
          </cell>
          <cell r="DQ195" t="str">
            <v/>
          </cell>
          <cell r="DR195" t="str">
            <v>.</v>
          </cell>
          <cell r="DS195" t="str">
            <v/>
          </cell>
          <cell r="DT195">
            <v>99.1</v>
          </cell>
          <cell r="DU195" t="str">
            <v/>
          </cell>
          <cell r="DV195">
            <v>102.4</v>
          </cell>
          <cell r="DW195" t="str">
            <v/>
          </cell>
          <cell r="DX195">
            <v>99.2</v>
          </cell>
          <cell r="DY195" t="str">
            <v/>
          </cell>
          <cell r="DZ195">
            <v>102.3</v>
          </cell>
          <cell r="EA195" t="str">
            <v/>
          </cell>
          <cell r="EB195">
            <v>97.4</v>
          </cell>
          <cell r="EC195" t="str">
            <v/>
          </cell>
          <cell r="ED195">
            <v>99.3</v>
          </cell>
          <cell r="EE195" t="str">
            <v/>
          </cell>
          <cell r="EF195">
            <v>100.3</v>
          </cell>
          <cell r="EG195" t="str">
            <v/>
          </cell>
          <cell r="EH195">
            <v>94.9</v>
          </cell>
          <cell r="EI195" t="str">
            <v/>
          </cell>
          <cell r="EJ195">
            <v>96.2</v>
          </cell>
          <cell r="EK195" t="str">
            <v/>
          </cell>
          <cell r="EL195">
            <v>98.7</v>
          </cell>
          <cell r="EM195" t="str">
            <v/>
          </cell>
          <cell r="EN195">
            <v>101.7</v>
          </cell>
          <cell r="EO195" t="str">
            <v/>
          </cell>
          <cell r="EP195">
            <v>97.9</v>
          </cell>
          <cell r="EQ195" t="str">
            <v/>
          </cell>
          <cell r="ER195">
            <v>101.7</v>
          </cell>
          <cell r="ES195" t="str">
            <v/>
          </cell>
          <cell r="ET195">
            <v>99.4</v>
          </cell>
          <cell r="EU195" t="str">
            <v/>
          </cell>
          <cell r="EV195">
            <v>42.5</v>
          </cell>
          <cell r="EW195" t="str">
            <v/>
          </cell>
          <cell r="EX195">
            <v>110.3</v>
          </cell>
          <cell r="EY195" t="str">
            <v/>
          </cell>
          <cell r="EZ195">
            <v>99.4</v>
          </cell>
          <cell r="FA195" t="str">
            <v/>
          </cell>
          <cell r="FB195">
            <v>97</v>
          </cell>
          <cell r="FC195" t="str">
            <v/>
          </cell>
          <cell r="FD195">
            <v>101.5</v>
          </cell>
          <cell r="FE195" t="str">
            <v/>
          </cell>
          <cell r="FF195">
            <v>99.7</v>
          </cell>
          <cell r="FG195" t="str">
            <v/>
          </cell>
          <cell r="FH195">
            <v>97.6</v>
          </cell>
          <cell r="FI195" t="str">
            <v/>
          </cell>
          <cell r="FJ195">
            <v>98.4</v>
          </cell>
          <cell r="FK195" t="str">
            <v/>
          </cell>
          <cell r="FL195">
            <v>95.3</v>
          </cell>
          <cell r="FM195" t="str">
            <v/>
          </cell>
          <cell r="FN195">
            <v>99.1</v>
          </cell>
          <cell r="FO195" t="str">
            <v/>
          </cell>
          <cell r="FP195">
            <v>98.2</v>
          </cell>
          <cell r="FQ195" t="str">
            <v/>
          </cell>
          <cell r="FR195">
            <v>97.1</v>
          </cell>
          <cell r="FS195" t="str">
            <v/>
          </cell>
          <cell r="FT195">
            <v>104.7</v>
          </cell>
          <cell r="FU195" t="str">
            <v/>
          </cell>
          <cell r="FV195">
            <v>101.5</v>
          </cell>
          <cell r="FW195" t="str">
            <v/>
          </cell>
          <cell r="FX195">
            <v>100.4</v>
          </cell>
          <cell r="FY195" t="str">
            <v/>
          </cell>
          <cell r="FZ195">
            <v>102.2</v>
          </cell>
          <cell r="GA195" t="str">
            <v/>
          </cell>
          <cell r="GB195">
            <v>98.9</v>
          </cell>
          <cell r="GC195" t="str">
            <v/>
          </cell>
        </row>
        <row r="196">
          <cell r="A196" t="str">
            <v>2025 M01-10</v>
          </cell>
          <cell r="B196">
            <v>6443</v>
          </cell>
          <cell r="C196" t="str">
            <v/>
          </cell>
          <cell r="D196">
            <v>2704</v>
          </cell>
          <cell r="E196" t="str">
            <v/>
          </cell>
          <cell r="F196">
            <v>120</v>
          </cell>
          <cell r="G196" t="str">
            <v/>
          </cell>
          <cell r="H196">
            <v>69</v>
          </cell>
          <cell r="I196" t="str">
            <v/>
          </cell>
          <cell r="J196">
            <v>2334</v>
          </cell>
          <cell r="K196" t="str">
            <v/>
          </cell>
          <cell r="L196">
            <v>387</v>
          </cell>
          <cell r="M196" t="str">
            <v/>
          </cell>
          <cell r="N196">
            <v>21</v>
          </cell>
          <cell r="O196" t="str">
            <v/>
          </cell>
          <cell r="P196">
            <v>8</v>
          </cell>
          <cell r="Q196" t="str">
            <v/>
          </cell>
          <cell r="R196">
            <v>39</v>
          </cell>
          <cell r="S196" t="str">
            <v/>
          </cell>
          <cell r="T196">
            <v>39</v>
          </cell>
          <cell r="U196" t="str">
            <v/>
          </cell>
          <cell r="V196" t="str">
            <v>.</v>
          </cell>
          <cell r="W196" t="str">
            <v/>
          </cell>
          <cell r="X196">
            <v>88</v>
          </cell>
          <cell r="Y196" t="str">
            <v/>
          </cell>
          <cell r="Z196">
            <v>65</v>
          </cell>
          <cell r="AA196" t="str">
            <v/>
          </cell>
          <cell r="AB196">
            <v>36</v>
          </cell>
          <cell r="AC196" t="str">
            <v/>
          </cell>
          <cell r="AD196" t="str">
            <v>.</v>
          </cell>
          <cell r="AE196" t="str">
            <v/>
          </cell>
          <cell r="AF196">
            <v>82</v>
          </cell>
          <cell r="AG196" t="str">
            <v/>
          </cell>
          <cell r="AH196">
            <v>28</v>
          </cell>
          <cell r="AI196" t="str">
            <v/>
          </cell>
          <cell r="AJ196">
            <v>214</v>
          </cell>
          <cell r="AK196" t="str">
            <v/>
          </cell>
          <cell r="AL196">
            <v>120</v>
          </cell>
          <cell r="AM196" t="str">
            <v/>
          </cell>
          <cell r="AN196">
            <v>60</v>
          </cell>
          <cell r="AO196" t="str">
            <v/>
          </cell>
          <cell r="AP196">
            <v>290</v>
          </cell>
          <cell r="AQ196" t="str">
            <v/>
          </cell>
          <cell r="AR196">
            <v>58</v>
          </cell>
          <cell r="AS196" t="str">
            <v/>
          </cell>
          <cell r="AT196">
            <v>113</v>
          </cell>
          <cell r="AU196" t="str">
            <v/>
          </cell>
          <cell r="AV196">
            <v>121</v>
          </cell>
          <cell r="AW196" t="str">
            <v/>
          </cell>
          <cell r="AX196">
            <v>198</v>
          </cell>
          <cell r="AY196" t="str">
            <v/>
          </cell>
          <cell r="AZ196">
            <v>56</v>
          </cell>
          <cell r="BA196" t="str">
            <v/>
          </cell>
          <cell r="BB196">
            <v>142</v>
          </cell>
          <cell r="BC196" t="str">
            <v/>
          </cell>
          <cell r="BD196">
            <v>111</v>
          </cell>
          <cell r="BE196" t="str">
            <v/>
          </cell>
          <cell r="BF196">
            <v>138</v>
          </cell>
          <cell r="BG196" t="str">
            <v/>
          </cell>
          <cell r="BH196">
            <v>12</v>
          </cell>
          <cell r="BI196" t="str">
            <v/>
          </cell>
          <cell r="BJ196">
            <v>78</v>
          </cell>
          <cell r="BK196" t="str">
            <v/>
          </cell>
          <cell r="BL196">
            <v>416</v>
          </cell>
          <cell r="BM196" t="str">
            <v/>
          </cell>
          <cell r="BN196">
            <v>135</v>
          </cell>
          <cell r="BO196" t="str">
            <v/>
          </cell>
          <cell r="BP196">
            <v>132</v>
          </cell>
          <cell r="BQ196" t="str">
            <v/>
          </cell>
          <cell r="BR196">
            <v>149</v>
          </cell>
          <cell r="BS196" t="str">
            <v/>
          </cell>
          <cell r="BT196">
            <v>1295</v>
          </cell>
          <cell r="BU196" t="str">
            <v/>
          </cell>
          <cell r="BV196">
            <v>118</v>
          </cell>
          <cell r="BW196" t="str">
            <v/>
          </cell>
          <cell r="BX196">
            <v>498</v>
          </cell>
          <cell r="BY196" t="str">
            <v/>
          </cell>
          <cell r="BZ196">
            <v>679</v>
          </cell>
          <cell r="CA196" t="str">
            <v/>
          </cell>
          <cell r="CB196">
            <v>661</v>
          </cell>
          <cell r="CC196" t="str">
            <v/>
          </cell>
          <cell r="CD196">
            <v>411</v>
          </cell>
          <cell r="CE196" t="str">
            <v/>
          </cell>
          <cell r="CF196">
            <v>182</v>
          </cell>
          <cell r="CG196" t="str">
            <v/>
          </cell>
          <cell r="CH196">
            <v>140</v>
          </cell>
          <cell r="CI196" t="str">
            <v/>
          </cell>
          <cell r="CJ196">
            <v>312</v>
          </cell>
          <cell r="CK196" t="str">
            <v/>
          </cell>
          <cell r="CL196">
            <v>95</v>
          </cell>
          <cell r="CM196" t="str">
            <v/>
          </cell>
          <cell r="CN196">
            <v>380</v>
          </cell>
          <cell r="CO196" t="str">
            <v/>
          </cell>
          <cell r="CP196">
            <v>99.1</v>
          </cell>
          <cell r="CQ196" t="str">
            <v/>
          </cell>
          <cell r="CR196">
            <v>99.4</v>
          </cell>
          <cell r="CS196" t="str">
            <v/>
          </cell>
          <cell r="CT196">
            <v>96.8</v>
          </cell>
          <cell r="CU196" t="str">
            <v/>
          </cell>
          <cell r="CV196">
            <v>96.2</v>
          </cell>
          <cell r="CW196" t="str">
            <v/>
          </cell>
          <cell r="CX196">
            <v>99.4</v>
          </cell>
          <cell r="CY196" t="str">
            <v/>
          </cell>
          <cell r="CZ196">
            <v>102.1</v>
          </cell>
          <cell r="DA196" t="str">
            <v/>
          </cell>
          <cell r="DB196">
            <v>101.5</v>
          </cell>
          <cell r="DC196" t="str">
            <v/>
          </cell>
          <cell r="DD196">
            <v>99.2</v>
          </cell>
          <cell r="DE196" t="str">
            <v/>
          </cell>
          <cell r="DF196">
            <v>96.1</v>
          </cell>
          <cell r="DG196" t="str">
            <v/>
          </cell>
          <cell r="DH196">
            <v>88.6</v>
          </cell>
          <cell r="DI196" t="str">
            <v/>
          </cell>
          <cell r="DJ196" t="str">
            <v>.</v>
          </cell>
          <cell r="DK196" t="str">
            <v/>
          </cell>
          <cell r="DL196">
            <v>97.3</v>
          </cell>
          <cell r="DM196" t="str">
            <v/>
          </cell>
          <cell r="DN196">
            <v>101.5</v>
          </cell>
          <cell r="DO196" t="str">
            <v/>
          </cell>
          <cell r="DP196">
            <v>97.6</v>
          </cell>
          <cell r="DQ196" t="str">
            <v/>
          </cell>
          <cell r="DR196" t="str">
            <v>.</v>
          </cell>
          <cell r="DS196" t="str">
            <v/>
          </cell>
          <cell r="DT196">
            <v>99</v>
          </cell>
          <cell r="DU196" t="str">
            <v/>
          </cell>
          <cell r="DV196">
            <v>102.4</v>
          </cell>
          <cell r="DW196" t="str">
            <v/>
          </cell>
          <cell r="DX196">
            <v>99.2</v>
          </cell>
          <cell r="DY196" t="str">
            <v/>
          </cell>
          <cell r="DZ196">
            <v>102.4</v>
          </cell>
          <cell r="EA196" t="str">
            <v/>
          </cell>
          <cell r="EB196">
            <v>97.5</v>
          </cell>
          <cell r="EC196" t="str">
            <v/>
          </cell>
          <cell r="ED196">
            <v>99.3</v>
          </cell>
          <cell r="EE196" t="str">
            <v/>
          </cell>
          <cell r="EF196">
            <v>100.5</v>
          </cell>
          <cell r="EG196" t="str">
            <v/>
          </cell>
          <cell r="EH196">
            <v>94.9</v>
          </cell>
          <cell r="EI196" t="str">
            <v/>
          </cell>
          <cell r="EJ196">
            <v>96.4</v>
          </cell>
          <cell r="EK196" t="str">
            <v/>
          </cell>
          <cell r="EL196">
            <v>98.6</v>
          </cell>
          <cell r="EM196" t="str">
            <v/>
          </cell>
          <cell r="EN196">
            <v>101.7</v>
          </cell>
          <cell r="EO196" t="str">
            <v/>
          </cell>
          <cell r="EP196">
            <v>98</v>
          </cell>
          <cell r="EQ196" t="str">
            <v/>
          </cell>
          <cell r="ER196">
            <v>101.5</v>
          </cell>
          <cell r="ES196" t="str">
            <v/>
          </cell>
          <cell r="ET196">
            <v>99.6</v>
          </cell>
          <cell r="EU196" t="str">
            <v/>
          </cell>
          <cell r="EV196">
            <v>42.6</v>
          </cell>
          <cell r="EW196" t="str">
            <v/>
          </cell>
          <cell r="EX196">
            <v>110.5</v>
          </cell>
          <cell r="EY196" t="str">
            <v/>
          </cell>
          <cell r="EZ196">
            <v>99.7</v>
          </cell>
          <cell r="FA196" t="str">
            <v/>
          </cell>
          <cell r="FB196">
            <v>97.2</v>
          </cell>
          <cell r="FC196" t="str">
            <v/>
          </cell>
          <cell r="FD196">
            <v>101.5</v>
          </cell>
          <cell r="FE196" t="str">
            <v/>
          </cell>
          <cell r="FF196">
            <v>100.3</v>
          </cell>
          <cell r="FG196" t="str">
            <v/>
          </cell>
          <cell r="FH196">
            <v>97.6</v>
          </cell>
          <cell r="FI196" t="str">
            <v/>
          </cell>
          <cell r="FJ196">
            <v>98.2</v>
          </cell>
          <cell r="FK196" t="str">
            <v/>
          </cell>
          <cell r="FL196">
            <v>95.3</v>
          </cell>
          <cell r="FM196" t="str">
            <v/>
          </cell>
          <cell r="FN196">
            <v>99.3</v>
          </cell>
          <cell r="FO196" t="str">
            <v/>
          </cell>
          <cell r="FP196">
            <v>98.4</v>
          </cell>
          <cell r="FQ196" t="str">
            <v/>
          </cell>
          <cell r="FR196">
            <v>97.3</v>
          </cell>
          <cell r="FS196" t="str">
            <v/>
          </cell>
          <cell r="FT196">
            <v>104.9</v>
          </cell>
          <cell r="FU196" t="str">
            <v/>
          </cell>
          <cell r="FV196">
            <v>101.5</v>
          </cell>
          <cell r="FW196" t="str">
            <v/>
          </cell>
          <cell r="FX196">
            <v>100.4</v>
          </cell>
          <cell r="FY196" t="str">
            <v/>
          </cell>
          <cell r="FZ196">
            <v>102.2</v>
          </cell>
          <cell r="GA196" t="str">
            <v/>
          </cell>
          <cell r="GB196">
            <v>98.8</v>
          </cell>
          <cell r="GC196" t="str">
            <v/>
          </cell>
        </row>
        <row r="197">
          <cell r="A197" t="str">
            <v>2025 M01-11</v>
          </cell>
          <cell r="B197">
            <v>6439</v>
          </cell>
          <cell r="C197"/>
          <cell r="D197">
            <v>2702</v>
          </cell>
          <cell r="E197"/>
          <cell r="F197">
            <v>120</v>
          </cell>
          <cell r="G197"/>
          <cell r="H197">
            <v>68</v>
          </cell>
          <cell r="I197"/>
          <cell r="J197">
            <v>2333</v>
          </cell>
          <cell r="K197"/>
          <cell r="L197">
            <v>387</v>
          </cell>
          <cell r="M197"/>
          <cell r="N197">
            <v>21</v>
          </cell>
          <cell r="O197"/>
          <cell r="P197">
            <v>8</v>
          </cell>
          <cell r="Q197"/>
          <cell r="R197">
            <v>39</v>
          </cell>
          <cell r="S197"/>
          <cell r="T197">
            <v>39</v>
          </cell>
          <cell r="U197"/>
          <cell r="V197" t="str">
            <v>.</v>
          </cell>
          <cell r="W197"/>
          <cell r="X197">
            <v>88</v>
          </cell>
          <cell r="Y197"/>
          <cell r="Z197">
            <v>65</v>
          </cell>
          <cell r="AA197"/>
          <cell r="AB197">
            <v>36</v>
          </cell>
          <cell r="AC197"/>
          <cell r="AD197" t="str">
            <v>.</v>
          </cell>
          <cell r="AE197"/>
          <cell r="AF197">
            <v>82</v>
          </cell>
          <cell r="AG197"/>
          <cell r="AH197">
            <v>28</v>
          </cell>
          <cell r="AI197"/>
          <cell r="AJ197">
            <v>214</v>
          </cell>
          <cell r="AK197"/>
          <cell r="AL197">
            <v>119</v>
          </cell>
          <cell r="AM197"/>
          <cell r="AN197">
            <v>60</v>
          </cell>
          <cell r="AO197"/>
          <cell r="AP197">
            <v>290</v>
          </cell>
          <cell r="AQ197"/>
          <cell r="AR197">
            <v>58</v>
          </cell>
          <cell r="AS197"/>
          <cell r="AT197">
            <v>113</v>
          </cell>
          <cell r="AU197"/>
          <cell r="AV197">
            <v>121</v>
          </cell>
          <cell r="AW197"/>
          <cell r="AX197">
            <v>198</v>
          </cell>
          <cell r="AY197"/>
          <cell r="AZ197">
            <v>56</v>
          </cell>
          <cell r="BA197"/>
          <cell r="BB197">
            <v>142</v>
          </cell>
          <cell r="BC197"/>
          <cell r="BD197">
            <v>111</v>
          </cell>
          <cell r="BE197"/>
          <cell r="BF197">
            <v>138</v>
          </cell>
          <cell r="BG197"/>
          <cell r="BH197">
            <v>12</v>
          </cell>
          <cell r="BI197"/>
          <cell r="BJ197">
            <v>78</v>
          </cell>
          <cell r="BK197"/>
          <cell r="BL197">
            <v>417</v>
          </cell>
          <cell r="BM197"/>
          <cell r="BN197">
            <v>135</v>
          </cell>
          <cell r="BO197"/>
          <cell r="BP197">
            <v>132</v>
          </cell>
          <cell r="BQ197"/>
          <cell r="BR197">
            <v>149</v>
          </cell>
          <cell r="BS197"/>
          <cell r="BT197">
            <v>1293</v>
          </cell>
          <cell r="BU197"/>
          <cell r="BV197">
            <v>118</v>
          </cell>
          <cell r="BW197"/>
          <cell r="BX197">
            <v>497</v>
          </cell>
          <cell r="BY197"/>
          <cell r="BZ197">
            <v>678</v>
          </cell>
          <cell r="CA197"/>
          <cell r="CB197">
            <v>660</v>
          </cell>
          <cell r="CC197"/>
          <cell r="CD197">
            <v>411</v>
          </cell>
          <cell r="CE197"/>
          <cell r="CF197">
            <v>182</v>
          </cell>
          <cell r="CG197"/>
          <cell r="CH197">
            <v>140</v>
          </cell>
          <cell r="CI197"/>
          <cell r="CJ197">
            <v>312</v>
          </cell>
          <cell r="CK197"/>
          <cell r="CL197">
            <v>95</v>
          </cell>
          <cell r="CM197"/>
          <cell r="CN197">
            <v>380</v>
          </cell>
          <cell r="CO197"/>
          <cell r="CP197">
            <v>99.1</v>
          </cell>
          <cell r="CQ197"/>
          <cell r="CR197">
            <v>99.5</v>
          </cell>
          <cell r="CS197"/>
          <cell r="CT197">
            <v>97</v>
          </cell>
          <cell r="CU197"/>
          <cell r="CV197">
            <v>96.2</v>
          </cell>
          <cell r="CW197"/>
          <cell r="CX197">
            <v>99.5</v>
          </cell>
          <cell r="CY197"/>
          <cell r="CZ197">
            <v>102</v>
          </cell>
          <cell r="DA197"/>
          <cell r="DB197">
            <v>101.6</v>
          </cell>
          <cell r="DC197"/>
          <cell r="DD197">
            <v>99.3</v>
          </cell>
          <cell r="DE197"/>
          <cell r="DF197">
            <v>96.6</v>
          </cell>
          <cell r="DG197"/>
          <cell r="DH197">
            <v>88.9</v>
          </cell>
          <cell r="DI197"/>
          <cell r="DJ197" t="str">
            <v>.</v>
          </cell>
          <cell r="DK197"/>
          <cell r="DL197">
            <v>97.3</v>
          </cell>
          <cell r="DM197"/>
          <cell r="DN197">
            <v>101.3</v>
          </cell>
          <cell r="DO197"/>
          <cell r="DP197">
            <v>97.5</v>
          </cell>
          <cell r="DQ197"/>
          <cell r="DR197" t="str">
            <v>.</v>
          </cell>
          <cell r="DS197"/>
          <cell r="DT197">
            <v>99.1</v>
          </cell>
          <cell r="DU197"/>
          <cell r="DV197">
            <v>102.4</v>
          </cell>
          <cell r="DW197"/>
          <cell r="DX197">
            <v>99.1</v>
          </cell>
          <cell r="DY197"/>
          <cell r="DZ197">
            <v>102.3</v>
          </cell>
          <cell r="EA197"/>
          <cell r="EB197">
            <v>97.6</v>
          </cell>
          <cell r="EC197"/>
          <cell r="ED197">
            <v>99.4</v>
          </cell>
          <cell r="EE197"/>
          <cell r="EF197">
            <v>100.5</v>
          </cell>
          <cell r="EG197"/>
          <cell r="EH197">
            <v>94.9</v>
          </cell>
          <cell r="EI197"/>
          <cell r="EJ197">
            <v>96.8</v>
          </cell>
          <cell r="EK197"/>
          <cell r="EL197">
            <v>98.9</v>
          </cell>
          <cell r="EM197"/>
          <cell r="EN197">
            <v>101.5</v>
          </cell>
          <cell r="EO197"/>
          <cell r="EP197">
            <v>98.1</v>
          </cell>
          <cell r="EQ197"/>
          <cell r="ER197">
            <v>101.7</v>
          </cell>
          <cell r="ES197"/>
          <cell r="ET197">
            <v>99.6</v>
          </cell>
          <cell r="EU197"/>
          <cell r="EV197">
            <v>42.6</v>
          </cell>
          <cell r="EW197"/>
          <cell r="EX197">
            <v>110.6</v>
          </cell>
          <cell r="EY197"/>
          <cell r="EZ197">
            <v>99.7</v>
          </cell>
          <cell r="FA197"/>
          <cell r="FB197">
            <v>97.3</v>
          </cell>
          <cell r="FC197"/>
          <cell r="FD197">
            <v>101.3</v>
          </cell>
          <cell r="FE197"/>
          <cell r="FF197">
            <v>100.5</v>
          </cell>
          <cell r="FG197"/>
          <cell r="FH197">
            <v>97.5</v>
          </cell>
          <cell r="FI197"/>
          <cell r="FJ197">
            <v>98.2</v>
          </cell>
          <cell r="FK197"/>
          <cell r="FL197">
            <v>95.3</v>
          </cell>
          <cell r="FM197"/>
          <cell r="FN197">
            <v>99.1</v>
          </cell>
          <cell r="FO197"/>
          <cell r="FP197">
            <v>98.4</v>
          </cell>
          <cell r="FQ197"/>
          <cell r="FR197">
            <v>97.3</v>
          </cell>
          <cell r="FS197"/>
          <cell r="FT197">
            <v>105</v>
          </cell>
          <cell r="FU197"/>
          <cell r="FV197">
            <v>101.5</v>
          </cell>
          <cell r="FW197"/>
          <cell r="FX197">
            <v>100.3</v>
          </cell>
          <cell r="FY197"/>
          <cell r="FZ197">
            <v>102.1</v>
          </cell>
          <cell r="GA197"/>
          <cell r="GB197">
            <v>98.8</v>
          </cell>
          <cell r="GC197"/>
        </row>
        <row r="198">
          <cell r="A198"/>
          <cell r="B198"/>
          <cell r="C198"/>
          <cell r="D198"/>
          <cell r="E198"/>
          <cell r="F198"/>
          <cell r="G198"/>
          <cell r="H198"/>
          <cell r="I198"/>
          <cell r="J198"/>
          <cell r="K198"/>
          <cell r="L198"/>
          <cell r="M198"/>
          <cell r="N198"/>
          <cell r="O198"/>
          <cell r="P198"/>
          <cell r="Q198"/>
          <cell r="R198"/>
          <cell r="S198"/>
          <cell r="T198"/>
          <cell r="U198"/>
          <cell r="V198"/>
          <cell r="W198"/>
          <cell r="X198"/>
          <cell r="Y198"/>
          <cell r="Z198"/>
          <cell r="AA198"/>
          <cell r="AB198"/>
          <cell r="AC198"/>
          <cell r="AD198"/>
          <cell r="AE198"/>
          <cell r="AF198"/>
          <cell r="AG198"/>
          <cell r="AH198"/>
          <cell r="AI198"/>
          <cell r="AJ198"/>
          <cell r="AK198"/>
          <cell r="AL198"/>
          <cell r="AM198"/>
          <cell r="AN198"/>
          <cell r="AO198"/>
          <cell r="AP198"/>
          <cell r="AQ198"/>
          <cell r="AR198"/>
          <cell r="AS198"/>
          <cell r="AT198"/>
          <cell r="AU198"/>
          <cell r="AV198"/>
          <cell r="AW198"/>
          <cell r="AX198"/>
          <cell r="AY198"/>
          <cell r="AZ198"/>
          <cell r="BA198"/>
          <cell r="BB198"/>
          <cell r="BC198"/>
          <cell r="BD198"/>
          <cell r="BE198"/>
          <cell r="BF198"/>
          <cell r="BG198"/>
          <cell r="BH198"/>
          <cell r="BI198"/>
          <cell r="BJ198"/>
          <cell r="BK198"/>
          <cell r="BL198"/>
          <cell r="BM198"/>
          <cell r="BN198"/>
          <cell r="BO198"/>
          <cell r="BP198"/>
          <cell r="BQ198"/>
          <cell r="BR198"/>
          <cell r="BS198"/>
          <cell r="BT198"/>
          <cell r="BU198"/>
          <cell r="BV198"/>
          <cell r="BW198"/>
          <cell r="BX198"/>
          <cell r="BY198"/>
          <cell r="BZ198"/>
          <cell r="CA198"/>
          <cell r="CB198"/>
          <cell r="CC198"/>
          <cell r="CD198"/>
          <cell r="CE198"/>
          <cell r="CF198"/>
          <cell r="CG198"/>
          <cell r="CH198"/>
          <cell r="CI198"/>
          <cell r="CJ198"/>
          <cell r="CK198"/>
          <cell r="CL198"/>
          <cell r="CM198"/>
          <cell r="CN198"/>
          <cell r="CO198"/>
        </row>
        <row r="199">
          <cell r="A199"/>
          <cell r="B199"/>
          <cell r="C199"/>
          <cell r="D199"/>
          <cell r="E199"/>
          <cell r="F199"/>
          <cell r="G199"/>
          <cell r="H199"/>
          <cell r="I199"/>
          <cell r="J199"/>
          <cell r="K199"/>
          <cell r="L199"/>
          <cell r="M199"/>
          <cell r="N199"/>
          <cell r="O199"/>
          <cell r="P199"/>
          <cell r="Q199"/>
          <cell r="R199"/>
          <cell r="S199"/>
          <cell r="T199"/>
          <cell r="U199"/>
          <cell r="V199"/>
          <cell r="W199"/>
          <cell r="X199"/>
          <cell r="Y199"/>
          <cell r="Z199"/>
          <cell r="AA199"/>
          <cell r="AB199"/>
          <cell r="AC199"/>
          <cell r="AD199"/>
          <cell r="AE199"/>
          <cell r="AF199"/>
          <cell r="AG199"/>
          <cell r="AH199"/>
          <cell r="AI199"/>
          <cell r="AJ199"/>
          <cell r="AK199"/>
          <cell r="AL199"/>
          <cell r="AM199"/>
          <cell r="AN199"/>
          <cell r="AO199"/>
          <cell r="AP199"/>
          <cell r="AQ199"/>
          <cell r="AR199"/>
          <cell r="AS199"/>
          <cell r="AT199"/>
          <cell r="AU199"/>
          <cell r="AV199"/>
          <cell r="AW199"/>
          <cell r="AX199"/>
          <cell r="AY199"/>
          <cell r="AZ199"/>
          <cell r="BA199"/>
          <cell r="BB199"/>
          <cell r="BC199"/>
          <cell r="BD199"/>
          <cell r="BE199"/>
          <cell r="BF199"/>
          <cell r="BG199"/>
          <cell r="BH199"/>
          <cell r="BI199"/>
          <cell r="BJ199"/>
          <cell r="BK199"/>
          <cell r="BL199"/>
          <cell r="BM199"/>
          <cell r="BN199"/>
          <cell r="BO199"/>
          <cell r="BP199"/>
          <cell r="BQ199"/>
          <cell r="BR199"/>
          <cell r="BS199"/>
          <cell r="BT199"/>
          <cell r="BU199"/>
          <cell r="BV199"/>
          <cell r="BW199"/>
          <cell r="BX199"/>
          <cell r="BY199"/>
          <cell r="BZ199"/>
          <cell r="CA199"/>
          <cell r="CB199"/>
          <cell r="CC199"/>
          <cell r="CD199"/>
          <cell r="CE199"/>
          <cell r="CF199"/>
          <cell r="CG199"/>
          <cell r="CH199"/>
          <cell r="CI199"/>
          <cell r="CJ199"/>
          <cell r="CK199"/>
          <cell r="CL199"/>
          <cell r="CM199"/>
          <cell r="CN199"/>
          <cell r="CO199"/>
        </row>
        <row r="200">
          <cell r="A200"/>
          <cell r="B200"/>
          <cell r="C200"/>
          <cell r="D200"/>
          <cell r="E200"/>
          <cell r="F200"/>
          <cell r="G200"/>
          <cell r="H200"/>
          <cell r="I200"/>
          <cell r="J200"/>
          <cell r="K200"/>
          <cell r="L200"/>
          <cell r="M200"/>
          <cell r="N200"/>
          <cell r="O200"/>
          <cell r="P200"/>
          <cell r="Q200"/>
          <cell r="R200"/>
          <cell r="S200"/>
          <cell r="T200"/>
          <cell r="U200"/>
          <cell r="V200"/>
          <cell r="W200"/>
          <cell r="X200"/>
          <cell r="Y200"/>
          <cell r="Z200"/>
          <cell r="AA200"/>
          <cell r="AB200"/>
          <cell r="AC200"/>
          <cell r="AD200"/>
          <cell r="AE200"/>
          <cell r="AF200"/>
          <cell r="AG200"/>
          <cell r="AH200"/>
          <cell r="AI200"/>
          <cell r="AJ200"/>
          <cell r="AK200"/>
          <cell r="AL200"/>
          <cell r="AM200"/>
          <cell r="AN200"/>
          <cell r="AO200"/>
          <cell r="AP200"/>
          <cell r="AQ200"/>
          <cell r="AR200"/>
          <cell r="AS200"/>
          <cell r="AT200"/>
          <cell r="AU200"/>
          <cell r="AV200"/>
          <cell r="AW200"/>
          <cell r="AX200"/>
          <cell r="AY200"/>
          <cell r="AZ200"/>
          <cell r="BA200"/>
          <cell r="BB200"/>
          <cell r="BC200"/>
          <cell r="BD200"/>
          <cell r="BE200"/>
          <cell r="BF200"/>
          <cell r="BG200"/>
          <cell r="BH200"/>
          <cell r="BI200"/>
          <cell r="BJ200"/>
          <cell r="BK200"/>
          <cell r="BL200"/>
          <cell r="BM200"/>
          <cell r="BN200"/>
          <cell r="BO200"/>
          <cell r="BP200"/>
          <cell r="BQ200"/>
          <cell r="BR200"/>
          <cell r="BS200"/>
          <cell r="BT200"/>
          <cell r="BU200"/>
          <cell r="BV200"/>
          <cell r="BW200"/>
          <cell r="BX200"/>
          <cell r="BY200"/>
          <cell r="BZ200"/>
          <cell r="CA200"/>
          <cell r="CB200"/>
          <cell r="CC200"/>
          <cell r="CD200"/>
          <cell r="CE200"/>
          <cell r="CF200"/>
          <cell r="CG200"/>
          <cell r="CH200"/>
          <cell r="CI200"/>
          <cell r="CJ200"/>
          <cell r="CK200"/>
          <cell r="CL200"/>
          <cell r="CM200"/>
          <cell r="CN200"/>
          <cell r="CO200"/>
        </row>
        <row r="201">
          <cell r="A201"/>
          <cell r="B201"/>
          <cell r="C201"/>
          <cell r="D201"/>
          <cell r="E201"/>
          <cell r="F201"/>
          <cell r="G201"/>
          <cell r="H201"/>
          <cell r="I201"/>
          <cell r="J201"/>
          <cell r="K201"/>
          <cell r="L201"/>
          <cell r="M201"/>
          <cell r="N201"/>
          <cell r="O201"/>
          <cell r="P201"/>
          <cell r="Q201"/>
          <cell r="R201"/>
          <cell r="S201"/>
          <cell r="T201"/>
          <cell r="U201"/>
          <cell r="V201"/>
          <cell r="W201"/>
          <cell r="X201"/>
          <cell r="Y201"/>
          <cell r="Z201"/>
          <cell r="AA201"/>
          <cell r="AB201"/>
          <cell r="AC201"/>
          <cell r="AD201"/>
          <cell r="AE201"/>
          <cell r="AF201"/>
          <cell r="AG201"/>
          <cell r="AH201"/>
          <cell r="AI201"/>
          <cell r="AJ201"/>
          <cell r="AK201"/>
          <cell r="AL201"/>
          <cell r="AM201"/>
          <cell r="AN201"/>
          <cell r="AO201"/>
          <cell r="AP201"/>
          <cell r="AQ201"/>
          <cell r="AR201"/>
          <cell r="AS201"/>
          <cell r="AT201"/>
          <cell r="AU201"/>
          <cell r="AV201"/>
          <cell r="AW201"/>
          <cell r="AX201"/>
          <cell r="AY201"/>
          <cell r="AZ201"/>
          <cell r="BA201"/>
          <cell r="BB201"/>
          <cell r="BC201"/>
          <cell r="BD201"/>
          <cell r="BE201"/>
          <cell r="BF201"/>
          <cell r="BG201"/>
          <cell r="BH201"/>
          <cell r="BI201"/>
          <cell r="BJ201"/>
          <cell r="BK201"/>
          <cell r="BL201"/>
          <cell r="BM201"/>
          <cell r="BN201"/>
          <cell r="BO201"/>
          <cell r="BP201"/>
          <cell r="BQ201"/>
          <cell r="BR201"/>
          <cell r="BS201"/>
          <cell r="BT201"/>
          <cell r="BU201"/>
          <cell r="BV201"/>
          <cell r="BW201"/>
          <cell r="BX201"/>
          <cell r="BY201"/>
          <cell r="BZ201"/>
          <cell r="CA201"/>
          <cell r="CB201"/>
          <cell r="CC201"/>
          <cell r="CD201"/>
          <cell r="CE201"/>
          <cell r="CF201"/>
          <cell r="CG201"/>
          <cell r="CH201"/>
          <cell r="CI201"/>
          <cell r="CJ201"/>
          <cell r="CK201"/>
          <cell r="CL201"/>
          <cell r="CM201"/>
          <cell r="CN201"/>
          <cell r="CO201"/>
        </row>
        <row r="202">
          <cell r="A202"/>
          <cell r="B202"/>
          <cell r="C202"/>
          <cell r="D202"/>
          <cell r="E202"/>
          <cell r="F202"/>
          <cell r="G202"/>
          <cell r="H202"/>
          <cell r="I202"/>
          <cell r="J202"/>
          <cell r="K202"/>
          <cell r="L202"/>
          <cell r="M202"/>
          <cell r="N202"/>
          <cell r="O202"/>
          <cell r="P202"/>
          <cell r="Q202"/>
          <cell r="R202"/>
          <cell r="S202"/>
          <cell r="T202"/>
          <cell r="U202"/>
          <cell r="V202"/>
          <cell r="W202"/>
          <cell r="X202"/>
          <cell r="Y202"/>
          <cell r="Z202"/>
          <cell r="AA202"/>
          <cell r="AB202"/>
          <cell r="AC202"/>
          <cell r="AD202"/>
          <cell r="AE202"/>
          <cell r="AF202"/>
          <cell r="AG202"/>
          <cell r="AH202"/>
          <cell r="AI202"/>
          <cell r="AJ202"/>
          <cell r="AK202"/>
          <cell r="AL202"/>
          <cell r="AM202"/>
          <cell r="AN202"/>
          <cell r="AO202"/>
          <cell r="AP202"/>
          <cell r="AQ202"/>
          <cell r="AR202"/>
          <cell r="AS202"/>
          <cell r="AT202"/>
          <cell r="AU202"/>
          <cell r="AV202"/>
          <cell r="AW202"/>
          <cell r="AX202"/>
          <cell r="AY202"/>
          <cell r="AZ202"/>
          <cell r="BA202"/>
          <cell r="BB202"/>
          <cell r="BC202"/>
          <cell r="BD202"/>
          <cell r="BE202"/>
          <cell r="BF202"/>
          <cell r="BG202"/>
          <cell r="BH202"/>
          <cell r="BI202"/>
          <cell r="BJ202"/>
          <cell r="BK202"/>
          <cell r="BL202"/>
          <cell r="BM202"/>
          <cell r="BN202"/>
          <cell r="BO202"/>
          <cell r="BP202"/>
          <cell r="BQ202"/>
          <cell r="BR202"/>
          <cell r="BS202"/>
          <cell r="BT202"/>
          <cell r="BU202"/>
          <cell r="BV202"/>
          <cell r="BW202"/>
          <cell r="BX202"/>
          <cell r="BY202"/>
          <cell r="BZ202"/>
          <cell r="CA202"/>
          <cell r="CB202"/>
          <cell r="CC202"/>
          <cell r="CD202"/>
          <cell r="CE202"/>
          <cell r="CF202"/>
          <cell r="CG202"/>
          <cell r="CH202"/>
          <cell r="CI202"/>
          <cell r="CJ202"/>
          <cell r="CK202"/>
          <cell r="CL202"/>
          <cell r="CM202"/>
          <cell r="CN202"/>
          <cell r="CO202"/>
        </row>
        <row r="203">
          <cell r="A203"/>
          <cell r="B203"/>
          <cell r="C203"/>
          <cell r="D203"/>
          <cell r="E203"/>
          <cell r="F203"/>
          <cell r="G203"/>
          <cell r="H203"/>
          <cell r="I203"/>
          <cell r="J203"/>
          <cell r="K203"/>
          <cell r="L203"/>
          <cell r="M203"/>
          <cell r="N203"/>
          <cell r="O203"/>
          <cell r="P203"/>
          <cell r="Q203"/>
          <cell r="R203"/>
          <cell r="S203"/>
          <cell r="T203"/>
          <cell r="U203"/>
          <cell r="V203"/>
          <cell r="W203"/>
          <cell r="X203"/>
          <cell r="Y203"/>
          <cell r="Z203"/>
          <cell r="AA203"/>
          <cell r="AB203"/>
          <cell r="AC203"/>
          <cell r="AD203"/>
          <cell r="AE203"/>
          <cell r="AF203"/>
          <cell r="AG203"/>
          <cell r="AH203"/>
          <cell r="AI203"/>
          <cell r="AJ203"/>
          <cell r="AK203"/>
          <cell r="AL203"/>
          <cell r="AM203"/>
          <cell r="AN203"/>
          <cell r="AO203"/>
          <cell r="AP203"/>
          <cell r="AQ203"/>
          <cell r="AR203"/>
          <cell r="AS203"/>
          <cell r="AT203"/>
          <cell r="AU203"/>
          <cell r="AV203"/>
          <cell r="AW203"/>
          <cell r="AX203"/>
          <cell r="AY203"/>
          <cell r="AZ203"/>
          <cell r="BA203"/>
          <cell r="BB203"/>
          <cell r="BC203"/>
          <cell r="BD203"/>
          <cell r="BE203"/>
          <cell r="BF203"/>
          <cell r="BG203"/>
          <cell r="BH203"/>
          <cell r="BI203"/>
          <cell r="BJ203"/>
          <cell r="BK203"/>
          <cell r="BL203"/>
          <cell r="BM203"/>
          <cell r="BN203"/>
          <cell r="BO203"/>
          <cell r="BP203"/>
          <cell r="BQ203"/>
          <cell r="BR203"/>
          <cell r="BS203"/>
          <cell r="BT203"/>
          <cell r="BU203"/>
          <cell r="BV203"/>
          <cell r="BW203"/>
          <cell r="BX203"/>
          <cell r="BY203"/>
          <cell r="BZ203"/>
          <cell r="CA203"/>
          <cell r="CB203"/>
          <cell r="CC203"/>
          <cell r="CD203"/>
          <cell r="CE203"/>
          <cell r="CF203"/>
          <cell r="CG203"/>
          <cell r="CH203"/>
          <cell r="CI203"/>
          <cell r="CJ203"/>
          <cell r="CK203"/>
          <cell r="CL203"/>
          <cell r="CM203"/>
          <cell r="CN203"/>
          <cell r="CO203"/>
        </row>
        <row r="204">
          <cell r="A204"/>
          <cell r="B204"/>
          <cell r="C204"/>
          <cell r="D204"/>
          <cell r="E204"/>
          <cell r="F204"/>
          <cell r="G204"/>
          <cell r="H204"/>
          <cell r="I204"/>
          <cell r="J204"/>
          <cell r="K204"/>
          <cell r="L204"/>
          <cell r="M204"/>
          <cell r="N204"/>
          <cell r="O204"/>
          <cell r="P204"/>
          <cell r="Q204"/>
          <cell r="R204"/>
          <cell r="S204"/>
          <cell r="T204"/>
          <cell r="U204"/>
          <cell r="V204"/>
          <cell r="W204"/>
          <cell r="X204"/>
          <cell r="Y204"/>
          <cell r="Z204"/>
          <cell r="AA204"/>
          <cell r="AB204"/>
          <cell r="AC204"/>
          <cell r="AD204"/>
          <cell r="AE204"/>
          <cell r="AF204"/>
          <cell r="AG204"/>
          <cell r="AH204"/>
          <cell r="AI204"/>
          <cell r="AJ204"/>
          <cell r="AK204"/>
          <cell r="AL204"/>
          <cell r="AM204"/>
          <cell r="AN204"/>
          <cell r="AO204"/>
          <cell r="AP204"/>
          <cell r="AQ204"/>
          <cell r="AR204"/>
          <cell r="AS204"/>
          <cell r="AT204"/>
          <cell r="AU204"/>
          <cell r="AV204"/>
          <cell r="AW204"/>
          <cell r="AX204"/>
          <cell r="AY204"/>
          <cell r="AZ204"/>
          <cell r="BA204"/>
          <cell r="BB204"/>
          <cell r="BC204"/>
          <cell r="BD204"/>
          <cell r="BE204"/>
          <cell r="BF204"/>
          <cell r="BG204"/>
          <cell r="BH204"/>
          <cell r="BI204"/>
          <cell r="BJ204"/>
          <cell r="BK204"/>
          <cell r="BL204"/>
          <cell r="BM204"/>
          <cell r="BN204"/>
          <cell r="BO204"/>
          <cell r="BP204"/>
          <cell r="BQ204"/>
          <cell r="BR204"/>
          <cell r="BS204"/>
          <cell r="BT204"/>
          <cell r="BU204"/>
          <cell r="BV204"/>
          <cell r="BW204"/>
          <cell r="BX204"/>
          <cell r="BY204"/>
          <cell r="BZ204"/>
          <cell r="CA204"/>
          <cell r="CB204"/>
          <cell r="CC204"/>
          <cell r="CD204"/>
          <cell r="CE204"/>
          <cell r="CF204"/>
          <cell r="CG204"/>
          <cell r="CH204"/>
          <cell r="CI204"/>
          <cell r="CJ204"/>
          <cell r="CK204"/>
          <cell r="CL204"/>
          <cell r="CM204"/>
          <cell r="CN204"/>
          <cell r="CO204"/>
        </row>
        <row r="205">
          <cell r="A205"/>
          <cell r="B205"/>
          <cell r="C205"/>
          <cell r="D205"/>
          <cell r="E205"/>
          <cell r="F205"/>
          <cell r="G205"/>
          <cell r="H205"/>
          <cell r="I205"/>
          <cell r="J205"/>
          <cell r="K205"/>
          <cell r="L205"/>
          <cell r="M205"/>
          <cell r="N205"/>
          <cell r="O205"/>
          <cell r="P205"/>
          <cell r="Q205"/>
          <cell r="R205"/>
          <cell r="S205"/>
          <cell r="T205"/>
          <cell r="U205"/>
          <cell r="V205"/>
          <cell r="W205"/>
          <cell r="X205"/>
          <cell r="Y205"/>
          <cell r="Z205"/>
          <cell r="AA205"/>
          <cell r="AB205"/>
          <cell r="AC205"/>
          <cell r="AD205"/>
          <cell r="AE205"/>
          <cell r="AF205"/>
          <cell r="AG205"/>
          <cell r="AH205"/>
          <cell r="AI205"/>
          <cell r="AJ205"/>
          <cell r="AK205"/>
          <cell r="AL205"/>
          <cell r="AM205"/>
          <cell r="AN205"/>
          <cell r="AO205"/>
          <cell r="AP205"/>
          <cell r="AQ205"/>
          <cell r="AR205"/>
          <cell r="AS205"/>
          <cell r="AT205"/>
          <cell r="AU205"/>
          <cell r="AV205"/>
          <cell r="AW205"/>
          <cell r="AX205"/>
          <cell r="AY205"/>
          <cell r="AZ205"/>
          <cell r="BA205"/>
          <cell r="BB205"/>
          <cell r="BC205"/>
          <cell r="BD205"/>
          <cell r="BE205"/>
          <cell r="BF205"/>
          <cell r="BG205"/>
          <cell r="BH205"/>
          <cell r="BI205"/>
          <cell r="BJ205"/>
          <cell r="BK205"/>
          <cell r="BL205"/>
          <cell r="BM205"/>
          <cell r="BN205"/>
          <cell r="BO205"/>
          <cell r="BP205"/>
          <cell r="BQ205"/>
          <cell r="BR205"/>
          <cell r="BS205"/>
          <cell r="BT205"/>
          <cell r="BU205"/>
          <cell r="BV205"/>
          <cell r="BW205"/>
          <cell r="BX205"/>
          <cell r="BY205"/>
          <cell r="BZ205"/>
          <cell r="CA205"/>
          <cell r="CB205"/>
          <cell r="CC205"/>
          <cell r="CD205"/>
          <cell r="CE205"/>
          <cell r="CF205"/>
          <cell r="CG205"/>
          <cell r="CH205"/>
          <cell r="CI205"/>
          <cell r="CJ205"/>
          <cell r="CK205"/>
          <cell r="CL205"/>
          <cell r="CM205"/>
          <cell r="CN205"/>
          <cell r="CO205"/>
        </row>
        <row r="206">
          <cell r="A206"/>
          <cell r="B206"/>
          <cell r="C206"/>
          <cell r="D206"/>
          <cell r="E206"/>
          <cell r="F206"/>
          <cell r="G206"/>
          <cell r="H206"/>
          <cell r="I206"/>
          <cell r="J206"/>
          <cell r="K206"/>
          <cell r="L206"/>
          <cell r="M206"/>
          <cell r="N206"/>
          <cell r="O206"/>
          <cell r="P206"/>
          <cell r="Q206"/>
          <cell r="R206"/>
          <cell r="S206"/>
          <cell r="T206"/>
          <cell r="U206"/>
          <cell r="V206"/>
          <cell r="W206"/>
          <cell r="X206"/>
          <cell r="Y206"/>
          <cell r="Z206"/>
          <cell r="AA206"/>
          <cell r="AB206"/>
          <cell r="AC206"/>
          <cell r="AD206"/>
          <cell r="AE206"/>
          <cell r="AF206"/>
          <cell r="AG206"/>
          <cell r="AH206"/>
          <cell r="AI206"/>
          <cell r="AJ206"/>
          <cell r="AK206"/>
          <cell r="AL206"/>
          <cell r="AM206"/>
          <cell r="AN206"/>
          <cell r="AO206"/>
          <cell r="AP206"/>
          <cell r="AQ206"/>
          <cell r="AR206"/>
          <cell r="AS206"/>
          <cell r="AT206"/>
          <cell r="AU206"/>
          <cell r="AV206"/>
          <cell r="AW206"/>
          <cell r="AX206"/>
          <cell r="AY206"/>
          <cell r="AZ206"/>
          <cell r="BA206"/>
          <cell r="BB206"/>
          <cell r="BC206"/>
          <cell r="BD206"/>
          <cell r="BE206"/>
          <cell r="BF206"/>
          <cell r="BG206"/>
          <cell r="BH206"/>
          <cell r="BI206"/>
          <cell r="BJ206"/>
          <cell r="BK206"/>
          <cell r="BL206"/>
          <cell r="BM206"/>
          <cell r="BN206"/>
          <cell r="BO206"/>
          <cell r="BP206"/>
          <cell r="BQ206"/>
          <cell r="BR206"/>
          <cell r="BS206"/>
          <cell r="BT206"/>
          <cell r="BU206"/>
          <cell r="BV206"/>
          <cell r="BW206"/>
          <cell r="BX206"/>
          <cell r="BY206"/>
          <cell r="BZ206"/>
          <cell r="CA206"/>
          <cell r="CB206"/>
          <cell r="CC206"/>
          <cell r="CD206"/>
          <cell r="CE206"/>
          <cell r="CF206"/>
          <cell r="CG206"/>
          <cell r="CH206"/>
          <cell r="CI206"/>
          <cell r="CJ206"/>
          <cell r="CK206"/>
          <cell r="CL206"/>
          <cell r="CM206"/>
          <cell r="CN206"/>
          <cell r="CO206"/>
        </row>
        <row r="207">
          <cell r="A207"/>
          <cell r="B207"/>
          <cell r="C207"/>
          <cell r="D207"/>
          <cell r="E207"/>
          <cell r="F207"/>
          <cell r="G207"/>
          <cell r="H207"/>
          <cell r="I207"/>
          <cell r="J207"/>
          <cell r="K207"/>
          <cell r="L207"/>
          <cell r="M207"/>
          <cell r="N207"/>
          <cell r="O207"/>
          <cell r="P207"/>
          <cell r="Q207"/>
          <cell r="R207"/>
          <cell r="S207"/>
          <cell r="T207"/>
          <cell r="U207"/>
          <cell r="V207"/>
          <cell r="W207"/>
          <cell r="X207"/>
          <cell r="Y207"/>
          <cell r="Z207"/>
          <cell r="AA207"/>
          <cell r="AB207"/>
          <cell r="AC207"/>
          <cell r="AD207"/>
          <cell r="AE207"/>
          <cell r="AF207"/>
          <cell r="AG207"/>
          <cell r="AH207"/>
          <cell r="AI207"/>
          <cell r="AJ207"/>
          <cell r="AK207"/>
          <cell r="AL207"/>
          <cell r="AM207"/>
          <cell r="AN207"/>
          <cell r="AO207"/>
          <cell r="AP207"/>
          <cell r="AQ207"/>
          <cell r="AR207"/>
          <cell r="AS207"/>
          <cell r="AT207"/>
          <cell r="AU207"/>
          <cell r="AV207"/>
          <cell r="AW207"/>
          <cell r="AX207"/>
          <cell r="AY207"/>
          <cell r="AZ207"/>
          <cell r="BA207"/>
          <cell r="BB207"/>
          <cell r="BC207"/>
          <cell r="BD207"/>
          <cell r="BE207"/>
          <cell r="BF207"/>
          <cell r="BG207"/>
          <cell r="BH207"/>
          <cell r="BI207"/>
          <cell r="BJ207"/>
          <cell r="BK207"/>
          <cell r="BL207"/>
          <cell r="BM207"/>
          <cell r="BN207"/>
          <cell r="BO207"/>
          <cell r="BP207"/>
          <cell r="BQ207"/>
          <cell r="BR207"/>
          <cell r="BS207"/>
          <cell r="BT207"/>
          <cell r="BU207"/>
          <cell r="BV207"/>
          <cell r="BW207"/>
          <cell r="BX207"/>
          <cell r="BY207"/>
          <cell r="BZ207"/>
          <cell r="CA207"/>
          <cell r="CB207"/>
          <cell r="CC207"/>
          <cell r="CD207"/>
          <cell r="CE207"/>
          <cell r="CF207"/>
          <cell r="CG207"/>
          <cell r="CH207"/>
          <cell r="CI207"/>
          <cell r="CJ207"/>
          <cell r="CK207"/>
          <cell r="CL207"/>
          <cell r="CM207"/>
          <cell r="CN207"/>
          <cell r="CO207"/>
        </row>
        <row r="208">
          <cell r="A208"/>
          <cell r="B208"/>
          <cell r="C208"/>
          <cell r="D208"/>
          <cell r="E208"/>
          <cell r="F208"/>
          <cell r="G208"/>
          <cell r="H208"/>
          <cell r="I208"/>
          <cell r="J208"/>
          <cell r="K208"/>
          <cell r="L208"/>
          <cell r="M208"/>
          <cell r="N208"/>
          <cell r="O208"/>
          <cell r="P208"/>
          <cell r="Q208"/>
          <cell r="R208"/>
          <cell r="S208"/>
          <cell r="T208"/>
          <cell r="U208"/>
          <cell r="V208"/>
          <cell r="W208"/>
          <cell r="X208"/>
          <cell r="Y208"/>
          <cell r="Z208"/>
          <cell r="AA208"/>
          <cell r="AB208"/>
          <cell r="AC208"/>
          <cell r="AD208"/>
          <cell r="AE208"/>
          <cell r="AF208"/>
          <cell r="AG208"/>
          <cell r="AH208"/>
          <cell r="AI208"/>
          <cell r="AJ208"/>
          <cell r="AK208"/>
          <cell r="AL208"/>
          <cell r="AM208"/>
          <cell r="AN208"/>
          <cell r="AO208"/>
          <cell r="AP208"/>
          <cell r="AQ208"/>
          <cell r="AR208"/>
          <cell r="AS208"/>
          <cell r="AT208"/>
          <cell r="AU208"/>
          <cell r="AV208"/>
          <cell r="AW208"/>
          <cell r="AX208"/>
          <cell r="AY208"/>
          <cell r="AZ208"/>
          <cell r="BA208"/>
          <cell r="BB208"/>
          <cell r="BC208"/>
          <cell r="BD208"/>
          <cell r="BE208"/>
          <cell r="BF208"/>
          <cell r="BG208"/>
          <cell r="BH208"/>
          <cell r="BI208"/>
          <cell r="BJ208"/>
          <cell r="BK208"/>
          <cell r="BL208"/>
          <cell r="BM208"/>
          <cell r="BN208"/>
          <cell r="BO208"/>
          <cell r="BP208"/>
          <cell r="BQ208"/>
          <cell r="BR208"/>
          <cell r="BS208"/>
          <cell r="BT208"/>
          <cell r="BU208"/>
          <cell r="BV208"/>
          <cell r="BW208"/>
          <cell r="BX208"/>
          <cell r="BY208"/>
          <cell r="BZ208"/>
          <cell r="CA208"/>
          <cell r="CB208"/>
          <cell r="CC208"/>
          <cell r="CD208"/>
          <cell r="CE208"/>
          <cell r="CF208"/>
          <cell r="CG208"/>
          <cell r="CH208"/>
          <cell r="CI208"/>
          <cell r="CJ208"/>
          <cell r="CK208"/>
          <cell r="CL208"/>
          <cell r="CM208"/>
          <cell r="CN208"/>
          <cell r="CO208"/>
        </row>
        <row r="209">
          <cell r="A209"/>
          <cell r="B209"/>
          <cell r="C209"/>
          <cell r="D209"/>
          <cell r="E209"/>
          <cell r="F209"/>
          <cell r="G209"/>
          <cell r="H209"/>
          <cell r="I209"/>
          <cell r="J209"/>
          <cell r="K209"/>
          <cell r="L209"/>
          <cell r="M209"/>
          <cell r="N209"/>
          <cell r="O209"/>
          <cell r="P209"/>
          <cell r="Q209"/>
          <cell r="R209"/>
          <cell r="S209"/>
          <cell r="T209"/>
          <cell r="U209"/>
          <cell r="V209"/>
          <cell r="W209"/>
          <cell r="X209"/>
          <cell r="Y209"/>
          <cell r="Z209"/>
          <cell r="AA209"/>
          <cell r="AB209"/>
          <cell r="AC209"/>
          <cell r="AD209"/>
          <cell r="AE209"/>
          <cell r="AF209"/>
          <cell r="AG209"/>
          <cell r="AH209"/>
          <cell r="AI209"/>
          <cell r="AJ209"/>
          <cell r="AK209"/>
          <cell r="AL209"/>
          <cell r="AM209"/>
          <cell r="AN209"/>
          <cell r="AO209"/>
          <cell r="AP209"/>
          <cell r="AQ209"/>
          <cell r="AR209"/>
          <cell r="AS209"/>
          <cell r="AT209"/>
          <cell r="AU209"/>
          <cell r="AV209"/>
          <cell r="AW209"/>
          <cell r="AX209"/>
          <cell r="AY209"/>
          <cell r="AZ209"/>
          <cell r="BA209"/>
          <cell r="BB209"/>
          <cell r="BC209"/>
          <cell r="BD209"/>
          <cell r="BE209"/>
          <cell r="BF209"/>
          <cell r="BG209"/>
          <cell r="BH209"/>
          <cell r="BI209"/>
          <cell r="BJ209"/>
          <cell r="BK209"/>
          <cell r="BL209"/>
          <cell r="BM209"/>
          <cell r="BN209"/>
          <cell r="BO209"/>
          <cell r="BP209"/>
          <cell r="BQ209"/>
          <cell r="BR209"/>
          <cell r="BS209"/>
          <cell r="BT209"/>
          <cell r="BU209"/>
          <cell r="BV209"/>
          <cell r="BW209"/>
          <cell r="BX209"/>
          <cell r="BY209"/>
          <cell r="BZ209"/>
          <cell r="CA209"/>
          <cell r="CB209"/>
          <cell r="CC209"/>
          <cell r="CD209"/>
          <cell r="CE209"/>
          <cell r="CF209"/>
          <cell r="CG209"/>
          <cell r="CH209"/>
          <cell r="CI209"/>
          <cell r="CJ209"/>
          <cell r="CK209"/>
          <cell r="CL209"/>
          <cell r="CM209"/>
          <cell r="CN209"/>
          <cell r="CO209"/>
        </row>
        <row r="210">
          <cell r="A210"/>
          <cell r="B210"/>
          <cell r="C210"/>
          <cell r="D210"/>
          <cell r="E210"/>
          <cell r="F210"/>
          <cell r="G210"/>
          <cell r="H210"/>
          <cell r="I210"/>
          <cell r="J210"/>
          <cell r="K210"/>
          <cell r="L210"/>
          <cell r="M210"/>
          <cell r="N210"/>
          <cell r="O210"/>
          <cell r="P210"/>
          <cell r="Q210"/>
          <cell r="R210"/>
          <cell r="S210"/>
          <cell r="T210"/>
          <cell r="U210"/>
          <cell r="V210"/>
          <cell r="W210"/>
          <cell r="X210"/>
          <cell r="Y210"/>
          <cell r="Z210"/>
          <cell r="AA210"/>
          <cell r="AB210"/>
          <cell r="AC210"/>
          <cell r="AD210"/>
          <cell r="AE210"/>
          <cell r="AF210"/>
          <cell r="AG210"/>
          <cell r="AH210"/>
          <cell r="AI210"/>
          <cell r="AJ210"/>
          <cell r="AK210"/>
          <cell r="AL210"/>
          <cell r="AM210"/>
          <cell r="AN210"/>
          <cell r="AO210"/>
          <cell r="AP210"/>
          <cell r="AQ210"/>
          <cell r="AR210"/>
          <cell r="AS210"/>
          <cell r="AT210"/>
          <cell r="AU210"/>
          <cell r="AV210"/>
          <cell r="AW210"/>
          <cell r="AX210"/>
          <cell r="AY210"/>
          <cell r="AZ210"/>
          <cell r="BA210"/>
          <cell r="BB210"/>
          <cell r="BC210"/>
          <cell r="BD210"/>
          <cell r="BE210"/>
          <cell r="BF210"/>
          <cell r="BG210"/>
          <cell r="BH210"/>
          <cell r="BI210"/>
          <cell r="BJ210"/>
          <cell r="BK210"/>
          <cell r="BL210"/>
          <cell r="BM210"/>
          <cell r="BN210"/>
          <cell r="BO210"/>
          <cell r="BP210"/>
          <cell r="BQ210"/>
          <cell r="BR210"/>
          <cell r="BS210"/>
          <cell r="BT210"/>
          <cell r="BU210"/>
          <cell r="BV210"/>
          <cell r="BW210"/>
          <cell r="BX210"/>
          <cell r="BY210"/>
          <cell r="BZ210"/>
          <cell r="CA210"/>
          <cell r="CB210"/>
          <cell r="CC210"/>
          <cell r="CD210"/>
          <cell r="CE210"/>
          <cell r="CF210"/>
          <cell r="CG210"/>
          <cell r="CH210"/>
          <cell r="CI210"/>
          <cell r="CJ210"/>
          <cell r="CK210"/>
          <cell r="CL210"/>
          <cell r="CM210"/>
          <cell r="CN210"/>
          <cell r="CO210"/>
        </row>
        <row r="211">
          <cell r="A211"/>
          <cell r="B211"/>
          <cell r="C211"/>
          <cell r="D211"/>
          <cell r="E211"/>
          <cell r="F211"/>
          <cell r="G211"/>
          <cell r="H211"/>
          <cell r="I211"/>
          <cell r="J211"/>
          <cell r="K211"/>
          <cell r="L211"/>
          <cell r="M211"/>
          <cell r="N211"/>
          <cell r="O211"/>
          <cell r="P211"/>
          <cell r="Q211"/>
          <cell r="R211"/>
          <cell r="S211"/>
          <cell r="T211"/>
          <cell r="U211"/>
          <cell r="V211"/>
          <cell r="W211"/>
          <cell r="X211"/>
          <cell r="Y211"/>
          <cell r="Z211"/>
          <cell r="AA211"/>
          <cell r="AB211"/>
          <cell r="AC211"/>
          <cell r="AD211"/>
          <cell r="AE211"/>
          <cell r="AF211"/>
          <cell r="AG211"/>
          <cell r="AH211"/>
          <cell r="AI211"/>
          <cell r="AJ211"/>
          <cell r="AK211"/>
          <cell r="AL211"/>
          <cell r="AM211"/>
          <cell r="AN211"/>
          <cell r="AO211"/>
          <cell r="AP211"/>
          <cell r="AQ211"/>
          <cell r="AR211"/>
          <cell r="AS211"/>
          <cell r="AT211"/>
          <cell r="AU211"/>
          <cell r="AV211"/>
          <cell r="AW211"/>
          <cell r="AX211"/>
          <cell r="AY211"/>
          <cell r="AZ211"/>
          <cell r="BA211"/>
          <cell r="BB211"/>
          <cell r="BC211"/>
          <cell r="BD211"/>
          <cell r="BE211"/>
          <cell r="BF211"/>
          <cell r="BG211"/>
          <cell r="BH211"/>
          <cell r="BI211"/>
          <cell r="BJ211"/>
          <cell r="BK211"/>
          <cell r="BL211"/>
          <cell r="BM211"/>
          <cell r="BN211"/>
          <cell r="BO211"/>
          <cell r="BP211"/>
          <cell r="BQ211"/>
          <cell r="BR211"/>
          <cell r="BS211"/>
          <cell r="BT211"/>
          <cell r="BU211"/>
          <cell r="BV211"/>
          <cell r="BW211"/>
          <cell r="BX211"/>
          <cell r="BY211"/>
          <cell r="BZ211"/>
          <cell r="CA211"/>
          <cell r="CB211"/>
          <cell r="CC211"/>
          <cell r="CD211"/>
          <cell r="CE211"/>
          <cell r="CF211"/>
          <cell r="CG211"/>
          <cell r="CH211"/>
          <cell r="CI211"/>
          <cell r="CJ211"/>
          <cell r="CK211"/>
          <cell r="CL211"/>
          <cell r="CM211"/>
          <cell r="CN211"/>
          <cell r="CO211"/>
        </row>
        <row r="212">
          <cell r="A212"/>
          <cell r="B212"/>
          <cell r="C212"/>
          <cell r="D212"/>
          <cell r="E212"/>
          <cell r="F212"/>
          <cell r="G212"/>
          <cell r="H212"/>
          <cell r="I212"/>
          <cell r="J212"/>
          <cell r="K212"/>
          <cell r="L212"/>
          <cell r="M212"/>
          <cell r="N212"/>
          <cell r="O212"/>
          <cell r="P212"/>
          <cell r="Q212"/>
          <cell r="R212"/>
          <cell r="S212"/>
          <cell r="T212"/>
          <cell r="U212"/>
          <cell r="V212"/>
          <cell r="W212"/>
          <cell r="X212"/>
          <cell r="Y212"/>
          <cell r="Z212"/>
          <cell r="AA212"/>
          <cell r="AB212"/>
          <cell r="AC212"/>
          <cell r="AD212"/>
          <cell r="AE212"/>
          <cell r="AF212"/>
          <cell r="AG212"/>
          <cell r="AH212"/>
          <cell r="AI212"/>
          <cell r="AJ212"/>
          <cell r="AK212"/>
          <cell r="AL212"/>
          <cell r="AM212"/>
          <cell r="AN212"/>
          <cell r="AO212"/>
          <cell r="AP212"/>
          <cell r="AQ212"/>
          <cell r="AR212"/>
          <cell r="AS212"/>
          <cell r="AT212"/>
          <cell r="AU212"/>
          <cell r="AV212"/>
          <cell r="AW212"/>
          <cell r="AX212"/>
          <cell r="AY212"/>
          <cell r="AZ212"/>
          <cell r="BA212"/>
          <cell r="BB212"/>
          <cell r="BC212"/>
          <cell r="BD212"/>
          <cell r="BE212"/>
          <cell r="BF212"/>
          <cell r="BG212"/>
          <cell r="BH212"/>
          <cell r="BI212"/>
          <cell r="BJ212"/>
          <cell r="BK212"/>
          <cell r="BL212"/>
          <cell r="BM212"/>
          <cell r="BN212"/>
          <cell r="BO212"/>
          <cell r="BP212"/>
          <cell r="BQ212"/>
          <cell r="BR212"/>
          <cell r="BS212"/>
          <cell r="BT212"/>
          <cell r="BU212"/>
          <cell r="BV212"/>
          <cell r="BW212"/>
          <cell r="BX212"/>
          <cell r="BY212"/>
          <cell r="BZ212"/>
          <cell r="CA212"/>
          <cell r="CB212"/>
          <cell r="CC212"/>
          <cell r="CD212"/>
          <cell r="CE212"/>
          <cell r="CF212"/>
          <cell r="CG212"/>
          <cell r="CH212"/>
          <cell r="CI212"/>
          <cell r="CJ212"/>
          <cell r="CK212"/>
          <cell r="CL212"/>
          <cell r="CM212"/>
          <cell r="CN212"/>
          <cell r="CO212"/>
        </row>
        <row r="213">
          <cell r="A213"/>
          <cell r="B213"/>
          <cell r="C213"/>
          <cell r="D213"/>
          <cell r="E213"/>
          <cell r="F213"/>
          <cell r="G213"/>
          <cell r="H213"/>
          <cell r="I213"/>
          <cell r="J213"/>
          <cell r="K213"/>
          <cell r="L213"/>
          <cell r="M213"/>
          <cell r="N213"/>
          <cell r="O213"/>
          <cell r="P213"/>
          <cell r="Q213"/>
          <cell r="R213"/>
          <cell r="S213"/>
          <cell r="T213"/>
          <cell r="U213"/>
          <cell r="V213"/>
          <cell r="W213"/>
          <cell r="X213"/>
          <cell r="Y213"/>
          <cell r="Z213"/>
          <cell r="AA213"/>
          <cell r="AB213"/>
          <cell r="AC213"/>
          <cell r="AD213"/>
          <cell r="AE213"/>
          <cell r="AF213"/>
          <cell r="AG213"/>
          <cell r="AH213"/>
          <cell r="AI213"/>
          <cell r="AJ213"/>
          <cell r="AK213"/>
          <cell r="AL213"/>
          <cell r="AM213"/>
          <cell r="AN213"/>
          <cell r="AO213"/>
          <cell r="AP213"/>
          <cell r="AQ213"/>
          <cell r="AR213"/>
          <cell r="AS213"/>
          <cell r="AT213"/>
          <cell r="AU213"/>
          <cell r="AV213"/>
          <cell r="AW213"/>
          <cell r="AX213"/>
          <cell r="AY213"/>
          <cell r="AZ213"/>
          <cell r="BA213"/>
          <cell r="BB213"/>
          <cell r="BC213"/>
          <cell r="BD213"/>
          <cell r="BE213"/>
          <cell r="BF213"/>
          <cell r="BG213"/>
          <cell r="BH213"/>
          <cell r="BI213"/>
          <cell r="BJ213"/>
          <cell r="BK213"/>
          <cell r="BL213"/>
          <cell r="BM213"/>
          <cell r="BN213"/>
          <cell r="BO213"/>
          <cell r="BP213"/>
          <cell r="BQ213"/>
          <cell r="BR213"/>
          <cell r="BS213"/>
          <cell r="BT213"/>
          <cell r="BU213"/>
          <cell r="BV213"/>
          <cell r="BW213"/>
          <cell r="BX213"/>
          <cell r="BY213"/>
          <cell r="BZ213"/>
          <cell r="CA213"/>
          <cell r="CB213"/>
          <cell r="CC213"/>
          <cell r="CD213"/>
          <cell r="CE213"/>
          <cell r="CF213"/>
          <cell r="CG213"/>
          <cell r="CH213"/>
          <cell r="CI213"/>
          <cell r="CJ213"/>
          <cell r="CK213"/>
          <cell r="CL213"/>
          <cell r="CM213"/>
          <cell r="CN213"/>
          <cell r="CO213"/>
        </row>
        <row r="214">
          <cell r="A214"/>
          <cell r="B214"/>
          <cell r="C214"/>
          <cell r="D214"/>
          <cell r="E214"/>
          <cell r="F214"/>
          <cell r="G214"/>
          <cell r="H214"/>
          <cell r="I214"/>
          <cell r="J214"/>
          <cell r="K214"/>
          <cell r="L214"/>
          <cell r="M214"/>
          <cell r="N214"/>
          <cell r="O214"/>
          <cell r="P214"/>
          <cell r="Q214"/>
          <cell r="R214"/>
          <cell r="S214"/>
          <cell r="T214"/>
          <cell r="U214"/>
          <cell r="V214"/>
          <cell r="W214"/>
          <cell r="X214"/>
          <cell r="Y214"/>
          <cell r="Z214"/>
          <cell r="AA214"/>
          <cell r="AB214"/>
          <cell r="AC214"/>
          <cell r="AD214"/>
          <cell r="AE214"/>
          <cell r="AF214"/>
          <cell r="AG214"/>
          <cell r="AH214"/>
          <cell r="AI214"/>
          <cell r="AJ214"/>
          <cell r="AK214"/>
          <cell r="AL214"/>
          <cell r="AM214"/>
          <cell r="AN214"/>
          <cell r="AO214"/>
          <cell r="AP214"/>
          <cell r="AQ214"/>
          <cell r="AR214"/>
          <cell r="AS214"/>
          <cell r="AT214"/>
          <cell r="AU214"/>
          <cell r="AV214"/>
          <cell r="AW214"/>
          <cell r="AX214"/>
          <cell r="AY214"/>
          <cell r="AZ214"/>
          <cell r="BA214"/>
          <cell r="BB214"/>
          <cell r="BC214"/>
          <cell r="BD214"/>
          <cell r="BE214"/>
          <cell r="BF214"/>
          <cell r="BG214"/>
          <cell r="BH214"/>
          <cell r="BI214"/>
          <cell r="BJ214"/>
          <cell r="BK214"/>
          <cell r="BL214"/>
          <cell r="BM214"/>
          <cell r="BN214"/>
          <cell r="BO214"/>
          <cell r="BP214"/>
          <cell r="BQ214"/>
          <cell r="BR214"/>
          <cell r="BS214"/>
          <cell r="BT214"/>
          <cell r="BU214"/>
          <cell r="BV214"/>
          <cell r="BW214"/>
          <cell r="BX214"/>
          <cell r="BY214"/>
          <cell r="BZ214"/>
          <cell r="CA214"/>
          <cell r="CB214"/>
          <cell r="CC214"/>
          <cell r="CD214"/>
          <cell r="CE214"/>
          <cell r="CF214"/>
          <cell r="CG214"/>
          <cell r="CH214"/>
          <cell r="CI214"/>
          <cell r="CJ214"/>
          <cell r="CK214"/>
          <cell r="CL214"/>
          <cell r="CM214"/>
          <cell r="CN214"/>
          <cell r="CO214"/>
        </row>
        <row r="215">
          <cell r="A215"/>
          <cell r="B215"/>
          <cell r="C215"/>
          <cell r="D215"/>
          <cell r="E215"/>
          <cell r="F215"/>
          <cell r="G215"/>
          <cell r="H215"/>
          <cell r="I215"/>
          <cell r="J215"/>
          <cell r="K215"/>
          <cell r="L215"/>
          <cell r="M215"/>
          <cell r="N215"/>
          <cell r="O215"/>
          <cell r="P215"/>
          <cell r="Q215"/>
          <cell r="R215"/>
          <cell r="S215"/>
          <cell r="T215"/>
          <cell r="U215"/>
          <cell r="V215"/>
          <cell r="W215"/>
          <cell r="X215"/>
          <cell r="Y215"/>
          <cell r="Z215"/>
          <cell r="AA215"/>
          <cell r="AB215"/>
          <cell r="AC215"/>
          <cell r="AD215"/>
          <cell r="AE215"/>
          <cell r="AF215"/>
          <cell r="AG215"/>
          <cell r="AH215"/>
          <cell r="AI215"/>
          <cell r="AJ215"/>
          <cell r="AK215"/>
          <cell r="AL215"/>
          <cell r="AM215"/>
          <cell r="AN215"/>
          <cell r="AO215"/>
          <cell r="AP215"/>
          <cell r="AQ215"/>
          <cell r="AR215"/>
          <cell r="AS215"/>
          <cell r="AT215"/>
          <cell r="AU215"/>
          <cell r="AV215"/>
          <cell r="AW215"/>
          <cell r="AX215"/>
          <cell r="AY215"/>
          <cell r="AZ215"/>
          <cell r="BA215"/>
          <cell r="BB215"/>
          <cell r="BC215"/>
          <cell r="BD215"/>
          <cell r="BE215"/>
          <cell r="BF215"/>
          <cell r="BG215"/>
          <cell r="BH215"/>
          <cell r="BI215"/>
          <cell r="BJ215"/>
          <cell r="BK215"/>
          <cell r="BL215"/>
          <cell r="BM215"/>
          <cell r="BN215"/>
          <cell r="BO215"/>
          <cell r="BP215"/>
          <cell r="BQ215"/>
          <cell r="BR215"/>
          <cell r="BS215"/>
          <cell r="BT215"/>
          <cell r="BU215"/>
          <cell r="BV215"/>
          <cell r="BW215"/>
          <cell r="BX215"/>
          <cell r="BY215"/>
          <cell r="BZ215"/>
          <cell r="CA215"/>
          <cell r="CB215"/>
          <cell r="CC215"/>
          <cell r="CD215"/>
          <cell r="CE215"/>
          <cell r="CF215"/>
          <cell r="CG215"/>
          <cell r="CH215"/>
          <cell r="CI215"/>
          <cell r="CJ215"/>
          <cell r="CK215"/>
          <cell r="CL215"/>
          <cell r="CM215"/>
          <cell r="CN215"/>
          <cell r="CO215"/>
        </row>
        <row r="216">
          <cell r="A216"/>
          <cell r="B216"/>
          <cell r="C216"/>
          <cell r="D216"/>
          <cell r="E216"/>
          <cell r="F216"/>
          <cell r="G216"/>
          <cell r="H216"/>
          <cell r="I216"/>
          <cell r="J216"/>
          <cell r="K216"/>
          <cell r="L216"/>
          <cell r="M216"/>
          <cell r="N216"/>
          <cell r="O216"/>
          <cell r="P216"/>
          <cell r="Q216"/>
          <cell r="R216"/>
          <cell r="S216"/>
          <cell r="T216"/>
          <cell r="U216"/>
          <cell r="V216"/>
          <cell r="W216"/>
          <cell r="X216"/>
          <cell r="Y216"/>
          <cell r="Z216"/>
          <cell r="AA216"/>
          <cell r="AB216"/>
          <cell r="AC216"/>
          <cell r="AD216"/>
          <cell r="AE216"/>
          <cell r="AF216"/>
          <cell r="AG216"/>
          <cell r="AH216"/>
          <cell r="AI216"/>
          <cell r="AJ216"/>
          <cell r="AK216"/>
          <cell r="AL216"/>
          <cell r="AM216"/>
          <cell r="AN216"/>
          <cell r="AO216"/>
          <cell r="AP216"/>
          <cell r="AQ216"/>
          <cell r="AR216"/>
          <cell r="AS216"/>
          <cell r="AT216"/>
          <cell r="AU216"/>
          <cell r="AV216"/>
          <cell r="AW216"/>
          <cell r="AX216"/>
          <cell r="AY216"/>
          <cell r="AZ216"/>
          <cell r="BA216"/>
          <cell r="BB216"/>
          <cell r="BC216"/>
          <cell r="BD216"/>
          <cell r="BE216"/>
          <cell r="BF216"/>
          <cell r="BG216"/>
          <cell r="BH216"/>
          <cell r="BI216"/>
          <cell r="BJ216"/>
          <cell r="BK216"/>
          <cell r="BL216"/>
          <cell r="BM216"/>
          <cell r="BN216"/>
          <cell r="BO216"/>
          <cell r="BP216"/>
          <cell r="BQ216"/>
          <cell r="BR216"/>
          <cell r="BS216"/>
          <cell r="BT216"/>
          <cell r="BU216"/>
          <cell r="BV216"/>
          <cell r="BW216"/>
          <cell r="BX216"/>
          <cell r="BY216"/>
          <cell r="BZ216"/>
          <cell r="CA216"/>
          <cell r="CB216"/>
          <cell r="CC216"/>
          <cell r="CD216"/>
          <cell r="CE216"/>
          <cell r="CF216"/>
          <cell r="CG216"/>
          <cell r="CH216"/>
          <cell r="CI216"/>
          <cell r="CJ216"/>
          <cell r="CK216"/>
          <cell r="CL216"/>
          <cell r="CM216"/>
          <cell r="CN216"/>
          <cell r="CO216"/>
        </row>
        <row r="217">
          <cell r="A217"/>
          <cell r="B217"/>
          <cell r="C217"/>
          <cell r="D217"/>
          <cell r="E217"/>
          <cell r="F217"/>
          <cell r="G217"/>
          <cell r="H217"/>
          <cell r="I217"/>
          <cell r="J217"/>
          <cell r="K217"/>
          <cell r="L217"/>
          <cell r="M217"/>
          <cell r="N217"/>
          <cell r="O217"/>
          <cell r="P217"/>
          <cell r="Q217"/>
          <cell r="R217"/>
          <cell r="S217"/>
          <cell r="T217"/>
          <cell r="U217"/>
          <cell r="V217"/>
          <cell r="W217"/>
          <cell r="X217"/>
          <cell r="Y217"/>
          <cell r="Z217"/>
          <cell r="AA217"/>
          <cell r="AB217"/>
          <cell r="AC217"/>
          <cell r="AD217"/>
          <cell r="AE217"/>
          <cell r="AF217"/>
          <cell r="AG217"/>
          <cell r="AH217"/>
          <cell r="AI217"/>
          <cell r="AJ217"/>
          <cell r="AK217"/>
          <cell r="AL217"/>
          <cell r="AM217"/>
          <cell r="AN217"/>
          <cell r="AO217"/>
          <cell r="AP217"/>
          <cell r="AQ217"/>
          <cell r="AR217"/>
          <cell r="AS217"/>
          <cell r="AT217"/>
          <cell r="AU217"/>
          <cell r="AV217"/>
          <cell r="AW217"/>
          <cell r="AX217"/>
          <cell r="AY217"/>
          <cell r="AZ217"/>
          <cell r="BA217"/>
          <cell r="BB217"/>
          <cell r="BC217"/>
          <cell r="BD217"/>
          <cell r="BE217"/>
          <cell r="BF217"/>
          <cell r="BG217"/>
          <cell r="BH217"/>
          <cell r="BI217"/>
          <cell r="BJ217"/>
          <cell r="BK217"/>
          <cell r="BL217"/>
          <cell r="BM217"/>
          <cell r="BN217"/>
          <cell r="BO217"/>
          <cell r="BP217"/>
          <cell r="BQ217"/>
          <cell r="BR217"/>
          <cell r="BS217"/>
          <cell r="BT217"/>
          <cell r="BU217"/>
          <cell r="BV217"/>
          <cell r="BW217"/>
          <cell r="BX217"/>
          <cell r="BY217"/>
          <cell r="BZ217"/>
          <cell r="CA217"/>
          <cell r="CB217"/>
          <cell r="CC217"/>
          <cell r="CD217"/>
          <cell r="CE217"/>
          <cell r="CF217"/>
          <cell r="CG217"/>
          <cell r="CH217"/>
          <cell r="CI217"/>
          <cell r="CJ217"/>
          <cell r="CK217"/>
          <cell r="CL217"/>
          <cell r="CM217"/>
          <cell r="CN217"/>
          <cell r="CO217"/>
        </row>
        <row r="218">
          <cell r="A218"/>
          <cell r="B218"/>
          <cell r="C218"/>
          <cell r="D218"/>
          <cell r="E218"/>
          <cell r="F218"/>
          <cell r="G218"/>
          <cell r="H218"/>
          <cell r="I218"/>
          <cell r="J218"/>
          <cell r="K218"/>
          <cell r="L218"/>
          <cell r="M218"/>
          <cell r="N218"/>
          <cell r="O218"/>
          <cell r="P218"/>
          <cell r="Q218"/>
          <cell r="R218"/>
          <cell r="S218"/>
          <cell r="T218"/>
          <cell r="U218"/>
          <cell r="V218"/>
          <cell r="W218"/>
          <cell r="X218"/>
          <cell r="Y218"/>
          <cell r="Z218"/>
          <cell r="AA218"/>
          <cell r="AB218"/>
          <cell r="AC218"/>
          <cell r="AD218"/>
          <cell r="AE218"/>
          <cell r="AF218"/>
          <cell r="AG218"/>
          <cell r="AH218"/>
          <cell r="AI218"/>
          <cell r="AJ218"/>
          <cell r="AK218"/>
          <cell r="AL218"/>
          <cell r="AM218"/>
          <cell r="AN218"/>
          <cell r="AO218"/>
          <cell r="AP218"/>
          <cell r="AQ218"/>
          <cell r="AR218"/>
          <cell r="AS218"/>
          <cell r="AT218"/>
          <cell r="AU218"/>
          <cell r="AV218"/>
          <cell r="AW218"/>
          <cell r="AX218"/>
          <cell r="AY218"/>
          <cell r="AZ218"/>
          <cell r="BA218"/>
          <cell r="BB218"/>
          <cell r="BC218"/>
          <cell r="BD218"/>
          <cell r="BE218"/>
          <cell r="BF218"/>
          <cell r="BG218"/>
          <cell r="BH218"/>
          <cell r="BI218"/>
          <cell r="BJ218"/>
          <cell r="BK218"/>
          <cell r="BL218"/>
          <cell r="BM218"/>
          <cell r="BN218"/>
          <cell r="BO218"/>
          <cell r="BP218"/>
          <cell r="BQ218"/>
          <cell r="BR218"/>
          <cell r="BS218"/>
          <cell r="BT218"/>
          <cell r="BU218"/>
          <cell r="BV218"/>
          <cell r="BW218"/>
          <cell r="BX218"/>
          <cell r="BY218"/>
          <cell r="BZ218"/>
          <cell r="CA218"/>
          <cell r="CB218"/>
          <cell r="CC218"/>
          <cell r="CD218"/>
          <cell r="CE218"/>
          <cell r="CF218"/>
          <cell r="CG218"/>
          <cell r="CH218"/>
          <cell r="CI218"/>
          <cell r="CJ218"/>
          <cell r="CK218"/>
          <cell r="CL218"/>
          <cell r="CM218"/>
          <cell r="CN218"/>
          <cell r="CO218"/>
        </row>
        <row r="219">
          <cell r="A219"/>
          <cell r="B219"/>
          <cell r="C219"/>
          <cell r="D219"/>
          <cell r="E219"/>
          <cell r="F219"/>
          <cell r="G219"/>
          <cell r="H219"/>
          <cell r="I219"/>
          <cell r="J219"/>
          <cell r="K219"/>
          <cell r="L219"/>
          <cell r="M219"/>
          <cell r="N219"/>
          <cell r="O219"/>
          <cell r="P219"/>
          <cell r="Q219"/>
          <cell r="R219"/>
          <cell r="S219"/>
          <cell r="T219"/>
          <cell r="U219"/>
          <cell r="V219"/>
          <cell r="W219"/>
          <cell r="X219"/>
          <cell r="Y219"/>
          <cell r="Z219"/>
          <cell r="AA219"/>
          <cell r="AB219"/>
          <cell r="AC219"/>
          <cell r="AD219"/>
          <cell r="AE219"/>
          <cell r="AF219"/>
          <cell r="AG219"/>
          <cell r="AH219"/>
          <cell r="AI219"/>
          <cell r="AJ219"/>
          <cell r="AK219"/>
          <cell r="AL219"/>
          <cell r="AM219"/>
          <cell r="AN219"/>
          <cell r="AO219"/>
          <cell r="AP219"/>
          <cell r="AQ219"/>
          <cell r="AR219"/>
          <cell r="AS219"/>
          <cell r="AT219"/>
          <cell r="AU219"/>
          <cell r="AV219"/>
          <cell r="AW219"/>
          <cell r="AX219"/>
          <cell r="AY219"/>
          <cell r="AZ219"/>
          <cell r="BA219"/>
          <cell r="BB219"/>
          <cell r="BC219"/>
          <cell r="BD219"/>
          <cell r="BE219"/>
          <cell r="BF219"/>
          <cell r="BG219"/>
          <cell r="BH219"/>
          <cell r="BI219"/>
          <cell r="BJ219"/>
          <cell r="BK219"/>
          <cell r="BL219"/>
          <cell r="BM219"/>
          <cell r="BN219"/>
          <cell r="BO219"/>
          <cell r="BP219"/>
          <cell r="BQ219"/>
          <cell r="BR219"/>
          <cell r="BS219"/>
          <cell r="BT219"/>
          <cell r="BU219"/>
          <cell r="BV219"/>
          <cell r="BW219"/>
          <cell r="BX219"/>
          <cell r="BY219"/>
          <cell r="BZ219"/>
          <cell r="CA219"/>
          <cell r="CB219"/>
          <cell r="CC219"/>
          <cell r="CD219"/>
          <cell r="CE219"/>
          <cell r="CF219"/>
          <cell r="CG219"/>
          <cell r="CH219"/>
          <cell r="CI219"/>
          <cell r="CJ219"/>
          <cell r="CK219"/>
          <cell r="CL219"/>
          <cell r="CM219"/>
          <cell r="CN219"/>
          <cell r="CO219"/>
        </row>
        <row r="220">
          <cell r="A220"/>
          <cell r="B220"/>
          <cell r="C220"/>
          <cell r="D220"/>
          <cell r="E220"/>
          <cell r="F220"/>
          <cell r="G220"/>
          <cell r="H220"/>
          <cell r="I220"/>
          <cell r="J220"/>
          <cell r="K220"/>
          <cell r="L220"/>
          <cell r="M220"/>
          <cell r="N220"/>
          <cell r="O220"/>
          <cell r="P220"/>
          <cell r="Q220"/>
          <cell r="R220"/>
          <cell r="S220"/>
          <cell r="T220"/>
          <cell r="U220"/>
          <cell r="V220"/>
          <cell r="W220"/>
          <cell r="X220"/>
          <cell r="Y220"/>
          <cell r="Z220"/>
          <cell r="AA220"/>
          <cell r="AB220"/>
          <cell r="AC220"/>
          <cell r="AD220"/>
          <cell r="AE220"/>
          <cell r="AF220"/>
          <cell r="AG220"/>
          <cell r="AH220"/>
          <cell r="AI220"/>
          <cell r="AJ220"/>
          <cell r="AK220"/>
          <cell r="AL220"/>
          <cell r="AM220"/>
          <cell r="AN220"/>
          <cell r="AO220"/>
          <cell r="AP220"/>
          <cell r="AQ220"/>
          <cell r="AR220"/>
          <cell r="AS220"/>
          <cell r="AT220"/>
          <cell r="AU220"/>
          <cell r="AV220"/>
          <cell r="AW220"/>
          <cell r="AX220"/>
          <cell r="AY220"/>
          <cell r="AZ220"/>
          <cell r="BA220"/>
          <cell r="BB220"/>
          <cell r="BC220"/>
          <cell r="BD220"/>
          <cell r="BE220"/>
          <cell r="BF220"/>
          <cell r="BG220"/>
          <cell r="BH220"/>
          <cell r="BI220"/>
          <cell r="BJ220"/>
          <cell r="BK220"/>
          <cell r="BL220"/>
          <cell r="BM220"/>
          <cell r="BN220"/>
          <cell r="BO220"/>
          <cell r="BP220"/>
          <cell r="BQ220"/>
          <cell r="BR220"/>
          <cell r="BS220"/>
          <cell r="BT220"/>
          <cell r="BU220"/>
          <cell r="BV220"/>
          <cell r="BW220"/>
          <cell r="BX220"/>
          <cell r="BY220"/>
          <cell r="BZ220"/>
          <cell r="CA220"/>
          <cell r="CB220"/>
          <cell r="CC220"/>
          <cell r="CD220"/>
          <cell r="CE220"/>
          <cell r="CF220"/>
          <cell r="CG220"/>
          <cell r="CH220"/>
          <cell r="CI220"/>
          <cell r="CJ220"/>
          <cell r="CK220"/>
          <cell r="CL220"/>
          <cell r="CM220"/>
          <cell r="CN220"/>
          <cell r="CO220"/>
        </row>
        <row r="221">
          <cell r="A221"/>
          <cell r="B221"/>
          <cell r="C221"/>
          <cell r="D221"/>
          <cell r="E221"/>
          <cell r="F221"/>
          <cell r="G221"/>
          <cell r="H221"/>
          <cell r="I221"/>
          <cell r="J221"/>
          <cell r="K221"/>
          <cell r="L221"/>
          <cell r="M221"/>
          <cell r="N221"/>
          <cell r="O221"/>
          <cell r="P221"/>
          <cell r="Q221"/>
          <cell r="R221"/>
          <cell r="S221"/>
          <cell r="T221"/>
          <cell r="U221"/>
          <cell r="V221"/>
          <cell r="W221"/>
          <cell r="X221"/>
          <cell r="Y221"/>
          <cell r="Z221"/>
          <cell r="AA221"/>
          <cell r="AB221"/>
          <cell r="AC221"/>
          <cell r="AD221"/>
          <cell r="AE221"/>
          <cell r="AF221"/>
          <cell r="AG221"/>
          <cell r="AH221"/>
          <cell r="AI221"/>
          <cell r="AJ221"/>
          <cell r="AK221"/>
          <cell r="AL221"/>
          <cell r="AM221"/>
          <cell r="AN221"/>
          <cell r="AO221"/>
          <cell r="AP221"/>
          <cell r="AQ221"/>
          <cell r="AR221"/>
          <cell r="AS221"/>
          <cell r="AT221"/>
          <cell r="AU221"/>
          <cell r="AV221"/>
          <cell r="AW221"/>
          <cell r="AX221"/>
          <cell r="AY221"/>
          <cell r="AZ221"/>
          <cell r="BA221"/>
          <cell r="BB221"/>
          <cell r="BC221"/>
          <cell r="BD221"/>
          <cell r="BE221"/>
          <cell r="BF221"/>
          <cell r="BG221"/>
          <cell r="BH221"/>
          <cell r="BI221"/>
          <cell r="BJ221"/>
          <cell r="BK221"/>
          <cell r="BL221"/>
          <cell r="BM221"/>
          <cell r="BN221"/>
          <cell r="BO221"/>
          <cell r="BP221"/>
          <cell r="BQ221"/>
          <cell r="BR221"/>
          <cell r="BS221"/>
          <cell r="BT221"/>
          <cell r="BU221"/>
          <cell r="BV221"/>
          <cell r="BW221"/>
          <cell r="BX221"/>
          <cell r="BY221"/>
          <cell r="BZ221"/>
          <cell r="CA221"/>
          <cell r="CB221"/>
          <cell r="CC221"/>
          <cell r="CD221"/>
          <cell r="CE221"/>
          <cell r="CF221"/>
          <cell r="CG221"/>
          <cell r="CH221"/>
          <cell r="CI221"/>
          <cell r="CJ221"/>
          <cell r="CK221"/>
          <cell r="CL221"/>
          <cell r="CM221"/>
          <cell r="CN221"/>
          <cell r="CO221"/>
        </row>
        <row r="222">
          <cell r="A222"/>
          <cell r="B222"/>
          <cell r="C222"/>
          <cell r="D222"/>
          <cell r="E222"/>
          <cell r="F222"/>
          <cell r="G222"/>
          <cell r="H222"/>
          <cell r="I222"/>
          <cell r="J222"/>
          <cell r="K222"/>
          <cell r="L222"/>
          <cell r="M222"/>
          <cell r="N222"/>
          <cell r="O222"/>
          <cell r="P222"/>
          <cell r="Q222"/>
          <cell r="R222"/>
          <cell r="S222"/>
          <cell r="T222"/>
          <cell r="U222"/>
          <cell r="V222"/>
          <cell r="W222"/>
          <cell r="X222"/>
          <cell r="Y222"/>
          <cell r="Z222"/>
          <cell r="AA222"/>
          <cell r="AB222"/>
          <cell r="AC222"/>
          <cell r="AD222"/>
          <cell r="AE222"/>
          <cell r="AF222"/>
          <cell r="AG222"/>
          <cell r="AH222"/>
          <cell r="AI222"/>
          <cell r="AJ222"/>
          <cell r="AK222"/>
          <cell r="AL222"/>
          <cell r="AM222"/>
          <cell r="AN222"/>
          <cell r="AO222"/>
          <cell r="AP222"/>
          <cell r="AQ222"/>
          <cell r="AR222"/>
          <cell r="AS222"/>
          <cell r="AT222"/>
          <cell r="AU222"/>
          <cell r="AV222"/>
          <cell r="AW222"/>
          <cell r="AX222"/>
          <cell r="AY222"/>
          <cell r="AZ222"/>
          <cell r="BA222"/>
          <cell r="BB222"/>
          <cell r="BC222"/>
          <cell r="BD222"/>
          <cell r="BE222"/>
          <cell r="BF222"/>
          <cell r="BG222"/>
          <cell r="BH222"/>
          <cell r="BI222"/>
          <cell r="BJ222"/>
          <cell r="BK222"/>
          <cell r="BL222"/>
          <cell r="BM222"/>
          <cell r="BN222"/>
          <cell r="BO222"/>
          <cell r="BP222"/>
          <cell r="BQ222"/>
          <cell r="BR222"/>
          <cell r="BS222"/>
          <cell r="BT222"/>
          <cell r="BU222"/>
          <cell r="BV222"/>
          <cell r="BW222"/>
          <cell r="BX222"/>
          <cell r="BY222"/>
          <cell r="BZ222"/>
          <cell r="CA222"/>
          <cell r="CB222"/>
          <cell r="CC222"/>
          <cell r="CD222"/>
          <cell r="CE222"/>
          <cell r="CF222"/>
          <cell r="CG222"/>
          <cell r="CH222"/>
          <cell r="CI222"/>
          <cell r="CJ222"/>
          <cell r="CK222"/>
          <cell r="CL222"/>
          <cell r="CM222"/>
          <cell r="CN222"/>
          <cell r="CO222"/>
        </row>
        <row r="223">
          <cell r="A223"/>
          <cell r="B223"/>
          <cell r="C223"/>
          <cell r="D223"/>
          <cell r="E223"/>
          <cell r="F223"/>
          <cell r="G223"/>
          <cell r="H223"/>
          <cell r="I223"/>
          <cell r="J223"/>
          <cell r="K223"/>
          <cell r="L223"/>
          <cell r="M223"/>
          <cell r="N223"/>
          <cell r="O223"/>
          <cell r="P223"/>
          <cell r="Q223"/>
          <cell r="R223"/>
          <cell r="S223"/>
          <cell r="T223"/>
          <cell r="U223"/>
          <cell r="V223"/>
          <cell r="W223"/>
          <cell r="X223"/>
          <cell r="Y223"/>
          <cell r="Z223"/>
          <cell r="AA223"/>
          <cell r="AB223"/>
          <cell r="AC223"/>
          <cell r="AD223"/>
          <cell r="AE223"/>
          <cell r="AF223"/>
          <cell r="AG223"/>
          <cell r="AH223"/>
          <cell r="AI223"/>
          <cell r="AJ223"/>
          <cell r="AK223"/>
          <cell r="AL223"/>
          <cell r="AM223"/>
          <cell r="AN223"/>
          <cell r="AO223"/>
          <cell r="AP223"/>
          <cell r="AQ223"/>
          <cell r="AR223"/>
          <cell r="AS223"/>
          <cell r="AT223"/>
          <cell r="AU223"/>
          <cell r="AV223"/>
          <cell r="AW223"/>
          <cell r="AX223"/>
          <cell r="AY223"/>
          <cell r="AZ223"/>
          <cell r="BA223"/>
          <cell r="BB223"/>
          <cell r="BC223"/>
          <cell r="BD223"/>
          <cell r="BE223"/>
          <cell r="BF223"/>
          <cell r="BG223"/>
          <cell r="BH223"/>
          <cell r="BI223"/>
          <cell r="BJ223"/>
          <cell r="BK223"/>
          <cell r="BL223"/>
          <cell r="BM223"/>
          <cell r="BN223"/>
          <cell r="BO223"/>
          <cell r="BP223"/>
          <cell r="BQ223"/>
          <cell r="BR223"/>
          <cell r="BS223"/>
          <cell r="BT223"/>
          <cell r="BU223"/>
          <cell r="BV223"/>
          <cell r="BW223"/>
          <cell r="BX223"/>
          <cell r="BY223"/>
          <cell r="BZ223"/>
          <cell r="CA223"/>
          <cell r="CB223"/>
          <cell r="CC223"/>
          <cell r="CD223"/>
          <cell r="CE223"/>
          <cell r="CF223"/>
          <cell r="CG223"/>
          <cell r="CH223"/>
          <cell r="CI223"/>
          <cell r="CJ223"/>
          <cell r="CK223"/>
          <cell r="CL223"/>
          <cell r="CM223"/>
          <cell r="CN223"/>
          <cell r="CO223"/>
        </row>
        <row r="224">
          <cell r="A224"/>
          <cell r="B224"/>
          <cell r="C224"/>
          <cell r="D224"/>
          <cell r="E224"/>
          <cell r="F224"/>
          <cell r="G224"/>
          <cell r="H224"/>
          <cell r="I224"/>
          <cell r="J224"/>
          <cell r="K224"/>
          <cell r="L224"/>
          <cell r="M224"/>
          <cell r="N224"/>
          <cell r="O224"/>
          <cell r="P224"/>
          <cell r="Q224"/>
          <cell r="R224"/>
          <cell r="S224"/>
          <cell r="T224"/>
          <cell r="U224"/>
          <cell r="V224"/>
          <cell r="W224"/>
          <cell r="X224"/>
          <cell r="Y224"/>
          <cell r="Z224"/>
          <cell r="AA224"/>
          <cell r="AB224"/>
          <cell r="AC224"/>
          <cell r="AD224"/>
          <cell r="AE224"/>
          <cell r="AF224"/>
          <cell r="AG224"/>
          <cell r="AH224"/>
          <cell r="AI224"/>
          <cell r="AJ224"/>
          <cell r="AK224"/>
          <cell r="AL224"/>
          <cell r="AM224"/>
          <cell r="AN224"/>
          <cell r="AO224"/>
          <cell r="AP224"/>
          <cell r="AQ224"/>
          <cell r="AR224"/>
          <cell r="AS224"/>
          <cell r="AT224"/>
          <cell r="AU224"/>
          <cell r="AV224"/>
          <cell r="AW224"/>
          <cell r="AX224"/>
          <cell r="AY224"/>
          <cell r="AZ224"/>
          <cell r="BA224"/>
          <cell r="BB224"/>
          <cell r="BC224"/>
          <cell r="BD224"/>
          <cell r="BE224"/>
          <cell r="BF224"/>
          <cell r="BG224"/>
          <cell r="BH224"/>
          <cell r="BI224"/>
          <cell r="BJ224"/>
          <cell r="BK224"/>
          <cell r="BL224"/>
          <cell r="BM224"/>
          <cell r="BN224"/>
          <cell r="BO224"/>
          <cell r="BP224"/>
          <cell r="BQ224"/>
          <cell r="BR224"/>
          <cell r="BS224"/>
          <cell r="BT224"/>
          <cell r="BU224"/>
          <cell r="BV224"/>
          <cell r="BW224"/>
          <cell r="BX224"/>
          <cell r="BY224"/>
          <cell r="BZ224"/>
          <cell r="CA224"/>
          <cell r="CB224"/>
          <cell r="CC224"/>
          <cell r="CD224"/>
          <cell r="CE224"/>
          <cell r="CF224"/>
          <cell r="CG224"/>
          <cell r="CH224"/>
          <cell r="CI224"/>
          <cell r="CJ224"/>
          <cell r="CK224"/>
          <cell r="CL224"/>
          <cell r="CM224"/>
          <cell r="CN224"/>
          <cell r="CO224"/>
        </row>
        <row r="225">
          <cell r="A225"/>
          <cell r="B225"/>
          <cell r="C225"/>
          <cell r="D225"/>
          <cell r="E225"/>
          <cell r="F225"/>
          <cell r="G225"/>
          <cell r="H225"/>
          <cell r="I225"/>
          <cell r="J225"/>
          <cell r="K225"/>
          <cell r="L225"/>
          <cell r="M225"/>
          <cell r="N225"/>
          <cell r="O225"/>
          <cell r="P225"/>
          <cell r="Q225"/>
          <cell r="R225"/>
          <cell r="S225"/>
          <cell r="T225"/>
          <cell r="U225"/>
          <cell r="V225"/>
          <cell r="W225"/>
          <cell r="X225"/>
          <cell r="Y225"/>
          <cell r="Z225"/>
          <cell r="AA225"/>
          <cell r="AB225"/>
          <cell r="AC225"/>
          <cell r="AD225"/>
          <cell r="AE225"/>
          <cell r="AF225"/>
          <cell r="AG225"/>
          <cell r="AH225"/>
          <cell r="AI225"/>
          <cell r="AJ225"/>
          <cell r="AK225"/>
          <cell r="AL225"/>
          <cell r="AM225"/>
          <cell r="AN225"/>
          <cell r="AO225"/>
          <cell r="AP225"/>
          <cell r="AQ225"/>
          <cell r="AR225"/>
          <cell r="AS225"/>
          <cell r="AT225"/>
          <cell r="AU225"/>
          <cell r="AV225"/>
          <cell r="AW225"/>
          <cell r="AX225"/>
          <cell r="AY225"/>
          <cell r="AZ225"/>
          <cell r="BA225"/>
          <cell r="BB225"/>
          <cell r="BC225"/>
          <cell r="BD225"/>
          <cell r="BE225"/>
          <cell r="BF225"/>
          <cell r="BG225"/>
          <cell r="BH225"/>
          <cell r="BI225"/>
          <cell r="BJ225"/>
          <cell r="BK225"/>
          <cell r="BL225"/>
          <cell r="BM225"/>
          <cell r="BN225"/>
          <cell r="BO225"/>
          <cell r="BP225"/>
          <cell r="BQ225"/>
          <cell r="BR225"/>
          <cell r="BS225"/>
          <cell r="BT225"/>
          <cell r="BU225"/>
          <cell r="BV225"/>
          <cell r="BW225"/>
          <cell r="BX225"/>
          <cell r="BY225"/>
          <cell r="BZ225"/>
          <cell r="CA225"/>
          <cell r="CB225"/>
          <cell r="CC225"/>
          <cell r="CD225"/>
          <cell r="CE225"/>
          <cell r="CF225"/>
          <cell r="CG225"/>
          <cell r="CH225"/>
          <cell r="CI225"/>
          <cell r="CJ225"/>
          <cell r="CK225"/>
          <cell r="CL225"/>
          <cell r="CM225"/>
          <cell r="CN225"/>
          <cell r="CO225"/>
        </row>
        <row r="226">
          <cell r="A226"/>
          <cell r="B226"/>
          <cell r="C226"/>
          <cell r="D226"/>
          <cell r="E226"/>
          <cell r="F226"/>
          <cell r="G226"/>
          <cell r="H226"/>
          <cell r="I226"/>
          <cell r="J226"/>
          <cell r="K226"/>
          <cell r="L226"/>
          <cell r="M226"/>
          <cell r="N226"/>
          <cell r="O226"/>
          <cell r="P226"/>
          <cell r="Q226"/>
          <cell r="R226"/>
          <cell r="S226"/>
          <cell r="T226"/>
          <cell r="U226"/>
          <cell r="V226"/>
          <cell r="W226"/>
          <cell r="X226"/>
          <cell r="Y226"/>
          <cell r="Z226"/>
          <cell r="AA226"/>
          <cell r="AB226"/>
          <cell r="AC226"/>
          <cell r="AD226"/>
          <cell r="AE226"/>
          <cell r="AF226"/>
          <cell r="AG226"/>
          <cell r="AH226"/>
          <cell r="AI226"/>
          <cell r="AJ226"/>
          <cell r="AK226"/>
          <cell r="AL226"/>
          <cell r="AM226"/>
          <cell r="AN226"/>
          <cell r="AO226"/>
          <cell r="AP226"/>
          <cell r="AQ226"/>
          <cell r="AR226"/>
          <cell r="AS226"/>
          <cell r="AT226"/>
          <cell r="AU226"/>
          <cell r="AV226"/>
          <cell r="AW226"/>
          <cell r="AX226"/>
          <cell r="AY226"/>
          <cell r="AZ226"/>
          <cell r="BA226"/>
          <cell r="BB226"/>
          <cell r="BC226"/>
          <cell r="BD226"/>
          <cell r="BE226"/>
          <cell r="BF226"/>
          <cell r="BG226"/>
          <cell r="BH226"/>
          <cell r="BI226"/>
          <cell r="BJ226"/>
          <cell r="BK226"/>
          <cell r="BL226"/>
          <cell r="BM226"/>
          <cell r="BN226"/>
          <cell r="BO226"/>
          <cell r="BP226"/>
          <cell r="BQ226"/>
          <cell r="BR226"/>
          <cell r="BS226"/>
          <cell r="BT226"/>
          <cell r="BU226"/>
          <cell r="BV226"/>
          <cell r="BW226"/>
          <cell r="BX226"/>
          <cell r="BY226"/>
          <cell r="BZ226"/>
          <cell r="CA226"/>
          <cell r="CB226"/>
          <cell r="CC226"/>
          <cell r="CD226"/>
          <cell r="CE226"/>
          <cell r="CF226"/>
          <cell r="CG226"/>
          <cell r="CH226"/>
          <cell r="CI226"/>
          <cell r="CJ226"/>
          <cell r="CK226"/>
          <cell r="CL226"/>
          <cell r="CM226"/>
          <cell r="CN226"/>
          <cell r="CO226"/>
        </row>
        <row r="227">
          <cell r="A227"/>
          <cell r="B227"/>
          <cell r="C227"/>
          <cell r="D227"/>
          <cell r="E227"/>
          <cell r="F227"/>
          <cell r="G227"/>
          <cell r="H227"/>
          <cell r="I227"/>
          <cell r="J227"/>
          <cell r="K227"/>
          <cell r="L227"/>
          <cell r="M227"/>
          <cell r="N227"/>
          <cell r="O227"/>
          <cell r="P227"/>
          <cell r="Q227"/>
          <cell r="R227"/>
          <cell r="S227"/>
          <cell r="T227"/>
          <cell r="U227"/>
          <cell r="V227"/>
          <cell r="W227"/>
          <cell r="X227"/>
          <cell r="Y227"/>
          <cell r="Z227"/>
          <cell r="AA227"/>
          <cell r="AB227"/>
          <cell r="AC227"/>
          <cell r="AD227"/>
          <cell r="AE227"/>
          <cell r="AF227"/>
          <cell r="AG227"/>
          <cell r="AH227"/>
          <cell r="AI227"/>
          <cell r="AJ227"/>
          <cell r="AK227"/>
          <cell r="AL227"/>
          <cell r="AM227"/>
          <cell r="AN227"/>
          <cell r="AO227"/>
          <cell r="AP227"/>
          <cell r="AQ227"/>
          <cell r="AR227"/>
          <cell r="AS227"/>
          <cell r="AT227"/>
          <cell r="AU227"/>
          <cell r="AV227"/>
          <cell r="AW227"/>
          <cell r="AX227"/>
          <cell r="AY227"/>
          <cell r="AZ227"/>
          <cell r="BA227"/>
          <cell r="BB227"/>
          <cell r="BC227"/>
          <cell r="BD227"/>
          <cell r="BE227"/>
          <cell r="BF227"/>
          <cell r="BG227"/>
          <cell r="BH227"/>
          <cell r="BI227"/>
          <cell r="BJ227"/>
          <cell r="BK227"/>
          <cell r="BL227"/>
          <cell r="BM227"/>
          <cell r="BN227"/>
          <cell r="BO227"/>
          <cell r="BP227"/>
          <cell r="BQ227"/>
          <cell r="BR227"/>
          <cell r="BS227"/>
          <cell r="BT227"/>
          <cell r="BU227"/>
          <cell r="BV227"/>
          <cell r="BW227"/>
          <cell r="BX227"/>
          <cell r="BY227"/>
          <cell r="BZ227"/>
          <cell r="CA227"/>
          <cell r="CB227"/>
          <cell r="CC227"/>
          <cell r="CD227"/>
          <cell r="CE227"/>
          <cell r="CF227"/>
          <cell r="CG227"/>
          <cell r="CH227"/>
          <cell r="CI227"/>
          <cell r="CJ227"/>
          <cell r="CK227"/>
          <cell r="CL227"/>
          <cell r="CM227"/>
          <cell r="CN227"/>
          <cell r="CO227"/>
        </row>
        <row r="228">
          <cell r="A228"/>
          <cell r="B228"/>
          <cell r="C228"/>
          <cell r="D228"/>
          <cell r="E228"/>
          <cell r="F228"/>
          <cell r="G228"/>
          <cell r="H228"/>
          <cell r="I228"/>
          <cell r="J228"/>
          <cell r="K228"/>
          <cell r="L228"/>
          <cell r="M228"/>
          <cell r="N228"/>
          <cell r="O228"/>
          <cell r="P228"/>
          <cell r="Q228"/>
          <cell r="R228"/>
          <cell r="S228"/>
          <cell r="T228"/>
          <cell r="U228"/>
          <cell r="V228"/>
          <cell r="W228"/>
          <cell r="X228"/>
          <cell r="Y228"/>
          <cell r="Z228"/>
          <cell r="AA228"/>
          <cell r="AB228"/>
          <cell r="AC228"/>
          <cell r="AD228"/>
          <cell r="AE228"/>
          <cell r="AF228"/>
          <cell r="AG228"/>
          <cell r="AH228"/>
          <cell r="AI228"/>
          <cell r="AJ228"/>
          <cell r="AK228"/>
          <cell r="AL228"/>
          <cell r="AM228"/>
          <cell r="AN228"/>
          <cell r="AO228"/>
          <cell r="AP228"/>
          <cell r="AQ228"/>
          <cell r="AR228"/>
          <cell r="AS228"/>
          <cell r="AT228"/>
          <cell r="AU228"/>
          <cell r="AV228"/>
          <cell r="AW228"/>
          <cell r="AX228"/>
          <cell r="AY228"/>
          <cell r="AZ228"/>
          <cell r="BA228"/>
          <cell r="BB228"/>
          <cell r="BC228"/>
          <cell r="BD228"/>
          <cell r="BE228"/>
          <cell r="BF228"/>
          <cell r="BG228"/>
          <cell r="BH228"/>
          <cell r="BI228"/>
          <cell r="BJ228"/>
          <cell r="BK228"/>
          <cell r="BL228"/>
          <cell r="BM228"/>
          <cell r="BN228"/>
          <cell r="BO228"/>
          <cell r="BP228"/>
          <cell r="BQ228"/>
          <cell r="BR228"/>
          <cell r="BS228"/>
          <cell r="BT228"/>
          <cell r="BU228"/>
          <cell r="BV228"/>
          <cell r="BW228"/>
          <cell r="BX228"/>
          <cell r="BY228"/>
          <cell r="BZ228"/>
          <cell r="CA228"/>
          <cell r="CB228"/>
          <cell r="CC228"/>
          <cell r="CD228"/>
          <cell r="CE228"/>
          <cell r="CF228"/>
          <cell r="CG228"/>
          <cell r="CH228"/>
          <cell r="CI228"/>
          <cell r="CJ228"/>
          <cell r="CK228"/>
          <cell r="CL228"/>
          <cell r="CM228"/>
          <cell r="CN228"/>
          <cell r="CO228"/>
        </row>
        <row r="229">
          <cell r="A229"/>
          <cell r="B229"/>
          <cell r="C229"/>
          <cell r="D229"/>
          <cell r="E229"/>
          <cell r="F229"/>
          <cell r="G229"/>
          <cell r="H229"/>
          <cell r="I229"/>
          <cell r="J229"/>
          <cell r="K229"/>
          <cell r="L229"/>
          <cell r="M229"/>
          <cell r="N229"/>
          <cell r="O229"/>
          <cell r="P229"/>
          <cell r="Q229"/>
          <cell r="R229"/>
          <cell r="S229"/>
          <cell r="T229"/>
          <cell r="U229"/>
          <cell r="V229"/>
          <cell r="W229"/>
          <cell r="X229"/>
          <cell r="Y229"/>
          <cell r="Z229"/>
          <cell r="AA229"/>
          <cell r="AB229"/>
          <cell r="AC229"/>
          <cell r="AD229"/>
          <cell r="AE229"/>
          <cell r="AF229"/>
          <cell r="AG229"/>
          <cell r="AH229"/>
          <cell r="AI229"/>
          <cell r="AJ229"/>
          <cell r="AK229"/>
          <cell r="AL229"/>
          <cell r="AM229"/>
          <cell r="AN229"/>
          <cell r="AO229"/>
          <cell r="AP229"/>
          <cell r="AQ229"/>
          <cell r="AR229"/>
          <cell r="AS229"/>
          <cell r="AT229"/>
          <cell r="AU229"/>
          <cell r="AV229"/>
          <cell r="AW229"/>
          <cell r="AX229"/>
          <cell r="AY229"/>
          <cell r="AZ229"/>
          <cell r="BA229"/>
          <cell r="BB229"/>
          <cell r="BC229"/>
          <cell r="BD229"/>
          <cell r="BE229"/>
          <cell r="BF229"/>
          <cell r="BG229"/>
          <cell r="BH229"/>
          <cell r="BI229"/>
          <cell r="BJ229"/>
          <cell r="BK229"/>
          <cell r="BL229"/>
          <cell r="BM229"/>
          <cell r="BN229"/>
          <cell r="BO229"/>
          <cell r="BP229"/>
          <cell r="BQ229"/>
          <cell r="BR229"/>
          <cell r="BS229"/>
          <cell r="BT229"/>
          <cell r="BU229"/>
          <cell r="BV229"/>
          <cell r="BW229"/>
          <cell r="BX229"/>
          <cell r="BY229"/>
          <cell r="BZ229"/>
          <cell r="CA229"/>
          <cell r="CB229"/>
          <cell r="CC229"/>
          <cell r="CD229"/>
          <cell r="CE229"/>
          <cell r="CF229"/>
          <cell r="CG229"/>
          <cell r="CH229"/>
          <cell r="CI229"/>
          <cell r="CJ229"/>
          <cell r="CK229"/>
          <cell r="CL229"/>
          <cell r="CM229"/>
          <cell r="CN229"/>
          <cell r="CO229"/>
        </row>
        <row r="230">
          <cell r="A230"/>
          <cell r="B230"/>
          <cell r="C230"/>
          <cell r="D230"/>
          <cell r="E230"/>
          <cell r="F230"/>
          <cell r="G230"/>
          <cell r="H230"/>
          <cell r="I230"/>
          <cell r="J230"/>
          <cell r="K230"/>
          <cell r="L230"/>
          <cell r="M230"/>
          <cell r="N230"/>
          <cell r="O230"/>
          <cell r="P230"/>
          <cell r="Q230"/>
          <cell r="R230"/>
          <cell r="S230"/>
          <cell r="T230"/>
          <cell r="U230"/>
          <cell r="V230"/>
          <cell r="W230"/>
          <cell r="X230"/>
          <cell r="Y230"/>
          <cell r="Z230"/>
          <cell r="AA230"/>
          <cell r="AB230"/>
          <cell r="AC230"/>
          <cell r="AD230"/>
          <cell r="AE230"/>
          <cell r="AF230"/>
          <cell r="AG230"/>
          <cell r="AH230"/>
          <cell r="AI230"/>
          <cell r="AJ230"/>
          <cell r="AK230"/>
          <cell r="AL230"/>
          <cell r="AM230"/>
          <cell r="AN230"/>
          <cell r="AO230"/>
          <cell r="AP230"/>
          <cell r="AQ230"/>
          <cell r="AR230"/>
          <cell r="AS230"/>
          <cell r="AT230"/>
          <cell r="AU230"/>
          <cell r="AV230"/>
          <cell r="AW230"/>
          <cell r="AX230"/>
          <cell r="AY230"/>
          <cell r="AZ230"/>
          <cell r="BA230"/>
          <cell r="BB230"/>
          <cell r="BC230"/>
          <cell r="BD230"/>
          <cell r="BE230"/>
          <cell r="BF230"/>
          <cell r="BG230"/>
          <cell r="BH230"/>
          <cell r="BI230"/>
          <cell r="BJ230"/>
          <cell r="BK230"/>
          <cell r="BL230"/>
          <cell r="BM230"/>
          <cell r="BN230"/>
          <cell r="BO230"/>
          <cell r="BP230"/>
          <cell r="BQ230"/>
          <cell r="BR230"/>
          <cell r="BS230"/>
          <cell r="BT230"/>
          <cell r="BU230"/>
          <cell r="BV230"/>
          <cell r="BW230"/>
          <cell r="BX230"/>
          <cell r="BY230"/>
          <cell r="BZ230"/>
          <cell r="CA230"/>
          <cell r="CB230"/>
          <cell r="CC230"/>
          <cell r="CD230"/>
          <cell r="CE230"/>
          <cell r="CF230"/>
          <cell r="CG230"/>
          <cell r="CH230"/>
          <cell r="CI230"/>
          <cell r="CJ230"/>
          <cell r="CK230"/>
          <cell r="CL230"/>
          <cell r="CM230"/>
          <cell r="CN230"/>
          <cell r="CO230"/>
        </row>
        <row r="231">
          <cell r="A231"/>
          <cell r="B231"/>
          <cell r="C231"/>
          <cell r="D231"/>
          <cell r="E231"/>
          <cell r="F231"/>
          <cell r="G231"/>
          <cell r="H231"/>
          <cell r="I231"/>
          <cell r="J231"/>
          <cell r="K231"/>
          <cell r="L231"/>
          <cell r="M231"/>
          <cell r="N231"/>
          <cell r="O231"/>
          <cell r="P231"/>
          <cell r="Q231"/>
          <cell r="R231"/>
          <cell r="S231"/>
          <cell r="T231"/>
          <cell r="U231"/>
          <cell r="V231"/>
          <cell r="W231"/>
          <cell r="X231"/>
          <cell r="Y231"/>
          <cell r="Z231"/>
          <cell r="AA231"/>
          <cell r="AB231"/>
          <cell r="AC231"/>
          <cell r="AD231"/>
          <cell r="AE231"/>
          <cell r="AF231"/>
          <cell r="AG231"/>
          <cell r="AH231"/>
          <cell r="AI231"/>
          <cell r="AJ231"/>
          <cell r="AK231"/>
          <cell r="AL231"/>
          <cell r="AM231"/>
          <cell r="AN231"/>
          <cell r="AO231"/>
          <cell r="AP231"/>
          <cell r="AQ231"/>
          <cell r="AR231"/>
          <cell r="AS231"/>
          <cell r="AT231"/>
          <cell r="AU231"/>
          <cell r="AV231"/>
          <cell r="AW231"/>
          <cell r="AX231"/>
          <cell r="AY231"/>
          <cell r="AZ231"/>
          <cell r="BA231"/>
          <cell r="BB231"/>
          <cell r="BC231"/>
          <cell r="BD231"/>
          <cell r="BE231"/>
          <cell r="BF231"/>
          <cell r="BG231"/>
          <cell r="BH231"/>
          <cell r="BI231"/>
          <cell r="BJ231"/>
          <cell r="BK231"/>
          <cell r="BL231"/>
          <cell r="BM231"/>
          <cell r="BN231"/>
          <cell r="BO231"/>
          <cell r="BP231"/>
          <cell r="BQ231"/>
          <cell r="BR231"/>
          <cell r="BS231"/>
          <cell r="BT231"/>
          <cell r="BU231"/>
          <cell r="BV231"/>
          <cell r="BW231"/>
          <cell r="BX231"/>
          <cell r="BY231"/>
          <cell r="BZ231"/>
          <cell r="CA231"/>
          <cell r="CB231"/>
          <cell r="CC231"/>
          <cell r="CD231"/>
          <cell r="CE231"/>
          <cell r="CF231"/>
          <cell r="CG231"/>
          <cell r="CH231"/>
          <cell r="CI231"/>
          <cell r="CJ231"/>
          <cell r="CK231"/>
          <cell r="CL231"/>
          <cell r="CM231"/>
          <cell r="CN231"/>
          <cell r="CO231"/>
        </row>
        <row r="232">
          <cell r="A232"/>
          <cell r="B232"/>
          <cell r="C232"/>
          <cell r="D232"/>
          <cell r="E232"/>
          <cell r="F232"/>
          <cell r="G232"/>
          <cell r="H232"/>
          <cell r="I232"/>
          <cell r="J232"/>
          <cell r="K232"/>
          <cell r="L232"/>
          <cell r="M232"/>
          <cell r="N232"/>
          <cell r="O232"/>
          <cell r="P232"/>
          <cell r="Q232"/>
          <cell r="R232"/>
          <cell r="S232"/>
          <cell r="T232"/>
          <cell r="U232"/>
          <cell r="V232"/>
          <cell r="W232"/>
          <cell r="X232"/>
          <cell r="Y232"/>
          <cell r="Z232"/>
          <cell r="AA232"/>
          <cell r="AB232"/>
          <cell r="AC232"/>
          <cell r="AD232"/>
          <cell r="AE232"/>
          <cell r="AF232"/>
          <cell r="AG232"/>
          <cell r="AH232"/>
          <cell r="AI232"/>
          <cell r="AJ232"/>
          <cell r="AK232"/>
          <cell r="AL232"/>
          <cell r="AM232"/>
          <cell r="AN232"/>
          <cell r="AO232"/>
          <cell r="AP232"/>
          <cell r="AQ232"/>
          <cell r="AR232"/>
          <cell r="AS232"/>
          <cell r="AT232"/>
          <cell r="AU232"/>
          <cell r="AV232"/>
          <cell r="AW232"/>
          <cell r="AX232"/>
          <cell r="AY232"/>
          <cell r="AZ232"/>
          <cell r="BA232"/>
          <cell r="BB232"/>
          <cell r="BC232"/>
          <cell r="BD232"/>
          <cell r="BE232"/>
          <cell r="BF232"/>
          <cell r="BG232"/>
          <cell r="BH232"/>
          <cell r="BI232"/>
          <cell r="BJ232"/>
          <cell r="BK232"/>
          <cell r="BL232"/>
          <cell r="BM232"/>
          <cell r="BN232"/>
          <cell r="BO232"/>
          <cell r="BP232"/>
          <cell r="BQ232"/>
          <cell r="BR232"/>
          <cell r="BS232"/>
          <cell r="BT232"/>
          <cell r="BU232"/>
          <cell r="BV232"/>
          <cell r="BW232"/>
          <cell r="BX232"/>
          <cell r="BY232"/>
          <cell r="BZ232"/>
          <cell r="CA232"/>
          <cell r="CB232"/>
          <cell r="CC232"/>
          <cell r="CD232"/>
          <cell r="CE232"/>
          <cell r="CF232"/>
          <cell r="CG232"/>
          <cell r="CH232"/>
          <cell r="CI232"/>
          <cell r="CJ232"/>
          <cell r="CK232"/>
          <cell r="CL232"/>
          <cell r="CM232"/>
          <cell r="CN232"/>
          <cell r="CO232"/>
        </row>
        <row r="233">
          <cell r="A233"/>
          <cell r="B233"/>
          <cell r="C233"/>
          <cell r="D233"/>
          <cell r="E233"/>
          <cell r="F233"/>
          <cell r="G233"/>
          <cell r="H233"/>
          <cell r="I233"/>
          <cell r="J233"/>
          <cell r="K233"/>
          <cell r="L233"/>
          <cell r="M233"/>
          <cell r="N233"/>
          <cell r="O233"/>
          <cell r="P233"/>
          <cell r="Q233"/>
          <cell r="R233"/>
          <cell r="S233"/>
          <cell r="T233"/>
          <cell r="U233"/>
          <cell r="V233"/>
          <cell r="W233"/>
          <cell r="X233"/>
          <cell r="Y233"/>
          <cell r="Z233"/>
          <cell r="AA233"/>
          <cell r="AB233"/>
          <cell r="AC233"/>
          <cell r="AD233"/>
          <cell r="AE233"/>
          <cell r="AF233"/>
          <cell r="AG233"/>
          <cell r="AH233"/>
          <cell r="AI233"/>
          <cell r="AJ233"/>
          <cell r="AK233"/>
          <cell r="AL233"/>
          <cell r="AM233"/>
          <cell r="AN233"/>
          <cell r="AO233"/>
          <cell r="AP233"/>
          <cell r="AQ233"/>
          <cell r="AR233"/>
          <cell r="AS233"/>
          <cell r="AT233"/>
          <cell r="AU233"/>
          <cell r="AV233"/>
          <cell r="AW233"/>
          <cell r="AX233"/>
          <cell r="AY233"/>
          <cell r="AZ233"/>
          <cell r="BA233"/>
          <cell r="BB233"/>
          <cell r="BC233"/>
          <cell r="BD233"/>
          <cell r="BE233"/>
          <cell r="BF233"/>
          <cell r="BG233"/>
          <cell r="BH233"/>
          <cell r="BI233"/>
          <cell r="BJ233"/>
          <cell r="BK233"/>
          <cell r="BL233"/>
          <cell r="BM233"/>
          <cell r="BN233"/>
          <cell r="BO233"/>
          <cell r="BP233"/>
          <cell r="BQ233"/>
          <cell r="BR233"/>
          <cell r="BS233"/>
          <cell r="BT233"/>
          <cell r="BU233"/>
          <cell r="BV233"/>
          <cell r="BW233"/>
          <cell r="BX233"/>
          <cell r="BY233"/>
          <cell r="BZ233"/>
          <cell r="CA233"/>
          <cell r="CB233"/>
          <cell r="CC233"/>
          <cell r="CD233"/>
          <cell r="CE233"/>
          <cell r="CF233"/>
          <cell r="CG233"/>
          <cell r="CH233"/>
          <cell r="CI233"/>
          <cell r="CJ233"/>
          <cell r="CK233"/>
          <cell r="CL233"/>
          <cell r="CM233"/>
          <cell r="CN233"/>
          <cell r="CO233"/>
        </row>
        <row r="234">
          <cell r="A234"/>
          <cell r="B234"/>
          <cell r="C234"/>
          <cell r="D234"/>
          <cell r="E234"/>
          <cell r="F234"/>
          <cell r="G234"/>
          <cell r="H234"/>
          <cell r="I234"/>
          <cell r="J234"/>
          <cell r="K234"/>
          <cell r="L234"/>
          <cell r="M234"/>
          <cell r="N234"/>
          <cell r="O234"/>
          <cell r="P234"/>
          <cell r="Q234"/>
          <cell r="R234"/>
          <cell r="S234"/>
          <cell r="T234"/>
          <cell r="U234"/>
          <cell r="V234"/>
          <cell r="W234"/>
          <cell r="X234"/>
          <cell r="Y234"/>
          <cell r="Z234"/>
          <cell r="AA234"/>
          <cell r="AB234"/>
          <cell r="AC234"/>
          <cell r="AD234"/>
          <cell r="AE234"/>
          <cell r="AF234"/>
          <cell r="AG234"/>
          <cell r="AH234"/>
          <cell r="AI234"/>
          <cell r="AJ234"/>
          <cell r="AK234"/>
          <cell r="AL234"/>
          <cell r="AM234"/>
          <cell r="AN234"/>
          <cell r="AO234"/>
          <cell r="AP234"/>
          <cell r="AQ234"/>
          <cell r="AR234"/>
          <cell r="AS234"/>
          <cell r="AT234"/>
          <cell r="AU234"/>
          <cell r="AV234"/>
          <cell r="AW234"/>
          <cell r="AX234"/>
          <cell r="AY234"/>
          <cell r="AZ234"/>
          <cell r="BA234"/>
          <cell r="BB234"/>
          <cell r="BC234"/>
          <cell r="BD234"/>
          <cell r="BE234"/>
          <cell r="BF234"/>
          <cell r="BG234"/>
          <cell r="BH234"/>
          <cell r="BI234"/>
          <cell r="BJ234"/>
          <cell r="BK234"/>
          <cell r="BL234"/>
          <cell r="BM234"/>
          <cell r="BN234"/>
          <cell r="BO234"/>
          <cell r="BP234"/>
          <cell r="BQ234"/>
          <cell r="BR234"/>
          <cell r="BS234"/>
          <cell r="BT234"/>
          <cell r="BU234"/>
          <cell r="BV234"/>
          <cell r="BW234"/>
          <cell r="BX234"/>
          <cell r="BY234"/>
          <cell r="BZ234"/>
          <cell r="CA234"/>
          <cell r="CB234"/>
          <cell r="CC234"/>
          <cell r="CD234"/>
          <cell r="CE234"/>
          <cell r="CF234"/>
          <cell r="CG234"/>
          <cell r="CH234"/>
          <cell r="CI234"/>
          <cell r="CJ234"/>
          <cell r="CK234"/>
          <cell r="CL234"/>
          <cell r="CM234"/>
          <cell r="CN234"/>
          <cell r="CO234"/>
        </row>
        <row r="235">
          <cell r="A235"/>
          <cell r="B235"/>
          <cell r="C235"/>
          <cell r="D235"/>
          <cell r="E235"/>
          <cell r="F235"/>
          <cell r="G235"/>
          <cell r="H235"/>
          <cell r="I235"/>
          <cell r="J235"/>
          <cell r="K235"/>
          <cell r="L235"/>
          <cell r="M235"/>
          <cell r="N235"/>
          <cell r="O235"/>
          <cell r="P235"/>
          <cell r="Q235"/>
          <cell r="R235"/>
          <cell r="S235"/>
          <cell r="T235"/>
          <cell r="U235"/>
          <cell r="V235"/>
          <cell r="W235"/>
          <cell r="X235"/>
          <cell r="Y235"/>
          <cell r="Z235"/>
          <cell r="AA235"/>
          <cell r="AB235"/>
          <cell r="AC235"/>
          <cell r="AD235"/>
          <cell r="AE235"/>
          <cell r="AF235"/>
          <cell r="AG235"/>
          <cell r="AH235"/>
          <cell r="AI235"/>
          <cell r="AJ235"/>
          <cell r="AK235"/>
          <cell r="AL235"/>
          <cell r="AM235"/>
          <cell r="AN235"/>
          <cell r="AO235"/>
          <cell r="AP235"/>
          <cell r="AQ235"/>
          <cell r="AR235"/>
          <cell r="AS235"/>
          <cell r="AT235"/>
          <cell r="AU235"/>
          <cell r="AV235"/>
          <cell r="AW235"/>
          <cell r="AX235"/>
          <cell r="AY235"/>
          <cell r="AZ235"/>
          <cell r="BA235"/>
          <cell r="BB235"/>
          <cell r="BC235"/>
          <cell r="BD235"/>
          <cell r="BE235"/>
          <cell r="BF235"/>
          <cell r="BG235"/>
          <cell r="BH235"/>
          <cell r="BI235"/>
          <cell r="BJ235"/>
          <cell r="BK235"/>
          <cell r="BL235"/>
          <cell r="BM235"/>
          <cell r="BN235"/>
          <cell r="BO235"/>
          <cell r="BP235"/>
          <cell r="BQ235"/>
          <cell r="BR235"/>
          <cell r="BS235"/>
          <cell r="BT235"/>
          <cell r="BU235"/>
          <cell r="BV235"/>
          <cell r="BW235"/>
          <cell r="BX235"/>
          <cell r="BY235"/>
          <cell r="BZ235"/>
          <cell r="CA235"/>
          <cell r="CB235"/>
          <cell r="CC235"/>
          <cell r="CD235"/>
          <cell r="CE235"/>
          <cell r="CF235"/>
          <cell r="CG235"/>
          <cell r="CH235"/>
          <cell r="CI235"/>
          <cell r="CJ235"/>
          <cell r="CK235"/>
          <cell r="CL235"/>
          <cell r="CM235"/>
          <cell r="CN235"/>
          <cell r="CO235"/>
        </row>
        <row r="236">
          <cell r="A236"/>
          <cell r="B236"/>
          <cell r="C236"/>
          <cell r="D236"/>
          <cell r="E236"/>
          <cell r="F236"/>
          <cell r="G236"/>
          <cell r="H236"/>
          <cell r="I236"/>
          <cell r="J236"/>
          <cell r="K236"/>
          <cell r="L236"/>
          <cell r="M236"/>
          <cell r="N236"/>
          <cell r="O236"/>
          <cell r="P236"/>
          <cell r="Q236"/>
          <cell r="R236"/>
          <cell r="S236"/>
          <cell r="T236"/>
          <cell r="U236"/>
          <cell r="V236"/>
          <cell r="W236"/>
          <cell r="X236"/>
          <cell r="Y236"/>
          <cell r="Z236"/>
          <cell r="AA236"/>
          <cell r="AB236"/>
          <cell r="AC236"/>
          <cell r="AD236"/>
          <cell r="AE236"/>
          <cell r="AF236"/>
          <cell r="AG236"/>
          <cell r="AH236"/>
          <cell r="AI236"/>
          <cell r="AJ236"/>
          <cell r="AK236"/>
          <cell r="AL236"/>
          <cell r="AM236"/>
          <cell r="AN236"/>
          <cell r="AO236"/>
          <cell r="AP236"/>
          <cell r="AQ236"/>
          <cell r="AR236"/>
          <cell r="AS236"/>
          <cell r="AT236"/>
          <cell r="AU236"/>
          <cell r="AV236"/>
          <cell r="AW236"/>
          <cell r="AX236"/>
          <cell r="AY236"/>
          <cell r="AZ236"/>
          <cell r="BA236"/>
          <cell r="BB236"/>
          <cell r="BC236"/>
          <cell r="BD236"/>
          <cell r="BE236"/>
          <cell r="BF236"/>
          <cell r="BG236"/>
          <cell r="BH236"/>
          <cell r="BI236"/>
          <cell r="BJ236"/>
          <cell r="BK236"/>
          <cell r="BL236"/>
          <cell r="BM236"/>
          <cell r="BN236"/>
          <cell r="BO236"/>
          <cell r="BP236"/>
          <cell r="BQ236"/>
          <cell r="BR236"/>
          <cell r="BS236"/>
          <cell r="BT236"/>
          <cell r="BU236"/>
          <cell r="BV236"/>
          <cell r="BW236"/>
          <cell r="BX236"/>
          <cell r="BY236"/>
          <cell r="BZ236"/>
          <cell r="CA236"/>
          <cell r="CB236"/>
          <cell r="CC236"/>
          <cell r="CD236"/>
          <cell r="CE236"/>
          <cell r="CF236"/>
          <cell r="CG236"/>
          <cell r="CH236"/>
          <cell r="CI236"/>
          <cell r="CJ236"/>
          <cell r="CK236"/>
          <cell r="CL236"/>
          <cell r="CM236"/>
          <cell r="CN236"/>
          <cell r="CO236"/>
        </row>
        <row r="237">
          <cell r="A237"/>
          <cell r="B237"/>
          <cell r="C237"/>
          <cell r="D237"/>
          <cell r="E237"/>
          <cell r="F237"/>
          <cell r="G237"/>
          <cell r="H237"/>
          <cell r="I237"/>
          <cell r="J237"/>
          <cell r="K237"/>
          <cell r="L237"/>
          <cell r="M237"/>
          <cell r="N237"/>
          <cell r="O237"/>
          <cell r="P237"/>
          <cell r="Q237"/>
          <cell r="R237"/>
          <cell r="S237"/>
          <cell r="T237"/>
          <cell r="U237"/>
          <cell r="V237"/>
          <cell r="W237"/>
          <cell r="X237"/>
          <cell r="Y237"/>
          <cell r="Z237"/>
          <cell r="AA237"/>
          <cell r="AB237"/>
          <cell r="AC237"/>
          <cell r="AD237"/>
          <cell r="AE237"/>
          <cell r="AF237"/>
          <cell r="AG237"/>
          <cell r="AH237"/>
          <cell r="AI237"/>
          <cell r="AJ237"/>
          <cell r="AK237"/>
          <cell r="AL237"/>
          <cell r="AM237"/>
          <cell r="AN237"/>
          <cell r="AO237"/>
          <cell r="AP237"/>
          <cell r="AQ237"/>
          <cell r="AR237"/>
          <cell r="AS237"/>
          <cell r="AT237"/>
          <cell r="AU237"/>
          <cell r="AV237"/>
          <cell r="AW237"/>
          <cell r="AX237"/>
          <cell r="AY237"/>
          <cell r="AZ237"/>
          <cell r="BA237"/>
          <cell r="BB237"/>
          <cell r="BC237"/>
          <cell r="BD237"/>
          <cell r="BE237"/>
          <cell r="BF237"/>
          <cell r="BG237"/>
          <cell r="BH237"/>
          <cell r="BI237"/>
          <cell r="BJ237"/>
          <cell r="BK237"/>
          <cell r="BL237"/>
          <cell r="BM237"/>
          <cell r="BN237"/>
          <cell r="BO237"/>
          <cell r="BP237"/>
          <cell r="BQ237"/>
          <cell r="BR237"/>
          <cell r="BS237"/>
          <cell r="BT237"/>
          <cell r="BU237"/>
          <cell r="BV237"/>
          <cell r="BW237"/>
          <cell r="BX237"/>
          <cell r="BY237"/>
          <cell r="BZ237"/>
          <cell r="CA237"/>
          <cell r="CB237"/>
          <cell r="CC237"/>
          <cell r="CD237"/>
          <cell r="CE237"/>
          <cell r="CF237"/>
          <cell r="CG237"/>
          <cell r="CH237"/>
          <cell r="CI237"/>
          <cell r="CJ237"/>
          <cell r="CK237"/>
          <cell r="CL237"/>
          <cell r="CM237"/>
          <cell r="CN237"/>
          <cell r="CO237"/>
        </row>
        <row r="238">
          <cell r="A238"/>
          <cell r="B238"/>
          <cell r="C238"/>
          <cell r="D238"/>
          <cell r="E238"/>
          <cell r="F238"/>
          <cell r="G238"/>
          <cell r="H238"/>
          <cell r="I238"/>
          <cell r="J238"/>
          <cell r="K238"/>
          <cell r="L238"/>
          <cell r="M238"/>
          <cell r="N238"/>
          <cell r="O238"/>
          <cell r="P238"/>
          <cell r="Q238"/>
          <cell r="R238"/>
          <cell r="S238"/>
          <cell r="T238"/>
          <cell r="U238"/>
          <cell r="V238"/>
          <cell r="W238"/>
          <cell r="X238"/>
          <cell r="Y238"/>
          <cell r="Z238"/>
          <cell r="AA238"/>
          <cell r="AB238"/>
          <cell r="AC238"/>
          <cell r="AD238"/>
          <cell r="AE238"/>
          <cell r="AF238"/>
          <cell r="AG238"/>
          <cell r="AH238"/>
          <cell r="AI238"/>
          <cell r="AJ238"/>
          <cell r="AK238"/>
          <cell r="AL238"/>
          <cell r="AM238"/>
          <cell r="AN238"/>
          <cell r="AO238"/>
          <cell r="AP238"/>
          <cell r="AQ238"/>
          <cell r="AR238"/>
          <cell r="AS238"/>
          <cell r="AT238"/>
          <cell r="AU238"/>
          <cell r="AV238"/>
          <cell r="AW238"/>
          <cell r="AX238"/>
          <cell r="AY238"/>
          <cell r="AZ238"/>
          <cell r="BA238"/>
          <cell r="BB238"/>
          <cell r="BC238"/>
          <cell r="BD238"/>
          <cell r="BE238"/>
          <cell r="BF238"/>
          <cell r="BG238"/>
          <cell r="BH238"/>
          <cell r="BI238"/>
          <cell r="BJ238"/>
          <cell r="BK238"/>
          <cell r="BL238"/>
          <cell r="BM238"/>
          <cell r="BN238"/>
          <cell r="BO238"/>
          <cell r="BP238"/>
          <cell r="BQ238"/>
          <cell r="BR238"/>
          <cell r="BS238"/>
          <cell r="BT238"/>
          <cell r="BU238"/>
          <cell r="BV238"/>
          <cell r="BW238"/>
          <cell r="BX238"/>
          <cell r="BY238"/>
          <cell r="BZ238"/>
          <cell r="CA238"/>
          <cell r="CB238"/>
          <cell r="CC238"/>
          <cell r="CD238"/>
          <cell r="CE238"/>
          <cell r="CF238"/>
          <cell r="CG238"/>
          <cell r="CH238"/>
          <cell r="CI238"/>
          <cell r="CJ238"/>
          <cell r="CK238"/>
          <cell r="CL238"/>
          <cell r="CM238"/>
          <cell r="CN238"/>
          <cell r="CO238"/>
        </row>
        <row r="239">
          <cell r="A239"/>
          <cell r="B239"/>
          <cell r="C239"/>
          <cell r="D239"/>
          <cell r="E239"/>
          <cell r="F239"/>
          <cell r="G239"/>
          <cell r="H239"/>
          <cell r="I239"/>
          <cell r="J239"/>
          <cell r="K239"/>
          <cell r="L239"/>
          <cell r="M239"/>
          <cell r="N239"/>
          <cell r="O239"/>
          <cell r="P239"/>
          <cell r="Q239"/>
          <cell r="R239"/>
          <cell r="S239"/>
          <cell r="T239"/>
          <cell r="U239"/>
          <cell r="V239"/>
          <cell r="W239"/>
          <cell r="X239"/>
          <cell r="Y239"/>
          <cell r="Z239"/>
          <cell r="AA239"/>
          <cell r="AB239"/>
          <cell r="AC239"/>
          <cell r="AD239"/>
          <cell r="AE239"/>
          <cell r="AF239"/>
          <cell r="AG239"/>
          <cell r="AH239"/>
          <cell r="AI239"/>
          <cell r="AJ239"/>
          <cell r="AK239"/>
          <cell r="AL239"/>
          <cell r="AM239"/>
          <cell r="AN239"/>
          <cell r="AO239"/>
          <cell r="AP239"/>
          <cell r="AQ239"/>
          <cell r="AR239"/>
          <cell r="AS239"/>
          <cell r="AT239"/>
          <cell r="AU239"/>
          <cell r="AV239"/>
          <cell r="AW239"/>
          <cell r="AX239"/>
          <cell r="AY239"/>
          <cell r="AZ239"/>
          <cell r="BA239"/>
          <cell r="BB239"/>
          <cell r="BC239"/>
          <cell r="BD239"/>
          <cell r="BE239"/>
          <cell r="BF239"/>
          <cell r="BG239"/>
          <cell r="BH239"/>
          <cell r="BI239"/>
          <cell r="BJ239"/>
          <cell r="BK239"/>
          <cell r="BL239"/>
          <cell r="BM239"/>
          <cell r="BN239"/>
          <cell r="BO239"/>
          <cell r="BP239"/>
          <cell r="BQ239"/>
          <cell r="BR239"/>
          <cell r="BS239"/>
          <cell r="BT239"/>
          <cell r="BU239"/>
          <cell r="BV239"/>
          <cell r="BW239"/>
          <cell r="BX239"/>
          <cell r="BY239"/>
          <cell r="BZ239"/>
          <cell r="CA239"/>
          <cell r="CB239"/>
          <cell r="CC239"/>
          <cell r="CD239"/>
          <cell r="CE239"/>
          <cell r="CF239"/>
          <cell r="CG239"/>
          <cell r="CH239"/>
          <cell r="CI239"/>
          <cell r="CJ239"/>
          <cell r="CK239"/>
          <cell r="CL239"/>
          <cell r="CM239"/>
          <cell r="CN239"/>
          <cell r="CO239"/>
        </row>
        <row r="240">
          <cell r="A240"/>
          <cell r="B240"/>
          <cell r="C240"/>
          <cell r="D240"/>
          <cell r="E240"/>
          <cell r="F240"/>
          <cell r="G240"/>
          <cell r="H240"/>
          <cell r="I240"/>
          <cell r="J240"/>
          <cell r="K240"/>
          <cell r="L240"/>
          <cell r="M240"/>
          <cell r="N240"/>
          <cell r="O240"/>
          <cell r="P240"/>
          <cell r="Q240"/>
          <cell r="R240"/>
          <cell r="S240"/>
          <cell r="T240"/>
          <cell r="U240"/>
          <cell r="V240"/>
          <cell r="W240"/>
          <cell r="X240"/>
          <cell r="Y240"/>
          <cell r="Z240"/>
          <cell r="AA240"/>
          <cell r="AB240"/>
          <cell r="AC240"/>
          <cell r="AD240"/>
          <cell r="AE240"/>
          <cell r="AF240"/>
          <cell r="AG240"/>
          <cell r="AH240"/>
          <cell r="AI240"/>
          <cell r="AJ240"/>
          <cell r="AK240"/>
          <cell r="AL240"/>
          <cell r="AM240"/>
          <cell r="AN240"/>
          <cell r="AO240"/>
          <cell r="AP240"/>
          <cell r="AQ240"/>
          <cell r="AR240"/>
          <cell r="AS240"/>
          <cell r="AT240"/>
          <cell r="AU240"/>
          <cell r="AV240"/>
          <cell r="AW240"/>
          <cell r="AX240"/>
          <cell r="AY240"/>
          <cell r="AZ240"/>
          <cell r="BA240"/>
          <cell r="BB240"/>
          <cell r="BC240"/>
          <cell r="BD240"/>
          <cell r="BE240"/>
          <cell r="BF240"/>
          <cell r="BG240"/>
          <cell r="BH240"/>
          <cell r="BI240"/>
          <cell r="BJ240"/>
          <cell r="BK240"/>
          <cell r="BL240"/>
          <cell r="BM240"/>
          <cell r="BN240"/>
          <cell r="BO240"/>
          <cell r="BP240"/>
          <cell r="BQ240"/>
          <cell r="BR240"/>
          <cell r="BS240"/>
          <cell r="BT240"/>
          <cell r="BU240"/>
          <cell r="BV240"/>
          <cell r="BW240"/>
          <cell r="BX240"/>
          <cell r="BY240"/>
          <cell r="BZ240"/>
          <cell r="CA240"/>
          <cell r="CB240"/>
          <cell r="CC240"/>
          <cell r="CD240"/>
          <cell r="CE240"/>
          <cell r="CF240"/>
          <cell r="CG240"/>
          <cell r="CH240"/>
          <cell r="CI240"/>
          <cell r="CJ240"/>
          <cell r="CK240"/>
          <cell r="CL240"/>
          <cell r="CM240"/>
          <cell r="CN240"/>
          <cell r="CO240"/>
        </row>
        <row r="241">
          <cell r="A241"/>
          <cell r="B241"/>
          <cell r="C241"/>
          <cell r="D241"/>
          <cell r="E241"/>
          <cell r="F241"/>
          <cell r="G241"/>
          <cell r="H241"/>
          <cell r="I241"/>
          <cell r="J241"/>
          <cell r="K241"/>
          <cell r="L241"/>
          <cell r="M241"/>
          <cell r="N241"/>
          <cell r="O241"/>
          <cell r="P241"/>
          <cell r="Q241"/>
          <cell r="R241"/>
          <cell r="S241"/>
          <cell r="T241"/>
          <cell r="U241"/>
          <cell r="V241"/>
          <cell r="W241"/>
          <cell r="X241"/>
          <cell r="Y241"/>
          <cell r="Z241"/>
          <cell r="AA241"/>
          <cell r="AB241"/>
          <cell r="AC241"/>
          <cell r="AD241"/>
          <cell r="AE241"/>
          <cell r="AF241"/>
          <cell r="AG241"/>
          <cell r="AH241"/>
          <cell r="AI241"/>
          <cell r="AJ241"/>
          <cell r="AK241"/>
          <cell r="AL241"/>
          <cell r="AM241"/>
          <cell r="AN241"/>
          <cell r="AO241"/>
          <cell r="AP241"/>
          <cell r="AQ241"/>
          <cell r="AR241"/>
          <cell r="AS241"/>
          <cell r="AT241"/>
          <cell r="AU241"/>
          <cell r="AV241"/>
          <cell r="AW241"/>
          <cell r="AX241"/>
          <cell r="AY241"/>
          <cell r="AZ241"/>
          <cell r="BA241"/>
          <cell r="BB241"/>
          <cell r="BC241"/>
          <cell r="BD241"/>
          <cell r="BE241"/>
          <cell r="BF241"/>
          <cell r="BG241"/>
          <cell r="BH241"/>
          <cell r="BI241"/>
          <cell r="BJ241"/>
          <cell r="BK241"/>
          <cell r="BL241"/>
          <cell r="BM241"/>
          <cell r="BN241"/>
          <cell r="BO241"/>
          <cell r="BP241"/>
          <cell r="BQ241"/>
          <cell r="BR241"/>
          <cell r="BS241"/>
          <cell r="BT241"/>
          <cell r="BU241"/>
          <cell r="BV241"/>
          <cell r="BW241"/>
          <cell r="BX241"/>
          <cell r="BY241"/>
          <cell r="BZ241"/>
          <cell r="CA241"/>
          <cell r="CB241"/>
          <cell r="CC241"/>
          <cell r="CD241"/>
          <cell r="CE241"/>
          <cell r="CF241"/>
          <cell r="CG241"/>
          <cell r="CH241"/>
          <cell r="CI241"/>
          <cell r="CJ241"/>
          <cell r="CK241"/>
          <cell r="CL241"/>
          <cell r="CM241"/>
          <cell r="CN241"/>
          <cell r="CO241"/>
        </row>
        <row r="242">
          <cell r="A242"/>
          <cell r="B242"/>
          <cell r="C242"/>
          <cell r="D242"/>
          <cell r="E242"/>
          <cell r="F242"/>
          <cell r="G242"/>
          <cell r="H242"/>
          <cell r="I242"/>
          <cell r="J242"/>
          <cell r="K242"/>
          <cell r="L242"/>
          <cell r="M242"/>
          <cell r="N242"/>
          <cell r="O242"/>
          <cell r="P242"/>
          <cell r="Q242"/>
          <cell r="R242"/>
          <cell r="S242"/>
          <cell r="T242"/>
          <cell r="U242"/>
          <cell r="V242"/>
          <cell r="W242"/>
          <cell r="X242"/>
          <cell r="Y242"/>
          <cell r="Z242"/>
          <cell r="AA242"/>
          <cell r="AB242"/>
          <cell r="AC242"/>
          <cell r="AD242"/>
          <cell r="AE242"/>
          <cell r="AF242"/>
          <cell r="AG242"/>
          <cell r="AH242"/>
          <cell r="AI242"/>
          <cell r="AJ242"/>
          <cell r="AK242"/>
          <cell r="AL242"/>
          <cell r="AM242"/>
          <cell r="AN242"/>
          <cell r="AO242"/>
          <cell r="AP242"/>
          <cell r="AQ242"/>
          <cell r="AR242"/>
          <cell r="AS242"/>
          <cell r="AT242"/>
          <cell r="AU242"/>
          <cell r="AV242"/>
          <cell r="AW242"/>
          <cell r="AX242"/>
          <cell r="AY242"/>
          <cell r="AZ242"/>
          <cell r="BA242"/>
          <cell r="BB242"/>
          <cell r="BC242"/>
          <cell r="BD242"/>
          <cell r="BE242"/>
          <cell r="BF242"/>
          <cell r="BG242"/>
          <cell r="BH242"/>
          <cell r="BI242"/>
          <cell r="BJ242"/>
          <cell r="BK242"/>
          <cell r="BL242"/>
          <cell r="BM242"/>
          <cell r="BN242"/>
          <cell r="BO242"/>
          <cell r="BP242"/>
          <cell r="BQ242"/>
          <cell r="BR242"/>
          <cell r="BS242"/>
          <cell r="BT242"/>
          <cell r="BU242"/>
          <cell r="BV242"/>
          <cell r="BW242"/>
          <cell r="BX242"/>
          <cell r="BY242"/>
          <cell r="BZ242"/>
          <cell r="CA242"/>
          <cell r="CB242"/>
          <cell r="CC242"/>
          <cell r="CD242"/>
          <cell r="CE242"/>
          <cell r="CF242"/>
          <cell r="CG242"/>
          <cell r="CH242"/>
          <cell r="CI242"/>
          <cell r="CJ242"/>
          <cell r="CK242"/>
          <cell r="CL242"/>
          <cell r="CM242"/>
          <cell r="CN242"/>
          <cell r="CO242"/>
        </row>
        <row r="243">
          <cell r="A243"/>
          <cell r="B243"/>
          <cell r="C243"/>
          <cell r="D243"/>
          <cell r="E243"/>
          <cell r="F243"/>
          <cell r="G243"/>
          <cell r="H243"/>
          <cell r="I243"/>
          <cell r="J243"/>
          <cell r="K243"/>
          <cell r="L243"/>
          <cell r="M243"/>
          <cell r="N243"/>
          <cell r="O243"/>
          <cell r="P243"/>
          <cell r="Q243"/>
          <cell r="R243"/>
          <cell r="S243"/>
          <cell r="T243"/>
          <cell r="U243"/>
          <cell r="V243"/>
          <cell r="W243"/>
          <cell r="X243"/>
          <cell r="Y243"/>
          <cell r="Z243"/>
          <cell r="AA243"/>
          <cell r="AB243"/>
          <cell r="AC243"/>
          <cell r="AD243"/>
          <cell r="AE243"/>
          <cell r="AF243"/>
          <cell r="AG243"/>
          <cell r="AH243"/>
          <cell r="AI243"/>
          <cell r="AJ243"/>
          <cell r="AK243"/>
          <cell r="AL243"/>
          <cell r="AM243"/>
          <cell r="AN243"/>
          <cell r="AO243"/>
          <cell r="AP243"/>
          <cell r="AQ243"/>
          <cell r="AR243"/>
          <cell r="AS243"/>
          <cell r="AT243"/>
          <cell r="AU243"/>
          <cell r="AV243"/>
          <cell r="AW243"/>
          <cell r="AX243"/>
          <cell r="AY243"/>
          <cell r="AZ243"/>
          <cell r="BA243"/>
          <cell r="BB243"/>
          <cell r="BC243"/>
          <cell r="BD243"/>
          <cell r="BE243"/>
          <cell r="BF243"/>
          <cell r="BG243"/>
          <cell r="BH243"/>
          <cell r="BI243"/>
          <cell r="BJ243"/>
          <cell r="BK243"/>
          <cell r="BL243"/>
          <cell r="BM243"/>
          <cell r="BN243"/>
          <cell r="BO243"/>
          <cell r="BP243"/>
          <cell r="BQ243"/>
          <cell r="BR243"/>
          <cell r="BS243"/>
          <cell r="BT243"/>
          <cell r="BU243"/>
          <cell r="BV243"/>
          <cell r="BW243"/>
          <cell r="BX243"/>
          <cell r="BY243"/>
          <cell r="BZ243"/>
          <cell r="CA243"/>
          <cell r="CB243"/>
          <cell r="CC243"/>
          <cell r="CD243"/>
          <cell r="CE243"/>
          <cell r="CF243"/>
          <cell r="CG243"/>
          <cell r="CH243"/>
          <cell r="CI243"/>
          <cell r="CJ243"/>
          <cell r="CK243"/>
          <cell r="CL243"/>
          <cell r="CM243"/>
          <cell r="CN243"/>
          <cell r="CO243"/>
        </row>
        <row r="244">
          <cell r="A244"/>
          <cell r="B244"/>
          <cell r="C244"/>
          <cell r="D244"/>
          <cell r="E244"/>
          <cell r="F244"/>
          <cell r="G244"/>
          <cell r="H244"/>
          <cell r="I244"/>
          <cell r="J244"/>
          <cell r="K244"/>
          <cell r="L244"/>
          <cell r="M244"/>
          <cell r="N244"/>
          <cell r="O244"/>
          <cell r="P244"/>
          <cell r="Q244"/>
          <cell r="R244"/>
          <cell r="S244"/>
          <cell r="T244"/>
          <cell r="U244"/>
          <cell r="V244"/>
          <cell r="W244"/>
          <cell r="X244"/>
          <cell r="Y244"/>
          <cell r="Z244"/>
          <cell r="AA244"/>
          <cell r="AB244"/>
          <cell r="AC244"/>
          <cell r="AD244"/>
          <cell r="AE244"/>
          <cell r="AF244"/>
          <cell r="AG244"/>
          <cell r="AH244"/>
          <cell r="AI244"/>
          <cell r="AJ244"/>
          <cell r="AK244"/>
          <cell r="AL244"/>
          <cell r="AM244"/>
          <cell r="AN244"/>
          <cell r="AO244"/>
          <cell r="AP244"/>
          <cell r="AQ244"/>
          <cell r="AR244"/>
          <cell r="AS244"/>
          <cell r="AT244"/>
          <cell r="AU244"/>
          <cell r="AV244"/>
          <cell r="AW244"/>
          <cell r="AX244"/>
          <cell r="AY244"/>
          <cell r="AZ244"/>
          <cell r="BA244"/>
          <cell r="BB244"/>
          <cell r="BC244"/>
          <cell r="BD244"/>
          <cell r="BE244"/>
          <cell r="BF244"/>
          <cell r="BG244"/>
          <cell r="BH244"/>
          <cell r="BI244"/>
          <cell r="BJ244"/>
          <cell r="BK244"/>
          <cell r="BL244"/>
          <cell r="BM244"/>
          <cell r="BN244"/>
          <cell r="BO244"/>
          <cell r="BP244"/>
          <cell r="BQ244"/>
          <cell r="BR244"/>
          <cell r="BS244"/>
          <cell r="BT244"/>
          <cell r="BU244"/>
          <cell r="BV244"/>
          <cell r="BW244"/>
          <cell r="BX244"/>
          <cell r="BY244"/>
          <cell r="BZ244"/>
          <cell r="CA244"/>
          <cell r="CB244"/>
          <cell r="CC244"/>
          <cell r="CD244"/>
          <cell r="CE244"/>
          <cell r="CF244"/>
          <cell r="CG244"/>
          <cell r="CH244"/>
          <cell r="CI244"/>
          <cell r="CJ244"/>
          <cell r="CK244"/>
          <cell r="CL244"/>
          <cell r="CM244"/>
          <cell r="CN244"/>
          <cell r="CO244"/>
        </row>
        <row r="245">
          <cell r="A245"/>
          <cell r="B245"/>
          <cell r="C245"/>
          <cell r="D245"/>
          <cell r="E245"/>
          <cell r="F245"/>
          <cell r="G245"/>
          <cell r="H245"/>
          <cell r="I245"/>
          <cell r="J245"/>
          <cell r="K245"/>
          <cell r="L245"/>
          <cell r="M245"/>
          <cell r="N245"/>
          <cell r="O245"/>
          <cell r="P245"/>
          <cell r="Q245"/>
          <cell r="R245"/>
          <cell r="S245"/>
          <cell r="T245"/>
          <cell r="U245"/>
          <cell r="V245"/>
          <cell r="W245"/>
          <cell r="X245"/>
          <cell r="Y245"/>
          <cell r="Z245"/>
          <cell r="AA245"/>
          <cell r="AB245"/>
          <cell r="AC245"/>
          <cell r="AD245"/>
          <cell r="AE245"/>
          <cell r="AF245"/>
          <cell r="AG245"/>
          <cell r="AH245"/>
          <cell r="AI245"/>
          <cell r="AJ245"/>
          <cell r="AK245"/>
          <cell r="AL245"/>
          <cell r="AM245"/>
          <cell r="AN245"/>
          <cell r="AO245"/>
          <cell r="AP245"/>
          <cell r="AQ245"/>
          <cell r="AR245"/>
          <cell r="AS245"/>
          <cell r="AT245"/>
          <cell r="AU245"/>
          <cell r="AV245"/>
          <cell r="AW245"/>
          <cell r="AX245"/>
          <cell r="AY245"/>
          <cell r="AZ245"/>
          <cell r="BA245"/>
          <cell r="BB245"/>
          <cell r="BC245"/>
          <cell r="BD245"/>
          <cell r="BE245"/>
          <cell r="BF245"/>
          <cell r="BG245"/>
          <cell r="BH245"/>
          <cell r="BI245"/>
          <cell r="BJ245"/>
          <cell r="BK245"/>
          <cell r="BL245"/>
          <cell r="BM245"/>
          <cell r="BN245"/>
          <cell r="BO245"/>
          <cell r="BP245"/>
          <cell r="BQ245"/>
          <cell r="BR245"/>
          <cell r="BS245"/>
          <cell r="BT245"/>
          <cell r="BU245"/>
          <cell r="BV245"/>
          <cell r="BW245"/>
          <cell r="BX245"/>
          <cell r="BY245"/>
          <cell r="BZ245"/>
          <cell r="CA245"/>
          <cell r="CB245"/>
          <cell r="CC245"/>
          <cell r="CD245"/>
          <cell r="CE245"/>
          <cell r="CF245"/>
          <cell r="CG245"/>
          <cell r="CH245"/>
          <cell r="CI245"/>
          <cell r="CJ245"/>
          <cell r="CK245"/>
          <cell r="CL245"/>
          <cell r="CM245"/>
          <cell r="CN245"/>
          <cell r="CO245"/>
        </row>
        <row r="246">
          <cell r="A246"/>
          <cell r="B246"/>
          <cell r="C246"/>
          <cell r="D246"/>
          <cell r="E246"/>
          <cell r="F246"/>
          <cell r="G246"/>
          <cell r="H246"/>
          <cell r="I246"/>
          <cell r="J246"/>
          <cell r="K246"/>
          <cell r="L246"/>
          <cell r="M246"/>
          <cell r="N246"/>
          <cell r="O246"/>
          <cell r="P246"/>
          <cell r="Q246"/>
          <cell r="R246"/>
          <cell r="S246"/>
          <cell r="T246"/>
          <cell r="U246"/>
          <cell r="V246"/>
          <cell r="W246"/>
          <cell r="X246"/>
          <cell r="Y246"/>
          <cell r="Z246"/>
          <cell r="AA246"/>
          <cell r="AB246"/>
          <cell r="AC246"/>
          <cell r="AD246"/>
          <cell r="AE246"/>
          <cell r="AF246"/>
          <cell r="AG246"/>
          <cell r="AH246"/>
          <cell r="AI246"/>
          <cell r="AJ246"/>
          <cell r="AK246"/>
          <cell r="AL246"/>
          <cell r="AM246"/>
          <cell r="AN246"/>
          <cell r="AO246"/>
          <cell r="AP246"/>
          <cell r="AQ246"/>
          <cell r="AR246"/>
          <cell r="AS246"/>
          <cell r="AT246"/>
          <cell r="AU246"/>
          <cell r="AV246"/>
          <cell r="AW246"/>
          <cell r="AX246"/>
          <cell r="AY246"/>
          <cell r="AZ246"/>
          <cell r="BA246"/>
          <cell r="BB246"/>
          <cell r="BC246"/>
          <cell r="BD246"/>
          <cell r="BE246"/>
          <cell r="BF246"/>
          <cell r="BG246"/>
          <cell r="BH246"/>
          <cell r="BI246"/>
          <cell r="BJ246"/>
          <cell r="BK246"/>
          <cell r="BL246"/>
          <cell r="BM246"/>
          <cell r="BN246"/>
          <cell r="BO246"/>
          <cell r="BP246"/>
          <cell r="BQ246"/>
          <cell r="BR246"/>
          <cell r="BS246"/>
          <cell r="BT246"/>
          <cell r="BU246"/>
          <cell r="BV246"/>
          <cell r="BW246"/>
          <cell r="BX246"/>
          <cell r="BY246"/>
          <cell r="BZ246"/>
          <cell r="CA246"/>
          <cell r="CB246"/>
          <cell r="CC246"/>
          <cell r="CD246"/>
          <cell r="CE246"/>
          <cell r="CF246"/>
          <cell r="CG246"/>
          <cell r="CH246"/>
          <cell r="CI246"/>
          <cell r="CJ246"/>
          <cell r="CK246"/>
          <cell r="CL246"/>
          <cell r="CM246"/>
          <cell r="CN246"/>
          <cell r="CO246"/>
        </row>
        <row r="247">
          <cell r="A247"/>
          <cell r="B247"/>
          <cell r="C247"/>
          <cell r="D247"/>
          <cell r="E247"/>
          <cell r="F247"/>
          <cell r="G247"/>
          <cell r="H247"/>
          <cell r="I247"/>
          <cell r="J247"/>
          <cell r="K247"/>
          <cell r="L247"/>
          <cell r="M247"/>
          <cell r="N247"/>
          <cell r="O247"/>
          <cell r="P247"/>
          <cell r="Q247"/>
          <cell r="R247"/>
          <cell r="S247"/>
          <cell r="T247"/>
          <cell r="U247"/>
          <cell r="V247"/>
          <cell r="W247"/>
          <cell r="X247"/>
          <cell r="Y247"/>
          <cell r="Z247"/>
          <cell r="AA247"/>
          <cell r="AB247"/>
          <cell r="AC247"/>
          <cell r="AD247"/>
          <cell r="AE247"/>
          <cell r="AF247"/>
          <cell r="AG247"/>
          <cell r="AH247"/>
          <cell r="AI247"/>
          <cell r="AJ247"/>
          <cell r="AK247"/>
          <cell r="AL247"/>
          <cell r="AM247"/>
          <cell r="AN247"/>
          <cell r="AO247"/>
          <cell r="AP247"/>
          <cell r="AQ247"/>
          <cell r="AR247"/>
          <cell r="AS247"/>
          <cell r="AT247"/>
          <cell r="AU247"/>
          <cell r="AV247"/>
          <cell r="AW247"/>
          <cell r="AX247"/>
          <cell r="AY247"/>
          <cell r="AZ247"/>
          <cell r="BA247"/>
          <cell r="BB247"/>
          <cell r="BC247"/>
          <cell r="BD247"/>
          <cell r="BE247"/>
          <cell r="BF247"/>
          <cell r="BG247"/>
          <cell r="BH247"/>
          <cell r="BI247"/>
          <cell r="BJ247"/>
          <cell r="BK247"/>
          <cell r="BL247"/>
          <cell r="BM247"/>
          <cell r="BN247"/>
          <cell r="BO247"/>
          <cell r="BP247"/>
          <cell r="BQ247"/>
          <cell r="BR247"/>
          <cell r="BS247"/>
          <cell r="BT247"/>
          <cell r="BU247"/>
          <cell r="BV247"/>
          <cell r="BW247"/>
          <cell r="BX247"/>
          <cell r="BY247"/>
          <cell r="BZ247"/>
          <cell r="CA247"/>
          <cell r="CB247"/>
          <cell r="CC247"/>
          <cell r="CD247"/>
          <cell r="CE247"/>
          <cell r="CF247"/>
          <cell r="CG247"/>
          <cell r="CH247"/>
          <cell r="CI247"/>
          <cell r="CJ247"/>
          <cell r="CK247"/>
          <cell r="CL247"/>
          <cell r="CM247"/>
          <cell r="CN247"/>
          <cell r="CO247"/>
        </row>
        <row r="248">
          <cell r="A248"/>
          <cell r="B248"/>
          <cell r="C248"/>
          <cell r="D248"/>
          <cell r="E248"/>
          <cell r="F248"/>
          <cell r="G248"/>
          <cell r="H248"/>
          <cell r="I248"/>
          <cell r="J248"/>
          <cell r="K248"/>
          <cell r="L248"/>
          <cell r="M248"/>
          <cell r="N248"/>
          <cell r="O248"/>
          <cell r="P248"/>
          <cell r="Q248"/>
          <cell r="R248"/>
          <cell r="S248"/>
          <cell r="T248"/>
          <cell r="U248"/>
          <cell r="V248"/>
          <cell r="W248"/>
          <cell r="X248"/>
          <cell r="Y248"/>
          <cell r="Z248"/>
          <cell r="AA248"/>
          <cell r="AB248"/>
          <cell r="AC248"/>
          <cell r="AD248"/>
          <cell r="AE248"/>
          <cell r="AF248"/>
          <cell r="AG248"/>
          <cell r="AH248"/>
          <cell r="AI248"/>
          <cell r="AJ248"/>
          <cell r="AK248"/>
          <cell r="AL248"/>
          <cell r="AM248"/>
          <cell r="AN248"/>
          <cell r="AO248"/>
          <cell r="AP248"/>
          <cell r="AQ248"/>
          <cell r="AR248"/>
          <cell r="AS248"/>
          <cell r="AT248"/>
          <cell r="AU248"/>
          <cell r="AV248"/>
          <cell r="AW248"/>
          <cell r="AX248"/>
          <cell r="AY248"/>
          <cell r="AZ248"/>
          <cell r="BA248"/>
          <cell r="BB248"/>
          <cell r="BC248"/>
          <cell r="BD248"/>
          <cell r="BE248"/>
          <cell r="BF248"/>
          <cell r="BG248"/>
          <cell r="BH248"/>
          <cell r="BI248"/>
          <cell r="BJ248"/>
          <cell r="BK248"/>
          <cell r="BL248"/>
          <cell r="BM248"/>
          <cell r="BN248"/>
          <cell r="BO248"/>
          <cell r="BP248"/>
          <cell r="BQ248"/>
          <cell r="BR248"/>
          <cell r="BS248"/>
          <cell r="BT248"/>
          <cell r="BU248"/>
          <cell r="BV248"/>
          <cell r="BW248"/>
          <cell r="BX248"/>
          <cell r="BY248"/>
          <cell r="BZ248"/>
          <cell r="CA248"/>
          <cell r="CB248"/>
          <cell r="CC248"/>
          <cell r="CD248"/>
          <cell r="CE248"/>
          <cell r="CF248"/>
          <cell r="CG248"/>
          <cell r="CH248"/>
          <cell r="CI248"/>
          <cell r="CJ248"/>
          <cell r="CK248"/>
          <cell r="CL248"/>
          <cell r="CM248"/>
          <cell r="CN248"/>
          <cell r="CO248"/>
        </row>
        <row r="249">
          <cell r="A249"/>
          <cell r="B249"/>
          <cell r="C249"/>
          <cell r="D249"/>
          <cell r="E249"/>
          <cell r="F249"/>
          <cell r="G249"/>
          <cell r="H249"/>
          <cell r="I249"/>
          <cell r="J249"/>
          <cell r="K249"/>
          <cell r="L249"/>
          <cell r="M249"/>
          <cell r="N249"/>
          <cell r="O249"/>
          <cell r="P249"/>
          <cell r="Q249"/>
          <cell r="R249"/>
          <cell r="S249"/>
          <cell r="T249"/>
          <cell r="U249"/>
          <cell r="V249"/>
          <cell r="W249"/>
          <cell r="X249"/>
          <cell r="Y249"/>
          <cell r="Z249"/>
          <cell r="AA249"/>
          <cell r="AB249"/>
          <cell r="AC249"/>
          <cell r="AD249"/>
          <cell r="AE249"/>
          <cell r="AF249"/>
          <cell r="AG249"/>
          <cell r="AH249"/>
          <cell r="AI249"/>
          <cell r="AJ249"/>
          <cell r="AK249"/>
          <cell r="AL249"/>
          <cell r="AM249"/>
          <cell r="AN249"/>
          <cell r="AO249"/>
          <cell r="AP249"/>
          <cell r="AQ249"/>
          <cell r="AR249"/>
          <cell r="AS249"/>
          <cell r="AT249"/>
          <cell r="AU249"/>
          <cell r="AV249"/>
          <cell r="AW249"/>
          <cell r="AX249"/>
          <cell r="AY249"/>
          <cell r="AZ249"/>
          <cell r="BA249"/>
          <cell r="BB249"/>
          <cell r="BC249"/>
          <cell r="BD249"/>
          <cell r="BE249"/>
          <cell r="BF249"/>
          <cell r="BG249"/>
          <cell r="BH249"/>
          <cell r="BI249"/>
          <cell r="BJ249"/>
          <cell r="BK249"/>
          <cell r="BL249"/>
          <cell r="BM249"/>
          <cell r="BN249"/>
          <cell r="BO249"/>
          <cell r="BP249"/>
          <cell r="BQ249"/>
          <cell r="BR249"/>
          <cell r="BS249"/>
          <cell r="BT249"/>
          <cell r="BU249"/>
          <cell r="BV249"/>
          <cell r="BW249"/>
          <cell r="BX249"/>
          <cell r="BY249"/>
          <cell r="BZ249"/>
          <cell r="CA249"/>
          <cell r="CB249"/>
          <cell r="CC249"/>
          <cell r="CD249"/>
          <cell r="CE249"/>
          <cell r="CF249"/>
          <cell r="CG249"/>
          <cell r="CH249"/>
          <cell r="CI249"/>
          <cell r="CJ249"/>
          <cell r="CK249"/>
          <cell r="CL249"/>
          <cell r="CM249"/>
          <cell r="CN249"/>
          <cell r="CO249"/>
        </row>
      </sheetData>
      <sheetData sheetId="2"/>
      <sheetData sheetId="3"/>
      <sheetData sheetId="4"/>
      <sheetData sheetId="5"/>
      <sheetData sheetId="6"/>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EFEB2-68A5-4FB8-8A49-6AB103444864}">
  <sheetPr>
    <pageSetUpPr autoPageBreaks="0"/>
  </sheetPr>
  <dimension ref="A1:N83"/>
  <sheetViews>
    <sheetView tabSelected="1" zoomScaleNormal="100" workbookViewId="0"/>
  </sheetViews>
  <sheetFormatPr defaultColWidth="11.44140625" defaultRowHeight="13.2" x14ac:dyDescent="0.25"/>
  <cols>
    <col min="1" max="1" width="11.44140625" style="13"/>
    <col min="2" max="2" width="11" style="2" customWidth="1"/>
    <col min="3" max="3" width="102.33203125" style="2" customWidth="1"/>
    <col min="4" max="16384" width="11.44140625" style="3"/>
  </cols>
  <sheetData>
    <row r="1" spans="2:14" ht="17.399999999999999" x14ac:dyDescent="0.25">
      <c r="B1" s="1" t="s">
        <v>0</v>
      </c>
    </row>
    <row r="3" spans="2:14" ht="33.75" customHeight="1" x14ac:dyDescent="0.25">
      <c r="B3" s="4" t="s">
        <v>1</v>
      </c>
      <c r="C3" s="5" t="s">
        <v>2</v>
      </c>
      <c r="D3" s="2"/>
      <c r="E3" s="2"/>
      <c r="F3" s="2"/>
      <c r="G3" s="2"/>
      <c r="H3" s="2"/>
      <c r="I3" s="2"/>
      <c r="J3" s="2"/>
      <c r="K3" s="2"/>
      <c r="L3" s="2"/>
      <c r="M3" s="2"/>
      <c r="N3" s="2"/>
    </row>
    <row r="4" spans="2:14" ht="33.75" customHeight="1" x14ac:dyDescent="0.25">
      <c r="C4" s="6" t="s">
        <v>3</v>
      </c>
      <c r="D4" s="7"/>
      <c r="E4" s="7"/>
      <c r="F4" s="2"/>
      <c r="G4" s="2"/>
      <c r="H4" s="2"/>
      <c r="I4" s="2"/>
      <c r="J4" s="2"/>
      <c r="K4" s="2"/>
      <c r="L4" s="2"/>
      <c r="M4" s="2"/>
      <c r="N4" s="2"/>
    </row>
    <row r="5" spans="2:14" ht="33.75" customHeight="1" x14ac:dyDescent="0.25">
      <c r="B5" s="8" t="s">
        <v>4</v>
      </c>
      <c r="C5" s="5" t="s">
        <v>5</v>
      </c>
      <c r="D5" s="2"/>
      <c r="E5" s="2"/>
      <c r="F5" s="2"/>
      <c r="G5" s="2"/>
      <c r="H5" s="2"/>
      <c r="I5" s="2"/>
      <c r="J5" s="2"/>
      <c r="K5" s="2"/>
      <c r="L5" s="2"/>
      <c r="M5" s="2"/>
      <c r="N5" s="2"/>
    </row>
    <row r="6" spans="2:14" ht="33.75" customHeight="1" x14ac:dyDescent="0.25">
      <c r="B6" s="8" t="s">
        <v>6</v>
      </c>
      <c r="C6" s="5" t="s">
        <v>7</v>
      </c>
      <c r="D6" s="2"/>
      <c r="E6" s="2"/>
      <c r="F6" s="2"/>
      <c r="G6" s="2"/>
      <c r="H6" s="2"/>
      <c r="I6" s="2"/>
      <c r="J6" s="2"/>
      <c r="K6" s="2"/>
      <c r="L6" s="2"/>
      <c r="M6" s="2"/>
      <c r="N6" s="2"/>
    </row>
    <row r="7" spans="2:14" ht="33.75" customHeight="1" x14ac:dyDescent="0.25">
      <c r="B7" s="8" t="s">
        <v>8</v>
      </c>
      <c r="C7" s="5" t="s">
        <v>9</v>
      </c>
      <c r="D7" s="2"/>
      <c r="E7" s="2"/>
      <c r="F7" s="2"/>
      <c r="G7" s="2"/>
      <c r="H7" s="2"/>
      <c r="I7" s="2"/>
      <c r="J7" s="2"/>
      <c r="K7" s="2"/>
      <c r="L7" s="2"/>
      <c r="M7" s="2"/>
      <c r="N7" s="2"/>
    </row>
    <row r="8" spans="2:14" ht="33.75" customHeight="1" x14ac:dyDescent="0.25">
      <c r="B8" s="8" t="s">
        <v>10</v>
      </c>
      <c r="C8" s="5" t="s">
        <v>11</v>
      </c>
      <c r="D8" s="2"/>
      <c r="E8" s="2"/>
      <c r="F8" s="2"/>
      <c r="G8" s="2"/>
      <c r="H8" s="2"/>
      <c r="I8" s="2"/>
      <c r="J8" s="2"/>
      <c r="K8" s="2"/>
      <c r="L8" s="2"/>
      <c r="M8" s="2"/>
      <c r="N8" s="2"/>
    </row>
    <row r="9" spans="2:14" ht="33.75" customHeight="1" x14ac:dyDescent="0.25">
      <c r="B9" s="8"/>
      <c r="C9" s="6" t="s">
        <v>12</v>
      </c>
      <c r="D9" s="2"/>
      <c r="E9" s="2"/>
      <c r="F9" s="2"/>
      <c r="G9" s="2"/>
      <c r="H9" s="2"/>
      <c r="I9" s="2"/>
      <c r="J9" s="2"/>
      <c r="K9" s="2"/>
      <c r="L9" s="2"/>
      <c r="M9" s="2"/>
      <c r="N9" s="2"/>
    </row>
    <row r="10" spans="2:14" ht="33.75" customHeight="1" x14ac:dyDescent="0.25">
      <c r="B10" s="8" t="s">
        <v>13</v>
      </c>
      <c r="C10" s="5" t="s">
        <v>14</v>
      </c>
      <c r="D10" s="2"/>
      <c r="E10" s="2"/>
      <c r="F10" s="2"/>
      <c r="G10" s="2"/>
      <c r="H10" s="2"/>
      <c r="I10" s="2"/>
      <c r="J10" s="2"/>
      <c r="K10" s="2"/>
      <c r="L10" s="2"/>
      <c r="M10" s="2"/>
      <c r="N10" s="2"/>
    </row>
    <row r="11" spans="2:14" ht="33.75" customHeight="1" x14ac:dyDescent="0.25">
      <c r="B11" s="8"/>
      <c r="C11" s="6" t="s">
        <v>15</v>
      </c>
      <c r="D11" s="2"/>
      <c r="E11" s="2"/>
      <c r="F11" s="2"/>
      <c r="G11" s="2"/>
      <c r="H11" s="2"/>
      <c r="I11" s="2"/>
      <c r="J11" s="2"/>
      <c r="K11" s="2"/>
      <c r="L11" s="2"/>
      <c r="M11" s="2"/>
      <c r="N11" s="2"/>
    </row>
    <row r="12" spans="2:14" ht="33.75" customHeight="1" x14ac:dyDescent="0.25">
      <c r="B12" s="8" t="s">
        <v>16</v>
      </c>
      <c r="C12" s="5" t="s">
        <v>17</v>
      </c>
      <c r="D12" s="2"/>
      <c r="E12" s="2"/>
      <c r="F12" s="2"/>
      <c r="G12" s="2"/>
      <c r="H12" s="2"/>
      <c r="I12" s="2"/>
      <c r="J12" s="2"/>
      <c r="K12" s="2"/>
      <c r="L12" s="2"/>
      <c r="M12" s="2"/>
      <c r="N12" s="2"/>
    </row>
    <row r="13" spans="2:14" ht="33.75" customHeight="1" x14ac:dyDescent="0.25">
      <c r="B13" s="8"/>
      <c r="C13" s="6" t="s">
        <v>18</v>
      </c>
      <c r="D13" s="2"/>
      <c r="E13" s="2"/>
      <c r="F13" s="2"/>
      <c r="G13" s="2"/>
      <c r="H13" s="2"/>
      <c r="I13" s="2"/>
      <c r="J13" s="2"/>
      <c r="K13" s="2"/>
      <c r="L13" s="2"/>
      <c r="M13" s="2"/>
      <c r="N13" s="2"/>
    </row>
    <row r="14" spans="2:14" ht="33.75" customHeight="1" x14ac:dyDescent="0.25">
      <c r="B14" s="8" t="s">
        <v>19</v>
      </c>
      <c r="C14" s="5" t="s">
        <v>20</v>
      </c>
      <c r="D14" s="2"/>
      <c r="E14" s="2"/>
      <c r="F14" s="2"/>
      <c r="G14" s="2"/>
      <c r="H14" s="2"/>
      <c r="I14" s="2"/>
      <c r="J14" s="2"/>
      <c r="K14" s="2"/>
      <c r="L14" s="2"/>
      <c r="M14" s="2"/>
      <c r="N14" s="2"/>
    </row>
    <row r="15" spans="2:14" ht="33.75" customHeight="1" x14ac:dyDescent="0.25">
      <c r="B15" s="8" t="s">
        <v>21</v>
      </c>
      <c r="C15" s="5" t="s">
        <v>22</v>
      </c>
      <c r="D15" s="2"/>
      <c r="E15" s="2"/>
      <c r="F15" s="2"/>
      <c r="G15" s="2"/>
      <c r="H15" s="2"/>
      <c r="I15" s="2"/>
      <c r="J15" s="2"/>
      <c r="K15" s="2"/>
      <c r="L15" s="2"/>
      <c r="M15" s="2"/>
      <c r="N15" s="2"/>
    </row>
    <row r="16" spans="2:14" ht="33.75" customHeight="1" x14ac:dyDescent="0.25">
      <c r="B16" s="8" t="s">
        <v>23</v>
      </c>
      <c r="C16" s="5" t="s">
        <v>24</v>
      </c>
      <c r="D16" s="2"/>
      <c r="E16" s="2"/>
      <c r="F16" s="2"/>
      <c r="G16" s="2"/>
      <c r="H16" s="2"/>
      <c r="I16" s="2"/>
      <c r="J16" s="2"/>
      <c r="K16" s="2"/>
      <c r="L16" s="2"/>
      <c r="M16" s="2"/>
      <c r="N16" s="2"/>
    </row>
    <row r="17" spans="2:14" ht="33.75" customHeight="1" x14ac:dyDescent="0.25">
      <c r="B17" s="8" t="s">
        <v>25</v>
      </c>
      <c r="C17" s="5" t="s">
        <v>26</v>
      </c>
      <c r="D17" s="2"/>
      <c r="E17" s="2"/>
      <c r="F17" s="2"/>
      <c r="G17" s="2"/>
      <c r="H17" s="2"/>
      <c r="I17" s="2"/>
      <c r="J17" s="2"/>
      <c r="K17" s="2"/>
      <c r="L17" s="2"/>
      <c r="M17" s="2"/>
      <c r="N17" s="2"/>
    </row>
    <row r="18" spans="2:14" ht="33.75" customHeight="1" x14ac:dyDescent="0.25">
      <c r="B18" s="8" t="s">
        <v>27</v>
      </c>
      <c r="C18" s="5" t="s">
        <v>28</v>
      </c>
      <c r="D18" s="2"/>
      <c r="E18" s="2"/>
      <c r="F18" s="2"/>
      <c r="G18" s="2"/>
      <c r="H18" s="2"/>
      <c r="I18" s="2"/>
      <c r="J18" s="2"/>
      <c r="K18" s="2"/>
      <c r="L18" s="2"/>
      <c r="M18" s="2"/>
      <c r="N18" s="2"/>
    </row>
    <row r="19" spans="2:14" ht="33.75" customHeight="1" x14ac:dyDescent="0.25">
      <c r="B19" s="8" t="s">
        <v>29</v>
      </c>
      <c r="C19" s="5" t="s">
        <v>30</v>
      </c>
      <c r="D19" s="2"/>
      <c r="E19" s="2"/>
      <c r="F19" s="2"/>
      <c r="G19" s="2"/>
      <c r="H19" s="2"/>
      <c r="I19" s="2"/>
      <c r="J19" s="2"/>
      <c r="K19" s="2"/>
      <c r="L19" s="2"/>
      <c r="M19" s="2"/>
      <c r="N19" s="2"/>
    </row>
    <row r="20" spans="2:14" ht="33.75" customHeight="1" x14ac:dyDescent="0.25">
      <c r="B20" s="8" t="s">
        <v>31</v>
      </c>
      <c r="C20" s="5" t="s">
        <v>32</v>
      </c>
      <c r="D20" s="2"/>
      <c r="E20" s="2"/>
      <c r="F20" s="2"/>
      <c r="G20" s="2"/>
      <c r="H20" s="2"/>
      <c r="I20" s="2"/>
      <c r="J20" s="2"/>
      <c r="K20" s="2"/>
      <c r="L20" s="2"/>
      <c r="M20" s="2"/>
      <c r="N20" s="2"/>
    </row>
    <row r="21" spans="2:14" ht="33.75" customHeight="1" x14ac:dyDescent="0.25">
      <c r="B21" s="8" t="s">
        <v>33</v>
      </c>
      <c r="C21" s="5" t="s">
        <v>34</v>
      </c>
      <c r="D21" s="2"/>
      <c r="E21" s="2"/>
      <c r="F21" s="2"/>
      <c r="G21" s="2"/>
      <c r="H21" s="2"/>
      <c r="I21" s="2"/>
      <c r="J21" s="2"/>
      <c r="K21" s="2"/>
      <c r="L21" s="2"/>
      <c r="M21" s="2"/>
      <c r="N21" s="2"/>
    </row>
    <row r="22" spans="2:14" ht="33.75" customHeight="1" x14ac:dyDescent="0.25">
      <c r="B22" s="8" t="s">
        <v>35</v>
      </c>
      <c r="C22" s="5" t="s">
        <v>36</v>
      </c>
      <c r="D22" s="2"/>
      <c r="E22" s="2"/>
      <c r="F22" s="2"/>
      <c r="G22" s="2"/>
      <c r="H22" s="2"/>
      <c r="I22" s="2"/>
      <c r="J22" s="2"/>
      <c r="K22" s="2"/>
      <c r="L22" s="2"/>
      <c r="M22" s="2"/>
      <c r="N22" s="2"/>
    </row>
    <row r="23" spans="2:14" ht="33.75" customHeight="1" x14ac:dyDescent="0.25">
      <c r="B23" s="8" t="s">
        <v>37</v>
      </c>
      <c r="C23" s="5" t="s">
        <v>38</v>
      </c>
      <c r="D23" s="2"/>
      <c r="E23" s="2"/>
      <c r="F23" s="2"/>
      <c r="G23" s="2"/>
      <c r="H23" s="2"/>
      <c r="I23" s="2"/>
      <c r="J23" s="2"/>
      <c r="K23" s="2"/>
      <c r="L23" s="2"/>
      <c r="M23" s="2"/>
      <c r="N23" s="2"/>
    </row>
    <row r="24" spans="2:14" ht="33.75" customHeight="1" x14ac:dyDescent="0.25">
      <c r="B24" s="8"/>
      <c r="C24" s="6" t="s">
        <v>39</v>
      </c>
      <c r="D24" s="2"/>
      <c r="E24" s="2"/>
      <c r="F24" s="2"/>
      <c r="G24" s="2"/>
      <c r="H24" s="2"/>
      <c r="I24" s="2"/>
      <c r="J24" s="2"/>
      <c r="K24" s="2"/>
      <c r="L24" s="2"/>
      <c r="M24" s="2"/>
      <c r="N24" s="2"/>
    </row>
    <row r="25" spans="2:14" ht="33.75" customHeight="1" x14ac:dyDescent="0.25">
      <c r="B25" s="8" t="s">
        <v>40</v>
      </c>
      <c r="C25" s="5" t="s">
        <v>41</v>
      </c>
      <c r="D25" s="2"/>
      <c r="E25" s="2"/>
      <c r="F25" s="2"/>
      <c r="G25" s="2"/>
      <c r="H25" s="2"/>
      <c r="I25" s="2"/>
      <c r="J25" s="2"/>
      <c r="K25" s="2"/>
      <c r="L25" s="2"/>
      <c r="M25" s="2"/>
      <c r="N25" s="2"/>
    </row>
    <row r="26" spans="2:14" ht="33.75" customHeight="1" x14ac:dyDescent="0.25">
      <c r="B26" s="8" t="s">
        <v>42</v>
      </c>
      <c r="C26" s="5" t="s">
        <v>43</v>
      </c>
      <c r="D26" s="2"/>
      <c r="E26" s="2"/>
      <c r="F26" s="2"/>
      <c r="G26" s="2"/>
      <c r="H26" s="2"/>
      <c r="I26" s="2"/>
      <c r="J26" s="2"/>
      <c r="K26" s="2"/>
      <c r="L26" s="2"/>
      <c r="M26" s="2"/>
      <c r="N26" s="2"/>
    </row>
    <row r="27" spans="2:14" ht="33.75" customHeight="1" x14ac:dyDescent="0.25">
      <c r="B27" s="8" t="s">
        <v>44</v>
      </c>
      <c r="C27" s="5" t="s">
        <v>45</v>
      </c>
      <c r="D27" s="2"/>
      <c r="E27" s="2"/>
      <c r="F27" s="2"/>
      <c r="G27" s="2"/>
      <c r="H27" s="2"/>
      <c r="I27" s="2"/>
      <c r="J27" s="2"/>
      <c r="K27" s="2"/>
      <c r="L27" s="2"/>
      <c r="M27" s="2"/>
      <c r="N27" s="2"/>
    </row>
    <row r="28" spans="2:14" ht="33.75" customHeight="1" x14ac:dyDescent="0.25">
      <c r="B28" s="8"/>
      <c r="C28" s="6" t="s">
        <v>46</v>
      </c>
      <c r="D28" s="2"/>
      <c r="E28" s="2"/>
      <c r="F28" s="2"/>
      <c r="G28" s="2"/>
      <c r="H28" s="2"/>
      <c r="I28" s="2"/>
      <c r="J28" s="2"/>
      <c r="K28" s="2"/>
      <c r="L28" s="2"/>
      <c r="M28" s="2"/>
      <c r="N28" s="2"/>
    </row>
    <row r="29" spans="2:14" ht="42.75" customHeight="1" x14ac:dyDescent="0.25">
      <c r="B29" s="8" t="s">
        <v>47</v>
      </c>
      <c r="C29" s="5" t="s">
        <v>48</v>
      </c>
      <c r="D29" s="9"/>
      <c r="E29" s="9"/>
      <c r="F29" s="9"/>
      <c r="G29" s="2"/>
      <c r="H29" s="2"/>
      <c r="I29" s="2"/>
      <c r="J29" s="2"/>
      <c r="K29" s="2"/>
      <c r="L29" s="2"/>
      <c r="M29" s="2"/>
      <c r="N29" s="2"/>
    </row>
    <row r="30" spans="2:14" ht="33.75" customHeight="1" x14ac:dyDescent="0.25">
      <c r="B30" s="8"/>
      <c r="C30" s="6" t="s">
        <v>49</v>
      </c>
      <c r="D30" s="2"/>
      <c r="E30" s="2"/>
      <c r="F30" s="2"/>
      <c r="G30" s="2"/>
      <c r="H30" s="2"/>
      <c r="I30" s="2"/>
      <c r="J30" s="2"/>
      <c r="K30" s="2"/>
      <c r="L30" s="2"/>
      <c r="M30" s="2"/>
      <c r="N30" s="2"/>
    </row>
    <row r="31" spans="2:14" ht="33.75" customHeight="1" x14ac:dyDescent="0.25">
      <c r="B31" s="8" t="s">
        <v>50</v>
      </c>
      <c r="C31" s="5" t="s">
        <v>51</v>
      </c>
      <c r="D31" s="2"/>
      <c r="E31" s="2"/>
      <c r="F31" s="2"/>
      <c r="G31" s="2"/>
      <c r="H31" s="2"/>
      <c r="I31" s="2"/>
      <c r="J31" s="2"/>
      <c r="K31" s="2"/>
      <c r="L31" s="2"/>
      <c r="M31" s="2"/>
      <c r="N31" s="2"/>
    </row>
    <row r="32" spans="2:14" ht="69.75" customHeight="1" x14ac:dyDescent="0.25">
      <c r="B32" s="8" t="s">
        <v>52</v>
      </c>
      <c r="C32" s="5" t="s">
        <v>53</v>
      </c>
      <c r="D32" s="10"/>
      <c r="E32" s="10"/>
      <c r="F32" s="10"/>
      <c r="G32" s="10"/>
      <c r="H32" s="10"/>
      <c r="I32" s="10"/>
      <c r="J32" s="10"/>
      <c r="K32" s="10"/>
      <c r="L32" s="10"/>
      <c r="M32" s="10"/>
      <c r="N32" s="10"/>
    </row>
    <row r="33" spans="2:14" ht="33.75" customHeight="1" x14ac:dyDescent="0.25">
      <c r="B33" s="8" t="s">
        <v>54</v>
      </c>
      <c r="C33" s="5" t="s">
        <v>55</v>
      </c>
      <c r="D33" s="2"/>
      <c r="E33" s="2"/>
      <c r="F33" s="2"/>
      <c r="G33" s="2"/>
      <c r="H33" s="2"/>
      <c r="I33" s="2"/>
      <c r="J33" s="2"/>
      <c r="K33" s="2"/>
      <c r="L33" s="2"/>
      <c r="M33" s="2"/>
      <c r="N33" s="2"/>
    </row>
    <row r="34" spans="2:14" ht="33.75" customHeight="1" x14ac:dyDescent="0.25">
      <c r="B34" s="8" t="s">
        <v>56</v>
      </c>
      <c r="C34" s="5" t="s">
        <v>57</v>
      </c>
      <c r="D34" s="2"/>
      <c r="E34" s="2"/>
      <c r="F34" s="2"/>
      <c r="G34" s="2"/>
      <c r="H34" s="2"/>
      <c r="I34" s="2"/>
      <c r="J34" s="2"/>
      <c r="K34" s="2"/>
      <c r="L34" s="2"/>
      <c r="M34" s="2"/>
      <c r="N34" s="2"/>
    </row>
    <row r="35" spans="2:14" ht="33.75" customHeight="1" x14ac:dyDescent="0.25">
      <c r="B35" s="8"/>
      <c r="C35" s="6" t="s">
        <v>58</v>
      </c>
      <c r="D35" s="2"/>
      <c r="E35" s="2"/>
      <c r="F35" s="2"/>
      <c r="G35" s="2"/>
      <c r="H35" s="2"/>
      <c r="I35" s="2"/>
      <c r="J35" s="2"/>
      <c r="K35" s="2"/>
      <c r="L35" s="2"/>
      <c r="M35" s="2"/>
      <c r="N35" s="2"/>
    </row>
    <row r="36" spans="2:14" ht="33.75" customHeight="1" x14ac:dyDescent="0.25">
      <c r="B36" s="8" t="s">
        <v>59</v>
      </c>
      <c r="C36" s="5" t="s">
        <v>60</v>
      </c>
      <c r="D36" s="2"/>
      <c r="E36" s="2"/>
      <c r="F36" s="2"/>
      <c r="G36" s="2"/>
      <c r="H36" s="2"/>
      <c r="I36" s="2"/>
      <c r="J36" s="2"/>
      <c r="K36" s="2"/>
      <c r="L36" s="2"/>
      <c r="M36" s="2"/>
      <c r="N36" s="2"/>
    </row>
    <row r="37" spans="2:14" ht="33.75" customHeight="1" x14ac:dyDescent="0.25">
      <c r="B37" s="8" t="s">
        <v>61</v>
      </c>
      <c r="C37" s="5" t="s">
        <v>62</v>
      </c>
      <c r="D37" s="2"/>
      <c r="E37" s="2"/>
      <c r="F37" s="2"/>
      <c r="G37" s="2"/>
      <c r="H37" s="2"/>
      <c r="I37" s="2"/>
      <c r="J37" s="2"/>
      <c r="K37" s="2"/>
      <c r="L37" s="2"/>
      <c r="M37" s="2"/>
      <c r="N37" s="2"/>
    </row>
    <row r="38" spans="2:14" ht="33.75" customHeight="1" x14ac:dyDescent="0.25">
      <c r="B38" s="8" t="s">
        <v>63</v>
      </c>
      <c r="C38" s="5" t="s">
        <v>64</v>
      </c>
      <c r="D38" s="2"/>
      <c r="E38" s="2"/>
      <c r="F38" s="2"/>
      <c r="G38" s="2"/>
      <c r="H38" s="2"/>
      <c r="I38" s="2"/>
      <c r="J38" s="2"/>
      <c r="K38" s="2"/>
      <c r="L38" s="2"/>
      <c r="M38" s="2"/>
      <c r="N38" s="2"/>
    </row>
    <row r="39" spans="2:14" ht="33.75" customHeight="1" x14ac:dyDescent="0.25">
      <c r="B39" s="8" t="s">
        <v>65</v>
      </c>
      <c r="C39" s="5" t="s">
        <v>66</v>
      </c>
      <c r="D39" s="2"/>
      <c r="E39" s="2"/>
      <c r="F39" s="2"/>
      <c r="G39" s="2"/>
      <c r="H39" s="2"/>
      <c r="I39" s="2"/>
      <c r="J39" s="2"/>
      <c r="K39" s="2"/>
      <c r="L39" s="2"/>
      <c r="M39" s="2"/>
      <c r="N39" s="2"/>
    </row>
    <row r="40" spans="2:14" ht="33.75" customHeight="1" x14ac:dyDescent="0.25">
      <c r="B40" s="8" t="s">
        <v>67</v>
      </c>
      <c r="C40" s="5" t="s">
        <v>68</v>
      </c>
      <c r="D40" s="2"/>
      <c r="E40" s="2"/>
      <c r="F40" s="2"/>
      <c r="G40" s="2"/>
      <c r="H40" s="2"/>
      <c r="I40" s="2"/>
      <c r="J40" s="2"/>
      <c r="K40" s="2"/>
      <c r="L40" s="2"/>
      <c r="M40" s="2"/>
      <c r="N40" s="2"/>
    </row>
    <row r="41" spans="2:14" ht="33.75" customHeight="1" x14ac:dyDescent="0.25">
      <c r="B41" s="8" t="s">
        <v>69</v>
      </c>
      <c r="C41" s="5" t="s">
        <v>70</v>
      </c>
      <c r="D41" s="2"/>
      <c r="E41" s="2"/>
      <c r="F41" s="2"/>
      <c r="G41" s="2"/>
      <c r="H41" s="2"/>
      <c r="I41" s="2"/>
      <c r="J41" s="2"/>
      <c r="K41" s="2"/>
      <c r="L41" s="2"/>
      <c r="M41" s="2"/>
      <c r="N41" s="2"/>
    </row>
    <row r="42" spans="2:14" ht="33.75" customHeight="1" x14ac:dyDescent="0.25">
      <c r="B42" s="8" t="s">
        <v>71</v>
      </c>
      <c r="C42" s="5" t="s">
        <v>72</v>
      </c>
      <c r="D42" s="2"/>
      <c r="E42" s="2"/>
      <c r="F42" s="2"/>
      <c r="G42" s="2"/>
      <c r="H42" s="2"/>
      <c r="I42" s="2"/>
      <c r="J42" s="2"/>
      <c r="K42" s="2"/>
      <c r="L42" s="2"/>
      <c r="M42" s="2"/>
      <c r="N42" s="2"/>
    </row>
    <row r="43" spans="2:14" ht="33.75" customHeight="1" x14ac:dyDescent="0.25">
      <c r="B43" s="8"/>
      <c r="C43" s="6" t="s">
        <v>73</v>
      </c>
      <c r="D43" s="2"/>
      <c r="E43" s="2"/>
      <c r="F43" s="2"/>
      <c r="G43" s="2"/>
      <c r="H43" s="2"/>
      <c r="I43" s="2"/>
      <c r="J43" s="2"/>
      <c r="K43" s="2"/>
      <c r="L43" s="2"/>
      <c r="M43" s="2"/>
      <c r="N43" s="2"/>
    </row>
    <row r="44" spans="2:14" ht="33.75" customHeight="1" x14ac:dyDescent="0.25">
      <c r="B44" s="8" t="s">
        <v>74</v>
      </c>
      <c r="C44" s="5" t="s">
        <v>75</v>
      </c>
      <c r="D44" s="2"/>
      <c r="E44" s="2"/>
      <c r="F44" s="2"/>
      <c r="G44" s="2"/>
      <c r="H44" s="2"/>
      <c r="I44" s="2"/>
      <c r="J44" s="2"/>
      <c r="K44" s="2"/>
      <c r="L44" s="2"/>
      <c r="M44" s="2"/>
      <c r="N44" s="2"/>
    </row>
    <row r="45" spans="2:14" ht="33.75" customHeight="1" x14ac:dyDescent="0.25">
      <c r="B45" s="8" t="s">
        <v>76</v>
      </c>
      <c r="C45" s="5" t="s">
        <v>77</v>
      </c>
      <c r="D45" s="2"/>
      <c r="E45" s="2"/>
      <c r="F45" s="2"/>
      <c r="G45" s="2"/>
      <c r="H45" s="2"/>
      <c r="I45" s="2"/>
      <c r="J45" s="2"/>
      <c r="K45" s="2"/>
      <c r="L45" s="2"/>
      <c r="M45" s="2"/>
      <c r="N45" s="2"/>
    </row>
    <row r="46" spans="2:14" ht="33.75" customHeight="1" x14ac:dyDescent="0.25">
      <c r="B46" s="8" t="s">
        <v>78</v>
      </c>
      <c r="C46" s="5" t="s">
        <v>79</v>
      </c>
      <c r="D46" s="2"/>
      <c r="E46" s="2"/>
      <c r="F46" s="2"/>
      <c r="G46" s="2"/>
      <c r="H46" s="2"/>
      <c r="I46" s="2"/>
      <c r="J46" s="2"/>
      <c r="K46" s="2"/>
      <c r="L46" s="2"/>
      <c r="M46" s="2"/>
      <c r="N46" s="2"/>
    </row>
    <row r="47" spans="2:14" ht="33.75" customHeight="1" x14ac:dyDescent="0.25">
      <c r="B47" s="8" t="s">
        <v>80</v>
      </c>
      <c r="C47" s="5" t="s">
        <v>81</v>
      </c>
      <c r="D47" s="2"/>
      <c r="E47" s="2"/>
      <c r="F47" s="2"/>
      <c r="G47" s="2"/>
      <c r="H47" s="2"/>
      <c r="I47" s="2"/>
      <c r="J47" s="2"/>
      <c r="K47" s="2"/>
      <c r="L47" s="2"/>
      <c r="M47" s="2"/>
      <c r="N47" s="2"/>
    </row>
    <row r="48" spans="2:14" ht="33.75" customHeight="1" x14ac:dyDescent="0.25">
      <c r="B48" s="8" t="s">
        <v>82</v>
      </c>
      <c r="C48" s="5" t="s">
        <v>83</v>
      </c>
      <c r="D48" s="2"/>
      <c r="E48" s="2"/>
      <c r="F48" s="2"/>
      <c r="G48" s="2"/>
      <c r="H48" s="2"/>
      <c r="I48" s="2"/>
      <c r="J48" s="2"/>
      <c r="K48" s="2"/>
      <c r="L48" s="2"/>
      <c r="M48" s="2"/>
      <c r="N48" s="2"/>
    </row>
    <row r="49" spans="2:14" ht="33.75" customHeight="1" x14ac:dyDescent="0.25">
      <c r="B49" s="8" t="s">
        <v>84</v>
      </c>
      <c r="C49" s="5" t="s">
        <v>85</v>
      </c>
      <c r="D49" s="2"/>
      <c r="E49" s="2"/>
      <c r="F49" s="2"/>
      <c r="G49" s="2"/>
      <c r="H49" s="2"/>
      <c r="I49" s="2"/>
      <c r="J49" s="2"/>
      <c r="K49" s="2"/>
      <c r="L49" s="2"/>
      <c r="M49" s="2"/>
      <c r="N49" s="2"/>
    </row>
    <row r="50" spans="2:14" ht="33.75" customHeight="1" x14ac:dyDescent="0.25">
      <c r="B50" s="8" t="s">
        <v>86</v>
      </c>
      <c r="C50" s="5" t="s">
        <v>87</v>
      </c>
      <c r="D50" s="2"/>
      <c r="E50" s="2"/>
      <c r="F50" s="2"/>
      <c r="G50" s="2"/>
      <c r="H50" s="2"/>
      <c r="I50" s="2"/>
      <c r="J50" s="2"/>
      <c r="K50" s="2"/>
      <c r="L50" s="2"/>
      <c r="M50" s="2"/>
      <c r="N50" s="2"/>
    </row>
    <row r="51" spans="2:14" ht="33.75" customHeight="1" x14ac:dyDescent="0.25">
      <c r="B51" s="8" t="s">
        <v>88</v>
      </c>
      <c r="C51" s="5" t="s">
        <v>89</v>
      </c>
      <c r="D51" s="2"/>
      <c r="E51" s="2"/>
      <c r="F51" s="2"/>
      <c r="G51" s="2"/>
      <c r="H51" s="2"/>
      <c r="I51" s="2"/>
      <c r="J51" s="2"/>
      <c r="K51" s="2"/>
      <c r="L51" s="2"/>
      <c r="M51" s="2"/>
      <c r="N51" s="2"/>
    </row>
    <row r="52" spans="2:14" ht="33.75" customHeight="1" x14ac:dyDescent="0.25">
      <c r="B52" s="8"/>
      <c r="C52" s="6" t="s">
        <v>90</v>
      </c>
      <c r="D52" s="2"/>
      <c r="E52" s="2"/>
      <c r="F52" s="2"/>
      <c r="G52" s="2"/>
      <c r="H52" s="2"/>
      <c r="I52" s="2"/>
      <c r="J52" s="2"/>
      <c r="K52" s="2"/>
      <c r="L52" s="2"/>
      <c r="M52" s="2"/>
      <c r="N52" s="2"/>
    </row>
    <row r="53" spans="2:14" ht="33.75" customHeight="1" x14ac:dyDescent="0.25">
      <c r="B53" s="8" t="s">
        <v>91</v>
      </c>
      <c r="C53" s="5" t="s">
        <v>92</v>
      </c>
      <c r="D53" s="2"/>
      <c r="E53" s="2"/>
      <c r="F53" s="2"/>
      <c r="G53" s="2"/>
      <c r="H53" s="2"/>
      <c r="I53" s="2"/>
      <c r="J53" s="2"/>
      <c r="K53" s="2"/>
      <c r="L53" s="2"/>
      <c r="M53" s="2"/>
      <c r="N53" s="2"/>
    </row>
    <row r="54" spans="2:14" ht="33.75" customHeight="1" x14ac:dyDescent="0.25">
      <c r="B54" s="8" t="s">
        <v>93</v>
      </c>
      <c r="C54" s="5" t="s">
        <v>94</v>
      </c>
      <c r="D54" s="2"/>
      <c r="E54" s="2"/>
      <c r="F54" s="2"/>
      <c r="G54" s="2"/>
      <c r="H54" s="2"/>
      <c r="I54" s="2"/>
      <c r="J54" s="2"/>
      <c r="K54" s="2"/>
      <c r="L54" s="2"/>
      <c r="M54" s="2"/>
      <c r="N54" s="2"/>
    </row>
    <row r="55" spans="2:14" ht="33.75" customHeight="1" x14ac:dyDescent="0.25">
      <c r="B55" s="8"/>
      <c r="C55" s="6" t="s">
        <v>95</v>
      </c>
      <c r="D55" s="2"/>
      <c r="E55" s="2"/>
      <c r="F55" s="2"/>
      <c r="G55" s="2"/>
      <c r="H55" s="2"/>
      <c r="I55" s="2"/>
      <c r="J55" s="2"/>
      <c r="K55" s="2"/>
      <c r="L55" s="2"/>
      <c r="M55" s="2"/>
      <c r="N55" s="2"/>
    </row>
    <row r="56" spans="2:14" ht="33.75" customHeight="1" x14ac:dyDescent="0.25">
      <c r="B56" s="8" t="s">
        <v>96</v>
      </c>
      <c r="C56" s="5" t="s">
        <v>97</v>
      </c>
      <c r="D56" s="2"/>
      <c r="E56" s="2"/>
      <c r="F56" s="2"/>
      <c r="G56" s="2"/>
      <c r="H56" s="2"/>
      <c r="I56" s="2"/>
      <c r="J56" s="2"/>
      <c r="K56" s="2"/>
      <c r="L56" s="2"/>
      <c r="M56" s="2"/>
      <c r="N56" s="2"/>
    </row>
    <row r="57" spans="2:14" ht="33.75" customHeight="1" x14ac:dyDescent="0.25">
      <c r="B57" s="11"/>
      <c r="C57" s="6" t="s">
        <v>98</v>
      </c>
      <c r="D57" s="2"/>
      <c r="E57" s="2"/>
      <c r="F57" s="2"/>
      <c r="G57" s="2"/>
      <c r="H57" s="2"/>
      <c r="I57" s="2"/>
      <c r="J57" s="2"/>
      <c r="K57" s="2"/>
      <c r="L57" s="2"/>
      <c r="M57" s="2"/>
      <c r="N57" s="2"/>
    </row>
    <row r="58" spans="2:14" ht="33.75" customHeight="1" x14ac:dyDescent="0.25">
      <c r="B58" s="8" t="s">
        <v>99</v>
      </c>
      <c r="C58" s="5" t="s">
        <v>100</v>
      </c>
      <c r="D58" s="2"/>
      <c r="E58" s="2"/>
      <c r="F58" s="2"/>
      <c r="G58" s="2"/>
      <c r="H58" s="2"/>
      <c r="I58" s="2"/>
      <c r="J58" s="2"/>
      <c r="K58" s="2"/>
      <c r="L58" s="2"/>
      <c r="M58" s="2"/>
      <c r="N58" s="2"/>
    </row>
    <row r="59" spans="2:14" ht="33.75" customHeight="1" x14ac:dyDescent="0.25">
      <c r="B59" s="8" t="s">
        <v>101</v>
      </c>
      <c r="C59" s="5" t="s">
        <v>102</v>
      </c>
      <c r="D59" s="2"/>
      <c r="E59" s="2"/>
      <c r="F59" s="2"/>
      <c r="G59" s="2"/>
      <c r="H59" s="2"/>
      <c r="I59" s="2"/>
      <c r="J59" s="2"/>
      <c r="K59" s="2"/>
      <c r="L59" s="2"/>
      <c r="M59" s="2"/>
      <c r="N59" s="2"/>
    </row>
    <row r="60" spans="2:14" ht="33.75" customHeight="1" x14ac:dyDescent="0.25">
      <c r="B60" s="11"/>
      <c r="C60" s="6" t="s">
        <v>103</v>
      </c>
      <c r="D60" s="2"/>
      <c r="E60" s="2"/>
      <c r="F60" s="2"/>
      <c r="G60" s="2"/>
      <c r="H60" s="2"/>
      <c r="I60" s="2"/>
      <c r="J60" s="2"/>
      <c r="K60" s="2"/>
      <c r="L60" s="2"/>
      <c r="M60" s="2"/>
      <c r="N60" s="2"/>
    </row>
    <row r="61" spans="2:14" ht="33.75" customHeight="1" x14ac:dyDescent="0.25">
      <c r="B61" s="8" t="s">
        <v>104</v>
      </c>
      <c r="C61" s="5" t="s">
        <v>105</v>
      </c>
      <c r="D61" s="2"/>
      <c r="E61" s="2"/>
      <c r="F61" s="2"/>
      <c r="G61" s="2"/>
      <c r="H61" s="2"/>
      <c r="I61" s="2"/>
      <c r="J61" s="2"/>
      <c r="K61" s="2"/>
      <c r="L61" s="2"/>
      <c r="M61" s="2"/>
      <c r="N61" s="2"/>
    </row>
    <row r="62" spans="2:14" ht="33.75" customHeight="1" x14ac:dyDescent="0.25">
      <c r="B62" s="8" t="s">
        <v>106</v>
      </c>
      <c r="C62" s="5" t="s">
        <v>107</v>
      </c>
      <c r="D62" s="2"/>
      <c r="E62" s="2"/>
      <c r="F62" s="2"/>
      <c r="G62" s="2"/>
      <c r="H62" s="2"/>
      <c r="I62" s="2"/>
      <c r="J62" s="2"/>
      <c r="K62" s="2"/>
      <c r="L62" s="2"/>
      <c r="M62" s="2"/>
      <c r="N62" s="2"/>
    </row>
    <row r="63" spans="2:14" ht="33.75" customHeight="1" x14ac:dyDescent="0.25">
      <c r="B63" s="8" t="s">
        <v>108</v>
      </c>
      <c r="C63" s="5" t="s">
        <v>109</v>
      </c>
      <c r="D63" s="2"/>
      <c r="E63" s="2"/>
      <c r="F63" s="2"/>
      <c r="G63" s="2"/>
      <c r="H63" s="2"/>
      <c r="I63" s="2"/>
      <c r="J63" s="2"/>
      <c r="K63" s="2"/>
      <c r="L63" s="2"/>
      <c r="M63" s="2"/>
      <c r="N63" s="2"/>
    </row>
    <row r="64" spans="2:14" ht="33.75" customHeight="1" x14ac:dyDescent="0.25">
      <c r="B64" s="8" t="s">
        <v>110</v>
      </c>
      <c r="C64" s="12" t="s">
        <v>111</v>
      </c>
      <c r="D64" s="2"/>
      <c r="E64" s="2"/>
      <c r="F64" s="2"/>
      <c r="G64" s="2"/>
      <c r="H64" s="2"/>
      <c r="I64" s="2"/>
      <c r="J64" s="2"/>
      <c r="K64" s="2"/>
      <c r="L64" s="2"/>
      <c r="M64" s="2"/>
      <c r="N64" s="2"/>
    </row>
    <row r="65" spans="1:14" ht="33.75" customHeight="1" x14ac:dyDescent="0.25">
      <c r="B65" s="8" t="s">
        <v>112</v>
      </c>
      <c r="C65" s="5" t="s">
        <v>113</v>
      </c>
      <c r="D65" s="2"/>
      <c r="E65" s="2"/>
      <c r="F65" s="2"/>
      <c r="G65" s="2"/>
      <c r="H65" s="2"/>
      <c r="I65" s="2"/>
      <c r="J65" s="2"/>
      <c r="K65" s="2"/>
      <c r="L65" s="2"/>
      <c r="M65" s="2"/>
      <c r="N65" s="2"/>
    </row>
    <row r="66" spans="1:14" ht="33.75" customHeight="1" x14ac:dyDescent="0.25">
      <c r="B66" s="8" t="s">
        <v>114</v>
      </c>
      <c r="C66" s="5" t="s">
        <v>115</v>
      </c>
      <c r="D66" s="2"/>
      <c r="E66" s="2"/>
      <c r="F66" s="2"/>
      <c r="G66" s="2"/>
      <c r="H66" s="2"/>
      <c r="I66" s="2"/>
      <c r="J66" s="2"/>
      <c r="K66" s="2"/>
      <c r="L66" s="2"/>
      <c r="M66" s="2"/>
      <c r="N66" s="2"/>
    </row>
    <row r="67" spans="1:14" ht="33.75" customHeight="1" x14ac:dyDescent="0.25">
      <c r="A67" s="14"/>
      <c r="B67" s="11"/>
      <c r="C67" s="6" t="s">
        <v>116</v>
      </c>
      <c r="D67" s="2"/>
      <c r="E67" s="2"/>
      <c r="F67" s="2"/>
      <c r="G67" s="2"/>
      <c r="H67" s="2"/>
      <c r="I67" s="2"/>
      <c r="J67" s="2"/>
      <c r="K67" s="2"/>
      <c r="L67" s="2"/>
      <c r="M67" s="2"/>
      <c r="N67" s="2"/>
    </row>
    <row r="68" spans="1:14" ht="33.75" customHeight="1" x14ac:dyDescent="0.25">
      <c r="B68" s="8" t="s">
        <v>117</v>
      </c>
      <c r="C68" s="5" t="s">
        <v>118</v>
      </c>
      <c r="D68" s="2"/>
      <c r="E68" s="2"/>
      <c r="F68" s="2"/>
      <c r="G68" s="2"/>
      <c r="H68" s="2"/>
      <c r="I68" s="2"/>
      <c r="J68" s="2"/>
      <c r="K68" s="2"/>
      <c r="L68" s="2"/>
      <c r="M68" s="2"/>
      <c r="N68" s="2"/>
    </row>
    <row r="69" spans="1:14" ht="33.75" customHeight="1" x14ac:dyDescent="0.25">
      <c r="B69" s="8" t="s">
        <v>119</v>
      </c>
      <c r="C69" s="5" t="s">
        <v>120</v>
      </c>
      <c r="D69" s="2"/>
      <c r="E69" s="2"/>
      <c r="F69" s="2"/>
      <c r="G69" s="2"/>
      <c r="H69" s="2"/>
      <c r="I69" s="2"/>
      <c r="J69" s="2"/>
      <c r="K69" s="2"/>
      <c r="L69" s="2"/>
      <c r="M69" s="2"/>
      <c r="N69" s="2"/>
    </row>
    <row r="70" spans="1:14" ht="33.75" customHeight="1" x14ac:dyDescent="0.25">
      <c r="B70" s="11"/>
      <c r="C70" s="6" t="s">
        <v>121</v>
      </c>
      <c r="D70" s="2"/>
      <c r="E70" s="2"/>
      <c r="F70" s="2"/>
      <c r="G70" s="2"/>
      <c r="H70" s="2"/>
      <c r="I70" s="2"/>
      <c r="J70" s="2"/>
      <c r="K70" s="2"/>
      <c r="L70" s="2"/>
      <c r="M70" s="2"/>
      <c r="N70" s="2"/>
    </row>
    <row r="71" spans="1:14" ht="33.75" customHeight="1" x14ac:dyDescent="0.25">
      <c r="B71" s="8" t="s">
        <v>122</v>
      </c>
      <c r="C71" s="5" t="s">
        <v>123</v>
      </c>
      <c r="D71" s="2"/>
      <c r="E71" s="2"/>
      <c r="F71" s="2"/>
      <c r="G71" s="2"/>
      <c r="H71" s="2"/>
      <c r="I71" s="2"/>
      <c r="J71" s="2"/>
      <c r="K71" s="2"/>
      <c r="L71" s="2"/>
      <c r="M71" s="2"/>
      <c r="N71" s="2"/>
    </row>
    <row r="72" spans="1:14" ht="33.75" customHeight="1" x14ac:dyDescent="0.25">
      <c r="B72" s="8" t="s">
        <v>124</v>
      </c>
      <c r="C72" s="5" t="s">
        <v>125</v>
      </c>
      <c r="D72" s="2"/>
      <c r="E72" s="2"/>
      <c r="F72" s="2"/>
      <c r="G72" s="2"/>
      <c r="H72" s="2"/>
      <c r="I72" s="2"/>
      <c r="J72" s="2"/>
      <c r="K72" s="2"/>
      <c r="L72" s="2"/>
      <c r="M72" s="2"/>
      <c r="N72" s="2"/>
    </row>
    <row r="73" spans="1:14" ht="33.75" customHeight="1" x14ac:dyDescent="0.25">
      <c r="B73" s="8" t="s">
        <v>126</v>
      </c>
      <c r="C73" s="5" t="s">
        <v>127</v>
      </c>
      <c r="D73" s="2"/>
      <c r="E73" s="2"/>
      <c r="F73" s="2"/>
      <c r="G73" s="2"/>
      <c r="H73" s="2"/>
      <c r="I73" s="2"/>
      <c r="J73" s="2"/>
      <c r="K73" s="2"/>
      <c r="L73" s="2"/>
      <c r="M73" s="2"/>
      <c r="N73" s="2"/>
    </row>
    <row r="74" spans="1:14" ht="33.75" customHeight="1" x14ac:dyDescent="0.25">
      <c r="B74" s="8" t="s">
        <v>128</v>
      </c>
      <c r="C74" s="5" t="s">
        <v>129</v>
      </c>
      <c r="D74" s="2"/>
      <c r="E74" s="2"/>
      <c r="F74" s="2"/>
      <c r="G74" s="2"/>
      <c r="H74" s="2"/>
      <c r="I74" s="2"/>
      <c r="J74" s="2"/>
      <c r="K74" s="2"/>
      <c r="L74" s="2"/>
      <c r="M74" s="2"/>
      <c r="N74" s="2"/>
    </row>
    <row r="75" spans="1:14" ht="33.75" customHeight="1" x14ac:dyDescent="0.25">
      <c r="B75" s="8" t="s">
        <v>130</v>
      </c>
      <c r="C75" s="5" t="s">
        <v>131</v>
      </c>
      <c r="D75" s="2"/>
      <c r="E75" s="2"/>
      <c r="F75" s="2"/>
      <c r="G75" s="2"/>
      <c r="H75" s="2"/>
      <c r="I75" s="2"/>
      <c r="J75" s="2"/>
      <c r="K75" s="2"/>
      <c r="L75" s="2"/>
      <c r="M75" s="2"/>
      <c r="N75" s="2"/>
    </row>
    <row r="76" spans="1:14" ht="33.75" customHeight="1" x14ac:dyDescent="0.25">
      <c r="B76" s="8" t="s">
        <v>132</v>
      </c>
      <c r="C76" s="5" t="s">
        <v>133</v>
      </c>
      <c r="D76" s="2"/>
      <c r="E76" s="2"/>
      <c r="F76" s="2"/>
      <c r="G76" s="2"/>
      <c r="H76" s="2"/>
      <c r="I76" s="2"/>
      <c r="J76" s="2"/>
      <c r="K76" s="2"/>
      <c r="L76" s="2"/>
      <c r="M76" s="2"/>
      <c r="N76" s="2"/>
    </row>
    <row r="77" spans="1:14" ht="33.75" customHeight="1" x14ac:dyDescent="0.25">
      <c r="B77" s="15"/>
      <c r="C77" s="6" t="s">
        <v>134</v>
      </c>
      <c r="D77" s="2"/>
      <c r="E77" s="2"/>
      <c r="F77" s="2"/>
      <c r="G77" s="2"/>
      <c r="H77" s="2"/>
      <c r="I77" s="2"/>
      <c r="J77" s="2"/>
      <c r="K77" s="2"/>
      <c r="L77" s="2"/>
      <c r="M77" s="2"/>
      <c r="N77" s="2"/>
    </row>
    <row r="78" spans="1:14" ht="33.75" customHeight="1" x14ac:dyDescent="0.25">
      <c r="B78" s="8" t="s">
        <v>135</v>
      </c>
      <c r="C78" s="5" t="s">
        <v>136</v>
      </c>
      <c r="D78" s="2"/>
      <c r="E78" s="2"/>
      <c r="F78" s="2"/>
      <c r="G78" s="2"/>
      <c r="H78" s="2"/>
      <c r="I78" s="2"/>
      <c r="J78" s="2"/>
      <c r="K78" s="2"/>
      <c r="L78" s="2"/>
      <c r="M78" s="2"/>
      <c r="N78" s="2"/>
    </row>
    <row r="79" spans="1:14" ht="33.75" customHeight="1" x14ac:dyDescent="0.25">
      <c r="B79" s="11"/>
      <c r="C79" s="6" t="s">
        <v>137</v>
      </c>
      <c r="D79" s="2"/>
      <c r="E79" s="2"/>
      <c r="F79" s="2"/>
      <c r="G79" s="2"/>
      <c r="H79" s="2"/>
      <c r="I79" s="2"/>
      <c r="J79" s="2"/>
      <c r="K79" s="2"/>
      <c r="L79" s="2"/>
      <c r="M79" s="2"/>
      <c r="N79" s="2"/>
    </row>
    <row r="80" spans="1:14" ht="33.75" customHeight="1" x14ac:dyDescent="0.25">
      <c r="B80" s="8" t="s">
        <v>138</v>
      </c>
      <c r="C80" s="5" t="s">
        <v>139</v>
      </c>
      <c r="D80" s="2"/>
      <c r="E80" s="2"/>
      <c r="F80" s="2"/>
      <c r="G80" s="2"/>
      <c r="H80" s="2"/>
      <c r="I80" s="2"/>
      <c r="J80" s="2"/>
      <c r="K80" s="2"/>
      <c r="L80" s="2"/>
      <c r="M80" s="2"/>
      <c r="N80" s="2"/>
    </row>
    <row r="81" spans="2:14" ht="33.75" customHeight="1" x14ac:dyDescent="0.25">
      <c r="B81" s="8" t="s">
        <v>140</v>
      </c>
      <c r="C81" s="5" t="s">
        <v>141</v>
      </c>
      <c r="D81" s="2"/>
      <c r="E81" s="2"/>
      <c r="F81" s="2"/>
      <c r="G81" s="2"/>
      <c r="H81" s="2"/>
      <c r="I81" s="2"/>
      <c r="J81" s="2"/>
      <c r="K81" s="2"/>
      <c r="L81" s="2"/>
      <c r="M81" s="2"/>
      <c r="N81" s="2"/>
    </row>
    <row r="82" spans="2:14" ht="33.75" customHeight="1" x14ac:dyDescent="0.25">
      <c r="B82" s="8"/>
      <c r="C82" s="5"/>
      <c r="D82" s="2"/>
      <c r="E82" s="2"/>
      <c r="F82" s="2"/>
      <c r="G82" s="2"/>
      <c r="H82" s="2"/>
      <c r="I82" s="2"/>
      <c r="J82" s="2"/>
      <c r="K82" s="2"/>
      <c r="L82" s="2"/>
      <c r="M82" s="2"/>
      <c r="N82" s="2"/>
    </row>
    <row r="83" spans="2:14" ht="33.75" customHeight="1" x14ac:dyDescent="0.25">
      <c r="B83" s="8" t="s">
        <v>142</v>
      </c>
      <c r="C83" s="5" t="s">
        <v>143</v>
      </c>
      <c r="D83" s="2"/>
      <c r="E83" s="2"/>
      <c r="F83" s="2"/>
      <c r="G83" s="2"/>
      <c r="H83" s="2"/>
      <c r="I83" s="2"/>
      <c r="J83" s="2"/>
      <c r="K83" s="2"/>
      <c r="L83" s="2"/>
      <c r="M83" s="2"/>
      <c r="N83" s="2"/>
    </row>
  </sheetData>
  <hyperlinks>
    <hyperlink ref="C6" location="'Tabl. 3'!A1" display="'Tabl. 3'!A1" xr:uid="{8EE748C1-FAD9-466E-B8FE-22AB45C734CF}"/>
    <hyperlink ref="C7" location="'Tabl. 4'!A1" display="'Tabl. 4'!A1" xr:uid="{D950242E-48BC-467E-90A3-9C8175FD0C22}"/>
    <hyperlink ref="C10" location="'Tabl. 6'!A1" display="'Tabl. 6'!A1" xr:uid="{C00AF291-AB4A-48E9-8C64-C10A1B757E44}"/>
    <hyperlink ref="C12" location="'Tabl. 7'!A1" display="'Tabl. 7'!A1" xr:uid="{823F79AD-C823-4D0F-B151-6175206E7BCC}"/>
    <hyperlink ref="C14" location="'Tabl. 8'!A1" display="'Tabl. 8'!A1" xr:uid="{FACF43C5-6966-496E-900D-C56476EB7A1D}"/>
    <hyperlink ref="C15" location="'Tabl. 9'!A1" display="'Tabl. 9'!A1" xr:uid="{5FE16456-19DF-4A7C-8717-DEC0267AC26F}"/>
    <hyperlink ref="C16" location="'Tabl. 10'!A1" display="'Tabl. 10'!A1" xr:uid="{DC9960B0-37C4-4722-9132-4195246CED25}"/>
    <hyperlink ref="C17" location="'Tabl. 11'!A1" display="'Tabl. 11'!A1" xr:uid="{96447D26-8EDD-443B-9F37-2A365BC1E421}"/>
    <hyperlink ref="C18" location="'Tabl. 12'!A1" display="'Tabl. 12'!A1" xr:uid="{45544B46-CCD9-487D-BD84-F0030D7D7BB1}"/>
    <hyperlink ref="C21" location="'Tabl. 15'!A1" display="'Tabl. 15'!A1" xr:uid="{60FB16EE-099D-4360-B7A4-9130537EACB5}"/>
    <hyperlink ref="C5" location="'Tabl. 2 '!A1" display="'Tabl. 2 '!A1" xr:uid="{3FFC2B04-6C47-4076-951F-931B0AF02871}"/>
    <hyperlink ref="C8" location="'Tabl. 5'!A1" display="'Tabl. 5'!A1" xr:uid="{E5F7B910-D9EE-4E3F-99A9-E3AE2F308924}"/>
    <hyperlink ref="C19" location="'Tabl. 13'!A1" display="'Tabl. 13'!A1" xr:uid="{C482CB80-0B8A-45A8-B7E7-7C3AFA5AD42F}"/>
    <hyperlink ref="C20" location="'Tabl. 14'!A1" display="BEZROBOTNI ZAREJESTROWANI BĘDĄCY W SZCZEGÓLNEJ SYTUACJI NA RYNKU PRACY" xr:uid="{E9C743BD-42E1-47E3-92E8-64EBC6B3FE2F}"/>
    <hyperlink ref="C22" location="'Tabl. 16'!A1" display="'Tabl. 16'!A1" xr:uid="{D88064F3-BBDA-44D2-BCA7-8BA0B93750C4}"/>
    <hyperlink ref="C23" location="'Tabl. 17'!A1" display="'Tabl. 17'!A1" xr:uid="{DBE500FD-6E65-4D7E-BADA-C24A97E572A9}"/>
    <hyperlink ref="C25" location="'Tabl. 18'!A1" display="'Tabl. 18'!A1" xr:uid="{7E2304B5-8B24-4A36-A801-0344EF977648}"/>
    <hyperlink ref="C26" location="'Tabl. 19'!A1" display="'Tabl. 19'!A1" xr:uid="{DD30B8BF-EAEE-42C1-BF0A-A069D80507DD}"/>
    <hyperlink ref="C27" location="'Tabl. 20'!A1" display="'Tabl. 20'!A1" xr:uid="{3E3F5116-9B36-4BB4-9ED4-ABD651655786}"/>
    <hyperlink ref="C29:F29" location="'Tabl. 21'!A1" display="'Tabl. 21'!A1" xr:uid="{31109DFF-163A-4DFD-81CC-61C65F65549D}"/>
    <hyperlink ref="C31" location="'Tabl. 22'!A1" display="'Tabl. 22'!A1" xr:uid="{EFEAC3A5-FEC4-42F7-B0FD-DD6F6FC9B8A3}"/>
    <hyperlink ref="C33" location="'Tabl. 24'!A1" display="'Tabl. 24'!A1" xr:uid="{3BF52BEC-F051-4174-A336-E454D934F65E}"/>
    <hyperlink ref="C34" location="'Tabl. 25'!A1" display="'Tabl. 25'!A1" xr:uid="{743AF473-0DF1-413D-B743-CC0D8115B80D}"/>
    <hyperlink ref="C36" location="'Tabl. 26'!A1" display="'Tabl. 26'!A1" xr:uid="{00FE33B0-C319-40EE-BE44-89DE462BD670}"/>
    <hyperlink ref="C39" location="'Tabl. 29'!A1" display="'Tabl. 29'!A1" xr:uid="{6F52BC4D-2F21-436C-96A2-009D5DD7ABC2}"/>
    <hyperlink ref="C40" location="'Tabl. 30'!A1" display="'Tabl. 30'!A1" xr:uid="{6AE47809-65A4-46C0-B642-CA0A18B5044E}"/>
    <hyperlink ref="C41" location="'Tabl. 31'!A1" display="'Tabl. 31'!A1" xr:uid="{56AEFA71-A56F-4229-AF11-83EE0B1ECDA3}"/>
    <hyperlink ref="C42" location="'Tabl. 32'!A1" display="'Tabl. 32'!A1" xr:uid="{9AB11459-526F-47A3-B36A-33FDF96C6DB1}"/>
    <hyperlink ref="C44" location="'Tabl. 33'!A1" display="'Tabl. 33'!A1" xr:uid="{EB92CB8E-1A07-45FE-ABE5-6B8E6CBC5011}"/>
    <hyperlink ref="C45" location="'Tabl. 34'!A1" display="'Tabl. 34'!A1" xr:uid="{3E43F878-8BD3-4D15-BD60-74B6BD05692B}"/>
    <hyperlink ref="C46" location="'Tabl. 35'!A1" display="'Tabl. 35'!A1" xr:uid="{7A5FF398-A501-4E22-B776-F92869F73E9B}"/>
    <hyperlink ref="C47" location="'Tabl. 36'!A1" display="'Tabl. 36'!A1" xr:uid="{33C39D12-6B20-4BBC-9C13-85DD05C22BA2}"/>
    <hyperlink ref="C48" location="'Tabl. 37'!A1" display="'Tabl. 37'!A1" xr:uid="{ED9BE3C0-C0A9-4C27-B208-05F02C440D53}"/>
    <hyperlink ref="C49" location="'Tabl. 38'!A1" display="'Tabl. 38'!A1" xr:uid="{BE9DBB1F-789C-47D7-B97C-6EC6DE0FDCB1}"/>
    <hyperlink ref="C50" location="'Tabl. 39'!A1" display="'Tabl. 39'!A1" xr:uid="{84274E5A-E4D9-4F03-83DD-47A527493350}"/>
    <hyperlink ref="C51" location="'Tabl. 40'!A1" display="'Tabl. 40'!A1" xr:uid="{8A6A18B9-F84D-4084-8285-92E72510B66D}"/>
    <hyperlink ref="C53" location="'Tabl. 41'!A1" display="'Tabl. 41'!A1" xr:uid="{1D61380C-1297-4A74-A43C-62E06C520D54}"/>
    <hyperlink ref="C54" location="'Tabl. 42'!A1" display="'Tabl. 42'!A1" xr:uid="{F685019D-8991-4726-AA51-77072C4687F7}"/>
    <hyperlink ref="C56" location="'Tabl. 43'!A1" display="'Tabl. 43'!A1" xr:uid="{2D5ACB4A-7A8D-4272-BC48-CFB11012A268}"/>
    <hyperlink ref="C58" location="'Tabl. 44'!A1" display="'Tabl. 44'!A1" xr:uid="{0D51675A-CE9E-468D-A65E-42EDBE87C843}"/>
    <hyperlink ref="C59" location="'Tabl. 45'!A1" display="'Tabl. 45'!A1" xr:uid="{B4BF28AF-308E-41B2-96C9-A447D2221355}"/>
    <hyperlink ref="C61" location="'Tabl. 46'!A1" display="'Tabl. 46'!A1" xr:uid="{0DBC726C-18FE-4DAB-B074-DDCA2F03274F}"/>
    <hyperlink ref="C62" location="'Tabl. 47'!A1" display="'Tabl. 47'!A1" xr:uid="{6A6D919E-6F72-4306-80E7-DA8FAB352217}"/>
    <hyperlink ref="C63" location="'Tabl. 48'!A1" display="'Tabl. 48'!A1" xr:uid="{13EC93DB-D93A-4CD4-97B4-419BB48C742C}"/>
    <hyperlink ref="C65" location="'Tabl. 50'!A1" display="'Tabl. 50'!A1" xr:uid="{8789475D-1ED1-4FAE-A33F-24373DAE8267}"/>
    <hyperlink ref="C66" location="'Tabl. 51'!A1" display="'Tabl. 51'!A1" xr:uid="{F99690F0-3D6D-478D-9694-E85FE90697E2}"/>
    <hyperlink ref="C68" location="'Tabl. 52'!A1" display="'Tabl. 52'!A1" xr:uid="{DD527CF3-1A0D-42E8-BC60-A227AE4FF8D2}"/>
    <hyperlink ref="C69" location="'Tabl. 53'!A1" display="'Tabl. 53'!A1" xr:uid="{E2C56B6D-CAE9-4EE3-9982-94D92798DDDE}"/>
    <hyperlink ref="C72" location="'Tabl. 55'!A1" display="'Tabl. 55'!A1" xr:uid="{C099ED51-7B34-4568-B56C-DB9850C60A96}"/>
    <hyperlink ref="C78" location="'Tabl. 60'!A1" display="'Tabl. 60'!A1" xr:uid="{786F2E64-AFCB-4955-AE09-DF02A922EE6A}"/>
    <hyperlink ref="C80" location="'Tabl. 61'!A1" display="'Tabl. 61'!A1" xr:uid="{62454578-23E1-40D6-8B28-259FF0882373}"/>
    <hyperlink ref="C32" location="'Tabl. 23'!A1" display="'Tabl. 23'!A1" xr:uid="{F06DF06E-F39B-4DF4-9266-196415DA33EE}"/>
    <hyperlink ref="C3" location="'Tabl. 1'!A1" display="'Tabl. 1'!A1" xr:uid="{2DA52B8F-6123-4516-9B86-DE277559309E}"/>
    <hyperlink ref="C9" location="'Tabl. 6'!A1" display="'Tabl. 6'!A1" xr:uid="{BB79F649-0713-4DC5-86D8-4F4424E4AE20}"/>
    <hyperlink ref="C11" location="'Tabl. 7'!A1" display="'Tabl. 7'!A1" xr:uid="{E1A207A9-7F07-4644-850B-D4DFCAB128BF}"/>
    <hyperlink ref="C13" location="'Tabl. 8'!A1" display="'Tabl. 8'!A1" xr:uid="{FF0088BD-A4CF-48EB-95A4-71258AD555D0}"/>
    <hyperlink ref="C24" location="'Tabl. 18'!A1" display="'Tabl. 18'!A1" xr:uid="{5BF0D9CE-FCD0-42B9-9065-9D136001158F}"/>
    <hyperlink ref="C28" location="'Tabl. 21'!A1" display="'Tabl. 21'!A1" xr:uid="{E79D8848-82C8-4824-B3D6-4F1FC6ECBEE0}"/>
    <hyperlink ref="C30" location="'Tabl. 22'!A1" display="'Tabl. 22'!A1" xr:uid="{2B1D33C1-FBAB-485B-892B-5FE153FEF9C3}"/>
    <hyperlink ref="C35" location="'Tabl. 26'!A1" display="'Tabl. 26'!A1" xr:uid="{26180A17-6BA0-48F8-B8BA-9E2336459CFC}"/>
    <hyperlink ref="C37" location="'Tabl. 27'!A1" display="'Tabl. 27'!A1" xr:uid="{645B4C1F-DF9F-4A1A-AEAB-E592E1513FF3}"/>
    <hyperlink ref="C38" location="'Tabl. 28'!A1" display="'Tabl. 28'!A1" xr:uid="{4E55FA34-E1DD-458B-90E4-BB5F09E71DD4}"/>
    <hyperlink ref="C43" location="'Tabl. 33'!A1" display="'Tabl. 33'!A1" xr:uid="{BBB29CE6-EBE4-4FE2-88BB-64C315A3E097}"/>
    <hyperlink ref="C52" location="'Tabl. 41'!A1" display="'Tabl. 41'!A1" xr:uid="{C240812B-5301-47E0-B240-47D6AB9F41CF}"/>
    <hyperlink ref="C55" location="'Tabl. 43'!A1" display="'Tabl. 43'!A1" xr:uid="{0EB9796F-2640-4DDD-92D2-B34E581C7C24}"/>
    <hyperlink ref="C57" location="'Tabl. 44'!A1" display="'Tabl. 44'!A1" xr:uid="{385F6469-B2F9-4026-B2BF-42D068F600F1}"/>
    <hyperlink ref="C60" location="'Tabl. 46'!A1" display="'Tabl. 46'!A1" xr:uid="{C2A5E3E3-FE78-420B-8A9A-DE6A67E924BE}"/>
    <hyperlink ref="C67" location="'Tabl. 52'!A1" display="'Tabl. 52'!A1" xr:uid="{78A908EB-D21E-423F-AF27-C9420DAAD46D}"/>
    <hyperlink ref="C70" location="'Tabl. 54 '!A1" display="'Tabl. 54 '!A1" xr:uid="{51AE50E2-7CAC-482A-BF46-FC7F53E4EDF8}"/>
    <hyperlink ref="C73" location="'Tabl. 56'!A1" display="'Tabl. 56'!A1" xr:uid="{75CE2E56-77D9-4671-8ACB-96B73FCF86A4}"/>
    <hyperlink ref="C74" location="'Tabl. 57 '!A1" display="'Tabl. 57 '!A1" xr:uid="{B94D4759-3B23-4327-B4DA-27FA0AA80E61}"/>
    <hyperlink ref="C77" location="'Tabl. 60'!A1" display="'Tabl. 60'!A1" xr:uid="{FCEC8F06-C75E-44EB-9597-31368867C97C}"/>
    <hyperlink ref="C79" location="'Tabl. 61'!A1" display="'Tabl. 61'!A1" xr:uid="{E01D4A1D-FA50-47E9-A0A0-0299BA1D936A}"/>
    <hyperlink ref="C81" location="'Tabl. 62'!A1" display="'Tabl. 62'!A1" xr:uid="{09E526DA-9FE6-47CC-8020-1B2B00F8F6E1}"/>
    <hyperlink ref="C83" location="'Tabl. 63 '!A1" display="'Tabl. 63 '!A1" xr:uid="{EBBFF9A1-459D-4BBD-94A1-5B19CAA1CE41}"/>
    <hyperlink ref="C76" location="'Tabl. 59'!A1" display="'Tabl. 59'!A1" xr:uid="{B35D578A-D070-41C2-8623-AEDD3356FA27}"/>
    <hyperlink ref="C75" location="'Tabl. 58'!A1" display="'Tabl. 58'!A1" xr:uid="{F2DD4D53-CA25-4B0A-9A8B-0D6C34DC03F7}"/>
    <hyperlink ref="C71" location="'Tabl. 54 '!A1" display="'Tabl. 54 '!A1" xr:uid="{38BE8DD7-EF7F-4F5B-934A-9FF99CCDD1F7}"/>
    <hyperlink ref="C64" location="'Tabl. 49'!A1" display="'Tabl. 49'!A1" xr:uid="{320F3BE3-2498-4100-8646-9FE4CCF47F08}"/>
    <hyperlink ref="C4" location="'Tabl. 2 '!A1" display="'Tabl. 2 '!A1" xr:uid="{2E4EF3A0-557B-4F2A-9B85-2E4BCE42C26B}"/>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6F25E-001D-4F46-BDFA-B68F7944D424}">
  <sheetPr>
    <pageSetUpPr autoPageBreaks="0"/>
  </sheetPr>
  <dimension ref="A1:CU30"/>
  <sheetViews>
    <sheetView showGridLines="0" zoomScale="80" zoomScaleNormal="80" zoomScaleSheetLayoutView="80" workbookViewId="0"/>
  </sheetViews>
  <sheetFormatPr defaultColWidth="11.44140625" defaultRowHeight="13.2" x14ac:dyDescent="0.25"/>
  <cols>
    <col min="1" max="1" width="2.6640625" style="3" customWidth="1"/>
    <col min="2" max="2" width="17.6640625" style="3" customWidth="1"/>
    <col min="3" max="3" width="13.33203125" style="3" customWidth="1"/>
    <col min="4" max="4" width="2.109375" style="3" customWidth="1"/>
    <col min="5" max="5" width="13.33203125" style="3" customWidth="1"/>
    <col min="6" max="6" width="2.109375" style="3" customWidth="1"/>
    <col min="7" max="7" width="13.33203125" style="3" customWidth="1"/>
    <col min="8" max="8" width="2.109375" style="3" customWidth="1"/>
    <col min="9" max="9" width="13.33203125" style="3" customWidth="1"/>
    <col min="10" max="10" width="2.109375" style="3" customWidth="1"/>
    <col min="11" max="11" width="13.33203125" style="3" customWidth="1"/>
    <col min="12" max="12" width="2.109375" style="3" customWidth="1"/>
    <col min="13" max="13" width="13.33203125" style="3" customWidth="1"/>
    <col min="14" max="14" width="2.109375" style="3" customWidth="1"/>
    <col min="15" max="15" width="13.33203125" style="3" customWidth="1"/>
    <col min="16" max="16" width="2.109375" style="3" customWidth="1"/>
    <col min="17" max="17" width="13.33203125" style="3" customWidth="1"/>
    <col min="18" max="18" width="2.109375" style="3" customWidth="1"/>
    <col min="19" max="19" width="13.33203125" style="3" customWidth="1"/>
    <col min="20" max="20" width="2.109375" style="3" customWidth="1"/>
    <col min="21" max="21" width="13.33203125" style="3" customWidth="1"/>
    <col min="22" max="22" width="2.109375" style="3" customWidth="1"/>
    <col min="23" max="23" width="13.33203125" style="3" customWidth="1"/>
    <col min="24" max="24" width="2.109375" style="3" customWidth="1"/>
    <col min="25" max="25" width="13.33203125" style="3" customWidth="1"/>
    <col min="26" max="26" width="2.109375" style="3" customWidth="1"/>
    <col min="27" max="27" width="13.33203125" style="3" customWidth="1"/>
    <col min="28" max="28" width="2.109375" style="3" customWidth="1"/>
    <col min="29" max="29" width="13.33203125" style="3" customWidth="1"/>
    <col min="30" max="30" width="2.109375" style="3" customWidth="1"/>
    <col min="31" max="31" width="13.33203125" style="3" customWidth="1"/>
    <col min="32" max="32" width="2.109375" style="3" customWidth="1"/>
    <col min="33" max="33" width="2.6640625" style="3" customWidth="1"/>
    <col min="34" max="34" width="17.6640625" style="3" customWidth="1"/>
    <col min="35" max="35" width="12.5546875" style="3" customWidth="1"/>
    <col min="36" max="36" width="2.109375" style="3" customWidth="1"/>
    <col min="37" max="37" width="12.5546875" style="3" customWidth="1"/>
    <col min="38" max="38" width="2.109375" style="3" customWidth="1"/>
    <col min="39" max="39" width="12.5546875" style="3" customWidth="1"/>
    <col min="40" max="40" width="2.109375" style="3" customWidth="1"/>
    <col min="41" max="41" width="12.5546875" style="3" customWidth="1"/>
    <col min="42" max="42" width="2.109375" style="3" customWidth="1"/>
    <col min="43" max="43" width="12.5546875" style="3" customWidth="1"/>
    <col min="44" max="44" width="2.109375" style="3" customWidth="1"/>
    <col min="45" max="45" width="12.5546875" style="3" customWidth="1"/>
    <col min="46" max="46" width="2.109375" style="3" customWidth="1"/>
    <col min="47" max="47" width="12.5546875" style="3" customWidth="1"/>
    <col min="48" max="48" width="2.109375" style="3" customWidth="1"/>
    <col min="49" max="49" width="12.5546875" style="3" customWidth="1"/>
    <col min="50" max="50" width="2.109375" style="3" customWidth="1"/>
    <col min="51" max="51" width="12.5546875" style="3" customWidth="1"/>
    <col min="52" max="52" width="2.109375" style="3" customWidth="1"/>
    <col min="53" max="53" width="12.5546875" style="3" customWidth="1"/>
    <col min="54" max="54" width="2.109375" style="3" customWidth="1"/>
    <col min="55" max="55" width="12.5546875" style="3" customWidth="1"/>
    <col min="56" max="56" width="2.109375" style="3" customWidth="1"/>
    <col min="57" max="57" width="12.5546875" style="3" customWidth="1"/>
    <col min="58" max="58" width="2.109375" style="3" customWidth="1"/>
    <col min="59" max="59" width="12.5546875" style="3" customWidth="1"/>
    <col min="60" max="60" width="2.109375" style="3" customWidth="1"/>
    <col min="61" max="61" width="12.5546875" style="3" customWidth="1"/>
    <col min="62" max="62" width="2.109375" style="3" customWidth="1"/>
    <col min="63" max="63" width="12.5546875" style="3" customWidth="1"/>
    <col min="64" max="64" width="2.109375" style="3" customWidth="1"/>
    <col min="65" max="65" width="12.5546875" style="3" customWidth="1"/>
    <col min="66" max="66" width="2.109375" style="3" customWidth="1"/>
    <col min="67" max="67" width="2.6640625" style="3" customWidth="1"/>
    <col min="68" max="68" width="17.6640625" style="3" customWidth="1"/>
    <col min="69" max="69" width="13.5546875" style="3" customWidth="1"/>
    <col min="70" max="70" width="2.109375" style="3" customWidth="1"/>
    <col min="71" max="71" width="13.5546875" style="3" customWidth="1"/>
    <col min="72" max="72" width="2.109375" style="3" customWidth="1"/>
    <col min="73" max="73" width="13.5546875" style="3" customWidth="1"/>
    <col min="74" max="74" width="2.109375" style="3" customWidth="1"/>
    <col min="75" max="75" width="13.5546875" style="3" customWidth="1"/>
    <col min="76" max="76" width="2.109375" style="3" customWidth="1"/>
    <col min="77" max="77" width="13.5546875" style="3" customWidth="1"/>
    <col min="78" max="78" width="2.109375" style="3" customWidth="1"/>
    <col min="79" max="79" width="13.5546875" style="3" customWidth="1"/>
    <col min="80" max="80" width="2.109375" style="3" customWidth="1"/>
    <col min="81" max="81" width="13.5546875" style="3" customWidth="1"/>
    <col min="82" max="82" width="2.109375" style="3" customWidth="1"/>
    <col min="83" max="83" width="13.5546875" style="3" customWidth="1"/>
    <col min="84" max="84" width="2.109375" style="3" customWidth="1"/>
    <col min="85" max="85" width="13.5546875" style="3" customWidth="1"/>
    <col min="86" max="86" width="2.109375" style="3" customWidth="1"/>
    <col min="87" max="87" width="13.5546875" style="3" customWidth="1"/>
    <col min="88" max="88" width="2.109375" style="3" customWidth="1"/>
    <col min="89" max="89" width="13.5546875" style="3" customWidth="1"/>
    <col min="90" max="90" width="2.109375" style="3" customWidth="1"/>
    <col min="91" max="91" width="13.5546875" style="3" customWidth="1"/>
    <col min="92" max="92" width="2.109375" style="3" customWidth="1"/>
    <col min="93" max="93" width="13.5546875" style="3" customWidth="1"/>
    <col min="94" max="94" width="2.109375" style="3" customWidth="1"/>
    <col min="95" max="95" width="13.5546875" style="3" customWidth="1"/>
    <col min="96" max="96" width="2.109375" style="3" customWidth="1"/>
    <col min="97" max="97" width="13.5546875" style="3" customWidth="1"/>
    <col min="98" max="98" width="2.109375" style="3" customWidth="1"/>
    <col min="99" max="16384" width="11.44140625" style="3"/>
  </cols>
  <sheetData>
    <row r="1" spans="1:98" s="51" customFormat="1" ht="73.5" customHeight="1" x14ac:dyDescent="0.25">
      <c r="A1" s="51" t="s">
        <v>145</v>
      </c>
      <c r="B1" s="1050" t="s">
        <v>338</v>
      </c>
      <c r="C1" s="1050"/>
      <c r="D1" s="1050"/>
      <c r="E1" s="1050"/>
      <c r="F1" s="1050"/>
      <c r="G1" s="1050"/>
      <c r="H1" s="1050"/>
      <c r="I1" s="1050"/>
      <c r="J1" s="1050"/>
      <c r="AG1" s="51" t="s">
        <v>145</v>
      </c>
      <c r="AH1" s="1049" t="s">
        <v>337</v>
      </c>
      <c r="AI1" s="1049"/>
      <c r="AJ1" s="1049"/>
      <c r="AK1" s="1049"/>
      <c r="AL1" s="1049"/>
      <c r="AM1" s="1049"/>
      <c r="AN1" s="1049"/>
      <c r="AO1" s="1049"/>
      <c r="BO1" s="51" t="s">
        <v>145</v>
      </c>
      <c r="BP1" s="1049" t="s">
        <v>336</v>
      </c>
      <c r="BQ1" s="1049"/>
      <c r="BR1" s="1049"/>
      <c r="BS1" s="1049"/>
      <c r="BT1" s="1049"/>
      <c r="BU1" s="1049"/>
      <c r="BV1" s="1049"/>
      <c r="BW1" s="1049"/>
    </row>
    <row r="2" spans="1:98" s="2" customFormat="1" ht="20.399999999999999" customHeight="1" x14ac:dyDescent="0.3">
      <c r="B2" s="1023" t="s">
        <v>267</v>
      </c>
      <c r="C2" s="120"/>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6"/>
      <c r="AG2" s="114"/>
      <c r="AH2" s="1023" t="s">
        <v>267</v>
      </c>
      <c r="AI2" s="1042" t="s">
        <v>270</v>
      </c>
      <c r="AJ2" s="1033"/>
      <c r="AK2" s="1033"/>
      <c r="AL2" s="1033"/>
      <c r="AM2" s="1033"/>
      <c r="AN2" s="1033"/>
      <c r="AO2" s="1033"/>
      <c r="AP2" s="1033"/>
      <c r="AQ2" s="1033"/>
      <c r="AR2" s="1033"/>
      <c r="AS2" s="1033"/>
      <c r="AT2" s="1033"/>
      <c r="AU2" s="1033"/>
      <c r="AV2" s="1033"/>
      <c r="AW2" s="1033"/>
      <c r="AX2" s="1033"/>
      <c r="AY2" s="1033"/>
      <c r="AZ2" s="1033"/>
      <c r="BA2" s="1033"/>
      <c r="BB2" s="1033"/>
      <c r="BC2" s="1033"/>
      <c r="BD2" s="1033"/>
      <c r="BE2" s="1033"/>
      <c r="BF2" s="1033"/>
      <c r="BG2" s="1033"/>
      <c r="BH2" s="1033"/>
      <c r="BI2" s="1033"/>
      <c r="BJ2" s="1033"/>
      <c r="BK2" s="1033"/>
      <c r="BL2" s="1033"/>
      <c r="BM2" s="1033"/>
      <c r="BN2" s="1033"/>
      <c r="BO2" s="114"/>
      <c r="BP2" s="1023" t="s">
        <v>267</v>
      </c>
      <c r="BQ2" s="1034" t="s">
        <v>270</v>
      </c>
      <c r="BR2" s="1033"/>
      <c r="BS2" s="1033"/>
      <c r="BT2" s="1033"/>
      <c r="BU2" s="1033"/>
      <c r="BV2" s="1033"/>
      <c r="BW2" s="1033"/>
      <c r="BX2" s="1033"/>
      <c r="BY2" s="1033"/>
      <c r="BZ2" s="1033"/>
      <c r="CA2" s="1033"/>
      <c r="CB2" s="1033"/>
      <c r="CC2" s="1033"/>
      <c r="CD2" s="1033"/>
      <c r="CE2" s="1033"/>
      <c r="CF2" s="1033"/>
      <c r="CG2" s="1033"/>
      <c r="CH2" s="1033"/>
      <c r="CI2" s="1033"/>
      <c r="CJ2" s="1033"/>
      <c r="CK2" s="1033"/>
      <c r="CL2" s="1033"/>
      <c r="CM2" s="1033"/>
      <c r="CN2" s="1033"/>
      <c r="CO2" s="1033"/>
      <c r="CP2" s="1033"/>
      <c r="CQ2" s="1033"/>
      <c r="CR2" s="1033"/>
      <c r="CS2" s="1033"/>
      <c r="CT2" s="1033"/>
    </row>
    <row r="3" spans="1:98" s="2" customFormat="1" ht="43.5" customHeight="1" x14ac:dyDescent="0.3">
      <c r="B3" s="1024"/>
      <c r="C3" s="1028" t="s">
        <v>271</v>
      </c>
      <c r="D3" s="1024"/>
      <c r="E3" s="100" t="s">
        <v>335</v>
      </c>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4"/>
      <c r="AH3" s="1024"/>
      <c r="AI3" s="1034" t="s">
        <v>334</v>
      </c>
      <c r="AJ3" s="1033"/>
      <c r="AK3" s="1033"/>
      <c r="AL3" s="1033"/>
      <c r="AM3" s="1033"/>
      <c r="AN3" s="1033"/>
      <c r="AO3" s="1033"/>
      <c r="AP3" s="1033"/>
      <c r="AQ3" s="1033"/>
      <c r="AR3" s="1033"/>
      <c r="AS3" s="1033"/>
      <c r="AT3" s="1033"/>
      <c r="AU3" s="1033"/>
      <c r="AV3" s="1033"/>
      <c r="AW3" s="1033"/>
      <c r="AX3" s="1033"/>
      <c r="AY3" s="1033"/>
      <c r="AZ3" s="1033"/>
      <c r="BA3" s="1033"/>
      <c r="BB3" s="1033"/>
      <c r="BC3" s="1033"/>
      <c r="BD3" s="1033"/>
      <c r="BE3" s="1033"/>
      <c r="BF3" s="1033"/>
      <c r="BG3" s="1033"/>
      <c r="BH3" s="1033"/>
      <c r="BI3" s="1033"/>
      <c r="BJ3" s="1033"/>
      <c r="BK3" s="1033"/>
      <c r="BL3" s="1033"/>
      <c r="BM3" s="1033"/>
      <c r="BN3" s="1033"/>
      <c r="BO3" s="114"/>
      <c r="BP3" s="1024"/>
      <c r="BQ3" s="1041" t="s">
        <v>333</v>
      </c>
      <c r="BR3" s="1041"/>
      <c r="BS3" s="1041"/>
      <c r="BT3" s="1041"/>
      <c r="BU3" s="1041"/>
      <c r="BV3" s="1041"/>
      <c r="BW3" s="1041"/>
      <c r="BX3" s="1041"/>
      <c r="BY3" s="1041" t="s">
        <v>179</v>
      </c>
      <c r="BZ3" s="1041"/>
      <c r="CA3" s="1041"/>
      <c r="CB3" s="1041"/>
      <c r="CC3" s="1041"/>
      <c r="CD3" s="1041"/>
      <c r="CE3" s="1041"/>
      <c r="CF3" s="1041"/>
      <c r="CG3" s="1074" t="s">
        <v>332</v>
      </c>
      <c r="CH3" s="1075"/>
      <c r="CI3" s="1075"/>
      <c r="CJ3" s="1075"/>
      <c r="CK3" s="1075"/>
      <c r="CL3" s="1076"/>
      <c r="CM3" s="1029" t="s">
        <v>331</v>
      </c>
      <c r="CN3" s="1029"/>
      <c r="CO3" s="1035" t="s">
        <v>223</v>
      </c>
      <c r="CP3" s="1035"/>
      <c r="CQ3" s="1035" t="s">
        <v>203</v>
      </c>
      <c r="CR3" s="1035"/>
      <c r="CS3" s="1035" t="s">
        <v>330</v>
      </c>
      <c r="CT3" s="1026"/>
    </row>
    <row r="4" spans="1:98" s="2" customFormat="1" ht="20.25" customHeight="1" x14ac:dyDescent="0.3">
      <c r="B4" s="1024"/>
      <c r="C4" s="1028"/>
      <c r="D4" s="1024"/>
      <c r="E4" s="1026" t="s">
        <v>259</v>
      </c>
      <c r="F4" s="1023"/>
      <c r="G4" s="1026" t="s">
        <v>258</v>
      </c>
      <c r="H4" s="1027"/>
      <c r="I4" s="60"/>
      <c r="J4" s="118"/>
      <c r="K4" s="1027" t="s">
        <v>257</v>
      </c>
      <c r="L4" s="1027"/>
      <c r="M4" s="60"/>
      <c r="N4" s="60"/>
      <c r="O4" s="60"/>
      <c r="P4" s="60"/>
      <c r="Q4" s="60"/>
      <c r="R4" s="60"/>
      <c r="S4" s="60"/>
      <c r="T4" s="60"/>
      <c r="U4" s="60"/>
      <c r="V4" s="60"/>
      <c r="W4" s="60"/>
      <c r="X4" s="60"/>
      <c r="Y4" s="60"/>
      <c r="Z4" s="60"/>
      <c r="AA4" s="60"/>
      <c r="AB4" s="60"/>
      <c r="AC4" s="60"/>
      <c r="AD4" s="60"/>
      <c r="AE4" s="60"/>
      <c r="AF4" s="46"/>
      <c r="AG4" s="114"/>
      <c r="AH4" s="1024"/>
      <c r="AI4" s="1034" t="s">
        <v>329</v>
      </c>
      <c r="AJ4" s="1033"/>
      <c r="AK4" s="1033"/>
      <c r="AL4" s="1033"/>
      <c r="AM4" s="1033"/>
      <c r="AN4" s="1033"/>
      <c r="AO4" s="1033"/>
      <c r="AP4" s="1033"/>
      <c r="AQ4" s="1033"/>
      <c r="AR4" s="1033"/>
      <c r="AS4" s="1033"/>
      <c r="AT4" s="1033"/>
      <c r="AU4" s="1033"/>
      <c r="AV4" s="1033"/>
      <c r="AW4" s="1033"/>
      <c r="AX4" s="1033"/>
      <c r="AY4" s="1033"/>
      <c r="AZ4" s="1033"/>
      <c r="BA4" s="1033"/>
      <c r="BB4" s="1033"/>
      <c r="BC4" s="1033"/>
      <c r="BD4" s="1033"/>
      <c r="BE4" s="1033"/>
      <c r="BF4" s="1051"/>
      <c r="BG4" s="1029" t="s">
        <v>328</v>
      </c>
      <c r="BH4" s="1029"/>
      <c r="BI4" s="1026" t="s">
        <v>327</v>
      </c>
      <c r="BJ4" s="1027"/>
      <c r="BK4" s="60"/>
      <c r="BL4" s="60"/>
      <c r="BM4" s="117"/>
      <c r="BN4" s="46"/>
      <c r="BO4" s="114"/>
      <c r="BP4" s="1024"/>
      <c r="BQ4" s="1035" t="s">
        <v>259</v>
      </c>
      <c r="BR4" s="1035"/>
      <c r="BS4" s="1035" t="s">
        <v>326</v>
      </c>
      <c r="BT4" s="1035"/>
      <c r="BU4" s="1035" t="s">
        <v>325</v>
      </c>
      <c r="BV4" s="1035"/>
      <c r="BW4" s="1035" t="s">
        <v>324</v>
      </c>
      <c r="BX4" s="1035"/>
      <c r="BY4" s="1035" t="s">
        <v>259</v>
      </c>
      <c r="BZ4" s="1035"/>
      <c r="CA4" s="1035" t="s">
        <v>323</v>
      </c>
      <c r="CB4" s="1035"/>
      <c r="CC4" s="1035" t="s">
        <v>322</v>
      </c>
      <c r="CD4" s="1035"/>
      <c r="CE4" s="1035" t="s">
        <v>321</v>
      </c>
      <c r="CF4" s="1035"/>
      <c r="CG4" s="1035" t="s">
        <v>259</v>
      </c>
      <c r="CH4" s="1035"/>
      <c r="CI4" s="1028" t="s">
        <v>320</v>
      </c>
      <c r="CJ4" s="1029"/>
      <c r="CK4" s="1028" t="s">
        <v>319</v>
      </c>
      <c r="CL4" s="1024"/>
      <c r="CM4" s="1029"/>
      <c r="CN4" s="1029"/>
      <c r="CO4" s="1073"/>
      <c r="CP4" s="1073"/>
      <c r="CQ4" s="1073"/>
      <c r="CR4" s="1073"/>
      <c r="CS4" s="1073"/>
      <c r="CT4" s="1028"/>
    </row>
    <row r="5" spans="1:98" ht="173.25" customHeight="1" x14ac:dyDescent="0.25">
      <c r="B5" s="1024"/>
      <c r="C5" s="1030"/>
      <c r="D5" s="1025"/>
      <c r="E5" s="1030"/>
      <c r="F5" s="1025"/>
      <c r="G5" s="1030"/>
      <c r="H5" s="1031"/>
      <c r="I5" s="1042" t="s">
        <v>318</v>
      </c>
      <c r="J5" s="1044"/>
      <c r="K5" s="1031"/>
      <c r="L5" s="1031"/>
      <c r="M5" s="1041" t="s">
        <v>317</v>
      </c>
      <c r="N5" s="1041"/>
      <c r="O5" s="1041" t="s">
        <v>316</v>
      </c>
      <c r="P5" s="1041"/>
      <c r="Q5" s="1041" t="s">
        <v>315</v>
      </c>
      <c r="R5" s="1041"/>
      <c r="S5" s="1041" t="s">
        <v>314</v>
      </c>
      <c r="T5" s="1041"/>
      <c r="U5" s="1041" t="s">
        <v>313</v>
      </c>
      <c r="V5" s="1041"/>
      <c r="W5" s="1041" t="s">
        <v>312</v>
      </c>
      <c r="X5" s="1041"/>
      <c r="Y5" s="1041" t="s">
        <v>311</v>
      </c>
      <c r="Z5" s="1041"/>
      <c r="AA5" s="1041" t="s">
        <v>310</v>
      </c>
      <c r="AB5" s="1041"/>
      <c r="AC5" s="1041" t="s">
        <v>309</v>
      </c>
      <c r="AD5" s="1041"/>
      <c r="AE5" s="1041" t="s">
        <v>308</v>
      </c>
      <c r="AF5" s="1042"/>
      <c r="AG5" s="48"/>
      <c r="AH5" s="1024"/>
      <c r="AI5" s="1041" t="s">
        <v>307</v>
      </c>
      <c r="AJ5" s="1041"/>
      <c r="AK5" s="1041" t="s">
        <v>306</v>
      </c>
      <c r="AL5" s="1041"/>
      <c r="AM5" s="1041" t="s">
        <v>305</v>
      </c>
      <c r="AN5" s="1041"/>
      <c r="AO5" s="1041" t="s">
        <v>304</v>
      </c>
      <c r="AP5" s="1041"/>
      <c r="AQ5" s="1041" t="s">
        <v>303</v>
      </c>
      <c r="AR5" s="1041"/>
      <c r="AS5" s="1041" t="s">
        <v>302</v>
      </c>
      <c r="AT5" s="1041"/>
      <c r="AU5" s="1041" t="s">
        <v>301</v>
      </c>
      <c r="AV5" s="1041"/>
      <c r="AW5" s="1041" t="s">
        <v>300</v>
      </c>
      <c r="AX5" s="1041"/>
      <c r="AY5" s="1041" t="s">
        <v>299</v>
      </c>
      <c r="AZ5" s="1041"/>
      <c r="BA5" s="1041" t="s">
        <v>298</v>
      </c>
      <c r="BB5" s="1041"/>
      <c r="BC5" s="1041" t="s">
        <v>297</v>
      </c>
      <c r="BD5" s="1041"/>
      <c r="BE5" s="1041" t="s">
        <v>296</v>
      </c>
      <c r="BF5" s="1041"/>
      <c r="BG5" s="1029"/>
      <c r="BH5" s="1029"/>
      <c r="BI5" s="1030"/>
      <c r="BJ5" s="1031"/>
      <c r="BK5" s="1042" t="s">
        <v>295</v>
      </c>
      <c r="BL5" s="1032"/>
      <c r="BM5" s="1042" t="s">
        <v>294</v>
      </c>
      <c r="BN5" s="1032"/>
      <c r="BO5" s="51"/>
      <c r="BP5" s="1024"/>
      <c r="BQ5" s="1036"/>
      <c r="BR5" s="1036"/>
      <c r="BS5" s="1036"/>
      <c r="BT5" s="1036"/>
      <c r="BU5" s="1036"/>
      <c r="BV5" s="1036"/>
      <c r="BW5" s="1036"/>
      <c r="BX5" s="1036"/>
      <c r="BY5" s="1036"/>
      <c r="BZ5" s="1036"/>
      <c r="CA5" s="1036"/>
      <c r="CB5" s="1036"/>
      <c r="CC5" s="1036"/>
      <c r="CD5" s="1036"/>
      <c r="CE5" s="1036"/>
      <c r="CF5" s="1036"/>
      <c r="CG5" s="1036"/>
      <c r="CH5" s="1036"/>
      <c r="CI5" s="1030"/>
      <c r="CJ5" s="1031"/>
      <c r="CK5" s="1030"/>
      <c r="CL5" s="1025"/>
      <c r="CM5" s="1031"/>
      <c r="CN5" s="1031"/>
      <c r="CO5" s="1036"/>
      <c r="CP5" s="1036"/>
      <c r="CQ5" s="1036"/>
      <c r="CR5" s="1036"/>
      <c r="CS5" s="1036"/>
      <c r="CT5" s="1030"/>
    </row>
    <row r="6" spans="1:98" s="2" customFormat="1" ht="21" customHeight="1" x14ac:dyDescent="0.3">
      <c r="B6" s="1024"/>
      <c r="C6" s="1034" t="s">
        <v>293</v>
      </c>
      <c r="D6" s="1033"/>
      <c r="E6" s="1033"/>
      <c r="F6" s="1033"/>
      <c r="G6" s="1033"/>
      <c r="H6" s="1033"/>
      <c r="I6" s="1033"/>
      <c r="J6" s="1033"/>
      <c r="K6" s="1033"/>
      <c r="L6" s="1033"/>
      <c r="M6" s="1033"/>
      <c r="N6" s="1033"/>
      <c r="O6" s="1033"/>
      <c r="P6" s="1033"/>
      <c r="Q6" s="1033"/>
      <c r="R6" s="1033"/>
      <c r="S6" s="1033"/>
      <c r="T6" s="1033"/>
      <c r="U6" s="1033"/>
      <c r="V6" s="1033"/>
      <c r="W6" s="1033"/>
      <c r="X6" s="1033"/>
      <c r="Y6" s="1033"/>
      <c r="Z6" s="1033"/>
      <c r="AA6" s="1033"/>
      <c r="AB6" s="1033"/>
      <c r="AC6" s="1033"/>
      <c r="AD6" s="1033"/>
      <c r="AE6" s="1033"/>
      <c r="AF6" s="1033"/>
      <c r="AG6" s="101"/>
      <c r="AH6" s="1024"/>
      <c r="AI6" s="1033" t="s">
        <v>292</v>
      </c>
      <c r="AJ6" s="1033"/>
      <c r="AK6" s="1033"/>
      <c r="AL6" s="1033"/>
      <c r="AM6" s="1033"/>
      <c r="AN6" s="1033"/>
      <c r="AO6" s="1033"/>
      <c r="AP6" s="1033"/>
      <c r="AQ6" s="1033"/>
      <c r="AR6" s="1033"/>
      <c r="AS6" s="1033"/>
      <c r="AT6" s="1033"/>
      <c r="AU6" s="1033"/>
      <c r="AV6" s="1033"/>
      <c r="AW6" s="1033"/>
      <c r="AX6" s="1033"/>
      <c r="AY6" s="1033"/>
      <c r="AZ6" s="1033"/>
      <c r="BA6" s="1033"/>
      <c r="BB6" s="1033"/>
      <c r="BC6" s="1033"/>
      <c r="BD6" s="1033"/>
      <c r="BE6" s="1033"/>
      <c r="BF6" s="1033"/>
      <c r="BG6" s="1033"/>
      <c r="BH6" s="1033"/>
      <c r="BI6" s="1033"/>
      <c r="BJ6" s="1033"/>
      <c r="BK6" s="1033"/>
      <c r="BL6" s="1033"/>
      <c r="BM6" s="1033"/>
      <c r="BN6" s="1033"/>
      <c r="BO6" s="101"/>
      <c r="BP6" s="1024"/>
      <c r="BQ6" s="1034" t="s">
        <v>291</v>
      </c>
      <c r="BR6" s="1033"/>
      <c r="BS6" s="1033"/>
      <c r="BT6" s="1033"/>
      <c r="BU6" s="1033"/>
      <c r="BV6" s="1033"/>
      <c r="BW6" s="1033"/>
      <c r="BX6" s="1033"/>
      <c r="BY6" s="1033"/>
      <c r="BZ6" s="1033"/>
      <c r="CA6" s="1033"/>
      <c r="CB6" s="1033"/>
      <c r="CC6" s="1033"/>
      <c r="CD6" s="1033"/>
      <c r="CE6" s="1033"/>
      <c r="CF6" s="1033"/>
      <c r="CG6" s="1033"/>
      <c r="CH6" s="1033"/>
      <c r="CI6" s="1033"/>
      <c r="CJ6" s="1033"/>
      <c r="CK6" s="1033"/>
      <c r="CL6" s="1033"/>
      <c r="CM6" s="1033"/>
      <c r="CN6" s="1033"/>
      <c r="CO6" s="1033"/>
      <c r="CP6" s="1033"/>
      <c r="CQ6" s="1033"/>
      <c r="CR6" s="1033"/>
      <c r="CS6" s="1033"/>
      <c r="CT6" s="1033"/>
    </row>
    <row r="7" spans="1:98" s="2" customFormat="1" ht="15.75" customHeight="1" x14ac:dyDescent="0.3">
      <c r="B7" s="1025"/>
      <c r="C7" s="1043">
        <v>1</v>
      </c>
      <c r="D7" s="1043"/>
      <c r="E7" s="1043">
        <v>2</v>
      </c>
      <c r="F7" s="1043"/>
      <c r="G7" s="1043">
        <v>3</v>
      </c>
      <c r="H7" s="1043"/>
      <c r="I7" s="1043">
        <v>4</v>
      </c>
      <c r="J7" s="1043"/>
      <c r="K7" s="1043">
        <v>5</v>
      </c>
      <c r="L7" s="1043"/>
      <c r="M7" s="1043">
        <v>6</v>
      </c>
      <c r="N7" s="1043"/>
      <c r="O7" s="1043">
        <v>7</v>
      </c>
      <c r="P7" s="1043"/>
      <c r="Q7" s="1043">
        <v>8</v>
      </c>
      <c r="R7" s="1043"/>
      <c r="S7" s="1043">
        <v>9</v>
      </c>
      <c r="T7" s="1043"/>
      <c r="U7" s="1048">
        <v>10</v>
      </c>
      <c r="V7" s="1048"/>
      <c r="W7" s="116">
        <v>11</v>
      </c>
      <c r="X7" s="115"/>
      <c r="Y7" s="1048">
        <v>12</v>
      </c>
      <c r="Z7" s="1043"/>
      <c r="AA7" s="1043">
        <v>13</v>
      </c>
      <c r="AB7" s="1043"/>
      <c r="AC7" s="1043">
        <v>14</v>
      </c>
      <c r="AD7" s="1043"/>
      <c r="AE7" s="1043">
        <v>15</v>
      </c>
      <c r="AF7" s="1034"/>
      <c r="AG7" s="114"/>
      <c r="AH7" s="1025"/>
      <c r="AI7" s="1043">
        <v>16</v>
      </c>
      <c r="AJ7" s="1043"/>
      <c r="AK7" s="1043">
        <v>17</v>
      </c>
      <c r="AL7" s="1043"/>
      <c r="AM7" s="1043">
        <v>18</v>
      </c>
      <c r="AN7" s="1043"/>
      <c r="AO7" s="1043">
        <v>19</v>
      </c>
      <c r="AP7" s="1043"/>
      <c r="AQ7" s="1043">
        <v>20</v>
      </c>
      <c r="AR7" s="1043"/>
      <c r="AS7" s="1043">
        <v>21</v>
      </c>
      <c r="AT7" s="1043"/>
      <c r="AU7" s="1043">
        <v>22</v>
      </c>
      <c r="AV7" s="1043"/>
      <c r="AW7" s="1043">
        <v>23</v>
      </c>
      <c r="AX7" s="1043"/>
      <c r="AY7" s="1043">
        <v>24</v>
      </c>
      <c r="AZ7" s="1043"/>
      <c r="BA7" s="1043">
        <v>25</v>
      </c>
      <c r="BB7" s="1043"/>
      <c r="BC7" s="1043">
        <v>26</v>
      </c>
      <c r="BD7" s="1043"/>
      <c r="BE7" s="1043">
        <v>27</v>
      </c>
      <c r="BF7" s="1043"/>
      <c r="BG7" s="1043">
        <v>28</v>
      </c>
      <c r="BH7" s="1043"/>
      <c r="BI7" s="1043">
        <v>29</v>
      </c>
      <c r="BJ7" s="1043"/>
      <c r="BK7" s="1043">
        <v>30</v>
      </c>
      <c r="BL7" s="1043"/>
      <c r="BM7" s="1043">
        <v>31</v>
      </c>
      <c r="BN7" s="1034"/>
      <c r="BO7" s="114"/>
      <c r="BP7" s="1025"/>
      <c r="BQ7" s="1043">
        <v>32</v>
      </c>
      <c r="BR7" s="1043"/>
      <c r="BS7" s="1043">
        <v>33</v>
      </c>
      <c r="BT7" s="1043"/>
      <c r="BU7" s="1043">
        <v>34</v>
      </c>
      <c r="BV7" s="1043"/>
      <c r="BW7" s="1043">
        <v>35</v>
      </c>
      <c r="BX7" s="1043"/>
      <c r="BY7" s="1043">
        <v>36</v>
      </c>
      <c r="BZ7" s="1043"/>
      <c r="CA7" s="1043">
        <v>37</v>
      </c>
      <c r="CB7" s="1043"/>
      <c r="CC7" s="1043">
        <v>38</v>
      </c>
      <c r="CD7" s="1043"/>
      <c r="CE7" s="1043">
        <v>39</v>
      </c>
      <c r="CF7" s="1043"/>
      <c r="CG7" s="1043">
        <v>40</v>
      </c>
      <c r="CH7" s="1043"/>
      <c r="CI7" s="1043">
        <v>41</v>
      </c>
      <c r="CJ7" s="1043"/>
      <c r="CK7" s="1043">
        <v>42</v>
      </c>
      <c r="CL7" s="1043"/>
      <c r="CM7" s="1043">
        <v>43</v>
      </c>
      <c r="CN7" s="1043"/>
      <c r="CO7" s="1043">
        <v>44</v>
      </c>
      <c r="CP7" s="1043"/>
      <c r="CQ7" s="1043">
        <v>45</v>
      </c>
      <c r="CR7" s="1043"/>
      <c r="CS7" s="1043">
        <v>46</v>
      </c>
      <c r="CT7" s="1034"/>
    </row>
    <row r="8" spans="1:98" ht="21.9" customHeight="1" x14ac:dyDescent="0.25">
      <c r="B8" s="35" t="s">
        <v>290</v>
      </c>
      <c r="C8" s="92">
        <v>6791</v>
      </c>
      <c r="D8" s="92" t="s">
        <v>157</v>
      </c>
      <c r="E8" s="92">
        <v>2781</v>
      </c>
      <c r="F8" s="92" t="s">
        <v>157</v>
      </c>
      <c r="G8" s="92">
        <v>128</v>
      </c>
      <c r="H8" s="92" t="s">
        <v>157</v>
      </c>
      <c r="I8" s="92">
        <v>74</v>
      </c>
      <c r="J8" s="92" t="s">
        <v>157</v>
      </c>
      <c r="K8" s="92">
        <v>2399</v>
      </c>
      <c r="L8" s="92" t="s">
        <v>157</v>
      </c>
      <c r="M8" s="92">
        <v>392</v>
      </c>
      <c r="N8" s="92" t="s">
        <v>157</v>
      </c>
      <c r="O8" s="92">
        <v>22</v>
      </c>
      <c r="P8" s="92" t="s">
        <v>157</v>
      </c>
      <c r="Q8" s="92">
        <v>8</v>
      </c>
      <c r="R8" s="92" t="s">
        <v>157</v>
      </c>
      <c r="S8" s="92">
        <v>42</v>
      </c>
      <c r="T8" s="92" t="s">
        <v>157</v>
      </c>
      <c r="U8" s="68">
        <v>45</v>
      </c>
      <c r="V8" s="68" t="s">
        <v>157</v>
      </c>
      <c r="W8" s="68" t="s">
        <v>275</v>
      </c>
      <c r="X8" s="68" t="s">
        <v>157</v>
      </c>
      <c r="Y8" s="68">
        <v>93</v>
      </c>
      <c r="Z8" s="92" t="s">
        <v>157</v>
      </c>
      <c r="AA8" s="92">
        <v>66</v>
      </c>
      <c r="AB8" s="92" t="s">
        <v>157</v>
      </c>
      <c r="AC8" s="92">
        <v>38</v>
      </c>
      <c r="AD8" s="92" t="s">
        <v>157</v>
      </c>
      <c r="AE8" s="92" t="s">
        <v>275</v>
      </c>
      <c r="AF8" s="92" t="s">
        <v>157</v>
      </c>
      <c r="AG8" s="112"/>
      <c r="AH8" s="35" t="s">
        <v>290</v>
      </c>
      <c r="AI8" s="92">
        <v>85</v>
      </c>
      <c r="AJ8" s="92" t="s">
        <v>157</v>
      </c>
      <c r="AK8" s="92">
        <v>28</v>
      </c>
      <c r="AL8" s="92" t="s">
        <v>157</v>
      </c>
      <c r="AM8" s="92">
        <v>221</v>
      </c>
      <c r="AN8" s="92" t="s">
        <v>157</v>
      </c>
      <c r="AO8" s="92">
        <v>121</v>
      </c>
      <c r="AP8" s="92" t="s">
        <v>157</v>
      </c>
      <c r="AQ8" s="92">
        <v>63</v>
      </c>
      <c r="AR8" s="92" t="s">
        <v>157</v>
      </c>
      <c r="AS8" s="92">
        <v>299</v>
      </c>
      <c r="AT8" s="92" t="s">
        <v>157</v>
      </c>
      <c r="AU8" s="92">
        <v>59</v>
      </c>
      <c r="AV8" s="92" t="s">
        <v>157</v>
      </c>
      <c r="AW8" s="92">
        <v>121</v>
      </c>
      <c r="AX8" s="92" t="s">
        <v>157</v>
      </c>
      <c r="AY8" s="92">
        <v>127</v>
      </c>
      <c r="AZ8" s="92" t="s">
        <v>157</v>
      </c>
      <c r="BA8" s="92">
        <v>202</v>
      </c>
      <c r="BB8" s="92" t="s">
        <v>157</v>
      </c>
      <c r="BC8" s="92">
        <v>57</v>
      </c>
      <c r="BD8" s="92" t="s">
        <v>157</v>
      </c>
      <c r="BE8" s="92">
        <v>147</v>
      </c>
      <c r="BF8" s="92" t="s">
        <v>157</v>
      </c>
      <c r="BG8" s="92">
        <v>112</v>
      </c>
      <c r="BH8" s="92" t="s">
        <v>157</v>
      </c>
      <c r="BI8" s="92">
        <v>143</v>
      </c>
      <c r="BJ8" s="92" t="s">
        <v>157</v>
      </c>
      <c r="BK8" s="92">
        <v>29</v>
      </c>
      <c r="BL8" s="92" t="s">
        <v>157</v>
      </c>
      <c r="BM8" s="92">
        <v>73</v>
      </c>
      <c r="BN8" s="92" t="s">
        <v>157</v>
      </c>
      <c r="BO8" s="51"/>
      <c r="BP8" s="113" t="s">
        <v>290</v>
      </c>
      <c r="BQ8" s="92">
        <v>452</v>
      </c>
      <c r="BR8" s="92" t="s">
        <v>157</v>
      </c>
      <c r="BS8" s="92">
        <v>152</v>
      </c>
      <c r="BT8" s="92" t="s">
        <v>157</v>
      </c>
      <c r="BU8" s="92">
        <v>136</v>
      </c>
      <c r="BV8" s="92" t="s">
        <v>157</v>
      </c>
      <c r="BW8" s="92">
        <v>165</v>
      </c>
      <c r="BX8" s="92" t="s">
        <v>157</v>
      </c>
      <c r="BY8" s="92">
        <v>1402</v>
      </c>
      <c r="BZ8" s="92" t="s">
        <v>157</v>
      </c>
      <c r="CA8" s="92">
        <v>125</v>
      </c>
      <c r="CB8" s="92" t="s">
        <v>157</v>
      </c>
      <c r="CC8" s="92">
        <v>538</v>
      </c>
      <c r="CD8" s="92" t="s">
        <v>157</v>
      </c>
      <c r="CE8" s="92">
        <v>739</v>
      </c>
      <c r="CF8" s="92" t="s">
        <v>157</v>
      </c>
      <c r="CG8" s="92">
        <v>689</v>
      </c>
      <c r="CH8" s="92" t="s">
        <v>157</v>
      </c>
      <c r="CI8" s="92">
        <v>432</v>
      </c>
      <c r="CJ8" s="92" t="s">
        <v>157</v>
      </c>
      <c r="CK8" s="92">
        <v>178</v>
      </c>
      <c r="CL8" s="92" t="s">
        <v>157</v>
      </c>
      <c r="CM8" s="92">
        <v>164</v>
      </c>
      <c r="CN8" s="92" t="s">
        <v>157</v>
      </c>
      <c r="CO8" s="92">
        <v>319</v>
      </c>
      <c r="CP8" s="92" t="s">
        <v>157</v>
      </c>
      <c r="CQ8" s="92">
        <v>97</v>
      </c>
      <c r="CR8" s="92" t="s">
        <v>157</v>
      </c>
      <c r="CS8" s="92">
        <v>424</v>
      </c>
      <c r="CT8" s="92" t="s">
        <v>157</v>
      </c>
    </row>
    <row r="9" spans="1:98" ht="17.25" customHeight="1" x14ac:dyDescent="0.25">
      <c r="B9" s="35" t="s">
        <v>289</v>
      </c>
      <c r="C9" s="92">
        <v>6796</v>
      </c>
      <c r="D9" s="92" t="s">
        <v>157</v>
      </c>
      <c r="E9" s="92">
        <v>2780</v>
      </c>
      <c r="F9" s="92" t="s">
        <v>157</v>
      </c>
      <c r="G9" s="92">
        <v>128</v>
      </c>
      <c r="H9" s="92" t="s">
        <v>157</v>
      </c>
      <c r="I9" s="92">
        <v>74</v>
      </c>
      <c r="J9" s="92" t="s">
        <v>157</v>
      </c>
      <c r="K9" s="92">
        <v>2397</v>
      </c>
      <c r="L9" s="92" t="s">
        <v>157</v>
      </c>
      <c r="M9" s="92">
        <v>392</v>
      </c>
      <c r="N9" s="92" t="s">
        <v>157</v>
      </c>
      <c r="O9" s="92">
        <v>22</v>
      </c>
      <c r="P9" s="92" t="s">
        <v>157</v>
      </c>
      <c r="Q9" s="92">
        <v>8</v>
      </c>
      <c r="R9" s="92" t="s">
        <v>157</v>
      </c>
      <c r="S9" s="92">
        <v>41</v>
      </c>
      <c r="T9" s="92" t="s">
        <v>157</v>
      </c>
      <c r="U9" s="92">
        <v>44</v>
      </c>
      <c r="V9" s="92" t="s">
        <v>157</v>
      </c>
      <c r="W9" s="92" t="s">
        <v>275</v>
      </c>
      <c r="X9" s="92" t="s">
        <v>157</v>
      </c>
      <c r="Y9" s="92">
        <v>93</v>
      </c>
      <c r="Z9" s="92" t="s">
        <v>157</v>
      </c>
      <c r="AA9" s="92">
        <v>66</v>
      </c>
      <c r="AB9" s="92" t="s">
        <v>157</v>
      </c>
      <c r="AC9" s="92">
        <v>38</v>
      </c>
      <c r="AD9" s="92" t="s">
        <v>157</v>
      </c>
      <c r="AE9" s="92" t="s">
        <v>275</v>
      </c>
      <c r="AF9" s="92" t="s">
        <v>157</v>
      </c>
      <c r="AG9" s="112"/>
      <c r="AH9" s="35" t="s">
        <v>289</v>
      </c>
      <c r="AI9" s="92">
        <v>84</v>
      </c>
      <c r="AJ9" s="92" t="s">
        <v>157</v>
      </c>
      <c r="AK9" s="92">
        <v>28</v>
      </c>
      <c r="AL9" s="92" t="s">
        <v>157</v>
      </c>
      <c r="AM9" s="92">
        <v>221</v>
      </c>
      <c r="AN9" s="92" t="s">
        <v>157</v>
      </c>
      <c r="AO9" s="92">
        <v>121</v>
      </c>
      <c r="AP9" s="92" t="s">
        <v>157</v>
      </c>
      <c r="AQ9" s="92">
        <v>62</v>
      </c>
      <c r="AR9" s="92" t="s">
        <v>157</v>
      </c>
      <c r="AS9" s="92">
        <v>299</v>
      </c>
      <c r="AT9" s="92" t="s">
        <v>157</v>
      </c>
      <c r="AU9" s="92">
        <v>59</v>
      </c>
      <c r="AV9" s="92" t="s">
        <v>157</v>
      </c>
      <c r="AW9" s="92">
        <v>121</v>
      </c>
      <c r="AX9" s="92" t="s">
        <v>157</v>
      </c>
      <c r="AY9" s="92">
        <v>126</v>
      </c>
      <c r="AZ9" s="92" t="s">
        <v>157</v>
      </c>
      <c r="BA9" s="92">
        <v>202</v>
      </c>
      <c r="BB9" s="92" t="s">
        <v>157</v>
      </c>
      <c r="BC9" s="92">
        <v>57</v>
      </c>
      <c r="BD9" s="92" t="s">
        <v>157</v>
      </c>
      <c r="BE9" s="92">
        <v>147</v>
      </c>
      <c r="BF9" s="92" t="s">
        <v>157</v>
      </c>
      <c r="BG9" s="92">
        <v>112</v>
      </c>
      <c r="BH9" s="92" t="s">
        <v>157</v>
      </c>
      <c r="BI9" s="92">
        <v>143</v>
      </c>
      <c r="BJ9" s="92" t="s">
        <v>157</v>
      </c>
      <c r="BK9" s="92">
        <v>29</v>
      </c>
      <c r="BL9" s="92" t="s">
        <v>157</v>
      </c>
      <c r="BM9" s="92">
        <v>73</v>
      </c>
      <c r="BN9" s="92" t="s">
        <v>157</v>
      </c>
      <c r="BO9" s="51"/>
      <c r="BP9" s="70" t="s">
        <v>289</v>
      </c>
      <c r="BQ9" s="92">
        <v>452</v>
      </c>
      <c r="BR9" s="92" t="s">
        <v>157</v>
      </c>
      <c r="BS9" s="92">
        <v>152</v>
      </c>
      <c r="BT9" s="92" t="s">
        <v>157</v>
      </c>
      <c r="BU9" s="92">
        <v>136</v>
      </c>
      <c r="BV9" s="92" t="s">
        <v>157</v>
      </c>
      <c r="BW9" s="92">
        <v>164</v>
      </c>
      <c r="BX9" s="92" t="s">
        <v>157</v>
      </c>
      <c r="BY9" s="92">
        <v>1406</v>
      </c>
      <c r="BZ9" s="92" t="s">
        <v>157</v>
      </c>
      <c r="CA9" s="92">
        <v>125</v>
      </c>
      <c r="CB9" s="92" t="s">
        <v>157</v>
      </c>
      <c r="CC9" s="92">
        <v>539</v>
      </c>
      <c r="CD9" s="92" t="s">
        <v>157</v>
      </c>
      <c r="CE9" s="92">
        <v>742</v>
      </c>
      <c r="CF9" s="92" t="s">
        <v>157</v>
      </c>
      <c r="CG9" s="92">
        <v>688</v>
      </c>
      <c r="CH9" s="92" t="s">
        <v>157</v>
      </c>
      <c r="CI9" s="92">
        <v>431</v>
      </c>
      <c r="CJ9" s="92" t="s">
        <v>157</v>
      </c>
      <c r="CK9" s="92">
        <v>179</v>
      </c>
      <c r="CL9" s="92" t="s">
        <v>157</v>
      </c>
      <c r="CM9" s="92">
        <v>164</v>
      </c>
      <c r="CN9" s="92" t="s">
        <v>157</v>
      </c>
      <c r="CO9" s="92">
        <v>323</v>
      </c>
      <c r="CP9" s="92" t="s">
        <v>157</v>
      </c>
      <c r="CQ9" s="92">
        <v>97</v>
      </c>
      <c r="CR9" s="92" t="s">
        <v>157</v>
      </c>
      <c r="CS9" s="92">
        <v>426</v>
      </c>
      <c r="CT9" s="92" t="s">
        <v>157</v>
      </c>
    </row>
    <row r="10" spans="1:98" ht="17.25" customHeight="1" x14ac:dyDescent="0.25">
      <c r="B10" s="35" t="s">
        <v>288</v>
      </c>
      <c r="C10" s="92">
        <v>6801</v>
      </c>
      <c r="D10" s="92" t="s">
        <v>157</v>
      </c>
      <c r="E10" s="92">
        <v>2780</v>
      </c>
      <c r="F10" s="92" t="s">
        <v>157</v>
      </c>
      <c r="G10" s="92">
        <v>128</v>
      </c>
      <c r="H10" s="92" t="s">
        <v>157</v>
      </c>
      <c r="I10" s="92">
        <v>73</v>
      </c>
      <c r="J10" s="92" t="s">
        <v>157</v>
      </c>
      <c r="K10" s="92">
        <v>2396</v>
      </c>
      <c r="L10" s="92" t="s">
        <v>157</v>
      </c>
      <c r="M10" s="92">
        <v>393</v>
      </c>
      <c r="N10" s="92" t="s">
        <v>157</v>
      </c>
      <c r="O10" s="92">
        <v>22</v>
      </c>
      <c r="P10" s="92" t="s">
        <v>157</v>
      </c>
      <c r="Q10" s="92">
        <v>8</v>
      </c>
      <c r="R10" s="92" t="s">
        <v>157</v>
      </c>
      <c r="S10" s="92">
        <v>41</v>
      </c>
      <c r="T10" s="92" t="s">
        <v>157</v>
      </c>
      <c r="U10" s="92">
        <v>44</v>
      </c>
      <c r="V10" s="92" t="s">
        <v>157</v>
      </c>
      <c r="W10" s="92" t="s">
        <v>275</v>
      </c>
      <c r="X10" s="92" t="s">
        <v>157</v>
      </c>
      <c r="Y10" s="92">
        <v>92</v>
      </c>
      <c r="Z10" s="92" t="s">
        <v>157</v>
      </c>
      <c r="AA10" s="92">
        <v>66</v>
      </c>
      <c r="AB10" s="92" t="s">
        <v>157</v>
      </c>
      <c r="AC10" s="92">
        <v>38</v>
      </c>
      <c r="AD10" s="92" t="s">
        <v>157</v>
      </c>
      <c r="AE10" s="92" t="s">
        <v>275</v>
      </c>
      <c r="AF10" s="92" t="s">
        <v>157</v>
      </c>
      <c r="AG10" s="112"/>
      <c r="AH10" s="35" t="s">
        <v>288</v>
      </c>
      <c r="AI10" s="92">
        <v>84</v>
      </c>
      <c r="AJ10" s="92" t="s">
        <v>157</v>
      </c>
      <c r="AK10" s="92">
        <v>28</v>
      </c>
      <c r="AL10" s="92" t="s">
        <v>157</v>
      </c>
      <c r="AM10" s="92">
        <v>221</v>
      </c>
      <c r="AN10" s="92" t="s">
        <v>157</v>
      </c>
      <c r="AO10" s="92">
        <v>121</v>
      </c>
      <c r="AP10" s="92" t="s">
        <v>157</v>
      </c>
      <c r="AQ10" s="92">
        <v>61</v>
      </c>
      <c r="AR10" s="92" t="s">
        <v>157</v>
      </c>
      <c r="AS10" s="92">
        <v>299</v>
      </c>
      <c r="AT10" s="92" t="s">
        <v>157</v>
      </c>
      <c r="AU10" s="92">
        <v>59</v>
      </c>
      <c r="AV10" s="92" t="s">
        <v>157</v>
      </c>
      <c r="AW10" s="92">
        <v>121</v>
      </c>
      <c r="AX10" s="92" t="s">
        <v>157</v>
      </c>
      <c r="AY10" s="92">
        <v>126</v>
      </c>
      <c r="AZ10" s="92" t="s">
        <v>157</v>
      </c>
      <c r="BA10" s="92">
        <v>202</v>
      </c>
      <c r="BB10" s="92" t="s">
        <v>157</v>
      </c>
      <c r="BC10" s="92">
        <v>58</v>
      </c>
      <c r="BD10" s="92" t="s">
        <v>157</v>
      </c>
      <c r="BE10" s="92">
        <v>147</v>
      </c>
      <c r="BF10" s="92" t="s">
        <v>157</v>
      </c>
      <c r="BG10" s="92">
        <v>112</v>
      </c>
      <c r="BH10" s="92" t="s">
        <v>157</v>
      </c>
      <c r="BI10" s="92">
        <v>144</v>
      </c>
      <c r="BJ10" s="92" t="s">
        <v>157</v>
      </c>
      <c r="BK10" s="92">
        <v>29</v>
      </c>
      <c r="BL10" s="92" t="s">
        <v>157</v>
      </c>
      <c r="BM10" s="92">
        <v>73</v>
      </c>
      <c r="BN10" s="92" t="s">
        <v>157</v>
      </c>
      <c r="BO10" s="51"/>
      <c r="BP10" s="70" t="s">
        <v>288</v>
      </c>
      <c r="BQ10" s="92">
        <v>452</v>
      </c>
      <c r="BR10" s="92" t="s">
        <v>157</v>
      </c>
      <c r="BS10" s="92">
        <v>152</v>
      </c>
      <c r="BT10" s="92" t="s">
        <v>157</v>
      </c>
      <c r="BU10" s="92">
        <v>136</v>
      </c>
      <c r="BV10" s="92" t="s">
        <v>157</v>
      </c>
      <c r="BW10" s="92">
        <v>164</v>
      </c>
      <c r="BX10" s="92" t="s">
        <v>157</v>
      </c>
      <c r="BY10" s="92">
        <v>1410</v>
      </c>
      <c r="BZ10" s="92" t="s">
        <v>157</v>
      </c>
      <c r="CA10" s="92">
        <v>125</v>
      </c>
      <c r="CB10" s="92" t="s">
        <v>157</v>
      </c>
      <c r="CC10" s="92">
        <v>539</v>
      </c>
      <c r="CD10" s="92" t="s">
        <v>157</v>
      </c>
      <c r="CE10" s="92">
        <v>746</v>
      </c>
      <c r="CF10" s="92" t="s">
        <v>157</v>
      </c>
      <c r="CG10" s="92">
        <v>686</v>
      </c>
      <c r="CH10" s="92" t="s">
        <v>157</v>
      </c>
      <c r="CI10" s="92">
        <v>429</v>
      </c>
      <c r="CJ10" s="92" t="s">
        <v>157</v>
      </c>
      <c r="CK10" s="92">
        <v>179</v>
      </c>
      <c r="CL10" s="92" t="s">
        <v>157</v>
      </c>
      <c r="CM10" s="92">
        <v>164</v>
      </c>
      <c r="CN10" s="92" t="s">
        <v>157</v>
      </c>
      <c r="CO10" s="92">
        <v>323</v>
      </c>
      <c r="CP10" s="92" t="s">
        <v>157</v>
      </c>
      <c r="CQ10" s="92">
        <v>97</v>
      </c>
      <c r="CR10" s="92" t="s">
        <v>157</v>
      </c>
      <c r="CS10" s="92">
        <v>428</v>
      </c>
      <c r="CT10" s="92" t="s">
        <v>157</v>
      </c>
    </row>
    <row r="11" spans="1:98" ht="17.25" customHeight="1" x14ac:dyDescent="0.25">
      <c r="B11" s="35" t="s">
        <v>287</v>
      </c>
      <c r="C11" s="92">
        <v>6791</v>
      </c>
      <c r="D11" s="92" t="s">
        <v>157</v>
      </c>
      <c r="E11" s="92">
        <v>2774</v>
      </c>
      <c r="F11" s="92" t="s">
        <v>157</v>
      </c>
      <c r="G11" s="92">
        <v>127</v>
      </c>
      <c r="H11" s="92" t="s">
        <v>157</v>
      </c>
      <c r="I11" s="92">
        <v>73</v>
      </c>
      <c r="J11" s="92" t="s">
        <v>157</v>
      </c>
      <c r="K11" s="92">
        <v>2391</v>
      </c>
      <c r="L11" s="92" t="s">
        <v>157</v>
      </c>
      <c r="M11" s="92">
        <v>392</v>
      </c>
      <c r="N11" s="92" t="s">
        <v>157</v>
      </c>
      <c r="O11" s="92">
        <v>22</v>
      </c>
      <c r="P11" s="92" t="s">
        <v>157</v>
      </c>
      <c r="Q11" s="92">
        <v>8</v>
      </c>
      <c r="R11" s="92" t="s">
        <v>157</v>
      </c>
      <c r="S11" s="92">
        <v>41</v>
      </c>
      <c r="T11" s="92" t="s">
        <v>157</v>
      </c>
      <c r="U11" s="92">
        <v>44</v>
      </c>
      <c r="V11" s="92" t="s">
        <v>157</v>
      </c>
      <c r="W11" s="92" t="s">
        <v>275</v>
      </c>
      <c r="X11" s="92" t="s">
        <v>157</v>
      </c>
      <c r="Y11" s="92">
        <v>92</v>
      </c>
      <c r="Z11" s="92" t="s">
        <v>157</v>
      </c>
      <c r="AA11" s="92">
        <v>67</v>
      </c>
      <c r="AB11" s="92" t="s">
        <v>157</v>
      </c>
      <c r="AC11" s="92">
        <v>38</v>
      </c>
      <c r="AD11" s="92" t="s">
        <v>157</v>
      </c>
      <c r="AE11" s="92" t="s">
        <v>275</v>
      </c>
      <c r="AF11" s="92" t="s">
        <v>157</v>
      </c>
      <c r="AG11" s="112"/>
      <c r="AH11" s="35" t="s">
        <v>287</v>
      </c>
      <c r="AI11" s="92">
        <v>84</v>
      </c>
      <c r="AJ11" s="92" t="s">
        <v>157</v>
      </c>
      <c r="AK11" s="92">
        <v>28</v>
      </c>
      <c r="AL11" s="92" t="s">
        <v>157</v>
      </c>
      <c r="AM11" s="92">
        <v>220</v>
      </c>
      <c r="AN11" s="92" t="s">
        <v>157</v>
      </c>
      <c r="AO11" s="92">
        <v>120</v>
      </c>
      <c r="AP11" s="92" t="s">
        <v>157</v>
      </c>
      <c r="AQ11" s="92">
        <v>62</v>
      </c>
      <c r="AR11" s="92" t="s">
        <v>157</v>
      </c>
      <c r="AS11" s="92">
        <v>297</v>
      </c>
      <c r="AT11" s="92" t="s">
        <v>157</v>
      </c>
      <c r="AU11" s="92">
        <v>59</v>
      </c>
      <c r="AV11" s="92" t="s">
        <v>157</v>
      </c>
      <c r="AW11" s="92">
        <v>120</v>
      </c>
      <c r="AX11" s="92" t="s">
        <v>157</v>
      </c>
      <c r="AY11" s="92">
        <v>127</v>
      </c>
      <c r="AZ11" s="92" t="s">
        <v>157</v>
      </c>
      <c r="BA11" s="92">
        <v>201</v>
      </c>
      <c r="BB11" s="92" t="s">
        <v>157</v>
      </c>
      <c r="BC11" s="92">
        <v>58</v>
      </c>
      <c r="BD11" s="92" t="s">
        <v>157</v>
      </c>
      <c r="BE11" s="92">
        <v>147</v>
      </c>
      <c r="BF11" s="92" t="s">
        <v>157</v>
      </c>
      <c r="BG11" s="92">
        <v>112</v>
      </c>
      <c r="BH11" s="92" t="s">
        <v>157</v>
      </c>
      <c r="BI11" s="92">
        <v>144</v>
      </c>
      <c r="BJ11" s="92" t="s">
        <v>157</v>
      </c>
      <c r="BK11" s="92">
        <v>29</v>
      </c>
      <c r="BL11" s="92" t="s">
        <v>157</v>
      </c>
      <c r="BM11" s="92">
        <v>73</v>
      </c>
      <c r="BN11" s="92" t="s">
        <v>157</v>
      </c>
      <c r="BO11" s="51"/>
      <c r="BP11" s="70" t="s">
        <v>287</v>
      </c>
      <c r="BQ11" s="92">
        <v>451</v>
      </c>
      <c r="BR11" s="92" t="s">
        <v>157</v>
      </c>
      <c r="BS11" s="92">
        <v>151</v>
      </c>
      <c r="BT11" s="92" t="s">
        <v>157</v>
      </c>
      <c r="BU11" s="92">
        <v>136</v>
      </c>
      <c r="BV11" s="92" t="s">
        <v>157</v>
      </c>
      <c r="BW11" s="92">
        <v>164</v>
      </c>
      <c r="BX11" s="92" t="s">
        <v>157</v>
      </c>
      <c r="BY11" s="92">
        <v>1410</v>
      </c>
      <c r="BZ11" s="92" t="s">
        <v>157</v>
      </c>
      <c r="CA11" s="92">
        <v>125</v>
      </c>
      <c r="CB11" s="92" t="s">
        <v>157</v>
      </c>
      <c r="CC11" s="92">
        <v>538</v>
      </c>
      <c r="CD11" s="92" t="s">
        <v>157</v>
      </c>
      <c r="CE11" s="92">
        <v>747</v>
      </c>
      <c r="CF11" s="92" t="s">
        <v>157</v>
      </c>
      <c r="CG11" s="92">
        <v>685</v>
      </c>
      <c r="CH11" s="92" t="s">
        <v>157</v>
      </c>
      <c r="CI11" s="92">
        <v>429</v>
      </c>
      <c r="CJ11" s="92" t="s">
        <v>157</v>
      </c>
      <c r="CK11" s="92">
        <v>179</v>
      </c>
      <c r="CL11" s="92" t="s">
        <v>157</v>
      </c>
      <c r="CM11" s="92">
        <v>164</v>
      </c>
      <c r="CN11" s="92" t="s">
        <v>157</v>
      </c>
      <c r="CO11" s="92">
        <v>323</v>
      </c>
      <c r="CP11" s="92" t="s">
        <v>157</v>
      </c>
      <c r="CQ11" s="92">
        <v>97</v>
      </c>
      <c r="CR11" s="92" t="s">
        <v>157</v>
      </c>
      <c r="CS11" s="92">
        <v>426</v>
      </c>
      <c r="CT11" s="92" t="s">
        <v>157</v>
      </c>
    </row>
    <row r="12" spans="1:98" ht="17.25" customHeight="1" x14ac:dyDescent="0.25">
      <c r="B12" s="35" t="s">
        <v>286</v>
      </c>
      <c r="C12" s="92">
        <v>6767</v>
      </c>
      <c r="D12" s="92" t="s">
        <v>157</v>
      </c>
      <c r="E12" s="92">
        <v>2786</v>
      </c>
      <c r="F12" s="92" t="s">
        <v>157</v>
      </c>
      <c r="G12" s="92">
        <v>126</v>
      </c>
      <c r="H12" s="92" t="s">
        <v>157</v>
      </c>
      <c r="I12" s="92">
        <v>73</v>
      </c>
      <c r="J12" s="92" t="s">
        <v>157</v>
      </c>
      <c r="K12" s="92">
        <v>2405</v>
      </c>
      <c r="L12" s="92" t="s">
        <v>157</v>
      </c>
      <c r="M12" s="92">
        <v>397</v>
      </c>
      <c r="N12" s="92" t="s">
        <v>157</v>
      </c>
      <c r="O12" s="92">
        <v>22</v>
      </c>
      <c r="P12" s="92" t="s">
        <v>157</v>
      </c>
      <c r="Q12" s="92">
        <v>8</v>
      </c>
      <c r="R12" s="92" t="s">
        <v>157</v>
      </c>
      <c r="S12" s="92">
        <v>41</v>
      </c>
      <c r="T12" s="92" t="s">
        <v>157</v>
      </c>
      <c r="U12" s="92">
        <v>41</v>
      </c>
      <c r="V12" s="92" t="s">
        <v>157</v>
      </c>
      <c r="W12" s="92" t="s">
        <v>275</v>
      </c>
      <c r="X12" s="92" t="s">
        <v>157</v>
      </c>
      <c r="Y12" s="92">
        <v>91</v>
      </c>
      <c r="Z12" s="92" t="s">
        <v>157</v>
      </c>
      <c r="AA12" s="92">
        <v>67</v>
      </c>
      <c r="AB12" s="92" t="s">
        <v>157</v>
      </c>
      <c r="AC12" s="92">
        <v>37</v>
      </c>
      <c r="AD12" s="92" t="s">
        <v>157</v>
      </c>
      <c r="AE12" s="92" t="s">
        <v>275</v>
      </c>
      <c r="AF12" s="92" t="s">
        <v>157</v>
      </c>
      <c r="AG12" s="112"/>
      <c r="AH12" s="35" t="s">
        <v>286</v>
      </c>
      <c r="AI12" s="92">
        <v>84</v>
      </c>
      <c r="AJ12" s="92" t="s">
        <v>157</v>
      </c>
      <c r="AK12" s="92">
        <v>28</v>
      </c>
      <c r="AL12" s="92" t="s">
        <v>157</v>
      </c>
      <c r="AM12" s="92">
        <v>220</v>
      </c>
      <c r="AN12" s="92" t="s">
        <v>157</v>
      </c>
      <c r="AO12" s="92">
        <v>124</v>
      </c>
      <c r="AP12" s="92" t="s">
        <v>157</v>
      </c>
      <c r="AQ12" s="92">
        <v>62</v>
      </c>
      <c r="AR12" s="92" t="s">
        <v>157</v>
      </c>
      <c r="AS12" s="92">
        <v>300</v>
      </c>
      <c r="AT12" s="92" t="s">
        <v>157</v>
      </c>
      <c r="AU12" s="92">
        <v>59</v>
      </c>
      <c r="AV12" s="92" t="s">
        <v>157</v>
      </c>
      <c r="AW12" s="92">
        <v>118</v>
      </c>
      <c r="AX12" s="92" t="s">
        <v>157</v>
      </c>
      <c r="AY12" s="92">
        <v>125</v>
      </c>
      <c r="AZ12" s="92" t="s">
        <v>157</v>
      </c>
      <c r="BA12" s="92">
        <v>205</v>
      </c>
      <c r="BB12" s="92" t="s">
        <v>157</v>
      </c>
      <c r="BC12" s="92">
        <v>57</v>
      </c>
      <c r="BD12" s="92" t="s">
        <v>157</v>
      </c>
      <c r="BE12" s="92">
        <v>147</v>
      </c>
      <c r="BF12" s="92" t="s">
        <v>157</v>
      </c>
      <c r="BG12" s="92">
        <v>114</v>
      </c>
      <c r="BH12" s="92" t="s">
        <v>157</v>
      </c>
      <c r="BI12" s="92">
        <v>141</v>
      </c>
      <c r="BJ12" s="92" t="s">
        <v>157</v>
      </c>
      <c r="BK12" s="92">
        <v>12</v>
      </c>
      <c r="BL12" s="92" t="s">
        <v>157</v>
      </c>
      <c r="BM12" s="92">
        <v>79</v>
      </c>
      <c r="BN12" s="92" t="s">
        <v>157</v>
      </c>
      <c r="BO12" s="51"/>
      <c r="BP12" s="70" t="s">
        <v>286</v>
      </c>
      <c r="BQ12" s="92">
        <v>447</v>
      </c>
      <c r="BR12" s="92" t="s">
        <v>157</v>
      </c>
      <c r="BS12" s="92">
        <v>148</v>
      </c>
      <c r="BT12" s="92" t="s">
        <v>157</v>
      </c>
      <c r="BU12" s="92">
        <v>136</v>
      </c>
      <c r="BV12" s="92" t="s">
        <v>157</v>
      </c>
      <c r="BW12" s="92">
        <v>163</v>
      </c>
      <c r="BX12" s="92" t="s">
        <v>157</v>
      </c>
      <c r="BY12" s="92">
        <v>1375</v>
      </c>
      <c r="BZ12" s="92" t="s">
        <v>157</v>
      </c>
      <c r="CA12" s="92">
        <v>121</v>
      </c>
      <c r="CB12" s="92" t="s">
        <v>157</v>
      </c>
      <c r="CC12" s="92">
        <v>516</v>
      </c>
      <c r="CD12" s="92" t="s">
        <v>157</v>
      </c>
      <c r="CE12" s="92">
        <v>738</v>
      </c>
      <c r="CF12" s="92" t="s">
        <v>157</v>
      </c>
      <c r="CG12" s="92">
        <v>688</v>
      </c>
      <c r="CH12" s="92" t="s">
        <v>157</v>
      </c>
      <c r="CI12" s="92">
        <v>424</v>
      </c>
      <c r="CJ12" s="92" t="s">
        <v>157</v>
      </c>
      <c r="CK12" s="92">
        <v>188</v>
      </c>
      <c r="CL12" s="92" t="s">
        <v>157</v>
      </c>
      <c r="CM12" s="92">
        <v>164</v>
      </c>
      <c r="CN12" s="92" t="s">
        <v>157</v>
      </c>
      <c r="CO12" s="92">
        <v>323</v>
      </c>
      <c r="CP12" s="92" t="s">
        <v>157</v>
      </c>
      <c r="CQ12" s="92">
        <v>99</v>
      </c>
      <c r="CR12" s="92" t="s">
        <v>157</v>
      </c>
      <c r="CS12" s="92">
        <v>424</v>
      </c>
      <c r="CT12" s="92" t="s">
        <v>157</v>
      </c>
    </row>
    <row r="13" spans="1:98" ht="17.25" customHeight="1" x14ac:dyDescent="0.25">
      <c r="B13" s="35" t="s">
        <v>285</v>
      </c>
      <c r="C13" s="92">
        <v>6763</v>
      </c>
      <c r="D13" s="92" t="s">
        <v>157</v>
      </c>
      <c r="E13" s="92">
        <v>2783</v>
      </c>
      <c r="F13" s="92" t="s">
        <v>157</v>
      </c>
      <c r="G13" s="92">
        <v>125</v>
      </c>
      <c r="H13" s="92" t="s">
        <v>157</v>
      </c>
      <c r="I13" s="92">
        <v>72</v>
      </c>
      <c r="J13" s="92" t="s">
        <v>157</v>
      </c>
      <c r="K13" s="92">
        <v>2404</v>
      </c>
      <c r="L13" s="92" t="s">
        <v>157</v>
      </c>
      <c r="M13" s="92">
        <v>397</v>
      </c>
      <c r="N13" s="92" t="s">
        <v>157</v>
      </c>
      <c r="O13" s="92">
        <v>22</v>
      </c>
      <c r="P13" s="92" t="s">
        <v>157</v>
      </c>
      <c r="Q13" s="92">
        <v>8</v>
      </c>
      <c r="R13" s="92" t="s">
        <v>157</v>
      </c>
      <c r="S13" s="92">
        <v>41</v>
      </c>
      <c r="T13" s="92" t="s">
        <v>157</v>
      </c>
      <c r="U13" s="92">
        <v>41</v>
      </c>
      <c r="V13" s="92" t="s">
        <v>157</v>
      </c>
      <c r="W13" s="92" t="s">
        <v>275</v>
      </c>
      <c r="X13" s="92" t="s">
        <v>157</v>
      </c>
      <c r="Y13" s="92">
        <v>91</v>
      </c>
      <c r="Z13" s="92" t="s">
        <v>157</v>
      </c>
      <c r="AA13" s="92">
        <v>67</v>
      </c>
      <c r="AB13" s="92" t="s">
        <v>157</v>
      </c>
      <c r="AC13" s="92">
        <v>37</v>
      </c>
      <c r="AD13" s="92" t="s">
        <v>157</v>
      </c>
      <c r="AE13" s="92" t="s">
        <v>275</v>
      </c>
      <c r="AF13" s="92" t="s">
        <v>157</v>
      </c>
      <c r="AG13" s="112"/>
      <c r="AH13" s="35" t="s">
        <v>285</v>
      </c>
      <c r="AI13" s="92">
        <v>84</v>
      </c>
      <c r="AJ13" s="92" t="s">
        <v>157</v>
      </c>
      <c r="AK13" s="92">
        <v>28</v>
      </c>
      <c r="AL13" s="92" t="s">
        <v>157</v>
      </c>
      <c r="AM13" s="92">
        <v>220</v>
      </c>
      <c r="AN13" s="92" t="s">
        <v>157</v>
      </c>
      <c r="AO13" s="92">
        <v>124</v>
      </c>
      <c r="AP13" s="92" t="s">
        <v>157</v>
      </c>
      <c r="AQ13" s="92">
        <v>62</v>
      </c>
      <c r="AR13" s="92" t="s">
        <v>157</v>
      </c>
      <c r="AS13" s="92">
        <v>300</v>
      </c>
      <c r="AT13" s="92" t="s">
        <v>157</v>
      </c>
      <c r="AU13" s="92">
        <v>59</v>
      </c>
      <c r="AV13" s="92" t="s">
        <v>157</v>
      </c>
      <c r="AW13" s="92">
        <v>118</v>
      </c>
      <c r="AX13" s="92" t="s">
        <v>157</v>
      </c>
      <c r="AY13" s="92">
        <v>124</v>
      </c>
      <c r="AZ13" s="92" t="s">
        <v>157</v>
      </c>
      <c r="BA13" s="92">
        <v>205</v>
      </c>
      <c r="BB13" s="92" t="s">
        <v>157</v>
      </c>
      <c r="BC13" s="92">
        <v>58</v>
      </c>
      <c r="BD13" s="92" t="s">
        <v>157</v>
      </c>
      <c r="BE13" s="92">
        <v>147</v>
      </c>
      <c r="BF13" s="92" t="s">
        <v>157</v>
      </c>
      <c r="BG13" s="92">
        <v>113</v>
      </c>
      <c r="BH13" s="92" t="s">
        <v>157</v>
      </c>
      <c r="BI13" s="92">
        <v>141</v>
      </c>
      <c r="BJ13" s="92" t="s">
        <v>157</v>
      </c>
      <c r="BK13" s="92">
        <v>12</v>
      </c>
      <c r="BL13" s="92" t="s">
        <v>157</v>
      </c>
      <c r="BM13" s="92">
        <v>79</v>
      </c>
      <c r="BN13" s="92" t="s">
        <v>157</v>
      </c>
      <c r="BO13" s="51"/>
      <c r="BP13" s="70" t="s">
        <v>285</v>
      </c>
      <c r="BQ13" s="92">
        <v>448</v>
      </c>
      <c r="BR13" s="92" t="s">
        <v>157</v>
      </c>
      <c r="BS13" s="92">
        <v>148</v>
      </c>
      <c r="BT13" s="92" t="s">
        <v>157</v>
      </c>
      <c r="BU13" s="92">
        <v>136</v>
      </c>
      <c r="BV13" s="92" t="s">
        <v>157</v>
      </c>
      <c r="BW13" s="92">
        <v>164</v>
      </c>
      <c r="BX13" s="92" t="s">
        <v>157</v>
      </c>
      <c r="BY13" s="92">
        <v>1374</v>
      </c>
      <c r="BZ13" s="92" t="s">
        <v>157</v>
      </c>
      <c r="CA13" s="92">
        <v>121</v>
      </c>
      <c r="CB13" s="92" t="s">
        <v>157</v>
      </c>
      <c r="CC13" s="92">
        <v>516</v>
      </c>
      <c r="CD13" s="92" t="s">
        <v>157</v>
      </c>
      <c r="CE13" s="92">
        <v>737</v>
      </c>
      <c r="CF13" s="92" t="s">
        <v>157</v>
      </c>
      <c r="CG13" s="92">
        <v>687</v>
      </c>
      <c r="CH13" s="92" t="s">
        <v>157</v>
      </c>
      <c r="CI13" s="92">
        <v>423</v>
      </c>
      <c r="CJ13" s="92" t="s">
        <v>157</v>
      </c>
      <c r="CK13" s="92">
        <v>188</v>
      </c>
      <c r="CL13" s="92" t="s">
        <v>157</v>
      </c>
      <c r="CM13" s="92">
        <v>164</v>
      </c>
      <c r="CN13" s="92" t="s">
        <v>157</v>
      </c>
      <c r="CO13" s="92">
        <v>323</v>
      </c>
      <c r="CP13" s="92" t="s">
        <v>157</v>
      </c>
      <c r="CQ13" s="92">
        <v>99</v>
      </c>
      <c r="CR13" s="92" t="s">
        <v>157</v>
      </c>
      <c r="CS13" s="92">
        <v>422</v>
      </c>
      <c r="CT13" s="92" t="s">
        <v>157</v>
      </c>
    </row>
    <row r="14" spans="1:98" ht="17.25" customHeight="1" x14ac:dyDescent="0.25">
      <c r="B14" s="35" t="s">
        <v>284</v>
      </c>
      <c r="C14" s="92">
        <v>6760</v>
      </c>
      <c r="D14" s="92" t="s">
        <v>157</v>
      </c>
      <c r="E14" s="92">
        <v>2783</v>
      </c>
      <c r="F14" s="92" t="s">
        <v>157</v>
      </c>
      <c r="G14" s="92">
        <v>125</v>
      </c>
      <c r="H14" s="92" t="s">
        <v>157</v>
      </c>
      <c r="I14" s="92">
        <v>72</v>
      </c>
      <c r="J14" s="92" t="s">
        <v>157</v>
      </c>
      <c r="K14" s="92">
        <v>2403</v>
      </c>
      <c r="L14" s="92" t="s">
        <v>157</v>
      </c>
      <c r="M14" s="92">
        <v>398</v>
      </c>
      <c r="N14" s="92" t="s">
        <v>157</v>
      </c>
      <c r="O14" s="92">
        <v>22</v>
      </c>
      <c r="P14" s="92" t="s">
        <v>157</v>
      </c>
      <c r="Q14" s="92">
        <v>8</v>
      </c>
      <c r="R14" s="92" t="s">
        <v>157</v>
      </c>
      <c r="S14" s="92">
        <v>41</v>
      </c>
      <c r="T14" s="92" t="s">
        <v>157</v>
      </c>
      <c r="U14" s="92">
        <v>40</v>
      </c>
      <c r="V14" s="92" t="s">
        <v>157</v>
      </c>
      <c r="W14" s="92" t="s">
        <v>275</v>
      </c>
      <c r="X14" s="92" t="s">
        <v>157</v>
      </c>
      <c r="Y14" s="92">
        <v>91</v>
      </c>
      <c r="Z14" s="92" t="s">
        <v>157</v>
      </c>
      <c r="AA14" s="92">
        <v>68</v>
      </c>
      <c r="AB14" s="92" t="s">
        <v>157</v>
      </c>
      <c r="AC14" s="92">
        <v>37</v>
      </c>
      <c r="AD14" s="92" t="s">
        <v>157</v>
      </c>
      <c r="AE14" s="92" t="s">
        <v>275</v>
      </c>
      <c r="AF14" s="92" t="s">
        <v>157</v>
      </c>
      <c r="AG14" s="112"/>
      <c r="AH14" s="35" t="s">
        <v>284</v>
      </c>
      <c r="AI14" s="92">
        <v>84</v>
      </c>
      <c r="AJ14" s="92" t="s">
        <v>157</v>
      </c>
      <c r="AK14" s="92">
        <v>28</v>
      </c>
      <c r="AL14" s="92" t="s">
        <v>157</v>
      </c>
      <c r="AM14" s="92">
        <v>220</v>
      </c>
      <c r="AN14" s="92" t="s">
        <v>157</v>
      </c>
      <c r="AO14" s="92">
        <v>124</v>
      </c>
      <c r="AP14" s="92" t="s">
        <v>157</v>
      </c>
      <c r="AQ14" s="92">
        <v>62</v>
      </c>
      <c r="AR14" s="92" t="s">
        <v>157</v>
      </c>
      <c r="AS14" s="92">
        <v>300</v>
      </c>
      <c r="AT14" s="92" t="s">
        <v>157</v>
      </c>
      <c r="AU14" s="92">
        <v>59</v>
      </c>
      <c r="AV14" s="92" t="s">
        <v>157</v>
      </c>
      <c r="AW14" s="92">
        <v>118</v>
      </c>
      <c r="AX14" s="92" t="s">
        <v>157</v>
      </c>
      <c r="AY14" s="92">
        <v>124</v>
      </c>
      <c r="AZ14" s="92" t="s">
        <v>157</v>
      </c>
      <c r="BA14" s="92">
        <v>204</v>
      </c>
      <c r="BB14" s="92" t="s">
        <v>157</v>
      </c>
      <c r="BC14" s="92">
        <v>58</v>
      </c>
      <c r="BD14" s="92" t="s">
        <v>157</v>
      </c>
      <c r="BE14" s="92">
        <v>147</v>
      </c>
      <c r="BF14" s="92" t="s">
        <v>157</v>
      </c>
      <c r="BG14" s="92">
        <v>113</v>
      </c>
      <c r="BH14" s="92" t="s">
        <v>157</v>
      </c>
      <c r="BI14" s="92">
        <v>141</v>
      </c>
      <c r="BJ14" s="92" t="s">
        <v>157</v>
      </c>
      <c r="BK14" s="92">
        <v>12</v>
      </c>
      <c r="BL14" s="92" t="s">
        <v>157</v>
      </c>
      <c r="BM14" s="92">
        <v>79</v>
      </c>
      <c r="BN14" s="92" t="s">
        <v>157</v>
      </c>
      <c r="BO14" s="51"/>
      <c r="BP14" s="70" t="s">
        <v>284</v>
      </c>
      <c r="BQ14" s="92">
        <v>449</v>
      </c>
      <c r="BR14" s="92" t="s">
        <v>157</v>
      </c>
      <c r="BS14" s="92">
        <v>148</v>
      </c>
      <c r="BT14" s="92" t="s">
        <v>157</v>
      </c>
      <c r="BU14" s="92">
        <v>136</v>
      </c>
      <c r="BV14" s="92" t="s">
        <v>157</v>
      </c>
      <c r="BW14" s="92">
        <v>165</v>
      </c>
      <c r="BX14" s="92" t="s">
        <v>157</v>
      </c>
      <c r="BY14" s="92">
        <v>1374</v>
      </c>
      <c r="BZ14" s="92" t="s">
        <v>157</v>
      </c>
      <c r="CA14" s="92">
        <v>121</v>
      </c>
      <c r="CB14" s="92" t="s">
        <v>157</v>
      </c>
      <c r="CC14" s="92">
        <v>516</v>
      </c>
      <c r="CD14" s="92" t="s">
        <v>157</v>
      </c>
      <c r="CE14" s="92">
        <v>738</v>
      </c>
      <c r="CF14" s="92" t="s">
        <v>157</v>
      </c>
      <c r="CG14" s="92">
        <v>684</v>
      </c>
      <c r="CH14" s="92" t="s">
        <v>157</v>
      </c>
      <c r="CI14" s="92">
        <v>424</v>
      </c>
      <c r="CJ14" s="92" t="s">
        <v>157</v>
      </c>
      <c r="CK14" s="92">
        <v>188</v>
      </c>
      <c r="CL14" s="92" t="s">
        <v>157</v>
      </c>
      <c r="CM14" s="92">
        <v>164</v>
      </c>
      <c r="CN14" s="92" t="s">
        <v>157</v>
      </c>
      <c r="CO14" s="92">
        <v>323</v>
      </c>
      <c r="CP14" s="92" t="s">
        <v>157</v>
      </c>
      <c r="CQ14" s="92">
        <v>99</v>
      </c>
      <c r="CR14" s="92" t="s">
        <v>157</v>
      </c>
      <c r="CS14" s="92">
        <v>422</v>
      </c>
      <c r="CT14" s="92" t="s">
        <v>157</v>
      </c>
    </row>
    <row r="15" spans="1:98" ht="17.25" customHeight="1" x14ac:dyDescent="0.25">
      <c r="B15" s="35" t="s">
        <v>283</v>
      </c>
      <c r="C15" s="92">
        <v>6764</v>
      </c>
      <c r="D15" s="92" t="s">
        <v>157</v>
      </c>
      <c r="E15" s="92">
        <v>2783</v>
      </c>
      <c r="F15" s="92" t="s">
        <v>157</v>
      </c>
      <c r="G15" s="92">
        <v>125</v>
      </c>
      <c r="H15" s="92" t="s">
        <v>157</v>
      </c>
      <c r="I15" s="92">
        <v>72</v>
      </c>
      <c r="J15" s="92" t="s">
        <v>157</v>
      </c>
      <c r="K15" s="92">
        <v>2403</v>
      </c>
      <c r="L15" s="92" t="s">
        <v>157</v>
      </c>
      <c r="M15" s="92">
        <v>398</v>
      </c>
      <c r="N15" s="92" t="s">
        <v>157</v>
      </c>
      <c r="O15" s="92">
        <v>22</v>
      </c>
      <c r="P15" s="92" t="s">
        <v>157</v>
      </c>
      <c r="Q15" s="92">
        <v>8</v>
      </c>
      <c r="R15" s="92" t="s">
        <v>157</v>
      </c>
      <c r="S15" s="92">
        <v>41</v>
      </c>
      <c r="T15" s="92" t="s">
        <v>157</v>
      </c>
      <c r="U15" s="92">
        <v>40</v>
      </c>
      <c r="V15" s="92" t="s">
        <v>157</v>
      </c>
      <c r="W15" s="92" t="s">
        <v>275</v>
      </c>
      <c r="X15" s="92" t="s">
        <v>157</v>
      </c>
      <c r="Y15" s="92">
        <v>91</v>
      </c>
      <c r="Z15" s="92" t="s">
        <v>157</v>
      </c>
      <c r="AA15" s="92">
        <v>67</v>
      </c>
      <c r="AB15" s="92" t="s">
        <v>157</v>
      </c>
      <c r="AC15" s="92">
        <v>37</v>
      </c>
      <c r="AD15" s="92" t="s">
        <v>157</v>
      </c>
      <c r="AE15" s="92" t="s">
        <v>275</v>
      </c>
      <c r="AF15" s="92" t="s">
        <v>157</v>
      </c>
      <c r="AG15" s="112"/>
      <c r="AH15" s="35" t="s">
        <v>283</v>
      </c>
      <c r="AI15" s="92">
        <v>84</v>
      </c>
      <c r="AJ15" s="92" t="s">
        <v>157</v>
      </c>
      <c r="AK15" s="92">
        <v>28</v>
      </c>
      <c r="AL15" s="92" t="s">
        <v>157</v>
      </c>
      <c r="AM15" s="92">
        <v>220</v>
      </c>
      <c r="AN15" s="92" t="s">
        <v>157</v>
      </c>
      <c r="AO15" s="92">
        <v>124</v>
      </c>
      <c r="AP15" s="92" t="s">
        <v>157</v>
      </c>
      <c r="AQ15" s="92">
        <v>62</v>
      </c>
      <c r="AR15" s="92" t="s">
        <v>157</v>
      </c>
      <c r="AS15" s="92">
        <v>299</v>
      </c>
      <c r="AT15" s="92" t="s">
        <v>157</v>
      </c>
      <c r="AU15" s="92">
        <v>59</v>
      </c>
      <c r="AV15" s="92" t="s">
        <v>157</v>
      </c>
      <c r="AW15" s="92">
        <v>118</v>
      </c>
      <c r="AX15" s="92" t="s">
        <v>157</v>
      </c>
      <c r="AY15" s="92">
        <v>124</v>
      </c>
      <c r="AZ15" s="92" t="s">
        <v>157</v>
      </c>
      <c r="BA15" s="92">
        <v>204</v>
      </c>
      <c r="BB15" s="92" t="s">
        <v>157</v>
      </c>
      <c r="BC15" s="92">
        <v>58</v>
      </c>
      <c r="BD15" s="92" t="s">
        <v>157</v>
      </c>
      <c r="BE15" s="92">
        <v>146</v>
      </c>
      <c r="BF15" s="92" t="s">
        <v>157</v>
      </c>
      <c r="BG15" s="92">
        <v>114</v>
      </c>
      <c r="BH15" s="92" t="s">
        <v>157</v>
      </c>
      <c r="BI15" s="92">
        <v>141</v>
      </c>
      <c r="BJ15" s="92" t="s">
        <v>157</v>
      </c>
      <c r="BK15" s="92">
        <v>12</v>
      </c>
      <c r="BL15" s="92" t="s">
        <v>157</v>
      </c>
      <c r="BM15" s="92">
        <v>79</v>
      </c>
      <c r="BN15" s="92" t="s">
        <v>157</v>
      </c>
      <c r="BO15" s="51"/>
      <c r="BP15" s="70" t="s">
        <v>283</v>
      </c>
      <c r="BQ15" s="92">
        <v>450</v>
      </c>
      <c r="BR15" s="92" t="s">
        <v>157</v>
      </c>
      <c r="BS15" s="92">
        <v>148</v>
      </c>
      <c r="BT15" s="92" t="s">
        <v>157</v>
      </c>
      <c r="BU15" s="92">
        <v>137</v>
      </c>
      <c r="BV15" s="92" t="s">
        <v>157</v>
      </c>
      <c r="BW15" s="92">
        <v>165</v>
      </c>
      <c r="BX15" s="92" t="s">
        <v>157</v>
      </c>
      <c r="BY15" s="92">
        <v>1375</v>
      </c>
      <c r="BZ15" s="92" t="s">
        <v>157</v>
      </c>
      <c r="CA15" s="92">
        <v>121</v>
      </c>
      <c r="CB15" s="92" t="s">
        <v>157</v>
      </c>
      <c r="CC15" s="92">
        <v>516</v>
      </c>
      <c r="CD15" s="92" t="s">
        <v>157</v>
      </c>
      <c r="CE15" s="92">
        <v>738</v>
      </c>
      <c r="CF15" s="92" t="s">
        <v>157</v>
      </c>
      <c r="CG15" s="92">
        <v>685</v>
      </c>
      <c r="CH15" s="92" t="s">
        <v>157</v>
      </c>
      <c r="CI15" s="92">
        <v>425</v>
      </c>
      <c r="CJ15" s="92" t="s">
        <v>157</v>
      </c>
      <c r="CK15" s="92">
        <v>189</v>
      </c>
      <c r="CL15" s="92" t="s">
        <v>157</v>
      </c>
      <c r="CM15" s="92">
        <v>165</v>
      </c>
      <c r="CN15" s="92" t="s">
        <v>157</v>
      </c>
      <c r="CO15" s="92">
        <v>323</v>
      </c>
      <c r="CP15" s="92" t="s">
        <v>157</v>
      </c>
      <c r="CQ15" s="92">
        <v>99</v>
      </c>
      <c r="CR15" s="92" t="s">
        <v>157</v>
      </c>
      <c r="CS15" s="92">
        <v>421</v>
      </c>
      <c r="CT15" s="92" t="s">
        <v>157</v>
      </c>
    </row>
    <row r="16" spans="1:98" ht="17.25" customHeight="1" x14ac:dyDescent="0.25">
      <c r="A16" s="105"/>
      <c r="B16" s="35" t="s">
        <v>282</v>
      </c>
      <c r="C16" s="92">
        <v>6755</v>
      </c>
      <c r="D16" s="92" t="s">
        <v>157</v>
      </c>
      <c r="E16" s="92">
        <v>2779</v>
      </c>
      <c r="F16" s="92" t="s">
        <v>157</v>
      </c>
      <c r="G16" s="92">
        <v>124</v>
      </c>
      <c r="H16" s="92" t="s">
        <v>157</v>
      </c>
      <c r="I16" s="92">
        <v>72</v>
      </c>
      <c r="J16" s="92" t="s">
        <v>157</v>
      </c>
      <c r="K16" s="92">
        <v>2399</v>
      </c>
      <c r="L16" s="92" t="s">
        <v>157</v>
      </c>
      <c r="M16" s="92">
        <v>399</v>
      </c>
      <c r="N16" s="92" t="s">
        <v>157</v>
      </c>
      <c r="O16" s="92">
        <v>22</v>
      </c>
      <c r="P16" s="92" t="s">
        <v>157</v>
      </c>
      <c r="Q16" s="92">
        <v>8</v>
      </c>
      <c r="R16" s="92" t="s">
        <v>157</v>
      </c>
      <c r="S16" s="92">
        <v>41</v>
      </c>
      <c r="T16" s="92" t="s">
        <v>157</v>
      </c>
      <c r="U16" s="92">
        <v>40</v>
      </c>
      <c r="V16" s="92" t="s">
        <v>157</v>
      </c>
      <c r="W16" s="92" t="s">
        <v>275</v>
      </c>
      <c r="X16" s="92" t="s">
        <v>157</v>
      </c>
      <c r="Y16" s="92">
        <v>91</v>
      </c>
      <c r="Z16" s="92" t="s">
        <v>157</v>
      </c>
      <c r="AA16" s="92">
        <v>67</v>
      </c>
      <c r="AB16" s="92" t="s">
        <v>157</v>
      </c>
      <c r="AC16" s="92">
        <v>37</v>
      </c>
      <c r="AD16" s="92" t="s">
        <v>157</v>
      </c>
      <c r="AE16" s="92" t="s">
        <v>275</v>
      </c>
      <c r="AF16" s="92" t="s">
        <v>157</v>
      </c>
      <c r="AG16" s="111"/>
      <c r="AH16" s="35" t="s">
        <v>282</v>
      </c>
      <c r="AI16" s="92">
        <v>84</v>
      </c>
      <c r="AJ16" s="92" t="s">
        <v>157</v>
      </c>
      <c r="AK16" s="92">
        <v>28</v>
      </c>
      <c r="AL16" s="92" t="s">
        <v>157</v>
      </c>
      <c r="AM16" s="92">
        <v>220</v>
      </c>
      <c r="AN16" s="92" t="s">
        <v>157</v>
      </c>
      <c r="AO16" s="92">
        <v>124</v>
      </c>
      <c r="AP16" s="92" t="s">
        <v>157</v>
      </c>
      <c r="AQ16" s="92">
        <v>62</v>
      </c>
      <c r="AR16" s="92" t="s">
        <v>157</v>
      </c>
      <c r="AS16" s="92">
        <v>299</v>
      </c>
      <c r="AT16" s="92" t="s">
        <v>157</v>
      </c>
      <c r="AU16" s="92">
        <v>60</v>
      </c>
      <c r="AV16" s="92" t="s">
        <v>157</v>
      </c>
      <c r="AW16" s="92">
        <v>115</v>
      </c>
      <c r="AX16" s="92" t="s">
        <v>157</v>
      </c>
      <c r="AY16" s="92">
        <v>124</v>
      </c>
      <c r="AZ16" s="92" t="s">
        <v>157</v>
      </c>
      <c r="BA16" s="92">
        <v>203</v>
      </c>
      <c r="BB16" s="92" t="s">
        <v>157</v>
      </c>
      <c r="BC16" s="92">
        <v>58</v>
      </c>
      <c r="BD16" s="92" t="s">
        <v>157</v>
      </c>
      <c r="BE16" s="92">
        <v>146</v>
      </c>
      <c r="BF16" s="92" t="s">
        <v>157</v>
      </c>
      <c r="BG16" s="92">
        <v>114</v>
      </c>
      <c r="BH16" s="92" t="s">
        <v>157</v>
      </c>
      <c r="BI16" s="92">
        <v>142</v>
      </c>
      <c r="BJ16" s="92" t="s">
        <v>157</v>
      </c>
      <c r="BK16" s="92">
        <v>12</v>
      </c>
      <c r="BL16" s="92" t="s">
        <v>157</v>
      </c>
      <c r="BM16" s="92">
        <v>79</v>
      </c>
      <c r="BN16" s="92" t="s">
        <v>157</v>
      </c>
      <c r="BO16" s="65"/>
      <c r="BP16" s="70" t="s">
        <v>282</v>
      </c>
      <c r="BQ16" s="92">
        <v>449</v>
      </c>
      <c r="BR16" s="92" t="s">
        <v>157</v>
      </c>
      <c r="BS16" s="92">
        <v>148</v>
      </c>
      <c r="BT16" s="92" t="s">
        <v>157</v>
      </c>
      <c r="BU16" s="92">
        <v>137</v>
      </c>
      <c r="BV16" s="92" t="s">
        <v>157</v>
      </c>
      <c r="BW16" s="92">
        <v>164</v>
      </c>
      <c r="BX16" s="92" t="s">
        <v>157</v>
      </c>
      <c r="BY16" s="92">
        <v>1373</v>
      </c>
      <c r="BZ16" s="92" t="s">
        <v>157</v>
      </c>
      <c r="CA16" s="92">
        <v>121</v>
      </c>
      <c r="CB16" s="92" t="s">
        <v>157</v>
      </c>
      <c r="CC16" s="92">
        <v>515</v>
      </c>
      <c r="CD16" s="92" t="s">
        <v>157</v>
      </c>
      <c r="CE16" s="92">
        <v>737</v>
      </c>
      <c r="CF16" s="92" t="s">
        <v>157</v>
      </c>
      <c r="CG16" s="92">
        <v>684</v>
      </c>
      <c r="CH16" s="92" t="s">
        <v>157</v>
      </c>
      <c r="CI16" s="92">
        <v>424</v>
      </c>
      <c r="CJ16" s="92" t="s">
        <v>157</v>
      </c>
      <c r="CK16" s="92">
        <v>189</v>
      </c>
      <c r="CL16" s="92" t="s">
        <v>157</v>
      </c>
      <c r="CM16" s="92">
        <v>165</v>
      </c>
      <c r="CN16" s="92" t="s">
        <v>157</v>
      </c>
      <c r="CO16" s="92">
        <v>323</v>
      </c>
      <c r="CP16" s="92" t="s">
        <v>157</v>
      </c>
      <c r="CQ16" s="92">
        <v>99</v>
      </c>
      <c r="CR16" s="92" t="s">
        <v>157</v>
      </c>
      <c r="CS16" s="92">
        <v>420</v>
      </c>
      <c r="CT16" s="92" t="s">
        <v>157</v>
      </c>
    </row>
    <row r="17" spans="1:99" ht="17.25" customHeight="1" x14ac:dyDescent="0.25">
      <c r="A17" s="105"/>
      <c r="B17" s="35" t="s">
        <v>281</v>
      </c>
      <c r="C17" s="92">
        <v>6761</v>
      </c>
      <c r="D17" s="92" t="s">
        <v>157</v>
      </c>
      <c r="E17" s="92">
        <v>2771</v>
      </c>
      <c r="F17" s="92" t="s">
        <v>157</v>
      </c>
      <c r="G17" s="92">
        <v>125</v>
      </c>
      <c r="H17" s="92" t="s">
        <v>157</v>
      </c>
      <c r="I17" s="92">
        <v>72</v>
      </c>
      <c r="J17" s="92" t="s">
        <v>157</v>
      </c>
      <c r="K17" s="92">
        <v>2391</v>
      </c>
      <c r="L17" s="92" t="s">
        <v>157</v>
      </c>
      <c r="M17" s="92">
        <v>390</v>
      </c>
      <c r="N17" s="92" t="s">
        <v>157</v>
      </c>
      <c r="O17" s="92">
        <v>22</v>
      </c>
      <c r="P17" s="92" t="s">
        <v>157</v>
      </c>
      <c r="Q17" s="92">
        <v>8</v>
      </c>
      <c r="R17" s="92" t="s">
        <v>157</v>
      </c>
      <c r="S17" s="92">
        <v>40</v>
      </c>
      <c r="T17" s="92" t="s">
        <v>157</v>
      </c>
      <c r="U17" s="92">
        <v>40</v>
      </c>
      <c r="V17" s="92" t="s">
        <v>157</v>
      </c>
      <c r="W17" s="92" t="s">
        <v>275</v>
      </c>
      <c r="X17" s="92" t="s">
        <v>157</v>
      </c>
      <c r="Y17" s="92">
        <v>91</v>
      </c>
      <c r="Z17" s="92" t="s">
        <v>157</v>
      </c>
      <c r="AA17" s="92">
        <v>67</v>
      </c>
      <c r="AB17" s="92" t="s">
        <v>157</v>
      </c>
      <c r="AC17" s="92">
        <v>37</v>
      </c>
      <c r="AD17" s="92" t="s">
        <v>157</v>
      </c>
      <c r="AE17" s="92" t="s">
        <v>275</v>
      </c>
      <c r="AF17" s="92" t="s">
        <v>157</v>
      </c>
      <c r="AG17" s="111"/>
      <c r="AH17" s="35" t="s">
        <v>281</v>
      </c>
      <c r="AI17" s="92">
        <v>84</v>
      </c>
      <c r="AJ17" s="92" t="s">
        <v>157</v>
      </c>
      <c r="AK17" s="92">
        <v>28</v>
      </c>
      <c r="AL17" s="92" t="s">
        <v>157</v>
      </c>
      <c r="AM17" s="92">
        <v>220</v>
      </c>
      <c r="AN17" s="92" t="s">
        <v>157</v>
      </c>
      <c r="AO17" s="92">
        <v>124</v>
      </c>
      <c r="AP17" s="92" t="s">
        <v>157</v>
      </c>
      <c r="AQ17" s="92">
        <v>62</v>
      </c>
      <c r="AR17" s="92" t="s">
        <v>157</v>
      </c>
      <c r="AS17" s="92">
        <v>299</v>
      </c>
      <c r="AT17" s="92" t="s">
        <v>157</v>
      </c>
      <c r="AU17" s="92">
        <v>60</v>
      </c>
      <c r="AV17" s="92" t="s">
        <v>157</v>
      </c>
      <c r="AW17" s="92">
        <v>116</v>
      </c>
      <c r="AX17" s="92" t="s">
        <v>157</v>
      </c>
      <c r="AY17" s="92">
        <v>124</v>
      </c>
      <c r="AZ17" s="92" t="s">
        <v>157</v>
      </c>
      <c r="BA17" s="92">
        <v>203</v>
      </c>
      <c r="BB17" s="92" t="s">
        <v>157</v>
      </c>
      <c r="BC17" s="92">
        <v>59</v>
      </c>
      <c r="BD17" s="92" t="s">
        <v>157</v>
      </c>
      <c r="BE17" s="92">
        <v>146</v>
      </c>
      <c r="BF17" s="92" t="s">
        <v>157</v>
      </c>
      <c r="BG17" s="92">
        <v>114</v>
      </c>
      <c r="BH17" s="92" t="s">
        <v>157</v>
      </c>
      <c r="BI17" s="92">
        <v>142</v>
      </c>
      <c r="BJ17" s="92" t="s">
        <v>157</v>
      </c>
      <c r="BK17" s="92">
        <v>12</v>
      </c>
      <c r="BL17" s="92" t="s">
        <v>157</v>
      </c>
      <c r="BM17" s="92">
        <v>80</v>
      </c>
      <c r="BN17" s="92" t="s">
        <v>157</v>
      </c>
      <c r="BO17" s="65"/>
      <c r="BP17" s="70" t="s">
        <v>281</v>
      </c>
      <c r="BQ17" s="92">
        <v>450</v>
      </c>
      <c r="BR17" s="92" t="s">
        <v>157</v>
      </c>
      <c r="BS17" s="92">
        <v>149</v>
      </c>
      <c r="BT17" s="92" t="s">
        <v>157</v>
      </c>
      <c r="BU17" s="92">
        <v>137</v>
      </c>
      <c r="BV17" s="92" t="s">
        <v>157</v>
      </c>
      <c r="BW17" s="92">
        <v>164</v>
      </c>
      <c r="BX17" s="92" t="s">
        <v>157</v>
      </c>
      <c r="BY17" s="92">
        <v>1374</v>
      </c>
      <c r="BZ17" s="92" t="s">
        <v>157</v>
      </c>
      <c r="CA17" s="92">
        <v>121</v>
      </c>
      <c r="CB17" s="92" t="s">
        <v>157</v>
      </c>
      <c r="CC17" s="92">
        <v>514</v>
      </c>
      <c r="CD17" s="92" t="s">
        <v>157</v>
      </c>
      <c r="CE17" s="92">
        <v>739</v>
      </c>
      <c r="CF17" s="92" t="s">
        <v>157</v>
      </c>
      <c r="CG17" s="92">
        <v>683</v>
      </c>
      <c r="CH17" s="92" t="s">
        <v>157</v>
      </c>
      <c r="CI17" s="92">
        <v>423</v>
      </c>
      <c r="CJ17" s="92" t="s">
        <v>157</v>
      </c>
      <c r="CK17" s="92">
        <v>189</v>
      </c>
      <c r="CL17" s="92" t="s">
        <v>157</v>
      </c>
      <c r="CM17" s="92">
        <v>166</v>
      </c>
      <c r="CN17" s="92" t="s">
        <v>157</v>
      </c>
      <c r="CO17" s="92">
        <v>323</v>
      </c>
      <c r="CP17" s="92" t="s">
        <v>157</v>
      </c>
      <c r="CQ17" s="92">
        <v>99</v>
      </c>
      <c r="CR17" s="92" t="s">
        <v>157</v>
      </c>
      <c r="CS17" s="92">
        <v>422</v>
      </c>
      <c r="CT17" s="92" t="s">
        <v>157</v>
      </c>
    </row>
    <row r="18" spans="1:99" ht="17.25" customHeight="1" x14ac:dyDescent="0.25">
      <c r="A18" s="105"/>
      <c r="B18" s="35" t="s">
        <v>280</v>
      </c>
      <c r="C18" s="92">
        <v>6750</v>
      </c>
      <c r="D18" s="92" t="s">
        <v>157</v>
      </c>
      <c r="E18" s="92">
        <v>2772</v>
      </c>
      <c r="F18" s="92" t="s">
        <v>157</v>
      </c>
      <c r="G18" s="92">
        <v>124</v>
      </c>
      <c r="H18" s="92" t="s">
        <v>157</v>
      </c>
      <c r="I18" s="92">
        <v>71</v>
      </c>
      <c r="J18" s="92" t="s">
        <v>157</v>
      </c>
      <c r="K18" s="92">
        <v>2393</v>
      </c>
      <c r="L18" s="92" t="s">
        <v>157</v>
      </c>
      <c r="M18" s="92">
        <v>399</v>
      </c>
      <c r="N18" s="92" t="s">
        <v>157</v>
      </c>
      <c r="O18" s="92">
        <v>22</v>
      </c>
      <c r="P18" s="92" t="s">
        <v>157</v>
      </c>
      <c r="Q18" s="92">
        <v>8</v>
      </c>
      <c r="R18" s="92" t="s">
        <v>157</v>
      </c>
      <c r="S18" s="92">
        <v>40</v>
      </c>
      <c r="T18" s="92" t="s">
        <v>157</v>
      </c>
      <c r="U18" s="92">
        <v>40</v>
      </c>
      <c r="V18" s="92" t="s">
        <v>157</v>
      </c>
      <c r="W18" s="92" t="s">
        <v>275</v>
      </c>
      <c r="X18" s="92" t="s">
        <v>157</v>
      </c>
      <c r="Y18" s="92">
        <v>91</v>
      </c>
      <c r="Z18" s="92" t="s">
        <v>157</v>
      </c>
      <c r="AA18" s="92">
        <v>67</v>
      </c>
      <c r="AB18" s="92" t="s">
        <v>157</v>
      </c>
      <c r="AC18" s="92">
        <v>37</v>
      </c>
      <c r="AD18" s="92" t="s">
        <v>157</v>
      </c>
      <c r="AE18" s="92" t="s">
        <v>275</v>
      </c>
      <c r="AF18" s="92" t="s">
        <v>157</v>
      </c>
      <c r="AG18" s="111"/>
      <c r="AH18" s="35" t="s">
        <v>280</v>
      </c>
      <c r="AI18" s="92">
        <v>83</v>
      </c>
      <c r="AJ18" s="92" t="s">
        <v>157</v>
      </c>
      <c r="AK18" s="92">
        <v>28</v>
      </c>
      <c r="AL18" s="92" t="s">
        <v>157</v>
      </c>
      <c r="AM18" s="92">
        <v>219</v>
      </c>
      <c r="AN18" s="92" t="s">
        <v>157</v>
      </c>
      <c r="AO18" s="92">
        <v>123</v>
      </c>
      <c r="AP18" s="92" t="s">
        <v>157</v>
      </c>
      <c r="AQ18" s="92">
        <v>61</v>
      </c>
      <c r="AR18" s="92" t="s">
        <v>157</v>
      </c>
      <c r="AS18" s="92">
        <v>299</v>
      </c>
      <c r="AT18" s="92" t="s">
        <v>157</v>
      </c>
      <c r="AU18" s="92">
        <v>60</v>
      </c>
      <c r="AV18" s="92" t="s">
        <v>157</v>
      </c>
      <c r="AW18" s="92">
        <v>115</v>
      </c>
      <c r="AX18" s="92" t="s">
        <v>157</v>
      </c>
      <c r="AY18" s="92">
        <v>123</v>
      </c>
      <c r="AZ18" s="92" t="s">
        <v>157</v>
      </c>
      <c r="BA18" s="92">
        <v>202</v>
      </c>
      <c r="BB18" s="92" t="s">
        <v>157</v>
      </c>
      <c r="BC18" s="92">
        <v>58</v>
      </c>
      <c r="BD18" s="92" t="s">
        <v>157</v>
      </c>
      <c r="BE18" s="92">
        <v>145</v>
      </c>
      <c r="BF18" s="92" t="s">
        <v>157</v>
      </c>
      <c r="BG18" s="92">
        <v>113</v>
      </c>
      <c r="BH18" s="92" t="s">
        <v>157</v>
      </c>
      <c r="BI18" s="92">
        <v>142</v>
      </c>
      <c r="BJ18" s="92" t="s">
        <v>157</v>
      </c>
      <c r="BK18" s="92">
        <v>12</v>
      </c>
      <c r="BL18" s="92" t="s">
        <v>157</v>
      </c>
      <c r="BM18" s="92">
        <v>80</v>
      </c>
      <c r="BN18" s="92" t="s">
        <v>157</v>
      </c>
      <c r="BO18" s="65"/>
      <c r="BP18" s="70" t="s">
        <v>280</v>
      </c>
      <c r="BQ18" s="92">
        <v>451</v>
      </c>
      <c r="BR18" s="92" t="s">
        <v>157</v>
      </c>
      <c r="BS18" s="92">
        <v>149</v>
      </c>
      <c r="BT18" s="92" t="s">
        <v>157</v>
      </c>
      <c r="BU18" s="92">
        <v>137</v>
      </c>
      <c r="BV18" s="92" t="s">
        <v>157</v>
      </c>
      <c r="BW18" s="92">
        <v>165</v>
      </c>
      <c r="BX18" s="92" t="s">
        <v>157</v>
      </c>
      <c r="BY18" s="92">
        <v>1372</v>
      </c>
      <c r="BZ18" s="92" t="s">
        <v>157</v>
      </c>
      <c r="CA18" s="92">
        <v>121</v>
      </c>
      <c r="CB18" s="92" t="s">
        <v>157</v>
      </c>
      <c r="CC18" s="92">
        <v>514</v>
      </c>
      <c r="CD18" s="92" t="s">
        <v>157</v>
      </c>
      <c r="CE18" s="92">
        <v>737</v>
      </c>
      <c r="CF18" s="92" t="s">
        <v>157</v>
      </c>
      <c r="CG18" s="92">
        <v>681</v>
      </c>
      <c r="CH18" s="92" t="s">
        <v>157</v>
      </c>
      <c r="CI18" s="92">
        <v>422</v>
      </c>
      <c r="CJ18" s="92" t="s">
        <v>157</v>
      </c>
      <c r="CK18" s="92">
        <v>188</v>
      </c>
      <c r="CL18" s="92" t="s">
        <v>157</v>
      </c>
      <c r="CM18" s="92">
        <v>167</v>
      </c>
      <c r="CN18" s="92" t="s">
        <v>157</v>
      </c>
      <c r="CO18" s="92">
        <v>322</v>
      </c>
      <c r="CP18" s="92" t="s">
        <v>157</v>
      </c>
      <c r="CQ18" s="92">
        <v>99</v>
      </c>
      <c r="CR18" s="92" t="s">
        <v>157</v>
      </c>
      <c r="CS18" s="92">
        <v>423</v>
      </c>
      <c r="CT18" s="92" t="s">
        <v>157</v>
      </c>
    </row>
    <row r="19" spans="1:99" ht="17.25" customHeight="1" x14ac:dyDescent="0.25">
      <c r="A19" s="105"/>
      <c r="B19" s="35" t="s">
        <v>279</v>
      </c>
      <c r="C19" s="92">
        <v>6741</v>
      </c>
      <c r="D19" s="92" t="s">
        <v>157</v>
      </c>
      <c r="E19" s="92">
        <v>2767</v>
      </c>
      <c r="F19" s="92" t="s">
        <v>157</v>
      </c>
      <c r="G19" s="92">
        <v>123</v>
      </c>
      <c r="H19" s="92" t="s">
        <v>157</v>
      </c>
      <c r="I19" s="92">
        <v>71</v>
      </c>
      <c r="J19" s="92" t="s">
        <v>157</v>
      </c>
      <c r="K19" s="92">
        <v>2388</v>
      </c>
      <c r="L19" s="92" t="s">
        <v>157</v>
      </c>
      <c r="M19" s="92">
        <v>399</v>
      </c>
      <c r="N19" s="92" t="s">
        <v>157</v>
      </c>
      <c r="O19" s="92">
        <v>22</v>
      </c>
      <c r="P19" s="92" t="s">
        <v>157</v>
      </c>
      <c r="Q19" s="92">
        <v>8</v>
      </c>
      <c r="R19" s="92" t="s">
        <v>157</v>
      </c>
      <c r="S19" s="92">
        <v>40</v>
      </c>
      <c r="T19" s="92" t="s">
        <v>157</v>
      </c>
      <c r="U19" s="92">
        <v>40</v>
      </c>
      <c r="V19" s="92" t="s">
        <v>157</v>
      </c>
      <c r="W19" s="92" t="s">
        <v>275</v>
      </c>
      <c r="X19" s="92" t="s">
        <v>157</v>
      </c>
      <c r="Y19" s="92">
        <v>90</v>
      </c>
      <c r="Z19" s="92" t="s">
        <v>157</v>
      </c>
      <c r="AA19" s="92">
        <v>67</v>
      </c>
      <c r="AB19" s="92" t="s">
        <v>157</v>
      </c>
      <c r="AC19" s="92">
        <v>37</v>
      </c>
      <c r="AD19" s="92" t="s">
        <v>157</v>
      </c>
      <c r="AE19" s="92" t="s">
        <v>275</v>
      </c>
      <c r="AF19" s="92" t="s">
        <v>157</v>
      </c>
      <c r="AG19" s="111"/>
      <c r="AH19" s="35" t="s">
        <v>279</v>
      </c>
      <c r="AI19" s="92">
        <v>83</v>
      </c>
      <c r="AJ19" s="92" t="s">
        <v>157</v>
      </c>
      <c r="AK19" s="92">
        <v>28</v>
      </c>
      <c r="AL19" s="92" t="s">
        <v>157</v>
      </c>
      <c r="AM19" s="92">
        <v>217</v>
      </c>
      <c r="AN19" s="92" t="s">
        <v>157</v>
      </c>
      <c r="AO19" s="92">
        <v>123</v>
      </c>
      <c r="AP19" s="92" t="s">
        <v>157</v>
      </c>
      <c r="AQ19" s="92">
        <v>61</v>
      </c>
      <c r="AR19" s="92" t="s">
        <v>157</v>
      </c>
      <c r="AS19" s="92">
        <v>298</v>
      </c>
      <c r="AT19" s="92" t="s">
        <v>157</v>
      </c>
      <c r="AU19" s="92">
        <v>60</v>
      </c>
      <c r="AV19" s="92" t="s">
        <v>157</v>
      </c>
      <c r="AW19" s="92">
        <v>115</v>
      </c>
      <c r="AX19" s="92" t="s">
        <v>157</v>
      </c>
      <c r="AY19" s="92">
        <v>123</v>
      </c>
      <c r="AZ19" s="92" t="s">
        <v>157</v>
      </c>
      <c r="BA19" s="92">
        <v>201</v>
      </c>
      <c r="BB19" s="92" t="s">
        <v>157</v>
      </c>
      <c r="BC19" s="92">
        <v>59</v>
      </c>
      <c r="BD19" s="92" t="s">
        <v>157</v>
      </c>
      <c r="BE19" s="92">
        <v>144</v>
      </c>
      <c r="BF19" s="92" t="s">
        <v>157</v>
      </c>
      <c r="BG19" s="92">
        <v>114</v>
      </c>
      <c r="BH19" s="92" t="s">
        <v>157</v>
      </c>
      <c r="BI19" s="92">
        <v>142</v>
      </c>
      <c r="BJ19" s="92" t="s">
        <v>157</v>
      </c>
      <c r="BK19" s="92">
        <v>12</v>
      </c>
      <c r="BL19" s="92" t="s">
        <v>157</v>
      </c>
      <c r="BM19" s="92">
        <v>80</v>
      </c>
      <c r="BN19" s="92" t="s">
        <v>157</v>
      </c>
      <c r="BO19" s="65"/>
      <c r="BP19" s="70" t="s">
        <v>279</v>
      </c>
      <c r="BQ19" s="92">
        <v>450</v>
      </c>
      <c r="BR19" s="92" t="s">
        <v>157</v>
      </c>
      <c r="BS19" s="92">
        <v>149</v>
      </c>
      <c r="BT19" s="92" t="s">
        <v>157</v>
      </c>
      <c r="BU19" s="92">
        <v>137</v>
      </c>
      <c r="BV19" s="92" t="s">
        <v>157</v>
      </c>
      <c r="BW19" s="92">
        <v>165</v>
      </c>
      <c r="BX19" s="92" t="s">
        <v>157</v>
      </c>
      <c r="BY19" s="92">
        <v>1370</v>
      </c>
      <c r="BZ19" s="92" t="s">
        <v>157</v>
      </c>
      <c r="CA19" s="92">
        <v>120</v>
      </c>
      <c r="CB19" s="92" t="s">
        <v>157</v>
      </c>
      <c r="CC19" s="92">
        <v>513</v>
      </c>
      <c r="CD19" s="92" t="s">
        <v>157</v>
      </c>
      <c r="CE19" s="92">
        <v>736</v>
      </c>
      <c r="CF19" s="92" t="s">
        <v>157</v>
      </c>
      <c r="CG19" s="92">
        <v>680</v>
      </c>
      <c r="CH19" s="92" t="s">
        <v>157</v>
      </c>
      <c r="CI19" s="92">
        <v>421</v>
      </c>
      <c r="CJ19" s="92" t="s">
        <v>157</v>
      </c>
      <c r="CK19" s="92">
        <v>188</v>
      </c>
      <c r="CL19" s="92" t="s">
        <v>157</v>
      </c>
      <c r="CM19" s="92">
        <v>168</v>
      </c>
      <c r="CN19" s="92" t="s">
        <v>157</v>
      </c>
      <c r="CO19" s="92">
        <v>322</v>
      </c>
      <c r="CP19" s="92" t="s">
        <v>157</v>
      </c>
      <c r="CQ19" s="92">
        <v>99</v>
      </c>
      <c r="CR19" s="92" t="s">
        <v>157</v>
      </c>
      <c r="CS19" s="92">
        <v>422</v>
      </c>
      <c r="CT19" s="92" t="s">
        <v>157</v>
      </c>
    </row>
    <row r="20" spans="1:99" ht="17.25" customHeight="1" x14ac:dyDescent="0.25">
      <c r="A20" s="105"/>
      <c r="B20" s="35" t="s">
        <v>278</v>
      </c>
      <c r="C20" s="92">
        <v>6736</v>
      </c>
      <c r="D20" s="92" t="s">
        <v>157</v>
      </c>
      <c r="E20" s="92">
        <v>2766</v>
      </c>
      <c r="F20" s="92" t="s">
        <v>157</v>
      </c>
      <c r="G20" s="92">
        <v>123</v>
      </c>
      <c r="H20" s="92" t="s">
        <v>157</v>
      </c>
      <c r="I20" s="92">
        <v>71</v>
      </c>
      <c r="J20" s="92" t="s">
        <v>157</v>
      </c>
      <c r="K20" s="92">
        <v>2387</v>
      </c>
      <c r="L20" s="92" t="s">
        <v>157</v>
      </c>
      <c r="M20" s="92">
        <v>399</v>
      </c>
      <c r="N20" s="92" t="s">
        <v>157</v>
      </c>
      <c r="O20" s="92">
        <v>22</v>
      </c>
      <c r="P20" s="92" t="s">
        <v>157</v>
      </c>
      <c r="Q20" s="92">
        <v>8</v>
      </c>
      <c r="R20" s="92" t="s">
        <v>157</v>
      </c>
      <c r="S20" s="92">
        <v>40</v>
      </c>
      <c r="T20" s="92" t="s">
        <v>157</v>
      </c>
      <c r="U20" s="92">
        <v>40</v>
      </c>
      <c r="V20" s="92" t="s">
        <v>157</v>
      </c>
      <c r="W20" s="92" t="s">
        <v>275</v>
      </c>
      <c r="X20" s="92" t="s">
        <v>157</v>
      </c>
      <c r="Y20" s="92">
        <v>90</v>
      </c>
      <c r="Z20" s="92" t="s">
        <v>157</v>
      </c>
      <c r="AA20" s="92">
        <v>67</v>
      </c>
      <c r="AB20" s="92" t="s">
        <v>157</v>
      </c>
      <c r="AC20" s="92">
        <v>37</v>
      </c>
      <c r="AD20" s="92" t="s">
        <v>157</v>
      </c>
      <c r="AE20" s="92" t="s">
        <v>275</v>
      </c>
      <c r="AF20" s="92" t="s">
        <v>157</v>
      </c>
      <c r="AG20" s="111"/>
      <c r="AH20" s="35" t="s">
        <v>278</v>
      </c>
      <c r="AI20" s="92">
        <v>83</v>
      </c>
      <c r="AJ20" s="92" t="s">
        <v>157</v>
      </c>
      <c r="AK20" s="92">
        <v>28</v>
      </c>
      <c r="AL20" s="92" t="s">
        <v>157</v>
      </c>
      <c r="AM20" s="92">
        <v>217</v>
      </c>
      <c r="AN20" s="92" t="s">
        <v>157</v>
      </c>
      <c r="AO20" s="92">
        <v>123</v>
      </c>
      <c r="AP20" s="92" t="s">
        <v>157</v>
      </c>
      <c r="AQ20" s="92">
        <v>61</v>
      </c>
      <c r="AR20" s="92" t="s">
        <v>157</v>
      </c>
      <c r="AS20" s="92">
        <v>299</v>
      </c>
      <c r="AT20" s="92" t="s">
        <v>157</v>
      </c>
      <c r="AU20" s="92">
        <v>60</v>
      </c>
      <c r="AV20" s="92" t="s">
        <v>157</v>
      </c>
      <c r="AW20" s="92">
        <v>115</v>
      </c>
      <c r="AX20" s="92" t="s">
        <v>157</v>
      </c>
      <c r="AY20" s="92">
        <v>123</v>
      </c>
      <c r="AZ20" s="92" t="s">
        <v>157</v>
      </c>
      <c r="BA20" s="92">
        <v>201</v>
      </c>
      <c r="BB20" s="92" t="s">
        <v>157</v>
      </c>
      <c r="BC20" s="92">
        <v>59</v>
      </c>
      <c r="BD20" s="92" t="s">
        <v>157</v>
      </c>
      <c r="BE20" s="92">
        <v>144</v>
      </c>
      <c r="BF20" s="92" t="s">
        <v>157</v>
      </c>
      <c r="BG20" s="92">
        <v>114</v>
      </c>
      <c r="BH20" s="92" t="s">
        <v>157</v>
      </c>
      <c r="BI20" s="92">
        <v>143</v>
      </c>
      <c r="BJ20" s="92" t="s">
        <v>157</v>
      </c>
      <c r="BK20" s="92">
        <v>12</v>
      </c>
      <c r="BL20" s="92" t="s">
        <v>157</v>
      </c>
      <c r="BM20" s="92">
        <v>80</v>
      </c>
      <c r="BN20" s="92" t="s">
        <v>157</v>
      </c>
      <c r="BO20" s="65"/>
      <c r="BP20" s="70" t="s">
        <v>278</v>
      </c>
      <c r="BQ20" s="92">
        <v>450</v>
      </c>
      <c r="BR20" s="92" t="s">
        <v>157</v>
      </c>
      <c r="BS20" s="92">
        <v>149</v>
      </c>
      <c r="BT20" s="92" t="s">
        <v>157</v>
      </c>
      <c r="BU20" s="92">
        <v>137</v>
      </c>
      <c r="BV20" s="92" t="s">
        <v>157</v>
      </c>
      <c r="BW20" s="92">
        <v>164</v>
      </c>
      <c r="BX20" s="92" t="s">
        <v>157</v>
      </c>
      <c r="BY20" s="92">
        <v>1367</v>
      </c>
      <c r="BZ20" s="92" t="s">
        <v>157</v>
      </c>
      <c r="CA20" s="92">
        <v>121</v>
      </c>
      <c r="CB20" s="92" t="s">
        <v>157</v>
      </c>
      <c r="CC20" s="92">
        <v>512</v>
      </c>
      <c r="CD20" s="92" t="s">
        <v>157</v>
      </c>
      <c r="CE20" s="92">
        <v>734</v>
      </c>
      <c r="CF20" s="92" t="s">
        <v>157</v>
      </c>
      <c r="CG20" s="92">
        <v>680</v>
      </c>
      <c r="CH20" s="92" t="s">
        <v>157</v>
      </c>
      <c r="CI20" s="92">
        <v>421</v>
      </c>
      <c r="CJ20" s="92" t="s">
        <v>157</v>
      </c>
      <c r="CK20" s="92">
        <v>188</v>
      </c>
      <c r="CL20" s="92" t="s">
        <v>157</v>
      </c>
      <c r="CM20" s="92">
        <v>167</v>
      </c>
      <c r="CN20" s="92" t="s">
        <v>157</v>
      </c>
      <c r="CO20" s="92">
        <v>322</v>
      </c>
      <c r="CP20" s="92" t="s">
        <v>157</v>
      </c>
      <c r="CQ20" s="92">
        <v>99</v>
      </c>
      <c r="CR20" s="92" t="s">
        <v>157</v>
      </c>
      <c r="CS20" s="92">
        <v>423</v>
      </c>
      <c r="CT20" s="92" t="s">
        <v>157</v>
      </c>
    </row>
    <row r="21" spans="1:99" ht="17.25" customHeight="1" x14ac:dyDescent="0.25">
      <c r="A21" s="105"/>
      <c r="B21" s="35" t="s">
        <v>277</v>
      </c>
      <c r="C21" s="92">
        <v>6745</v>
      </c>
      <c r="D21" s="92" t="s">
        <v>157</v>
      </c>
      <c r="E21" s="92">
        <v>2767</v>
      </c>
      <c r="F21" s="92" t="s">
        <v>157</v>
      </c>
      <c r="G21" s="92">
        <v>123</v>
      </c>
      <c r="H21" s="92" t="s">
        <v>157</v>
      </c>
      <c r="I21" s="92">
        <v>71</v>
      </c>
      <c r="J21" s="92" t="s">
        <v>157</v>
      </c>
      <c r="K21" s="92">
        <v>2387</v>
      </c>
      <c r="L21" s="92" t="s">
        <v>157</v>
      </c>
      <c r="M21" s="92">
        <v>400</v>
      </c>
      <c r="N21" s="92" t="s">
        <v>157</v>
      </c>
      <c r="O21" s="92">
        <v>22</v>
      </c>
      <c r="P21" s="92" t="s">
        <v>157</v>
      </c>
      <c r="Q21" s="92">
        <v>8</v>
      </c>
      <c r="R21" s="92" t="s">
        <v>157</v>
      </c>
      <c r="S21" s="92">
        <v>40</v>
      </c>
      <c r="T21" s="92" t="s">
        <v>157</v>
      </c>
      <c r="U21" s="92">
        <v>40</v>
      </c>
      <c r="V21" s="92" t="s">
        <v>157</v>
      </c>
      <c r="W21" s="92" t="s">
        <v>275</v>
      </c>
      <c r="X21" s="92" t="s">
        <v>157</v>
      </c>
      <c r="Y21" s="92">
        <v>90</v>
      </c>
      <c r="Z21" s="92" t="s">
        <v>157</v>
      </c>
      <c r="AA21" s="92">
        <v>67</v>
      </c>
      <c r="AB21" s="92" t="s">
        <v>157</v>
      </c>
      <c r="AC21" s="92">
        <v>37</v>
      </c>
      <c r="AD21" s="92" t="s">
        <v>157</v>
      </c>
      <c r="AE21" s="92" t="s">
        <v>275</v>
      </c>
      <c r="AF21" s="92" t="s">
        <v>157</v>
      </c>
      <c r="AG21" s="111"/>
      <c r="AH21" s="35" t="s">
        <v>277</v>
      </c>
      <c r="AI21" s="92">
        <v>83</v>
      </c>
      <c r="AJ21" s="92" t="s">
        <v>157</v>
      </c>
      <c r="AK21" s="92">
        <v>28</v>
      </c>
      <c r="AL21" s="92" t="s">
        <v>157</v>
      </c>
      <c r="AM21" s="92">
        <v>217</v>
      </c>
      <c r="AN21" s="92" t="s">
        <v>157</v>
      </c>
      <c r="AO21" s="92">
        <v>123</v>
      </c>
      <c r="AP21" s="92" t="s">
        <v>157</v>
      </c>
      <c r="AQ21" s="92">
        <v>61</v>
      </c>
      <c r="AR21" s="92" t="s">
        <v>157</v>
      </c>
      <c r="AS21" s="92">
        <v>299</v>
      </c>
      <c r="AT21" s="92" t="s">
        <v>157</v>
      </c>
      <c r="AU21" s="92">
        <v>60</v>
      </c>
      <c r="AV21" s="92" t="s">
        <v>157</v>
      </c>
      <c r="AW21" s="92">
        <v>115</v>
      </c>
      <c r="AX21" s="92" t="s">
        <v>157</v>
      </c>
      <c r="AY21" s="92">
        <v>124</v>
      </c>
      <c r="AZ21" s="92" t="s">
        <v>157</v>
      </c>
      <c r="BA21" s="92">
        <v>200</v>
      </c>
      <c r="BB21" s="92" t="s">
        <v>157</v>
      </c>
      <c r="BC21" s="92">
        <v>59</v>
      </c>
      <c r="BD21" s="92" t="s">
        <v>157</v>
      </c>
      <c r="BE21" s="92">
        <v>144</v>
      </c>
      <c r="BF21" s="92" t="s">
        <v>157</v>
      </c>
      <c r="BG21" s="92">
        <v>114</v>
      </c>
      <c r="BH21" s="92" t="s">
        <v>157</v>
      </c>
      <c r="BI21" s="92">
        <v>143</v>
      </c>
      <c r="BJ21" s="92" t="s">
        <v>157</v>
      </c>
      <c r="BK21" s="92">
        <v>12</v>
      </c>
      <c r="BL21" s="92" t="s">
        <v>157</v>
      </c>
      <c r="BM21" s="92">
        <v>81</v>
      </c>
      <c r="BN21" s="92" t="s">
        <v>157</v>
      </c>
      <c r="BO21" s="65"/>
      <c r="BP21" s="70" t="s">
        <v>277</v>
      </c>
      <c r="BQ21" s="92">
        <v>451</v>
      </c>
      <c r="BR21" s="92" t="s">
        <v>157</v>
      </c>
      <c r="BS21" s="92">
        <v>149</v>
      </c>
      <c r="BT21" s="92" t="s">
        <v>157</v>
      </c>
      <c r="BU21" s="92">
        <v>137</v>
      </c>
      <c r="BV21" s="92" t="s">
        <v>157</v>
      </c>
      <c r="BW21" s="92">
        <v>165</v>
      </c>
      <c r="BX21" s="92" t="s">
        <v>157</v>
      </c>
      <c r="BY21" s="92">
        <v>1370</v>
      </c>
      <c r="BZ21" s="92" t="s">
        <v>157</v>
      </c>
      <c r="CA21" s="92">
        <v>121</v>
      </c>
      <c r="CB21" s="92" t="s">
        <v>157</v>
      </c>
      <c r="CC21" s="92">
        <v>512</v>
      </c>
      <c r="CD21" s="92" t="s">
        <v>157</v>
      </c>
      <c r="CE21" s="92">
        <v>737</v>
      </c>
      <c r="CF21" s="92" t="s">
        <v>157</v>
      </c>
      <c r="CG21" s="92">
        <v>680</v>
      </c>
      <c r="CH21" s="92" t="s">
        <v>157</v>
      </c>
      <c r="CI21" s="92">
        <v>421</v>
      </c>
      <c r="CJ21" s="92" t="s">
        <v>157</v>
      </c>
      <c r="CK21" s="92">
        <v>189</v>
      </c>
      <c r="CL21" s="92" t="s">
        <v>157</v>
      </c>
      <c r="CM21" s="92">
        <v>167</v>
      </c>
      <c r="CN21" s="92" t="s">
        <v>157</v>
      </c>
      <c r="CO21" s="92">
        <v>322</v>
      </c>
      <c r="CP21" s="92" t="s">
        <v>157</v>
      </c>
      <c r="CQ21" s="92">
        <v>99</v>
      </c>
      <c r="CR21" s="92" t="s">
        <v>157</v>
      </c>
      <c r="CS21" s="92">
        <v>425</v>
      </c>
      <c r="CT21" s="92" t="s">
        <v>157</v>
      </c>
    </row>
    <row r="22" spans="1:99" ht="17.25" customHeight="1" x14ac:dyDescent="0.25">
      <c r="A22" s="105"/>
      <c r="B22" s="35" t="s">
        <v>276</v>
      </c>
      <c r="C22" s="92">
        <v>6747</v>
      </c>
      <c r="D22" s="92" t="s">
        <v>157</v>
      </c>
      <c r="E22" s="92">
        <v>2768</v>
      </c>
      <c r="F22" s="92" t="s">
        <v>157</v>
      </c>
      <c r="G22" s="92">
        <v>123</v>
      </c>
      <c r="H22" s="92" t="s">
        <v>157</v>
      </c>
      <c r="I22" s="92">
        <v>71</v>
      </c>
      <c r="J22" s="92" t="s">
        <v>157</v>
      </c>
      <c r="K22" s="92">
        <v>2388</v>
      </c>
      <c r="L22" s="92" t="s">
        <v>157</v>
      </c>
      <c r="M22" s="92">
        <v>400</v>
      </c>
      <c r="N22" s="92" t="s">
        <v>157</v>
      </c>
      <c r="O22" s="92">
        <v>22</v>
      </c>
      <c r="P22" s="92" t="s">
        <v>157</v>
      </c>
      <c r="Q22" s="92">
        <v>8</v>
      </c>
      <c r="R22" s="92" t="s">
        <v>157</v>
      </c>
      <c r="S22" s="92">
        <v>40</v>
      </c>
      <c r="T22" s="92" t="s">
        <v>157</v>
      </c>
      <c r="U22" s="92">
        <v>39</v>
      </c>
      <c r="V22" s="92" t="s">
        <v>157</v>
      </c>
      <c r="W22" s="92" t="s">
        <v>275</v>
      </c>
      <c r="X22" s="92" t="s">
        <v>157</v>
      </c>
      <c r="Y22" s="92">
        <v>90</v>
      </c>
      <c r="Z22" s="92" t="s">
        <v>157</v>
      </c>
      <c r="AA22" s="92">
        <v>67</v>
      </c>
      <c r="AB22" s="92" t="s">
        <v>157</v>
      </c>
      <c r="AC22" s="92">
        <v>37</v>
      </c>
      <c r="AD22" s="92" t="s">
        <v>157</v>
      </c>
      <c r="AE22" s="92" t="s">
        <v>275</v>
      </c>
      <c r="AF22" s="92" t="s">
        <v>157</v>
      </c>
      <c r="AG22" s="111"/>
      <c r="AH22" s="35" t="s">
        <v>276</v>
      </c>
      <c r="AI22" s="92">
        <v>83</v>
      </c>
      <c r="AJ22" s="92" t="s">
        <v>157</v>
      </c>
      <c r="AK22" s="92">
        <v>28</v>
      </c>
      <c r="AL22" s="92" t="s">
        <v>157</v>
      </c>
      <c r="AM22" s="92">
        <v>216</v>
      </c>
      <c r="AN22" s="92" t="s">
        <v>157</v>
      </c>
      <c r="AO22" s="92">
        <v>123</v>
      </c>
      <c r="AP22" s="92" t="s">
        <v>157</v>
      </c>
      <c r="AQ22" s="92">
        <v>62</v>
      </c>
      <c r="AR22" s="92" t="s">
        <v>157</v>
      </c>
      <c r="AS22" s="92">
        <v>298</v>
      </c>
      <c r="AT22" s="92" t="s">
        <v>157</v>
      </c>
      <c r="AU22" s="92">
        <v>60</v>
      </c>
      <c r="AV22" s="92" t="s">
        <v>157</v>
      </c>
      <c r="AW22" s="92">
        <v>115</v>
      </c>
      <c r="AX22" s="92" t="s">
        <v>157</v>
      </c>
      <c r="AY22" s="92">
        <v>124</v>
      </c>
      <c r="AZ22" s="92" t="s">
        <v>157</v>
      </c>
      <c r="BA22" s="92">
        <v>200</v>
      </c>
      <c r="BB22" s="92" t="s">
        <v>157</v>
      </c>
      <c r="BC22" s="92">
        <v>59</v>
      </c>
      <c r="BD22" s="92" t="s">
        <v>157</v>
      </c>
      <c r="BE22" s="92">
        <v>144</v>
      </c>
      <c r="BF22" s="92" t="s">
        <v>157</v>
      </c>
      <c r="BG22" s="92">
        <v>114</v>
      </c>
      <c r="BH22" s="92" t="s">
        <v>157</v>
      </c>
      <c r="BI22" s="92">
        <v>143</v>
      </c>
      <c r="BJ22" s="92" t="s">
        <v>157</v>
      </c>
      <c r="BK22" s="92">
        <v>12</v>
      </c>
      <c r="BL22" s="92" t="s">
        <v>157</v>
      </c>
      <c r="BM22" s="92">
        <v>81</v>
      </c>
      <c r="BN22" s="92" t="s">
        <v>157</v>
      </c>
      <c r="BO22" s="65"/>
      <c r="BP22" s="70" t="s">
        <v>276</v>
      </c>
      <c r="BQ22" s="92">
        <v>451</v>
      </c>
      <c r="BR22" s="92" t="s">
        <v>157</v>
      </c>
      <c r="BS22" s="92">
        <v>150</v>
      </c>
      <c r="BT22" s="92" t="s">
        <v>157</v>
      </c>
      <c r="BU22" s="92">
        <v>137</v>
      </c>
      <c r="BV22" s="92" t="s">
        <v>157</v>
      </c>
      <c r="BW22" s="92">
        <v>164</v>
      </c>
      <c r="BX22" s="92" t="s">
        <v>157</v>
      </c>
      <c r="BY22" s="92">
        <v>1372</v>
      </c>
      <c r="BZ22" s="92" t="s">
        <v>157</v>
      </c>
      <c r="CA22" s="92">
        <v>121</v>
      </c>
      <c r="CB22" s="92" t="s">
        <v>157</v>
      </c>
      <c r="CC22" s="92">
        <v>511</v>
      </c>
      <c r="CD22" s="92" t="s">
        <v>157</v>
      </c>
      <c r="CE22" s="92">
        <v>740</v>
      </c>
      <c r="CF22" s="92" t="s">
        <v>157</v>
      </c>
      <c r="CG22" s="92">
        <v>680</v>
      </c>
      <c r="CH22" s="92" t="s">
        <v>157</v>
      </c>
      <c r="CI22" s="92">
        <v>421</v>
      </c>
      <c r="CJ22" s="92" t="s">
        <v>157</v>
      </c>
      <c r="CK22" s="92">
        <v>189</v>
      </c>
      <c r="CL22" s="92" t="s">
        <v>157</v>
      </c>
      <c r="CM22" s="92">
        <v>166</v>
      </c>
      <c r="CN22" s="92" t="s">
        <v>157</v>
      </c>
      <c r="CO22" s="92">
        <v>321</v>
      </c>
      <c r="CP22" s="92" t="s">
        <v>157</v>
      </c>
      <c r="CQ22" s="92">
        <v>99</v>
      </c>
      <c r="CR22" s="92" t="s">
        <v>157</v>
      </c>
      <c r="CS22" s="92">
        <v>427</v>
      </c>
      <c r="CT22" s="92" t="s">
        <v>157</v>
      </c>
    </row>
    <row r="23" spans="1:99" s="106" customFormat="1" ht="21.9" customHeight="1" x14ac:dyDescent="0.25">
      <c r="A23" s="110"/>
      <c r="B23" s="88" t="s">
        <v>253</v>
      </c>
      <c r="C23" s="34">
        <v>99.2</v>
      </c>
      <c r="D23" s="34" t="s">
        <v>157</v>
      </c>
      <c r="E23" s="34">
        <v>99.6</v>
      </c>
      <c r="F23" s="34" t="s">
        <v>157</v>
      </c>
      <c r="G23" s="34">
        <v>96.2</v>
      </c>
      <c r="H23" s="34" t="s">
        <v>157</v>
      </c>
      <c r="I23" s="34">
        <v>96.1</v>
      </c>
      <c r="J23" s="34" t="s">
        <v>157</v>
      </c>
      <c r="K23" s="34">
        <v>99.6</v>
      </c>
      <c r="L23" s="34" t="s">
        <v>157</v>
      </c>
      <c r="M23" s="34">
        <v>102</v>
      </c>
      <c r="N23" s="34" t="s">
        <v>157</v>
      </c>
      <c r="O23" s="34">
        <v>100.7</v>
      </c>
      <c r="P23" s="34" t="s">
        <v>157</v>
      </c>
      <c r="Q23" s="34">
        <v>100.2</v>
      </c>
      <c r="R23" s="34" t="s">
        <v>157</v>
      </c>
      <c r="S23" s="34">
        <v>96.8</v>
      </c>
      <c r="T23" s="34" t="s">
        <v>157</v>
      </c>
      <c r="U23" s="34">
        <v>89.3</v>
      </c>
      <c r="V23" s="34" t="s">
        <v>157</v>
      </c>
      <c r="W23" s="34" t="s">
        <v>275</v>
      </c>
      <c r="X23" s="34" t="s">
        <v>157</v>
      </c>
      <c r="Y23" s="34">
        <v>97.5</v>
      </c>
      <c r="Z23" s="34" t="s">
        <v>157</v>
      </c>
      <c r="AA23" s="34">
        <v>100.7</v>
      </c>
      <c r="AB23" s="34" t="s">
        <v>157</v>
      </c>
      <c r="AC23" s="34">
        <v>96.7</v>
      </c>
      <c r="AD23" s="34" t="s">
        <v>157</v>
      </c>
      <c r="AE23" s="34" t="s">
        <v>275</v>
      </c>
      <c r="AF23" s="34" t="s">
        <v>157</v>
      </c>
      <c r="AG23" s="109"/>
      <c r="AH23" s="88" t="s">
        <v>253</v>
      </c>
      <c r="AI23" s="34">
        <v>98.8</v>
      </c>
      <c r="AJ23" s="34" t="s">
        <v>157</v>
      </c>
      <c r="AK23" s="34">
        <v>102.6</v>
      </c>
      <c r="AL23" s="34" t="s">
        <v>157</v>
      </c>
      <c r="AM23" s="34">
        <v>98</v>
      </c>
      <c r="AN23" s="34" t="s">
        <v>157</v>
      </c>
      <c r="AO23" s="34">
        <v>101.5</v>
      </c>
      <c r="AP23" s="34" t="s">
        <v>157</v>
      </c>
      <c r="AQ23" s="34">
        <v>101</v>
      </c>
      <c r="AR23" s="34" t="s">
        <v>157</v>
      </c>
      <c r="AS23" s="34">
        <v>99.7</v>
      </c>
      <c r="AT23" s="34" t="s">
        <v>157</v>
      </c>
      <c r="AU23" s="34">
        <v>102.4</v>
      </c>
      <c r="AV23" s="34" t="s">
        <v>157</v>
      </c>
      <c r="AW23" s="34">
        <v>95.2</v>
      </c>
      <c r="AX23" s="34" t="s">
        <v>157</v>
      </c>
      <c r="AY23" s="34">
        <v>98.3</v>
      </c>
      <c r="AZ23" s="34" t="s">
        <v>157</v>
      </c>
      <c r="BA23" s="34">
        <v>99.4</v>
      </c>
      <c r="BB23" s="34" t="s">
        <v>157</v>
      </c>
      <c r="BC23" s="34">
        <v>102.5</v>
      </c>
      <c r="BD23" s="34" t="s">
        <v>157</v>
      </c>
      <c r="BE23" s="34">
        <v>98</v>
      </c>
      <c r="BF23" s="34" t="s">
        <v>157</v>
      </c>
      <c r="BG23" s="34">
        <v>101.5</v>
      </c>
      <c r="BH23" s="34" t="s">
        <v>157</v>
      </c>
      <c r="BI23" s="34">
        <v>99.6</v>
      </c>
      <c r="BJ23" s="34" t="s">
        <v>157</v>
      </c>
      <c r="BK23" s="34">
        <v>42.7</v>
      </c>
      <c r="BL23" s="34" t="s">
        <v>157</v>
      </c>
      <c r="BM23" s="34">
        <v>110.3</v>
      </c>
      <c r="BN23" s="34" t="s">
        <v>157</v>
      </c>
      <c r="BO23" s="109"/>
      <c r="BP23" s="107" t="s">
        <v>253</v>
      </c>
      <c r="BQ23" s="34">
        <v>99.7</v>
      </c>
      <c r="BR23" s="34" t="s">
        <v>157</v>
      </c>
      <c r="BS23" s="34">
        <v>98.5</v>
      </c>
      <c r="BT23" s="34" t="s">
        <v>157</v>
      </c>
      <c r="BU23" s="34">
        <v>100.4</v>
      </c>
      <c r="BV23" s="34" t="s">
        <v>157</v>
      </c>
      <c r="BW23" s="34">
        <v>100.2</v>
      </c>
      <c r="BX23" s="34" t="s">
        <v>157</v>
      </c>
      <c r="BY23" s="34">
        <v>97.3</v>
      </c>
      <c r="BZ23" s="34" t="s">
        <v>157</v>
      </c>
      <c r="CA23" s="34">
        <v>96.7</v>
      </c>
      <c r="CB23" s="34" t="s">
        <v>157</v>
      </c>
      <c r="CC23" s="34">
        <v>94.8</v>
      </c>
      <c r="CD23" s="34" t="s">
        <v>157</v>
      </c>
      <c r="CE23" s="34">
        <v>99.2</v>
      </c>
      <c r="CF23" s="34" t="s">
        <v>157</v>
      </c>
      <c r="CG23" s="34">
        <v>99.1</v>
      </c>
      <c r="CH23" s="34" t="s">
        <v>157</v>
      </c>
      <c r="CI23" s="34">
        <v>98.1</v>
      </c>
      <c r="CJ23" s="34" t="s">
        <v>157</v>
      </c>
      <c r="CK23" s="34">
        <v>105.1</v>
      </c>
      <c r="CL23" s="34" t="s">
        <v>157</v>
      </c>
      <c r="CM23" s="34">
        <v>101.2</v>
      </c>
      <c r="CN23" s="34" t="s">
        <v>157</v>
      </c>
      <c r="CO23" s="34">
        <v>99.4</v>
      </c>
      <c r="CP23" s="34" t="s">
        <v>157</v>
      </c>
      <c r="CQ23" s="34">
        <v>102.4</v>
      </c>
      <c r="CR23" s="34" t="s">
        <v>157</v>
      </c>
      <c r="CS23" s="34">
        <v>99.6</v>
      </c>
      <c r="CT23" s="34" t="s">
        <v>157</v>
      </c>
    </row>
    <row r="24" spans="1:99" s="106" customFormat="1" ht="15.75" customHeight="1" x14ac:dyDescent="0.25">
      <c r="B24" s="88" t="s">
        <v>252</v>
      </c>
      <c r="C24" s="34">
        <v>100</v>
      </c>
      <c r="D24" s="34" t="s">
        <v>157</v>
      </c>
      <c r="E24" s="34">
        <v>100</v>
      </c>
      <c r="F24" s="34" t="s">
        <v>157</v>
      </c>
      <c r="G24" s="34">
        <v>99.9</v>
      </c>
      <c r="H24" s="34" t="s">
        <v>157</v>
      </c>
      <c r="I24" s="34">
        <v>100</v>
      </c>
      <c r="J24" s="34" t="s">
        <v>157</v>
      </c>
      <c r="K24" s="34">
        <v>100</v>
      </c>
      <c r="L24" s="34" t="s">
        <v>157</v>
      </c>
      <c r="M24" s="34">
        <v>100.1</v>
      </c>
      <c r="N24" s="34" t="s">
        <v>157</v>
      </c>
      <c r="O24" s="34">
        <v>99.7</v>
      </c>
      <c r="P24" s="34" t="s">
        <v>157</v>
      </c>
      <c r="Q24" s="34">
        <v>99.9</v>
      </c>
      <c r="R24" s="34" t="s">
        <v>157</v>
      </c>
      <c r="S24" s="34">
        <v>99.8</v>
      </c>
      <c r="T24" s="34" t="s">
        <v>157</v>
      </c>
      <c r="U24" s="34">
        <v>99.3</v>
      </c>
      <c r="V24" s="34" t="s">
        <v>157</v>
      </c>
      <c r="W24" s="34" t="s">
        <v>275</v>
      </c>
      <c r="X24" s="34" t="s">
        <v>157</v>
      </c>
      <c r="Y24" s="34">
        <v>100</v>
      </c>
      <c r="Z24" s="34" t="s">
        <v>157</v>
      </c>
      <c r="AA24" s="34">
        <v>99.8</v>
      </c>
      <c r="AB24" s="34" t="s">
        <v>157</v>
      </c>
      <c r="AC24" s="34">
        <v>99.6</v>
      </c>
      <c r="AD24" s="34" t="s">
        <v>157</v>
      </c>
      <c r="AE24" s="34" t="s">
        <v>275</v>
      </c>
      <c r="AF24" s="34" t="s">
        <v>157</v>
      </c>
      <c r="AG24" s="108"/>
      <c r="AH24" s="88" t="s">
        <v>252</v>
      </c>
      <c r="AI24" s="34">
        <v>100.2</v>
      </c>
      <c r="AJ24" s="34" t="s">
        <v>157</v>
      </c>
      <c r="AK24" s="34">
        <v>100.6</v>
      </c>
      <c r="AL24" s="34" t="s">
        <v>157</v>
      </c>
      <c r="AM24" s="34">
        <v>99.9</v>
      </c>
      <c r="AN24" s="34" t="s">
        <v>157</v>
      </c>
      <c r="AO24" s="34">
        <v>99.9</v>
      </c>
      <c r="AP24" s="34" t="s">
        <v>157</v>
      </c>
      <c r="AQ24" s="34">
        <v>100.1</v>
      </c>
      <c r="AR24" s="34" t="s">
        <v>157</v>
      </c>
      <c r="AS24" s="34">
        <v>99.8</v>
      </c>
      <c r="AT24" s="34" t="s">
        <v>157</v>
      </c>
      <c r="AU24" s="34">
        <v>100.2</v>
      </c>
      <c r="AV24" s="34" t="s">
        <v>157</v>
      </c>
      <c r="AW24" s="34">
        <v>99.9</v>
      </c>
      <c r="AX24" s="34" t="s">
        <v>157</v>
      </c>
      <c r="AY24" s="34">
        <v>100.3</v>
      </c>
      <c r="AZ24" s="34" t="s">
        <v>157</v>
      </c>
      <c r="BA24" s="34">
        <v>100.1</v>
      </c>
      <c r="BB24" s="34" t="s">
        <v>157</v>
      </c>
      <c r="BC24" s="34">
        <v>99.9</v>
      </c>
      <c r="BD24" s="34" t="s">
        <v>157</v>
      </c>
      <c r="BE24" s="34">
        <v>99.8</v>
      </c>
      <c r="BF24" s="34" t="s">
        <v>157</v>
      </c>
      <c r="BG24" s="34">
        <v>100.2</v>
      </c>
      <c r="BH24" s="34" t="s">
        <v>157</v>
      </c>
      <c r="BI24" s="34">
        <v>100.1</v>
      </c>
      <c r="BJ24" s="34" t="s">
        <v>157</v>
      </c>
      <c r="BK24" s="34">
        <v>99.9</v>
      </c>
      <c r="BL24" s="34" t="s">
        <v>157</v>
      </c>
      <c r="BM24" s="34">
        <v>100.1</v>
      </c>
      <c r="BN24" s="34" t="s">
        <v>157</v>
      </c>
      <c r="BO24" s="108"/>
      <c r="BP24" s="107" t="s">
        <v>252</v>
      </c>
      <c r="BQ24" s="34">
        <v>99.9</v>
      </c>
      <c r="BR24" s="34" t="s">
        <v>157</v>
      </c>
      <c r="BS24" s="34">
        <v>100.1</v>
      </c>
      <c r="BT24" s="34" t="s">
        <v>157</v>
      </c>
      <c r="BU24" s="34">
        <v>99.8</v>
      </c>
      <c r="BV24" s="34" t="s">
        <v>157</v>
      </c>
      <c r="BW24" s="34">
        <v>99.8</v>
      </c>
      <c r="BX24" s="34" t="s">
        <v>157</v>
      </c>
      <c r="BY24" s="34">
        <v>100.1</v>
      </c>
      <c r="BZ24" s="34" t="s">
        <v>157</v>
      </c>
      <c r="CA24" s="34">
        <v>99.9</v>
      </c>
      <c r="CB24" s="34" t="s">
        <v>157</v>
      </c>
      <c r="CC24" s="34">
        <v>99.8</v>
      </c>
      <c r="CD24" s="34" t="s">
        <v>157</v>
      </c>
      <c r="CE24" s="34">
        <v>100.4</v>
      </c>
      <c r="CF24" s="34" t="s">
        <v>157</v>
      </c>
      <c r="CG24" s="34">
        <v>99.9</v>
      </c>
      <c r="CH24" s="34" t="s">
        <v>157</v>
      </c>
      <c r="CI24" s="34">
        <v>99.9</v>
      </c>
      <c r="CJ24" s="34" t="s">
        <v>157</v>
      </c>
      <c r="CK24" s="34">
        <v>100</v>
      </c>
      <c r="CL24" s="34" t="s">
        <v>157</v>
      </c>
      <c r="CM24" s="34">
        <v>99.8</v>
      </c>
      <c r="CN24" s="34" t="s">
        <v>157</v>
      </c>
      <c r="CO24" s="34">
        <v>99.9</v>
      </c>
      <c r="CP24" s="34" t="s">
        <v>157</v>
      </c>
      <c r="CQ24" s="34">
        <v>100.3</v>
      </c>
      <c r="CR24" s="34" t="s">
        <v>157</v>
      </c>
      <c r="CS24" s="34">
        <v>100.3</v>
      </c>
      <c r="CT24" s="34" t="s">
        <v>157</v>
      </c>
    </row>
    <row r="25" spans="1:99" x14ac:dyDescent="0.25">
      <c r="CK25" s="105"/>
      <c r="CL25" s="105"/>
      <c r="CT25" s="105"/>
      <c r="CU25" s="105"/>
    </row>
    <row r="27" spans="1:99" x14ac:dyDescent="0.25">
      <c r="W27" s="50"/>
    </row>
    <row r="29" spans="1:99" x14ac:dyDescent="0.25">
      <c r="B29" s="20"/>
      <c r="AH29" s="20"/>
      <c r="BP29" s="20"/>
    </row>
    <row r="30" spans="1:99" x14ac:dyDescent="0.25">
      <c r="B30" s="20"/>
      <c r="AH30" s="20"/>
      <c r="BP30" s="20"/>
    </row>
  </sheetData>
  <mergeCells count="107">
    <mergeCell ref="CO3:CP5"/>
    <mergeCell ref="CQ3:CR5"/>
    <mergeCell ref="BW4:BX5"/>
    <mergeCell ref="BY4:BZ5"/>
    <mergeCell ref="CA4:CB5"/>
    <mergeCell ref="I5:J5"/>
    <mergeCell ref="M5:N5"/>
    <mergeCell ref="O5:P5"/>
    <mergeCell ref="Q5:R5"/>
    <mergeCell ref="S5:T5"/>
    <mergeCell ref="AI5:AJ5"/>
    <mergeCell ref="CG4:CH5"/>
    <mergeCell ref="CI4:CJ5"/>
    <mergeCell ref="BQ3:BX3"/>
    <mergeCell ref="BY3:CF3"/>
    <mergeCell ref="CG3:CL3"/>
    <mergeCell ref="BM5:BN5"/>
    <mergeCell ref="CC4:CD5"/>
    <mergeCell ref="AY5:AZ5"/>
    <mergeCell ref="BA5:BB5"/>
    <mergeCell ref="BC5:BD5"/>
    <mergeCell ref="BE5:BF5"/>
    <mergeCell ref="BK5:BL5"/>
    <mergeCell ref="CE4:CF5"/>
    <mergeCell ref="CS7:CT7"/>
    <mergeCell ref="CC7:CD7"/>
    <mergeCell ref="CE7:CF7"/>
    <mergeCell ref="CG7:CH7"/>
    <mergeCell ref="CI7:CJ7"/>
    <mergeCell ref="CK7:CL7"/>
    <mergeCell ref="CM7:CN7"/>
    <mergeCell ref="AO5:AP5"/>
    <mergeCell ref="AQ5:AR5"/>
    <mergeCell ref="AS5:AT5"/>
    <mergeCell ref="AU5:AV5"/>
    <mergeCell ref="AW5:AX5"/>
    <mergeCell ref="BE7:BF7"/>
    <mergeCell ref="BG7:BH7"/>
    <mergeCell ref="BI7:BJ7"/>
    <mergeCell ref="BK7:BL7"/>
    <mergeCell ref="BM7:BN7"/>
    <mergeCell ref="CO7:CP7"/>
    <mergeCell ref="CQ7:CR7"/>
    <mergeCell ref="AQ7:AR7"/>
    <mergeCell ref="AS7:AT7"/>
    <mergeCell ref="AU7:AV7"/>
    <mergeCell ref="AW7:AX7"/>
    <mergeCell ref="AY7:AZ7"/>
    <mergeCell ref="I7:J7"/>
    <mergeCell ref="K7:L7"/>
    <mergeCell ref="AC7:AD7"/>
    <mergeCell ref="AE7:AF7"/>
    <mergeCell ref="U7:V7"/>
    <mergeCell ref="Y7:Z7"/>
    <mergeCell ref="AK5:AL5"/>
    <mergeCell ref="AM5:AN5"/>
    <mergeCell ref="O7:P7"/>
    <mergeCell ref="Q7:R7"/>
    <mergeCell ref="S7:T7"/>
    <mergeCell ref="BQ6:CT6"/>
    <mergeCell ref="BQ7:BR7"/>
    <mergeCell ref="CM3:CN5"/>
    <mergeCell ref="CK4:CL5"/>
    <mergeCell ref="BW7:BX7"/>
    <mergeCell ref="BY7:BZ7"/>
    <mergeCell ref="CA7:CB7"/>
    <mergeCell ref="BC7:BD7"/>
    <mergeCell ref="U5:V5"/>
    <mergeCell ref="AI7:AJ7"/>
    <mergeCell ref="AK7:AL7"/>
    <mergeCell ref="AM7:AN7"/>
    <mergeCell ref="AO7:AP7"/>
    <mergeCell ref="C6:AF6"/>
    <mergeCell ref="AI6:BN6"/>
    <mergeCell ref="BA7:BB7"/>
    <mergeCell ref="W5:X5"/>
    <mergeCell ref="Y5:Z5"/>
    <mergeCell ref="AA5:AB5"/>
    <mergeCell ref="AC5:AD5"/>
    <mergeCell ref="AE5:AF5"/>
    <mergeCell ref="C7:D7"/>
    <mergeCell ref="E7:F7"/>
    <mergeCell ref="G7:H7"/>
    <mergeCell ref="BS7:BT7"/>
    <mergeCell ref="BU7:BV7"/>
    <mergeCell ref="M7:N7"/>
    <mergeCell ref="AA7:AB7"/>
    <mergeCell ref="B1:J1"/>
    <mergeCell ref="AH1:AO1"/>
    <mergeCell ref="BP1:BW1"/>
    <mergeCell ref="B2:B7"/>
    <mergeCell ref="AH2:AH7"/>
    <mergeCell ref="AI2:BN2"/>
    <mergeCell ref="BP2:BP7"/>
    <mergeCell ref="BQ2:CT2"/>
    <mergeCell ref="C3:D5"/>
    <mergeCell ref="AI3:BN3"/>
    <mergeCell ref="CS3:CT5"/>
    <mergeCell ref="E4:F5"/>
    <mergeCell ref="G4:H5"/>
    <mergeCell ref="K4:L5"/>
    <mergeCell ref="AI4:BF4"/>
    <mergeCell ref="BG4:BH5"/>
    <mergeCell ref="BI4:BJ5"/>
    <mergeCell ref="BQ4:BR5"/>
    <mergeCell ref="BS4:BT5"/>
    <mergeCell ref="BU4:BV5"/>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32" max="1048575" man="1"/>
    <brk id="6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454E6-C1D1-4DE5-978D-532BBE410F07}">
  <sheetPr>
    <pageSetUpPr autoPageBreaks="0"/>
  </sheetPr>
  <dimension ref="B1:HS34"/>
  <sheetViews>
    <sheetView showGridLines="0" zoomScale="80" zoomScaleNormal="80" zoomScaleSheetLayoutView="80" workbookViewId="0"/>
  </sheetViews>
  <sheetFormatPr defaultColWidth="11.44140625" defaultRowHeight="13.2" x14ac:dyDescent="0.25"/>
  <cols>
    <col min="1" max="1" width="2.6640625" style="3" customWidth="1"/>
    <col min="2" max="2" width="17.6640625" style="3" customWidth="1"/>
    <col min="3" max="3" width="17.5546875" style="3" customWidth="1"/>
    <col min="4" max="4" width="2.109375" style="3" customWidth="1"/>
    <col min="5" max="5" width="18" style="3" customWidth="1"/>
    <col min="6" max="6" width="2.109375" style="3" customWidth="1"/>
    <col min="7" max="7" width="18" style="3" customWidth="1"/>
    <col min="8" max="8" width="2.109375" style="3" customWidth="1"/>
    <col min="9" max="9" width="18" style="3" customWidth="1"/>
    <col min="10" max="10" width="2.109375" style="3" customWidth="1"/>
    <col min="11" max="11" width="18" style="3" customWidth="1"/>
    <col min="12" max="12" width="2.109375" style="3" customWidth="1"/>
    <col min="13" max="13" width="18" style="3" customWidth="1"/>
    <col min="14" max="14" width="2.109375" style="3" customWidth="1"/>
    <col min="15" max="15" width="18" style="3" customWidth="1"/>
    <col min="16" max="16" width="2.109375" style="3" customWidth="1"/>
    <col min="17" max="17" width="18" style="3" customWidth="1"/>
    <col min="18" max="18" width="2.109375" style="3" customWidth="1"/>
    <col min="19" max="19" width="18" style="3" customWidth="1"/>
    <col min="20" max="20" width="2.109375" style="3" customWidth="1"/>
    <col min="21" max="21" width="2.6640625" style="3" customWidth="1"/>
    <col min="22" max="22" width="17.6640625" style="3" customWidth="1"/>
    <col min="23" max="23" width="18.109375" style="3" customWidth="1"/>
    <col min="24" max="24" width="2.109375" style="3" customWidth="1"/>
    <col min="25" max="25" width="18.109375" style="3" customWidth="1"/>
    <col min="26" max="26" width="2.109375" style="3" customWidth="1"/>
    <col min="27" max="27" width="18.109375" style="3" customWidth="1"/>
    <col min="28" max="28" width="2.109375" style="3" customWidth="1"/>
    <col min="29" max="29" width="18.109375" style="3" customWidth="1"/>
    <col min="30" max="30" width="2.109375" style="3" customWidth="1"/>
    <col min="31" max="31" width="18.109375" style="3" customWidth="1"/>
    <col min="32" max="32" width="2.109375" style="3" customWidth="1"/>
    <col min="33" max="33" width="18.109375" style="3" customWidth="1"/>
    <col min="34" max="34" width="2.109375" style="3" customWidth="1"/>
    <col min="35" max="35" width="18.109375" style="3" customWidth="1"/>
    <col min="36" max="36" width="2.109375" style="3" customWidth="1"/>
    <col min="37" max="37" width="18.109375" style="3" customWidth="1"/>
    <col min="38" max="38" width="2.109375" style="3" customWidth="1"/>
    <col min="39" max="39" width="18.109375" style="3" customWidth="1"/>
    <col min="40" max="40" width="2.109375" style="3" customWidth="1"/>
    <col min="41" max="41" width="18.109375" style="3" customWidth="1"/>
    <col min="42" max="42" width="2.109375" style="3" customWidth="1"/>
    <col min="43" max="16384" width="11.44140625" style="3"/>
  </cols>
  <sheetData>
    <row r="1" spans="2:227" s="51" customFormat="1" ht="45" customHeight="1" x14ac:dyDescent="0.25">
      <c r="B1" s="1049" t="s">
        <v>360</v>
      </c>
      <c r="C1" s="1049"/>
      <c r="D1" s="1049"/>
      <c r="E1" s="1049"/>
      <c r="F1" s="1049"/>
      <c r="G1" s="1049"/>
      <c r="H1" s="1049"/>
      <c r="V1" s="1049" t="s">
        <v>359</v>
      </c>
      <c r="W1" s="1049"/>
      <c r="X1" s="1049"/>
      <c r="Y1" s="1049"/>
      <c r="Z1" s="1049"/>
      <c r="AA1" s="1049"/>
      <c r="AB1" s="1049"/>
    </row>
    <row r="2" spans="2:227" ht="21" customHeight="1" x14ac:dyDescent="0.25">
      <c r="B2" s="1077" t="s">
        <v>358</v>
      </c>
      <c r="C2" s="1026" t="s">
        <v>271</v>
      </c>
      <c r="D2" s="1027"/>
      <c r="E2" s="146"/>
      <c r="F2" s="146"/>
      <c r="G2" s="146"/>
      <c r="H2" s="146"/>
      <c r="I2" s="146"/>
      <c r="J2" s="146"/>
      <c r="K2" s="146"/>
      <c r="L2" s="146"/>
      <c r="M2" s="146"/>
      <c r="N2" s="146"/>
      <c r="O2" s="146"/>
      <c r="P2" s="146"/>
      <c r="Q2" s="146"/>
      <c r="R2" s="146"/>
      <c r="S2" s="45"/>
      <c r="T2" s="45"/>
      <c r="U2" s="51"/>
      <c r="V2" s="1077" t="s">
        <v>358</v>
      </c>
      <c r="W2" s="1034" t="s">
        <v>270</v>
      </c>
      <c r="X2" s="1033"/>
      <c r="Y2" s="1033"/>
      <c r="Z2" s="1033"/>
      <c r="AA2" s="1033"/>
      <c r="AB2" s="1033"/>
      <c r="AC2" s="1033"/>
      <c r="AD2" s="1033"/>
      <c r="AE2" s="1033"/>
      <c r="AF2" s="1033"/>
      <c r="AG2" s="1033"/>
      <c r="AH2" s="1033"/>
      <c r="AI2" s="1033"/>
      <c r="AJ2" s="1033"/>
      <c r="AK2" s="1033"/>
      <c r="AL2" s="1033"/>
      <c r="AM2" s="1033"/>
      <c r="AN2" s="1033"/>
      <c r="AO2" s="1033"/>
      <c r="AP2" s="1033"/>
      <c r="AX2" s="144"/>
      <c r="AY2" s="144"/>
      <c r="AZ2" s="144"/>
      <c r="BA2" s="144"/>
      <c r="BB2" s="144"/>
      <c r="BC2" s="144"/>
      <c r="BD2" s="144"/>
      <c r="BE2" s="144"/>
      <c r="BF2" s="144"/>
      <c r="BG2" s="144"/>
      <c r="BH2" s="144"/>
      <c r="BI2" s="144"/>
      <c r="BJ2" s="144"/>
    </row>
    <row r="3" spans="2:227" ht="21" customHeight="1" x14ac:dyDescent="0.25">
      <c r="B3" s="1078"/>
      <c r="C3" s="1028"/>
      <c r="D3" s="1029"/>
      <c r="E3" s="1026" t="s">
        <v>357</v>
      </c>
      <c r="F3" s="1027"/>
      <c r="G3" s="100" t="s">
        <v>268</v>
      </c>
      <c r="H3" s="99"/>
      <c r="I3" s="99"/>
      <c r="J3" s="99"/>
      <c r="K3" s="99"/>
      <c r="L3" s="99"/>
      <c r="M3" s="99"/>
      <c r="N3" s="99"/>
      <c r="O3" s="45"/>
      <c r="P3" s="76"/>
      <c r="Q3" s="1035" t="s">
        <v>180</v>
      </c>
      <c r="R3" s="1035"/>
      <c r="S3" s="1035" t="s">
        <v>356</v>
      </c>
      <c r="T3" s="1026"/>
      <c r="U3" s="51"/>
      <c r="V3" s="1078"/>
      <c r="W3" s="1035" t="s">
        <v>332</v>
      </c>
      <c r="X3" s="1035"/>
      <c r="Y3" s="1035" t="s">
        <v>266</v>
      </c>
      <c r="Z3" s="1035"/>
      <c r="AA3" s="1035" t="s">
        <v>223</v>
      </c>
      <c r="AB3" s="1035"/>
      <c r="AC3" s="1035" t="s">
        <v>355</v>
      </c>
      <c r="AD3" s="1035"/>
      <c r="AE3" s="1035" t="s">
        <v>203</v>
      </c>
      <c r="AF3" s="1035"/>
      <c r="AG3" s="1035" t="s">
        <v>354</v>
      </c>
      <c r="AH3" s="1035"/>
      <c r="AI3" s="1035" t="s">
        <v>263</v>
      </c>
      <c r="AJ3" s="1035"/>
      <c r="AK3" s="1035" t="s">
        <v>262</v>
      </c>
      <c r="AL3" s="1035"/>
      <c r="AM3" s="1035" t="s">
        <v>261</v>
      </c>
      <c r="AN3" s="1035"/>
      <c r="AO3" s="1035" t="s">
        <v>353</v>
      </c>
      <c r="AP3" s="1026"/>
      <c r="AX3" s="144"/>
      <c r="AY3" s="144"/>
      <c r="AZ3" s="144"/>
      <c r="BA3" s="144"/>
      <c r="BB3" s="144"/>
      <c r="BC3" s="144"/>
      <c r="BD3" s="144"/>
      <c r="BE3" s="144"/>
      <c r="BF3" s="144"/>
      <c r="BG3" s="144"/>
      <c r="BH3" s="144"/>
      <c r="BI3" s="144"/>
      <c r="BJ3" s="144"/>
    </row>
    <row r="4" spans="2:227" ht="147" customHeight="1" x14ac:dyDescent="0.25">
      <c r="B4" s="1078"/>
      <c r="C4" s="1030"/>
      <c r="D4" s="1031"/>
      <c r="E4" s="1030"/>
      <c r="F4" s="1031"/>
      <c r="G4" s="1041" t="s">
        <v>259</v>
      </c>
      <c r="H4" s="1041"/>
      <c r="I4" s="1041" t="s">
        <v>258</v>
      </c>
      <c r="J4" s="1041"/>
      <c r="K4" s="1041" t="s">
        <v>257</v>
      </c>
      <c r="L4" s="1041"/>
      <c r="M4" s="1041" t="s">
        <v>352</v>
      </c>
      <c r="N4" s="1041"/>
      <c r="O4" s="1041" t="s">
        <v>255</v>
      </c>
      <c r="P4" s="1041"/>
      <c r="Q4" s="1036"/>
      <c r="R4" s="1036"/>
      <c r="S4" s="1036"/>
      <c r="T4" s="1030"/>
      <c r="U4" s="51"/>
      <c r="V4" s="1078"/>
      <c r="W4" s="1036"/>
      <c r="X4" s="1036"/>
      <c r="Y4" s="1036"/>
      <c r="Z4" s="1036"/>
      <c r="AA4" s="1036"/>
      <c r="AB4" s="1036"/>
      <c r="AC4" s="1036"/>
      <c r="AD4" s="1036"/>
      <c r="AE4" s="1036"/>
      <c r="AF4" s="1036"/>
      <c r="AG4" s="1036"/>
      <c r="AH4" s="1036"/>
      <c r="AI4" s="1036"/>
      <c r="AJ4" s="1036"/>
      <c r="AK4" s="1036"/>
      <c r="AL4" s="1036"/>
      <c r="AM4" s="1036"/>
      <c r="AN4" s="1036"/>
      <c r="AO4" s="1036"/>
      <c r="AP4" s="1030"/>
      <c r="AX4" s="144"/>
      <c r="AY4" s="144"/>
      <c r="AZ4" s="144"/>
      <c r="BA4" s="144"/>
      <c r="BB4" s="144"/>
      <c r="BC4" s="144"/>
      <c r="BD4" s="144"/>
      <c r="BE4" s="144"/>
      <c r="BF4" s="144"/>
      <c r="BG4" s="144"/>
      <c r="BH4" s="144"/>
      <c r="BI4" s="144"/>
      <c r="BJ4" s="144"/>
    </row>
    <row r="5" spans="2:227" s="140" customFormat="1" ht="21" customHeight="1" x14ac:dyDescent="0.25">
      <c r="B5" s="1078"/>
      <c r="C5" s="1034" t="s">
        <v>351</v>
      </c>
      <c r="D5" s="1033"/>
      <c r="E5" s="1033"/>
      <c r="F5" s="1033"/>
      <c r="G5" s="1033"/>
      <c r="H5" s="1033"/>
      <c r="I5" s="1033"/>
      <c r="J5" s="1033"/>
      <c r="K5" s="1033"/>
      <c r="L5" s="1033"/>
      <c r="M5" s="1033"/>
      <c r="N5" s="1033"/>
      <c r="O5" s="1033"/>
      <c r="P5" s="1033"/>
      <c r="Q5" s="1033"/>
      <c r="R5" s="1033"/>
      <c r="S5" s="1033"/>
      <c r="T5" s="1033"/>
      <c r="U5" s="143"/>
      <c r="V5" s="1078"/>
      <c r="W5" s="1034" t="s">
        <v>350</v>
      </c>
      <c r="X5" s="1033"/>
      <c r="Y5" s="1033"/>
      <c r="Z5" s="1033"/>
      <c r="AA5" s="1033"/>
      <c r="AB5" s="1033"/>
      <c r="AC5" s="1033"/>
      <c r="AD5" s="1033"/>
      <c r="AE5" s="1033"/>
      <c r="AF5" s="1033"/>
      <c r="AG5" s="1033"/>
      <c r="AH5" s="1033"/>
      <c r="AI5" s="1033"/>
      <c r="AJ5" s="1033"/>
      <c r="AK5" s="1033"/>
      <c r="AL5" s="1033"/>
      <c r="AM5" s="1033"/>
      <c r="AN5" s="1033"/>
      <c r="AO5" s="1033"/>
      <c r="AP5" s="1033"/>
      <c r="AX5" s="141"/>
      <c r="AY5" s="141"/>
      <c r="AZ5" s="141"/>
      <c r="BA5" s="141"/>
      <c r="BB5" s="141"/>
      <c r="BC5" s="141"/>
      <c r="BD5" s="141"/>
      <c r="BE5" s="141"/>
      <c r="BF5" s="141"/>
      <c r="BG5" s="141"/>
      <c r="BH5" s="141"/>
      <c r="BI5" s="141"/>
      <c r="BJ5" s="141"/>
    </row>
    <row r="6" spans="2:227" s="2" customFormat="1" ht="15.75" customHeight="1" x14ac:dyDescent="0.3">
      <c r="B6" s="1079"/>
      <c r="C6" s="1043">
        <v>1</v>
      </c>
      <c r="D6" s="1043"/>
      <c r="E6" s="1043">
        <v>2</v>
      </c>
      <c r="F6" s="1043"/>
      <c r="G6" s="1043">
        <v>3</v>
      </c>
      <c r="H6" s="1043"/>
      <c r="I6" s="1043">
        <v>4</v>
      </c>
      <c r="J6" s="1043"/>
      <c r="K6" s="1043">
        <v>5</v>
      </c>
      <c r="L6" s="1043"/>
      <c r="M6" s="1043">
        <v>6</v>
      </c>
      <c r="N6" s="1043"/>
      <c r="O6" s="1043">
        <v>7</v>
      </c>
      <c r="P6" s="1043"/>
      <c r="Q6" s="1043">
        <v>8</v>
      </c>
      <c r="R6" s="1043"/>
      <c r="S6" s="1043">
        <v>9</v>
      </c>
      <c r="T6" s="1034"/>
      <c r="U6" s="114"/>
      <c r="V6" s="1079"/>
      <c r="W6" s="1043">
        <v>10</v>
      </c>
      <c r="X6" s="1043"/>
      <c r="Y6" s="1043">
        <v>11</v>
      </c>
      <c r="Z6" s="1043"/>
      <c r="AA6" s="1043">
        <v>12</v>
      </c>
      <c r="AB6" s="1043"/>
      <c r="AC6" s="1043">
        <v>13</v>
      </c>
      <c r="AD6" s="1043"/>
      <c r="AE6" s="1043">
        <v>14</v>
      </c>
      <c r="AF6" s="1043"/>
      <c r="AG6" s="1043">
        <v>15</v>
      </c>
      <c r="AH6" s="1043"/>
      <c r="AI6" s="1043">
        <v>16</v>
      </c>
      <c r="AJ6" s="1043"/>
      <c r="AK6" s="1043">
        <v>17</v>
      </c>
      <c r="AL6" s="1043"/>
      <c r="AM6" s="1043">
        <v>18</v>
      </c>
      <c r="AN6" s="1043"/>
      <c r="AO6" s="1043">
        <v>19</v>
      </c>
      <c r="AP6" s="1034"/>
      <c r="AX6" s="139"/>
      <c r="AY6" s="139"/>
      <c r="AZ6" s="139"/>
      <c r="BA6" s="139"/>
      <c r="BB6" s="139"/>
      <c r="BC6" s="139"/>
      <c r="BD6" s="139"/>
      <c r="BE6" s="139"/>
      <c r="BF6" s="139"/>
      <c r="BG6" s="139"/>
      <c r="BH6" s="139"/>
      <c r="BI6" s="139"/>
      <c r="BJ6" s="139"/>
    </row>
    <row r="7" spans="2:227" ht="21.9" customHeight="1" x14ac:dyDescent="0.25">
      <c r="B7" s="35">
        <v>2023</v>
      </c>
      <c r="C7" s="92">
        <v>10956</v>
      </c>
      <c r="D7" s="132" t="s">
        <v>157</v>
      </c>
      <c r="E7" s="92">
        <v>76</v>
      </c>
      <c r="F7" s="132" t="s">
        <v>157</v>
      </c>
      <c r="G7" s="92">
        <v>2914</v>
      </c>
      <c r="H7" s="132" t="s">
        <v>157</v>
      </c>
      <c r="I7" s="92">
        <v>126</v>
      </c>
      <c r="J7" s="132" t="s">
        <v>157</v>
      </c>
      <c r="K7" s="92">
        <v>2517</v>
      </c>
      <c r="L7" s="132" t="s">
        <v>157</v>
      </c>
      <c r="M7" s="92">
        <v>116</v>
      </c>
      <c r="N7" s="132" t="s">
        <v>157</v>
      </c>
      <c r="O7" s="92">
        <v>156</v>
      </c>
      <c r="P7" s="132" t="s">
        <v>157</v>
      </c>
      <c r="Q7" s="92">
        <v>678</v>
      </c>
      <c r="R7" s="132" t="s">
        <v>157</v>
      </c>
      <c r="S7" s="92">
        <v>1727</v>
      </c>
      <c r="T7" s="132" t="s">
        <v>157</v>
      </c>
      <c r="U7" s="138"/>
      <c r="V7" s="95">
        <v>2023</v>
      </c>
      <c r="W7" s="68">
        <v>803</v>
      </c>
      <c r="X7" s="137" t="s">
        <v>157</v>
      </c>
      <c r="Y7" s="68">
        <v>219</v>
      </c>
      <c r="Z7" s="132" t="s">
        <v>157</v>
      </c>
      <c r="AA7" s="92">
        <v>356</v>
      </c>
      <c r="AB7" s="132" t="s">
        <v>157</v>
      </c>
      <c r="AC7" s="92">
        <v>266</v>
      </c>
      <c r="AD7" s="132" t="s">
        <v>157</v>
      </c>
      <c r="AE7" s="92">
        <v>141</v>
      </c>
      <c r="AF7" s="132" t="s">
        <v>157</v>
      </c>
      <c r="AG7" s="92">
        <v>508</v>
      </c>
      <c r="AH7" s="132" t="s">
        <v>157</v>
      </c>
      <c r="AI7" s="92">
        <v>458</v>
      </c>
      <c r="AJ7" s="132" t="s">
        <v>157</v>
      </c>
      <c r="AK7" s="92">
        <v>636</v>
      </c>
      <c r="AL7" s="132" t="s">
        <v>157</v>
      </c>
      <c r="AM7" s="92">
        <v>1145</v>
      </c>
      <c r="AN7" s="132" t="s">
        <v>157</v>
      </c>
      <c r="AO7" s="92">
        <v>729</v>
      </c>
      <c r="AP7" s="132" t="s">
        <v>157</v>
      </c>
    </row>
    <row r="8" spans="2:227" ht="17.25" customHeight="1" x14ac:dyDescent="0.25">
      <c r="B8" s="35">
        <v>2024</v>
      </c>
      <c r="C8" s="92">
        <v>10954</v>
      </c>
      <c r="D8" s="132" t="s">
        <v>157</v>
      </c>
      <c r="E8" s="92">
        <v>75</v>
      </c>
      <c r="F8" s="132" t="s">
        <v>157</v>
      </c>
      <c r="G8" s="92">
        <v>2886</v>
      </c>
      <c r="H8" s="132" t="s">
        <v>157</v>
      </c>
      <c r="I8" s="92">
        <v>126</v>
      </c>
      <c r="J8" s="132" t="s">
        <v>157</v>
      </c>
      <c r="K8" s="92">
        <v>2490</v>
      </c>
      <c r="L8" s="132" t="s">
        <v>157</v>
      </c>
      <c r="M8" s="92">
        <v>112</v>
      </c>
      <c r="N8" s="132" t="s">
        <v>157</v>
      </c>
      <c r="O8" s="92">
        <v>157</v>
      </c>
      <c r="P8" s="132" t="s">
        <v>157</v>
      </c>
      <c r="Q8" s="92">
        <v>674</v>
      </c>
      <c r="R8" s="132" t="s">
        <v>157</v>
      </c>
      <c r="S8" s="92">
        <v>1716</v>
      </c>
      <c r="T8" s="132" t="s">
        <v>157</v>
      </c>
      <c r="U8" s="138"/>
      <c r="V8" s="95">
        <v>2024</v>
      </c>
      <c r="W8" s="68">
        <v>791</v>
      </c>
      <c r="X8" s="137" t="s">
        <v>157</v>
      </c>
      <c r="Y8" s="68">
        <v>224</v>
      </c>
      <c r="Z8" s="132" t="s">
        <v>157</v>
      </c>
      <c r="AA8" s="92">
        <v>358</v>
      </c>
      <c r="AB8" s="132" t="s">
        <v>157</v>
      </c>
      <c r="AC8" s="92">
        <v>268</v>
      </c>
      <c r="AD8" s="132" t="s">
        <v>157</v>
      </c>
      <c r="AE8" s="92">
        <v>141</v>
      </c>
      <c r="AF8" s="132" t="s">
        <v>157</v>
      </c>
      <c r="AG8" s="92">
        <v>516</v>
      </c>
      <c r="AH8" s="132" t="s">
        <v>157</v>
      </c>
      <c r="AI8" s="92">
        <v>449</v>
      </c>
      <c r="AJ8" s="132" t="s">
        <v>157</v>
      </c>
      <c r="AK8" s="92">
        <v>642</v>
      </c>
      <c r="AL8" s="132" t="s">
        <v>157</v>
      </c>
      <c r="AM8" s="92">
        <v>1168</v>
      </c>
      <c r="AN8" s="132" t="s">
        <v>157</v>
      </c>
      <c r="AO8" s="92">
        <v>744</v>
      </c>
      <c r="AP8" s="132" t="s">
        <v>157</v>
      </c>
    </row>
    <row r="9" spans="2:227" s="106" customFormat="1" ht="21.9" customHeight="1" x14ac:dyDescent="0.25">
      <c r="B9" s="88" t="s">
        <v>253</v>
      </c>
      <c r="C9" s="34">
        <v>100</v>
      </c>
      <c r="D9" s="131" t="s">
        <v>157</v>
      </c>
      <c r="E9" s="34">
        <v>98.7</v>
      </c>
      <c r="F9" s="131" t="s">
        <v>157</v>
      </c>
      <c r="G9" s="34">
        <v>99</v>
      </c>
      <c r="H9" s="131" t="s">
        <v>157</v>
      </c>
      <c r="I9" s="34">
        <v>100.5</v>
      </c>
      <c r="J9" s="131" t="s">
        <v>157</v>
      </c>
      <c r="K9" s="34">
        <v>98.9</v>
      </c>
      <c r="L9" s="131" t="s">
        <v>157</v>
      </c>
      <c r="M9" s="34">
        <v>96.9</v>
      </c>
      <c r="N9" s="131" t="s">
        <v>157</v>
      </c>
      <c r="O9" s="34">
        <v>100.7</v>
      </c>
      <c r="P9" s="131" t="s">
        <v>157</v>
      </c>
      <c r="Q9" s="34">
        <v>99.4</v>
      </c>
      <c r="R9" s="131" t="s">
        <v>157</v>
      </c>
      <c r="S9" s="34">
        <v>99.4</v>
      </c>
      <c r="T9" s="131" t="s">
        <v>157</v>
      </c>
      <c r="U9" s="108"/>
      <c r="V9" s="88" t="s">
        <v>253</v>
      </c>
      <c r="W9" s="34">
        <v>98.5</v>
      </c>
      <c r="X9" s="131" t="s">
        <v>157</v>
      </c>
      <c r="Y9" s="34">
        <v>102.3</v>
      </c>
      <c r="Z9" s="131" t="s">
        <v>157</v>
      </c>
      <c r="AA9" s="34">
        <v>100.5</v>
      </c>
      <c r="AB9" s="131" t="s">
        <v>157</v>
      </c>
      <c r="AC9" s="34">
        <v>100.6</v>
      </c>
      <c r="AD9" s="131" t="s">
        <v>157</v>
      </c>
      <c r="AE9" s="34">
        <v>100</v>
      </c>
      <c r="AF9" s="131" t="s">
        <v>157</v>
      </c>
      <c r="AG9" s="34">
        <v>101.6</v>
      </c>
      <c r="AH9" s="131" t="s">
        <v>157</v>
      </c>
      <c r="AI9" s="34">
        <v>97.9</v>
      </c>
      <c r="AJ9" s="131" t="s">
        <v>157</v>
      </c>
      <c r="AK9" s="34">
        <v>101</v>
      </c>
      <c r="AL9" s="131" t="s">
        <v>157</v>
      </c>
      <c r="AM9" s="34">
        <v>102</v>
      </c>
      <c r="AN9" s="131" t="s">
        <v>157</v>
      </c>
      <c r="AO9" s="34">
        <v>102.1</v>
      </c>
      <c r="AP9" s="131" t="s">
        <v>157</v>
      </c>
    </row>
    <row r="10" spans="2:227" ht="21.9" customHeight="1" x14ac:dyDescent="0.25">
      <c r="B10" s="35" t="s">
        <v>349</v>
      </c>
      <c r="C10" s="112">
        <v>9398</v>
      </c>
      <c r="D10" s="132" t="s">
        <v>157</v>
      </c>
      <c r="E10" s="112">
        <v>67</v>
      </c>
      <c r="F10" s="132" t="s">
        <v>157</v>
      </c>
      <c r="G10" s="112">
        <v>2760</v>
      </c>
      <c r="H10" s="132" t="s">
        <v>157</v>
      </c>
      <c r="I10" s="112">
        <v>123</v>
      </c>
      <c r="J10" s="132" t="s">
        <v>157</v>
      </c>
      <c r="K10" s="112">
        <v>2375</v>
      </c>
      <c r="L10" s="132" t="s">
        <v>157</v>
      </c>
      <c r="M10" s="112">
        <v>113</v>
      </c>
      <c r="N10" s="132" t="s">
        <v>157</v>
      </c>
      <c r="O10" s="112">
        <v>149</v>
      </c>
      <c r="P10" s="132" t="s">
        <v>157</v>
      </c>
      <c r="Q10" s="112">
        <v>423</v>
      </c>
      <c r="R10" s="132" t="s">
        <v>157</v>
      </c>
      <c r="S10" s="112">
        <v>1325</v>
      </c>
      <c r="T10" s="136" t="s">
        <v>157</v>
      </c>
      <c r="U10" s="51"/>
      <c r="V10" s="35" t="s">
        <v>349</v>
      </c>
      <c r="W10" s="112">
        <v>676</v>
      </c>
      <c r="X10" s="132" t="s">
        <v>157</v>
      </c>
      <c r="Y10" s="112">
        <v>137</v>
      </c>
      <c r="Z10" s="132" t="s">
        <v>157</v>
      </c>
      <c r="AA10" s="112">
        <v>312</v>
      </c>
      <c r="AB10" s="132" t="s">
        <v>157</v>
      </c>
      <c r="AC10" s="112">
        <v>241</v>
      </c>
      <c r="AD10" s="132" t="s">
        <v>157</v>
      </c>
      <c r="AE10" s="112">
        <v>104</v>
      </c>
      <c r="AF10" s="132" t="s">
        <v>157</v>
      </c>
      <c r="AG10" s="112">
        <v>366</v>
      </c>
      <c r="AH10" s="132" t="s">
        <v>157</v>
      </c>
      <c r="AI10" s="112">
        <v>401</v>
      </c>
      <c r="AJ10" s="132" t="s">
        <v>157</v>
      </c>
      <c r="AK10" s="112">
        <v>634</v>
      </c>
      <c r="AL10" s="132" t="s">
        <v>157</v>
      </c>
      <c r="AM10" s="112">
        <v>1130</v>
      </c>
      <c r="AN10" s="132" t="s">
        <v>157</v>
      </c>
      <c r="AO10" s="112">
        <v>672</v>
      </c>
      <c r="AP10" s="136" t="s">
        <v>157</v>
      </c>
    </row>
    <row r="11" spans="2:227" ht="17.25" customHeight="1" x14ac:dyDescent="0.25">
      <c r="B11" s="35" t="s">
        <v>348</v>
      </c>
      <c r="C11" s="112">
        <v>9413</v>
      </c>
      <c r="D11" s="132" t="s">
        <v>157</v>
      </c>
      <c r="E11" s="112">
        <v>67</v>
      </c>
      <c r="F11" s="132" t="s">
        <v>157</v>
      </c>
      <c r="G11" s="112">
        <v>2728</v>
      </c>
      <c r="H11" s="132" t="s">
        <v>157</v>
      </c>
      <c r="I11" s="112">
        <v>123</v>
      </c>
      <c r="J11" s="132" t="s">
        <v>157</v>
      </c>
      <c r="K11" s="112">
        <v>2345</v>
      </c>
      <c r="L11" s="132" t="s">
        <v>157</v>
      </c>
      <c r="M11" s="112">
        <v>109</v>
      </c>
      <c r="N11" s="132" t="s">
        <v>157</v>
      </c>
      <c r="O11" s="112">
        <v>150</v>
      </c>
      <c r="P11" s="132" t="s">
        <v>157</v>
      </c>
      <c r="Q11" s="112">
        <v>422</v>
      </c>
      <c r="R11" s="132" t="s">
        <v>157</v>
      </c>
      <c r="S11" s="112">
        <v>1327</v>
      </c>
      <c r="T11" s="136" t="s">
        <v>157</v>
      </c>
      <c r="U11" s="51"/>
      <c r="V11" s="35" t="s">
        <v>348</v>
      </c>
      <c r="W11" s="112">
        <v>673</v>
      </c>
      <c r="X11" s="132" t="s">
        <v>157</v>
      </c>
      <c r="Y11" s="112">
        <v>144</v>
      </c>
      <c r="Z11" s="132" t="s">
        <v>157</v>
      </c>
      <c r="AA11" s="112">
        <v>315</v>
      </c>
      <c r="AB11" s="132" t="s">
        <v>157</v>
      </c>
      <c r="AC11" s="112">
        <v>243</v>
      </c>
      <c r="AD11" s="132" t="s">
        <v>157</v>
      </c>
      <c r="AE11" s="112">
        <v>106</v>
      </c>
      <c r="AF11" s="132" t="s">
        <v>157</v>
      </c>
      <c r="AG11" s="112">
        <v>374</v>
      </c>
      <c r="AH11" s="132" t="s">
        <v>157</v>
      </c>
      <c r="AI11" s="112">
        <v>391</v>
      </c>
      <c r="AJ11" s="132" t="s">
        <v>157</v>
      </c>
      <c r="AK11" s="112">
        <v>640</v>
      </c>
      <c r="AL11" s="132" t="s">
        <v>157</v>
      </c>
      <c r="AM11" s="112">
        <v>1147</v>
      </c>
      <c r="AN11" s="132" t="s">
        <v>157</v>
      </c>
      <c r="AO11" s="112">
        <v>683</v>
      </c>
      <c r="AP11" s="136" t="s">
        <v>157</v>
      </c>
    </row>
    <row r="12" spans="2:227" s="106" customFormat="1" ht="21.9" customHeight="1" x14ac:dyDescent="0.25">
      <c r="B12" s="88" t="s">
        <v>253</v>
      </c>
      <c r="C12" s="34">
        <v>100.2</v>
      </c>
      <c r="D12" s="131" t="s">
        <v>157</v>
      </c>
      <c r="E12" s="34">
        <v>99.7</v>
      </c>
      <c r="F12" s="131" t="s">
        <v>157</v>
      </c>
      <c r="G12" s="34">
        <v>98.8</v>
      </c>
      <c r="H12" s="131" t="s">
        <v>157</v>
      </c>
      <c r="I12" s="34">
        <v>100</v>
      </c>
      <c r="J12" s="131" t="s">
        <v>157</v>
      </c>
      <c r="K12" s="34">
        <v>98.7</v>
      </c>
      <c r="L12" s="131" t="s">
        <v>157</v>
      </c>
      <c r="M12" s="34">
        <v>96.6</v>
      </c>
      <c r="N12" s="131" t="s">
        <v>157</v>
      </c>
      <c r="O12" s="34">
        <v>101</v>
      </c>
      <c r="P12" s="131" t="s">
        <v>157</v>
      </c>
      <c r="Q12" s="34">
        <v>99.6</v>
      </c>
      <c r="R12" s="131" t="s">
        <v>157</v>
      </c>
      <c r="S12" s="34">
        <v>100.2</v>
      </c>
      <c r="T12" s="131" t="s">
        <v>157</v>
      </c>
      <c r="U12" s="108"/>
      <c r="V12" s="88" t="s">
        <v>253</v>
      </c>
      <c r="W12" s="34">
        <v>99.6</v>
      </c>
      <c r="X12" s="131" t="s">
        <v>157</v>
      </c>
      <c r="Y12" s="34">
        <v>105.3</v>
      </c>
      <c r="Z12" s="131" t="s">
        <v>157</v>
      </c>
      <c r="AA12" s="34">
        <v>101</v>
      </c>
      <c r="AB12" s="131" t="s">
        <v>157</v>
      </c>
      <c r="AC12" s="34">
        <v>100.7</v>
      </c>
      <c r="AD12" s="131" t="s">
        <v>157</v>
      </c>
      <c r="AE12" s="34">
        <v>102.2</v>
      </c>
      <c r="AF12" s="131" t="s">
        <v>157</v>
      </c>
      <c r="AG12" s="34">
        <v>102</v>
      </c>
      <c r="AH12" s="131" t="s">
        <v>157</v>
      </c>
      <c r="AI12" s="34">
        <v>97.7</v>
      </c>
      <c r="AJ12" s="131" t="s">
        <v>157</v>
      </c>
      <c r="AK12" s="34">
        <v>101</v>
      </c>
      <c r="AL12" s="131" t="s">
        <v>157</v>
      </c>
      <c r="AM12" s="34">
        <v>101.6</v>
      </c>
      <c r="AN12" s="131" t="s">
        <v>157</v>
      </c>
      <c r="AO12" s="34">
        <v>101.6</v>
      </c>
      <c r="AP12" s="131" t="s">
        <v>157</v>
      </c>
    </row>
    <row r="13" spans="2:227" s="134" customFormat="1" ht="21.75" customHeight="1" x14ac:dyDescent="0.25">
      <c r="B13" s="35" t="s">
        <v>347</v>
      </c>
      <c r="C13" s="112">
        <v>9397</v>
      </c>
      <c r="D13" s="132" t="s">
        <v>157</v>
      </c>
      <c r="E13" s="112">
        <v>67</v>
      </c>
      <c r="F13" s="132" t="s">
        <v>157</v>
      </c>
      <c r="G13" s="112">
        <v>2734</v>
      </c>
      <c r="H13" s="132" t="s">
        <v>157</v>
      </c>
      <c r="I13" s="112">
        <v>124</v>
      </c>
      <c r="J13" s="132" t="s">
        <v>157</v>
      </c>
      <c r="K13" s="112">
        <v>2350</v>
      </c>
      <c r="L13" s="132" t="s">
        <v>157</v>
      </c>
      <c r="M13" s="112">
        <v>109</v>
      </c>
      <c r="N13" s="132" t="s">
        <v>157</v>
      </c>
      <c r="O13" s="112">
        <v>150</v>
      </c>
      <c r="P13" s="132" t="s">
        <v>157</v>
      </c>
      <c r="Q13" s="112">
        <v>419</v>
      </c>
      <c r="R13" s="132" t="s">
        <v>157</v>
      </c>
      <c r="S13" s="112">
        <v>1327</v>
      </c>
      <c r="T13" s="136" t="s">
        <v>157</v>
      </c>
      <c r="U13" s="112"/>
      <c r="V13" s="35" t="s">
        <v>347</v>
      </c>
      <c r="W13" s="92">
        <v>675</v>
      </c>
      <c r="X13" s="132" t="s">
        <v>157</v>
      </c>
      <c r="Y13" s="112">
        <v>143</v>
      </c>
      <c r="Z13" s="132" t="s">
        <v>157</v>
      </c>
      <c r="AA13" s="112">
        <v>315</v>
      </c>
      <c r="AB13" s="132" t="s">
        <v>157</v>
      </c>
      <c r="AC13" s="112">
        <v>243</v>
      </c>
      <c r="AD13" s="132" t="s">
        <v>157</v>
      </c>
      <c r="AE13" s="112">
        <v>106</v>
      </c>
      <c r="AF13" s="132" t="s">
        <v>157</v>
      </c>
      <c r="AG13" s="112">
        <v>374</v>
      </c>
      <c r="AH13" s="132" t="s">
        <v>157</v>
      </c>
      <c r="AI13" s="112">
        <v>389</v>
      </c>
      <c r="AJ13" s="132" t="s">
        <v>157</v>
      </c>
      <c r="AK13" s="112">
        <v>638</v>
      </c>
      <c r="AL13" s="132" t="s">
        <v>157</v>
      </c>
      <c r="AM13" s="112">
        <v>1138</v>
      </c>
      <c r="AN13" s="132" t="s">
        <v>157</v>
      </c>
      <c r="AO13" s="112">
        <v>676</v>
      </c>
      <c r="AP13" s="136" t="s">
        <v>157</v>
      </c>
      <c r="DS13" s="135"/>
    </row>
    <row r="14" spans="2:227" s="134" customFormat="1" ht="17.25" customHeight="1" x14ac:dyDescent="0.25">
      <c r="B14" s="35" t="s">
        <v>346</v>
      </c>
      <c r="C14" s="112">
        <v>9388</v>
      </c>
      <c r="D14" s="132" t="s">
        <v>211</v>
      </c>
      <c r="E14" s="112">
        <v>66</v>
      </c>
      <c r="F14" s="132" t="s">
        <v>157</v>
      </c>
      <c r="G14" s="112">
        <v>2717</v>
      </c>
      <c r="H14" s="132" t="s">
        <v>157</v>
      </c>
      <c r="I14" s="112">
        <v>120</v>
      </c>
      <c r="J14" s="132" t="s">
        <v>157</v>
      </c>
      <c r="K14" s="112">
        <v>2337</v>
      </c>
      <c r="L14" s="132" t="s">
        <v>157</v>
      </c>
      <c r="M14" s="112">
        <v>111</v>
      </c>
      <c r="N14" s="132" t="s">
        <v>157</v>
      </c>
      <c r="O14" s="112">
        <v>149</v>
      </c>
      <c r="P14" s="132" t="s">
        <v>157</v>
      </c>
      <c r="Q14" s="112">
        <v>417</v>
      </c>
      <c r="R14" s="132" t="s">
        <v>157</v>
      </c>
      <c r="S14" s="112">
        <v>1295</v>
      </c>
      <c r="T14" s="136" t="s">
        <v>157</v>
      </c>
      <c r="U14" s="112"/>
      <c r="V14" s="35" t="s">
        <v>346</v>
      </c>
      <c r="W14" s="112">
        <v>663</v>
      </c>
      <c r="X14" s="132" t="s">
        <v>157</v>
      </c>
      <c r="Y14" s="112">
        <v>145</v>
      </c>
      <c r="Z14" s="132" t="s">
        <v>157</v>
      </c>
      <c r="AA14" s="112">
        <v>316</v>
      </c>
      <c r="AB14" s="132" t="s">
        <v>157</v>
      </c>
      <c r="AC14" s="112">
        <v>247</v>
      </c>
      <c r="AD14" s="132" t="s">
        <v>157</v>
      </c>
      <c r="AE14" s="112">
        <v>108</v>
      </c>
      <c r="AF14" s="132" t="s">
        <v>157</v>
      </c>
      <c r="AG14" s="112">
        <v>373</v>
      </c>
      <c r="AH14" s="132" t="s">
        <v>157</v>
      </c>
      <c r="AI14" s="112">
        <v>385</v>
      </c>
      <c r="AJ14" s="132" t="s">
        <v>157</v>
      </c>
      <c r="AK14" s="112">
        <v>646</v>
      </c>
      <c r="AL14" s="132" t="s">
        <v>211</v>
      </c>
      <c r="AM14" s="112">
        <v>1169</v>
      </c>
      <c r="AN14" s="132" t="s">
        <v>157</v>
      </c>
      <c r="AO14" s="112">
        <v>686</v>
      </c>
      <c r="AP14" s="136" t="s">
        <v>211</v>
      </c>
    </row>
    <row r="15" spans="2:227" s="134" customFormat="1" ht="21.9" customHeight="1" x14ac:dyDescent="0.25">
      <c r="B15" s="88" t="s">
        <v>253</v>
      </c>
      <c r="C15" s="34">
        <v>99.9</v>
      </c>
      <c r="D15" s="132" t="s">
        <v>157</v>
      </c>
      <c r="E15" s="34">
        <v>99.1</v>
      </c>
      <c r="F15" s="131" t="s">
        <v>211</v>
      </c>
      <c r="G15" s="34">
        <v>99.4</v>
      </c>
      <c r="H15" s="131" t="s">
        <v>157</v>
      </c>
      <c r="I15" s="34">
        <v>96.8</v>
      </c>
      <c r="J15" s="131" t="s">
        <v>157</v>
      </c>
      <c r="K15" s="34">
        <v>99.4</v>
      </c>
      <c r="L15" s="131" t="s">
        <v>157</v>
      </c>
      <c r="M15" s="34">
        <v>101.7</v>
      </c>
      <c r="N15" s="131" t="s">
        <v>157</v>
      </c>
      <c r="O15" s="34">
        <v>99.3</v>
      </c>
      <c r="P15" s="131" t="s">
        <v>157</v>
      </c>
      <c r="Q15" s="34">
        <v>99.5</v>
      </c>
      <c r="R15" s="131" t="s">
        <v>157</v>
      </c>
      <c r="S15" s="34">
        <v>97.6</v>
      </c>
      <c r="T15" s="136" t="s">
        <v>157</v>
      </c>
      <c r="U15" s="112"/>
      <c r="V15" s="88" t="s">
        <v>253</v>
      </c>
      <c r="W15" s="34">
        <v>98.2</v>
      </c>
      <c r="X15" s="131" t="s">
        <v>157</v>
      </c>
      <c r="Y15" s="34">
        <v>101.3</v>
      </c>
      <c r="Z15" s="131" t="s">
        <v>157</v>
      </c>
      <c r="AA15" s="34">
        <v>100.5</v>
      </c>
      <c r="AB15" s="131" t="s">
        <v>157</v>
      </c>
      <c r="AC15" s="34">
        <v>101.6</v>
      </c>
      <c r="AD15" s="131" t="s">
        <v>157</v>
      </c>
      <c r="AE15" s="34">
        <v>102.1</v>
      </c>
      <c r="AF15" s="131" t="s">
        <v>157</v>
      </c>
      <c r="AG15" s="34">
        <v>99.7</v>
      </c>
      <c r="AH15" s="131" t="s">
        <v>157</v>
      </c>
      <c r="AI15" s="34">
        <v>99</v>
      </c>
      <c r="AJ15" s="131" t="s">
        <v>157</v>
      </c>
      <c r="AK15" s="34">
        <v>101.2</v>
      </c>
      <c r="AL15" s="131" t="s">
        <v>211</v>
      </c>
      <c r="AM15" s="34">
        <v>102.7</v>
      </c>
      <c r="AN15" s="131" t="s">
        <v>157</v>
      </c>
      <c r="AO15" s="34">
        <v>101.5</v>
      </c>
      <c r="AP15" s="131" t="s">
        <v>211</v>
      </c>
      <c r="HK15" s="135"/>
      <c r="HS15" s="135"/>
    </row>
    <row r="16" spans="2:227" s="134" customFormat="1" ht="21.9" customHeight="1" x14ac:dyDescent="0.25">
      <c r="B16" s="35" t="s">
        <v>163</v>
      </c>
      <c r="C16" s="92">
        <v>9388</v>
      </c>
      <c r="D16" s="132" t="s">
        <v>157</v>
      </c>
      <c r="E16" s="92">
        <v>68</v>
      </c>
      <c r="F16" s="132" t="s">
        <v>157</v>
      </c>
      <c r="G16" s="92">
        <v>2732</v>
      </c>
      <c r="H16" s="132" t="s">
        <v>157</v>
      </c>
      <c r="I16" s="92">
        <v>124</v>
      </c>
      <c r="J16" s="132" t="s">
        <v>157</v>
      </c>
      <c r="K16" s="92">
        <v>2349</v>
      </c>
      <c r="L16" s="132" t="s">
        <v>157</v>
      </c>
      <c r="M16" s="92">
        <v>109</v>
      </c>
      <c r="N16" s="132" t="s">
        <v>157</v>
      </c>
      <c r="O16" s="92">
        <v>150</v>
      </c>
      <c r="P16" s="132" t="s">
        <v>157</v>
      </c>
      <c r="Q16" s="92">
        <v>415</v>
      </c>
      <c r="R16" s="132" t="s">
        <v>157</v>
      </c>
      <c r="S16" s="92">
        <v>1321</v>
      </c>
      <c r="T16" s="132" t="s">
        <v>157</v>
      </c>
      <c r="U16" s="112"/>
      <c r="V16" s="35" t="s">
        <v>163</v>
      </c>
      <c r="W16" s="92">
        <v>675</v>
      </c>
      <c r="X16" s="132" t="s">
        <v>157</v>
      </c>
      <c r="Y16" s="92">
        <v>142</v>
      </c>
      <c r="Z16" s="132" t="s">
        <v>157</v>
      </c>
      <c r="AA16" s="92">
        <v>315</v>
      </c>
      <c r="AB16" s="132" t="s">
        <v>157</v>
      </c>
      <c r="AC16" s="92">
        <v>243</v>
      </c>
      <c r="AD16" s="132" t="s">
        <v>157</v>
      </c>
      <c r="AE16" s="92">
        <v>105</v>
      </c>
      <c r="AF16" s="132" t="s">
        <v>157</v>
      </c>
      <c r="AG16" s="92">
        <v>372</v>
      </c>
      <c r="AH16" s="132" t="s">
        <v>157</v>
      </c>
      <c r="AI16" s="92">
        <v>388</v>
      </c>
      <c r="AJ16" s="132" t="s">
        <v>157</v>
      </c>
      <c r="AK16" s="92">
        <v>638</v>
      </c>
      <c r="AL16" s="132" t="s">
        <v>157</v>
      </c>
      <c r="AM16" s="92">
        <v>1142</v>
      </c>
      <c r="AN16" s="132" t="s">
        <v>157</v>
      </c>
      <c r="AO16" s="92">
        <v>679</v>
      </c>
      <c r="AP16" s="132" t="s">
        <v>157</v>
      </c>
      <c r="HK16" s="135"/>
      <c r="HS16" s="135"/>
    </row>
    <row r="17" spans="2:227" ht="17.25" customHeight="1" x14ac:dyDescent="0.25">
      <c r="B17" s="35" t="s">
        <v>162</v>
      </c>
      <c r="C17" s="92">
        <v>9418</v>
      </c>
      <c r="D17" s="132" t="s">
        <v>157</v>
      </c>
      <c r="E17" s="92">
        <v>67</v>
      </c>
      <c r="F17" s="132" t="s">
        <v>157</v>
      </c>
      <c r="G17" s="92">
        <v>2732</v>
      </c>
      <c r="H17" s="132" t="s">
        <v>157</v>
      </c>
      <c r="I17" s="92">
        <v>125</v>
      </c>
      <c r="J17" s="132" t="s">
        <v>157</v>
      </c>
      <c r="K17" s="92">
        <v>2347</v>
      </c>
      <c r="L17" s="132" t="s">
        <v>157</v>
      </c>
      <c r="M17" s="92">
        <v>109</v>
      </c>
      <c r="N17" s="132" t="s">
        <v>157</v>
      </c>
      <c r="O17" s="92">
        <v>151</v>
      </c>
      <c r="P17" s="132" t="s">
        <v>157</v>
      </c>
      <c r="Q17" s="92">
        <v>426</v>
      </c>
      <c r="R17" s="132" t="s">
        <v>157</v>
      </c>
      <c r="S17" s="92">
        <v>1334</v>
      </c>
      <c r="T17" s="132" t="s">
        <v>157</v>
      </c>
      <c r="U17" s="51"/>
      <c r="V17" s="35" t="s">
        <v>162</v>
      </c>
      <c r="W17" s="92">
        <v>675</v>
      </c>
      <c r="X17" s="132" t="s">
        <v>157</v>
      </c>
      <c r="Y17" s="92">
        <v>148</v>
      </c>
      <c r="Z17" s="132" t="s">
        <v>157</v>
      </c>
      <c r="AA17" s="92">
        <v>314</v>
      </c>
      <c r="AB17" s="132" t="s">
        <v>157</v>
      </c>
      <c r="AC17" s="92">
        <v>244</v>
      </c>
      <c r="AD17" s="132" t="s">
        <v>157</v>
      </c>
      <c r="AE17" s="92">
        <v>109</v>
      </c>
      <c r="AF17" s="132" t="s">
        <v>157</v>
      </c>
      <c r="AG17" s="92">
        <v>377</v>
      </c>
      <c r="AH17" s="132" t="s">
        <v>157</v>
      </c>
      <c r="AI17" s="92">
        <v>387</v>
      </c>
      <c r="AJ17" s="132" t="s">
        <v>157</v>
      </c>
      <c r="AK17" s="92">
        <v>642</v>
      </c>
      <c r="AL17" s="132" t="s">
        <v>157</v>
      </c>
      <c r="AM17" s="92">
        <v>1135</v>
      </c>
      <c r="AN17" s="132" t="s">
        <v>157</v>
      </c>
      <c r="AO17" s="92">
        <v>678</v>
      </c>
      <c r="AP17" s="132" t="s">
        <v>157</v>
      </c>
      <c r="HK17" s="50"/>
      <c r="HS17" s="50"/>
    </row>
    <row r="18" spans="2:227" ht="17.25" customHeight="1" x14ac:dyDescent="0.25">
      <c r="B18" s="35" t="s">
        <v>161</v>
      </c>
      <c r="C18" s="92">
        <v>9460</v>
      </c>
      <c r="D18" s="132" t="s">
        <v>157</v>
      </c>
      <c r="E18" s="92">
        <v>67</v>
      </c>
      <c r="F18" s="132" t="s">
        <v>157</v>
      </c>
      <c r="G18" s="92">
        <v>2710</v>
      </c>
      <c r="H18" s="132" t="s">
        <v>157</v>
      </c>
      <c r="I18" s="92">
        <v>120</v>
      </c>
      <c r="J18" s="132" t="s">
        <v>157</v>
      </c>
      <c r="K18" s="92">
        <v>2331</v>
      </c>
      <c r="L18" s="132" t="s">
        <v>157</v>
      </c>
      <c r="M18" s="92">
        <v>109</v>
      </c>
      <c r="N18" s="132" t="s">
        <v>157</v>
      </c>
      <c r="O18" s="92">
        <v>151</v>
      </c>
      <c r="P18" s="132" t="s">
        <v>157</v>
      </c>
      <c r="Q18" s="92">
        <v>430</v>
      </c>
      <c r="R18" s="132" t="s">
        <v>157</v>
      </c>
      <c r="S18" s="92">
        <v>1325</v>
      </c>
      <c r="T18" s="132" t="s">
        <v>157</v>
      </c>
      <c r="U18" s="51"/>
      <c r="V18" s="35" t="s">
        <v>161</v>
      </c>
      <c r="W18" s="92">
        <v>667</v>
      </c>
      <c r="X18" s="132" t="s">
        <v>157</v>
      </c>
      <c r="Y18" s="92">
        <v>146</v>
      </c>
      <c r="Z18" s="132" t="s">
        <v>157</v>
      </c>
      <c r="AA18" s="92">
        <v>317</v>
      </c>
      <c r="AB18" s="132" t="s">
        <v>157</v>
      </c>
      <c r="AC18" s="92">
        <v>243</v>
      </c>
      <c r="AD18" s="132" t="s">
        <v>157</v>
      </c>
      <c r="AE18" s="92">
        <v>106</v>
      </c>
      <c r="AF18" s="132" t="s">
        <v>157</v>
      </c>
      <c r="AG18" s="92">
        <v>373</v>
      </c>
      <c r="AH18" s="132" t="s">
        <v>157</v>
      </c>
      <c r="AI18" s="92">
        <v>397</v>
      </c>
      <c r="AJ18" s="132" t="s">
        <v>157</v>
      </c>
      <c r="AK18" s="92">
        <v>646</v>
      </c>
      <c r="AL18" s="132" t="s">
        <v>157</v>
      </c>
      <c r="AM18" s="92">
        <v>1174</v>
      </c>
      <c r="AN18" s="132" t="s">
        <v>157</v>
      </c>
      <c r="AO18" s="92">
        <v>706</v>
      </c>
      <c r="AP18" s="132" t="s">
        <v>157</v>
      </c>
      <c r="HK18" s="50"/>
      <c r="HS18" s="50"/>
    </row>
    <row r="19" spans="2:227" ht="17.25" customHeight="1" x14ac:dyDescent="0.25">
      <c r="B19" s="35" t="s">
        <v>160</v>
      </c>
      <c r="C19" s="92">
        <v>9387</v>
      </c>
      <c r="D19" s="132" t="s">
        <v>157</v>
      </c>
      <c r="E19" s="92">
        <v>67</v>
      </c>
      <c r="F19" s="132" t="s">
        <v>157</v>
      </c>
      <c r="G19" s="92">
        <v>2720</v>
      </c>
      <c r="H19" s="132" t="s">
        <v>157</v>
      </c>
      <c r="I19" s="92">
        <v>121</v>
      </c>
      <c r="J19" s="132" t="s">
        <v>157</v>
      </c>
      <c r="K19" s="92">
        <v>2339</v>
      </c>
      <c r="L19" s="132" t="s">
        <v>157</v>
      </c>
      <c r="M19" s="92">
        <v>111</v>
      </c>
      <c r="N19" s="132" t="s">
        <v>157</v>
      </c>
      <c r="O19" s="92">
        <v>149</v>
      </c>
      <c r="P19" s="132" t="s">
        <v>157</v>
      </c>
      <c r="Q19" s="92">
        <v>413</v>
      </c>
      <c r="R19" s="132" t="s">
        <v>157</v>
      </c>
      <c r="S19" s="92">
        <v>1297</v>
      </c>
      <c r="T19" s="132" t="s">
        <v>157</v>
      </c>
      <c r="U19" s="51"/>
      <c r="V19" s="35" t="s">
        <v>160</v>
      </c>
      <c r="W19" s="92">
        <v>664</v>
      </c>
      <c r="X19" s="132" t="s">
        <v>157</v>
      </c>
      <c r="Y19" s="92">
        <v>143</v>
      </c>
      <c r="Z19" s="132" t="s">
        <v>157</v>
      </c>
      <c r="AA19" s="92">
        <v>317</v>
      </c>
      <c r="AB19" s="132" t="s">
        <v>157</v>
      </c>
      <c r="AC19" s="92">
        <v>246</v>
      </c>
      <c r="AD19" s="132" t="s">
        <v>157</v>
      </c>
      <c r="AE19" s="92">
        <v>108</v>
      </c>
      <c r="AF19" s="132" t="s">
        <v>157</v>
      </c>
      <c r="AG19" s="92">
        <v>372</v>
      </c>
      <c r="AH19" s="132" t="s">
        <v>157</v>
      </c>
      <c r="AI19" s="92">
        <v>388</v>
      </c>
      <c r="AJ19" s="132" t="s">
        <v>157</v>
      </c>
      <c r="AK19" s="92">
        <v>643</v>
      </c>
      <c r="AL19" s="132" t="s">
        <v>157</v>
      </c>
      <c r="AM19" s="92">
        <v>1166</v>
      </c>
      <c r="AN19" s="132" t="s">
        <v>157</v>
      </c>
      <c r="AO19" s="92">
        <v>688</v>
      </c>
      <c r="AP19" s="132" t="s">
        <v>157</v>
      </c>
      <c r="HK19" s="50"/>
      <c r="HS19" s="50"/>
    </row>
    <row r="20" spans="2:227" s="106" customFormat="1" ht="17.25" customHeight="1" x14ac:dyDescent="0.25">
      <c r="B20" s="35" t="s">
        <v>159</v>
      </c>
      <c r="C20" s="92">
        <v>9391</v>
      </c>
      <c r="D20" s="132" t="s">
        <v>157</v>
      </c>
      <c r="E20" s="92">
        <v>67</v>
      </c>
      <c r="F20" s="132" t="s">
        <v>157</v>
      </c>
      <c r="G20" s="92">
        <v>2699</v>
      </c>
      <c r="H20" s="132" t="s">
        <v>157</v>
      </c>
      <c r="I20" s="92">
        <v>120</v>
      </c>
      <c r="J20" s="132" t="s">
        <v>157</v>
      </c>
      <c r="K20" s="92">
        <v>2319</v>
      </c>
      <c r="L20" s="132" t="s">
        <v>157</v>
      </c>
      <c r="M20" s="92">
        <v>111</v>
      </c>
      <c r="N20" s="132" t="s">
        <v>157</v>
      </c>
      <c r="O20" s="92">
        <v>149</v>
      </c>
      <c r="P20" s="132" t="s">
        <v>157</v>
      </c>
      <c r="Q20" s="92">
        <v>416</v>
      </c>
      <c r="R20" s="132" t="s">
        <v>157</v>
      </c>
      <c r="S20" s="92">
        <v>1295</v>
      </c>
      <c r="T20" s="132" t="s">
        <v>157</v>
      </c>
      <c r="U20" s="108"/>
      <c r="V20" s="35" t="s">
        <v>159</v>
      </c>
      <c r="W20" s="92">
        <v>663</v>
      </c>
      <c r="X20" s="132" t="s">
        <v>157</v>
      </c>
      <c r="Y20" s="92">
        <v>144</v>
      </c>
      <c r="Z20" s="132" t="s">
        <v>157</v>
      </c>
      <c r="AA20" s="92">
        <v>316</v>
      </c>
      <c r="AB20" s="132" t="s">
        <v>157</v>
      </c>
      <c r="AC20" s="92">
        <v>246</v>
      </c>
      <c r="AD20" s="132" t="s">
        <v>157</v>
      </c>
      <c r="AE20" s="92">
        <v>108</v>
      </c>
      <c r="AF20" s="132" t="s">
        <v>157</v>
      </c>
      <c r="AG20" s="92">
        <v>393</v>
      </c>
      <c r="AH20" s="132" t="s">
        <v>157</v>
      </c>
      <c r="AI20" s="92">
        <v>385</v>
      </c>
      <c r="AJ20" s="132" t="s">
        <v>157</v>
      </c>
      <c r="AK20" s="92">
        <v>647</v>
      </c>
      <c r="AL20" s="132" t="s">
        <v>157</v>
      </c>
      <c r="AM20" s="92">
        <v>1168</v>
      </c>
      <c r="AN20" s="132" t="s">
        <v>157</v>
      </c>
      <c r="AO20" s="92">
        <v>690</v>
      </c>
      <c r="AP20" s="132" t="s">
        <v>157</v>
      </c>
      <c r="DS20" s="133"/>
      <c r="HK20" s="133"/>
      <c r="HS20" s="133"/>
    </row>
    <row r="21" spans="2:227" s="106" customFormat="1" ht="17.25" customHeight="1" x14ac:dyDescent="0.25">
      <c r="B21" s="35" t="s">
        <v>158</v>
      </c>
      <c r="C21" s="92">
        <v>9387</v>
      </c>
      <c r="D21" s="132" t="s">
        <v>211</v>
      </c>
      <c r="E21" s="92">
        <v>66</v>
      </c>
      <c r="F21" s="132" t="s">
        <v>157</v>
      </c>
      <c r="G21" s="92">
        <v>2733</v>
      </c>
      <c r="H21" s="132" t="s">
        <v>157</v>
      </c>
      <c r="I21" s="92">
        <v>119</v>
      </c>
      <c r="J21" s="132" t="s">
        <v>157</v>
      </c>
      <c r="K21" s="92">
        <v>2352</v>
      </c>
      <c r="L21" s="132" t="s">
        <v>157</v>
      </c>
      <c r="M21" s="92">
        <v>111</v>
      </c>
      <c r="N21" s="132" t="s">
        <v>157</v>
      </c>
      <c r="O21" s="92">
        <v>150</v>
      </c>
      <c r="P21" s="132" t="s">
        <v>157</v>
      </c>
      <c r="Q21" s="92">
        <v>421</v>
      </c>
      <c r="R21" s="132" t="s">
        <v>157</v>
      </c>
      <c r="S21" s="92">
        <v>1293</v>
      </c>
      <c r="T21" s="132" t="s">
        <v>157</v>
      </c>
      <c r="U21" s="108"/>
      <c r="V21" s="35" t="s">
        <v>158</v>
      </c>
      <c r="W21" s="92">
        <v>663</v>
      </c>
      <c r="X21" s="132" t="s">
        <v>157</v>
      </c>
      <c r="Y21" s="92">
        <v>149</v>
      </c>
      <c r="Z21" s="132" t="s">
        <v>157</v>
      </c>
      <c r="AA21" s="92">
        <v>316</v>
      </c>
      <c r="AB21" s="132" t="s">
        <v>157</v>
      </c>
      <c r="AC21" s="92">
        <v>248</v>
      </c>
      <c r="AD21" s="132" t="s">
        <v>211</v>
      </c>
      <c r="AE21" s="92">
        <v>109</v>
      </c>
      <c r="AF21" s="132" t="s">
        <v>157</v>
      </c>
      <c r="AG21" s="92">
        <v>353</v>
      </c>
      <c r="AH21" s="132" t="s">
        <v>157</v>
      </c>
      <c r="AI21" s="92">
        <v>383</v>
      </c>
      <c r="AJ21" s="132" t="s">
        <v>157</v>
      </c>
      <c r="AK21" s="92">
        <v>649</v>
      </c>
      <c r="AL21" s="132" t="s">
        <v>211</v>
      </c>
      <c r="AM21" s="92">
        <v>1171</v>
      </c>
      <c r="AN21" s="132" t="s">
        <v>211</v>
      </c>
      <c r="AO21" s="92">
        <v>680</v>
      </c>
      <c r="AP21" s="132" t="s">
        <v>211</v>
      </c>
    </row>
    <row r="22" spans="2:227" ht="21.9" customHeight="1" x14ac:dyDescent="0.25">
      <c r="B22" s="88" t="s">
        <v>253</v>
      </c>
      <c r="C22" s="34">
        <v>99.7</v>
      </c>
      <c r="D22" s="131" t="s">
        <v>157</v>
      </c>
      <c r="E22" s="34">
        <v>97.9</v>
      </c>
      <c r="F22" s="131" t="s">
        <v>211</v>
      </c>
      <c r="G22" s="34">
        <v>100</v>
      </c>
      <c r="H22" s="131" t="s">
        <v>157</v>
      </c>
      <c r="I22" s="34">
        <v>95.6</v>
      </c>
      <c r="J22" s="131" t="s">
        <v>157</v>
      </c>
      <c r="K22" s="34">
        <v>100.2</v>
      </c>
      <c r="L22" s="131" t="s">
        <v>157</v>
      </c>
      <c r="M22" s="34">
        <v>102.2</v>
      </c>
      <c r="N22" s="131" t="s">
        <v>157</v>
      </c>
      <c r="O22" s="34">
        <v>99.7</v>
      </c>
      <c r="P22" s="131" t="s">
        <v>157</v>
      </c>
      <c r="Q22" s="34">
        <v>98.8</v>
      </c>
      <c r="R22" s="131" t="s">
        <v>157</v>
      </c>
      <c r="S22" s="34">
        <v>96.9</v>
      </c>
      <c r="T22" s="131" t="s">
        <v>157</v>
      </c>
      <c r="U22" s="51"/>
      <c r="V22" s="88" t="s">
        <v>253</v>
      </c>
      <c r="W22" s="34">
        <v>98.2</v>
      </c>
      <c r="X22" s="131" t="s">
        <v>157</v>
      </c>
      <c r="Y22" s="34">
        <v>100.9</v>
      </c>
      <c r="Z22" s="131" t="s">
        <v>157</v>
      </c>
      <c r="AA22" s="34">
        <v>100.5</v>
      </c>
      <c r="AB22" s="131" t="s">
        <v>157</v>
      </c>
      <c r="AC22" s="34">
        <v>102</v>
      </c>
      <c r="AD22" s="131" t="s">
        <v>157</v>
      </c>
      <c r="AE22" s="34">
        <v>100.2</v>
      </c>
      <c r="AF22" s="131" t="s">
        <v>157</v>
      </c>
      <c r="AG22" s="34">
        <v>93.8</v>
      </c>
      <c r="AH22" s="131" t="s">
        <v>157</v>
      </c>
      <c r="AI22" s="34">
        <v>99.1</v>
      </c>
      <c r="AJ22" s="131" t="s">
        <v>157</v>
      </c>
      <c r="AK22" s="34">
        <v>101.1</v>
      </c>
      <c r="AL22" s="131" t="s">
        <v>211</v>
      </c>
      <c r="AM22" s="34">
        <v>103.2</v>
      </c>
      <c r="AN22" s="131" t="s">
        <v>211</v>
      </c>
      <c r="AO22" s="34">
        <v>100.3</v>
      </c>
      <c r="AP22" s="131" t="s">
        <v>211</v>
      </c>
      <c r="DQ22" s="50"/>
      <c r="DY22" s="50"/>
      <c r="HK22" s="50"/>
      <c r="HS22" s="50"/>
    </row>
    <row r="23" spans="2:227" ht="15.75" customHeight="1" x14ac:dyDescent="0.25">
      <c r="B23" s="88" t="s">
        <v>252</v>
      </c>
      <c r="C23" s="34">
        <v>100</v>
      </c>
      <c r="D23" s="131" t="s">
        <v>157</v>
      </c>
      <c r="E23" s="34">
        <v>98.7</v>
      </c>
      <c r="F23" s="131" t="s">
        <v>211</v>
      </c>
      <c r="G23" s="34">
        <v>101.3</v>
      </c>
      <c r="H23" s="131" t="s">
        <v>157</v>
      </c>
      <c r="I23" s="34">
        <v>99</v>
      </c>
      <c r="J23" s="131" t="s">
        <v>157</v>
      </c>
      <c r="K23" s="34">
        <v>101.4</v>
      </c>
      <c r="L23" s="131" t="s">
        <v>157</v>
      </c>
      <c r="M23" s="34">
        <v>100.2</v>
      </c>
      <c r="N23" s="131" t="s">
        <v>157</v>
      </c>
      <c r="O23" s="34">
        <v>101.2</v>
      </c>
      <c r="P23" s="131" t="s">
        <v>157</v>
      </c>
      <c r="Q23" s="34">
        <v>101.1</v>
      </c>
      <c r="R23" s="131" t="s">
        <v>157</v>
      </c>
      <c r="S23" s="34">
        <v>99.8</v>
      </c>
      <c r="T23" s="131" t="s">
        <v>157</v>
      </c>
      <c r="U23" s="51"/>
      <c r="V23" s="88" t="s">
        <v>252</v>
      </c>
      <c r="W23" s="34">
        <v>100</v>
      </c>
      <c r="X23" s="131" t="s">
        <v>157</v>
      </c>
      <c r="Y23" s="34">
        <v>103.5</v>
      </c>
      <c r="Z23" s="131" t="s">
        <v>157</v>
      </c>
      <c r="AA23" s="34">
        <v>99.8</v>
      </c>
      <c r="AB23" s="131" t="s">
        <v>157</v>
      </c>
      <c r="AC23" s="34">
        <v>100.8</v>
      </c>
      <c r="AD23" s="131" t="s">
        <v>211</v>
      </c>
      <c r="AE23" s="34">
        <v>100.5</v>
      </c>
      <c r="AF23" s="131" t="s">
        <v>157</v>
      </c>
      <c r="AG23" s="34">
        <v>89.8</v>
      </c>
      <c r="AH23" s="131" t="s">
        <v>157</v>
      </c>
      <c r="AI23" s="34">
        <v>99.6</v>
      </c>
      <c r="AJ23" s="131" t="s">
        <v>157</v>
      </c>
      <c r="AK23" s="34">
        <v>100.3</v>
      </c>
      <c r="AL23" s="131" t="s">
        <v>211</v>
      </c>
      <c r="AM23" s="34">
        <v>100.2</v>
      </c>
      <c r="AN23" s="131" t="s">
        <v>211</v>
      </c>
      <c r="AO23" s="34">
        <v>98.6</v>
      </c>
      <c r="AP23" s="131" t="s">
        <v>211</v>
      </c>
      <c r="DQ23" s="50"/>
      <c r="DY23" s="50"/>
      <c r="HK23" s="50"/>
      <c r="HS23" s="50"/>
    </row>
    <row r="24" spans="2:227" s="122" customFormat="1" ht="24.6" customHeight="1" x14ac:dyDescent="0.25">
      <c r="B24" s="31" t="s">
        <v>345</v>
      </c>
      <c r="C24" s="31"/>
      <c r="D24" s="31"/>
      <c r="E24" s="31"/>
      <c r="F24" s="31"/>
      <c r="G24" s="31"/>
      <c r="H24" s="31"/>
      <c r="I24" s="31"/>
      <c r="J24" s="123"/>
      <c r="K24" s="29" t="s">
        <v>344</v>
      </c>
      <c r="L24" s="31"/>
      <c r="M24" s="31"/>
      <c r="N24" s="31"/>
      <c r="O24" s="31"/>
      <c r="P24" s="31"/>
      <c r="Q24" s="31"/>
      <c r="R24" s="31"/>
      <c r="S24" s="31"/>
      <c r="T24" s="31"/>
      <c r="U24" s="31"/>
      <c r="V24" s="31" t="s">
        <v>345</v>
      </c>
      <c r="W24" s="31"/>
      <c r="X24" s="31"/>
      <c r="Y24" s="31"/>
      <c r="Z24" s="31"/>
      <c r="AA24" s="31"/>
      <c r="AB24" s="31"/>
      <c r="AC24" s="31"/>
      <c r="AD24" s="31"/>
      <c r="AE24" s="31"/>
      <c r="AF24" s="29" t="s">
        <v>344</v>
      </c>
      <c r="AG24" s="31"/>
      <c r="AH24" s="31"/>
      <c r="AI24" s="31"/>
      <c r="AJ24" s="31"/>
      <c r="AK24" s="31"/>
      <c r="AL24" s="31"/>
      <c r="AM24" s="31"/>
      <c r="AN24" s="31"/>
      <c r="AO24" s="31"/>
      <c r="AP24" s="31"/>
      <c r="DQ24" s="125"/>
      <c r="DY24" s="125"/>
      <c r="HK24" s="125"/>
      <c r="HS24" s="125"/>
    </row>
    <row r="25" spans="2:227" s="26" customFormat="1" ht="33" customHeight="1" x14ac:dyDescent="0.25">
      <c r="B25" s="1046" t="s">
        <v>343</v>
      </c>
      <c r="C25" s="1082"/>
      <c r="D25" s="1082"/>
      <c r="E25" s="1082"/>
      <c r="F25" s="1082"/>
      <c r="G25" s="1082"/>
      <c r="H25" s="1082"/>
      <c r="I25" s="1082"/>
      <c r="J25" s="31"/>
      <c r="K25" s="1047" t="s">
        <v>342</v>
      </c>
      <c r="L25" s="1083"/>
      <c r="M25" s="1083"/>
      <c r="N25" s="1083"/>
      <c r="O25" s="1083"/>
      <c r="P25" s="1083"/>
      <c r="Q25" s="1083"/>
      <c r="R25" s="1083"/>
      <c r="S25" s="1083"/>
      <c r="T25" s="31"/>
      <c r="U25" s="31"/>
      <c r="V25" s="1046" t="s">
        <v>249</v>
      </c>
      <c r="W25" s="1046"/>
      <c r="X25" s="1046"/>
      <c r="Y25" s="1046"/>
      <c r="Z25" s="1046"/>
      <c r="AA25" s="1046"/>
      <c r="AB25" s="1046"/>
      <c r="AC25" s="1046"/>
      <c r="AD25" s="1046"/>
      <c r="AE25" s="1046"/>
      <c r="AF25" s="1047" t="s">
        <v>341</v>
      </c>
      <c r="AG25" s="1047"/>
      <c r="AH25" s="1047"/>
      <c r="AI25" s="1047"/>
      <c r="AJ25" s="1047"/>
      <c r="AK25" s="1047"/>
      <c r="AL25" s="1047"/>
      <c r="AM25" s="1047"/>
      <c r="AN25" s="1047"/>
      <c r="AO25" s="1047"/>
      <c r="AP25" s="1047"/>
      <c r="DQ25" s="50"/>
      <c r="DY25" s="50"/>
      <c r="HK25" s="50"/>
      <c r="HS25" s="50"/>
    </row>
    <row r="26" spans="2:227" s="122" customFormat="1" ht="18" customHeight="1" x14ac:dyDescent="0.25">
      <c r="B26" s="1046" t="s">
        <v>340</v>
      </c>
      <c r="C26" s="1046"/>
      <c r="D26" s="1046"/>
      <c r="E26" s="1046"/>
      <c r="F26" s="1046"/>
      <c r="G26" s="1046"/>
      <c r="H26" s="1046"/>
      <c r="I26" s="1046"/>
      <c r="J26" s="127"/>
      <c r="K26" s="1047" t="s">
        <v>339</v>
      </c>
      <c r="L26" s="1047"/>
      <c r="M26" s="1047"/>
      <c r="N26" s="1047"/>
      <c r="O26" s="1047"/>
      <c r="P26" s="1047"/>
      <c r="Q26" s="1047"/>
      <c r="R26" s="1047"/>
      <c r="S26" s="1047"/>
      <c r="T26" s="1047"/>
      <c r="U26" s="31"/>
      <c r="V26" s="1046" t="s">
        <v>340</v>
      </c>
      <c r="W26" s="1046"/>
      <c r="X26" s="1046"/>
      <c r="Y26" s="1046"/>
      <c r="Z26" s="1046"/>
      <c r="AA26" s="1046"/>
      <c r="AB26" s="1046"/>
      <c r="AC26" s="1046"/>
      <c r="AD26" s="1046"/>
      <c r="AE26" s="1046"/>
      <c r="AF26" s="1047" t="s">
        <v>339</v>
      </c>
      <c r="AG26" s="1047"/>
      <c r="AH26" s="1047"/>
      <c r="AI26" s="1047"/>
      <c r="AJ26" s="1047"/>
      <c r="AK26" s="1047"/>
      <c r="AL26" s="1047"/>
      <c r="AM26" s="1047"/>
      <c r="AN26" s="1047"/>
      <c r="AO26" s="1047"/>
      <c r="AP26" s="1047"/>
      <c r="DQ26" s="125"/>
      <c r="DY26" s="125"/>
      <c r="HK26" s="125"/>
      <c r="HS26" s="125"/>
    </row>
    <row r="27" spans="2:227" s="122" customFormat="1" ht="12.6" customHeight="1" x14ac:dyDescent="0.25">
      <c r="B27" s="1080"/>
      <c r="C27" s="1080"/>
      <c r="D27" s="1080"/>
      <c r="E27" s="1080"/>
      <c r="F27" s="1080"/>
      <c r="G27" s="1080"/>
      <c r="H27" s="1080"/>
      <c r="I27" s="1080"/>
      <c r="J27" s="127"/>
      <c r="K27" s="1081"/>
      <c r="L27" s="1081"/>
      <c r="M27" s="1081"/>
      <c r="N27" s="1081"/>
      <c r="O27" s="1081"/>
      <c r="P27" s="1081"/>
      <c r="Q27" s="1081"/>
      <c r="R27" s="1081"/>
      <c r="S27" s="1081"/>
      <c r="T27" s="123"/>
      <c r="U27" s="123"/>
      <c r="V27" s="127"/>
      <c r="W27" s="128"/>
      <c r="X27" s="127"/>
      <c r="Y27" s="127"/>
      <c r="Z27" s="127"/>
      <c r="AA27" s="127"/>
      <c r="AB27" s="127"/>
      <c r="AC27" s="127"/>
      <c r="AD27" s="127"/>
      <c r="AE27" s="123"/>
      <c r="AF27" s="1081"/>
      <c r="AG27" s="1081"/>
      <c r="AH27" s="1081"/>
      <c r="AI27" s="1081"/>
      <c r="AJ27" s="1081"/>
      <c r="AK27" s="1081"/>
      <c r="AL27" s="1081"/>
      <c r="AM27" s="1081"/>
      <c r="AN27" s="1081"/>
      <c r="AO27" s="126"/>
      <c r="AP27" s="126"/>
      <c r="DQ27" s="125"/>
      <c r="DS27" s="125"/>
      <c r="DY27" s="125"/>
      <c r="HK27" s="125"/>
      <c r="HS27" s="125"/>
    </row>
    <row r="28" spans="2:227" s="122" customFormat="1" ht="12.6" customHeight="1" x14ac:dyDescent="0.3">
      <c r="B28" s="123"/>
      <c r="C28" s="123"/>
      <c r="D28" s="123"/>
      <c r="E28" s="123"/>
      <c r="F28" s="123"/>
      <c r="G28" s="123"/>
      <c r="H28" s="123"/>
      <c r="I28" s="123"/>
      <c r="J28" s="123"/>
      <c r="K28" s="124"/>
      <c r="L28" s="123"/>
      <c r="M28" s="123"/>
      <c r="N28" s="123"/>
      <c r="O28" s="123"/>
      <c r="P28" s="123"/>
      <c r="Q28" s="123"/>
      <c r="R28" s="123"/>
      <c r="S28" s="123"/>
      <c r="T28" s="123"/>
      <c r="U28" s="123"/>
      <c r="V28" s="123"/>
      <c r="W28" s="123"/>
      <c r="X28" s="123"/>
      <c r="Y28" s="123"/>
      <c r="Z28" s="123"/>
      <c r="AA28" s="123"/>
      <c r="AB28" s="123"/>
      <c r="AC28" s="123"/>
      <c r="AD28" s="123"/>
      <c r="AE28" s="123"/>
      <c r="AF28" s="124"/>
      <c r="AG28" s="123"/>
      <c r="AH28" s="123"/>
      <c r="AI28" s="123"/>
      <c r="AJ28" s="123"/>
      <c r="AK28" s="123"/>
      <c r="AL28" s="123"/>
      <c r="AM28" s="123"/>
      <c r="AN28" s="123"/>
      <c r="AO28" s="123"/>
      <c r="AP28" s="123"/>
    </row>
    <row r="29" spans="2:227" ht="13.8" x14ac:dyDescent="0.25">
      <c r="B29" s="51"/>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row>
    <row r="34" spans="2:42" ht="15" x14ac:dyDescent="0.25">
      <c r="B34" s="121"/>
      <c r="C34" s="121"/>
      <c r="D34" s="121"/>
      <c r="E34" s="121"/>
      <c r="F34" s="121"/>
      <c r="G34" s="121"/>
      <c r="H34" s="121"/>
      <c r="I34" s="121"/>
      <c r="J34" s="121"/>
      <c r="K34" s="121"/>
      <c r="L34" s="121"/>
      <c r="M34" s="121"/>
      <c r="N34" s="121"/>
      <c r="O34" s="121"/>
      <c r="P34" s="121"/>
      <c r="Q34" s="121"/>
      <c r="R34" s="121"/>
      <c r="S34" s="121"/>
      <c r="T34" s="121"/>
      <c r="V34" s="121"/>
      <c r="W34" s="121"/>
      <c r="X34" s="121"/>
      <c r="Y34" s="121"/>
      <c r="Z34" s="121"/>
      <c r="AA34" s="121"/>
      <c r="AB34" s="121"/>
      <c r="AC34" s="121"/>
      <c r="AD34" s="121"/>
      <c r="AE34" s="121"/>
      <c r="AF34" s="121"/>
      <c r="AG34" s="121"/>
      <c r="AH34" s="121"/>
      <c r="AI34" s="121"/>
      <c r="AJ34" s="121"/>
      <c r="AK34" s="121"/>
      <c r="AL34" s="121"/>
      <c r="AM34" s="121"/>
      <c r="AN34" s="121"/>
      <c r="AO34" s="121"/>
      <c r="AP34" s="121"/>
    </row>
  </sheetData>
  <mergeCells count="56">
    <mergeCell ref="AO6:AP6"/>
    <mergeCell ref="B26:I26"/>
    <mergeCell ref="K26:T26"/>
    <mergeCell ref="V26:AE26"/>
    <mergeCell ref="AF26:AP26"/>
    <mergeCell ref="W6:X6"/>
    <mergeCell ref="Y6:Z6"/>
    <mergeCell ref="AA6:AB6"/>
    <mergeCell ref="C6:D6"/>
    <mergeCell ref="E6:F6"/>
    <mergeCell ref="G6:H6"/>
    <mergeCell ref="I6:J6"/>
    <mergeCell ref="K6:L6"/>
    <mergeCell ref="M6:N6"/>
    <mergeCell ref="B27:I27"/>
    <mergeCell ref="K27:S27"/>
    <mergeCell ref="AF27:AN27"/>
    <mergeCell ref="AC6:AD6"/>
    <mergeCell ref="AE6:AF6"/>
    <mergeCell ref="AG6:AH6"/>
    <mergeCell ref="AI6:AJ6"/>
    <mergeCell ref="AK6:AL6"/>
    <mergeCell ref="AM6:AN6"/>
    <mergeCell ref="O6:P6"/>
    <mergeCell ref="Q6:R6"/>
    <mergeCell ref="B25:I25"/>
    <mergeCell ref="K25:S25"/>
    <mergeCell ref="V25:AE25"/>
    <mergeCell ref="AF25:AP25"/>
    <mergeCell ref="S6:T6"/>
    <mergeCell ref="AK3:AL4"/>
    <mergeCell ref="AM3:AN4"/>
    <mergeCell ref="AO3:AP4"/>
    <mergeCell ref="G4:H4"/>
    <mergeCell ref="I4:J4"/>
    <mergeCell ref="K4:L4"/>
    <mergeCell ref="M4:N4"/>
    <mergeCell ref="O4:P4"/>
    <mergeCell ref="Y3:Z4"/>
    <mergeCell ref="AA3:AB4"/>
    <mergeCell ref="B1:H1"/>
    <mergeCell ref="V1:AB1"/>
    <mergeCell ref="B2:B6"/>
    <mergeCell ref="C2:D4"/>
    <mergeCell ref="V2:V6"/>
    <mergeCell ref="W2:AP2"/>
    <mergeCell ref="E3:F4"/>
    <mergeCell ref="Q3:R4"/>
    <mergeCell ref="S3:T4"/>
    <mergeCell ref="W3:X4"/>
    <mergeCell ref="AC3:AD4"/>
    <mergeCell ref="AE3:AF4"/>
    <mergeCell ref="AG3:AH4"/>
    <mergeCell ref="AI3:AJ4"/>
    <mergeCell ref="C5:T5"/>
    <mergeCell ref="W5:AP5"/>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296DC-7023-4AE0-AE13-475E994FAA82}">
  <sheetPr>
    <pageSetUpPr autoPageBreaks="0"/>
  </sheetPr>
  <dimension ref="A1:HS33"/>
  <sheetViews>
    <sheetView showGridLines="0" topLeftCell="BO1" zoomScale="80" zoomScaleNormal="80" zoomScaleSheetLayoutView="80" workbookViewId="0"/>
  </sheetViews>
  <sheetFormatPr defaultColWidth="11.44140625" defaultRowHeight="13.2" x14ac:dyDescent="0.25"/>
  <cols>
    <col min="1" max="1" width="2.6640625" style="3" customWidth="1"/>
    <col min="2" max="2" width="20.33203125" style="3" customWidth="1"/>
    <col min="3" max="3" width="13.109375" style="3" customWidth="1"/>
    <col min="4" max="4" width="2.109375" style="26" customWidth="1"/>
    <col min="5" max="5" width="13.109375" style="3" customWidth="1"/>
    <col min="6" max="6" width="2.109375" style="26" customWidth="1"/>
    <col min="7" max="7" width="13.109375" style="3" customWidth="1"/>
    <col min="8" max="8" width="2.109375" style="26" customWidth="1"/>
    <col min="9" max="9" width="13.109375" style="3" customWidth="1"/>
    <col min="10" max="10" width="2.109375" style="26" customWidth="1"/>
    <col min="11" max="11" width="13.109375" style="3" customWidth="1"/>
    <col min="12" max="12" width="2.109375" style="26" customWidth="1"/>
    <col min="13" max="13" width="13.109375" style="3" customWidth="1"/>
    <col min="14" max="14" width="2.109375" style="26" customWidth="1"/>
    <col min="15" max="15" width="13.109375" style="3" customWidth="1"/>
    <col min="16" max="16" width="2.109375" style="26" customWidth="1"/>
    <col min="17" max="17" width="13.109375" style="3" customWidth="1"/>
    <col min="18" max="18" width="2.109375" style="26" customWidth="1"/>
    <col min="19" max="19" width="13.109375" style="3" customWidth="1"/>
    <col min="20" max="20" width="2.109375" style="26" customWidth="1"/>
    <col min="21" max="21" width="13.109375" style="3" customWidth="1"/>
    <col min="22" max="22" width="2.109375" style="26" customWidth="1"/>
    <col min="23" max="23" width="13.109375" style="3" customWidth="1"/>
    <col min="24" max="24" width="2.109375" style="26" customWidth="1"/>
    <col min="25" max="25" width="13.109375" style="3" customWidth="1"/>
    <col min="26" max="26" width="2.109375" style="26" customWidth="1"/>
    <col min="27" max="27" width="13.109375" style="3" customWidth="1"/>
    <col min="28" max="28" width="2.109375" style="26" customWidth="1"/>
    <col min="29" max="29" width="13.109375" style="3" customWidth="1"/>
    <col min="30" max="30" width="2.109375" style="26" customWidth="1"/>
    <col min="31" max="31" width="13.109375" style="3" customWidth="1"/>
    <col min="32" max="32" width="2.109375" style="26" customWidth="1"/>
    <col min="33" max="33" width="2.6640625" style="3" customWidth="1"/>
    <col min="34" max="34" width="20.33203125" style="3" customWidth="1"/>
    <col min="35" max="35" width="12.33203125" style="3" customWidth="1"/>
    <col min="36" max="36" width="2.109375" style="26" customWidth="1"/>
    <col min="37" max="37" width="12.33203125" style="3" customWidth="1"/>
    <col min="38" max="38" width="2.109375" style="26" customWidth="1"/>
    <col min="39" max="39" width="12.33203125" style="3" customWidth="1"/>
    <col min="40" max="40" width="2.109375" style="26" customWidth="1"/>
    <col min="41" max="41" width="12.33203125" style="3" customWidth="1"/>
    <col min="42" max="42" width="2.109375" style="26" customWidth="1"/>
    <col min="43" max="43" width="12.33203125" style="3" customWidth="1"/>
    <col min="44" max="44" width="2.109375" style="26" customWidth="1"/>
    <col min="45" max="45" width="12.33203125" style="3" customWidth="1"/>
    <col min="46" max="46" width="2.109375" style="26" customWidth="1"/>
    <col min="47" max="47" width="12.33203125" style="3" customWidth="1"/>
    <col min="48" max="48" width="2.109375" style="26" customWidth="1"/>
    <col min="49" max="49" width="12.33203125" style="3" customWidth="1"/>
    <col min="50" max="50" width="2.109375" style="26" customWidth="1"/>
    <col min="51" max="51" width="12.33203125" style="3" customWidth="1"/>
    <col min="52" max="52" width="2.109375" style="26" customWidth="1"/>
    <col min="53" max="53" width="12.33203125" style="3" customWidth="1"/>
    <col min="54" max="54" width="2.109375" style="26" customWidth="1"/>
    <col min="55" max="55" width="12.33203125" style="3" customWidth="1"/>
    <col min="56" max="56" width="2.109375" style="26" customWidth="1"/>
    <col min="57" max="57" width="12.33203125" style="3" customWidth="1"/>
    <col min="58" max="58" width="2.109375" style="26" customWidth="1"/>
    <col min="59" max="59" width="12.33203125" style="3" customWidth="1"/>
    <col min="60" max="60" width="2.109375" style="26" customWidth="1"/>
    <col min="61" max="61" width="12.33203125" style="3" customWidth="1"/>
    <col min="62" max="62" width="2.109375" style="26" customWidth="1"/>
    <col min="63" max="63" width="12.33203125" style="3" customWidth="1"/>
    <col min="64" max="64" width="2.109375" style="26" customWidth="1"/>
    <col min="65" max="65" width="12.33203125" style="3" customWidth="1"/>
    <col min="66" max="66" width="2.109375" style="26" customWidth="1"/>
    <col min="67" max="67" width="2.6640625" style="3" customWidth="1"/>
    <col min="68" max="68" width="20.33203125" style="3" customWidth="1"/>
    <col min="69" max="69" width="13.33203125" style="3" customWidth="1"/>
    <col min="70" max="70" width="2.109375" style="26" customWidth="1"/>
    <col min="71" max="71" width="13.33203125" style="3" customWidth="1"/>
    <col min="72" max="72" width="2.109375" style="26" customWidth="1"/>
    <col min="73" max="73" width="13.33203125" style="3" customWidth="1"/>
    <col min="74" max="74" width="2.109375" style="26" customWidth="1"/>
    <col min="75" max="75" width="13.33203125" style="3" customWidth="1"/>
    <col min="76" max="76" width="2.109375" style="26" customWidth="1"/>
    <col min="77" max="77" width="13.33203125" style="3" customWidth="1"/>
    <col min="78" max="78" width="2.109375" style="26" customWidth="1"/>
    <col min="79" max="79" width="13.33203125" style="3" customWidth="1"/>
    <col min="80" max="80" width="2.109375" style="26" customWidth="1"/>
    <col min="81" max="81" width="13.33203125" style="3" customWidth="1"/>
    <col min="82" max="82" width="2.109375" style="26" customWidth="1"/>
    <col min="83" max="83" width="13.33203125" style="3" customWidth="1"/>
    <col min="84" max="84" width="2.109375" style="26" customWidth="1"/>
    <col min="85" max="85" width="13.33203125" style="3" customWidth="1"/>
    <col min="86" max="86" width="2.109375" style="26" customWidth="1"/>
    <col min="87" max="87" width="13.33203125" style="3" customWidth="1"/>
    <col min="88" max="88" width="2.109375" style="26" customWidth="1"/>
    <col min="89" max="89" width="13.33203125" style="3" customWidth="1"/>
    <col min="90" max="90" width="2.109375" style="26" customWidth="1"/>
    <col min="91" max="91" width="13.33203125" style="3" customWidth="1"/>
    <col min="92" max="92" width="2.109375" style="26" customWidth="1"/>
    <col min="93" max="93" width="13.33203125" style="3" customWidth="1"/>
    <col min="94" max="94" width="2.109375" style="26" customWidth="1"/>
    <col min="95" max="95" width="13.33203125" style="3" customWidth="1"/>
    <col min="96" max="96" width="2.109375" style="26" customWidth="1"/>
    <col min="97" max="97" width="13.33203125" style="3" customWidth="1"/>
    <col min="98" max="98" width="2.109375" style="26" customWidth="1"/>
    <col min="99" max="16384" width="11.44140625" style="3"/>
  </cols>
  <sheetData>
    <row r="1" spans="2:227" s="51" customFormat="1" ht="45" customHeight="1" x14ac:dyDescent="0.25">
      <c r="B1" s="1049" t="s">
        <v>387</v>
      </c>
      <c r="C1" s="1049"/>
      <c r="D1" s="1049"/>
      <c r="E1" s="1049"/>
      <c r="F1" s="1049"/>
      <c r="G1" s="1049"/>
      <c r="H1" s="1049"/>
      <c r="I1" s="1049"/>
      <c r="J1" s="1049"/>
      <c r="K1" s="1049"/>
      <c r="L1" s="1049"/>
      <c r="N1" s="31"/>
      <c r="P1" s="31"/>
      <c r="R1" s="31"/>
      <c r="T1" s="31"/>
      <c r="V1" s="31"/>
      <c r="X1" s="31"/>
      <c r="Z1" s="31"/>
      <c r="AB1" s="31"/>
      <c r="AD1" s="31"/>
      <c r="AF1" s="31"/>
      <c r="AH1" s="1049" t="s">
        <v>386</v>
      </c>
      <c r="AI1" s="1049"/>
      <c r="AJ1" s="1049"/>
      <c r="AK1" s="1049"/>
      <c r="AL1" s="1049"/>
      <c r="AM1" s="1049"/>
      <c r="AN1" s="1049"/>
      <c r="AO1" s="1049"/>
      <c r="AP1" s="1049"/>
      <c r="AQ1" s="1049"/>
      <c r="AR1" s="1049"/>
      <c r="AT1" s="31"/>
      <c r="AV1" s="31"/>
      <c r="AX1" s="31"/>
      <c r="AZ1" s="31"/>
      <c r="BB1" s="31"/>
      <c r="BD1" s="31"/>
      <c r="BF1" s="31"/>
      <c r="BH1" s="31"/>
      <c r="BJ1" s="31"/>
      <c r="BK1" s="65"/>
      <c r="BL1" s="31"/>
      <c r="BN1" s="31"/>
      <c r="BP1" s="1049" t="s">
        <v>385</v>
      </c>
      <c r="BQ1" s="1049"/>
      <c r="BR1" s="1049"/>
      <c r="BS1" s="1049"/>
      <c r="BT1" s="1049"/>
      <c r="BU1" s="1049"/>
      <c r="BV1" s="1049"/>
      <c r="BW1" s="1049"/>
      <c r="BX1" s="1049"/>
      <c r="BY1" s="1049"/>
      <c r="BZ1" s="1049"/>
      <c r="CB1" s="31"/>
      <c r="CD1" s="31"/>
      <c r="CF1" s="31"/>
      <c r="CH1" s="31"/>
      <c r="CJ1" s="31"/>
      <c r="CL1" s="31"/>
      <c r="CN1" s="31"/>
      <c r="CP1" s="31"/>
      <c r="CR1" s="31"/>
      <c r="CT1" s="31"/>
    </row>
    <row r="2" spans="2:227" s="2" customFormat="1" ht="20.25" customHeight="1" x14ac:dyDescent="0.3">
      <c r="B2" s="1023" t="s">
        <v>384</v>
      </c>
      <c r="C2" s="1026" t="s">
        <v>271</v>
      </c>
      <c r="D2" s="1027"/>
      <c r="E2" s="47"/>
      <c r="F2" s="154"/>
      <c r="G2" s="47"/>
      <c r="H2" s="154"/>
      <c r="I2" s="47"/>
      <c r="J2" s="154"/>
      <c r="K2" s="47"/>
      <c r="L2" s="154"/>
      <c r="M2" s="47"/>
      <c r="N2" s="154"/>
      <c r="O2" s="47"/>
      <c r="P2" s="154"/>
      <c r="Q2" s="47"/>
      <c r="R2" s="154"/>
      <c r="S2" s="47"/>
      <c r="T2" s="154"/>
      <c r="U2" s="47"/>
      <c r="V2" s="154"/>
      <c r="W2" s="47"/>
      <c r="X2" s="154"/>
      <c r="Y2" s="47"/>
      <c r="Z2" s="154"/>
      <c r="AA2" s="47"/>
      <c r="AB2" s="154"/>
      <c r="AC2" s="47"/>
      <c r="AD2" s="154"/>
      <c r="AE2" s="47"/>
      <c r="AF2" s="151"/>
      <c r="AG2" s="114"/>
      <c r="AH2" s="1023" t="s">
        <v>384</v>
      </c>
      <c r="AI2" s="1034" t="s">
        <v>383</v>
      </c>
      <c r="AJ2" s="1033"/>
      <c r="AK2" s="1033"/>
      <c r="AL2" s="1033"/>
      <c r="AM2" s="1033"/>
      <c r="AN2" s="1033"/>
      <c r="AO2" s="1033"/>
      <c r="AP2" s="1033"/>
      <c r="AQ2" s="1033"/>
      <c r="AR2" s="1033"/>
      <c r="AS2" s="1033"/>
      <c r="AT2" s="1033"/>
      <c r="AU2" s="1033"/>
      <c r="AV2" s="1033"/>
      <c r="AW2" s="1033"/>
      <c r="AX2" s="1033"/>
      <c r="AY2" s="1033"/>
      <c r="AZ2" s="1033"/>
      <c r="BA2" s="1033"/>
      <c r="BB2" s="1033"/>
      <c r="BC2" s="1033"/>
      <c r="BD2" s="1033"/>
      <c r="BE2" s="1033"/>
      <c r="BF2" s="1033"/>
      <c r="BG2" s="1033"/>
      <c r="BH2" s="1033"/>
      <c r="BI2" s="1033"/>
      <c r="BJ2" s="1033"/>
      <c r="BK2" s="1033"/>
      <c r="BL2" s="1033"/>
      <c r="BM2" s="1033"/>
      <c r="BN2" s="1033"/>
      <c r="BO2" s="114"/>
      <c r="BP2" s="1023" t="s">
        <v>384</v>
      </c>
      <c r="BQ2" s="1034" t="s">
        <v>383</v>
      </c>
      <c r="BR2" s="1033"/>
      <c r="BS2" s="1033"/>
      <c r="BT2" s="1033"/>
      <c r="BU2" s="1033"/>
      <c r="BV2" s="1033"/>
      <c r="BW2" s="1033"/>
      <c r="BX2" s="1033"/>
      <c r="BY2" s="1033"/>
      <c r="BZ2" s="1033"/>
      <c r="CA2" s="1033"/>
      <c r="CB2" s="1033"/>
      <c r="CC2" s="1033"/>
      <c r="CD2" s="1033"/>
      <c r="CE2" s="1033"/>
      <c r="CF2" s="1033"/>
      <c r="CG2" s="1033"/>
      <c r="CH2" s="1033"/>
      <c r="CI2" s="1033"/>
      <c r="CJ2" s="1033"/>
      <c r="CK2" s="1033"/>
      <c r="CL2" s="1033"/>
      <c r="CM2" s="1033"/>
      <c r="CN2" s="1033"/>
      <c r="CO2" s="1033"/>
      <c r="CP2" s="1033"/>
      <c r="CQ2" s="1033"/>
      <c r="CR2" s="1033"/>
      <c r="CS2" s="1033"/>
      <c r="CT2" s="1033"/>
    </row>
    <row r="3" spans="2:227" s="2" customFormat="1" ht="36" customHeight="1" x14ac:dyDescent="0.3">
      <c r="B3" s="1024"/>
      <c r="C3" s="1028"/>
      <c r="D3" s="1029"/>
      <c r="E3" s="1034" t="s">
        <v>268</v>
      </c>
      <c r="F3" s="1033"/>
      <c r="G3" s="1033"/>
      <c r="H3" s="1033"/>
      <c r="I3" s="1033"/>
      <c r="J3" s="1033"/>
      <c r="K3" s="1033"/>
      <c r="L3" s="1033"/>
      <c r="M3" s="1033"/>
      <c r="N3" s="1033"/>
      <c r="O3" s="1033"/>
      <c r="P3" s="1033"/>
      <c r="Q3" s="1033"/>
      <c r="R3" s="1033"/>
      <c r="S3" s="1033"/>
      <c r="T3" s="1033"/>
      <c r="U3" s="1033"/>
      <c r="V3" s="1033"/>
      <c r="W3" s="1033"/>
      <c r="X3" s="1033"/>
      <c r="Y3" s="1033"/>
      <c r="Z3" s="1033"/>
      <c r="AA3" s="1033"/>
      <c r="AB3" s="1033"/>
      <c r="AC3" s="1033"/>
      <c r="AD3" s="1033"/>
      <c r="AE3" s="1033"/>
      <c r="AF3" s="1033"/>
      <c r="AG3" s="114"/>
      <c r="AH3" s="1024"/>
      <c r="AI3" s="1034" t="s">
        <v>268</v>
      </c>
      <c r="AJ3" s="1033"/>
      <c r="AK3" s="1033"/>
      <c r="AL3" s="1033"/>
      <c r="AM3" s="1033"/>
      <c r="AN3" s="1033"/>
      <c r="AO3" s="1033"/>
      <c r="AP3" s="1033"/>
      <c r="AQ3" s="1033"/>
      <c r="AR3" s="1033"/>
      <c r="AS3" s="1033"/>
      <c r="AT3" s="1033"/>
      <c r="AU3" s="1033"/>
      <c r="AV3" s="1033"/>
      <c r="AW3" s="1033"/>
      <c r="AX3" s="1033"/>
      <c r="AY3" s="1033"/>
      <c r="AZ3" s="1033"/>
      <c r="BA3" s="1033"/>
      <c r="BB3" s="1033"/>
      <c r="BC3" s="1033"/>
      <c r="BD3" s="1033"/>
      <c r="BE3" s="1033"/>
      <c r="BF3" s="1033"/>
      <c r="BG3" s="1033"/>
      <c r="BH3" s="1033"/>
      <c r="BI3" s="1033"/>
      <c r="BJ3" s="1033"/>
      <c r="BK3" s="1033"/>
      <c r="BL3" s="1033"/>
      <c r="BM3" s="1033"/>
      <c r="BN3" s="1033"/>
      <c r="BO3" s="114"/>
      <c r="BP3" s="1024"/>
      <c r="BQ3" s="1042" t="s">
        <v>382</v>
      </c>
      <c r="BR3" s="1032"/>
      <c r="BS3" s="1032"/>
      <c r="BT3" s="1032"/>
      <c r="BU3" s="1032"/>
      <c r="BV3" s="1032"/>
      <c r="BW3" s="1032"/>
      <c r="BX3" s="1044"/>
      <c r="BY3" s="1032" t="s">
        <v>179</v>
      </c>
      <c r="BZ3" s="1032"/>
      <c r="CA3" s="1032"/>
      <c r="CB3" s="1032"/>
      <c r="CC3" s="1032"/>
      <c r="CD3" s="1032"/>
      <c r="CE3" s="1032"/>
      <c r="CF3" s="1044"/>
      <c r="CG3" s="1026" t="s">
        <v>332</v>
      </c>
      <c r="CH3" s="1027"/>
      <c r="CI3" s="1027"/>
      <c r="CJ3" s="1027"/>
      <c r="CK3" s="1027"/>
      <c r="CL3" s="1023"/>
      <c r="CM3" s="1026" t="s">
        <v>381</v>
      </c>
      <c r="CN3" s="1023"/>
      <c r="CO3" s="1026" t="s">
        <v>380</v>
      </c>
      <c r="CP3" s="1023"/>
      <c r="CQ3" s="1026" t="s">
        <v>203</v>
      </c>
      <c r="CR3" s="1023"/>
      <c r="CS3" s="1026" t="s">
        <v>379</v>
      </c>
      <c r="CT3" s="1027"/>
    </row>
    <row r="4" spans="2:227" s="2" customFormat="1" ht="20.25" customHeight="1" x14ac:dyDescent="0.3">
      <c r="B4" s="1024"/>
      <c r="C4" s="1028"/>
      <c r="D4" s="1029"/>
      <c r="E4" s="1026" t="s">
        <v>259</v>
      </c>
      <c r="F4" s="1023"/>
      <c r="G4" s="1029" t="s">
        <v>258</v>
      </c>
      <c r="H4" s="1029"/>
      <c r="I4" s="60"/>
      <c r="J4" s="153"/>
      <c r="K4" s="60"/>
      <c r="L4" s="152"/>
      <c r="M4" s="60"/>
      <c r="N4" s="152"/>
      <c r="O4" s="60"/>
      <c r="P4" s="152"/>
      <c r="Q4" s="60"/>
      <c r="R4" s="152"/>
      <c r="S4" s="60"/>
      <c r="T4" s="152"/>
      <c r="U4" s="60"/>
      <c r="V4" s="152"/>
      <c r="W4" s="60"/>
      <c r="X4" s="152"/>
      <c r="Y4" s="60"/>
      <c r="Z4" s="152"/>
      <c r="AA4" s="60"/>
      <c r="AB4" s="152"/>
      <c r="AC4" s="60"/>
      <c r="AD4" s="152"/>
      <c r="AE4" s="60"/>
      <c r="AF4" s="151"/>
      <c r="AG4" s="114"/>
      <c r="AH4" s="1024"/>
      <c r="AI4" s="1034" t="s">
        <v>329</v>
      </c>
      <c r="AJ4" s="1033"/>
      <c r="AK4" s="1033"/>
      <c r="AL4" s="1033"/>
      <c r="AM4" s="1033"/>
      <c r="AN4" s="1033"/>
      <c r="AO4" s="1033"/>
      <c r="AP4" s="1033"/>
      <c r="AQ4" s="1033"/>
      <c r="AR4" s="1033"/>
      <c r="AS4" s="1033"/>
      <c r="AT4" s="1033"/>
      <c r="AU4" s="1033"/>
      <c r="AV4" s="1033"/>
      <c r="AW4" s="1033"/>
      <c r="AX4" s="1033"/>
      <c r="AY4" s="1033"/>
      <c r="AZ4" s="1033"/>
      <c r="BA4" s="1033"/>
      <c r="BB4" s="1033"/>
      <c r="BC4" s="1033"/>
      <c r="BD4" s="1033"/>
      <c r="BE4" s="1033"/>
      <c r="BF4" s="1051"/>
      <c r="BG4" s="1035" t="s">
        <v>378</v>
      </c>
      <c r="BH4" s="1035"/>
      <c r="BI4" s="1035" t="s">
        <v>377</v>
      </c>
      <c r="BJ4" s="1026"/>
      <c r="BK4" s="60"/>
      <c r="BL4" s="152"/>
      <c r="BM4" s="117"/>
      <c r="BN4" s="151"/>
      <c r="BO4" s="114"/>
      <c r="BP4" s="1024"/>
      <c r="BQ4" s="1035" t="s">
        <v>259</v>
      </c>
      <c r="BR4" s="1035"/>
      <c r="BS4" s="1035" t="s">
        <v>326</v>
      </c>
      <c r="BT4" s="1035"/>
      <c r="BU4" s="1035" t="s">
        <v>376</v>
      </c>
      <c r="BV4" s="1035"/>
      <c r="BW4" s="1035" t="s">
        <v>324</v>
      </c>
      <c r="BX4" s="1035"/>
      <c r="BY4" s="1035" t="s">
        <v>259</v>
      </c>
      <c r="BZ4" s="1035"/>
      <c r="CA4" s="1035" t="s">
        <v>375</v>
      </c>
      <c r="CB4" s="1035"/>
      <c r="CC4" s="1035" t="s">
        <v>322</v>
      </c>
      <c r="CD4" s="1035"/>
      <c r="CE4" s="1035" t="s">
        <v>321</v>
      </c>
      <c r="CF4" s="1035"/>
      <c r="CG4" s="1035" t="s">
        <v>259</v>
      </c>
      <c r="CH4" s="1035"/>
      <c r="CI4" s="1035" t="s">
        <v>320</v>
      </c>
      <c r="CJ4" s="1035"/>
      <c r="CK4" s="1035" t="s">
        <v>374</v>
      </c>
      <c r="CL4" s="1035"/>
      <c r="CM4" s="1028"/>
      <c r="CN4" s="1024"/>
      <c r="CO4" s="1028"/>
      <c r="CP4" s="1024"/>
      <c r="CQ4" s="1028"/>
      <c r="CR4" s="1024"/>
      <c r="CS4" s="1028"/>
      <c r="CT4" s="1029"/>
    </row>
    <row r="5" spans="2:227" ht="186" customHeight="1" x14ac:dyDescent="0.25">
      <c r="B5" s="1024"/>
      <c r="C5" s="1030"/>
      <c r="D5" s="1031"/>
      <c r="E5" s="1030"/>
      <c r="F5" s="1025"/>
      <c r="G5" s="1031"/>
      <c r="H5" s="1031"/>
      <c r="I5" s="1042" t="s">
        <v>318</v>
      </c>
      <c r="J5" s="1044"/>
      <c r="K5" s="1031" t="s">
        <v>257</v>
      </c>
      <c r="L5" s="1031"/>
      <c r="M5" s="1041" t="s">
        <v>317</v>
      </c>
      <c r="N5" s="1041"/>
      <c r="O5" s="1041" t="s">
        <v>316</v>
      </c>
      <c r="P5" s="1041"/>
      <c r="Q5" s="1041" t="s">
        <v>315</v>
      </c>
      <c r="R5" s="1041"/>
      <c r="S5" s="1041" t="s">
        <v>314</v>
      </c>
      <c r="T5" s="1041"/>
      <c r="U5" s="1041" t="s">
        <v>313</v>
      </c>
      <c r="V5" s="1041"/>
      <c r="W5" s="1041" t="s">
        <v>373</v>
      </c>
      <c r="X5" s="1041"/>
      <c r="Y5" s="1041" t="s">
        <v>311</v>
      </c>
      <c r="Z5" s="1041"/>
      <c r="AA5" s="1041" t="s">
        <v>372</v>
      </c>
      <c r="AB5" s="1041"/>
      <c r="AC5" s="1041" t="s">
        <v>309</v>
      </c>
      <c r="AD5" s="1041"/>
      <c r="AE5" s="1041" t="s">
        <v>308</v>
      </c>
      <c r="AF5" s="1042"/>
      <c r="AG5" s="51"/>
      <c r="AH5" s="1024"/>
      <c r="AI5" s="1041" t="s">
        <v>307</v>
      </c>
      <c r="AJ5" s="1041"/>
      <c r="AK5" s="1041" t="s">
        <v>371</v>
      </c>
      <c r="AL5" s="1041"/>
      <c r="AM5" s="1041" t="s">
        <v>370</v>
      </c>
      <c r="AN5" s="1041"/>
      <c r="AO5" s="1041" t="s">
        <v>369</v>
      </c>
      <c r="AP5" s="1041"/>
      <c r="AQ5" s="1041" t="s">
        <v>303</v>
      </c>
      <c r="AR5" s="1041"/>
      <c r="AS5" s="1041" t="s">
        <v>368</v>
      </c>
      <c r="AT5" s="1041"/>
      <c r="AU5" s="1041" t="s">
        <v>301</v>
      </c>
      <c r="AV5" s="1041"/>
      <c r="AW5" s="1041" t="s">
        <v>300</v>
      </c>
      <c r="AX5" s="1041"/>
      <c r="AY5" s="1041" t="s">
        <v>299</v>
      </c>
      <c r="AZ5" s="1041"/>
      <c r="BA5" s="1041" t="s">
        <v>367</v>
      </c>
      <c r="BB5" s="1041"/>
      <c r="BC5" s="1041" t="s">
        <v>297</v>
      </c>
      <c r="BD5" s="1041"/>
      <c r="BE5" s="1041" t="s">
        <v>296</v>
      </c>
      <c r="BF5" s="1041"/>
      <c r="BG5" s="1036"/>
      <c r="BH5" s="1036"/>
      <c r="BI5" s="1036"/>
      <c r="BJ5" s="1030"/>
      <c r="BK5" s="1041" t="s">
        <v>295</v>
      </c>
      <c r="BL5" s="1041"/>
      <c r="BM5" s="1041" t="s">
        <v>366</v>
      </c>
      <c r="BN5" s="1042"/>
      <c r="BO5" s="51"/>
      <c r="BP5" s="1024"/>
      <c r="BQ5" s="1036"/>
      <c r="BR5" s="1036"/>
      <c r="BS5" s="1036"/>
      <c r="BT5" s="1036"/>
      <c r="BU5" s="1036"/>
      <c r="BV5" s="1036"/>
      <c r="BW5" s="1036"/>
      <c r="BX5" s="1036"/>
      <c r="BY5" s="1036"/>
      <c r="BZ5" s="1036"/>
      <c r="CA5" s="1036"/>
      <c r="CB5" s="1036"/>
      <c r="CC5" s="1036"/>
      <c r="CD5" s="1036"/>
      <c r="CE5" s="1036"/>
      <c r="CF5" s="1036"/>
      <c r="CG5" s="1036"/>
      <c r="CH5" s="1036"/>
      <c r="CI5" s="1036"/>
      <c r="CJ5" s="1036"/>
      <c r="CK5" s="1036"/>
      <c r="CL5" s="1036"/>
      <c r="CM5" s="1030"/>
      <c r="CN5" s="1025"/>
      <c r="CO5" s="1030"/>
      <c r="CP5" s="1025"/>
      <c r="CQ5" s="1030"/>
      <c r="CR5" s="1025"/>
      <c r="CS5" s="1030"/>
      <c r="CT5" s="1031"/>
    </row>
    <row r="6" spans="2:227" s="2" customFormat="1" ht="20.25" customHeight="1" x14ac:dyDescent="0.3">
      <c r="B6" s="1024"/>
      <c r="C6" s="1034" t="s">
        <v>365</v>
      </c>
      <c r="D6" s="1033"/>
      <c r="E6" s="1033"/>
      <c r="F6" s="1033"/>
      <c r="G6" s="1033"/>
      <c r="H6" s="1033"/>
      <c r="I6" s="1033"/>
      <c r="J6" s="1033"/>
      <c r="K6" s="1033"/>
      <c r="L6" s="1033"/>
      <c r="M6" s="1033"/>
      <c r="N6" s="1033"/>
      <c r="O6" s="1033"/>
      <c r="P6" s="1033"/>
      <c r="Q6" s="1033"/>
      <c r="R6" s="1033"/>
      <c r="S6" s="1033"/>
      <c r="T6" s="1033"/>
      <c r="U6" s="1033"/>
      <c r="V6" s="1033"/>
      <c r="W6" s="1033"/>
      <c r="X6" s="1033"/>
      <c r="Y6" s="1033"/>
      <c r="Z6" s="1033"/>
      <c r="AA6" s="1033"/>
      <c r="AB6" s="1033"/>
      <c r="AC6" s="1033"/>
      <c r="AD6" s="1033"/>
      <c r="AE6" s="1033"/>
      <c r="AF6" s="1033"/>
      <c r="AG6" s="114"/>
      <c r="AH6" s="1024"/>
      <c r="AI6" s="1034" t="s">
        <v>365</v>
      </c>
      <c r="AJ6" s="1033"/>
      <c r="AK6" s="1033"/>
      <c r="AL6" s="1033"/>
      <c r="AM6" s="1033"/>
      <c r="AN6" s="1033"/>
      <c r="AO6" s="1033"/>
      <c r="AP6" s="1033"/>
      <c r="AQ6" s="1033"/>
      <c r="AR6" s="1033"/>
      <c r="AS6" s="1033"/>
      <c r="AT6" s="1033"/>
      <c r="AU6" s="1033"/>
      <c r="AV6" s="1033"/>
      <c r="AW6" s="1033"/>
      <c r="AX6" s="1033"/>
      <c r="AY6" s="1033"/>
      <c r="AZ6" s="1033"/>
      <c r="BA6" s="1033"/>
      <c r="BB6" s="1033"/>
      <c r="BC6" s="1033"/>
      <c r="BD6" s="1033"/>
      <c r="BE6" s="1033"/>
      <c r="BF6" s="1033"/>
      <c r="BG6" s="1033"/>
      <c r="BH6" s="1033"/>
      <c r="BI6" s="1033"/>
      <c r="BJ6" s="1033"/>
      <c r="BK6" s="1033"/>
      <c r="BL6" s="1033"/>
      <c r="BM6" s="1033"/>
      <c r="BN6" s="1033"/>
      <c r="BO6" s="114"/>
      <c r="BP6" s="1024"/>
      <c r="BQ6" s="1034" t="s">
        <v>365</v>
      </c>
      <c r="BR6" s="1033"/>
      <c r="BS6" s="1033"/>
      <c r="BT6" s="1033"/>
      <c r="BU6" s="1033"/>
      <c r="BV6" s="1033"/>
      <c r="BW6" s="1033"/>
      <c r="BX6" s="1033"/>
      <c r="BY6" s="1033"/>
      <c r="BZ6" s="1033"/>
      <c r="CA6" s="1033"/>
      <c r="CB6" s="1033"/>
      <c r="CC6" s="1033"/>
      <c r="CD6" s="1033"/>
      <c r="CE6" s="1033"/>
      <c r="CF6" s="1033"/>
      <c r="CG6" s="1033"/>
      <c r="CH6" s="1033"/>
      <c r="CI6" s="1033"/>
      <c r="CJ6" s="1033"/>
      <c r="CK6" s="1033"/>
      <c r="CL6" s="1033"/>
      <c r="CM6" s="1033"/>
      <c r="CN6" s="1033"/>
      <c r="CO6" s="1033"/>
      <c r="CP6" s="1033"/>
      <c r="CQ6" s="1033"/>
      <c r="CR6" s="1033"/>
      <c r="CS6" s="1033"/>
      <c r="CT6" s="1033"/>
    </row>
    <row r="7" spans="2:227" s="2" customFormat="1" ht="15.75" customHeight="1" x14ac:dyDescent="0.3">
      <c r="B7" s="1025"/>
      <c r="C7" s="1034">
        <v>1</v>
      </c>
      <c r="D7" s="1051"/>
      <c r="E7" s="1034">
        <v>2</v>
      </c>
      <c r="F7" s="1051"/>
      <c r="G7" s="1034">
        <v>3</v>
      </c>
      <c r="H7" s="1051"/>
      <c r="I7" s="1034">
        <v>4</v>
      </c>
      <c r="J7" s="1051"/>
      <c r="K7" s="1034">
        <v>5</v>
      </c>
      <c r="L7" s="1051"/>
      <c r="M7" s="1034">
        <v>6</v>
      </c>
      <c r="N7" s="1051"/>
      <c r="O7" s="1034">
        <v>7</v>
      </c>
      <c r="P7" s="1051"/>
      <c r="Q7" s="1034">
        <v>8</v>
      </c>
      <c r="R7" s="1051"/>
      <c r="S7" s="1034">
        <v>9</v>
      </c>
      <c r="T7" s="1051"/>
      <c r="U7" s="1072">
        <v>10</v>
      </c>
      <c r="V7" s="1084"/>
      <c r="W7" s="1072">
        <v>11</v>
      </c>
      <c r="X7" s="1084"/>
      <c r="Y7" s="1072">
        <v>12</v>
      </c>
      <c r="Z7" s="1084"/>
      <c r="AA7" s="1034">
        <v>13</v>
      </c>
      <c r="AB7" s="1051"/>
      <c r="AC7" s="1034">
        <v>14</v>
      </c>
      <c r="AD7" s="1051"/>
      <c r="AE7" s="1034">
        <v>15</v>
      </c>
      <c r="AF7" s="1033"/>
      <c r="AG7" s="114"/>
      <c r="AH7" s="1025"/>
      <c r="AI7" s="1034">
        <v>16</v>
      </c>
      <c r="AJ7" s="1051"/>
      <c r="AK7" s="1034">
        <v>17</v>
      </c>
      <c r="AL7" s="1051"/>
      <c r="AM7" s="1034">
        <v>18</v>
      </c>
      <c r="AN7" s="1051"/>
      <c r="AO7" s="1034">
        <v>19</v>
      </c>
      <c r="AP7" s="1051"/>
      <c r="AQ7" s="1034">
        <v>20</v>
      </c>
      <c r="AR7" s="1051"/>
      <c r="AS7" s="1034">
        <v>21</v>
      </c>
      <c r="AT7" s="1051"/>
      <c r="AU7" s="1034">
        <v>22</v>
      </c>
      <c r="AV7" s="1051"/>
      <c r="AW7" s="1034">
        <v>23</v>
      </c>
      <c r="AX7" s="1051"/>
      <c r="AY7" s="1034">
        <v>24</v>
      </c>
      <c r="AZ7" s="1051"/>
      <c r="BA7" s="1034">
        <v>25</v>
      </c>
      <c r="BB7" s="1051"/>
      <c r="BC7" s="1034">
        <v>26</v>
      </c>
      <c r="BD7" s="1051"/>
      <c r="BE7" s="1034">
        <v>27</v>
      </c>
      <c r="BF7" s="1051"/>
      <c r="BG7" s="1034">
        <v>28</v>
      </c>
      <c r="BH7" s="1051"/>
      <c r="BI7" s="1034">
        <v>29</v>
      </c>
      <c r="BJ7" s="1051"/>
      <c r="BK7" s="1034">
        <v>30</v>
      </c>
      <c r="BL7" s="1051"/>
      <c r="BM7" s="1034">
        <v>31</v>
      </c>
      <c r="BN7" s="1033"/>
      <c r="BO7" s="114"/>
      <c r="BP7" s="1025"/>
      <c r="BQ7" s="1034">
        <v>32</v>
      </c>
      <c r="BR7" s="1051"/>
      <c r="BS7" s="1034">
        <v>33</v>
      </c>
      <c r="BT7" s="1051"/>
      <c r="BU7" s="1034">
        <v>34</v>
      </c>
      <c r="BV7" s="1051"/>
      <c r="BW7" s="1034">
        <v>35</v>
      </c>
      <c r="BX7" s="1051"/>
      <c r="BY7" s="1034">
        <v>36</v>
      </c>
      <c r="BZ7" s="1051"/>
      <c r="CA7" s="1034">
        <v>37</v>
      </c>
      <c r="CB7" s="1051"/>
      <c r="CC7" s="1034">
        <v>38</v>
      </c>
      <c r="CD7" s="1051"/>
      <c r="CE7" s="1034">
        <v>39</v>
      </c>
      <c r="CF7" s="1051"/>
      <c r="CG7" s="1034">
        <v>40</v>
      </c>
      <c r="CH7" s="1051"/>
      <c r="CI7" s="1034">
        <v>41</v>
      </c>
      <c r="CJ7" s="1051"/>
      <c r="CK7" s="1034">
        <v>42</v>
      </c>
      <c r="CL7" s="1051"/>
      <c r="CM7" s="1034">
        <v>43</v>
      </c>
      <c r="CN7" s="1051"/>
      <c r="CO7" s="1034">
        <v>44</v>
      </c>
      <c r="CP7" s="1051"/>
      <c r="CQ7" s="1034">
        <v>45</v>
      </c>
      <c r="CR7" s="1051"/>
      <c r="CS7" s="1034">
        <v>46</v>
      </c>
      <c r="CT7" s="1033"/>
    </row>
    <row r="8" spans="2:227" s="134" customFormat="1" ht="21.9" customHeight="1" x14ac:dyDescent="0.25">
      <c r="B8" s="150" t="str">
        <f>[1]pomocnicza!R2</f>
        <v>2023 M01-12</v>
      </c>
      <c r="C8" s="92">
        <f>IF(VLOOKUP($B8,[2]Narastajace!$A$5:$GC$300,COLUMN()-1,0)=0,"",VLOOKUP($B8,[2]Narastajace!$A$5:$GC$300,COLUMN()-1,0))</f>
        <v>6529</v>
      </c>
      <c r="D8" s="132" t="str">
        <f>IF(VLOOKUP($B8,[2]Narastajace!$A$5:$GC$300,COLUMN()-1,0)=0,"",VLOOKUP($B8,[2]Narastajace!$A$5:$GC$300,COLUMN()-1,0))</f>
        <v/>
      </c>
      <c r="E8" s="92">
        <f>IF(VLOOKUP($B8,[2]Narastajace!$A$5:$GC$300,COLUMN()-1,0)=0,"",VLOOKUP($B8,[2]Narastajace!$A$5:$GC$300,COLUMN()-1,0))</f>
        <v>2748</v>
      </c>
      <c r="F8" s="132" t="str">
        <f>IF(VLOOKUP($B8,[2]Narastajace!$A$5:$GC$300,COLUMN()-1,0)=0,"",VLOOKUP($B8,[2]Narastajace!$A$5:$GC$300,COLUMN()-1,0))</f>
        <v/>
      </c>
      <c r="G8" s="92">
        <f>IF(VLOOKUP($B8,[2]Narastajace!$A$5:$GC$300,COLUMN()-1,0)=0,"",VLOOKUP($B8,[2]Narastajace!$A$5:$GC$300,COLUMN()-1,0))</f>
        <v>123</v>
      </c>
      <c r="H8" s="132" t="str">
        <f>IF(VLOOKUP($B8,[2]Narastajace!$A$5:$GC$300,COLUMN()-1,0)=0,"",VLOOKUP($B8,[2]Narastajace!$A$5:$GC$300,COLUMN()-1,0))</f>
        <v/>
      </c>
      <c r="I8" s="92">
        <f>IF(VLOOKUP($B8,[2]Narastajace!$A$5:$GC$300,COLUMN()-1,0)=0,"",VLOOKUP($B8,[2]Narastajace!$A$5:$GC$300,COLUMN()-1,0))</f>
        <v>72</v>
      </c>
      <c r="J8" s="132" t="str">
        <f>IF(VLOOKUP($B8,[2]Narastajace!$A$5:$GC$300,COLUMN()-1,0)=0,"",VLOOKUP($B8,[2]Narastajace!$A$5:$GC$300,COLUMN()-1,0))</f>
        <v/>
      </c>
      <c r="K8" s="92">
        <f>IF(VLOOKUP($B8,[2]Narastajace!$A$5:$GC$300,COLUMN()-1,0)=0,"",VLOOKUP($B8,[2]Narastajace!$A$5:$GC$300,COLUMN()-1,0))</f>
        <v>2374</v>
      </c>
      <c r="L8" s="132" t="str">
        <f>IF(VLOOKUP($B8,[2]Narastajace!$A$5:$GC$300,COLUMN()-1,0)=0,"",VLOOKUP($B8,[2]Narastajace!$A$5:$GC$300,COLUMN()-1,0))</f>
        <v/>
      </c>
      <c r="M8" s="92">
        <f>IF(VLOOKUP($B8,[2]Narastajace!$A$5:$GC$300,COLUMN()-1,0)=0,"",VLOOKUP($B8,[2]Narastajace!$A$5:$GC$300,COLUMN()-1,0))</f>
        <v>378</v>
      </c>
      <c r="N8" s="132" t="str">
        <f>IF(VLOOKUP($B8,[2]Narastajace!$A$5:$GC$300,COLUMN()-1,0)=0,"",VLOOKUP($B8,[2]Narastajace!$A$5:$GC$300,COLUMN()-1,0))</f>
        <v/>
      </c>
      <c r="O8" s="92">
        <f>IF(VLOOKUP($B8,[2]Narastajace!$A$5:$GC$300,COLUMN()-1,0)=0,"",VLOOKUP($B8,[2]Narastajace!$A$5:$GC$300,COLUMN()-1,0))</f>
        <v>22</v>
      </c>
      <c r="P8" s="132" t="str">
        <f>IF(VLOOKUP($B8,[2]Narastajace!$A$5:$GC$300,COLUMN()-1,0)=0,"",VLOOKUP($B8,[2]Narastajace!$A$5:$GC$300,COLUMN()-1,0))</f>
        <v/>
      </c>
      <c r="Q8" s="92">
        <f>IF(VLOOKUP($B8,[2]Narastajace!$A$5:$GC$300,COLUMN()-1,0)=0,"",VLOOKUP($B8,[2]Narastajace!$A$5:$GC$300,COLUMN()-1,0))</f>
        <v>8</v>
      </c>
      <c r="R8" s="132" t="str">
        <f>IF(VLOOKUP($B8,[2]Narastajace!$A$5:$GC$300,COLUMN()-1,0)=0,"",VLOOKUP($B8,[2]Narastajace!$A$5:$GC$300,COLUMN()-1,0))</f>
        <v/>
      </c>
      <c r="S8" s="92">
        <f>IF(VLOOKUP($B8,[2]Narastajace!$A$5:$GC$300,COLUMN()-1,0)=0,"",VLOOKUP($B8,[2]Narastajace!$A$5:$GC$300,COLUMN()-1,0))</f>
        <v>43</v>
      </c>
      <c r="T8" s="132" t="str">
        <f>IF(VLOOKUP($B8,[2]Narastajace!$A$5:$GC$300,COLUMN()-1,0)=0,"",VLOOKUP($B8,[2]Narastajace!$A$5:$GC$300,COLUMN()-1,0))</f>
        <v/>
      </c>
      <c r="U8" s="68">
        <f>IF(VLOOKUP($B8,[2]Narastajace!$A$5:$GC$300,COLUMN()-1,0)=0,"",VLOOKUP($B8,[2]Narastajace!$A$5:$GC$300,COLUMN()-1,0))</f>
        <v>47</v>
      </c>
      <c r="V8" s="137" t="str">
        <f>IF(VLOOKUP($B8,[2]Narastajace!$A$5:$GC$300,COLUMN()-1,0)=0,"",VLOOKUP($B8,[2]Narastajace!$A$5:$GC$300,COLUMN()-1,0))</f>
        <v/>
      </c>
      <c r="W8" s="68" t="str">
        <f>IF(VLOOKUP($B8,[2]Narastajace!$A$5:$GC$300,COLUMN()-1,0)=0,"",VLOOKUP($B8,[2]Narastajace!$A$5:$GC$300,COLUMN()-1,0))</f>
        <v>.</v>
      </c>
      <c r="X8" s="137" t="str">
        <f>IF(VLOOKUP($B8,[2]Narastajace!$A$5:$GC$300,COLUMN()-1,0)=0,"",VLOOKUP($B8,[2]Narastajace!$A$5:$GC$300,COLUMN()-1,0))</f>
        <v/>
      </c>
      <c r="Y8" s="68">
        <f>IF(VLOOKUP($B8,[2]Narastajace!$A$5:$GC$300,COLUMN()-1,0)=0,"",VLOOKUP($B8,[2]Narastajace!$A$5:$GC$300,COLUMN()-1,0))</f>
        <v>96</v>
      </c>
      <c r="Z8" s="132" t="str">
        <f>IF(VLOOKUP($B8,[2]Narastajace!$A$5:$GC$300,COLUMN()-1,0)=0,"",VLOOKUP($B8,[2]Narastajace!$A$5:$GC$300,COLUMN()-1,0))</f>
        <v/>
      </c>
      <c r="AA8" s="92">
        <f>IF(VLOOKUP($B8,[2]Narastajace!$A$5:$GC$300,COLUMN()-1,0)=0,"",VLOOKUP($B8,[2]Narastajace!$A$5:$GC$300,COLUMN()-1,0))</f>
        <v>64</v>
      </c>
      <c r="AB8" s="132" t="str">
        <f>IF(VLOOKUP($B8,[2]Narastajace!$A$5:$GC$300,COLUMN()-1,0)=0,"",VLOOKUP($B8,[2]Narastajace!$A$5:$GC$300,COLUMN()-1,0))</f>
        <v/>
      </c>
      <c r="AC8" s="92">
        <f>IF(VLOOKUP($B8,[2]Narastajace!$A$5:$GC$300,COLUMN()-1,0)=0,"",VLOOKUP($B8,[2]Narastajace!$A$5:$GC$300,COLUMN()-1,0))</f>
        <v>38</v>
      </c>
      <c r="AD8" s="132" t="str">
        <f>IF(VLOOKUP($B8,[2]Narastajace!$A$5:$GC$300,COLUMN()-1,0)=0,"",VLOOKUP($B8,[2]Narastajace!$A$5:$GC$300,COLUMN()-1,0))</f>
        <v/>
      </c>
      <c r="AE8" s="92" t="str">
        <f>IF(VLOOKUP($B8,[2]Narastajace!$A$5:$GC$300,COLUMN()-1,0)=0,"",VLOOKUP($B8,[2]Narastajace!$A$5:$GC$300,COLUMN()-1,0))</f>
        <v>.</v>
      </c>
      <c r="AF8" s="131" t="str">
        <f>IF(VLOOKUP($B8,[2]Narastajace!$A$5:$GC$300,COLUMN()-1,0)=0,"",VLOOKUP($B8,[2]Narastajace!$A$5:$GC$300,COLUMN()-1,0))</f>
        <v/>
      </c>
      <c r="AG8" s="112"/>
      <c r="AH8" s="150" t="str">
        <f>[1]pomocnicza!R2</f>
        <v>2023 M01-12</v>
      </c>
      <c r="AI8" s="92">
        <f>IF(VLOOKUP($B8,[2]Narastajace!$A$5:$GC$300,COLUMN()-3,0)=0,"",VLOOKUP($B8,[2]Narastajace!$A$5:$GC$300,COLUMN()-3,0))</f>
        <v>82</v>
      </c>
      <c r="AJ8" s="132" t="str">
        <f>IF(VLOOKUP($B8,[2]Narastajace!$A$5:$GC$300,COLUMN()-3,0)=0,"",VLOOKUP($B8,[2]Narastajace!$A$5:$GC$300,COLUMN()-3,0))</f>
        <v/>
      </c>
      <c r="AK8" s="92">
        <f>IF(VLOOKUP($B8,[2]Narastajace!$A$5:$GC$300,COLUMN()-3,0)=0,"",VLOOKUP($B8,[2]Narastajace!$A$5:$GC$300,COLUMN()-3,0))</f>
        <v>27</v>
      </c>
      <c r="AL8" s="132" t="str">
        <f>IF(VLOOKUP($B8,[2]Narastajace!$A$5:$GC$300,COLUMN()-3,0)=0,"",VLOOKUP($B8,[2]Narastajace!$A$5:$GC$300,COLUMN()-3,0))</f>
        <v/>
      </c>
      <c r="AM8" s="92">
        <f>IF(VLOOKUP($B8,[2]Narastajace!$A$5:$GC$300,COLUMN()-3,0)=0,"",VLOOKUP($B8,[2]Narastajace!$A$5:$GC$300,COLUMN()-3,0))</f>
        <v>217</v>
      </c>
      <c r="AN8" s="132" t="str">
        <f>IF(VLOOKUP($B8,[2]Narastajace!$A$5:$GC$300,COLUMN()-3,0)=0,"",VLOOKUP($B8,[2]Narastajace!$A$5:$GC$300,COLUMN()-3,0))</f>
        <v/>
      </c>
      <c r="AO8" s="92">
        <f>IF(VLOOKUP($B8,[2]Narastajace!$A$5:$GC$300,COLUMN()-3,0)=0,"",VLOOKUP($B8,[2]Narastajace!$A$5:$GC$300,COLUMN()-3,0))</f>
        <v>121</v>
      </c>
      <c r="AP8" s="132" t="str">
        <f>IF(VLOOKUP($B8,[2]Narastajace!$A$5:$GC$300,COLUMN()-3,0)=0,"",VLOOKUP($B8,[2]Narastajace!$A$5:$GC$300,COLUMN()-3,0))</f>
        <v/>
      </c>
      <c r="AQ8" s="92">
        <f>IF(VLOOKUP($B8,[2]Narastajace!$A$5:$GC$300,COLUMN()-3,0)=0,"",VLOOKUP($B8,[2]Narastajace!$A$5:$GC$300,COLUMN()-3,0))</f>
        <v>63</v>
      </c>
      <c r="AR8" s="132" t="str">
        <f>IF(VLOOKUP($B8,[2]Narastajace!$A$5:$GC$300,COLUMN()-3,0)=0,"",VLOOKUP($B8,[2]Narastajace!$A$5:$GC$300,COLUMN()-3,0))</f>
        <v/>
      </c>
      <c r="AS8" s="92">
        <f>IF(VLOOKUP($B8,[2]Narastajace!$A$5:$GC$300,COLUMN()-3,0)=0,"",VLOOKUP($B8,[2]Narastajace!$A$5:$GC$300,COLUMN()-3,0))</f>
        <v>293</v>
      </c>
      <c r="AT8" s="132" t="str">
        <f>IF(VLOOKUP($B8,[2]Narastajace!$A$5:$GC$300,COLUMN()-3,0)=0,"",VLOOKUP($B8,[2]Narastajace!$A$5:$GC$300,COLUMN()-3,0))</f>
        <v/>
      </c>
      <c r="AU8" s="92">
        <f>IF(VLOOKUP($B8,[2]Narastajace!$A$5:$GC$300,COLUMN()-3,0)=0,"",VLOOKUP($B8,[2]Narastajace!$A$5:$GC$300,COLUMN()-3,0))</f>
        <v>60</v>
      </c>
      <c r="AV8" s="132" t="str">
        <f>IF(VLOOKUP($B8,[2]Narastajace!$A$5:$GC$300,COLUMN()-3,0)=0,"",VLOOKUP($B8,[2]Narastajace!$A$5:$GC$300,COLUMN()-3,0))</f>
        <v/>
      </c>
      <c r="AW8" s="92">
        <f>IF(VLOOKUP($B8,[2]Narastajace!$A$5:$GC$300,COLUMN()-3,0)=0,"",VLOOKUP($B8,[2]Narastajace!$A$5:$GC$300,COLUMN()-3,0))</f>
        <v>125</v>
      </c>
      <c r="AX8" s="132" t="str">
        <f>IF(VLOOKUP($B8,[2]Narastajace!$A$5:$GC$300,COLUMN()-3,0)=0,"",VLOOKUP($B8,[2]Narastajace!$A$5:$GC$300,COLUMN()-3,0))</f>
        <v/>
      </c>
      <c r="AY8" s="92">
        <f>IF(VLOOKUP($B8,[2]Narastajace!$A$5:$GC$300,COLUMN()-3,0)=0,"",VLOOKUP($B8,[2]Narastajace!$A$5:$GC$300,COLUMN()-3,0))</f>
        <v>126</v>
      </c>
      <c r="AZ8" s="132" t="str">
        <f>IF(VLOOKUP($B8,[2]Narastajace!$A$5:$GC$300,COLUMN()-3,0)=0,"",VLOOKUP($B8,[2]Narastajace!$A$5:$GC$300,COLUMN()-3,0))</f>
        <v/>
      </c>
      <c r="BA8" s="92">
        <f>IF(VLOOKUP($B8,[2]Narastajace!$A$5:$GC$300,COLUMN()-3,0)=0,"",VLOOKUP($B8,[2]Narastajace!$A$5:$GC$300,COLUMN()-3,0))</f>
        <v>202</v>
      </c>
      <c r="BB8" s="132" t="str">
        <f>IF(VLOOKUP($B8,[2]Narastajace!$A$5:$GC$300,COLUMN()-3,0)=0,"",VLOOKUP($B8,[2]Narastajace!$A$5:$GC$300,COLUMN()-3,0))</f>
        <v/>
      </c>
      <c r="BC8" s="92">
        <f>IF(VLOOKUP($B8,[2]Narastajace!$A$5:$GC$300,COLUMN()-3,0)=0,"",VLOOKUP($B8,[2]Narastajace!$A$5:$GC$300,COLUMN()-3,0))</f>
        <v>53</v>
      </c>
      <c r="BD8" s="132" t="str">
        <f>IF(VLOOKUP($B8,[2]Narastajace!$A$5:$GC$300,COLUMN()-3,0)=0,"",VLOOKUP($B8,[2]Narastajace!$A$5:$GC$300,COLUMN()-3,0))</f>
        <v/>
      </c>
      <c r="BE8" s="92">
        <f>IF(VLOOKUP($B8,[2]Narastajace!$A$5:$GC$300,COLUMN()-3,0)=0,"",VLOOKUP($B8,[2]Narastajace!$A$5:$GC$300,COLUMN()-3,0))</f>
        <v>151</v>
      </c>
      <c r="BF8" s="132" t="str">
        <f>IF(VLOOKUP($B8,[2]Narastajace!$A$5:$GC$300,COLUMN()-3,0)=0,"",VLOOKUP($B8,[2]Narastajace!$A$5:$GC$300,COLUMN()-3,0))</f>
        <v/>
      </c>
      <c r="BG8" s="92">
        <f>IF(VLOOKUP($B8,[2]Narastajace!$A$5:$GC$300,COLUMN()-3,0)=0,"",VLOOKUP($B8,[2]Narastajace!$A$5:$GC$300,COLUMN()-3,0))</f>
        <v>113</v>
      </c>
      <c r="BH8" s="132" t="str">
        <f>IF(VLOOKUP($B8,[2]Narastajace!$A$5:$GC$300,COLUMN()-3,0)=0,"",VLOOKUP($B8,[2]Narastajace!$A$5:$GC$300,COLUMN()-3,0))</f>
        <v/>
      </c>
      <c r="BI8" s="92">
        <f>IF(VLOOKUP($B8,[2]Narastajace!$A$5:$GC$300,COLUMN()-3,0)=0,"",VLOOKUP($B8,[2]Narastajace!$A$5:$GC$300,COLUMN()-3,0))</f>
        <v>137</v>
      </c>
      <c r="BJ8" s="132" t="str">
        <f>IF(VLOOKUP($B8,[2]Narastajace!$A$5:$GC$300,COLUMN()-3,0)=0,"",VLOOKUP($B8,[2]Narastajace!$A$5:$GC$300,COLUMN()-3,0))</f>
        <v/>
      </c>
      <c r="BK8" s="92">
        <f>IF(VLOOKUP($B8,[2]Narastajace!$A$5:$GC$300,COLUMN()-3,0)=0,"",VLOOKUP($B8,[2]Narastajace!$A$5:$GC$300,COLUMN()-3,0))</f>
        <v>27</v>
      </c>
      <c r="BL8" s="132" t="str">
        <f>IF(VLOOKUP($B8,[2]Narastajace!$A$5:$GC$300,COLUMN()-3,0)=0,"",VLOOKUP($B8,[2]Narastajace!$A$5:$GC$300,COLUMN()-3,0))</f>
        <v/>
      </c>
      <c r="BM8" s="92">
        <f>IF(VLOOKUP($B8,[2]Narastajace!$A$5:$GC$300,COLUMN()-3,0)=0,"",VLOOKUP($B8,[2]Narastajace!$A$5:$GC$300,COLUMN()-3,0))</f>
        <v>69</v>
      </c>
      <c r="BN8" s="131" t="str">
        <f>IF(VLOOKUP($B8,[2]Narastajace!$A$5:$GC$300,COLUMN()-3,0)=0,"",VLOOKUP($B8,[2]Narastajace!$A$5:$GC$300,COLUMN()-3,0))</f>
        <v/>
      </c>
      <c r="BO8" s="112"/>
      <c r="BP8" s="150" t="s">
        <v>364</v>
      </c>
      <c r="BQ8" s="92">
        <v>422</v>
      </c>
      <c r="BR8" s="132" t="s">
        <v>157</v>
      </c>
      <c r="BS8" s="92">
        <v>143</v>
      </c>
      <c r="BT8" s="132" t="s">
        <v>157</v>
      </c>
      <c r="BU8" s="92">
        <v>130</v>
      </c>
      <c r="BV8" s="132" t="s">
        <v>157</v>
      </c>
      <c r="BW8" s="92">
        <v>150</v>
      </c>
      <c r="BX8" s="132" t="s">
        <v>157</v>
      </c>
      <c r="BY8" s="92">
        <v>1325</v>
      </c>
      <c r="BZ8" s="132" t="s">
        <v>157</v>
      </c>
      <c r="CA8" s="92">
        <v>115</v>
      </c>
      <c r="CB8" s="132" t="s">
        <v>157</v>
      </c>
      <c r="CC8" s="92">
        <v>512</v>
      </c>
      <c r="CD8" s="132" t="s">
        <v>157</v>
      </c>
      <c r="CE8" s="92">
        <v>698</v>
      </c>
      <c r="CF8" s="132" t="s">
        <v>157</v>
      </c>
      <c r="CG8" s="92">
        <v>673</v>
      </c>
      <c r="CH8" s="132" t="s">
        <v>157</v>
      </c>
      <c r="CI8" s="92">
        <v>417</v>
      </c>
      <c r="CJ8" s="132" t="s">
        <v>157</v>
      </c>
      <c r="CK8" s="92">
        <v>177</v>
      </c>
      <c r="CL8" s="132" t="s">
        <v>157</v>
      </c>
      <c r="CM8" s="92">
        <v>131</v>
      </c>
      <c r="CN8" s="132" t="s">
        <v>157</v>
      </c>
      <c r="CO8" s="92">
        <v>309</v>
      </c>
      <c r="CP8" s="132" t="s">
        <v>157</v>
      </c>
      <c r="CQ8" s="92">
        <v>91</v>
      </c>
      <c r="CR8" s="132" t="s">
        <v>157</v>
      </c>
      <c r="CS8" s="92">
        <v>396</v>
      </c>
      <c r="CT8" s="131" t="s">
        <v>157</v>
      </c>
    </row>
    <row r="9" spans="2:227" s="134" customFormat="1" ht="17.25" customHeight="1" x14ac:dyDescent="0.25">
      <c r="B9" s="95" t="str">
        <f>[1]pomocnicza!R3</f>
        <v>2024 M01-12</v>
      </c>
      <c r="C9" s="92">
        <f>IF(VLOOKUP($B9,[2]Narastajace!$A$5:$GC$300,COLUMN()-1,0)=0,"",VLOOKUP($B9,[2]Narastajace!$A$5:$GC$300,COLUMN()-1,0))</f>
        <v>6504</v>
      </c>
      <c r="D9" s="132" t="str">
        <f>IF(VLOOKUP($B9,[2]Narastajace!$A$5:$GC$300,COLUMN()-1,0)=0,"",VLOOKUP($B9,[2]Narastajace!$A$5:$GC$300,COLUMN()-1,0))</f>
        <v/>
      </c>
      <c r="E9" s="92">
        <f>IF(VLOOKUP($B9,[2]Narastajace!$A$5:$GC$300,COLUMN()-1,0)=0,"",VLOOKUP($B9,[2]Narastajace!$A$5:$GC$300,COLUMN()-1,0))</f>
        <v>2716</v>
      </c>
      <c r="F9" s="132" t="str">
        <f>IF(VLOOKUP($B9,[2]Narastajace!$A$5:$GC$300,COLUMN()-1,0)=0,"",VLOOKUP($B9,[2]Narastajace!$A$5:$GC$300,COLUMN()-1,0))</f>
        <v/>
      </c>
      <c r="G9" s="92">
        <f>IF(VLOOKUP($B9,[2]Narastajace!$A$5:$GC$300,COLUMN()-1,0)=0,"",VLOOKUP($B9,[2]Narastajace!$A$5:$GC$300,COLUMN()-1,0))</f>
        <v>123</v>
      </c>
      <c r="H9" s="132" t="str">
        <f>IF(VLOOKUP($B9,[2]Narastajace!$A$5:$GC$300,COLUMN()-1,0)=0,"",VLOOKUP($B9,[2]Narastajace!$A$5:$GC$300,COLUMN()-1,0))</f>
        <v/>
      </c>
      <c r="I9" s="92">
        <f>IF(VLOOKUP($B9,[2]Narastajace!$A$5:$GC$300,COLUMN()-1,0)=0,"",VLOOKUP($B9,[2]Narastajace!$A$5:$GC$300,COLUMN()-1,0))</f>
        <v>71</v>
      </c>
      <c r="J9" s="132" t="str">
        <f>IF(VLOOKUP($B9,[2]Narastajace!$A$5:$GC$300,COLUMN()-1,0)=0,"",VLOOKUP($B9,[2]Narastajace!$A$5:$GC$300,COLUMN()-1,0))</f>
        <v/>
      </c>
      <c r="K9" s="92">
        <f>IF(VLOOKUP($B9,[2]Narastajace!$A$5:$GC$300,COLUMN()-1,0)=0,"",VLOOKUP($B9,[2]Narastajace!$A$5:$GC$300,COLUMN()-1,0))</f>
        <v>2345</v>
      </c>
      <c r="L9" s="132" t="str">
        <f>IF(VLOOKUP($B9,[2]Narastajace!$A$5:$GC$300,COLUMN()-1,0)=0,"",VLOOKUP($B9,[2]Narastajace!$A$5:$GC$300,COLUMN()-1,0))</f>
        <v/>
      </c>
      <c r="M9" s="92">
        <f>IF(VLOOKUP($B9,[2]Narastajace!$A$5:$GC$300,COLUMN()-1,0)=0,"",VLOOKUP($B9,[2]Narastajace!$A$5:$GC$300,COLUMN()-1,0))</f>
        <v>380</v>
      </c>
      <c r="N9" s="132" t="str">
        <f>IF(VLOOKUP($B9,[2]Narastajace!$A$5:$GC$300,COLUMN()-1,0)=0,"",VLOOKUP($B9,[2]Narastajace!$A$5:$GC$300,COLUMN()-1,0))</f>
        <v/>
      </c>
      <c r="O9" s="92">
        <f>IF(VLOOKUP($B9,[2]Narastajace!$A$5:$GC$300,COLUMN()-1,0)=0,"",VLOOKUP($B9,[2]Narastajace!$A$5:$GC$300,COLUMN()-1,0))</f>
        <v>21</v>
      </c>
      <c r="P9" s="132" t="str">
        <f>IF(VLOOKUP($B9,[2]Narastajace!$A$5:$GC$300,COLUMN()-1,0)=0,"",VLOOKUP($B9,[2]Narastajace!$A$5:$GC$300,COLUMN()-1,0))</f>
        <v/>
      </c>
      <c r="Q9" s="92">
        <f>IF(VLOOKUP($B9,[2]Narastajace!$A$5:$GC$300,COLUMN()-1,0)=0,"",VLOOKUP($B9,[2]Narastajace!$A$5:$GC$300,COLUMN()-1,0))</f>
        <v>8</v>
      </c>
      <c r="R9" s="132" t="str">
        <f>IF(VLOOKUP($B9,[2]Narastajace!$A$5:$GC$300,COLUMN()-1,0)=0,"",VLOOKUP($B9,[2]Narastajace!$A$5:$GC$300,COLUMN()-1,0))</f>
        <v/>
      </c>
      <c r="S9" s="92">
        <f>IF(VLOOKUP($B9,[2]Narastajace!$A$5:$GC$300,COLUMN()-1,0)=0,"",VLOOKUP($B9,[2]Narastajace!$A$5:$GC$300,COLUMN()-1,0))</f>
        <v>41</v>
      </c>
      <c r="T9" s="132" t="str">
        <f>IF(VLOOKUP($B9,[2]Narastajace!$A$5:$GC$300,COLUMN()-1,0)=0,"",VLOOKUP($B9,[2]Narastajace!$A$5:$GC$300,COLUMN()-1,0))</f>
        <v/>
      </c>
      <c r="U9" s="92">
        <f>IF(VLOOKUP($B9,[2]Narastajace!$A$5:$GC$300,COLUMN()-1,0)=0,"",VLOOKUP($B9,[2]Narastajace!$A$5:$GC$300,COLUMN()-1,0))</f>
        <v>44</v>
      </c>
      <c r="V9" s="132" t="str">
        <f>IF(VLOOKUP($B9,[2]Narastajace!$A$5:$GC$300,COLUMN()-1,0)=0,"",VLOOKUP($B9,[2]Narastajace!$A$5:$GC$300,COLUMN()-1,0))</f>
        <v/>
      </c>
      <c r="W9" s="92" t="str">
        <f>IF(VLOOKUP($B9,[2]Narastajace!$A$5:$GC$300,COLUMN()-1,0)=0,"",VLOOKUP($B9,[2]Narastajace!$A$5:$GC$300,COLUMN()-1,0))</f>
        <v>.</v>
      </c>
      <c r="X9" s="132" t="str">
        <f>IF(VLOOKUP($B9,[2]Narastajace!$A$5:$GC$300,COLUMN()-1,0)=0,"",VLOOKUP($B9,[2]Narastajace!$A$5:$GC$300,COLUMN()-1,0))</f>
        <v/>
      </c>
      <c r="Y9" s="92">
        <f>IF(VLOOKUP($B9,[2]Narastajace!$A$5:$GC$300,COLUMN()-1,0)=0,"",VLOOKUP($B9,[2]Narastajace!$A$5:$GC$300,COLUMN()-1,0))</f>
        <v>90</v>
      </c>
      <c r="Z9" s="132" t="str">
        <f>IF(VLOOKUP($B9,[2]Narastajace!$A$5:$GC$300,COLUMN()-1,0)=0,"",VLOOKUP($B9,[2]Narastajace!$A$5:$GC$300,COLUMN()-1,0))</f>
        <v/>
      </c>
      <c r="AA9" s="92">
        <f>IF(VLOOKUP($B9,[2]Narastajace!$A$5:$GC$300,COLUMN()-1,0)=0,"",VLOOKUP($B9,[2]Narastajace!$A$5:$GC$300,COLUMN()-1,0))</f>
        <v>64</v>
      </c>
      <c r="AB9" s="132" t="str">
        <f>IF(VLOOKUP($B9,[2]Narastajace!$A$5:$GC$300,COLUMN()-1,0)=0,"",VLOOKUP($B9,[2]Narastajace!$A$5:$GC$300,COLUMN()-1,0))</f>
        <v/>
      </c>
      <c r="AC9" s="92">
        <f>IF(VLOOKUP($B9,[2]Narastajace!$A$5:$GC$300,COLUMN()-1,0)=0,"",VLOOKUP($B9,[2]Narastajace!$A$5:$GC$300,COLUMN()-1,0))</f>
        <v>37</v>
      </c>
      <c r="AD9" s="132" t="str">
        <f>IF(VLOOKUP($B9,[2]Narastajace!$A$5:$GC$300,COLUMN()-1,0)=0,"",VLOOKUP($B9,[2]Narastajace!$A$5:$GC$300,COLUMN()-1,0))</f>
        <v/>
      </c>
      <c r="AE9" s="92" t="str">
        <f>IF(VLOOKUP($B9,[2]Narastajace!$A$5:$GC$300,COLUMN()-1,0)=0,"",VLOOKUP($B9,[2]Narastajace!$A$5:$GC$300,COLUMN()-1,0))</f>
        <v>.</v>
      </c>
      <c r="AF9" s="131" t="str">
        <f>IF(VLOOKUP($B9,[2]Narastajace!$A$5:$GC$300,COLUMN()-1,0)=0,"",VLOOKUP($B9,[2]Narastajace!$A$5:$GC$300,COLUMN()-1,0))</f>
        <v/>
      </c>
      <c r="AG9" s="112"/>
      <c r="AH9" s="95" t="str">
        <f>[1]pomocnicza!R3</f>
        <v>2024 M01-12</v>
      </c>
      <c r="AI9" s="92">
        <f>IF(VLOOKUP($B9,[2]Narastajace!$A$5:$GC$300,COLUMN()-3,0)=0,"",VLOOKUP($B9,[2]Narastajace!$A$5:$GC$300,COLUMN()-3,0))</f>
        <v>83</v>
      </c>
      <c r="AJ9" s="132" t="str">
        <f>IF(VLOOKUP($B9,[2]Narastajace!$A$5:$GC$300,COLUMN()-3,0)=0,"",VLOOKUP($B9,[2]Narastajace!$A$5:$GC$300,COLUMN()-3,0))</f>
        <v/>
      </c>
      <c r="AK9" s="92">
        <f>IF(VLOOKUP($B9,[2]Narastajace!$A$5:$GC$300,COLUMN()-3,0)=0,"",VLOOKUP($B9,[2]Narastajace!$A$5:$GC$300,COLUMN()-3,0))</f>
        <v>27</v>
      </c>
      <c r="AL9" s="132" t="str">
        <f>IF(VLOOKUP($B9,[2]Narastajace!$A$5:$GC$300,COLUMN()-3,0)=0,"",VLOOKUP($B9,[2]Narastajace!$A$5:$GC$300,COLUMN()-3,0))</f>
        <v/>
      </c>
      <c r="AM9" s="92">
        <f>IF(VLOOKUP($B9,[2]Narastajace!$A$5:$GC$300,COLUMN()-3,0)=0,"",VLOOKUP($B9,[2]Narastajace!$A$5:$GC$300,COLUMN()-3,0))</f>
        <v>215</v>
      </c>
      <c r="AN9" s="132" t="str">
        <f>IF(VLOOKUP($B9,[2]Narastajace!$A$5:$GC$300,COLUMN()-3,0)=0,"",VLOOKUP($B9,[2]Narastajace!$A$5:$GC$300,COLUMN()-3,0))</f>
        <v/>
      </c>
      <c r="AO9" s="92">
        <f>IF(VLOOKUP($B9,[2]Narastajace!$A$5:$GC$300,COLUMN()-3,0)=0,"",VLOOKUP($B9,[2]Narastajace!$A$5:$GC$300,COLUMN()-3,0))</f>
        <v>117</v>
      </c>
      <c r="AP9" s="132" t="str">
        <f>IF(VLOOKUP($B9,[2]Narastajace!$A$5:$GC$300,COLUMN()-3,0)=0,"",VLOOKUP($B9,[2]Narastajace!$A$5:$GC$300,COLUMN()-3,0))</f>
        <v/>
      </c>
      <c r="AQ9" s="92">
        <f>IF(VLOOKUP($B9,[2]Narastajace!$A$5:$GC$300,COLUMN()-3,0)=0,"",VLOOKUP($B9,[2]Narastajace!$A$5:$GC$300,COLUMN()-3,0))</f>
        <v>62</v>
      </c>
      <c r="AR9" s="132" t="str">
        <f>IF(VLOOKUP($B9,[2]Narastajace!$A$5:$GC$300,COLUMN()-3,0)=0,"",VLOOKUP($B9,[2]Narastajace!$A$5:$GC$300,COLUMN()-3,0))</f>
        <v/>
      </c>
      <c r="AS9" s="92">
        <f>IF(VLOOKUP($B9,[2]Narastajace!$A$5:$GC$300,COLUMN()-3,0)=0,"",VLOOKUP($B9,[2]Narastajace!$A$5:$GC$300,COLUMN()-3,0))</f>
        <v>290</v>
      </c>
      <c r="AT9" s="132" t="str">
        <f>IF(VLOOKUP($B9,[2]Narastajace!$A$5:$GC$300,COLUMN()-3,0)=0,"",VLOOKUP($B9,[2]Narastajace!$A$5:$GC$300,COLUMN()-3,0))</f>
        <v/>
      </c>
      <c r="AU9" s="92">
        <f>IF(VLOOKUP($B9,[2]Narastajace!$A$5:$GC$300,COLUMN()-3,0)=0,"",VLOOKUP($B9,[2]Narastajace!$A$5:$GC$300,COLUMN()-3,0))</f>
        <v>58</v>
      </c>
      <c r="AV9" s="132" t="str">
        <f>IF(VLOOKUP($B9,[2]Narastajace!$A$5:$GC$300,COLUMN()-3,0)=0,"",VLOOKUP($B9,[2]Narastajace!$A$5:$GC$300,COLUMN()-3,0))</f>
        <v/>
      </c>
      <c r="AW9" s="92">
        <f>IF(VLOOKUP($B9,[2]Narastajace!$A$5:$GC$300,COLUMN()-3,0)=0,"",VLOOKUP($B9,[2]Narastajace!$A$5:$GC$300,COLUMN()-3,0))</f>
        <v>119</v>
      </c>
      <c r="AX9" s="132" t="str">
        <f>IF(VLOOKUP($B9,[2]Narastajace!$A$5:$GC$300,COLUMN()-3,0)=0,"",VLOOKUP($B9,[2]Narastajace!$A$5:$GC$300,COLUMN()-3,0))</f>
        <v/>
      </c>
      <c r="AY9" s="92">
        <f>IF(VLOOKUP($B9,[2]Narastajace!$A$5:$GC$300,COLUMN()-3,0)=0,"",VLOOKUP($B9,[2]Narastajace!$A$5:$GC$300,COLUMN()-3,0))</f>
        <v>127</v>
      </c>
      <c r="AZ9" s="132" t="str">
        <f>IF(VLOOKUP($B9,[2]Narastajace!$A$5:$GC$300,COLUMN()-3,0)=0,"",VLOOKUP($B9,[2]Narastajace!$A$5:$GC$300,COLUMN()-3,0))</f>
        <v/>
      </c>
      <c r="BA9" s="92">
        <f>IF(VLOOKUP($B9,[2]Narastajace!$A$5:$GC$300,COLUMN()-3,0)=0,"",VLOOKUP($B9,[2]Narastajace!$A$5:$GC$300,COLUMN()-3,0))</f>
        <v>201</v>
      </c>
      <c r="BB9" s="132" t="str">
        <f>IF(VLOOKUP($B9,[2]Narastajace!$A$5:$GC$300,COLUMN()-3,0)=0,"",VLOOKUP($B9,[2]Narastajace!$A$5:$GC$300,COLUMN()-3,0))</f>
        <v/>
      </c>
      <c r="BC9" s="92">
        <f>IF(VLOOKUP($B9,[2]Narastajace!$A$5:$GC$300,COLUMN()-3,0)=0,"",VLOOKUP($B9,[2]Narastajace!$A$5:$GC$300,COLUMN()-3,0))</f>
        <v>55</v>
      </c>
      <c r="BD9" s="132" t="str">
        <f>IF(VLOOKUP($B9,[2]Narastajace!$A$5:$GC$300,COLUMN()-3,0)=0,"",VLOOKUP($B9,[2]Narastajace!$A$5:$GC$300,COLUMN()-3,0))</f>
        <v/>
      </c>
      <c r="BE9" s="92">
        <f>IF(VLOOKUP($B9,[2]Narastajace!$A$5:$GC$300,COLUMN()-3,0)=0,"",VLOOKUP($B9,[2]Narastajace!$A$5:$GC$300,COLUMN()-3,0))</f>
        <v>145</v>
      </c>
      <c r="BF9" s="132" t="str">
        <f>IF(VLOOKUP($B9,[2]Narastajace!$A$5:$GC$300,COLUMN()-3,0)=0,"",VLOOKUP($B9,[2]Narastajace!$A$5:$GC$300,COLUMN()-3,0))</f>
        <v/>
      </c>
      <c r="BG9" s="92">
        <f>IF(VLOOKUP($B9,[2]Narastajace!$A$5:$GC$300,COLUMN()-3,0)=0,"",VLOOKUP($B9,[2]Narastajace!$A$5:$GC$300,COLUMN()-3,0))</f>
        <v>109</v>
      </c>
      <c r="BH9" s="132" t="str">
        <f>IF(VLOOKUP($B9,[2]Narastajace!$A$5:$GC$300,COLUMN()-3,0)=0,"",VLOOKUP($B9,[2]Narastajace!$A$5:$GC$300,COLUMN()-3,0))</f>
        <v/>
      </c>
      <c r="BI9" s="92">
        <f>IF(VLOOKUP($B9,[2]Narastajace!$A$5:$GC$300,COLUMN()-3,0)=0,"",VLOOKUP($B9,[2]Narastajace!$A$5:$GC$300,COLUMN()-3,0))</f>
        <v>139</v>
      </c>
      <c r="BJ9" s="132" t="str">
        <f>IF(VLOOKUP($B9,[2]Narastajace!$A$5:$GC$300,COLUMN()-3,0)=0,"",VLOOKUP($B9,[2]Narastajace!$A$5:$GC$300,COLUMN()-3,0))</f>
        <v/>
      </c>
      <c r="BK9" s="92">
        <f>IF(VLOOKUP($B9,[2]Narastajace!$A$5:$GC$300,COLUMN()-3,0)=0,"",VLOOKUP($B9,[2]Narastajace!$A$5:$GC$300,COLUMN()-3,0))</f>
        <v>28</v>
      </c>
      <c r="BL9" s="132" t="str">
        <f>IF(VLOOKUP($B9,[2]Narastajace!$A$5:$GC$300,COLUMN()-3,0)=0,"",VLOOKUP($B9,[2]Narastajace!$A$5:$GC$300,COLUMN()-3,0))</f>
        <v/>
      </c>
      <c r="BM9" s="92">
        <f>IF(VLOOKUP($B9,[2]Narastajace!$A$5:$GC$300,COLUMN()-3,0)=0,"",VLOOKUP($B9,[2]Narastajace!$A$5:$GC$300,COLUMN()-3,0))</f>
        <v>70</v>
      </c>
      <c r="BN9" s="131" t="str">
        <f>IF(VLOOKUP($B9,[2]Narastajace!$A$5:$GC$300,COLUMN()-3,0)=0,"",VLOOKUP($B9,[2]Narastajace!$A$5:$GC$300,COLUMN()-3,0))</f>
        <v/>
      </c>
      <c r="BO9" s="112"/>
      <c r="BP9" s="95" t="s">
        <v>363</v>
      </c>
      <c r="BQ9" s="92">
        <v>421</v>
      </c>
      <c r="BR9" s="132" t="s">
        <v>157</v>
      </c>
      <c r="BS9" s="92">
        <v>139</v>
      </c>
      <c r="BT9" s="132" t="s">
        <v>157</v>
      </c>
      <c r="BU9" s="92">
        <v>131</v>
      </c>
      <c r="BV9" s="132" t="s">
        <v>157</v>
      </c>
      <c r="BW9" s="92">
        <v>150</v>
      </c>
      <c r="BX9" s="132" t="s">
        <v>157</v>
      </c>
      <c r="BY9" s="92">
        <v>1327</v>
      </c>
      <c r="BZ9" s="132" t="s">
        <v>157</v>
      </c>
      <c r="CA9" s="92">
        <v>120</v>
      </c>
      <c r="CB9" s="132" t="s">
        <v>157</v>
      </c>
      <c r="CC9" s="92">
        <v>522</v>
      </c>
      <c r="CD9" s="132" t="s">
        <v>157</v>
      </c>
      <c r="CE9" s="92">
        <v>685</v>
      </c>
      <c r="CF9" s="132" t="s">
        <v>157</v>
      </c>
      <c r="CG9" s="92">
        <v>671</v>
      </c>
      <c r="CH9" s="132" t="s">
        <v>157</v>
      </c>
      <c r="CI9" s="92">
        <v>423</v>
      </c>
      <c r="CJ9" s="132" t="s">
        <v>157</v>
      </c>
      <c r="CK9" s="92">
        <v>173</v>
      </c>
      <c r="CL9" s="132" t="s">
        <v>157</v>
      </c>
      <c r="CM9" s="92">
        <v>138</v>
      </c>
      <c r="CN9" s="132" t="s">
        <v>157</v>
      </c>
      <c r="CO9" s="92">
        <v>311</v>
      </c>
      <c r="CP9" s="132" t="s">
        <v>157</v>
      </c>
      <c r="CQ9" s="92">
        <v>93</v>
      </c>
      <c r="CR9" s="132" t="s">
        <v>157</v>
      </c>
      <c r="CS9" s="92">
        <v>386</v>
      </c>
      <c r="CT9" s="131" t="s">
        <v>157</v>
      </c>
    </row>
    <row r="10" spans="2:227" s="106" customFormat="1" ht="21.9" customHeight="1" x14ac:dyDescent="0.25">
      <c r="B10" s="107" t="s">
        <v>253</v>
      </c>
      <c r="C10" s="34">
        <f>IF(VLOOKUP($B9,[2]Narastajace!$A$5:$GC$300,COLUMN()+91,0)=0,"",VLOOKUP($B9,[2]Narastajace!$A$5:$GC$300,COLUMN()+91,0))</f>
        <v>99.6</v>
      </c>
      <c r="D10" s="131" t="str">
        <f>IF(VLOOKUP($B9,[2]Narastajace!$A$5:$GC$300,COLUMN()+91,0)=0,"",VLOOKUP($B9,[2]Narastajace!$A$5:$GC$300,COLUMN()+91,0))</f>
        <v/>
      </c>
      <c r="E10" s="34">
        <f>IF(VLOOKUP($B9,[2]Narastajace!$A$5:$GC$300,COLUMN()+91,0)=0,"",VLOOKUP($B9,[2]Narastajace!$A$5:$GC$300,COLUMN()+91,0))</f>
        <v>98.8</v>
      </c>
      <c r="F10" s="131" t="str">
        <f>IF(VLOOKUP($B9,[2]Narastajace!$A$5:$GC$300,COLUMN()+91,0)=0,"",VLOOKUP($B9,[2]Narastajace!$A$5:$GC$300,COLUMN()+91,0))</f>
        <v/>
      </c>
      <c r="G10" s="34">
        <f>IF(VLOOKUP($B9,[2]Narastajace!$A$5:$GC$300,COLUMN()+91,0)=0,"",VLOOKUP($B9,[2]Narastajace!$A$5:$GC$300,COLUMN()+91,0))</f>
        <v>100</v>
      </c>
      <c r="H10" s="131" t="str">
        <f>IF(VLOOKUP($B9,[2]Narastajace!$A$5:$GC$300,COLUMN()+91,0)=0,"",VLOOKUP($B9,[2]Narastajace!$A$5:$GC$300,COLUMN()+91,0))</f>
        <v/>
      </c>
      <c r="I10" s="34">
        <f>IF(VLOOKUP($B9,[2]Narastajace!$A$5:$GC$300,COLUMN()+91,0)=0,"",VLOOKUP($B9,[2]Narastajace!$A$5:$GC$300,COLUMN()+91,0))</f>
        <v>99.1</v>
      </c>
      <c r="J10" s="131" t="str">
        <f>IF(VLOOKUP($B9,[2]Narastajace!$A$5:$GC$300,COLUMN()+91,0)=0,"",VLOOKUP($B9,[2]Narastajace!$A$5:$GC$300,COLUMN()+91,0))</f>
        <v/>
      </c>
      <c r="K10" s="34">
        <f>IF(VLOOKUP($B9,[2]Narastajace!$A$5:$GC$300,COLUMN()+91,0)=0,"",VLOOKUP($B9,[2]Narastajace!$A$5:$GC$300,COLUMN()+91,0))</f>
        <v>98.7</v>
      </c>
      <c r="L10" s="131" t="str">
        <f>IF(VLOOKUP($B9,[2]Narastajace!$A$5:$GC$300,COLUMN()+91,0)=0,"",VLOOKUP($B9,[2]Narastajace!$A$5:$GC$300,COLUMN()+91,0))</f>
        <v/>
      </c>
      <c r="M10" s="34">
        <f>IF(VLOOKUP($B9,[2]Narastajace!$A$5:$GC$300,COLUMN()+91,0)=0,"",VLOOKUP($B9,[2]Narastajace!$A$5:$GC$300,COLUMN()+91,0))</f>
        <v>100.3</v>
      </c>
      <c r="N10" s="131" t="str">
        <f>IF(VLOOKUP($B9,[2]Narastajace!$A$5:$GC$300,COLUMN()+91,0)=0,"",VLOOKUP($B9,[2]Narastajace!$A$5:$GC$300,COLUMN()+91,0))</f>
        <v/>
      </c>
      <c r="O10" s="34">
        <f>IF(VLOOKUP($B9,[2]Narastajace!$A$5:$GC$300,COLUMN()+91,0)=0,"",VLOOKUP($B9,[2]Narastajace!$A$5:$GC$300,COLUMN()+91,0))</f>
        <v>97.8</v>
      </c>
      <c r="P10" s="131" t="str">
        <f>IF(VLOOKUP($B9,[2]Narastajace!$A$5:$GC$300,COLUMN()+91,0)=0,"",VLOOKUP($B9,[2]Narastajace!$A$5:$GC$300,COLUMN()+91,0))</f>
        <v/>
      </c>
      <c r="Q10" s="34">
        <f>IF(VLOOKUP($B9,[2]Narastajace!$A$5:$GC$300,COLUMN()+91,0)=0,"",VLOOKUP($B9,[2]Narastajace!$A$5:$GC$300,COLUMN()+91,0))</f>
        <v>99.7</v>
      </c>
      <c r="R10" s="131" t="str">
        <f>IF(VLOOKUP($B9,[2]Narastajace!$A$5:$GC$300,COLUMN()+91,0)=0,"",VLOOKUP($B9,[2]Narastajace!$A$5:$GC$300,COLUMN()+91,0))</f>
        <v/>
      </c>
      <c r="S10" s="34">
        <f>IF(VLOOKUP($B9,[2]Narastajace!$A$5:$GC$300,COLUMN()+91,0)=0,"",VLOOKUP($B9,[2]Narastajace!$A$5:$GC$300,COLUMN()+91,0))</f>
        <v>96.4</v>
      </c>
      <c r="T10" s="131" t="str">
        <f>IF(VLOOKUP($B9,[2]Narastajace!$A$5:$GC$300,COLUMN()+91,0)=0,"",VLOOKUP($B9,[2]Narastajace!$A$5:$GC$300,COLUMN()+91,0))</f>
        <v/>
      </c>
      <c r="U10" s="34">
        <f>IF(VLOOKUP($B9,[2]Narastajace!$A$5:$GC$300,COLUMN()+91,0)=0,"",VLOOKUP($B9,[2]Narastajace!$A$5:$GC$300,COLUMN()+91,0))</f>
        <v>93.8</v>
      </c>
      <c r="V10" s="131" t="str">
        <f>IF(VLOOKUP($B9,[2]Narastajace!$A$5:$GC$300,COLUMN()+91,0)=0,"",VLOOKUP($B9,[2]Narastajace!$A$5:$GC$300,COLUMN()+91,0))</f>
        <v/>
      </c>
      <c r="W10" s="34" t="str">
        <f>IF(VLOOKUP($B9,[2]Narastajace!$A$5:$GC$300,COLUMN()+91,0)=0,"",VLOOKUP($B9,[2]Narastajace!$A$5:$GC$300,COLUMN()+91,0))</f>
        <v>.</v>
      </c>
      <c r="X10" s="131" t="str">
        <f>IF(VLOOKUP($B9,[2]Narastajace!$A$5:$GC$300,COLUMN()+91,0)=0,"",VLOOKUP($B9,[2]Narastajace!$A$5:$GC$300,COLUMN()+91,0))</f>
        <v/>
      </c>
      <c r="Y10" s="34">
        <f>IF(VLOOKUP($B9,[2]Narastajace!$A$5:$GC$300,COLUMN()+91,0)=0,"",VLOOKUP($B9,[2]Narastajace!$A$5:$GC$300,COLUMN()+91,0))</f>
        <v>93.8</v>
      </c>
      <c r="Z10" s="131" t="str">
        <f>IF(VLOOKUP($B9,[2]Narastajace!$A$5:$GC$300,COLUMN()+91,0)=0,"",VLOOKUP($B9,[2]Narastajace!$A$5:$GC$300,COLUMN()+91,0))</f>
        <v/>
      </c>
      <c r="AA10" s="34">
        <f>IF(VLOOKUP($B9,[2]Narastajace!$A$5:$GC$300,COLUMN()+91,0)=0,"",VLOOKUP($B9,[2]Narastajace!$A$5:$GC$300,COLUMN()+91,0))</f>
        <v>101.2</v>
      </c>
      <c r="AB10" s="131" t="str">
        <f>IF(VLOOKUP($B9,[2]Narastajace!$A$5:$GC$300,COLUMN()+91,0)=0,"",VLOOKUP($B9,[2]Narastajace!$A$5:$GC$300,COLUMN()+91,0))</f>
        <v/>
      </c>
      <c r="AC10" s="34">
        <f>IF(VLOOKUP($B9,[2]Narastajace!$A$5:$GC$300,COLUMN()+91,0)=0,"",VLOOKUP($B9,[2]Narastajace!$A$5:$GC$300,COLUMN()+91,0))</f>
        <v>96.9</v>
      </c>
      <c r="AD10" s="131" t="str">
        <f>IF(VLOOKUP($B9,[2]Narastajace!$A$5:$GC$300,COLUMN()+91,0)=0,"",VLOOKUP($B9,[2]Narastajace!$A$5:$GC$300,COLUMN()+91,0))</f>
        <v/>
      </c>
      <c r="AE10" s="34" t="str">
        <f>IF(VLOOKUP($B9,[2]Narastajace!$A$5:$GC$300,COLUMN()+91,0)=0,"",VLOOKUP($B9,[2]Narastajace!$A$5:$GC$300,COLUMN()+91,0))</f>
        <v>.</v>
      </c>
      <c r="AF10" s="131" t="str">
        <f>IF(VLOOKUP($B9,[2]Narastajace!$A$5:$GC$300,COLUMN()+91,0)=0,"",VLOOKUP($B9,[2]Narastajace!$A$5:$GC$300,COLUMN()+91,0))</f>
        <v/>
      </c>
      <c r="AG10" s="108"/>
      <c r="AH10" s="107" t="s">
        <v>253</v>
      </c>
      <c r="AI10" s="34">
        <f>IF(VLOOKUP($B9,[2]Narastajace!$A$5:$GC$300,COLUMN()+89,0)=0,"",VLOOKUP($B9,[2]Narastajace!$A$5:$GC$300,COLUMN()+89,0))</f>
        <v>100.5</v>
      </c>
      <c r="AJ10" s="131" t="str">
        <f>IF(VLOOKUP($B9,[2]Narastajace!$A$5:$GC$300,COLUMN()+89,0)=0,"",VLOOKUP($B9,[2]Narastajace!$A$5:$GC$300,COLUMN()+89,0))</f>
        <v/>
      </c>
      <c r="AK10" s="34">
        <f>IF(VLOOKUP($B9,[2]Narastajace!$A$5:$GC$300,COLUMN()+89,0)=0,"",VLOOKUP($B9,[2]Narastajace!$A$5:$GC$300,COLUMN()+89,0))</f>
        <v>98.6</v>
      </c>
      <c r="AL10" s="131" t="str">
        <f>IF(VLOOKUP($B9,[2]Narastajace!$A$5:$GC$300,COLUMN()+89,0)=0,"",VLOOKUP($B9,[2]Narastajace!$A$5:$GC$300,COLUMN()+89,0))</f>
        <v/>
      </c>
      <c r="AM10" s="34">
        <f>IF(VLOOKUP($B9,[2]Narastajace!$A$5:$GC$300,COLUMN()+89,0)=0,"",VLOOKUP($B9,[2]Narastajace!$A$5:$GC$300,COLUMN()+89,0))</f>
        <v>99.4</v>
      </c>
      <c r="AN10" s="131" t="str">
        <f>IF(VLOOKUP($B9,[2]Narastajace!$A$5:$GC$300,COLUMN()+89,0)=0,"",VLOOKUP($B9,[2]Narastajace!$A$5:$GC$300,COLUMN()+89,0))</f>
        <v/>
      </c>
      <c r="AO10" s="34">
        <f>IF(VLOOKUP($B9,[2]Narastajace!$A$5:$GC$300,COLUMN()+89,0)=0,"",VLOOKUP($B9,[2]Narastajace!$A$5:$GC$300,COLUMN()+89,0))</f>
        <v>96.5</v>
      </c>
      <c r="AP10" s="131" t="str">
        <f>IF(VLOOKUP($B9,[2]Narastajace!$A$5:$GC$300,COLUMN()+89,0)=0,"",VLOOKUP($B9,[2]Narastajace!$A$5:$GC$300,COLUMN()+89,0))</f>
        <v/>
      </c>
      <c r="AQ10" s="34">
        <f>IF(VLOOKUP($B9,[2]Narastajace!$A$5:$GC$300,COLUMN()+89,0)=0,"",VLOOKUP($B9,[2]Narastajace!$A$5:$GC$300,COLUMN()+89,0))</f>
        <v>97.2</v>
      </c>
      <c r="AR10" s="131" t="str">
        <f>IF(VLOOKUP($B9,[2]Narastajace!$A$5:$GC$300,COLUMN()+89,0)=0,"",VLOOKUP($B9,[2]Narastajace!$A$5:$GC$300,COLUMN()+89,0))</f>
        <v/>
      </c>
      <c r="AS10" s="34">
        <f>IF(VLOOKUP($B9,[2]Narastajace!$A$5:$GC$300,COLUMN()+89,0)=0,"",VLOOKUP($B9,[2]Narastajace!$A$5:$GC$300,COLUMN()+89,0))</f>
        <v>98.9</v>
      </c>
      <c r="AT10" s="131" t="str">
        <f>IF(VLOOKUP($B9,[2]Narastajace!$A$5:$GC$300,COLUMN()+89,0)=0,"",VLOOKUP($B9,[2]Narastajace!$A$5:$GC$300,COLUMN()+89,0))</f>
        <v/>
      </c>
      <c r="AU10" s="34">
        <f>IF(VLOOKUP($B9,[2]Narastajace!$A$5:$GC$300,COLUMN()+89,0)=0,"",VLOOKUP($B9,[2]Narastajace!$A$5:$GC$300,COLUMN()+89,0))</f>
        <v>96</v>
      </c>
      <c r="AV10" s="131" t="str">
        <f>IF(VLOOKUP($B9,[2]Narastajace!$A$5:$GC$300,COLUMN()+89,0)=0,"",VLOOKUP($B9,[2]Narastajace!$A$5:$GC$300,COLUMN()+89,0))</f>
        <v/>
      </c>
      <c r="AW10" s="34">
        <f>IF(VLOOKUP($B9,[2]Narastajace!$A$5:$GC$300,COLUMN()+89,0)=0,"",VLOOKUP($B9,[2]Narastajace!$A$5:$GC$300,COLUMN()+89,0))</f>
        <v>95.2</v>
      </c>
      <c r="AX10" s="131" t="str">
        <f>IF(VLOOKUP($B9,[2]Narastajace!$A$5:$GC$300,COLUMN()+89,0)=0,"",VLOOKUP($B9,[2]Narastajace!$A$5:$GC$300,COLUMN()+89,0))</f>
        <v/>
      </c>
      <c r="AY10" s="34">
        <f>IF(VLOOKUP($B9,[2]Narastajace!$A$5:$GC$300,COLUMN()+89,0)=0,"",VLOOKUP($B9,[2]Narastajace!$A$5:$GC$300,COLUMN()+89,0))</f>
        <v>100.2</v>
      </c>
      <c r="AZ10" s="131" t="str">
        <f>IF(VLOOKUP($B9,[2]Narastajace!$A$5:$GC$300,COLUMN()+89,0)=0,"",VLOOKUP($B9,[2]Narastajace!$A$5:$GC$300,COLUMN()+89,0))</f>
        <v/>
      </c>
      <c r="BA10" s="34">
        <f>IF(VLOOKUP($B9,[2]Narastajace!$A$5:$GC$300,COLUMN()+89,0)=0,"",VLOOKUP($B9,[2]Narastajace!$A$5:$GC$300,COLUMN()+89,0))</f>
        <v>99.3</v>
      </c>
      <c r="BB10" s="131" t="str">
        <f>IF(VLOOKUP($B9,[2]Narastajace!$A$5:$GC$300,COLUMN()+89,0)=0,"",VLOOKUP($B9,[2]Narastajace!$A$5:$GC$300,COLUMN()+89,0))</f>
        <v/>
      </c>
      <c r="BC10" s="34">
        <f>IF(VLOOKUP($B9,[2]Narastajace!$A$5:$GC$300,COLUMN()+89,0)=0,"",VLOOKUP($B9,[2]Narastajace!$A$5:$GC$300,COLUMN()+89,0))</f>
        <v>104.8</v>
      </c>
      <c r="BD10" s="131" t="str">
        <f>IF(VLOOKUP($B9,[2]Narastajace!$A$5:$GC$300,COLUMN()+89,0)=0,"",VLOOKUP($B9,[2]Narastajace!$A$5:$GC$300,COLUMN()+89,0))</f>
        <v/>
      </c>
      <c r="BE10" s="34">
        <f>IF(VLOOKUP($B9,[2]Narastajace!$A$5:$GC$300,COLUMN()+89,0)=0,"",VLOOKUP($B9,[2]Narastajace!$A$5:$GC$300,COLUMN()+89,0))</f>
        <v>95.9</v>
      </c>
      <c r="BF10" s="131" t="str">
        <f>IF(VLOOKUP($B9,[2]Narastajace!$A$5:$GC$300,COLUMN()+89,0)=0,"",VLOOKUP($B9,[2]Narastajace!$A$5:$GC$300,COLUMN()+89,0))</f>
        <v/>
      </c>
      <c r="BG10" s="34">
        <f>IF(VLOOKUP($B9,[2]Narastajace!$A$5:$GC$300,COLUMN()+89,0)=0,"",VLOOKUP($B9,[2]Narastajace!$A$5:$GC$300,COLUMN()+89,0))</f>
        <v>96.6</v>
      </c>
      <c r="BH10" s="131" t="str">
        <f>IF(VLOOKUP($B9,[2]Narastajace!$A$5:$GC$300,COLUMN()+89,0)=0,"",VLOOKUP($B9,[2]Narastajace!$A$5:$GC$300,COLUMN()+89,0))</f>
        <v/>
      </c>
      <c r="BI10" s="34">
        <f>IF(VLOOKUP($B9,[2]Narastajace!$A$5:$GC$300,COLUMN()+89,0)=0,"",VLOOKUP($B9,[2]Narastajace!$A$5:$GC$300,COLUMN()+89,0))</f>
        <v>101.1</v>
      </c>
      <c r="BJ10" s="131" t="str">
        <f>IF(VLOOKUP($B9,[2]Narastajace!$A$5:$GC$300,COLUMN()+89,0)=0,"",VLOOKUP($B9,[2]Narastajace!$A$5:$GC$300,COLUMN()+89,0))</f>
        <v/>
      </c>
      <c r="BK10" s="34">
        <f>IF(VLOOKUP($B9,[2]Narastajace!$A$5:$GC$300,COLUMN()+89,0)=0,"",VLOOKUP($B9,[2]Narastajace!$A$5:$GC$300,COLUMN()+89,0))</f>
        <v>103.6</v>
      </c>
      <c r="BL10" s="131" t="str">
        <f>IF(VLOOKUP($B9,[2]Narastajace!$A$5:$GC$300,COLUMN()+89,0)=0,"",VLOOKUP($B9,[2]Narastajace!$A$5:$GC$300,COLUMN()+89,0))</f>
        <v/>
      </c>
      <c r="BM10" s="34">
        <f>IF(VLOOKUP($B9,[2]Narastajace!$A$5:$GC$300,COLUMN()+89,0)=0,"",VLOOKUP($B9,[2]Narastajace!$A$5:$GC$300,COLUMN()+89,0))</f>
        <v>101.2</v>
      </c>
      <c r="BN10" s="131" t="str">
        <f>IF(VLOOKUP($B9,[2]Narastajace!$A$5:$GC$300,COLUMN()+89,0)=0,"",VLOOKUP($B9,[2]Narastajace!$A$5:$GC$300,COLUMN()+89,0))</f>
        <v/>
      </c>
      <c r="BO10" s="108"/>
      <c r="BP10" s="107" t="s">
        <v>253</v>
      </c>
      <c r="BQ10" s="34">
        <v>99.6</v>
      </c>
      <c r="BR10" s="131" t="s">
        <v>157</v>
      </c>
      <c r="BS10" s="34">
        <v>97.6</v>
      </c>
      <c r="BT10" s="131" t="s">
        <v>157</v>
      </c>
      <c r="BU10" s="34">
        <v>101.1</v>
      </c>
      <c r="BV10" s="131" t="s">
        <v>157</v>
      </c>
      <c r="BW10" s="34">
        <v>100.2</v>
      </c>
      <c r="BX10" s="131" t="s">
        <v>157</v>
      </c>
      <c r="BY10" s="34">
        <v>100.2</v>
      </c>
      <c r="BZ10" s="131" t="s">
        <v>157</v>
      </c>
      <c r="CA10" s="34">
        <v>104.1</v>
      </c>
      <c r="CB10" s="131" t="s">
        <v>157</v>
      </c>
      <c r="CC10" s="34">
        <v>101.9</v>
      </c>
      <c r="CD10" s="131" t="s">
        <v>157</v>
      </c>
      <c r="CE10" s="34">
        <v>98.2</v>
      </c>
      <c r="CF10" s="131" t="s">
        <v>157</v>
      </c>
      <c r="CG10" s="34">
        <v>99.6</v>
      </c>
      <c r="CH10" s="131" t="s">
        <v>157</v>
      </c>
      <c r="CI10" s="34">
        <v>101.3</v>
      </c>
      <c r="CJ10" s="131" t="s">
        <v>157</v>
      </c>
      <c r="CK10" s="34">
        <v>97.9</v>
      </c>
      <c r="CL10" s="131" t="s">
        <v>157</v>
      </c>
      <c r="CM10" s="34">
        <v>105.4</v>
      </c>
      <c r="CN10" s="131" t="s">
        <v>157</v>
      </c>
      <c r="CO10" s="34">
        <v>100.8</v>
      </c>
      <c r="CP10" s="131" t="s">
        <v>157</v>
      </c>
      <c r="CQ10" s="34">
        <v>102.4</v>
      </c>
      <c r="CR10" s="131" t="s">
        <v>157</v>
      </c>
      <c r="CS10" s="34">
        <v>97.6</v>
      </c>
      <c r="CT10" s="131" t="s">
        <v>157</v>
      </c>
    </row>
    <row r="11" spans="2:227" s="149" customFormat="1" ht="21.9" customHeight="1" x14ac:dyDescent="0.25">
      <c r="B11" s="95" t="str">
        <f>[1]pomocnicza!R5</f>
        <v>2024 M01-11</v>
      </c>
      <c r="C11" s="68">
        <f>IF(VLOOKUP($B11,[2]Narastajace!$A$5:$GC$300,COLUMN()-1,0)=0,"",VLOOKUP($B11,[2]Narastajace!$A$5:$GC$300,COLUMN()-1,0))</f>
        <v>6499</v>
      </c>
      <c r="D11" s="137" t="str">
        <f>IF(VLOOKUP($B11,[2]Narastajace!$A$5:$GC$300,COLUMN()-1,0)=0,"",VLOOKUP($B11,[2]Narastajace!$A$5:$GC$300,COLUMN()-1,0))</f>
        <v/>
      </c>
      <c r="E11" s="68">
        <f>IF(VLOOKUP($B11,[2]Narastajace!$A$5:$GC$300,COLUMN()-1,0)=0,"",VLOOKUP($B11,[2]Narastajace!$A$5:$GC$300,COLUMN()-1,0))</f>
        <v>2717</v>
      </c>
      <c r="F11" s="137" t="str">
        <f>IF(VLOOKUP($B11,[2]Narastajace!$A$5:$GC$300,COLUMN()-1,0)=0,"",VLOOKUP($B11,[2]Narastajace!$A$5:$GC$300,COLUMN()-1,0))</f>
        <v/>
      </c>
      <c r="G11" s="68">
        <f>IF(VLOOKUP($B11,[2]Narastajace!$A$5:$GC$300,COLUMN()-1,0)=0,"",VLOOKUP($B11,[2]Narastajace!$A$5:$GC$300,COLUMN()-1,0))</f>
        <v>124</v>
      </c>
      <c r="H11" s="137" t="str">
        <f>IF(VLOOKUP($B11,[2]Narastajace!$A$5:$GC$300,COLUMN()-1,0)=0,"",VLOOKUP($B11,[2]Narastajace!$A$5:$GC$300,COLUMN()-1,0))</f>
        <v/>
      </c>
      <c r="I11" s="68">
        <f>IF(VLOOKUP($B11,[2]Narastajace!$A$5:$GC$300,COLUMN()-1,0)=0,"",VLOOKUP($B11,[2]Narastajace!$A$5:$GC$300,COLUMN()-1,0))</f>
        <v>71</v>
      </c>
      <c r="J11" s="137" t="str">
        <f>IF(VLOOKUP($B11,[2]Narastajace!$A$5:$GC$300,COLUMN()-1,0)=0,"",VLOOKUP($B11,[2]Narastajace!$A$5:$GC$300,COLUMN()-1,0))</f>
        <v/>
      </c>
      <c r="K11" s="68">
        <f>IF(VLOOKUP($B11,[2]Narastajace!$A$5:$GC$300,COLUMN()-1,0)=0,"",VLOOKUP($B11,[2]Narastajace!$A$5:$GC$300,COLUMN()-1,0))</f>
        <v>2345</v>
      </c>
      <c r="L11" s="137" t="str">
        <f>IF(VLOOKUP($B11,[2]Narastajace!$A$5:$GC$300,COLUMN()-1,0)=0,"",VLOOKUP($B11,[2]Narastajace!$A$5:$GC$300,COLUMN()-1,0))</f>
        <v/>
      </c>
      <c r="M11" s="68">
        <f>IF(VLOOKUP($B11,[2]Narastajace!$A$5:$GC$300,COLUMN()-1,0)=0,"",VLOOKUP($B11,[2]Narastajace!$A$5:$GC$300,COLUMN()-1,0))</f>
        <v>379</v>
      </c>
      <c r="N11" s="137" t="str">
        <f>IF(VLOOKUP($B11,[2]Narastajace!$A$5:$GC$300,COLUMN()-1,0)=0,"",VLOOKUP($B11,[2]Narastajace!$A$5:$GC$300,COLUMN()-1,0))</f>
        <v/>
      </c>
      <c r="O11" s="68">
        <f>IF(VLOOKUP($B11,[2]Narastajace!$A$5:$GC$300,COLUMN()-1,0)=0,"",VLOOKUP($B11,[2]Narastajace!$A$5:$GC$300,COLUMN()-1,0))</f>
        <v>21</v>
      </c>
      <c r="P11" s="137" t="str">
        <f>IF(VLOOKUP($B11,[2]Narastajace!$A$5:$GC$300,COLUMN()-1,0)=0,"",VLOOKUP($B11,[2]Narastajace!$A$5:$GC$300,COLUMN()-1,0))</f>
        <v/>
      </c>
      <c r="Q11" s="68">
        <f>IF(VLOOKUP($B11,[2]Narastajace!$A$5:$GC$300,COLUMN()-1,0)=0,"",VLOOKUP($B11,[2]Narastajace!$A$5:$GC$300,COLUMN()-1,0))</f>
        <v>8</v>
      </c>
      <c r="R11" s="137" t="str">
        <f>IF(VLOOKUP($B11,[2]Narastajace!$A$5:$GC$300,COLUMN()-1,0)=0,"",VLOOKUP($B11,[2]Narastajace!$A$5:$GC$300,COLUMN()-1,0))</f>
        <v/>
      </c>
      <c r="S11" s="68">
        <f>IF(VLOOKUP($B11,[2]Narastajace!$A$5:$GC$300,COLUMN()-1,0)=0,"",VLOOKUP($B11,[2]Narastajace!$A$5:$GC$300,COLUMN()-1,0))</f>
        <v>41</v>
      </c>
      <c r="T11" s="137" t="str">
        <f>IF(VLOOKUP($B11,[2]Narastajace!$A$5:$GC$300,COLUMN()-1,0)=0,"",VLOOKUP($B11,[2]Narastajace!$A$5:$GC$300,COLUMN()-1,0))</f>
        <v/>
      </c>
      <c r="U11" s="68">
        <f>IF(VLOOKUP($B11,[2]Narastajace!$A$5:$GC$300,COLUMN()-1,0)=0,"",VLOOKUP($B11,[2]Narastajace!$A$5:$GC$300,COLUMN()-1,0))</f>
        <v>44</v>
      </c>
      <c r="V11" s="137" t="str">
        <f>IF(VLOOKUP($B11,[2]Narastajace!$A$5:$GC$300,COLUMN()-1,0)=0,"",VLOOKUP($B11,[2]Narastajace!$A$5:$GC$300,COLUMN()-1,0))</f>
        <v/>
      </c>
      <c r="W11" s="68" t="str">
        <f>IF(VLOOKUP($B11,[2]Narastajace!$A$5:$GC$300,COLUMN()-1,0)=0,"",VLOOKUP($B11,[2]Narastajace!$A$5:$GC$300,COLUMN()-1,0))</f>
        <v>.</v>
      </c>
      <c r="X11" s="137" t="str">
        <f>IF(VLOOKUP($B11,[2]Narastajace!$A$5:$GC$300,COLUMN()-1,0)=0,"",VLOOKUP($B11,[2]Narastajace!$A$5:$GC$300,COLUMN()-1,0))</f>
        <v/>
      </c>
      <c r="Y11" s="68">
        <f>IF(VLOOKUP($B11,[2]Narastajace!$A$5:$GC$300,COLUMN()-1,0)=0,"",VLOOKUP($B11,[2]Narastajace!$A$5:$GC$300,COLUMN()-1,0))</f>
        <v>90</v>
      </c>
      <c r="Z11" s="137" t="str">
        <f>IF(VLOOKUP($B11,[2]Narastajace!$A$5:$GC$300,COLUMN()-1,0)=0,"",VLOOKUP($B11,[2]Narastajace!$A$5:$GC$300,COLUMN()-1,0))</f>
        <v/>
      </c>
      <c r="AA11" s="68">
        <f>IF(VLOOKUP($B11,[2]Narastajace!$A$5:$GC$300,COLUMN()-1,0)=0,"",VLOOKUP($B11,[2]Narastajace!$A$5:$GC$300,COLUMN()-1,0))</f>
        <v>64</v>
      </c>
      <c r="AB11" s="137" t="str">
        <f>IF(VLOOKUP($B11,[2]Narastajace!$A$5:$GC$300,COLUMN()-1,0)=0,"",VLOOKUP($B11,[2]Narastajace!$A$5:$GC$300,COLUMN()-1,0))</f>
        <v/>
      </c>
      <c r="AC11" s="68">
        <f>IF(VLOOKUP($B11,[2]Narastajace!$A$5:$GC$300,COLUMN()-1,0)=0,"",VLOOKUP($B11,[2]Narastajace!$A$5:$GC$300,COLUMN()-1,0))</f>
        <v>37</v>
      </c>
      <c r="AD11" s="137" t="str">
        <f>IF(VLOOKUP($B11,[2]Narastajace!$A$5:$GC$300,COLUMN()-1,0)=0,"",VLOOKUP($B11,[2]Narastajace!$A$5:$GC$300,COLUMN()-1,0))</f>
        <v/>
      </c>
      <c r="AE11" s="68" t="str">
        <f>IF(VLOOKUP($B11,[2]Narastajace!$A$5:$GC$300,COLUMN()-1,0)=0,"",VLOOKUP($B11,[2]Narastajace!$A$5:$GC$300,COLUMN()-1,0))</f>
        <v>.</v>
      </c>
      <c r="AF11" s="137" t="str">
        <f>IF(VLOOKUP($B11,[2]Narastajace!$A$5:$GC$300,COLUMN()-1,0)=0,"",VLOOKUP($B11,[2]Narastajace!$A$5:$GC$300,COLUMN()-1,0))</f>
        <v/>
      </c>
      <c r="AG11" s="138"/>
      <c r="AH11" s="95" t="str">
        <f>[1]pomocnicza!R5</f>
        <v>2024 M01-11</v>
      </c>
      <c r="AI11" s="68">
        <f>IF(VLOOKUP($B11,[2]Narastajace!$A$5:$GC$300,COLUMN()-3,0)=0,"",VLOOKUP($B11,[2]Narastajace!$A$5:$GC$300,COLUMN()-3,0))</f>
        <v>83</v>
      </c>
      <c r="AJ11" s="137" t="str">
        <f>IF(VLOOKUP($B11,[2]Narastajace!$A$5:$GC$300,COLUMN()-3,0)=0,"",VLOOKUP($B11,[2]Narastajace!$A$5:$GC$300,COLUMN()-3,0))</f>
        <v/>
      </c>
      <c r="AK11" s="68">
        <f>IF(VLOOKUP($B11,[2]Narastajace!$A$5:$GC$300,COLUMN()-3,0)=0,"",VLOOKUP($B11,[2]Narastajace!$A$5:$GC$300,COLUMN()-3,0))</f>
        <v>27</v>
      </c>
      <c r="AL11" s="137" t="str">
        <f>IF(VLOOKUP($B11,[2]Narastajace!$A$5:$GC$300,COLUMN()-3,0)=0,"",VLOOKUP($B11,[2]Narastajace!$A$5:$GC$300,COLUMN()-3,0))</f>
        <v/>
      </c>
      <c r="AM11" s="68">
        <f>IF(VLOOKUP($B11,[2]Narastajace!$A$5:$GC$300,COLUMN()-3,0)=0,"",VLOOKUP($B11,[2]Narastajace!$A$5:$GC$300,COLUMN()-3,0))</f>
        <v>216</v>
      </c>
      <c r="AN11" s="137" t="str">
        <f>IF(VLOOKUP($B11,[2]Narastajace!$A$5:$GC$300,COLUMN()-3,0)=0,"",VLOOKUP($B11,[2]Narastajace!$A$5:$GC$300,COLUMN()-3,0))</f>
        <v/>
      </c>
      <c r="AO11" s="68">
        <f>IF(VLOOKUP($B11,[2]Narastajace!$A$5:$GC$300,COLUMN()-3,0)=0,"",VLOOKUP($B11,[2]Narastajace!$A$5:$GC$300,COLUMN()-3,0))</f>
        <v>117</v>
      </c>
      <c r="AP11" s="137" t="str">
        <f>IF(VLOOKUP($B11,[2]Narastajace!$A$5:$GC$300,COLUMN()-3,0)=0,"",VLOOKUP($B11,[2]Narastajace!$A$5:$GC$300,COLUMN()-3,0))</f>
        <v/>
      </c>
      <c r="AQ11" s="68">
        <f>IF(VLOOKUP($B11,[2]Narastajace!$A$5:$GC$300,COLUMN()-3,0)=0,"",VLOOKUP($B11,[2]Narastajace!$A$5:$GC$300,COLUMN()-3,0))</f>
        <v>62</v>
      </c>
      <c r="AR11" s="137" t="str">
        <f>IF(VLOOKUP($B11,[2]Narastajace!$A$5:$GC$300,COLUMN()-3,0)=0,"",VLOOKUP($B11,[2]Narastajace!$A$5:$GC$300,COLUMN()-3,0))</f>
        <v/>
      </c>
      <c r="AS11" s="68">
        <f>IF(VLOOKUP($B11,[2]Narastajace!$A$5:$GC$300,COLUMN()-3,0)=0,"",VLOOKUP($B11,[2]Narastajace!$A$5:$GC$300,COLUMN()-3,0))</f>
        <v>292</v>
      </c>
      <c r="AT11" s="137" t="str">
        <f>IF(VLOOKUP($B11,[2]Narastajace!$A$5:$GC$300,COLUMN()-3,0)=0,"",VLOOKUP($B11,[2]Narastajace!$A$5:$GC$300,COLUMN()-3,0))</f>
        <v/>
      </c>
      <c r="AU11" s="68">
        <f>IF(VLOOKUP($B11,[2]Narastajace!$A$5:$GC$300,COLUMN()-3,0)=0,"",VLOOKUP($B11,[2]Narastajace!$A$5:$GC$300,COLUMN()-3,0))</f>
        <v>58</v>
      </c>
      <c r="AV11" s="137" t="str">
        <f>IF(VLOOKUP($B11,[2]Narastajace!$A$5:$GC$300,COLUMN()-3,0)=0,"",VLOOKUP($B11,[2]Narastajace!$A$5:$GC$300,COLUMN()-3,0))</f>
        <v/>
      </c>
      <c r="AW11" s="68">
        <f>IF(VLOOKUP($B11,[2]Narastajace!$A$5:$GC$300,COLUMN()-3,0)=0,"",VLOOKUP($B11,[2]Narastajace!$A$5:$GC$300,COLUMN()-3,0))</f>
        <v>119</v>
      </c>
      <c r="AX11" s="137" t="str">
        <f>IF(VLOOKUP($B11,[2]Narastajace!$A$5:$GC$300,COLUMN()-3,0)=0,"",VLOOKUP($B11,[2]Narastajace!$A$5:$GC$300,COLUMN()-3,0))</f>
        <v/>
      </c>
      <c r="AY11" s="68">
        <f>IF(VLOOKUP($B11,[2]Narastajace!$A$5:$GC$300,COLUMN()-3,0)=0,"",VLOOKUP($B11,[2]Narastajace!$A$5:$GC$300,COLUMN()-3,0))</f>
        <v>125</v>
      </c>
      <c r="AZ11" s="137" t="str">
        <f>IF(VLOOKUP($B11,[2]Narastajace!$A$5:$GC$300,COLUMN()-3,0)=0,"",VLOOKUP($B11,[2]Narastajace!$A$5:$GC$300,COLUMN()-3,0))</f>
        <v/>
      </c>
      <c r="BA11" s="68">
        <f>IF(VLOOKUP($B11,[2]Narastajace!$A$5:$GC$300,COLUMN()-3,0)=0,"",VLOOKUP($B11,[2]Narastajace!$A$5:$GC$300,COLUMN()-3,0))</f>
        <v>200</v>
      </c>
      <c r="BB11" s="137" t="str">
        <f>IF(VLOOKUP($B11,[2]Narastajace!$A$5:$GC$300,COLUMN()-3,0)=0,"",VLOOKUP($B11,[2]Narastajace!$A$5:$GC$300,COLUMN()-3,0))</f>
        <v/>
      </c>
      <c r="BC11" s="68">
        <f>IF(VLOOKUP($B11,[2]Narastajace!$A$5:$GC$300,COLUMN()-3,0)=0,"",VLOOKUP($B11,[2]Narastajace!$A$5:$GC$300,COLUMN()-3,0))</f>
        <v>55</v>
      </c>
      <c r="BD11" s="137" t="str">
        <f>IF(VLOOKUP($B11,[2]Narastajace!$A$5:$GC$300,COLUMN()-3,0)=0,"",VLOOKUP($B11,[2]Narastajace!$A$5:$GC$300,COLUMN()-3,0))</f>
        <v/>
      </c>
      <c r="BE11" s="68">
        <f>IF(VLOOKUP($B11,[2]Narastajace!$A$5:$GC$300,COLUMN()-3,0)=0,"",VLOOKUP($B11,[2]Narastajace!$A$5:$GC$300,COLUMN()-3,0))</f>
        <v>145</v>
      </c>
      <c r="BF11" s="137" t="str">
        <f>IF(VLOOKUP($B11,[2]Narastajace!$A$5:$GC$300,COLUMN()-3,0)=0,"",VLOOKUP($B11,[2]Narastajace!$A$5:$GC$300,COLUMN()-3,0))</f>
        <v/>
      </c>
      <c r="BG11" s="68">
        <f>IF(VLOOKUP($B11,[2]Narastajace!$A$5:$GC$300,COLUMN()-3,0)=0,"",VLOOKUP($B11,[2]Narastajace!$A$5:$GC$300,COLUMN()-3,0))</f>
        <v>109</v>
      </c>
      <c r="BH11" s="137" t="str">
        <f>IF(VLOOKUP($B11,[2]Narastajace!$A$5:$GC$300,COLUMN()-3,0)=0,"",VLOOKUP($B11,[2]Narastajace!$A$5:$GC$300,COLUMN()-3,0))</f>
        <v/>
      </c>
      <c r="BI11" s="68">
        <f>IF(VLOOKUP($B11,[2]Narastajace!$A$5:$GC$300,COLUMN()-3,0)=0,"",VLOOKUP($B11,[2]Narastajace!$A$5:$GC$300,COLUMN()-3,0))</f>
        <v>139</v>
      </c>
      <c r="BJ11" s="137" t="str">
        <f>IF(VLOOKUP($B11,[2]Narastajace!$A$5:$GC$300,COLUMN()-3,0)=0,"",VLOOKUP($B11,[2]Narastajace!$A$5:$GC$300,COLUMN()-3,0))</f>
        <v/>
      </c>
      <c r="BK11" s="68">
        <f>IF(VLOOKUP($B11,[2]Narastajace!$A$5:$GC$300,COLUMN()-3,0)=0,"",VLOOKUP($B11,[2]Narastajace!$A$5:$GC$300,COLUMN()-3,0))</f>
        <v>28</v>
      </c>
      <c r="BL11" s="137" t="str">
        <f>IF(VLOOKUP($B11,[2]Narastajace!$A$5:$GC$300,COLUMN()-3,0)=0,"",VLOOKUP($B11,[2]Narastajace!$A$5:$GC$300,COLUMN()-3,0))</f>
        <v/>
      </c>
      <c r="BM11" s="68">
        <f>IF(VLOOKUP($B11,[2]Narastajace!$A$5:$GC$300,COLUMN()-3,0)=0,"",VLOOKUP($B11,[2]Narastajace!$A$5:$GC$300,COLUMN()-3,0))</f>
        <v>70</v>
      </c>
      <c r="BN11" s="137" t="str">
        <f>IF(VLOOKUP($B11,[2]Narastajace!$A$5:$GC$300,COLUMN()-3,0)=0,"",VLOOKUP($B11,[2]Narastajace!$A$5:$GC$300,COLUMN()-3,0))</f>
        <v/>
      </c>
      <c r="BO11" s="138"/>
      <c r="BP11" s="95" t="s">
        <v>362</v>
      </c>
      <c r="BQ11" s="68">
        <v>418</v>
      </c>
      <c r="BR11" s="137" t="s">
        <v>157</v>
      </c>
      <c r="BS11" s="68">
        <v>138</v>
      </c>
      <c r="BT11" s="137" t="s">
        <v>157</v>
      </c>
      <c r="BU11" s="68">
        <v>131</v>
      </c>
      <c r="BV11" s="137" t="s">
        <v>157</v>
      </c>
      <c r="BW11" s="68">
        <v>149</v>
      </c>
      <c r="BX11" s="137" t="s">
        <v>157</v>
      </c>
      <c r="BY11" s="68">
        <v>1326</v>
      </c>
      <c r="BZ11" s="137" t="s">
        <v>157</v>
      </c>
      <c r="CA11" s="68">
        <v>120</v>
      </c>
      <c r="CB11" s="137" t="s">
        <v>157</v>
      </c>
      <c r="CC11" s="68">
        <v>521</v>
      </c>
      <c r="CD11" s="137" t="s">
        <v>157</v>
      </c>
      <c r="CE11" s="68">
        <v>685</v>
      </c>
      <c r="CF11" s="137" t="s">
        <v>157</v>
      </c>
      <c r="CG11" s="68">
        <v>670</v>
      </c>
      <c r="CH11" s="137" t="s">
        <v>157</v>
      </c>
      <c r="CI11" s="68">
        <v>422</v>
      </c>
      <c r="CJ11" s="137" t="s">
        <v>157</v>
      </c>
      <c r="CK11" s="68">
        <v>173</v>
      </c>
      <c r="CL11" s="137" t="s">
        <v>157</v>
      </c>
      <c r="CM11" s="68">
        <v>138</v>
      </c>
      <c r="CN11" s="137" t="s">
        <v>157</v>
      </c>
      <c r="CO11" s="68">
        <v>311</v>
      </c>
      <c r="CP11" s="137" t="s">
        <v>157</v>
      </c>
      <c r="CQ11" s="68">
        <v>93</v>
      </c>
      <c r="CR11" s="137" t="s">
        <v>157</v>
      </c>
      <c r="CS11" s="68">
        <v>385</v>
      </c>
      <c r="CT11" s="137" t="s">
        <v>157</v>
      </c>
    </row>
    <row r="12" spans="2:227" s="106" customFormat="1" ht="17.25" customHeight="1" x14ac:dyDescent="0.25">
      <c r="B12" s="148" t="str">
        <f>[1]pomocnicza!R6</f>
        <v>2025 M01-11</v>
      </c>
      <c r="C12" s="68">
        <f>IF(VLOOKUP($B12,[2]Narastajace!$A$5:$GC$300,COLUMN()-1,0)=0,"",VLOOKUP($B12,[2]Narastajace!$A$5:$GC$300,COLUMN()-1,0))</f>
        <v>6439</v>
      </c>
      <c r="D12" s="137" t="str">
        <f>IF(VLOOKUP($B12,[2]Narastajace!$A$5:$GC$300,COLUMN()-1,0)=0,"",VLOOKUP($B12,[2]Narastajace!$A$5:$GC$300,COLUMN()-1,0))</f>
        <v/>
      </c>
      <c r="E12" s="68">
        <f>IF(VLOOKUP($B12,[2]Narastajace!$A$5:$GC$300,COLUMN()-1,0)=0,"",VLOOKUP($B12,[2]Narastajace!$A$5:$GC$300,COLUMN()-1,0))</f>
        <v>2702</v>
      </c>
      <c r="F12" s="137" t="str">
        <f>IF(VLOOKUP($B12,[2]Narastajace!$A$5:$GC$300,COLUMN()-1,0)=0,"",VLOOKUP($B12,[2]Narastajace!$A$5:$GC$300,COLUMN()-1,0))</f>
        <v/>
      </c>
      <c r="G12" s="68">
        <f>IF(VLOOKUP($B12,[2]Narastajace!$A$5:$GC$300,COLUMN()-1,0)=0,"",VLOOKUP($B12,[2]Narastajace!$A$5:$GC$300,COLUMN()-1,0))</f>
        <v>120</v>
      </c>
      <c r="H12" s="137" t="str">
        <f>IF(VLOOKUP($B12,[2]Narastajace!$A$5:$GC$300,COLUMN()-1,0)=0,"",VLOOKUP($B12,[2]Narastajace!$A$5:$GC$300,COLUMN()-1,0))</f>
        <v/>
      </c>
      <c r="I12" s="68">
        <f>IF(VLOOKUP($B12,[2]Narastajace!$A$5:$GC$300,COLUMN()-1,0)=0,"",VLOOKUP($B12,[2]Narastajace!$A$5:$GC$300,COLUMN()-1,0))</f>
        <v>68</v>
      </c>
      <c r="J12" s="137" t="str">
        <f>IF(VLOOKUP($B12,[2]Narastajace!$A$5:$GC$300,COLUMN()-1,0)=0,"",VLOOKUP($B12,[2]Narastajace!$A$5:$GC$300,COLUMN()-1,0))</f>
        <v/>
      </c>
      <c r="K12" s="68">
        <f>IF(VLOOKUP($B12,[2]Narastajace!$A$5:$GC$300,COLUMN()-1,0)=0,"",VLOOKUP($B12,[2]Narastajace!$A$5:$GC$300,COLUMN()-1,0))</f>
        <v>2333</v>
      </c>
      <c r="L12" s="137" t="str">
        <f>IF(VLOOKUP($B12,[2]Narastajace!$A$5:$GC$300,COLUMN()-1,0)=0,"",VLOOKUP($B12,[2]Narastajace!$A$5:$GC$300,COLUMN()-1,0))</f>
        <v/>
      </c>
      <c r="M12" s="68">
        <f>IF(VLOOKUP($B12,[2]Narastajace!$A$5:$GC$300,COLUMN()-1,0)=0,"",VLOOKUP($B12,[2]Narastajace!$A$5:$GC$300,COLUMN()-1,0))</f>
        <v>387</v>
      </c>
      <c r="N12" s="132" t="str">
        <f>IF(VLOOKUP($B12,[2]Narastajace!$A$5:$GC$300,COLUMN()-1,0)=0,"",VLOOKUP($B12,[2]Narastajace!$A$5:$GC$300,COLUMN()-1,0))</f>
        <v/>
      </c>
      <c r="O12" s="92">
        <f>IF(VLOOKUP($B12,[2]Narastajace!$A$5:$GC$300,COLUMN()-1,0)=0,"",VLOOKUP($B12,[2]Narastajace!$A$5:$GC$300,COLUMN()-1,0))</f>
        <v>21</v>
      </c>
      <c r="P12" s="132" t="str">
        <f>IF(VLOOKUP($B12,[2]Narastajace!$A$5:$GC$300,COLUMN()-1,0)=0,"",VLOOKUP($B12,[2]Narastajace!$A$5:$GC$300,COLUMN()-1,0))</f>
        <v/>
      </c>
      <c r="Q12" s="92">
        <f>IF(VLOOKUP($B12,[2]Narastajace!$A$5:$GC$300,COLUMN()-1,0)=0,"",VLOOKUP($B12,[2]Narastajace!$A$5:$GC$300,COLUMN()-1,0))</f>
        <v>8</v>
      </c>
      <c r="R12" s="132" t="str">
        <f>IF(VLOOKUP($B12,[2]Narastajace!$A$5:$GC$300,COLUMN()-1,0)=0,"",VLOOKUP($B12,[2]Narastajace!$A$5:$GC$300,COLUMN()-1,0))</f>
        <v/>
      </c>
      <c r="S12" s="92">
        <f>IF(VLOOKUP($B12,[2]Narastajace!$A$5:$GC$300,COLUMN()-1,0)=0,"",VLOOKUP($B12,[2]Narastajace!$A$5:$GC$300,COLUMN()-1,0))</f>
        <v>39</v>
      </c>
      <c r="T12" s="132" t="str">
        <f>IF(VLOOKUP($B12,[2]Narastajace!$A$5:$GC$300,COLUMN()-1,0)=0,"",VLOOKUP($B12,[2]Narastajace!$A$5:$GC$300,COLUMN()-1,0))</f>
        <v/>
      </c>
      <c r="U12" s="92">
        <f>IF(VLOOKUP($B12,[2]Narastajace!$A$5:$GC$300,COLUMN()-1,0)=0,"",VLOOKUP($B12,[2]Narastajace!$A$5:$GC$300,COLUMN()-1,0))</f>
        <v>39</v>
      </c>
      <c r="V12" s="132" t="str">
        <f>IF(VLOOKUP($B12,[2]Narastajace!$A$5:$GC$300,COLUMN()-1,0)=0,"",VLOOKUP($B12,[2]Narastajace!$A$5:$GC$300,COLUMN()-1,0))</f>
        <v/>
      </c>
      <c r="W12" s="92" t="str">
        <f>IF(VLOOKUP($B12,[2]Narastajace!$A$5:$GC$300,COLUMN()-1,0)=0,"",VLOOKUP($B12,[2]Narastajace!$A$5:$GC$300,COLUMN()-1,0))</f>
        <v>.</v>
      </c>
      <c r="X12" s="132" t="str">
        <f>IF(VLOOKUP($B12,[2]Narastajace!$A$5:$GC$300,COLUMN()-1,0)=0,"",VLOOKUP($B12,[2]Narastajace!$A$5:$GC$300,COLUMN()-1,0))</f>
        <v/>
      </c>
      <c r="Y12" s="92">
        <f>IF(VLOOKUP($B12,[2]Narastajace!$A$5:$GC$300,COLUMN()-1,0)=0,"",VLOOKUP($B12,[2]Narastajace!$A$5:$GC$300,COLUMN()-1,0))</f>
        <v>88</v>
      </c>
      <c r="Z12" s="132" t="str">
        <f>IF(VLOOKUP($B12,[2]Narastajace!$A$5:$GC$300,COLUMN()-1,0)=0,"",VLOOKUP($B12,[2]Narastajace!$A$5:$GC$300,COLUMN()-1,0))</f>
        <v/>
      </c>
      <c r="AA12" s="92">
        <f>IF(VLOOKUP($B12,[2]Narastajace!$A$5:$GC$300,COLUMN()-1,0)=0,"",VLOOKUP($B12,[2]Narastajace!$A$5:$GC$300,COLUMN()-1,0))</f>
        <v>65</v>
      </c>
      <c r="AB12" s="132" t="str">
        <f>IF(VLOOKUP($B12,[2]Narastajace!$A$5:$GC$300,COLUMN()-1,0)=0,"",VLOOKUP($B12,[2]Narastajace!$A$5:$GC$300,COLUMN()-1,0))</f>
        <v/>
      </c>
      <c r="AC12" s="92">
        <f>IF(VLOOKUP($B12,[2]Narastajace!$A$5:$GC$300,COLUMN()-1,0)=0,"",VLOOKUP($B12,[2]Narastajace!$A$5:$GC$300,COLUMN()-1,0))</f>
        <v>36</v>
      </c>
      <c r="AD12" s="131" t="str">
        <f>IF(VLOOKUP($B12,[2]Narastajace!$A$5:$GC$300,COLUMN()-1,0)=0,"",VLOOKUP($B12,[2]Narastajace!$A$5:$GC$300,COLUMN()-1,0))</f>
        <v/>
      </c>
      <c r="AE12" s="34" t="str">
        <f>IF(VLOOKUP($B12,[2]Narastajace!$A$5:$GC$300,COLUMN()-1,0)=0,"",VLOOKUP($B12,[2]Narastajace!$A$5:$GC$300,COLUMN()-1,0))</f>
        <v>.</v>
      </c>
      <c r="AF12" s="131" t="str">
        <f>IF(VLOOKUP($B12,[2]Narastajace!$A$5:$GC$300,COLUMN()-1,0)=0,"",VLOOKUP($B12,[2]Narastajace!$A$5:$GC$300,COLUMN()-1,0))</f>
        <v/>
      </c>
      <c r="AG12" s="108"/>
      <c r="AH12" s="148" t="str">
        <f>[1]pomocnicza!R6</f>
        <v>2025 M01-11</v>
      </c>
      <c r="AI12" s="92">
        <f>IF(VLOOKUP($B12,[2]Narastajace!$A$5:$GC$300,COLUMN()-3,0)=0,"",VLOOKUP($B12,[2]Narastajace!$A$5:$GC$300,COLUMN()-3,0))</f>
        <v>82</v>
      </c>
      <c r="AJ12" s="132" t="str">
        <f>IF(VLOOKUP($B12,[2]Narastajace!$A$5:$GC$300,COLUMN()-3,0)=0,"",VLOOKUP($B12,[2]Narastajace!$A$5:$GC$300,COLUMN()-3,0))</f>
        <v/>
      </c>
      <c r="AK12" s="92">
        <f>IF(VLOOKUP($B12,[2]Narastajace!$A$5:$GC$300,COLUMN()-3,0)=0,"",VLOOKUP($B12,[2]Narastajace!$A$5:$GC$300,COLUMN()-3,0))</f>
        <v>28</v>
      </c>
      <c r="AL12" s="132" t="str">
        <f>IF(VLOOKUP($B12,[2]Narastajace!$A$5:$GC$300,COLUMN()-3,0)=0,"",VLOOKUP($B12,[2]Narastajace!$A$5:$GC$300,COLUMN()-3,0))</f>
        <v/>
      </c>
      <c r="AM12" s="92">
        <f>IF(VLOOKUP($B12,[2]Narastajace!$A$5:$GC$300,COLUMN()-3,0)=0,"",VLOOKUP($B12,[2]Narastajace!$A$5:$GC$300,COLUMN()-3,0))</f>
        <v>214</v>
      </c>
      <c r="AN12" s="132" t="str">
        <f>IF(VLOOKUP($B12,[2]Narastajace!$A$5:$GC$300,COLUMN()-3,0)=0,"",VLOOKUP($B12,[2]Narastajace!$A$5:$GC$300,COLUMN()-3,0))</f>
        <v/>
      </c>
      <c r="AO12" s="92">
        <f>IF(VLOOKUP($B12,[2]Narastajace!$A$5:$GC$300,COLUMN()-3,0)=0,"",VLOOKUP($B12,[2]Narastajace!$A$5:$GC$300,COLUMN()-3,0))</f>
        <v>119</v>
      </c>
      <c r="AP12" s="132" t="str">
        <f>IF(VLOOKUP($B12,[2]Narastajace!$A$5:$GC$300,COLUMN()-3,0)=0,"",VLOOKUP($B12,[2]Narastajace!$A$5:$GC$300,COLUMN()-3,0))</f>
        <v/>
      </c>
      <c r="AQ12" s="92">
        <f>IF(VLOOKUP($B12,[2]Narastajace!$A$5:$GC$300,COLUMN()-3,0)=0,"",VLOOKUP($B12,[2]Narastajace!$A$5:$GC$300,COLUMN()-3,0))</f>
        <v>60</v>
      </c>
      <c r="AR12" s="132" t="str">
        <f>IF(VLOOKUP($B12,[2]Narastajace!$A$5:$GC$300,COLUMN()-3,0)=0,"",VLOOKUP($B12,[2]Narastajace!$A$5:$GC$300,COLUMN()-3,0))</f>
        <v/>
      </c>
      <c r="AS12" s="92">
        <f>IF(VLOOKUP($B12,[2]Narastajace!$A$5:$GC$300,COLUMN()-3,0)=0,"",VLOOKUP($B12,[2]Narastajace!$A$5:$GC$300,COLUMN()-3,0))</f>
        <v>290</v>
      </c>
      <c r="AT12" s="132" t="str">
        <f>IF(VLOOKUP($B12,[2]Narastajace!$A$5:$GC$300,COLUMN()-3,0)=0,"",VLOOKUP($B12,[2]Narastajace!$A$5:$GC$300,COLUMN()-3,0))</f>
        <v/>
      </c>
      <c r="AU12" s="92">
        <f>IF(VLOOKUP($B12,[2]Narastajace!$A$5:$GC$300,COLUMN()-3,0)=0,"",VLOOKUP($B12,[2]Narastajace!$A$5:$GC$300,COLUMN()-3,0))</f>
        <v>58</v>
      </c>
      <c r="AV12" s="132" t="str">
        <f>IF(VLOOKUP($B12,[2]Narastajace!$A$5:$GC$300,COLUMN()-3,0)=0,"",VLOOKUP($B12,[2]Narastajace!$A$5:$GC$300,COLUMN()-3,0))</f>
        <v/>
      </c>
      <c r="AW12" s="92">
        <f>IF(VLOOKUP($B12,[2]Narastajace!$A$5:$GC$300,COLUMN()-3,0)=0,"",VLOOKUP($B12,[2]Narastajace!$A$5:$GC$300,COLUMN()-3,0))</f>
        <v>113</v>
      </c>
      <c r="AX12" s="132" t="str">
        <f>IF(VLOOKUP($B12,[2]Narastajace!$A$5:$GC$300,COLUMN()-3,0)=0,"",VLOOKUP($B12,[2]Narastajace!$A$5:$GC$300,COLUMN()-3,0))</f>
        <v/>
      </c>
      <c r="AY12" s="92">
        <f>IF(VLOOKUP($B12,[2]Narastajace!$A$5:$GC$300,COLUMN()-3,0)=0,"",VLOOKUP($B12,[2]Narastajace!$A$5:$GC$300,COLUMN()-3,0))</f>
        <v>121</v>
      </c>
      <c r="AZ12" s="132" t="str">
        <f>IF(VLOOKUP($B12,[2]Narastajace!$A$5:$GC$300,COLUMN()-3,0)=0,"",VLOOKUP($B12,[2]Narastajace!$A$5:$GC$300,COLUMN()-3,0))</f>
        <v/>
      </c>
      <c r="BA12" s="92">
        <f>IF(VLOOKUP($B12,[2]Narastajace!$A$5:$GC$300,COLUMN()-3,0)=0,"",VLOOKUP($B12,[2]Narastajace!$A$5:$GC$300,COLUMN()-3,0))</f>
        <v>198</v>
      </c>
      <c r="BB12" s="132" t="str">
        <f>IF(VLOOKUP($B12,[2]Narastajace!$A$5:$GC$300,COLUMN()-3,0)=0,"",VLOOKUP($B12,[2]Narastajace!$A$5:$GC$300,COLUMN()-3,0))</f>
        <v/>
      </c>
      <c r="BC12" s="92">
        <f>IF(VLOOKUP($B12,[2]Narastajace!$A$5:$GC$300,COLUMN()-3,0)=0,"",VLOOKUP($B12,[2]Narastajace!$A$5:$GC$300,COLUMN()-3,0))</f>
        <v>56</v>
      </c>
      <c r="BD12" s="132" t="str">
        <f>IF(VLOOKUP($B12,[2]Narastajace!$A$5:$GC$300,COLUMN()-3,0)=0,"",VLOOKUP($B12,[2]Narastajace!$A$5:$GC$300,COLUMN()-3,0))</f>
        <v/>
      </c>
      <c r="BE12" s="92">
        <f>IF(VLOOKUP($B12,[2]Narastajace!$A$5:$GC$300,COLUMN()-3,0)=0,"",VLOOKUP($B12,[2]Narastajace!$A$5:$GC$300,COLUMN()-3,0))</f>
        <v>142</v>
      </c>
      <c r="BF12" s="132" t="str">
        <f>IF(VLOOKUP($B12,[2]Narastajace!$A$5:$GC$300,COLUMN()-3,0)=0,"",VLOOKUP($B12,[2]Narastajace!$A$5:$GC$300,COLUMN()-3,0))</f>
        <v/>
      </c>
      <c r="BG12" s="92">
        <f>IF(VLOOKUP($B12,[2]Narastajace!$A$5:$GC$300,COLUMN()-3,0)=0,"",VLOOKUP($B12,[2]Narastajace!$A$5:$GC$300,COLUMN()-3,0))</f>
        <v>111</v>
      </c>
      <c r="BH12" s="132" t="str">
        <f>IF(VLOOKUP($B12,[2]Narastajace!$A$5:$GC$300,COLUMN()-3,0)=0,"",VLOOKUP($B12,[2]Narastajace!$A$5:$GC$300,COLUMN()-3,0))</f>
        <v/>
      </c>
      <c r="BI12" s="92">
        <f>IF(VLOOKUP($B12,[2]Narastajace!$A$5:$GC$300,COLUMN()-3,0)=0,"",VLOOKUP($B12,[2]Narastajace!$A$5:$GC$300,COLUMN()-3,0))</f>
        <v>138</v>
      </c>
      <c r="BJ12" s="132" t="str">
        <f>IF(VLOOKUP($B12,[2]Narastajace!$A$5:$GC$300,COLUMN()-3,0)=0,"",VLOOKUP($B12,[2]Narastajace!$A$5:$GC$300,COLUMN()-3,0))</f>
        <v/>
      </c>
      <c r="BK12" s="92">
        <f>IF(VLOOKUP($B12,[2]Narastajace!$A$5:$GC$300,COLUMN()-3,0)=0,"",VLOOKUP($B12,[2]Narastajace!$A$5:$GC$300,COLUMN()-3,0))</f>
        <v>12</v>
      </c>
      <c r="BL12" s="132" t="str">
        <f>IF(VLOOKUP($B12,[2]Narastajace!$A$5:$GC$300,COLUMN()-3,0)=0,"",VLOOKUP($B12,[2]Narastajace!$A$5:$GC$300,COLUMN()-3,0))</f>
        <v/>
      </c>
      <c r="BM12" s="92">
        <f>IF(VLOOKUP($B12,[2]Narastajace!$A$5:$GC$300,COLUMN()-3,0)=0,"",VLOOKUP($B12,[2]Narastajace!$A$5:$GC$300,COLUMN()-3,0))</f>
        <v>78</v>
      </c>
      <c r="BN12" s="131" t="str">
        <f>IF(VLOOKUP($B12,[2]Narastajace!$A$5:$GC$300,COLUMN()-3,0)=0,"",VLOOKUP($B12,[2]Narastajace!$A$5:$GC$300,COLUMN()-3,0))</f>
        <v/>
      </c>
      <c r="BO12" s="108"/>
      <c r="BP12" s="148" t="s">
        <v>361</v>
      </c>
      <c r="BQ12" s="92">
        <v>417</v>
      </c>
      <c r="BR12" s="132" t="s">
        <v>157</v>
      </c>
      <c r="BS12" s="92">
        <v>135</v>
      </c>
      <c r="BT12" s="132" t="s">
        <v>157</v>
      </c>
      <c r="BU12" s="92">
        <v>132</v>
      </c>
      <c r="BV12" s="132" t="s">
        <v>157</v>
      </c>
      <c r="BW12" s="92">
        <v>149</v>
      </c>
      <c r="BX12" s="132" t="s">
        <v>157</v>
      </c>
      <c r="BY12" s="92">
        <v>1293</v>
      </c>
      <c r="BZ12" s="132" t="s">
        <v>157</v>
      </c>
      <c r="CA12" s="92">
        <v>118</v>
      </c>
      <c r="CB12" s="132" t="s">
        <v>157</v>
      </c>
      <c r="CC12" s="92">
        <v>497</v>
      </c>
      <c r="CD12" s="132" t="s">
        <v>157</v>
      </c>
      <c r="CE12" s="92">
        <v>678</v>
      </c>
      <c r="CF12" s="132" t="s">
        <v>157</v>
      </c>
      <c r="CG12" s="92">
        <v>660</v>
      </c>
      <c r="CH12" s="132" t="s">
        <v>157</v>
      </c>
      <c r="CI12" s="92">
        <v>411</v>
      </c>
      <c r="CJ12" s="132" t="s">
        <v>157</v>
      </c>
      <c r="CK12" s="92">
        <v>182</v>
      </c>
      <c r="CL12" s="132" t="s">
        <v>157</v>
      </c>
      <c r="CM12" s="92">
        <v>140</v>
      </c>
      <c r="CN12" s="132" t="s">
        <v>157</v>
      </c>
      <c r="CO12" s="92">
        <v>312</v>
      </c>
      <c r="CP12" s="132" t="s">
        <v>157</v>
      </c>
      <c r="CQ12" s="92">
        <v>95</v>
      </c>
      <c r="CR12" s="132" t="s">
        <v>157</v>
      </c>
      <c r="CS12" s="92">
        <v>380</v>
      </c>
      <c r="CT12" s="131" t="s">
        <v>157</v>
      </c>
    </row>
    <row r="13" spans="2:227" s="106" customFormat="1" ht="21.9" customHeight="1" x14ac:dyDescent="0.25">
      <c r="B13" s="107" t="s">
        <v>253</v>
      </c>
      <c r="C13" s="34">
        <f>IF(VLOOKUP($B12,[2]Narastajace!$A$5:$GC$300,COLUMN()+91,0)=0,"",VLOOKUP($B12,[2]Narastajace!$A$5:$GC$300,COLUMN()+91,0))</f>
        <v>99.1</v>
      </c>
      <c r="D13" s="131" t="str">
        <f>IF(VLOOKUP($B12,[2]Narastajace!$A$5:$GC$300,COLUMN()+91,0)=0,"",VLOOKUP($B12,[2]Narastajace!$A$5:$GC$300,COLUMN()+91,0))</f>
        <v/>
      </c>
      <c r="E13" s="34">
        <f>IF(VLOOKUP($B12,[2]Narastajace!$A$5:$GC$300,COLUMN()+91,0)=0,"",VLOOKUP($B12,[2]Narastajace!$A$5:$GC$300,COLUMN()+91,0))</f>
        <v>99.5</v>
      </c>
      <c r="F13" s="131" t="str">
        <f>IF(VLOOKUP($B12,[2]Narastajace!$A$5:$GC$300,COLUMN()+91,0)=0,"",VLOOKUP($B12,[2]Narastajace!$A$5:$GC$300,COLUMN()+91,0))</f>
        <v/>
      </c>
      <c r="G13" s="34">
        <f>IF(VLOOKUP($B12,[2]Narastajace!$A$5:$GC$300,COLUMN()+91,0)=0,"",VLOOKUP($B12,[2]Narastajace!$A$5:$GC$300,COLUMN()+91,0))</f>
        <v>97</v>
      </c>
      <c r="H13" s="131" t="str">
        <f>IF(VLOOKUP($B12,[2]Narastajace!$A$5:$GC$300,COLUMN()+91,0)=0,"",VLOOKUP($B12,[2]Narastajace!$A$5:$GC$300,COLUMN()+91,0))</f>
        <v/>
      </c>
      <c r="I13" s="34">
        <f>IF(VLOOKUP($B12,[2]Narastajace!$A$5:$GC$300,COLUMN()+91,0)=0,"",VLOOKUP($B12,[2]Narastajace!$A$5:$GC$300,COLUMN()+91,0))</f>
        <v>96.2</v>
      </c>
      <c r="J13" s="131" t="str">
        <f>IF(VLOOKUP($B12,[2]Narastajace!$A$5:$GC$300,COLUMN()+91,0)=0,"",VLOOKUP($B12,[2]Narastajace!$A$5:$GC$300,COLUMN()+91,0))</f>
        <v/>
      </c>
      <c r="K13" s="34">
        <f>IF(VLOOKUP($B12,[2]Narastajace!$A$5:$GC$300,COLUMN()+91,0)=0,"",VLOOKUP($B12,[2]Narastajace!$A$5:$GC$300,COLUMN()+91,0))</f>
        <v>99.5</v>
      </c>
      <c r="L13" s="131" t="str">
        <f>IF(VLOOKUP($B12,[2]Narastajace!$A$5:$GC$300,COLUMN()+91,0)=0,"",VLOOKUP($B12,[2]Narastajace!$A$5:$GC$300,COLUMN()+91,0))</f>
        <v/>
      </c>
      <c r="M13" s="34">
        <f>IF(VLOOKUP($B12,[2]Narastajace!$A$5:$GC$300,COLUMN()+91,0)=0,"",VLOOKUP($B12,[2]Narastajace!$A$5:$GC$300,COLUMN()+91,0))</f>
        <v>102</v>
      </c>
      <c r="N13" s="131" t="str">
        <f>IF(VLOOKUP($B12,[2]Narastajace!$A$5:$GC$300,COLUMN()+91,0)=0,"",VLOOKUP($B12,[2]Narastajace!$A$5:$GC$300,COLUMN()+91,0))</f>
        <v/>
      </c>
      <c r="O13" s="34">
        <f>IF(VLOOKUP($B12,[2]Narastajace!$A$5:$GC$300,COLUMN()+91,0)=0,"",VLOOKUP($B12,[2]Narastajace!$A$5:$GC$300,COLUMN()+91,0))</f>
        <v>101.6</v>
      </c>
      <c r="P13" s="131" t="str">
        <f>IF(VLOOKUP($B12,[2]Narastajace!$A$5:$GC$300,COLUMN()+91,0)=0,"",VLOOKUP($B12,[2]Narastajace!$A$5:$GC$300,COLUMN()+91,0))</f>
        <v/>
      </c>
      <c r="Q13" s="34">
        <f>IF(VLOOKUP($B12,[2]Narastajace!$A$5:$GC$300,COLUMN()+91,0)=0,"",VLOOKUP($B12,[2]Narastajace!$A$5:$GC$300,COLUMN()+91,0))</f>
        <v>99.3</v>
      </c>
      <c r="R13" s="131" t="str">
        <f>IF(VLOOKUP($B12,[2]Narastajace!$A$5:$GC$300,COLUMN()+91,0)=0,"",VLOOKUP($B12,[2]Narastajace!$A$5:$GC$300,COLUMN()+91,0))</f>
        <v/>
      </c>
      <c r="S13" s="34">
        <f>IF(VLOOKUP($B12,[2]Narastajace!$A$5:$GC$300,COLUMN()+91,0)=0,"",VLOOKUP($B12,[2]Narastajace!$A$5:$GC$300,COLUMN()+91,0))</f>
        <v>96.6</v>
      </c>
      <c r="T13" s="131" t="str">
        <f>IF(VLOOKUP($B12,[2]Narastajace!$A$5:$GC$300,COLUMN()+91,0)=0,"",VLOOKUP($B12,[2]Narastajace!$A$5:$GC$300,COLUMN()+91,0))</f>
        <v/>
      </c>
      <c r="U13" s="34">
        <f>IF(VLOOKUP($B12,[2]Narastajace!$A$5:$GC$300,COLUMN()+91,0)=0,"",VLOOKUP($B12,[2]Narastajace!$A$5:$GC$300,COLUMN()+91,0))</f>
        <v>88.9</v>
      </c>
      <c r="V13" s="131" t="str">
        <f>IF(VLOOKUP($B12,[2]Narastajace!$A$5:$GC$300,COLUMN()+91,0)=0,"",VLOOKUP($B12,[2]Narastajace!$A$5:$GC$300,COLUMN()+91,0))</f>
        <v/>
      </c>
      <c r="W13" s="34" t="str">
        <f>IF(VLOOKUP($B12,[2]Narastajace!$A$5:$GC$300,COLUMN()+91,0)=0,"",VLOOKUP($B12,[2]Narastajace!$A$5:$GC$300,COLUMN()+91,0))</f>
        <v>.</v>
      </c>
      <c r="X13" s="131" t="str">
        <f>IF(VLOOKUP($B12,[2]Narastajace!$A$5:$GC$300,COLUMN()+91,0)=0,"",VLOOKUP($B12,[2]Narastajace!$A$5:$GC$300,COLUMN()+91,0))</f>
        <v/>
      </c>
      <c r="Y13" s="34">
        <f>IF(VLOOKUP($B12,[2]Narastajace!$A$5:$GC$300,COLUMN()+91,0)=0,"",VLOOKUP($B12,[2]Narastajace!$A$5:$GC$300,COLUMN()+91,0))</f>
        <v>97.3</v>
      </c>
      <c r="Z13" s="131" t="str">
        <f>IF(VLOOKUP($B12,[2]Narastajace!$A$5:$GC$300,COLUMN()+91,0)=0,"",VLOOKUP($B12,[2]Narastajace!$A$5:$GC$300,COLUMN()+91,0))</f>
        <v/>
      </c>
      <c r="AA13" s="34">
        <f>IF(VLOOKUP($B12,[2]Narastajace!$A$5:$GC$300,COLUMN()+91,0)=0,"",VLOOKUP($B12,[2]Narastajace!$A$5:$GC$300,COLUMN()+91,0))</f>
        <v>101.3</v>
      </c>
      <c r="AB13" s="131" t="str">
        <f>IF(VLOOKUP($B12,[2]Narastajace!$A$5:$GC$300,COLUMN()+91,0)=0,"",VLOOKUP($B12,[2]Narastajace!$A$5:$GC$300,COLUMN()+91,0))</f>
        <v/>
      </c>
      <c r="AC13" s="34">
        <f>IF(VLOOKUP($B12,[2]Narastajace!$A$5:$GC$300,COLUMN()+91,0)=0,"",VLOOKUP($B12,[2]Narastajace!$A$5:$GC$300,COLUMN()+91,0))</f>
        <v>97.5</v>
      </c>
      <c r="AD13" s="131" t="str">
        <f>IF(VLOOKUP($B12,[2]Narastajace!$A$5:$GC$300,COLUMN()+91,0)=0,"",VLOOKUP($B12,[2]Narastajace!$A$5:$GC$300,COLUMN()+91,0))</f>
        <v/>
      </c>
      <c r="AE13" s="34" t="str">
        <f>IF(VLOOKUP($B12,[2]Narastajace!$A$5:$GC$300,COLUMN()+91,0)=0,"",VLOOKUP($B12,[2]Narastajace!$A$5:$GC$300,COLUMN()+91,0))</f>
        <v>.</v>
      </c>
      <c r="AF13" s="131" t="str">
        <f>IF(VLOOKUP($B12,[2]Narastajace!$A$5:$GC$300,COLUMN()+91,0)=0,"",VLOOKUP($B12,[2]Narastajace!$A$5:$GC$300,COLUMN()+91,0))</f>
        <v/>
      </c>
      <c r="AG13" s="108"/>
      <c r="AH13" s="107" t="s">
        <v>253</v>
      </c>
      <c r="AI13" s="34">
        <f>IF(VLOOKUP($B12,[2]Narastajace!$A$5:$GC$300,COLUMN()+89,0)=0,"",VLOOKUP($B12,[2]Narastajace!$A$5:$GC$300,COLUMN()+89,0))</f>
        <v>99.1</v>
      </c>
      <c r="AJ13" s="131" t="str">
        <f>IF(VLOOKUP($B12,[2]Narastajace!$A$5:$GC$300,COLUMN()+89,0)=0,"",VLOOKUP($B12,[2]Narastajace!$A$5:$GC$300,COLUMN()+89,0))</f>
        <v/>
      </c>
      <c r="AK13" s="34">
        <f>IF(VLOOKUP($B12,[2]Narastajace!$A$5:$GC$300,COLUMN()+89,0)=0,"",VLOOKUP($B12,[2]Narastajace!$A$5:$GC$300,COLUMN()+89,0))</f>
        <v>102.4</v>
      </c>
      <c r="AL13" s="131" t="str">
        <f>IF(VLOOKUP($B12,[2]Narastajace!$A$5:$GC$300,COLUMN()+89,0)=0,"",VLOOKUP($B12,[2]Narastajace!$A$5:$GC$300,COLUMN()+89,0))</f>
        <v/>
      </c>
      <c r="AM13" s="34">
        <f>IF(VLOOKUP($B12,[2]Narastajace!$A$5:$GC$300,COLUMN()+89,0)=0,"",VLOOKUP($B12,[2]Narastajace!$A$5:$GC$300,COLUMN()+89,0))</f>
        <v>99.1</v>
      </c>
      <c r="AN13" s="131" t="str">
        <f>IF(VLOOKUP($B12,[2]Narastajace!$A$5:$GC$300,COLUMN()+89,0)=0,"",VLOOKUP($B12,[2]Narastajace!$A$5:$GC$300,COLUMN()+89,0))</f>
        <v/>
      </c>
      <c r="AO13" s="34">
        <f>IF(VLOOKUP($B12,[2]Narastajace!$A$5:$GC$300,COLUMN()+89,0)=0,"",VLOOKUP($B12,[2]Narastajace!$A$5:$GC$300,COLUMN()+89,0))</f>
        <v>102.3</v>
      </c>
      <c r="AP13" s="131" t="str">
        <f>IF(VLOOKUP($B12,[2]Narastajace!$A$5:$GC$300,COLUMN()+89,0)=0,"",VLOOKUP($B12,[2]Narastajace!$A$5:$GC$300,COLUMN()+89,0))</f>
        <v/>
      </c>
      <c r="AQ13" s="34">
        <f>IF(VLOOKUP($B12,[2]Narastajace!$A$5:$GC$300,COLUMN()+89,0)=0,"",VLOOKUP($B12,[2]Narastajace!$A$5:$GC$300,COLUMN()+89,0))</f>
        <v>97.6</v>
      </c>
      <c r="AR13" s="131" t="str">
        <f>IF(VLOOKUP($B12,[2]Narastajace!$A$5:$GC$300,COLUMN()+89,0)=0,"",VLOOKUP($B12,[2]Narastajace!$A$5:$GC$300,COLUMN()+89,0))</f>
        <v/>
      </c>
      <c r="AS13" s="34">
        <f>IF(VLOOKUP($B12,[2]Narastajace!$A$5:$GC$300,COLUMN()+89,0)=0,"",VLOOKUP($B12,[2]Narastajace!$A$5:$GC$300,COLUMN()+89,0))</f>
        <v>99.4</v>
      </c>
      <c r="AT13" s="131" t="str">
        <f>IF(VLOOKUP($B12,[2]Narastajace!$A$5:$GC$300,COLUMN()+89,0)=0,"",VLOOKUP($B12,[2]Narastajace!$A$5:$GC$300,COLUMN()+89,0))</f>
        <v/>
      </c>
      <c r="AU13" s="34">
        <f>IF(VLOOKUP($B12,[2]Narastajace!$A$5:$GC$300,COLUMN()+89,0)=0,"",VLOOKUP($B12,[2]Narastajace!$A$5:$GC$300,COLUMN()+89,0))</f>
        <v>100.5</v>
      </c>
      <c r="AV13" s="131" t="str">
        <f>IF(VLOOKUP($B12,[2]Narastajace!$A$5:$GC$300,COLUMN()+89,0)=0,"",VLOOKUP($B12,[2]Narastajace!$A$5:$GC$300,COLUMN()+89,0))</f>
        <v/>
      </c>
      <c r="AW13" s="34">
        <f>IF(VLOOKUP($B12,[2]Narastajace!$A$5:$GC$300,COLUMN()+89,0)=0,"",VLOOKUP($B12,[2]Narastajace!$A$5:$GC$300,COLUMN()+89,0))</f>
        <v>94.9</v>
      </c>
      <c r="AX13" s="131" t="str">
        <f>IF(VLOOKUP($B12,[2]Narastajace!$A$5:$GC$300,COLUMN()+89,0)=0,"",VLOOKUP($B12,[2]Narastajace!$A$5:$GC$300,COLUMN()+89,0))</f>
        <v/>
      </c>
      <c r="AY13" s="34">
        <f>IF(VLOOKUP($B12,[2]Narastajace!$A$5:$GC$300,COLUMN()+89,0)=0,"",VLOOKUP($B12,[2]Narastajace!$A$5:$GC$300,COLUMN()+89,0))</f>
        <v>96.8</v>
      </c>
      <c r="AZ13" s="131" t="str">
        <f>IF(VLOOKUP($B12,[2]Narastajace!$A$5:$GC$300,COLUMN()+89,0)=0,"",VLOOKUP($B12,[2]Narastajace!$A$5:$GC$300,COLUMN()+89,0))</f>
        <v/>
      </c>
      <c r="BA13" s="34">
        <f>IF(VLOOKUP($B12,[2]Narastajace!$A$5:$GC$300,COLUMN()+89,0)=0,"",VLOOKUP($B12,[2]Narastajace!$A$5:$GC$300,COLUMN()+89,0))</f>
        <v>98.9</v>
      </c>
      <c r="BB13" s="131" t="str">
        <f>IF(VLOOKUP($B12,[2]Narastajace!$A$5:$GC$300,COLUMN()+89,0)=0,"",VLOOKUP($B12,[2]Narastajace!$A$5:$GC$300,COLUMN()+89,0))</f>
        <v/>
      </c>
      <c r="BC13" s="34">
        <f>IF(VLOOKUP($B12,[2]Narastajace!$A$5:$GC$300,COLUMN()+89,0)=0,"",VLOOKUP($B12,[2]Narastajace!$A$5:$GC$300,COLUMN()+89,0))</f>
        <v>101.5</v>
      </c>
      <c r="BD13" s="131" t="str">
        <f>IF(VLOOKUP($B12,[2]Narastajace!$A$5:$GC$300,COLUMN()+89,0)=0,"",VLOOKUP($B12,[2]Narastajace!$A$5:$GC$300,COLUMN()+89,0))</f>
        <v/>
      </c>
      <c r="BE13" s="34">
        <f>IF(VLOOKUP($B12,[2]Narastajace!$A$5:$GC$300,COLUMN()+89,0)=0,"",VLOOKUP($B12,[2]Narastajace!$A$5:$GC$300,COLUMN()+89,0))</f>
        <v>98.1</v>
      </c>
      <c r="BF13" s="131" t="str">
        <f>IF(VLOOKUP($B12,[2]Narastajace!$A$5:$GC$300,COLUMN()+89,0)=0,"",VLOOKUP($B12,[2]Narastajace!$A$5:$GC$300,COLUMN()+89,0))</f>
        <v/>
      </c>
      <c r="BG13" s="34">
        <f>IF(VLOOKUP($B12,[2]Narastajace!$A$5:$GC$300,COLUMN()+89,0)=0,"",VLOOKUP($B12,[2]Narastajace!$A$5:$GC$300,COLUMN()+89,0))</f>
        <v>101.7</v>
      </c>
      <c r="BH13" s="131" t="str">
        <f>IF(VLOOKUP($B12,[2]Narastajace!$A$5:$GC$300,COLUMN()+89,0)=0,"",VLOOKUP($B12,[2]Narastajace!$A$5:$GC$300,COLUMN()+89,0))</f>
        <v/>
      </c>
      <c r="BI13" s="34">
        <f>IF(VLOOKUP($B12,[2]Narastajace!$A$5:$GC$300,COLUMN()+89,0)=0,"",VLOOKUP($B12,[2]Narastajace!$A$5:$GC$300,COLUMN()+89,0))</f>
        <v>99.6</v>
      </c>
      <c r="BJ13" s="131" t="str">
        <f>IF(VLOOKUP($B12,[2]Narastajace!$A$5:$GC$300,COLUMN()+89,0)=0,"",VLOOKUP($B12,[2]Narastajace!$A$5:$GC$300,COLUMN()+89,0))</f>
        <v/>
      </c>
      <c r="BK13" s="34">
        <f>IF(VLOOKUP($B12,[2]Narastajace!$A$5:$GC$300,COLUMN()+89,0)=0,"",VLOOKUP($B12,[2]Narastajace!$A$5:$GC$300,COLUMN()+89,0))</f>
        <v>42.6</v>
      </c>
      <c r="BL13" s="131" t="str">
        <f>IF(VLOOKUP($B12,[2]Narastajace!$A$5:$GC$300,COLUMN()+89,0)=0,"",VLOOKUP($B12,[2]Narastajace!$A$5:$GC$300,COLUMN()+89,0))</f>
        <v/>
      </c>
      <c r="BM13" s="34">
        <f>IF(VLOOKUP($B12,[2]Narastajace!$A$5:$GC$300,COLUMN()+89,0)=0,"",VLOOKUP($B12,[2]Narastajace!$A$5:$GC$300,COLUMN()+89,0))</f>
        <v>110.6</v>
      </c>
      <c r="BN13" s="131" t="str">
        <f>IF(VLOOKUP($B12,[2]Narastajace!$A$5:$GC$300,COLUMN()+89,0)=0,"",VLOOKUP($B12,[2]Narastajace!$A$5:$GC$300,COLUMN()+89,0))</f>
        <v/>
      </c>
      <c r="BO13" s="108"/>
      <c r="BP13" s="107" t="s">
        <v>253</v>
      </c>
      <c r="BQ13" s="34">
        <v>99.7</v>
      </c>
      <c r="BR13" s="131" t="s">
        <v>157</v>
      </c>
      <c r="BS13" s="34">
        <v>97.3</v>
      </c>
      <c r="BT13" s="131" t="s">
        <v>157</v>
      </c>
      <c r="BU13" s="34">
        <v>101.3</v>
      </c>
      <c r="BV13" s="131" t="s">
        <v>157</v>
      </c>
      <c r="BW13" s="34">
        <v>100.5</v>
      </c>
      <c r="BX13" s="131" t="s">
        <v>157</v>
      </c>
      <c r="BY13" s="34">
        <v>97.5</v>
      </c>
      <c r="BZ13" s="131" t="s">
        <v>157</v>
      </c>
      <c r="CA13" s="34">
        <v>98.2</v>
      </c>
      <c r="CB13" s="131" t="s">
        <v>157</v>
      </c>
      <c r="CC13" s="34">
        <v>95.3</v>
      </c>
      <c r="CD13" s="131" t="s">
        <v>157</v>
      </c>
      <c r="CE13" s="34">
        <v>99.1</v>
      </c>
      <c r="CF13" s="131" t="s">
        <v>157</v>
      </c>
      <c r="CG13" s="34">
        <v>98.4</v>
      </c>
      <c r="CH13" s="131" t="s">
        <v>157</v>
      </c>
      <c r="CI13" s="34">
        <v>97.3</v>
      </c>
      <c r="CJ13" s="131" t="s">
        <v>157</v>
      </c>
      <c r="CK13" s="34">
        <v>105</v>
      </c>
      <c r="CL13" s="131" t="s">
        <v>157</v>
      </c>
      <c r="CM13" s="34">
        <v>101.5</v>
      </c>
      <c r="CN13" s="131" t="s">
        <v>157</v>
      </c>
      <c r="CO13" s="34">
        <v>100.3</v>
      </c>
      <c r="CP13" s="131" t="s">
        <v>157</v>
      </c>
      <c r="CQ13" s="34">
        <v>102.1</v>
      </c>
      <c r="CR13" s="131" t="s">
        <v>157</v>
      </c>
      <c r="CS13" s="34">
        <v>98.8</v>
      </c>
      <c r="CT13" s="131" t="s">
        <v>157</v>
      </c>
      <c r="DS13" s="133"/>
    </row>
    <row r="14" spans="2:227" s="134" customFormat="1" ht="21.9" customHeight="1" x14ac:dyDescent="0.25">
      <c r="B14" s="70" t="str">
        <f>[1]pomocnicza!R8</f>
        <v>2024 M09</v>
      </c>
      <c r="C14" s="92">
        <f>IF(VLOOKUP($B14,[2]Miesieczne!$A$5:$JQ$302,COLUMN()-1,0)=0,"",VLOOKUP($B14,[2]Miesieczne!$A$5:$JQ$302,COLUMN()-1,0))</f>
        <v>6462</v>
      </c>
      <c r="D14" s="132" t="str">
        <f>IF(VLOOKUP($B14,[2]Miesieczne!$A$5:$JQ$302,COLUMN()-1,0)=0,"",VLOOKUP($B14,[2]Miesieczne!$A$5:$JQ$302,COLUMN()-1,0))</f>
        <v/>
      </c>
      <c r="E14" s="92">
        <f>IF(VLOOKUP($B14,[2]Miesieczne!$A$5:$JQ$302,COLUMN()-1,0)=0,"",VLOOKUP($B14,[2]Miesieczne!$A$5:$JQ$302,COLUMN()-1,0))</f>
        <v>2698</v>
      </c>
      <c r="F14" s="132" t="str">
        <f>IF(VLOOKUP($B14,[2]Miesieczne!$A$5:$JQ$302,COLUMN()-1,0)=0,"",VLOOKUP($B14,[2]Miesieczne!$A$5:$JQ$302,COLUMN()-1,0))</f>
        <v/>
      </c>
      <c r="G14" s="92">
        <f>IF(VLOOKUP($B14,[2]Miesieczne!$A$5:$JQ$302,COLUMN()-1,0)=0,"",VLOOKUP($B14,[2]Miesieczne!$A$5:$JQ$302,COLUMN()-1,0))</f>
        <v>123</v>
      </c>
      <c r="H14" s="132" t="str">
        <f>IF(VLOOKUP($B14,[2]Miesieczne!$A$5:$JQ$302,COLUMN()-1,0)=0,"",VLOOKUP($B14,[2]Miesieczne!$A$5:$JQ$302,COLUMN()-1,0))</f>
        <v/>
      </c>
      <c r="I14" s="92">
        <f>IF(VLOOKUP($B14,[2]Miesieczne!$A$5:$JQ$302,COLUMN()-1,0)=0,"",VLOOKUP($B14,[2]Miesieczne!$A$5:$JQ$302,COLUMN()-1,0))</f>
        <v>70</v>
      </c>
      <c r="J14" s="132" t="str">
        <f>IF(VLOOKUP($B14,[2]Miesieczne!$A$5:$JQ$302,COLUMN()-1,0)=0,"",VLOOKUP($B14,[2]Miesieczne!$A$5:$JQ$302,COLUMN()-1,0))</f>
        <v/>
      </c>
      <c r="K14" s="92">
        <f>IF(VLOOKUP($B14,[2]Miesieczne!$A$5:$JQ$302,COLUMN()-1,0)=0,"",VLOOKUP($B14,[2]Miesieczne!$A$5:$JQ$302,COLUMN()-1,0))</f>
        <v>2327</v>
      </c>
      <c r="L14" s="132" t="str">
        <f>IF(VLOOKUP($B14,[2]Miesieczne!$A$5:$JQ$302,COLUMN()-1,0)=0,"",VLOOKUP($B14,[2]Miesieczne!$A$5:$JQ$302,COLUMN()-1,0))</f>
        <v/>
      </c>
      <c r="M14" s="92">
        <f>IF(VLOOKUP($B14,[2]Miesieczne!$A$5:$JQ$302,COLUMN()-1,0)=0,"",VLOOKUP($B14,[2]Miesieczne!$A$5:$JQ$302,COLUMN()-1,0))</f>
        <v>379</v>
      </c>
      <c r="N14" s="132" t="str">
        <f>IF(VLOOKUP($B14,[2]Miesieczne!$A$5:$JQ$302,COLUMN()-1,0)=0,"",VLOOKUP($B14,[2]Miesieczne!$A$5:$JQ$302,COLUMN()-1,0))</f>
        <v/>
      </c>
      <c r="O14" s="92">
        <f>IF(VLOOKUP($B14,[2]Miesieczne!$A$5:$JQ$302,COLUMN()-1,0)=0,"",VLOOKUP($B14,[2]Miesieczne!$A$5:$JQ$302,COLUMN()-1,0))</f>
        <v>21</v>
      </c>
      <c r="P14" s="132" t="str">
        <f>IF(VLOOKUP($B14,[2]Miesieczne!$A$5:$JQ$302,COLUMN()-1,0)=0,"",VLOOKUP($B14,[2]Miesieczne!$A$5:$JQ$302,COLUMN()-1,0))</f>
        <v/>
      </c>
      <c r="Q14" s="92">
        <f>IF(VLOOKUP($B14,[2]Miesieczne!$A$5:$JQ$302,COLUMN()-1,0)=0,"",VLOOKUP($B14,[2]Miesieczne!$A$5:$JQ$302,COLUMN()-1,0))</f>
        <v>8</v>
      </c>
      <c r="R14" s="132" t="str">
        <f>IF(VLOOKUP($B14,[2]Miesieczne!$A$5:$JQ$302,COLUMN()-1,0)=0,"",VLOOKUP($B14,[2]Miesieczne!$A$5:$JQ$302,COLUMN()-1,0))</f>
        <v/>
      </c>
      <c r="S14" s="92">
        <f>IF(VLOOKUP($B14,[2]Miesieczne!$A$5:$JQ$302,COLUMN()-1,0)=0,"",VLOOKUP($B14,[2]Miesieczne!$A$5:$JQ$302,COLUMN()-1,0))</f>
        <v>40</v>
      </c>
      <c r="T14" s="132" t="str">
        <f>IF(VLOOKUP($B14,[2]Miesieczne!$A$5:$JQ$302,COLUMN()-1,0)=0,"",VLOOKUP($B14,[2]Miesieczne!$A$5:$JQ$302,COLUMN()-1,0))</f>
        <v/>
      </c>
      <c r="U14" s="92">
        <f>IF(VLOOKUP($B14,[2]Miesieczne!$A$5:$JQ$302,COLUMN()-1,0)=0,"",VLOOKUP($B14,[2]Miesieczne!$A$5:$JQ$302,COLUMN()-1,0))</f>
        <v>43</v>
      </c>
      <c r="V14" s="132" t="str">
        <f>IF(VLOOKUP($B14,[2]Miesieczne!$A$5:$JQ$302,COLUMN()-1,0)=0,"",VLOOKUP($B14,[2]Miesieczne!$A$5:$JQ$302,COLUMN()-1,0))</f>
        <v/>
      </c>
      <c r="W14" s="92" t="str">
        <f>IF(VLOOKUP($B14,[2]Miesieczne!$A$5:$JQ$302,COLUMN()-1,0)=0,"",VLOOKUP($B14,[2]Miesieczne!$A$5:$JQ$302,COLUMN()-1,0))</f>
        <v>.</v>
      </c>
      <c r="X14" s="132" t="str">
        <f>IF(VLOOKUP($B14,[2]Miesieczne!$A$5:$JQ$302,COLUMN()-1,0)=0,"",VLOOKUP($B14,[2]Miesieczne!$A$5:$JQ$302,COLUMN()-1,0))</f>
        <v/>
      </c>
      <c r="Y14" s="92">
        <f>IF(VLOOKUP($B14,[2]Miesieczne!$A$5:$JQ$302,COLUMN()-1,0)=0,"",VLOOKUP($B14,[2]Miesieczne!$A$5:$JQ$302,COLUMN()-1,0))</f>
        <v>90</v>
      </c>
      <c r="Z14" s="132" t="str">
        <f>IF(VLOOKUP($B14,[2]Miesieczne!$A$5:$JQ$302,COLUMN()-1,0)=0,"",VLOOKUP($B14,[2]Miesieczne!$A$5:$JQ$302,COLUMN()-1,0))</f>
        <v/>
      </c>
      <c r="AA14" s="92">
        <f>IF(VLOOKUP($B14,[2]Miesieczne!$A$5:$JQ$302,COLUMN()-1,0)=0,"",VLOOKUP($B14,[2]Miesieczne!$A$5:$JQ$302,COLUMN()-1,0))</f>
        <v>64</v>
      </c>
      <c r="AB14" s="132" t="str">
        <f>IF(VLOOKUP($B14,[2]Miesieczne!$A$5:$JQ$302,COLUMN()-1,0)=0,"",VLOOKUP($B14,[2]Miesieczne!$A$5:$JQ$302,COLUMN()-1,0))</f>
        <v/>
      </c>
      <c r="AC14" s="92">
        <f>IF(VLOOKUP($B14,[2]Miesieczne!$A$5:$JQ$302,COLUMN()-1,0)=0,"",VLOOKUP($B14,[2]Miesieczne!$A$5:$JQ$302,COLUMN()-1,0))</f>
        <v>37</v>
      </c>
      <c r="AD14" s="132" t="str">
        <f>IF(VLOOKUP($B14,[2]Miesieczne!$A$5:$JQ$302,COLUMN()-1,0)=0,"",VLOOKUP($B14,[2]Miesieczne!$A$5:$JQ$302,COLUMN()-1,0))</f>
        <v/>
      </c>
      <c r="AE14" s="92" t="str">
        <f>IF(VLOOKUP($B14,[2]Miesieczne!$A$5:$JQ$302,COLUMN()-1,0)=0,"",VLOOKUP($B14,[2]Miesieczne!$A$5:$JQ$302,COLUMN()-1,0))</f>
        <v>.</v>
      </c>
      <c r="AF14" s="132" t="str">
        <f>IF(VLOOKUP($B14,[2]Miesieczne!$A$5:$JQ$302,COLUMN()-1,0)=0,"",VLOOKUP($B14,[2]Miesieczne!$A$5:$JQ$302,COLUMN()-1,0))</f>
        <v/>
      </c>
      <c r="AG14" s="112"/>
      <c r="AH14" s="70" t="str">
        <f>[1]pomocnicza!R8</f>
        <v>2024 M09</v>
      </c>
      <c r="AI14" s="92">
        <f>IF(VLOOKUP($B14,[2]Miesieczne!$A$5:$JQ$302,COLUMN()-3,0)=0,"",VLOOKUP($B14,[2]Miesieczne!$A$5:$JQ$302,COLUMN()-3,0))</f>
        <v>82</v>
      </c>
      <c r="AJ14" s="132" t="str">
        <f>IF(VLOOKUP($B14,[2]Miesieczne!$A$5:$JQ$302,COLUMN()-3,0)=0,"",VLOOKUP($B14,[2]Miesieczne!$A$5:$JQ$302,COLUMN()-3,0))</f>
        <v/>
      </c>
      <c r="AK14" s="92">
        <f>IF(VLOOKUP($B14,[2]Miesieczne!$A$5:$JQ$302,COLUMN()-3,0)=0,"",VLOOKUP($B14,[2]Miesieczne!$A$5:$JQ$302,COLUMN()-3,0))</f>
        <v>27</v>
      </c>
      <c r="AL14" s="132" t="str">
        <f>IF(VLOOKUP($B14,[2]Miesieczne!$A$5:$JQ$302,COLUMN()-3,0)=0,"",VLOOKUP($B14,[2]Miesieczne!$A$5:$JQ$302,COLUMN()-3,0))</f>
        <v/>
      </c>
      <c r="AM14" s="92">
        <f>IF(VLOOKUP($B14,[2]Miesieczne!$A$5:$JQ$302,COLUMN()-3,0)=0,"",VLOOKUP($B14,[2]Miesieczne!$A$5:$JQ$302,COLUMN()-3,0))</f>
        <v>215</v>
      </c>
      <c r="AN14" s="132" t="str">
        <f>IF(VLOOKUP($B14,[2]Miesieczne!$A$5:$JQ$302,COLUMN()-3,0)=0,"",VLOOKUP($B14,[2]Miesieczne!$A$5:$JQ$302,COLUMN()-3,0))</f>
        <v/>
      </c>
      <c r="AO14" s="92">
        <f>IF(VLOOKUP($B14,[2]Miesieczne!$A$5:$JQ$302,COLUMN()-3,0)=0,"",VLOOKUP($B14,[2]Miesieczne!$A$5:$JQ$302,COLUMN()-3,0))</f>
        <v>117</v>
      </c>
      <c r="AP14" s="132" t="str">
        <f>IF(VLOOKUP($B14,[2]Miesieczne!$A$5:$JQ$302,COLUMN()-3,0)=0,"",VLOOKUP($B14,[2]Miesieczne!$A$5:$JQ$302,COLUMN()-3,0))</f>
        <v/>
      </c>
      <c r="AQ14" s="92">
        <f>IF(VLOOKUP($B14,[2]Miesieczne!$A$5:$JQ$302,COLUMN()-3,0)=0,"",VLOOKUP($B14,[2]Miesieczne!$A$5:$JQ$302,COLUMN()-3,0))</f>
        <v>61</v>
      </c>
      <c r="AR14" s="132" t="str">
        <f>IF(VLOOKUP($B14,[2]Miesieczne!$A$5:$JQ$302,COLUMN()-3,0)=0,"",VLOOKUP($B14,[2]Miesieczne!$A$5:$JQ$302,COLUMN()-3,0))</f>
        <v/>
      </c>
      <c r="AS14" s="92">
        <f>IF(VLOOKUP($B14,[2]Miesieczne!$A$5:$JQ$302,COLUMN()-3,0)=0,"",VLOOKUP($B14,[2]Miesieczne!$A$5:$JQ$302,COLUMN()-3,0))</f>
        <v>289</v>
      </c>
      <c r="AT14" s="132" t="str">
        <f>IF(VLOOKUP($B14,[2]Miesieczne!$A$5:$JQ$302,COLUMN()-3,0)=0,"",VLOOKUP($B14,[2]Miesieczne!$A$5:$JQ$302,COLUMN()-3,0))</f>
        <v/>
      </c>
      <c r="AU14" s="92">
        <f>IF(VLOOKUP($B14,[2]Miesieczne!$A$5:$JQ$302,COLUMN()-3,0)=0,"",VLOOKUP($B14,[2]Miesieczne!$A$5:$JQ$302,COLUMN()-3,0))</f>
        <v>57</v>
      </c>
      <c r="AV14" s="132" t="str">
        <f>IF(VLOOKUP($B14,[2]Miesieczne!$A$5:$JQ$302,COLUMN()-3,0)=0,"",VLOOKUP($B14,[2]Miesieczne!$A$5:$JQ$302,COLUMN()-3,0))</f>
        <v/>
      </c>
      <c r="AW14" s="92">
        <f>IF(VLOOKUP($B14,[2]Miesieczne!$A$5:$JQ$302,COLUMN()-3,0)=0,"",VLOOKUP($B14,[2]Miesieczne!$A$5:$JQ$302,COLUMN()-3,0))</f>
        <v>117</v>
      </c>
      <c r="AX14" s="132" t="str">
        <f>IF(VLOOKUP($B14,[2]Miesieczne!$A$5:$JQ$302,COLUMN()-3,0)=0,"",VLOOKUP($B14,[2]Miesieczne!$A$5:$JQ$302,COLUMN()-3,0))</f>
        <v/>
      </c>
      <c r="AY14" s="92">
        <f>IF(VLOOKUP($B14,[2]Miesieczne!$A$5:$JQ$302,COLUMN()-3,0)=0,"",VLOOKUP($B14,[2]Miesieczne!$A$5:$JQ$302,COLUMN()-3,0))</f>
        <v>124</v>
      </c>
      <c r="AZ14" s="132" t="str">
        <f>IF(VLOOKUP($B14,[2]Miesieczne!$A$5:$JQ$302,COLUMN()-3,0)=0,"",VLOOKUP($B14,[2]Miesieczne!$A$5:$JQ$302,COLUMN()-3,0))</f>
        <v/>
      </c>
      <c r="BA14" s="92">
        <f>IF(VLOOKUP($B14,[2]Miesieczne!$A$5:$JQ$302,COLUMN()-3,0)=0,"",VLOOKUP($B14,[2]Miesieczne!$A$5:$JQ$302,COLUMN()-3,0))</f>
        <v>197</v>
      </c>
      <c r="BB14" s="132" t="str">
        <f>IF(VLOOKUP($B14,[2]Miesieczne!$A$5:$JQ$302,COLUMN()-3,0)=0,"",VLOOKUP($B14,[2]Miesieczne!$A$5:$JQ$302,COLUMN()-3,0))</f>
        <v/>
      </c>
      <c r="BC14" s="92">
        <f>IF(VLOOKUP($B14,[2]Miesieczne!$A$5:$JQ$302,COLUMN()-3,0)=0,"",VLOOKUP($B14,[2]Miesieczne!$A$5:$JQ$302,COLUMN()-3,0))</f>
        <v>55</v>
      </c>
      <c r="BD14" s="132" t="str">
        <f>IF(VLOOKUP($B14,[2]Miesieczne!$A$5:$JQ$302,COLUMN()-3,0)=0,"",VLOOKUP($B14,[2]Miesieczne!$A$5:$JQ$302,COLUMN()-3,0))</f>
        <v/>
      </c>
      <c r="BE14" s="92">
        <f>IF(VLOOKUP($B14,[2]Miesieczne!$A$5:$JQ$302,COLUMN()-3,0)=0,"",VLOOKUP($B14,[2]Miesieczne!$A$5:$JQ$302,COLUMN()-3,0))</f>
        <v>143</v>
      </c>
      <c r="BF14" s="132" t="str">
        <f>IF(VLOOKUP($B14,[2]Miesieczne!$A$5:$JQ$302,COLUMN()-3,0)=0,"",VLOOKUP($B14,[2]Miesieczne!$A$5:$JQ$302,COLUMN()-3,0))</f>
        <v/>
      </c>
      <c r="BG14" s="92">
        <f>IF(VLOOKUP($B14,[2]Miesieczne!$A$5:$JQ$302,COLUMN()-3,0)=0,"",VLOOKUP($B14,[2]Miesieczne!$A$5:$JQ$302,COLUMN()-3,0))</f>
        <v>109</v>
      </c>
      <c r="BH14" s="132" t="str">
        <f>IF(VLOOKUP($B14,[2]Miesieczne!$A$5:$JQ$302,COLUMN()-3,0)=0,"",VLOOKUP($B14,[2]Miesieczne!$A$5:$JQ$302,COLUMN()-3,0))</f>
        <v/>
      </c>
      <c r="BI14" s="92">
        <f>IF(VLOOKUP($B14,[2]Miesieczne!$A$5:$JQ$302,COLUMN()-3,0)=0,"",VLOOKUP($B14,[2]Miesieczne!$A$5:$JQ$302,COLUMN()-3,0))</f>
        <v>139</v>
      </c>
      <c r="BJ14" s="132" t="str">
        <f>IF(VLOOKUP($B14,[2]Miesieczne!$A$5:$JQ$302,COLUMN()-3,0)=0,"",VLOOKUP($B14,[2]Miesieczne!$A$5:$JQ$302,COLUMN()-3,0))</f>
        <v/>
      </c>
      <c r="BK14" s="92">
        <f>IF(VLOOKUP($B14,[2]Miesieczne!$A$5:$JQ$302,COLUMN()-3,0)=0,"",VLOOKUP($B14,[2]Miesieczne!$A$5:$JQ$302,COLUMN()-3,0))</f>
        <v>28</v>
      </c>
      <c r="BL14" s="132" t="str">
        <f>IF(VLOOKUP($B14,[2]Miesieczne!$A$5:$JQ$302,COLUMN()-3,0)=0,"",VLOOKUP($B14,[2]Miesieczne!$A$5:$JQ$302,COLUMN()-3,0))</f>
        <v/>
      </c>
      <c r="BM14" s="92">
        <f>IF(VLOOKUP($B14,[2]Miesieczne!$A$5:$JQ$302,COLUMN()-3,0)=0,"",VLOOKUP($B14,[2]Miesieczne!$A$5:$JQ$302,COLUMN()-3,0))</f>
        <v>70</v>
      </c>
      <c r="BN14" s="132" t="str">
        <f>IF(VLOOKUP($B14,[2]Miesieczne!$A$5:$JQ$302,COLUMN()-3,0)=0,"",VLOOKUP($B14,[2]Miesieczne!$A$5:$JQ$302,COLUMN()-3,0))</f>
        <v/>
      </c>
      <c r="BO14" s="112"/>
      <c r="BP14" s="70" t="s">
        <v>290</v>
      </c>
      <c r="BQ14" s="92">
        <v>416</v>
      </c>
      <c r="BR14" s="132" t="s">
        <v>157</v>
      </c>
      <c r="BS14" s="92">
        <v>137</v>
      </c>
      <c r="BT14" s="132" t="s">
        <v>157</v>
      </c>
      <c r="BU14" s="92">
        <v>131</v>
      </c>
      <c r="BV14" s="132" t="s">
        <v>157</v>
      </c>
      <c r="BW14" s="92">
        <v>148</v>
      </c>
      <c r="BX14" s="132" t="s">
        <v>157</v>
      </c>
      <c r="BY14" s="92">
        <v>1324</v>
      </c>
      <c r="BZ14" s="132" t="s">
        <v>157</v>
      </c>
      <c r="CA14" s="92">
        <v>120</v>
      </c>
      <c r="CB14" s="132" t="s">
        <v>157</v>
      </c>
      <c r="CC14" s="92">
        <v>521</v>
      </c>
      <c r="CD14" s="132" t="s">
        <v>157</v>
      </c>
      <c r="CE14" s="92">
        <v>683</v>
      </c>
      <c r="CF14" s="132" t="s">
        <v>157</v>
      </c>
      <c r="CG14" s="92">
        <v>662</v>
      </c>
      <c r="CH14" s="132" t="s">
        <v>157</v>
      </c>
      <c r="CI14" s="92">
        <v>417</v>
      </c>
      <c r="CJ14" s="132" t="s">
        <v>157</v>
      </c>
      <c r="CK14" s="92">
        <v>172</v>
      </c>
      <c r="CL14" s="132" t="s">
        <v>157</v>
      </c>
      <c r="CM14" s="92">
        <v>139</v>
      </c>
      <c r="CN14" s="132" t="s">
        <v>157</v>
      </c>
      <c r="CO14" s="92">
        <v>308</v>
      </c>
      <c r="CP14" s="132" t="s">
        <v>157</v>
      </c>
      <c r="CQ14" s="92">
        <v>93</v>
      </c>
      <c r="CR14" s="132" t="s">
        <v>157</v>
      </c>
      <c r="CS14" s="92">
        <v>381</v>
      </c>
      <c r="CT14" s="132" t="s">
        <v>157</v>
      </c>
    </row>
    <row r="15" spans="2:227" s="134" customFormat="1" ht="17.25" customHeight="1" x14ac:dyDescent="0.25">
      <c r="B15" s="70" t="str">
        <f>[1]pomocnicza!R9</f>
        <v>2024 M10</v>
      </c>
      <c r="C15" s="92">
        <f>IF(VLOOKUP($B15,[2]Miesieczne!$A$5:$JQ$302,COLUMN()-1,0)=0,"",VLOOKUP($B15,[2]Miesieczne!$A$5:$JQ$302,COLUMN()-1,0))</f>
        <v>6458</v>
      </c>
      <c r="D15" s="132" t="str">
        <f>IF(VLOOKUP($B15,[2]Miesieczne!$A$5:$JQ$302,COLUMN()-1,0)=0,"",VLOOKUP($B15,[2]Miesieczne!$A$5:$JQ$302,COLUMN()-1,0))</f>
        <v/>
      </c>
      <c r="E15" s="92">
        <f>IF(VLOOKUP($B15,[2]Miesieczne!$A$5:$JQ$302,COLUMN()-1,0)=0,"",VLOOKUP($B15,[2]Miesieczne!$A$5:$JQ$302,COLUMN()-1,0))</f>
        <v>2695</v>
      </c>
      <c r="F15" s="132" t="str">
        <f>IF(VLOOKUP($B15,[2]Miesieczne!$A$5:$JQ$302,COLUMN()-1,0)=0,"",VLOOKUP($B15,[2]Miesieczne!$A$5:$JQ$302,COLUMN()-1,0))</f>
        <v/>
      </c>
      <c r="G15" s="92">
        <f>IF(VLOOKUP($B15,[2]Miesieczne!$A$5:$JQ$302,COLUMN()-1,0)=0,"",VLOOKUP($B15,[2]Miesieczne!$A$5:$JQ$302,COLUMN()-1,0))</f>
        <v>123</v>
      </c>
      <c r="H15" s="132" t="str">
        <f>IF(VLOOKUP($B15,[2]Miesieczne!$A$5:$JQ$302,COLUMN()-1,0)=0,"",VLOOKUP($B15,[2]Miesieczne!$A$5:$JQ$302,COLUMN()-1,0))</f>
        <v/>
      </c>
      <c r="I15" s="92">
        <f>IF(VLOOKUP($B15,[2]Miesieczne!$A$5:$JQ$302,COLUMN()-1,0)=0,"",VLOOKUP($B15,[2]Miesieczne!$A$5:$JQ$302,COLUMN()-1,0))</f>
        <v>70</v>
      </c>
      <c r="J15" s="132" t="str">
        <f>IF(VLOOKUP($B15,[2]Miesieczne!$A$5:$JQ$302,COLUMN()-1,0)=0,"",VLOOKUP($B15,[2]Miesieczne!$A$5:$JQ$302,COLUMN()-1,0))</f>
        <v/>
      </c>
      <c r="K15" s="92">
        <f>IF(VLOOKUP($B15,[2]Miesieczne!$A$5:$JQ$302,COLUMN()-1,0)=0,"",VLOOKUP($B15,[2]Miesieczne!$A$5:$JQ$302,COLUMN()-1,0))</f>
        <v>2325</v>
      </c>
      <c r="L15" s="132" t="str">
        <f>IF(VLOOKUP($B15,[2]Miesieczne!$A$5:$JQ$302,COLUMN()-1,0)=0,"",VLOOKUP($B15,[2]Miesieczne!$A$5:$JQ$302,COLUMN()-1,0))</f>
        <v/>
      </c>
      <c r="M15" s="92">
        <f>IF(VLOOKUP($B15,[2]Miesieczne!$A$5:$JQ$302,COLUMN()-1,0)=0,"",VLOOKUP($B15,[2]Miesieczne!$A$5:$JQ$302,COLUMN()-1,0))</f>
        <v>379</v>
      </c>
      <c r="N15" s="132" t="str">
        <f>IF(VLOOKUP($B15,[2]Miesieczne!$A$5:$JQ$302,COLUMN()-1,0)=0,"",VLOOKUP($B15,[2]Miesieczne!$A$5:$JQ$302,COLUMN()-1,0))</f>
        <v/>
      </c>
      <c r="O15" s="92">
        <f>IF(VLOOKUP($B15,[2]Miesieczne!$A$5:$JQ$302,COLUMN()-1,0)=0,"",VLOOKUP($B15,[2]Miesieczne!$A$5:$JQ$302,COLUMN()-1,0))</f>
        <v>21</v>
      </c>
      <c r="P15" s="132" t="str">
        <f>IF(VLOOKUP($B15,[2]Miesieczne!$A$5:$JQ$302,COLUMN()-1,0)=0,"",VLOOKUP($B15,[2]Miesieczne!$A$5:$JQ$302,COLUMN()-1,0))</f>
        <v/>
      </c>
      <c r="Q15" s="92">
        <f>IF(VLOOKUP($B15,[2]Miesieczne!$A$5:$JQ$302,COLUMN()-1,0)=0,"",VLOOKUP($B15,[2]Miesieczne!$A$5:$JQ$302,COLUMN()-1,0))</f>
        <v>8</v>
      </c>
      <c r="R15" s="132" t="str">
        <f>IF(VLOOKUP($B15,[2]Miesieczne!$A$5:$JQ$302,COLUMN()-1,0)=0,"",VLOOKUP($B15,[2]Miesieczne!$A$5:$JQ$302,COLUMN()-1,0))</f>
        <v/>
      </c>
      <c r="S15" s="92">
        <f>IF(VLOOKUP($B15,[2]Miesieczne!$A$5:$JQ$302,COLUMN()-1,0)=0,"",VLOOKUP($B15,[2]Miesieczne!$A$5:$JQ$302,COLUMN()-1,0))</f>
        <v>40</v>
      </c>
      <c r="T15" s="132" t="str">
        <f>IF(VLOOKUP($B15,[2]Miesieczne!$A$5:$JQ$302,COLUMN()-1,0)=0,"",VLOOKUP($B15,[2]Miesieczne!$A$5:$JQ$302,COLUMN()-1,0))</f>
        <v/>
      </c>
      <c r="U15" s="92">
        <f>IF(VLOOKUP($B15,[2]Miesieczne!$A$5:$JQ$302,COLUMN()-1,0)=0,"",VLOOKUP($B15,[2]Miesieczne!$A$5:$JQ$302,COLUMN()-1,0))</f>
        <v>42</v>
      </c>
      <c r="V15" s="132" t="str">
        <f>IF(VLOOKUP($B15,[2]Miesieczne!$A$5:$JQ$302,COLUMN()-1,0)=0,"",VLOOKUP($B15,[2]Miesieczne!$A$5:$JQ$302,COLUMN()-1,0))</f>
        <v/>
      </c>
      <c r="W15" s="92" t="str">
        <f>IF(VLOOKUP($B15,[2]Miesieczne!$A$5:$JQ$302,COLUMN()-1,0)=0,"",VLOOKUP($B15,[2]Miesieczne!$A$5:$JQ$302,COLUMN()-1,0))</f>
        <v>.</v>
      </c>
      <c r="X15" s="132" t="str">
        <f>IF(VLOOKUP($B15,[2]Miesieczne!$A$5:$JQ$302,COLUMN()-1,0)=0,"",VLOOKUP($B15,[2]Miesieczne!$A$5:$JQ$302,COLUMN()-1,0))</f>
        <v/>
      </c>
      <c r="Y15" s="92">
        <f>IF(VLOOKUP($B15,[2]Miesieczne!$A$5:$JQ$302,COLUMN()-1,0)=0,"",VLOOKUP($B15,[2]Miesieczne!$A$5:$JQ$302,COLUMN()-1,0))</f>
        <v>90</v>
      </c>
      <c r="Z15" s="132" t="str">
        <f>IF(VLOOKUP($B15,[2]Miesieczne!$A$5:$JQ$302,COLUMN()-1,0)=0,"",VLOOKUP($B15,[2]Miesieczne!$A$5:$JQ$302,COLUMN()-1,0))</f>
        <v/>
      </c>
      <c r="AA15" s="92">
        <f>IF(VLOOKUP($B15,[2]Miesieczne!$A$5:$JQ$302,COLUMN()-1,0)=0,"",VLOOKUP($B15,[2]Miesieczne!$A$5:$JQ$302,COLUMN()-1,0))</f>
        <v>64</v>
      </c>
      <c r="AB15" s="132" t="str">
        <f>IF(VLOOKUP($B15,[2]Miesieczne!$A$5:$JQ$302,COLUMN()-1,0)=0,"",VLOOKUP($B15,[2]Miesieczne!$A$5:$JQ$302,COLUMN()-1,0))</f>
        <v/>
      </c>
      <c r="AC15" s="92">
        <f>IF(VLOOKUP($B15,[2]Miesieczne!$A$5:$JQ$302,COLUMN()-1,0)=0,"",VLOOKUP($B15,[2]Miesieczne!$A$5:$JQ$302,COLUMN()-1,0))</f>
        <v>37</v>
      </c>
      <c r="AD15" s="132" t="str">
        <f>IF(VLOOKUP($B15,[2]Miesieczne!$A$5:$JQ$302,COLUMN()-1,0)=0,"",VLOOKUP($B15,[2]Miesieczne!$A$5:$JQ$302,COLUMN()-1,0))</f>
        <v/>
      </c>
      <c r="AE15" s="92" t="str">
        <f>IF(VLOOKUP($B15,[2]Miesieczne!$A$5:$JQ$302,COLUMN()-1,0)=0,"",VLOOKUP($B15,[2]Miesieczne!$A$5:$JQ$302,COLUMN()-1,0))</f>
        <v>.</v>
      </c>
      <c r="AF15" s="132" t="str">
        <f>IF(VLOOKUP($B15,[2]Miesieczne!$A$5:$JQ$302,COLUMN()-1,0)=0,"",VLOOKUP($B15,[2]Miesieczne!$A$5:$JQ$302,COLUMN()-1,0))</f>
        <v/>
      </c>
      <c r="AG15" s="112"/>
      <c r="AH15" s="70" t="str">
        <f>[1]pomocnicza!R9</f>
        <v>2024 M10</v>
      </c>
      <c r="AI15" s="92">
        <f>IF(VLOOKUP($B15,[2]Miesieczne!$A$5:$JQ$302,COLUMN()-3,0)=0,"",VLOOKUP($B15,[2]Miesieczne!$A$5:$JQ$302,COLUMN()-3,0))</f>
        <v>82</v>
      </c>
      <c r="AJ15" s="132" t="str">
        <f>IF(VLOOKUP($B15,[2]Miesieczne!$A$5:$JQ$302,COLUMN()-3,0)=0,"",VLOOKUP($B15,[2]Miesieczne!$A$5:$JQ$302,COLUMN()-3,0))</f>
        <v/>
      </c>
      <c r="AK15" s="92">
        <f>IF(VLOOKUP($B15,[2]Miesieczne!$A$5:$JQ$302,COLUMN()-3,0)=0,"",VLOOKUP($B15,[2]Miesieczne!$A$5:$JQ$302,COLUMN()-3,0))</f>
        <v>27</v>
      </c>
      <c r="AL15" s="132" t="str">
        <f>IF(VLOOKUP($B15,[2]Miesieczne!$A$5:$JQ$302,COLUMN()-3,0)=0,"",VLOOKUP($B15,[2]Miesieczne!$A$5:$JQ$302,COLUMN()-3,0))</f>
        <v/>
      </c>
      <c r="AM15" s="92">
        <f>IF(VLOOKUP($B15,[2]Miesieczne!$A$5:$JQ$302,COLUMN()-3,0)=0,"",VLOOKUP($B15,[2]Miesieczne!$A$5:$JQ$302,COLUMN()-3,0))</f>
        <v>215</v>
      </c>
      <c r="AN15" s="132" t="str">
        <f>IF(VLOOKUP($B15,[2]Miesieczne!$A$5:$JQ$302,COLUMN()-3,0)=0,"",VLOOKUP($B15,[2]Miesieczne!$A$5:$JQ$302,COLUMN()-3,0))</f>
        <v/>
      </c>
      <c r="AO15" s="92">
        <f>IF(VLOOKUP($B15,[2]Miesieczne!$A$5:$JQ$302,COLUMN()-3,0)=0,"",VLOOKUP($B15,[2]Miesieczne!$A$5:$JQ$302,COLUMN()-3,0))</f>
        <v>116</v>
      </c>
      <c r="AP15" s="132" t="str">
        <f>IF(VLOOKUP($B15,[2]Miesieczne!$A$5:$JQ$302,COLUMN()-3,0)=0,"",VLOOKUP($B15,[2]Miesieczne!$A$5:$JQ$302,COLUMN()-3,0))</f>
        <v/>
      </c>
      <c r="AQ15" s="92">
        <f>IF(VLOOKUP($B15,[2]Miesieczne!$A$5:$JQ$302,COLUMN()-3,0)=0,"",VLOOKUP($B15,[2]Miesieczne!$A$5:$JQ$302,COLUMN()-3,0))</f>
        <v>60</v>
      </c>
      <c r="AR15" s="132" t="str">
        <f>IF(VLOOKUP($B15,[2]Miesieczne!$A$5:$JQ$302,COLUMN()-3,0)=0,"",VLOOKUP($B15,[2]Miesieczne!$A$5:$JQ$302,COLUMN()-3,0))</f>
        <v/>
      </c>
      <c r="AS15" s="92">
        <f>IF(VLOOKUP($B15,[2]Miesieczne!$A$5:$JQ$302,COLUMN()-3,0)=0,"",VLOOKUP($B15,[2]Miesieczne!$A$5:$JQ$302,COLUMN()-3,0))</f>
        <v>289</v>
      </c>
      <c r="AT15" s="132" t="str">
        <f>IF(VLOOKUP($B15,[2]Miesieczne!$A$5:$JQ$302,COLUMN()-3,0)=0,"",VLOOKUP($B15,[2]Miesieczne!$A$5:$JQ$302,COLUMN()-3,0))</f>
        <v/>
      </c>
      <c r="AU15" s="92">
        <f>IF(VLOOKUP($B15,[2]Miesieczne!$A$5:$JQ$302,COLUMN()-3,0)=0,"",VLOOKUP($B15,[2]Miesieczne!$A$5:$JQ$302,COLUMN()-3,0))</f>
        <v>57</v>
      </c>
      <c r="AV15" s="132" t="str">
        <f>IF(VLOOKUP($B15,[2]Miesieczne!$A$5:$JQ$302,COLUMN()-3,0)=0,"",VLOOKUP($B15,[2]Miesieczne!$A$5:$JQ$302,COLUMN()-3,0))</f>
        <v/>
      </c>
      <c r="AW15" s="92">
        <f>IF(VLOOKUP($B15,[2]Miesieczne!$A$5:$JQ$302,COLUMN()-3,0)=0,"",VLOOKUP($B15,[2]Miesieczne!$A$5:$JQ$302,COLUMN()-3,0))</f>
        <v>117</v>
      </c>
      <c r="AX15" s="132" t="str">
        <f>IF(VLOOKUP($B15,[2]Miesieczne!$A$5:$JQ$302,COLUMN()-3,0)=0,"",VLOOKUP($B15,[2]Miesieczne!$A$5:$JQ$302,COLUMN()-3,0))</f>
        <v/>
      </c>
      <c r="AY15" s="92">
        <f>IF(VLOOKUP($B15,[2]Miesieczne!$A$5:$JQ$302,COLUMN()-3,0)=0,"",VLOOKUP($B15,[2]Miesieczne!$A$5:$JQ$302,COLUMN()-3,0))</f>
        <v>123</v>
      </c>
      <c r="AZ15" s="132" t="str">
        <f>IF(VLOOKUP($B15,[2]Miesieczne!$A$5:$JQ$302,COLUMN()-3,0)=0,"",VLOOKUP($B15,[2]Miesieczne!$A$5:$JQ$302,COLUMN()-3,0))</f>
        <v/>
      </c>
      <c r="BA15" s="92">
        <f>IF(VLOOKUP($B15,[2]Miesieczne!$A$5:$JQ$302,COLUMN()-3,0)=0,"",VLOOKUP($B15,[2]Miesieczne!$A$5:$JQ$302,COLUMN()-3,0))</f>
        <v>197</v>
      </c>
      <c r="BB15" s="132" t="str">
        <f>IF(VLOOKUP($B15,[2]Miesieczne!$A$5:$JQ$302,COLUMN()-3,0)=0,"",VLOOKUP($B15,[2]Miesieczne!$A$5:$JQ$302,COLUMN()-3,0))</f>
        <v/>
      </c>
      <c r="BC15" s="92">
        <f>IF(VLOOKUP($B15,[2]Miesieczne!$A$5:$JQ$302,COLUMN()-3,0)=0,"",VLOOKUP($B15,[2]Miesieczne!$A$5:$JQ$302,COLUMN()-3,0))</f>
        <v>55</v>
      </c>
      <c r="BD15" s="132" t="str">
        <f>IF(VLOOKUP($B15,[2]Miesieczne!$A$5:$JQ$302,COLUMN()-3,0)=0,"",VLOOKUP($B15,[2]Miesieczne!$A$5:$JQ$302,COLUMN()-3,0))</f>
        <v/>
      </c>
      <c r="BE15" s="92">
        <f>IF(VLOOKUP($B15,[2]Miesieczne!$A$5:$JQ$302,COLUMN()-3,0)=0,"",VLOOKUP($B15,[2]Miesieczne!$A$5:$JQ$302,COLUMN()-3,0))</f>
        <v>143</v>
      </c>
      <c r="BF15" s="132" t="str">
        <f>IF(VLOOKUP($B15,[2]Miesieczne!$A$5:$JQ$302,COLUMN()-3,0)=0,"",VLOOKUP($B15,[2]Miesieczne!$A$5:$JQ$302,COLUMN()-3,0))</f>
        <v/>
      </c>
      <c r="BG15" s="92">
        <f>IF(VLOOKUP($B15,[2]Miesieczne!$A$5:$JQ$302,COLUMN()-3,0)=0,"",VLOOKUP($B15,[2]Miesieczne!$A$5:$JQ$302,COLUMN()-3,0))</f>
        <v>109</v>
      </c>
      <c r="BH15" s="132" t="str">
        <f>IF(VLOOKUP($B15,[2]Miesieczne!$A$5:$JQ$302,COLUMN()-3,0)=0,"",VLOOKUP($B15,[2]Miesieczne!$A$5:$JQ$302,COLUMN()-3,0))</f>
        <v/>
      </c>
      <c r="BI15" s="92">
        <f>IF(VLOOKUP($B15,[2]Miesieczne!$A$5:$JQ$302,COLUMN()-3,0)=0,"",VLOOKUP($B15,[2]Miesieczne!$A$5:$JQ$302,COLUMN()-3,0))</f>
        <v>139</v>
      </c>
      <c r="BJ15" s="132" t="str">
        <f>IF(VLOOKUP($B15,[2]Miesieczne!$A$5:$JQ$302,COLUMN()-3,0)=0,"",VLOOKUP($B15,[2]Miesieczne!$A$5:$JQ$302,COLUMN()-3,0))</f>
        <v/>
      </c>
      <c r="BK15" s="92">
        <f>IF(VLOOKUP($B15,[2]Miesieczne!$A$5:$JQ$302,COLUMN()-3,0)=0,"",VLOOKUP($B15,[2]Miesieczne!$A$5:$JQ$302,COLUMN()-3,0))</f>
        <v>28</v>
      </c>
      <c r="BL15" s="132" t="str">
        <f>IF(VLOOKUP($B15,[2]Miesieczne!$A$5:$JQ$302,COLUMN()-3,0)=0,"",VLOOKUP($B15,[2]Miesieczne!$A$5:$JQ$302,COLUMN()-3,0))</f>
        <v/>
      </c>
      <c r="BM15" s="92">
        <f>IF(VLOOKUP($B15,[2]Miesieczne!$A$5:$JQ$302,COLUMN()-3,0)=0,"",VLOOKUP($B15,[2]Miesieczne!$A$5:$JQ$302,COLUMN()-3,0))</f>
        <v>70</v>
      </c>
      <c r="BN15" s="132" t="str">
        <f>IF(VLOOKUP($B15,[2]Miesieczne!$A$5:$JQ$302,COLUMN()-3,0)=0,"",VLOOKUP($B15,[2]Miesieczne!$A$5:$JQ$302,COLUMN()-3,0))</f>
        <v/>
      </c>
      <c r="BO15" s="112"/>
      <c r="BP15" s="70" t="s">
        <v>289</v>
      </c>
      <c r="BQ15" s="92">
        <v>416</v>
      </c>
      <c r="BR15" s="132" t="s">
        <v>157</v>
      </c>
      <c r="BS15" s="92">
        <v>137</v>
      </c>
      <c r="BT15" s="132" t="s">
        <v>157</v>
      </c>
      <c r="BU15" s="92">
        <v>131</v>
      </c>
      <c r="BV15" s="132" t="s">
        <v>157</v>
      </c>
      <c r="BW15" s="92">
        <v>147</v>
      </c>
      <c r="BX15" s="132" t="s">
        <v>157</v>
      </c>
      <c r="BY15" s="92">
        <v>1325</v>
      </c>
      <c r="BZ15" s="132" t="s">
        <v>157</v>
      </c>
      <c r="CA15" s="92">
        <v>121</v>
      </c>
      <c r="CB15" s="132" t="s">
        <v>157</v>
      </c>
      <c r="CC15" s="92">
        <v>521</v>
      </c>
      <c r="CD15" s="132" t="s">
        <v>157</v>
      </c>
      <c r="CE15" s="92">
        <v>683</v>
      </c>
      <c r="CF15" s="132" t="s">
        <v>157</v>
      </c>
      <c r="CG15" s="92">
        <v>661</v>
      </c>
      <c r="CH15" s="132" t="s">
        <v>157</v>
      </c>
      <c r="CI15" s="92">
        <v>416</v>
      </c>
      <c r="CJ15" s="132" t="s">
        <v>157</v>
      </c>
      <c r="CK15" s="92">
        <v>172</v>
      </c>
      <c r="CL15" s="132" t="s">
        <v>157</v>
      </c>
      <c r="CM15" s="92">
        <v>138</v>
      </c>
      <c r="CN15" s="132" t="s">
        <v>157</v>
      </c>
      <c r="CO15" s="92">
        <v>312</v>
      </c>
      <c r="CP15" s="132" t="s">
        <v>157</v>
      </c>
      <c r="CQ15" s="92">
        <v>93</v>
      </c>
      <c r="CR15" s="132" t="s">
        <v>157</v>
      </c>
      <c r="CS15" s="92">
        <v>381</v>
      </c>
      <c r="CT15" s="132" t="s">
        <v>157</v>
      </c>
      <c r="HK15" s="135"/>
      <c r="HS15" s="135"/>
    </row>
    <row r="16" spans="2:227" s="134" customFormat="1" ht="17.25" customHeight="1" x14ac:dyDescent="0.25">
      <c r="B16" s="70" t="str">
        <f>[1]pomocnicza!R10</f>
        <v>2024 M11</v>
      </c>
      <c r="C16" s="92">
        <f>IF(VLOOKUP($B16,[2]Miesieczne!$A$5:$JQ$302,COLUMN()-1,0)=0,"",VLOOKUP($B16,[2]Miesieczne!$A$5:$JQ$302,COLUMN()-1,0))</f>
        <v>6463</v>
      </c>
      <c r="D16" s="132" t="str">
        <f>IF(VLOOKUP($B16,[2]Miesieczne!$A$5:$JQ$302,COLUMN()-1,0)=0,"",VLOOKUP($B16,[2]Miesieczne!$A$5:$JQ$302,COLUMN()-1,0))</f>
        <v/>
      </c>
      <c r="E16" s="92">
        <f>IF(VLOOKUP($B16,[2]Miesieczne!$A$5:$JQ$302,COLUMN()-1,0)=0,"",VLOOKUP($B16,[2]Miesieczne!$A$5:$JQ$302,COLUMN()-1,0))</f>
        <v>2695</v>
      </c>
      <c r="F16" s="132" t="str">
        <f>IF(VLOOKUP($B16,[2]Miesieczne!$A$5:$JQ$302,COLUMN()-1,0)=0,"",VLOOKUP($B16,[2]Miesieczne!$A$5:$JQ$302,COLUMN()-1,0))</f>
        <v/>
      </c>
      <c r="G16" s="92">
        <f>IF(VLOOKUP($B16,[2]Miesieczne!$A$5:$JQ$302,COLUMN()-1,0)=0,"",VLOOKUP($B16,[2]Miesieczne!$A$5:$JQ$302,COLUMN()-1,0))</f>
        <v>122</v>
      </c>
      <c r="H16" s="132" t="str">
        <f>IF(VLOOKUP($B16,[2]Miesieczne!$A$5:$JQ$302,COLUMN()-1,0)=0,"",VLOOKUP($B16,[2]Miesieczne!$A$5:$JQ$302,COLUMN()-1,0))</f>
        <v/>
      </c>
      <c r="I16" s="92">
        <f>IF(VLOOKUP($B16,[2]Miesieczne!$A$5:$JQ$302,COLUMN()-1,0)=0,"",VLOOKUP($B16,[2]Miesieczne!$A$5:$JQ$302,COLUMN()-1,0))</f>
        <v>70</v>
      </c>
      <c r="J16" s="132" t="str">
        <f>IF(VLOOKUP($B16,[2]Miesieczne!$A$5:$JQ$302,COLUMN()-1,0)=0,"",VLOOKUP($B16,[2]Miesieczne!$A$5:$JQ$302,COLUMN()-1,0))</f>
        <v/>
      </c>
      <c r="K16" s="92">
        <f>IF(VLOOKUP($B16,[2]Miesieczne!$A$5:$JQ$302,COLUMN()-1,0)=0,"",VLOOKUP($B16,[2]Miesieczne!$A$5:$JQ$302,COLUMN()-1,0))</f>
        <v>2324</v>
      </c>
      <c r="L16" s="132" t="str">
        <f>IF(VLOOKUP($B16,[2]Miesieczne!$A$5:$JQ$302,COLUMN()-1,0)=0,"",VLOOKUP($B16,[2]Miesieczne!$A$5:$JQ$302,COLUMN()-1,0))</f>
        <v/>
      </c>
      <c r="M16" s="92">
        <f>IF(VLOOKUP($B16,[2]Miesieczne!$A$5:$JQ$302,COLUMN()-1,0)=0,"",VLOOKUP($B16,[2]Miesieczne!$A$5:$JQ$302,COLUMN()-1,0))</f>
        <v>379</v>
      </c>
      <c r="N16" s="132" t="str">
        <f>IF(VLOOKUP($B16,[2]Miesieczne!$A$5:$JQ$302,COLUMN()-1,0)=0,"",VLOOKUP($B16,[2]Miesieczne!$A$5:$JQ$302,COLUMN()-1,0))</f>
        <v/>
      </c>
      <c r="O16" s="92">
        <f>IF(VLOOKUP($B16,[2]Miesieczne!$A$5:$JQ$302,COLUMN()-1,0)=0,"",VLOOKUP($B16,[2]Miesieczne!$A$5:$JQ$302,COLUMN()-1,0))</f>
        <v>21</v>
      </c>
      <c r="P16" s="132" t="str">
        <f>IF(VLOOKUP($B16,[2]Miesieczne!$A$5:$JQ$302,COLUMN()-1,0)=0,"",VLOOKUP($B16,[2]Miesieczne!$A$5:$JQ$302,COLUMN()-1,0))</f>
        <v/>
      </c>
      <c r="Q16" s="92">
        <f>IF(VLOOKUP($B16,[2]Miesieczne!$A$5:$JQ$302,COLUMN()-1,0)=0,"",VLOOKUP($B16,[2]Miesieczne!$A$5:$JQ$302,COLUMN()-1,0))</f>
        <v>8</v>
      </c>
      <c r="R16" s="132" t="str">
        <f>IF(VLOOKUP($B16,[2]Miesieczne!$A$5:$JQ$302,COLUMN()-1,0)=0,"",VLOOKUP($B16,[2]Miesieczne!$A$5:$JQ$302,COLUMN()-1,0))</f>
        <v/>
      </c>
      <c r="S16" s="92">
        <f>IF(VLOOKUP($B16,[2]Miesieczne!$A$5:$JQ$302,COLUMN()-1,0)=0,"",VLOOKUP($B16,[2]Miesieczne!$A$5:$JQ$302,COLUMN()-1,0))</f>
        <v>40</v>
      </c>
      <c r="T16" s="132" t="str">
        <f>IF(VLOOKUP($B16,[2]Miesieczne!$A$5:$JQ$302,COLUMN()-1,0)=0,"",VLOOKUP($B16,[2]Miesieczne!$A$5:$JQ$302,COLUMN()-1,0))</f>
        <v/>
      </c>
      <c r="U16" s="92">
        <f>IF(VLOOKUP($B16,[2]Miesieczne!$A$5:$JQ$302,COLUMN()-1,0)=0,"",VLOOKUP($B16,[2]Miesieczne!$A$5:$JQ$302,COLUMN()-1,0))</f>
        <v>42</v>
      </c>
      <c r="V16" s="132" t="str">
        <f>IF(VLOOKUP($B16,[2]Miesieczne!$A$5:$JQ$302,COLUMN()-1,0)=0,"",VLOOKUP($B16,[2]Miesieczne!$A$5:$JQ$302,COLUMN()-1,0))</f>
        <v/>
      </c>
      <c r="W16" s="92" t="str">
        <f>IF(VLOOKUP($B16,[2]Miesieczne!$A$5:$JQ$302,COLUMN()-1,0)=0,"",VLOOKUP($B16,[2]Miesieczne!$A$5:$JQ$302,COLUMN()-1,0))</f>
        <v>.</v>
      </c>
      <c r="X16" s="132" t="str">
        <f>IF(VLOOKUP($B16,[2]Miesieczne!$A$5:$JQ$302,COLUMN()-1,0)=0,"",VLOOKUP($B16,[2]Miesieczne!$A$5:$JQ$302,COLUMN()-1,0))</f>
        <v/>
      </c>
      <c r="Y16" s="92">
        <f>IF(VLOOKUP($B16,[2]Miesieczne!$A$5:$JQ$302,COLUMN()-1,0)=0,"",VLOOKUP($B16,[2]Miesieczne!$A$5:$JQ$302,COLUMN()-1,0))</f>
        <v>90</v>
      </c>
      <c r="Z16" s="132" t="str">
        <f>IF(VLOOKUP($B16,[2]Miesieczne!$A$5:$JQ$302,COLUMN()-1,0)=0,"",VLOOKUP($B16,[2]Miesieczne!$A$5:$JQ$302,COLUMN()-1,0))</f>
        <v/>
      </c>
      <c r="AA16" s="92">
        <f>IF(VLOOKUP($B16,[2]Miesieczne!$A$5:$JQ$302,COLUMN()-1,0)=0,"",VLOOKUP($B16,[2]Miesieczne!$A$5:$JQ$302,COLUMN()-1,0))</f>
        <v>65</v>
      </c>
      <c r="AB16" s="132" t="str">
        <f>IF(VLOOKUP($B16,[2]Miesieczne!$A$5:$JQ$302,COLUMN()-1,0)=0,"",VLOOKUP($B16,[2]Miesieczne!$A$5:$JQ$302,COLUMN()-1,0))</f>
        <v/>
      </c>
      <c r="AC16" s="92">
        <f>IF(VLOOKUP($B16,[2]Miesieczne!$A$5:$JQ$302,COLUMN()-1,0)=0,"",VLOOKUP($B16,[2]Miesieczne!$A$5:$JQ$302,COLUMN()-1,0))</f>
        <v>37</v>
      </c>
      <c r="AD16" s="132" t="str">
        <f>IF(VLOOKUP($B16,[2]Miesieczne!$A$5:$JQ$302,COLUMN()-1,0)=0,"",VLOOKUP($B16,[2]Miesieczne!$A$5:$JQ$302,COLUMN()-1,0))</f>
        <v/>
      </c>
      <c r="AE16" s="92" t="str">
        <f>IF(VLOOKUP($B16,[2]Miesieczne!$A$5:$JQ$302,COLUMN()-1,0)=0,"",VLOOKUP($B16,[2]Miesieczne!$A$5:$JQ$302,COLUMN()-1,0))</f>
        <v>.</v>
      </c>
      <c r="AF16" s="132" t="str">
        <f>IF(VLOOKUP($B16,[2]Miesieczne!$A$5:$JQ$302,COLUMN()-1,0)=0,"",VLOOKUP($B16,[2]Miesieczne!$A$5:$JQ$302,COLUMN()-1,0))</f>
        <v/>
      </c>
      <c r="AG16" s="112"/>
      <c r="AH16" s="70" t="str">
        <f>[1]pomocnicza!R10</f>
        <v>2024 M11</v>
      </c>
      <c r="AI16" s="92">
        <f>IF(VLOOKUP($B16,[2]Miesieczne!$A$5:$JQ$302,COLUMN()-3,0)=0,"",VLOOKUP($B16,[2]Miesieczne!$A$5:$JQ$302,COLUMN()-3,0))</f>
        <v>82</v>
      </c>
      <c r="AJ16" s="132" t="str">
        <f>IF(VLOOKUP($B16,[2]Miesieczne!$A$5:$JQ$302,COLUMN()-3,0)=0,"",VLOOKUP($B16,[2]Miesieczne!$A$5:$JQ$302,COLUMN()-3,0))</f>
        <v/>
      </c>
      <c r="AK16" s="92">
        <f>IF(VLOOKUP($B16,[2]Miesieczne!$A$5:$JQ$302,COLUMN()-3,0)=0,"",VLOOKUP($B16,[2]Miesieczne!$A$5:$JQ$302,COLUMN()-3,0))</f>
        <v>27</v>
      </c>
      <c r="AL16" s="132" t="str">
        <f>IF(VLOOKUP($B16,[2]Miesieczne!$A$5:$JQ$302,COLUMN()-3,0)=0,"",VLOOKUP($B16,[2]Miesieczne!$A$5:$JQ$302,COLUMN()-3,0))</f>
        <v/>
      </c>
      <c r="AM16" s="92">
        <f>IF(VLOOKUP($B16,[2]Miesieczne!$A$5:$JQ$302,COLUMN()-3,0)=0,"",VLOOKUP($B16,[2]Miesieczne!$A$5:$JQ$302,COLUMN()-3,0))</f>
        <v>215</v>
      </c>
      <c r="AN16" s="132" t="str">
        <f>IF(VLOOKUP($B16,[2]Miesieczne!$A$5:$JQ$302,COLUMN()-3,0)=0,"",VLOOKUP($B16,[2]Miesieczne!$A$5:$JQ$302,COLUMN()-3,0))</f>
        <v/>
      </c>
      <c r="AO16" s="92">
        <f>IF(VLOOKUP($B16,[2]Miesieczne!$A$5:$JQ$302,COLUMN()-3,0)=0,"",VLOOKUP($B16,[2]Miesieczne!$A$5:$JQ$302,COLUMN()-3,0))</f>
        <v>117</v>
      </c>
      <c r="AP16" s="132" t="str">
        <f>IF(VLOOKUP($B16,[2]Miesieczne!$A$5:$JQ$302,COLUMN()-3,0)=0,"",VLOOKUP($B16,[2]Miesieczne!$A$5:$JQ$302,COLUMN()-3,0))</f>
        <v/>
      </c>
      <c r="AQ16" s="92">
        <f>IF(VLOOKUP($B16,[2]Miesieczne!$A$5:$JQ$302,COLUMN()-3,0)=0,"",VLOOKUP($B16,[2]Miesieczne!$A$5:$JQ$302,COLUMN()-3,0))</f>
        <v>60</v>
      </c>
      <c r="AR16" s="132" t="str">
        <f>IF(VLOOKUP($B16,[2]Miesieczne!$A$5:$JQ$302,COLUMN()-3,0)=0,"",VLOOKUP($B16,[2]Miesieczne!$A$5:$JQ$302,COLUMN()-3,0))</f>
        <v/>
      </c>
      <c r="AS16" s="92">
        <f>IF(VLOOKUP($B16,[2]Miesieczne!$A$5:$JQ$302,COLUMN()-3,0)=0,"",VLOOKUP($B16,[2]Miesieczne!$A$5:$JQ$302,COLUMN()-3,0))</f>
        <v>289</v>
      </c>
      <c r="AT16" s="132" t="str">
        <f>IF(VLOOKUP($B16,[2]Miesieczne!$A$5:$JQ$302,COLUMN()-3,0)=0,"",VLOOKUP($B16,[2]Miesieczne!$A$5:$JQ$302,COLUMN()-3,0))</f>
        <v/>
      </c>
      <c r="AU16" s="92">
        <f>IF(VLOOKUP($B16,[2]Miesieczne!$A$5:$JQ$302,COLUMN()-3,0)=0,"",VLOOKUP($B16,[2]Miesieczne!$A$5:$JQ$302,COLUMN()-3,0))</f>
        <v>57</v>
      </c>
      <c r="AV16" s="132" t="str">
        <f>IF(VLOOKUP($B16,[2]Miesieczne!$A$5:$JQ$302,COLUMN()-3,0)=0,"",VLOOKUP($B16,[2]Miesieczne!$A$5:$JQ$302,COLUMN()-3,0))</f>
        <v/>
      </c>
      <c r="AW16" s="92">
        <f>IF(VLOOKUP($B16,[2]Miesieczne!$A$5:$JQ$302,COLUMN()-3,0)=0,"",VLOOKUP($B16,[2]Miesieczne!$A$5:$JQ$302,COLUMN()-3,0))</f>
        <v>117</v>
      </c>
      <c r="AX16" s="132" t="str">
        <f>IF(VLOOKUP($B16,[2]Miesieczne!$A$5:$JQ$302,COLUMN()-3,0)=0,"",VLOOKUP($B16,[2]Miesieczne!$A$5:$JQ$302,COLUMN()-3,0))</f>
        <v/>
      </c>
      <c r="AY16" s="92">
        <f>IF(VLOOKUP($B16,[2]Miesieczne!$A$5:$JQ$302,COLUMN()-3,0)=0,"",VLOOKUP($B16,[2]Miesieczne!$A$5:$JQ$302,COLUMN()-3,0))</f>
        <v>123</v>
      </c>
      <c r="AZ16" s="132" t="str">
        <f>IF(VLOOKUP($B16,[2]Miesieczne!$A$5:$JQ$302,COLUMN()-3,0)=0,"",VLOOKUP($B16,[2]Miesieczne!$A$5:$JQ$302,COLUMN()-3,0))</f>
        <v/>
      </c>
      <c r="BA16" s="92">
        <f>IF(VLOOKUP($B16,[2]Miesieczne!$A$5:$JQ$302,COLUMN()-3,0)=0,"",VLOOKUP($B16,[2]Miesieczne!$A$5:$JQ$302,COLUMN()-3,0))</f>
        <v>197</v>
      </c>
      <c r="BB16" s="132" t="str">
        <f>IF(VLOOKUP($B16,[2]Miesieczne!$A$5:$JQ$302,COLUMN()-3,0)=0,"",VLOOKUP($B16,[2]Miesieczne!$A$5:$JQ$302,COLUMN()-3,0))</f>
        <v/>
      </c>
      <c r="BC16" s="92">
        <f>IF(VLOOKUP($B16,[2]Miesieczne!$A$5:$JQ$302,COLUMN()-3,0)=0,"",VLOOKUP($B16,[2]Miesieczne!$A$5:$JQ$302,COLUMN()-3,0))</f>
        <v>56</v>
      </c>
      <c r="BD16" s="132" t="str">
        <f>IF(VLOOKUP($B16,[2]Miesieczne!$A$5:$JQ$302,COLUMN()-3,0)=0,"",VLOOKUP($B16,[2]Miesieczne!$A$5:$JQ$302,COLUMN()-3,0))</f>
        <v/>
      </c>
      <c r="BE16" s="92">
        <f>IF(VLOOKUP($B16,[2]Miesieczne!$A$5:$JQ$302,COLUMN()-3,0)=0,"",VLOOKUP($B16,[2]Miesieczne!$A$5:$JQ$302,COLUMN()-3,0))</f>
        <v>143</v>
      </c>
      <c r="BF16" s="132" t="str">
        <f>IF(VLOOKUP($B16,[2]Miesieczne!$A$5:$JQ$302,COLUMN()-3,0)=0,"",VLOOKUP($B16,[2]Miesieczne!$A$5:$JQ$302,COLUMN()-3,0))</f>
        <v/>
      </c>
      <c r="BG16" s="92">
        <f>IF(VLOOKUP($B16,[2]Miesieczne!$A$5:$JQ$302,COLUMN()-3,0)=0,"",VLOOKUP($B16,[2]Miesieczne!$A$5:$JQ$302,COLUMN()-3,0))</f>
        <v>109</v>
      </c>
      <c r="BH16" s="132" t="str">
        <f>IF(VLOOKUP($B16,[2]Miesieczne!$A$5:$JQ$302,COLUMN()-3,0)=0,"",VLOOKUP($B16,[2]Miesieczne!$A$5:$JQ$302,COLUMN()-3,0))</f>
        <v/>
      </c>
      <c r="BI16" s="92">
        <f>IF(VLOOKUP($B16,[2]Miesieczne!$A$5:$JQ$302,COLUMN()-3,0)=0,"",VLOOKUP($B16,[2]Miesieczne!$A$5:$JQ$302,COLUMN()-3,0))</f>
        <v>140</v>
      </c>
      <c r="BJ16" s="132" t="str">
        <f>IF(VLOOKUP($B16,[2]Miesieczne!$A$5:$JQ$302,COLUMN()-3,0)=0,"",VLOOKUP($B16,[2]Miesieczne!$A$5:$JQ$302,COLUMN()-3,0))</f>
        <v/>
      </c>
      <c r="BK16" s="92">
        <f>IF(VLOOKUP($B16,[2]Miesieczne!$A$5:$JQ$302,COLUMN()-3,0)=0,"",VLOOKUP($B16,[2]Miesieczne!$A$5:$JQ$302,COLUMN()-3,0))</f>
        <v>28</v>
      </c>
      <c r="BL16" s="132" t="str">
        <f>IF(VLOOKUP($B16,[2]Miesieczne!$A$5:$JQ$302,COLUMN()-3,0)=0,"",VLOOKUP($B16,[2]Miesieczne!$A$5:$JQ$302,COLUMN()-3,0))</f>
        <v/>
      </c>
      <c r="BM16" s="92">
        <f>IF(VLOOKUP($B16,[2]Miesieczne!$A$5:$JQ$302,COLUMN()-3,0)=0,"",VLOOKUP($B16,[2]Miesieczne!$A$5:$JQ$302,COLUMN()-3,0))</f>
        <v>71</v>
      </c>
      <c r="BN16" s="132" t="str">
        <f>IF(VLOOKUP($B16,[2]Miesieczne!$A$5:$JQ$302,COLUMN()-3,0)=0,"",VLOOKUP($B16,[2]Miesieczne!$A$5:$JQ$302,COLUMN()-3,0))</f>
        <v/>
      </c>
      <c r="BO16" s="112"/>
      <c r="BP16" s="70" t="s">
        <v>288</v>
      </c>
      <c r="BQ16" s="92">
        <v>416</v>
      </c>
      <c r="BR16" s="132" t="s">
        <v>157</v>
      </c>
      <c r="BS16" s="92">
        <v>137</v>
      </c>
      <c r="BT16" s="132" t="s">
        <v>157</v>
      </c>
      <c r="BU16" s="92">
        <v>132</v>
      </c>
      <c r="BV16" s="132" t="s">
        <v>157</v>
      </c>
      <c r="BW16" s="92">
        <v>147</v>
      </c>
      <c r="BX16" s="132" t="s">
        <v>157</v>
      </c>
      <c r="BY16" s="92">
        <v>1328</v>
      </c>
      <c r="BZ16" s="132" t="s">
        <v>157</v>
      </c>
      <c r="CA16" s="92">
        <v>121</v>
      </c>
      <c r="CB16" s="132" t="s">
        <v>157</v>
      </c>
      <c r="CC16" s="92">
        <v>521</v>
      </c>
      <c r="CD16" s="132" t="s">
        <v>157</v>
      </c>
      <c r="CE16" s="92">
        <v>686</v>
      </c>
      <c r="CF16" s="132" t="s">
        <v>157</v>
      </c>
      <c r="CG16" s="92">
        <v>659</v>
      </c>
      <c r="CH16" s="132" t="s">
        <v>157</v>
      </c>
      <c r="CI16" s="92">
        <v>414</v>
      </c>
      <c r="CJ16" s="132" t="s">
        <v>157</v>
      </c>
      <c r="CK16" s="92">
        <v>173</v>
      </c>
      <c r="CL16" s="132" t="s">
        <v>157</v>
      </c>
      <c r="CM16" s="92">
        <v>138</v>
      </c>
      <c r="CN16" s="132" t="s">
        <v>157</v>
      </c>
      <c r="CO16" s="92">
        <v>312</v>
      </c>
      <c r="CP16" s="132" t="s">
        <v>157</v>
      </c>
      <c r="CQ16" s="92">
        <v>93</v>
      </c>
      <c r="CR16" s="132" t="s">
        <v>157</v>
      </c>
      <c r="CS16" s="92">
        <v>384</v>
      </c>
      <c r="CT16" s="132" t="s">
        <v>157</v>
      </c>
      <c r="HK16" s="135"/>
      <c r="HS16" s="135"/>
    </row>
    <row r="17" spans="1:227" ht="17.25" customHeight="1" x14ac:dyDescent="0.25">
      <c r="B17" s="70" t="str">
        <f>[1]pomocnicza!R11</f>
        <v>2024 M12</v>
      </c>
      <c r="C17" s="92">
        <f>IF(VLOOKUP($B17,[2]Miesieczne!$A$5:$JQ$302,COLUMN()-1,0)=0,"",VLOOKUP($B17,[2]Miesieczne!$A$5:$JQ$302,COLUMN()-1,0))</f>
        <v>6454</v>
      </c>
      <c r="D17" s="132" t="str">
        <f>IF(VLOOKUP($B17,[2]Miesieczne!$A$5:$JQ$302,COLUMN()-1,0)=0,"",VLOOKUP($B17,[2]Miesieczne!$A$5:$JQ$302,COLUMN()-1,0))</f>
        <v/>
      </c>
      <c r="E17" s="92">
        <f>IF(VLOOKUP($B17,[2]Miesieczne!$A$5:$JQ$302,COLUMN()-1,0)=0,"",VLOOKUP($B17,[2]Miesieczne!$A$5:$JQ$302,COLUMN()-1,0))</f>
        <v>2684</v>
      </c>
      <c r="F17" s="132" t="str">
        <f>IF(VLOOKUP($B17,[2]Miesieczne!$A$5:$JQ$302,COLUMN()-1,0)=0,"",VLOOKUP($B17,[2]Miesieczne!$A$5:$JQ$302,COLUMN()-1,0))</f>
        <v/>
      </c>
      <c r="G17" s="92">
        <f>IF(VLOOKUP($B17,[2]Miesieczne!$A$5:$JQ$302,COLUMN()-1,0)=0,"",VLOOKUP($B17,[2]Miesieczne!$A$5:$JQ$302,COLUMN()-1,0))</f>
        <v>121</v>
      </c>
      <c r="H17" s="132" t="str">
        <f>IF(VLOOKUP($B17,[2]Miesieczne!$A$5:$JQ$302,COLUMN()-1,0)=0,"",VLOOKUP($B17,[2]Miesieczne!$A$5:$JQ$302,COLUMN()-1,0))</f>
        <v/>
      </c>
      <c r="I17" s="92">
        <f>IF(VLOOKUP($B17,[2]Miesieczne!$A$5:$JQ$302,COLUMN()-1,0)=0,"",VLOOKUP($B17,[2]Miesieczne!$A$5:$JQ$302,COLUMN()-1,0))</f>
        <v>69</v>
      </c>
      <c r="J17" s="132" t="str">
        <f>IF(VLOOKUP($B17,[2]Miesieczne!$A$5:$JQ$302,COLUMN()-1,0)=0,"",VLOOKUP($B17,[2]Miesieczne!$A$5:$JQ$302,COLUMN()-1,0))</f>
        <v/>
      </c>
      <c r="K17" s="92">
        <f>IF(VLOOKUP($B17,[2]Miesieczne!$A$5:$JQ$302,COLUMN()-1,0)=0,"",VLOOKUP($B17,[2]Miesieczne!$A$5:$JQ$302,COLUMN()-1,0))</f>
        <v>2314</v>
      </c>
      <c r="L17" s="132" t="str">
        <f>IF(VLOOKUP($B17,[2]Miesieczne!$A$5:$JQ$302,COLUMN()-1,0)=0,"",VLOOKUP($B17,[2]Miesieczne!$A$5:$JQ$302,COLUMN()-1,0))</f>
        <v/>
      </c>
      <c r="M17" s="92">
        <f>IF(VLOOKUP($B17,[2]Miesieczne!$A$5:$JQ$302,COLUMN()-1,0)=0,"",VLOOKUP($B17,[2]Miesieczne!$A$5:$JQ$302,COLUMN()-1,0))</f>
        <v>379</v>
      </c>
      <c r="N17" s="132" t="str">
        <f>IF(VLOOKUP($B17,[2]Miesieczne!$A$5:$JQ$302,COLUMN()-1,0)=0,"",VLOOKUP($B17,[2]Miesieczne!$A$5:$JQ$302,COLUMN()-1,0))</f>
        <v/>
      </c>
      <c r="O17" s="92">
        <f>IF(VLOOKUP($B17,[2]Miesieczne!$A$5:$JQ$302,COLUMN()-1,0)=0,"",VLOOKUP($B17,[2]Miesieczne!$A$5:$JQ$302,COLUMN()-1,0))</f>
        <v>21</v>
      </c>
      <c r="P17" s="132" t="str">
        <f>IF(VLOOKUP($B17,[2]Miesieczne!$A$5:$JQ$302,COLUMN()-1,0)=0,"",VLOOKUP($B17,[2]Miesieczne!$A$5:$JQ$302,COLUMN()-1,0))</f>
        <v/>
      </c>
      <c r="Q17" s="92">
        <f>IF(VLOOKUP($B17,[2]Miesieczne!$A$5:$JQ$302,COLUMN()-1,0)=0,"",VLOOKUP($B17,[2]Miesieczne!$A$5:$JQ$302,COLUMN()-1,0))</f>
        <v>8</v>
      </c>
      <c r="R17" s="132" t="str">
        <f>IF(VLOOKUP($B17,[2]Miesieczne!$A$5:$JQ$302,COLUMN()-1,0)=0,"",VLOOKUP($B17,[2]Miesieczne!$A$5:$JQ$302,COLUMN()-1,0))</f>
        <v/>
      </c>
      <c r="S17" s="92">
        <f>IF(VLOOKUP($B17,[2]Miesieczne!$A$5:$JQ$302,COLUMN()-1,0)=0,"",VLOOKUP($B17,[2]Miesieczne!$A$5:$JQ$302,COLUMN()-1,0))</f>
        <v>40</v>
      </c>
      <c r="T17" s="132" t="str">
        <f>IF(VLOOKUP($B17,[2]Miesieczne!$A$5:$JQ$302,COLUMN()-1,0)=0,"",VLOOKUP($B17,[2]Miesieczne!$A$5:$JQ$302,COLUMN()-1,0))</f>
        <v/>
      </c>
      <c r="U17" s="92">
        <f>IF(VLOOKUP($B17,[2]Miesieczne!$A$5:$JQ$302,COLUMN()-1,0)=0,"",VLOOKUP($B17,[2]Miesieczne!$A$5:$JQ$302,COLUMN()-1,0))</f>
        <v>42</v>
      </c>
      <c r="V17" s="132" t="str">
        <f>IF(VLOOKUP($B17,[2]Miesieczne!$A$5:$JQ$302,COLUMN()-1,0)=0,"",VLOOKUP($B17,[2]Miesieczne!$A$5:$JQ$302,COLUMN()-1,0))</f>
        <v/>
      </c>
      <c r="W17" s="92" t="str">
        <f>IF(VLOOKUP($B17,[2]Miesieczne!$A$5:$JQ$302,COLUMN()-1,0)=0,"",VLOOKUP($B17,[2]Miesieczne!$A$5:$JQ$302,COLUMN()-1,0))</f>
        <v>.</v>
      </c>
      <c r="X17" s="132" t="str">
        <f>IF(VLOOKUP($B17,[2]Miesieczne!$A$5:$JQ$302,COLUMN()-1,0)=0,"",VLOOKUP($B17,[2]Miesieczne!$A$5:$JQ$302,COLUMN()-1,0))</f>
        <v/>
      </c>
      <c r="Y17" s="92">
        <f>IF(VLOOKUP($B17,[2]Miesieczne!$A$5:$JQ$302,COLUMN()-1,0)=0,"",VLOOKUP($B17,[2]Miesieczne!$A$5:$JQ$302,COLUMN()-1,0))</f>
        <v>89</v>
      </c>
      <c r="Z17" s="132" t="str">
        <f>IF(VLOOKUP($B17,[2]Miesieczne!$A$5:$JQ$302,COLUMN()-1,0)=0,"",VLOOKUP($B17,[2]Miesieczne!$A$5:$JQ$302,COLUMN()-1,0))</f>
        <v/>
      </c>
      <c r="AA17" s="92">
        <f>IF(VLOOKUP($B17,[2]Miesieczne!$A$5:$JQ$302,COLUMN()-1,0)=0,"",VLOOKUP($B17,[2]Miesieczne!$A$5:$JQ$302,COLUMN()-1,0))</f>
        <v>65</v>
      </c>
      <c r="AB17" s="132" t="str">
        <f>IF(VLOOKUP($B17,[2]Miesieczne!$A$5:$JQ$302,COLUMN()-1,0)=0,"",VLOOKUP($B17,[2]Miesieczne!$A$5:$JQ$302,COLUMN()-1,0))</f>
        <v/>
      </c>
      <c r="AC17" s="92">
        <f>IF(VLOOKUP($B17,[2]Miesieczne!$A$5:$JQ$302,COLUMN()-1,0)=0,"",VLOOKUP($B17,[2]Miesieczne!$A$5:$JQ$302,COLUMN()-1,0))</f>
        <v>37</v>
      </c>
      <c r="AD17" s="132" t="str">
        <f>IF(VLOOKUP($B17,[2]Miesieczne!$A$5:$JQ$302,COLUMN()-1,0)=0,"",VLOOKUP($B17,[2]Miesieczne!$A$5:$JQ$302,COLUMN()-1,0))</f>
        <v/>
      </c>
      <c r="AE17" s="92" t="str">
        <f>IF(VLOOKUP($B17,[2]Miesieczne!$A$5:$JQ$302,COLUMN()-1,0)=0,"",VLOOKUP($B17,[2]Miesieczne!$A$5:$JQ$302,COLUMN()-1,0))</f>
        <v>.</v>
      </c>
      <c r="AF17" s="132" t="str">
        <f>IF(VLOOKUP($B17,[2]Miesieczne!$A$5:$JQ$302,COLUMN()-1,0)=0,"",VLOOKUP($B17,[2]Miesieczne!$A$5:$JQ$302,COLUMN()-1,0))</f>
        <v/>
      </c>
      <c r="AG17" s="51"/>
      <c r="AH17" s="70" t="str">
        <f>[1]pomocnicza!R11</f>
        <v>2024 M12</v>
      </c>
      <c r="AI17" s="92">
        <f>IF(VLOOKUP($B17,[2]Miesieczne!$A$5:$JQ$302,COLUMN()-3,0)=0,"",VLOOKUP($B17,[2]Miesieczne!$A$5:$JQ$302,COLUMN()-3,0))</f>
        <v>82</v>
      </c>
      <c r="AJ17" s="132" t="str">
        <f>IF(VLOOKUP($B17,[2]Miesieczne!$A$5:$JQ$302,COLUMN()-3,0)=0,"",VLOOKUP($B17,[2]Miesieczne!$A$5:$JQ$302,COLUMN()-3,0))</f>
        <v/>
      </c>
      <c r="AK17" s="92">
        <f>IF(VLOOKUP($B17,[2]Miesieczne!$A$5:$JQ$302,COLUMN()-3,0)=0,"",VLOOKUP($B17,[2]Miesieczne!$A$5:$JQ$302,COLUMN()-3,0))</f>
        <v>27</v>
      </c>
      <c r="AL17" s="132" t="str">
        <f>IF(VLOOKUP($B17,[2]Miesieczne!$A$5:$JQ$302,COLUMN()-3,0)=0,"",VLOOKUP($B17,[2]Miesieczne!$A$5:$JQ$302,COLUMN()-3,0))</f>
        <v/>
      </c>
      <c r="AM17" s="92">
        <f>IF(VLOOKUP($B17,[2]Miesieczne!$A$5:$JQ$302,COLUMN()-3,0)=0,"",VLOOKUP($B17,[2]Miesieczne!$A$5:$JQ$302,COLUMN()-3,0))</f>
        <v>213</v>
      </c>
      <c r="AN17" s="132" t="str">
        <f>IF(VLOOKUP($B17,[2]Miesieczne!$A$5:$JQ$302,COLUMN()-3,0)=0,"",VLOOKUP($B17,[2]Miesieczne!$A$5:$JQ$302,COLUMN()-3,0))</f>
        <v/>
      </c>
      <c r="AO17" s="92">
        <f>IF(VLOOKUP($B17,[2]Miesieczne!$A$5:$JQ$302,COLUMN()-3,0)=0,"",VLOOKUP($B17,[2]Miesieczne!$A$5:$JQ$302,COLUMN()-3,0))</f>
        <v>116</v>
      </c>
      <c r="AP17" s="132" t="str">
        <f>IF(VLOOKUP($B17,[2]Miesieczne!$A$5:$JQ$302,COLUMN()-3,0)=0,"",VLOOKUP($B17,[2]Miesieczne!$A$5:$JQ$302,COLUMN()-3,0))</f>
        <v/>
      </c>
      <c r="AQ17" s="92">
        <f>IF(VLOOKUP($B17,[2]Miesieczne!$A$5:$JQ$302,COLUMN()-3,0)=0,"",VLOOKUP($B17,[2]Miesieczne!$A$5:$JQ$302,COLUMN()-3,0))</f>
        <v>60</v>
      </c>
      <c r="AR17" s="132" t="str">
        <f>IF(VLOOKUP($B17,[2]Miesieczne!$A$5:$JQ$302,COLUMN()-3,0)=0,"",VLOOKUP($B17,[2]Miesieczne!$A$5:$JQ$302,COLUMN()-3,0))</f>
        <v/>
      </c>
      <c r="AS17" s="92">
        <f>IF(VLOOKUP($B17,[2]Miesieczne!$A$5:$JQ$302,COLUMN()-3,0)=0,"",VLOOKUP($B17,[2]Miesieczne!$A$5:$JQ$302,COLUMN()-3,0))</f>
        <v>286</v>
      </c>
      <c r="AT17" s="132" t="str">
        <f>IF(VLOOKUP($B17,[2]Miesieczne!$A$5:$JQ$302,COLUMN()-3,0)=0,"",VLOOKUP($B17,[2]Miesieczne!$A$5:$JQ$302,COLUMN()-3,0))</f>
        <v/>
      </c>
      <c r="AU17" s="92">
        <f>IF(VLOOKUP($B17,[2]Miesieczne!$A$5:$JQ$302,COLUMN()-3,0)=0,"",VLOOKUP($B17,[2]Miesieczne!$A$5:$JQ$302,COLUMN()-3,0))</f>
        <v>57</v>
      </c>
      <c r="AV17" s="132" t="str">
        <f>IF(VLOOKUP($B17,[2]Miesieczne!$A$5:$JQ$302,COLUMN()-3,0)=0,"",VLOOKUP($B17,[2]Miesieczne!$A$5:$JQ$302,COLUMN()-3,0))</f>
        <v/>
      </c>
      <c r="AW17" s="92">
        <f>IF(VLOOKUP($B17,[2]Miesieczne!$A$5:$JQ$302,COLUMN()-3,0)=0,"",VLOOKUP($B17,[2]Miesieczne!$A$5:$JQ$302,COLUMN()-3,0))</f>
        <v>116</v>
      </c>
      <c r="AX17" s="132" t="str">
        <f>IF(VLOOKUP($B17,[2]Miesieczne!$A$5:$JQ$302,COLUMN()-3,0)=0,"",VLOOKUP($B17,[2]Miesieczne!$A$5:$JQ$302,COLUMN()-3,0))</f>
        <v/>
      </c>
      <c r="AY17" s="92">
        <f>IF(VLOOKUP($B17,[2]Miesieczne!$A$5:$JQ$302,COLUMN()-3,0)=0,"",VLOOKUP($B17,[2]Miesieczne!$A$5:$JQ$302,COLUMN()-3,0))</f>
        <v>124</v>
      </c>
      <c r="AZ17" s="132" t="str">
        <f>IF(VLOOKUP($B17,[2]Miesieczne!$A$5:$JQ$302,COLUMN()-3,0)=0,"",VLOOKUP($B17,[2]Miesieczne!$A$5:$JQ$302,COLUMN()-3,0))</f>
        <v/>
      </c>
      <c r="BA17" s="92">
        <f>IF(VLOOKUP($B17,[2]Miesieczne!$A$5:$JQ$302,COLUMN()-3,0)=0,"",VLOOKUP($B17,[2]Miesieczne!$A$5:$JQ$302,COLUMN()-3,0))</f>
        <v>196</v>
      </c>
      <c r="BB17" s="132" t="str">
        <f>IF(VLOOKUP($B17,[2]Miesieczne!$A$5:$JQ$302,COLUMN()-3,0)=0,"",VLOOKUP($B17,[2]Miesieczne!$A$5:$JQ$302,COLUMN()-3,0))</f>
        <v/>
      </c>
      <c r="BC17" s="92">
        <f>IF(VLOOKUP($B17,[2]Miesieczne!$A$5:$JQ$302,COLUMN()-3,0)=0,"",VLOOKUP($B17,[2]Miesieczne!$A$5:$JQ$302,COLUMN()-3,0))</f>
        <v>56</v>
      </c>
      <c r="BD17" s="132" t="str">
        <f>IF(VLOOKUP($B17,[2]Miesieczne!$A$5:$JQ$302,COLUMN()-3,0)=0,"",VLOOKUP($B17,[2]Miesieczne!$A$5:$JQ$302,COLUMN()-3,0))</f>
        <v/>
      </c>
      <c r="BE17" s="92">
        <f>IF(VLOOKUP($B17,[2]Miesieczne!$A$5:$JQ$302,COLUMN()-3,0)=0,"",VLOOKUP($B17,[2]Miesieczne!$A$5:$JQ$302,COLUMN()-3,0))</f>
        <v>143</v>
      </c>
      <c r="BF17" s="132" t="str">
        <f>IF(VLOOKUP($B17,[2]Miesieczne!$A$5:$JQ$302,COLUMN()-3,0)=0,"",VLOOKUP($B17,[2]Miesieczne!$A$5:$JQ$302,COLUMN()-3,0))</f>
        <v/>
      </c>
      <c r="BG17" s="92">
        <f>IF(VLOOKUP($B17,[2]Miesieczne!$A$5:$JQ$302,COLUMN()-3,0)=0,"",VLOOKUP($B17,[2]Miesieczne!$A$5:$JQ$302,COLUMN()-3,0))</f>
        <v>109</v>
      </c>
      <c r="BH17" s="132" t="str">
        <f>IF(VLOOKUP($B17,[2]Miesieczne!$A$5:$JQ$302,COLUMN()-3,0)=0,"",VLOOKUP($B17,[2]Miesieczne!$A$5:$JQ$302,COLUMN()-3,0))</f>
        <v/>
      </c>
      <c r="BI17" s="92">
        <f>IF(VLOOKUP($B17,[2]Miesieczne!$A$5:$JQ$302,COLUMN()-3,0)=0,"",VLOOKUP($B17,[2]Miesieczne!$A$5:$JQ$302,COLUMN()-3,0))</f>
        <v>140</v>
      </c>
      <c r="BJ17" s="132" t="str">
        <f>IF(VLOOKUP($B17,[2]Miesieczne!$A$5:$JQ$302,COLUMN()-3,0)=0,"",VLOOKUP($B17,[2]Miesieczne!$A$5:$JQ$302,COLUMN()-3,0))</f>
        <v/>
      </c>
      <c r="BK17" s="92">
        <f>IF(VLOOKUP($B17,[2]Miesieczne!$A$5:$JQ$302,COLUMN()-3,0)=0,"",VLOOKUP($B17,[2]Miesieczne!$A$5:$JQ$302,COLUMN()-3,0))</f>
        <v>28</v>
      </c>
      <c r="BL17" s="132" t="str">
        <f>IF(VLOOKUP($B17,[2]Miesieczne!$A$5:$JQ$302,COLUMN()-3,0)=0,"",VLOOKUP($B17,[2]Miesieczne!$A$5:$JQ$302,COLUMN()-3,0))</f>
        <v/>
      </c>
      <c r="BM17" s="92">
        <f>IF(VLOOKUP($B17,[2]Miesieczne!$A$5:$JQ$302,COLUMN()-3,0)=0,"",VLOOKUP($B17,[2]Miesieczne!$A$5:$JQ$302,COLUMN()-3,0))</f>
        <v>71</v>
      </c>
      <c r="BN17" s="132" t="str">
        <f>IF(VLOOKUP($B17,[2]Miesieczne!$A$5:$JQ$302,COLUMN()-3,0)=0,"",VLOOKUP($B17,[2]Miesieczne!$A$5:$JQ$302,COLUMN()-3,0))</f>
        <v/>
      </c>
      <c r="BO17" s="51"/>
      <c r="BP17" s="70" t="s">
        <v>287</v>
      </c>
      <c r="BQ17" s="92">
        <v>416</v>
      </c>
      <c r="BR17" s="132" t="s">
        <v>157</v>
      </c>
      <c r="BS17" s="92">
        <v>138</v>
      </c>
      <c r="BT17" s="132" t="s">
        <v>157</v>
      </c>
      <c r="BU17" s="92">
        <v>131</v>
      </c>
      <c r="BV17" s="132" t="s">
        <v>157</v>
      </c>
      <c r="BW17" s="92">
        <v>147</v>
      </c>
      <c r="BX17" s="132" t="s">
        <v>157</v>
      </c>
      <c r="BY17" s="92">
        <v>1329</v>
      </c>
      <c r="BZ17" s="132" t="s">
        <v>157</v>
      </c>
      <c r="CA17" s="92">
        <v>121</v>
      </c>
      <c r="CB17" s="132" t="s">
        <v>157</v>
      </c>
      <c r="CC17" s="92">
        <v>520</v>
      </c>
      <c r="CD17" s="132" t="s">
        <v>157</v>
      </c>
      <c r="CE17" s="92">
        <v>688</v>
      </c>
      <c r="CF17" s="132" t="s">
        <v>157</v>
      </c>
      <c r="CG17" s="92">
        <v>658</v>
      </c>
      <c r="CH17" s="132" t="s">
        <v>157</v>
      </c>
      <c r="CI17" s="92">
        <v>414</v>
      </c>
      <c r="CJ17" s="132" t="s">
        <v>157</v>
      </c>
      <c r="CK17" s="92">
        <v>173</v>
      </c>
      <c r="CL17" s="132" t="s">
        <v>157</v>
      </c>
      <c r="CM17" s="92">
        <v>138</v>
      </c>
      <c r="CN17" s="132" t="s">
        <v>157</v>
      </c>
      <c r="CO17" s="92">
        <v>312</v>
      </c>
      <c r="CP17" s="132" t="s">
        <v>157</v>
      </c>
      <c r="CQ17" s="92">
        <v>93</v>
      </c>
      <c r="CR17" s="132" t="s">
        <v>157</v>
      </c>
      <c r="CS17" s="92">
        <v>384</v>
      </c>
      <c r="CT17" s="132" t="s">
        <v>157</v>
      </c>
      <c r="HK17" s="50"/>
      <c r="HS17" s="50"/>
    </row>
    <row r="18" spans="1:227" ht="17.25" customHeight="1" x14ac:dyDescent="0.25">
      <c r="B18" s="70" t="str">
        <f>[1]pomocnicza!R12</f>
        <v>2025 M01</v>
      </c>
      <c r="C18" s="92">
        <f>IF(VLOOKUP($B18,[2]Miesieczne!$A$5:$JQ$302,COLUMN()-1,0)=0,"",VLOOKUP($B18,[2]Miesieczne!$A$5:$JQ$302,COLUMN()-1,0))</f>
        <v>6455</v>
      </c>
      <c r="D18" s="132" t="str">
        <f>IF(VLOOKUP($B18,[2]Miesieczne!$A$5:$JQ$302,COLUMN()-1,0)=0,"",VLOOKUP($B18,[2]Miesieczne!$A$5:$JQ$302,COLUMN()-1,0))</f>
        <v/>
      </c>
      <c r="E18" s="92">
        <f>IF(VLOOKUP($B18,[2]Miesieczne!$A$5:$JQ$302,COLUMN()-1,0)=0,"",VLOOKUP($B18,[2]Miesieczne!$A$5:$JQ$302,COLUMN()-1,0))</f>
        <v>2711</v>
      </c>
      <c r="F18" s="132" t="str">
        <f>IF(VLOOKUP($B18,[2]Miesieczne!$A$5:$JQ$302,COLUMN()-1,0)=0,"",VLOOKUP($B18,[2]Miesieczne!$A$5:$JQ$302,COLUMN()-1,0))</f>
        <v/>
      </c>
      <c r="G18" s="92">
        <f>IF(VLOOKUP($B18,[2]Miesieczne!$A$5:$JQ$302,COLUMN()-1,0)=0,"",VLOOKUP($B18,[2]Miesieczne!$A$5:$JQ$302,COLUMN()-1,0))</f>
        <v>122</v>
      </c>
      <c r="H18" s="132" t="str">
        <f>IF(VLOOKUP($B18,[2]Miesieczne!$A$5:$JQ$302,COLUMN()-1,0)=0,"",VLOOKUP($B18,[2]Miesieczne!$A$5:$JQ$302,COLUMN()-1,0))</f>
        <v/>
      </c>
      <c r="I18" s="92">
        <f>IF(VLOOKUP($B18,[2]Miesieczne!$A$5:$JQ$302,COLUMN()-1,0)=0,"",VLOOKUP($B18,[2]Miesieczne!$A$5:$JQ$302,COLUMN()-1,0))</f>
        <v>70</v>
      </c>
      <c r="J18" s="132" t="str">
        <f>IF(VLOOKUP($B18,[2]Miesieczne!$A$5:$JQ$302,COLUMN()-1,0)=0,"",VLOOKUP($B18,[2]Miesieczne!$A$5:$JQ$302,COLUMN()-1,0))</f>
        <v/>
      </c>
      <c r="K18" s="92">
        <f>IF(VLOOKUP($B18,[2]Miesieczne!$A$5:$JQ$302,COLUMN()-1,0)=0,"",VLOOKUP($B18,[2]Miesieczne!$A$5:$JQ$302,COLUMN()-1,0))</f>
        <v>2340</v>
      </c>
      <c r="L18" s="132" t="str">
        <f>IF(VLOOKUP($B18,[2]Miesieczne!$A$5:$JQ$302,COLUMN()-1,0)=0,"",VLOOKUP($B18,[2]Miesieczne!$A$5:$JQ$302,COLUMN()-1,0))</f>
        <v/>
      </c>
      <c r="M18" s="92">
        <f>IF(VLOOKUP($B18,[2]Miesieczne!$A$5:$JQ$302,COLUMN()-1,0)=0,"",VLOOKUP($B18,[2]Miesieczne!$A$5:$JQ$302,COLUMN()-1,0))</f>
        <v>385</v>
      </c>
      <c r="N18" s="132" t="str">
        <f>IF(VLOOKUP($B18,[2]Miesieczne!$A$5:$JQ$302,COLUMN()-1,0)=0,"",VLOOKUP($B18,[2]Miesieczne!$A$5:$JQ$302,COLUMN()-1,0))</f>
        <v/>
      </c>
      <c r="O18" s="92">
        <f>IF(VLOOKUP($B18,[2]Miesieczne!$A$5:$JQ$302,COLUMN()-1,0)=0,"",VLOOKUP($B18,[2]Miesieczne!$A$5:$JQ$302,COLUMN()-1,0))</f>
        <v>21</v>
      </c>
      <c r="P18" s="132" t="str">
        <f>IF(VLOOKUP($B18,[2]Miesieczne!$A$5:$JQ$302,COLUMN()-1,0)=0,"",VLOOKUP($B18,[2]Miesieczne!$A$5:$JQ$302,COLUMN()-1,0))</f>
        <v/>
      </c>
      <c r="Q18" s="92">
        <f>IF(VLOOKUP($B18,[2]Miesieczne!$A$5:$JQ$302,COLUMN()-1,0)=0,"",VLOOKUP($B18,[2]Miesieczne!$A$5:$JQ$302,COLUMN()-1,0))</f>
        <v>8</v>
      </c>
      <c r="R18" s="132" t="str">
        <f>IF(VLOOKUP($B18,[2]Miesieczne!$A$5:$JQ$302,COLUMN()-1,0)=0,"",VLOOKUP($B18,[2]Miesieczne!$A$5:$JQ$302,COLUMN()-1,0))</f>
        <v/>
      </c>
      <c r="S18" s="92">
        <f>IF(VLOOKUP($B18,[2]Miesieczne!$A$5:$JQ$302,COLUMN()-1,0)=0,"",VLOOKUP($B18,[2]Miesieczne!$A$5:$JQ$302,COLUMN()-1,0))</f>
        <v>40</v>
      </c>
      <c r="T18" s="132" t="str">
        <f>IF(VLOOKUP($B18,[2]Miesieczne!$A$5:$JQ$302,COLUMN()-1,0)=0,"",VLOOKUP($B18,[2]Miesieczne!$A$5:$JQ$302,COLUMN()-1,0))</f>
        <v/>
      </c>
      <c r="U18" s="92">
        <f>IF(VLOOKUP($B18,[2]Miesieczne!$A$5:$JQ$302,COLUMN()-1,0)=0,"",VLOOKUP($B18,[2]Miesieczne!$A$5:$JQ$302,COLUMN()-1,0))</f>
        <v>39</v>
      </c>
      <c r="V18" s="132" t="str">
        <f>IF(VLOOKUP($B18,[2]Miesieczne!$A$5:$JQ$302,COLUMN()-1,0)=0,"",VLOOKUP($B18,[2]Miesieczne!$A$5:$JQ$302,COLUMN()-1,0))</f>
        <v/>
      </c>
      <c r="W18" s="92" t="str">
        <f>IF(VLOOKUP($B18,[2]Miesieczne!$A$5:$JQ$302,COLUMN()-1,0)=0,"",VLOOKUP($B18,[2]Miesieczne!$A$5:$JQ$302,COLUMN()-1,0))</f>
        <v>.</v>
      </c>
      <c r="X18" s="132" t="str">
        <f>IF(VLOOKUP($B18,[2]Miesieczne!$A$5:$JQ$302,COLUMN()-1,0)=0,"",VLOOKUP($B18,[2]Miesieczne!$A$5:$JQ$302,COLUMN()-1,0))</f>
        <v/>
      </c>
      <c r="Y18" s="92">
        <f>IF(VLOOKUP($B18,[2]Miesieczne!$A$5:$JQ$302,COLUMN()-1,0)=0,"",VLOOKUP($B18,[2]Miesieczne!$A$5:$JQ$302,COLUMN()-1,0))</f>
        <v>88</v>
      </c>
      <c r="Z18" s="132" t="str">
        <f>IF(VLOOKUP($B18,[2]Miesieczne!$A$5:$JQ$302,COLUMN()-1,0)=0,"",VLOOKUP($B18,[2]Miesieczne!$A$5:$JQ$302,COLUMN()-1,0))</f>
        <v/>
      </c>
      <c r="AA18" s="92">
        <f>IF(VLOOKUP($B18,[2]Miesieczne!$A$5:$JQ$302,COLUMN()-1,0)=0,"",VLOOKUP($B18,[2]Miesieczne!$A$5:$JQ$302,COLUMN()-1,0))</f>
        <v>65</v>
      </c>
      <c r="AB18" s="132" t="str">
        <f>IF(VLOOKUP($B18,[2]Miesieczne!$A$5:$JQ$302,COLUMN()-1,0)=0,"",VLOOKUP($B18,[2]Miesieczne!$A$5:$JQ$302,COLUMN()-1,0))</f>
        <v/>
      </c>
      <c r="AC18" s="92">
        <f>IF(VLOOKUP($B18,[2]Miesieczne!$A$5:$JQ$302,COLUMN()-1,0)=0,"",VLOOKUP($B18,[2]Miesieczne!$A$5:$JQ$302,COLUMN()-1,0))</f>
        <v>36</v>
      </c>
      <c r="AD18" s="132" t="str">
        <f>IF(VLOOKUP($B18,[2]Miesieczne!$A$5:$JQ$302,COLUMN()-1,0)=0,"",VLOOKUP($B18,[2]Miesieczne!$A$5:$JQ$302,COLUMN()-1,0))</f>
        <v/>
      </c>
      <c r="AE18" s="92" t="str">
        <f>IF(VLOOKUP($B18,[2]Miesieczne!$A$5:$JQ$302,COLUMN()-1,0)=0,"",VLOOKUP($B18,[2]Miesieczne!$A$5:$JQ$302,COLUMN()-1,0))</f>
        <v>.</v>
      </c>
      <c r="AF18" s="132" t="str">
        <f>IF(VLOOKUP($B18,[2]Miesieczne!$A$5:$JQ$302,COLUMN()-1,0)=0,"",VLOOKUP($B18,[2]Miesieczne!$A$5:$JQ$302,COLUMN()-1,0))</f>
        <v/>
      </c>
      <c r="AG18" s="51"/>
      <c r="AH18" s="70" t="str">
        <f>[1]pomocnicza!R12</f>
        <v>2025 M01</v>
      </c>
      <c r="AI18" s="92">
        <f>IF(VLOOKUP($B18,[2]Miesieczne!$A$5:$JQ$302,COLUMN()-3,0)=0,"",VLOOKUP($B18,[2]Miesieczne!$A$5:$JQ$302,COLUMN()-3,0))</f>
        <v>82</v>
      </c>
      <c r="AJ18" s="132" t="str">
        <f>IF(VLOOKUP($B18,[2]Miesieczne!$A$5:$JQ$302,COLUMN()-3,0)=0,"",VLOOKUP($B18,[2]Miesieczne!$A$5:$JQ$302,COLUMN()-3,0))</f>
        <v/>
      </c>
      <c r="AK18" s="92">
        <f>IF(VLOOKUP($B18,[2]Miesieczne!$A$5:$JQ$302,COLUMN()-3,0)=0,"",VLOOKUP($B18,[2]Miesieczne!$A$5:$JQ$302,COLUMN()-3,0))</f>
        <v>27</v>
      </c>
      <c r="AL18" s="132" t="str">
        <f>IF(VLOOKUP($B18,[2]Miesieczne!$A$5:$JQ$302,COLUMN()-3,0)=0,"",VLOOKUP($B18,[2]Miesieczne!$A$5:$JQ$302,COLUMN()-3,0))</f>
        <v/>
      </c>
      <c r="AM18" s="92">
        <f>IF(VLOOKUP($B18,[2]Miesieczne!$A$5:$JQ$302,COLUMN()-3,0)=0,"",VLOOKUP($B18,[2]Miesieczne!$A$5:$JQ$302,COLUMN()-3,0))</f>
        <v>214</v>
      </c>
      <c r="AN18" s="132" t="str">
        <f>IF(VLOOKUP($B18,[2]Miesieczne!$A$5:$JQ$302,COLUMN()-3,0)=0,"",VLOOKUP($B18,[2]Miesieczne!$A$5:$JQ$302,COLUMN()-3,0))</f>
        <v/>
      </c>
      <c r="AO18" s="92">
        <f>IF(VLOOKUP($B18,[2]Miesieczne!$A$5:$JQ$302,COLUMN()-3,0)=0,"",VLOOKUP($B18,[2]Miesieczne!$A$5:$JQ$302,COLUMN()-3,0))</f>
        <v>120</v>
      </c>
      <c r="AP18" s="132" t="str">
        <f>IF(VLOOKUP($B18,[2]Miesieczne!$A$5:$JQ$302,COLUMN()-3,0)=0,"",VLOOKUP($B18,[2]Miesieczne!$A$5:$JQ$302,COLUMN()-3,0))</f>
        <v/>
      </c>
      <c r="AQ18" s="92">
        <f>IF(VLOOKUP($B18,[2]Miesieczne!$A$5:$JQ$302,COLUMN()-3,0)=0,"",VLOOKUP($B18,[2]Miesieczne!$A$5:$JQ$302,COLUMN()-3,0))</f>
        <v>61</v>
      </c>
      <c r="AR18" s="132" t="str">
        <f>IF(VLOOKUP($B18,[2]Miesieczne!$A$5:$JQ$302,COLUMN()-3,0)=0,"",VLOOKUP($B18,[2]Miesieczne!$A$5:$JQ$302,COLUMN()-3,0))</f>
        <v/>
      </c>
      <c r="AS18" s="92">
        <f>IF(VLOOKUP($B18,[2]Miesieczne!$A$5:$JQ$302,COLUMN()-3,0)=0,"",VLOOKUP($B18,[2]Miesieczne!$A$5:$JQ$302,COLUMN()-3,0))</f>
        <v>291</v>
      </c>
      <c r="AT18" s="132" t="str">
        <f>IF(VLOOKUP($B18,[2]Miesieczne!$A$5:$JQ$302,COLUMN()-3,0)=0,"",VLOOKUP($B18,[2]Miesieczne!$A$5:$JQ$302,COLUMN()-3,0))</f>
        <v/>
      </c>
      <c r="AU18" s="92">
        <f>IF(VLOOKUP($B18,[2]Miesieczne!$A$5:$JQ$302,COLUMN()-3,0)=0,"",VLOOKUP($B18,[2]Miesieczne!$A$5:$JQ$302,COLUMN()-3,0))</f>
        <v>58</v>
      </c>
      <c r="AV18" s="132" t="str">
        <f>IF(VLOOKUP($B18,[2]Miesieczne!$A$5:$JQ$302,COLUMN()-3,0)=0,"",VLOOKUP($B18,[2]Miesieczne!$A$5:$JQ$302,COLUMN()-3,0))</f>
        <v/>
      </c>
      <c r="AW18" s="92">
        <f>IF(VLOOKUP($B18,[2]Miesieczne!$A$5:$JQ$302,COLUMN()-3,0)=0,"",VLOOKUP($B18,[2]Miesieczne!$A$5:$JQ$302,COLUMN()-3,0))</f>
        <v>115</v>
      </c>
      <c r="AX18" s="132" t="str">
        <f>IF(VLOOKUP($B18,[2]Miesieczne!$A$5:$JQ$302,COLUMN()-3,0)=0,"",VLOOKUP($B18,[2]Miesieczne!$A$5:$JQ$302,COLUMN()-3,0))</f>
        <v/>
      </c>
      <c r="AY18" s="92">
        <f>IF(VLOOKUP($B18,[2]Miesieczne!$A$5:$JQ$302,COLUMN()-3,0)=0,"",VLOOKUP($B18,[2]Miesieczne!$A$5:$JQ$302,COLUMN()-3,0))</f>
        <v>122</v>
      </c>
      <c r="AZ18" s="132" t="str">
        <f>IF(VLOOKUP($B18,[2]Miesieczne!$A$5:$JQ$302,COLUMN()-3,0)=0,"",VLOOKUP($B18,[2]Miesieczne!$A$5:$JQ$302,COLUMN()-3,0))</f>
        <v/>
      </c>
      <c r="BA18" s="92">
        <f>IF(VLOOKUP($B18,[2]Miesieczne!$A$5:$JQ$302,COLUMN()-3,0)=0,"",VLOOKUP($B18,[2]Miesieczne!$A$5:$JQ$302,COLUMN()-3,0))</f>
        <v>201</v>
      </c>
      <c r="BB18" s="132" t="str">
        <f>IF(VLOOKUP($B18,[2]Miesieczne!$A$5:$JQ$302,COLUMN()-3,0)=0,"",VLOOKUP($B18,[2]Miesieczne!$A$5:$JQ$302,COLUMN()-3,0))</f>
        <v/>
      </c>
      <c r="BC18" s="92">
        <f>IF(VLOOKUP($B18,[2]Miesieczne!$A$5:$JQ$302,COLUMN()-3,0)=0,"",VLOOKUP($B18,[2]Miesieczne!$A$5:$JQ$302,COLUMN()-3,0))</f>
        <v>56</v>
      </c>
      <c r="BD18" s="132" t="str">
        <f>IF(VLOOKUP($B18,[2]Miesieczne!$A$5:$JQ$302,COLUMN()-3,0)=0,"",VLOOKUP($B18,[2]Miesieczne!$A$5:$JQ$302,COLUMN()-3,0))</f>
        <v/>
      </c>
      <c r="BE18" s="92">
        <f>IF(VLOOKUP($B18,[2]Miesieczne!$A$5:$JQ$302,COLUMN()-3,0)=0,"",VLOOKUP($B18,[2]Miesieczne!$A$5:$JQ$302,COLUMN()-3,0))</f>
        <v>144</v>
      </c>
      <c r="BF18" s="132" t="str">
        <f>IF(VLOOKUP($B18,[2]Miesieczne!$A$5:$JQ$302,COLUMN()-3,0)=0,"",VLOOKUP($B18,[2]Miesieczne!$A$5:$JQ$302,COLUMN()-3,0))</f>
        <v/>
      </c>
      <c r="BG18" s="92">
        <f>IF(VLOOKUP($B18,[2]Miesieczne!$A$5:$JQ$302,COLUMN()-3,0)=0,"",VLOOKUP($B18,[2]Miesieczne!$A$5:$JQ$302,COLUMN()-3,0))</f>
        <v>112</v>
      </c>
      <c r="BH18" s="132" t="str">
        <f>IF(VLOOKUP($B18,[2]Miesieczne!$A$5:$JQ$302,COLUMN()-3,0)=0,"",VLOOKUP($B18,[2]Miesieczne!$A$5:$JQ$302,COLUMN()-3,0))</f>
        <v/>
      </c>
      <c r="BI18" s="92">
        <f>IF(VLOOKUP($B18,[2]Miesieczne!$A$5:$JQ$302,COLUMN()-3,0)=0,"",VLOOKUP($B18,[2]Miesieczne!$A$5:$JQ$302,COLUMN()-3,0))</f>
        <v>137</v>
      </c>
      <c r="BJ18" s="132" t="str">
        <f>IF(VLOOKUP($B18,[2]Miesieczne!$A$5:$JQ$302,COLUMN()-3,0)=0,"",VLOOKUP($B18,[2]Miesieczne!$A$5:$JQ$302,COLUMN()-3,0))</f>
        <v/>
      </c>
      <c r="BK18" s="92">
        <f>IF(VLOOKUP($B18,[2]Miesieczne!$A$5:$JQ$302,COLUMN()-3,0)=0,"",VLOOKUP($B18,[2]Miesieczne!$A$5:$JQ$302,COLUMN()-3,0))</f>
        <v>12</v>
      </c>
      <c r="BL18" s="132" t="str">
        <f>IF(VLOOKUP($B18,[2]Miesieczne!$A$5:$JQ$302,COLUMN()-3,0)=0,"",VLOOKUP($B18,[2]Miesieczne!$A$5:$JQ$302,COLUMN()-3,0))</f>
        <v/>
      </c>
      <c r="BM18" s="92">
        <f>IF(VLOOKUP($B18,[2]Miesieczne!$A$5:$JQ$302,COLUMN()-3,0)=0,"",VLOOKUP($B18,[2]Miesieczne!$A$5:$JQ$302,COLUMN()-3,0))</f>
        <v>77</v>
      </c>
      <c r="BN18" s="132" t="str">
        <f>IF(VLOOKUP($B18,[2]Miesieczne!$A$5:$JQ$302,COLUMN()-3,0)=0,"",VLOOKUP($B18,[2]Miesieczne!$A$5:$JQ$302,COLUMN()-3,0))</f>
        <v/>
      </c>
      <c r="BO18" s="51"/>
      <c r="BP18" s="70" t="s">
        <v>286</v>
      </c>
      <c r="BQ18" s="92">
        <v>412</v>
      </c>
      <c r="BR18" s="132" t="s">
        <v>157</v>
      </c>
      <c r="BS18" s="92">
        <v>134</v>
      </c>
      <c r="BT18" s="132" t="s">
        <v>157</v>
      </c>
      <c r="BU18" s="92">
        <v>131</v>
      </c>
      <c r="BV18" s="132" t="s">
        <v>157</v>
      </c>
      <c r="BW18" s="92">
        <v>147</v>
      </c>
      <c r="BX18" s="132" t="s">
        <v>157</v>
      </c>
      <c r="BY18" s="92">
        <v>1299</v>
      </c>
      <c r="BZ18" s="132" t="s">
        <v>157</v>
      </c>
      <c r="CA18" s="92">
        <v>117</v>
      </c>
      <c r="CB18" s="132" t="s">
        <v>157</v>
      </c>
      <c r="CC18" s="92">
        <v>500</v>
      </c>
      <c r="CD18" s="132" t="s">
        <v>157</v>
      </c>
      <c r="CE18" s="92">
        <v>681</v>
      </c>
      <c r="CF18" s="132" t="s">
        <v>157</v>
      </c>
      <c r="CG18" s="92">
        <v>663</v>
      </c>
      <c r="CH18" s="132" t="s">
        <v>157</v>
      </c>
      <c r="CI18" s="92">
        <v>409</v>
      </c>
      <c r="CJ18" s="132" t="s">
        <v>157</v>
      </c>
      <c r="CK18" s="92">
        <v>182</v>
      </c>
      <c r="CL18" s="132" t="s">
        <v>157</v>
      </c>
      <c r="CM18" s="92">
        <v>137</v>
      </c>
      <c r="CN18" s="132" t="s">
        <v>157</v>
      </c>
      <c r="CO18" s="92">
        <v>313</v>
      </c>
      <c r="CP18" s="132" t="s">
        <v>157</v>
      </c>
      <c r="CQ18" s="92">
        <v>95</v>
      </c>
      <c r="CR18" s="132" t="s">
        <v>157</v>
      </c>
      <c r="CS18" s="92">
        <v>385</v>
      </c>
      <c r="CT18" s="132" t="s">
        <v>157</v>
      </c>
      <c r="HK18" s="50"/>
      <c r="HS18" s="50"/>
    </row>
    <row r="19" spans="1:227" ht="17.25" customHeight="1" x14ac:dyDescent="0.25">
      <c r="B19" s="70" t="str">
        <f>[1]pomocnicza!R13</f>
        <v>2025 M02</v>
      </c>
      <c r="C19" s="92">
        <f>IF(VLOOKUP($B19,[2]Miesieczne!$A$5:$JQ$302,COLUMN()-1,0)=0,"",VLOOKUP($B19,[2]Miesieczne!$A$5:$JQ$302,COLUMN()-1,0))</f>
        <v>6452</v>
      </c>
      <c r="D19" s="132" t="str">
        <f>IF(VLOOKUP($B19,[2]Miesieczne!$A$5:$JQ$302,COLUMN()-1,0)=0,"",VLOOKUP($B19,[2]Miesieczne!$A$5:$JQ$302,COLUMN()-1,0))</f>
        <v/>
      </c>
      <c r="E19" s="92">
        <f>IF(VLOOKUP($B19,[2]Miesieczne!$A$5:$JQ$302,COLUMN()-1,0)=0,"",VLOOKUP($B19,[2]Miesieczne!$A$5:$JQ$302,COLUMN()-1,0))</f>
        <v>2711</v>
      </c>
      <c r="F19" s="132" t="str">
        <f>IF(VLOOKUP($B19,[2]Miesieczne!$A$5:$JQ$302,COLUMN()-1,0)=0,"",VLOOKUP($B19,[2]Miesieczne!$A$5:$JQ$302,COLUMN()-1,0))</f>
        <v/>
      </c>
      <c r="G19" s="92">
        <f>IF(VLOOKUP($B19,[2]Miesieczne!$A$5:$JQ$302,COLUMN()-1,0)=0,"",VLOOKUP($B19,[2]Miesieczne!$A$5:$JQ$302,COLUMN()-1,0))</f>
        <v>122</v>
      </c>
      <c r="H19" s="132" t="str">
        <f>IF(VLOOKUP($B19,[2]Miesieczne!$A$5:$JQ$302,COLUMN()-1,0)=0,"",VLOOKUP($B19,[2]Miesieczne!$A$5:$JQ$302,COLUMN()-1,0))</f>
        <v/>
      </c>
      <c r="I19" s="92">
        <f>IF(VLOOKUP($B19,[2]Miesieczne!$A$5:$JQ$302,COLUMN()-1,0)=0,"",VLOOKUP($B19,[2]Miesieczne!$A$5:$JQ$302,COLUMN()-1,0))</f>
        <v>70</v>
      </c>
      <c r="J19" s="132" t="str">
        <f>IF(VLOOKUP($B19,[2]Miesieczne!$A$5:$JQ$302,COLUMN()-1,0)=0,"",VLOOKUP($B19,[2]Miesieczne!$A$5:$JQ$302,COLUMN()-1,0))</f>
        <v/>
      </c>
      <c r="K19" s="92">
        <f>IF(VLOOKUP($B19,[2]Miesieczne!$A$5:$JQ$302,COLUMN()-1,0)=0,"",VLOOKUP($B19,[2]Miesieczne!$A$5:$JQ$302,COLUMN()-1,0))</f>
        <v>2341</v>
      </c>
      <c r="L19" s="132" t="str">
        <f>IF(VLOOKUP($B19,[2]Miesieczne!$A$5:$JQ$302,COLUMN()-1,0)=0,"",VLOOKUP($B19,[2]Miesieczne!$A$5:$JQ$302,COLUMN()-1,0))</f>
        <v/>
      </c>
      <c r="M19" s="92">
        <f>IF(VLOOKUP($B19,[2]Miesieczne!$A$5:$JQ$302,COLUMN()-1,0)=0,"",VLOOKUP($B19,[2]Miesieczne!$A$5:$JQ$302,COLUMN()-1,0))</f>
        <v>385</v>
      </c>
      <c r="N19" s="132" t="str">
        <f>IF(VLOOKUP($B19,[2]Miesieczne!$A$5:$JQ$302,COLUMN()-1,0)=0,"",VLOOKUP($B19,[2]Miesieczne!$A$5:$JQ$302,COLUMN()-1,0))</f>
        <v/>
      </c>
      <c r="O19" s="92">
        <f>IF(VLOOKUP($B19,[2]Miesieczne!$A$5:$JQ$302,COLUMN()-1,0)=0,"",VLOOKUP($B19,[2]Miesieczne!$A$5:$JQ$302,COLUMN()-1,0))</f>
        <v>21</v>
      </c>
      <c r="P19" s="132" t="str">
        <f>IF(VLOOKUP($B19,[2]Miesieczne!$A$5:$JQ$302,COLUMN()-1,0)=0,"",VLOOKUP($B19,[2]Miesieczne!$A$5:$JQ$302,COLUMN()-1,0))</f>
        <v/>
      </c>
      <c r="Q19" s="92">
        <f>IF(VLOOKUP($B19,[2]Miesieczne!$A$5:$JQ$302,COLUMN()-1,0)=0,"",VLOOKUP($B19,[2]Miesieczne!$A$5:$JQ$302,COLUMN()-1,0))</f>
        <v>8</v>
      </c>
      <c r="R19" s="132" t="str">
        <f>IF(VLOOKUP($B19,[2]Miesieczne!$A$5:$JQ$302,COLUMN()-1,0)=0,"",VLOOKUP($B19,[2]Miesieczne!$A$5:$JQ$302,COLUMN()-1,0))</f>
        <v/>
      </c>
      <c r="S19" s="92">
        <f>IF(VLOOKUP($B19,[2]Miesieczne!$A$5:$JQ$302,COLUMN()-1,0)=0,"",VLOOKUP($B19,[2]Miesieczne!$A$5:$JQ$302,COLUMN()-1,0))</f>
        <v>40</v>
      </c>
      <c r="T19" s="132" t="str">
        <f>IF(VLOOKUP($B19,[2]Miesieczne!$A$5:$JQ$302,COLUMN()-1,0)=0,"",VLOOKUP($B19,[2]Miesieczne!$A$5:$JQ$302,COLUMN()-1,0))</f>
        <v/>
      </c>
      <c r="U19" s="92">
        <f>IF(VLOOKUP($B19,[2]Miesieczne!$A$5:$JQ$302,COLUMN()-1,0)=0,"",VLOOKUP($B19,[2]Miesieczne!$A$5:$JQ$302,COLUMN()-1,0))</f>
        <v>39</v>
      </c>
      <c r="V19" s="132" t="str">
        <f>IF(VLOOKUP($B19,[2]Miesieczne!$A$5:$JQ$302,COLUMN()-1,0)=0,"",VLOOKUP($B19,[2]Miesieczne!$A$5:$JQ$302,COLUMN()-1,0))</f>
        <v/>
      </c>
      <c r="W19" s="92" t="str">
        <f>IF(VLOOKUP($B19,[2]Miesieczne!$A$5:$JQ$302,COLUMN()-1,0)=0,"",VLOOKUP($B19,[2]Miesieczne!$A$5:$JQ$302,COLUMN()-1,0))</f>
        <v>.</v>
      </c>
      <c r="X19" s="132" t="str">
        <f>IF(VLOOKUP($B19,[2]Miesieczne!$A$5:$JQ$302,COLUMN()-1,0)=0,"",VLOOKUP($B19,[2]Miesieczne!$A$5:$JQ$302,COLUMN()-1,0))</f>
        <v/>
      </c>
      <c r="Y19" s="92">
        <f>IF(VLOOKUP($B19,[2]Miesieczne!$A$5:$JQ$302,COLUMN()-1,0)=0,"",VLOOKUP($B19,[2]Miesieczne!$A$5:$JQ$302,COLUMN()-1,0))</f>
        <v>88</v>
      </c>
      <c r="Z19" s="132" t="str">
        <f>IF(VLOOKUP($B19,[2]Miesieczne!$A$5:$JQ$302,COLUMN()-1,0)=0,"",VLOOKUP($B19,[2]Miesieczne!$A$5:$JQ$302,COLUMN()-1,0))</f>
        <v/>
      </c>
      <c r="AA19" s="92">
        <f>IF(VLOOKUP($B19,[2]Miesieczne!$A$5:$JQ$302,COLUMN()-1,0)=0,"",VLOOKUP($B19,[2]Miesieczne!$A$5:$JQ$302,COLUMN()-1,0))</f>
        <v>66</v>
      </c>
      <c r="AB19" s="132" t="str">
        <f>IF(VLOOKUP($B19,[2]Miesieczne!$A$5:$JQ$302,COLUMN()-1,0)=0,"",VLOOKUP($B19,[2]Miesieczne!$A$5:$JQ$302,COLUMN()-1,0))</f>
        <v/>
      </c>
      <c r="AC19" s="92">
        <f>IF(VLOOKUP($B19,[2]Miesieczne!$A$5:$JQ$302,COLUMN()-1,0)=0,"",VLOOKUP($B19,[2]Miesieczne!$A$5:$JQ$302,COLUMN()-1,0))</f>
        <v>36</v>
      </c>
      <c r="AD19" s="132" t="str">
        <f>IF(VLOOKUP($B19,[2]Miesieczne!$A$5:$JQ$302,COLUMN()-1,0)=0,"",VLOOKUP($B19,[2]Miesieczne!$A$5:$JQ$302,COLUMN()-1,0))</f>
        <v/>
      </c>
      <c r="AE19" s="92" t="str">
        <f>IF(VLOOKUP($B19,[2]Miesieczne!$A$5:$JQ$302,COLUMN()-1,0)=0,"",VLOOKUP($B19,[2]Miesieczne!$A$5:$JQ$302,COLUMN()-1,0))</f>
        <v>.</v>
      </c>
      <c r="AF19" s="132" t="str">
        <f>IF(VLOOKUP($B19,[2]Miesieczne!$A$5:$JQ$302,COLUMN()-1,0)=0,"",VLOOKUP($B19,[2]Miesieczne!$A$5:$JQ$302,COLUMN()-1,0))</f>
        <v/>
      </c>
      <c r="AG19" s="51"/>
      <c r="AH19" s="70" t="str">
        <f>[1]pomocnicza!R13</f>
        <v>2025 M02</v>
      </c>
      <c r="AI19" s="92">
        <f>IF(VLOOKUP($B19,[2]Miesieczne!$A$5:$JQ$302,COLUMN()-3,0)=0,"",VLOOKUP($B19,[2]Miesieczne!$A$5:$JQ$302,COLUMN()-3,0))</f>
        <v>82</v>
      </c>
      <c r="AJ19" s="132" t="str">
        <f>IF(VLOOKUP($B19,[2]Miesieczne!$A$5:$JQ$302,COLUMN()-3,0)=0,"",VLOOKUP($B19,[2]Miesieczne!$A$5:$JQ$302,COLUMN()-3,0))</f>
        <v/>
      </c>
      <c r="AK19" s="92">
        <f>IF(VLOOKUP($B19,[2]Miesieczne!$A$5:$JQ$302,COLUMN()-3,0)=0,"",VLOOKUP($B19,[2]Miesieczne!$A$5:$JQ$302,COLUMN()-3,0))</f>
        <v>27</v>
      </c>
      <c r="AL19" s="132" t="str">
        <f>IF(VLOOKUP($B19,[2]Miesieczne!$A$5:$JQ$302,COLUMN()-3,0)=0,"",VLOOKUP($B19,[2]Miesieczne!$A$5:$JQ$302,COLUMN()-3,0))</f>
        <v/>
      </c>
      <c r="AM19" s="92">
        <f>IF(VLOOKUP($B19,[2]Miesieczne!$A$5:$JQ$302,COLUMN()-3,0)=0,"",VLOOKUP($B19,[2]Miesieczne!$A$5:$JQ$302,COLUMN()-3,0))</f>
        <v>215</v>
      </c>
      <c r="AN19" s="132" t="str">
        <f>IF(VLOOKUP($B19,[2]Miesieczne!$A$5:$JQ$302,COLUMN()-3,0)=0,"",VLOOKUP($B19,[2]Miesieczne!$A$5:$JQ$302,COLUMN()-3,0))</f>
        <v/>
      </c>
      <c r="AO19" s="92">
        <f>IF(VLOOKUP($B19,[2]Miesieczne!$A$5:$JQ$302,COLUMN()-3,0)=0,"",VLOOKUP($B19,[2]Miesieczne!$A$5:$JQ$302,COLUMN()-3,0))</f>
        <v>120</v>
      </c>
      <c r="AP19" s="132" t="str">
        <f>IF(VLOOKUP($B19,[2]Miesieczne!$A$5:$JQ$302,COLUMN()-3,0)=0,"",VLOOKUP($B19,[2]Miesieczne!$A$5:$JQ$302,COLUMN()-3,0))</f>
        <v/>
      </c>
      <c r="AQ19" s="92">
        <f>IF(VLOOKUP($B19,[2]Miesieczne!$A$5:$JQ$302,COLUMN()-3,0)=0,"",VLOOKUP($B19,[2]Miesieczne!$A$5:$JQ$302,COLUMN()-3,0))</f>
        <v>61</v>
      </c>
      <c r="AR19" s="132" t="str">
        <f>IF(VLOOKUP($B19,[2]Miesieczne!$A$5:$JQ$302,COLUMN()-3,0)=0,"",VLOOKUP($B19,[2]Miesieczne!$A$5:$JQ$302,COLUMN()-3,0))</f>
        <v/>
      </c>
      <c r="AS19" s="92">
        <f>IF(VLOOKUP($B19,[2]Miesieczne!$A$5:$JQ$302,COLUMN()-3,0)=0,"",VLOOKUP($B19,[2]Miesieczne!$A$5:$JQ$302,COLUMN()-3,0))</f>
        <v>290</v>
      </c>
      <c r="AT19" s="132" t="str">
        <f>IF(VLOOKUP($B19,[2]Miesieczne!$A$5:$JQ$302,COLUMN()-3,0)=0,"",VLOOKUP($B19,[2]Miesieczne!$A$5:$JQ$302,COLUMN()-3,0))</f>
        <v/>
      </c>
      <c r="AU19" s="92">
        <f>IF(VLOOKUP($B19,[2]Miesieczne!$A$5:$JQ$302,COLUMN()-3,0)=0,"",VLOOKUP($B19,[2]Miesieczne!$A$5:$JQ$302,COLUMN()-3,0))</f>
        <v>58</v>
      </c>
      <c r="AV19" s="132" t="str">
        <f>IF(VLOOKUP($B19,[2]Miesieczne!$A$5:$JQ$302,COLUMN()-3,0)=0,"",VLOOKUP($B19,[2]Miesieczne!$A$5:$JQ$302,COLUMN()-3,0))</f>
        <v/>
      </c>
      <c r="AW19" s="92">
        <f>IF(VLOOKUP($B19,[2]Miesieczne!$A$5:$JQ$302,COLUMN()-3,0)=0,"",VLOOKUP($B19,[2]Miesieczne!$A$5:$JQ$302,COLUMN()-3,0))</f>
        <v>115</v>
      </c>
      <c r="AX19" s="132" t="str">
        <f>IF(VLOOKUP($B19,[2]Miesieczne!$A$5:$JQ$302,COLUMN()-3,0)=0,"",VLOOKUP($B19,[2]Miesieczne!$A$5:$JQ$302,COLUMN()-3,0))</f>
        <v/>
      </c>
      <c r="AY19" s="92">
        <f>IF(VLOOKUP($B19,[2]Miesieczne!$A$5:$JQ$302,COLUMN()-3,0)=0,"",VLOOKUP($B19,[2]Miesieczne!$A$5:$JQ$302,COLUMN()-3,0))</f>
        <v>122</v>
      </c>
      <c r="AZ19" s="132" t="str">
        <f>IF(VLOOKUP($B19,[2]Miesieczne!$A$5:$JQ$302,COLUMN()-3,0)=0,"",VLOOKUP($B19,[2]Miesieczne!$A$5:$JQ$302,COLUMN()-3,0))</f>
        <v/>
      </c>
      <c r="BA19" s="92">
        <f>IF(VLOOKUP($B19,[2]Miesieczne!$A$5:$JQ$302,COLUMN()-3,0)=0,"",VLOOKUP($B19,[2]Miesieczne!$A$5:$JQ$302,COLUMN()-3,0))</f>
        <v>200</v>
      </c>
      <c r="BB19" s="132" t="str">
        <f>IF(VLOOKUP($B19,[2]Miesieczne!$A$5:$JQ$302,COLUMN()-3,0)=0,"",VLOOKUP($B19,[2]Miesieczne!$A$5:$JQ$302,COLUMN()-3,0))</f>
        <v/>
      </c>
      <c r="BC19" s="92">
        <f>IF(VLOOKUP($B19,[2]Miesieczne!$A$5:$JQ$302,COLUMN()-3,0)=0,"",VLOOKUP($B19,[2]Miesieczne!$A$5:$JQ$302,COLUMN()-3,0))</f>
        <v>56</v>
      </c>
      <c r="BD19" s="132" t="str">
        <f>IF(VLOOKUP($B19,[2]Miesieczne!$A$5:$JQ$302,COLUMN()-3,0)=0,"",VLOOKUP($B19,[2]Miesieczne!$A$5:$JQ$302,COLUMN()-3,0))</f>
        <v/>
      </c>
      <c r="BE19" s="92">
        <f>IF(VLOOKUP($B19,[2]Miesieczne!$A$5:$JQ$302,COLUMN()-3,0)=0,"",VLOOKUP($B19,[2]Miesieczne!$A$5:$JQ$302,COLUMN()-3,0))</f>
        <v>144</v>
      </c>
      <c r="BF19" s="132" t="str">
        <f>IF(VLOOKUP($B19,[2]Miesieczne!$A$5:$JQ$302,COLUMN()-3,0)=0,"",VLOOKUP($B19,[2]Miesieczne!$A$5:$JQ$302,COLUMN()-3,0))</f>
        <v/>
      </c>
      <c r="BG19" s="92">
        <f>IF(VLOOKUP($B19,[2]Miesieczne!$A$5:$JQ$302,COLUMN()-3,0)=0,"",VLOOKUP($B19,[2]Miesieczne!$A$5:$JQ$302,COLUMN()-3,0))</f>
        <v>111</v>
      </c>
      <c r="BH19" s="132" t="str">
        <f>IF(VLOOKUP($B19,[2]Miesieczne!$A$5:$JQ$302,COLUMN()-3,0)=0,"",VLOOKUP($B19,[2]Miesieczne!$A$5:$JQ$302,COLUMN()-3,0))</f>
        <v/>
      </c>
      <c r="BI19" s="92">
        <f>IF(VLOOKUP($B19,[2]Miesieczne!$A$5:$JQ$302,COLUMN()-3,0)=0,"",VLOOKUP($B19,[2]Miesieczne!$A$5:$JQ$302,COLUMN()-3,0))</f>
        <v>138</v>
      </c>
      <c r="BJ19" s="132" t="str">
        <f>IF(VLOOKUP($B19,[2]Miesieczne!$A$5:$JQ$302,COLUMN()-3,0)=0,"",VLOOKUP($B19,[2]Miesieczne!$A$5:$JQ$302,COLUMN()-3,0))</f>
        <v/>
      </c>
      <c r="BK19" s="92">
        <f>IF(VLOOKUP($B19,[2]Miesieczne!$A$5:$JQ$302,COLUMN()-3,0)=0,"",VLOOKUP($B19,[2]Miesieczne!$A$5:$JQ$302,COLUMN()-3,0))</f>
        <v>12</v>
      </c>
      <c r="BL19" s="132" t="str">
        <f>IF(VLOOKUP($B19,[2]Miesieczne!$A$5:$JQ$302,COLUMN()-3,0)=0,"",VLOOKUP($B19,[2]Miesieczne!$A$5:$JQ$302,COLUMN()-3,0))</f>
        <v/>
      </c>
      <c r="BM19" s="92">
        <f>IF(VLOOKUP($B19,[2]Miesieczne!$A$5:$JQ$302,COLUMN()-3,0)=0,"",VLOOKUP($B19,[2]Miesieczne!$A$5:$JQ$302,COLUMN()-3,0))</f>
        <v>77</v>
      </c>
      <c r="BN19" s="132" t="str">
        <f>IF(VLOOKUP($B19,[2]Miesieczne!$A$5:$JQ$302,COLUMN()-3,0)=0,"",VLOOKUP($B19,[2]Miesieczne!$A$5:$JQ$302,COLUMN()-3,0))</f>
        <v/>
      </c>
      <c r="BO19" s="51"/>
      <c r="BP19" s="70" t="s">
        <v>285</v>
      </c>
      <c r="BQ19" s="92">
        <v>412</v>
      </c>
      <c r="BR19" s="132" t="s">
        <v>157</v>
      </c>
      <c r="BS19" s="92">
        <v>133</v>
      </c>
      <c r="BT19" s="132" t="s">
        <v>157</v>
      </c>
      <c r="BU19" s="92">
        <v>131</v>
      </c>
      <c r="BV19" s="132" t="s">
        <v>157</v>
      </c>
      <c r="BW19" s="92">
        <v>147</v>
      </c>
      <c r="BX19" s="132" t="s">
        <v>157</v>
      </c>
      <c r="BY19" s="92">
        <v>1299</v>
      </c>
      <c r="BZ19" s="132" t="s">
        <v>157</v>
      </c>
      <c r="CA19" s="92">
        <v>117</v>
      </c>
      <c r="CB19" s="132" t="s">
        <v>157</v>
      </c>
      <c r="CC19" s="92">
        <v>500</v>
      </c>
      <c r="CD19" s="132" t="s">
        <v>157</v>
      </c>
      <c r="CE19" s="92">
        <v>681</v>
      </c>
      <c r="CF19" s="132" t="s">
        <v>157</v>
      </c>
      <c r="CG19" s="92">
        <v>662</v>
      </c>
      <c r="CH19" s="132" t="s">
        <v>157</v>
      </c>
      <c r="CI19" s="92">
        <v>409</v>
      </c>
      <c r="CJ19" s="132" t="s">
        <v>157</v>
      </c>
      <c r="CK19" s="92">
        <v>182</v>
      </c>
      <c r="CL19" s="132" t="s">
        <v>157</v>
      </c>
      <c r="CM19" s="92">
        <v>138</v>
      </c>
      <c r="CN19" s="132" t="s">
        <v>157</v>
      </c>
      <c r="CO19" s="92">
        <v>312</v>
      </c>
      <c r="CP19" s="132" t="s">
        <v>157</v>
      </c>
      <c r="CQ19" s="92">
        <v>95</v>
      </c>
      <c r="CR19" s="132" t="s">
        <v>157</v>
      </c>
      <c r="CS19" s="92">
        <v>382</v>
      </c>
      <c r="CT19" s="132" t="s">
        <v>157</v>
      </c>
      <c r="HK19" s="50"/>
      <c r="HS19" s="50"/>
    </row>
    <row r="20" spans="1:227" ht="17.25" customHeight="1" x14ac:dyDescent="0.25">
      <c r="B20" s="70" t="str">
        <f>[1]pomocnicza!R14</f>
        <v>2025 M03</v>
      </c>
      <c r="C20" s="92">
        <f>IF(VLOOKUP($B20,[2]Miesieczne!$A$5:$JQ$302,COLUMN()-1,0)=0,"",VLOOKUP($B20,[2]Miesieczne!$A$5:$JQ$302,COLUMN()-1,0))</f>
        <v>6444</v>
      </c>
      <c r="D20" s="132" t="str">
        <f>IF(VLOOKUP($B20,[2]Miesieczne!$A$5:$JQ$302,COLUMN()-1,0)=0,"",VLOOKUP($B20,[2]Miesieczne!$A$5:$JQ$302,COLUMN()-1,0))</f>
        <v/>
      </c>
      <c r="E20" s="92">
        <f>IF(VLOOKUP($B20,[2]Miesieczne!$A$5:$JQ$302,COLUMN()-1,0)=0,"",VLOOKUP($B20,[2]Miesieczne!$A$5:$JQ$302,COLUMN()-1,0))</f>
        <v>2708</v>
      </c>
      <c r="F20" s="132" t="str">
        <f>IF(VLOOKUP($B20,[2]Miesieczne!$A$5:$JQ$302,COLUMN()-1,0)=0,"",VLOOKUP($B20,[2]Miesieczne!$A$5:$JQ$302,COLUMN()-1,0))</f>
        <v/>
      </c>
      <c r="G20" s="92">
        <f>IF(VLOOKUP($B20,[2]Miesieczne!$A$5:$JQ$302,COLUMN()-1,0)=0,"",VLOOKUP($B20,[2]Miesieczne!$A$5:$JQ$302,COLUMN()-1,0))</f>
        <v>121</v>
      </c>
      <c r="H20" s="132" t="str">
        <f>IF(VLOOKUP($B20,[2]Miesieczne!$A$5:$JQ$302,COLUMN()-1,0)=0,"",VLOOKUP($B20,[2]Miesieczne!$A$5:$JQ$302,COLUMN()-1,0))</f>
        <v/>
      </c>
      <c r="I20" s="92">
        <f>IF(VLOOKUP($B20,[2]Miesieczne!$A$5:$JQ$302,COLUMN()-1,0)=0,"",VLOOKUP($B20,[2]Miesieczne!$A$5:$JQ$302,COLUMN()-1,0))</f>
        <v>69</v>
      </c>
      <c r="J20" s="132" t="str">
        <f>IF(VLOOKUP($B20,[2]Miesieczne!$A$5:$JQ$302,COLUMN()-1,0)=0,"",VLOOKUP($B20,[2]Miesieczne!$A$5:$JQ$302,COLUMN()-1,0))</f>
        <v/>
      </c>
      <c r="K20" s="92">
        <f>IF(VLOOKUP($B20,[2]Miesieczne!$A$5:$JQ$302,COLUMN()-1,0)=0,"",VLOOKUP($B20,[2]Miesieczne!$A$5:$JQ$302,COLUMN()-1,0))</f>
        <v>2339</v>
      </c>
      <c r="L20" s="132" t="str">
        <f>IF(VLOOKUP($B20,[2]Miesieczne!$A$5:$JQ$302,COLUMN()-1,0)=0,"",VLOOKUP($B20,[2]Miesieczne!$A$5:$JQ$302,COLUMN()-1,0))</f>
        <v/>
      </c>
      <c r="M20" s="92">
        <f>IF(VLOOKUP($B20,[2]Miesieczne!$A$5:$JQ$302,COLUMN()-1,0)=0,"",VLOOKUP($B20,[2]Miesieczne!$A$5:$JQ$302,COLUMN()-1,0))</f>
        <v>386</v>
      </c>
      <c r="N20" s="132" t="str">
        <f>IF(VLOOKUP($B20,[2]Miesieczne!$A$5:$JQ$302,COLUMN()-1,0)=0,"",VLOOKUP($B20,[2]Miesieczne!$A$5:$JQ$302,COLUMN()-1,0))</f>
        <v/>
      </c>
      <c r="O20" s="92">
        <f>IF(VLOOKUP($B20,[2]Miesieczne!$A$5:$JQ$302,COLUMN()-1,0)=0,"",VLOOKUP($B20,[2]Miesieczne!$A$5:$JQ$302,COLUMN()-1,0))</f>
        <v>21</v>
      </c>
      <c r="P20" s="132" t="str">
        <f>IF(VLOOKUP($B20,[2]Miesieczne!$A$5:$JQ$302,COLUMN()-1,0)=0,"",VLOOKUP($B20,[2]Miesieczne!$A$5:$JQ$302,COLUMN()-1,0))</f>
        <v/>
      </c>
      <c r="Q20" s="92">
        <f>IF(VLOOKUP($B20,[2]Miesieczne!$A$5:$JQ$302,COLUMN()-1,0)=0,"",VLOOKUP($B20,[2]Miesieczne!$A$5:$JQ$302,COLUMN()-1,0))</f>
        <v>8</v>
      </c>
      <c r="R20" s="132" t="str">
        <f>IF(VLOOKUP($B20,[2]Miesieczne!$A$5:$JQ$302,COLUMN()-1,0)=0,"",VLOOKUP($B20,[2]Miesieczne!$A$5:$JQ$302,COLUMN()-1,0))</f>
        <v/>
      </c>
      <c r="S20" s="92">
        <f>IF(VLOOKUP($B20,[2]Miesieczne!$A$5:$JQ$302,COLUMN()-1,0)=0,"",VLOOKUP($B20,[2]Miesieczne!$A$5:$JQ$302,COLUMN()-1,0))</f>
        <v>40</v>
      </c>
      <c r="T20" s="132" t="str">
        <f>IF(VLOOKUP($B20,[2]Miesieczne!$A$5:$JQ$302,COLUMN()-1,0)=0,"",VLOOKUP($B20,[2]Miesieczne!$A$5:$JQ$302,COLUMN()-1,0))</f>
        <v/>
      </c>
      <c r="U20" s="92">
        <f>IF(VLOOKUP($B20,[2]Miesieczne!$A$5:$JQ$302,COLUMN()-1,0)=0,"",VLOOKUP($B20,[2]Miesieczne!$A$5:$JQ$302,COLUMN()-1,0))</f>
        <v>39</v>
      </c>
      <c r="V20" s="132" t="str">
        <f>IF(VLOOKUP($B20,[2]Miesieczne!$A$5:$JQ$302,COLUMN()-1,0)=0,"",VLOOKUP($B20,[2]Miesieczne!$A$5:$JQ$302,COLUMN()-1,0))</f>
        <v/>
      </c>
      <c r="W20" s="92" t="str">
        <f>IF(VLOOKUP($B20,[2]Miesieczne!$A$5:$JQ$302,COLUMN()-1,0)=0,"",VLOOKUP($B20,[2]Miesieczne!$A$5:$JQ$302,COLUMN()-1,0))</f>
        <v>.</v>
      </c>
      <c r="X20" s="132" t="str">
        <f>IF(VLOOKUP($B20,[2]Miesieczne!$A$5:$JQ$302,COLUMN()-1,0)=0,"",VLOOKUP($B20,[2]Miesieczne!$A$5:$JQ$302,COLUMN()-1,0))</f>
        <v/>
      </c>
      <c r="Y20" s="92">
        <f>IF(VLOOKUP($B20,[2]Miesieczne!$A$5:$JQ$302,COLUMN()-1,0)=0,"",VLOOKUP($B20,[2]Miesieczne!$A$5:$JQ$302,COLUMN()-1,0))</f>
        <v>88</v>
      </c>
      <c r="Z20" s="132" t="str">
        <f>IF(VLOOKUP($B20,[2]Miesieczne!$A$5:$JQ$302,COLUMN()-1,0)=0,"",VLOOKUP($B20,[2]Miesieczne!$A$5:$JQ$302,COLUMN()-1,0))</f>
        <v/>
      </c>
      <c r="AA20" s="92">
        <f>IF(VLOOKUP($B20,[2]Miesieczne!$A$5:$JQ$302,COLUMN()-1,0)=0,"",VLOOKUP($B20,[2]Miesieczne!$A$5:$JQ$302,COLUMN()-1,0))</f>
        <v>66</v>
      </c>
      <c r="AB20" s="132" t="str">
        <f>IF(VLOOKUP($B20,[2]Miesieczne!$A$5:$JQ$302,COLUMN()-1,0)=0,"",VLOOKUP($B20,[2]Miesieczne!$A$5:$JQ$302,COLUMN()-1,0))</f>
        <v/>
      </c>
      <c r="AC20" s="92">
        <f>IF(VLOOKUP($B20,[2]Miesieczne!$A$5:$JQ$302,COLUMN()-1,0)=0,"",VLOOKUP($B20,[2]Miesieczne!$A$5:$JQ$302,COLUMN()-1,0))</f>
        <v>36</v>
      </c>
      <c r="AD20" s="132" t="str">
        <f>IF(VLOOKUP($B20,[2]Miesieczne!$A$5:$JQ$302,COLUMN()-1,0)=0,"",VLOOKUP($B20,[2]Miesieczne!$A$5:$JQ$302,COLUMN()-1,0))</f>
        <v/>
      </c>
      <c r="AE20" s="92" t="str">
        <f>IF(VLOOKUP($B20,[2]Miesieczne!$A$5:$JQ$302,COLUMN()-1,0)=0,"",VLOOKUP($B20,[2]Miesieczne!$A$5:$JQ$302,COLUMN()-1,0))</f>
        <v>.</v>
      </c>
      <c r="AF20" s="132" t="str">
        <f>IF(VLOOKUP($B20,[2]Miesieczne!$A$5:$JQ$302,COLUMN()-1,0)=0,"",VLOOKUP($B20,[2]Miesieczne!$A$5:$JQ$302,COLUMN()-1,0))</f>
        <v/>
      </c>
      <c r="AG20" s="51"/>
      <c r="AH20" s="70" t="str">
        <f>[1]pomocnicza!R14</f>
        <v>2025 M03</v>
      </c>
      <c r="AI20" s="92">
        <f>IF(VLOOKUP($B20,[2]Miesieczne!$A$5:$JQ$302,COLUMN()-3,0)=0,"",VLOOKUP($B20,[2]Miesieczne!$A$5:$JQ$302,COLUMN()-3,0))</f>
        <v>82</v>
      </c>
      <c r="AJ20" s="132" t="str">
        <f>IF(VLOOKUP($B20,[2]Miesieczne!$A$5:$JQ$302,COLUMN()-3,0)=0,"",VLOOKUP($B20,[2]Miesieczne!$A$5:$JQ$302,COLUMN()-3,0))</f>
        <v/>
      </c>
      <c r="AK20" s="92">
        <f>IF(VLOOKUP($B20,[2]Miesieczne!$A$5:$JQ$302,COLUMN()-3,0)=0,"",VLOOKUP($B20,[2]Miesieczne!$A$5:$JQ$302,COLUMN()-3,0))</f>
        <v>28</v>
      </c>
      <c r="AL20" s="132" t="str">
        <f>IF(VLOOKUP($B20,[2]Miesieczne!$A$5:$JQ$302,COLUMN()-3,0)=0,"",VLOOKUP($B20,[2]Miesieczne!$A$5:$JQ$302,COLUMN()-3,0))</f>
        <v/>
      </c>
      <c r="AM20" s="92">
        <f>IF(VLOOKUP($B20,[2]Miesieczne!$A$5:$JQ$302,COLUMN()-3,0)=0,"",VLOOKUP($B20,[2]Miesieczne!$A$5:$JQ$302,COLUMN()-3,0))</f>
        <v>215</v>
      </c>
      <c r="AN20" s="132" t="str">
        <f>IF(VLOOKUP($B20,[2]Miesieczne!$A$5:$JQ$302,COLUMN()-3,0)=0,"",VLOOKUP($B20,[2]Miesieczne!$A$5:$JQ$302,COLUMN()-3,0))</f>
        <v/>
      </c>
      <c r="AO20" s="92">
        <f>IF(VLOOKUP($B20,[2]Miesieczne!$A$5:$JQ$302,COLUMN()-3,0)=0,"",VLOOKUP($B20,[2]Miesieczne!$A$5:$JQ$302,COLUMN()-3,0))</f>
        <v>120</v>
      </c>
      <c r="AP20" s="132" t="str">
        <f>IF(VLOOKUP($B20,[2]Miesieczne!$A$5:$JQ$302,COLUMN()-3,0)=0,"",VLOOKUP($B20,[2]Miesieczne!$A$5:$JQ$302,COLUMN()-3,0))</f>
        <v/>
      </c>
      <c r="AQ20" s="92">
        <f>IF(VLOOKUP($B20,[2]Miesieczne!$A$5:$JQ$302,COLUMN()-3,0)=0,"",VLOOKUP($B20,[2]Miesieczne!$A$5:$JQ$302,COLUMN()-3,0))</f>
        <v>60</v>
      </c>
      <c r="AR20" s="132" t="str">
        <f>IF(VLOOKUP($B20,[2]Miesieczne!$A$5:$JQ$302,COLUMN()-3,0)=0,"",VLOOKUP($B20,[2]Miesieczne!$A$5:$JQ$302,COLUMN()-3,0))</f>
        <v/>
      </c>
      <c r="AS20" s="92">
        <f>IF(VLOOKUP($B20,[2]Miesieczne!$A$5:$JQ$302,COLUMN()-3,0)=0,"",VLOOKUP($B20,[2]Miesieczne!$A$5:$JQ$302,COLUMN()-3,0))</f>
        <v>290</v>
      </c>
      <c r="AT20" s="132" t="str">
        <f>IF(VLOOKUP($B20,[2]Miesieczne!$A$5:$JQ$302,COLUMN()-3,0)=0,"",VLOOKUP($B20,[2]Miesieczne!$A$5:$JQ$302,COLUMN()-3,0))</f>
        <v/>
      </c>
      <c r="AU20" s="92">
        <f>IF(VLOOKUP($B20,[2]Miesieczne!$A$5:$JQ$302,COLUMN()-3,0)=0,"",VLOOKUP($B20,[2]Miesieczne!$A$5:$JQ$302,COLUMN()-3,0))</f>
        <v>58</v>
      </c>
      <c r="AV20" s="132" t="str">
        <f>IF(VLOOKUP($B20,[2]Miesieczne!$A$5:$JQ$302,COLUMN()-3,0)=0,"",VLOOKUP($B20,[2]Miesieczne!$A$5:$JQ$302,COLUMN()-3,0))</f>
        <v/>
      </c>
      <c r="AW20" s="92">
        <f>IF(VLOOKUP($B20,[2]Miesieczne!$A$5:$JQ$302,COLUMN()-3,0)=0,"",VLOOKUP($B20,[2]Miesieczne!$A$5:$JQ$302,COLUMN()-3,0))</f>
        <v>115</v>
      </c>
      <c r="AX20" s="132" t="str">
        <f>IF(VLOOKUP($B20,[2]Miesieczne!$A$5:$JQ$302,COLUMN()-3,0)=0,"",VLOOKUP($B20,[2]Miesieczne!$A$5:$JQ$302,COLUMN()-3,0))</f>
        <v/>
      </c>
      <c r="AY20" s="92">
        <f>IF(VLOOKUP($B20,[2]Miesieczne!$A$5:$JQ$302,COLUMN()-3,0)=0,"",VLOOKUP($B20,[2]Miesieczne!$A$5:$JQ$302,COLUMN()-3,0))</f>
        <v>122</v>
      </c>
      <c r="AZ20" s="132" t="str">
        <f>IF(VLOOKUP($B20,[2]Miesieczne!$A$5:$JQ$302,COLUMN()-3,0)=0,"",VLOOKUP($B20,[2]Miesieczne!$A$5:$JQ$302,COLUMN()-3,0))</f>
        <v/>
      </c>
      <c r="BA20" s="92">
        <f>IF(VLOOKUP($B20,[2]Miesieczne!$A$5:$JQ$302,COLUMN()-3,0)=0,"",VLOOKUP($B20,[2]Miesieczne!$A$5:$JQ$302,COLUMN()-3,0))</f>
        <v>200</v>
      </c>
      <c r="BB20" s="132" t="str">
        <f>IF(VLOOKUP($B20,[2]Miesieczne!$A$5:$JQ$302,COLUMN()-3,0)=0,"",VLOOKUP($B20,[2]Miesieczne!$A$5:$JQ$302,COLUMN()-3,0))</f>
        <v/>
      </c>
      <c r="BC20" s="92">
        <f>IF(VLOOKUP($B20,[2]Miesieczne!$A$5:$JQ$302,COLUMN()-3,0)=0,"",VLOOKUP($B20,[2]Miesieczne!$A$5:$JQ$302,COLUMN()-3,0))</f>
        <v>56</v>
      </c>
      <c r="BD20" s="132" t="str">
        <f>IF(VLOOKUP($B20,[2]Miesieczne!$A$5:$JQ$302,COLUMN()-3,0)=0,"",VLOOKUP($B20,[2]Miesieczne!$A$5:$JQ$302,COLUMN()-3,0))</f>
        <v/>
      </c>
      <c r="BE20" s="92">
        <f>IF(VLOOKUP($B20,[2]Miesieczne!$A$5:$JQ$302,COLUMN()-3,0)=0,"",VLOOKUP($B20,[2]Miesieczne!$A$5:$JQ$302,COLUMN()-3,0))</f>
        <v>143</v>
      </c>
      <c r="BF20" s="132" t="str">
        <f>IF(VLOOKUP($B20,[2]Miesieczne!$A$5:$JQ$302,COLUMN()-3,0)=0,"",VLOOKUP($B20,[2]Miesieczne!$A$5:$JQ$302,COLUMN()-3,0))</f>
        <v/>
      </c>
      <c r="BG20" s="92">
        <f>IF(VLOOKUP($B20,[2]Miesieczne!$A$5:$JQ$302,COLUMN()-3,0)=0,"",VLOOKUP($B20,[2]Miesieczne!$A$5:$JQ$302,COLUMN()-3,0))</f>
        <v>111</v>
      </c>
      <c r="BH20" s="132" t="str">
        <f>IF(VLOOKUP($B20,[2]Miesieczne!$A$5:$JQ$302,COLUMN()-3,0)=0,"",VLOOKUP($B20,[2]Miesieczne!$A$5:$JQ$302,COLUMN()-3,0))</f>
        <v/>
      </c>
      <c r="BI20" s="92">
        <f>IF(VLOOKUP($B20,[2]Miesieczne!$A$5:$JQ$302,COLUMN()-3,0)=0,"",VLOOKUP($B20,[2]Miesieczne!$A$5:$JQ$302,COLUMN()-3,0))</f>
        <v>138</v>
      </c>
      <c r="BJ20" s="132" t="str">
        <f>IF(VLOOKUP($B20,[2]Miesieczne!$A$5:$JQ$302,COLUMN()-3,0)=0,"",VLOOKUP($B20,[2]Miesieczne!$A$5:$JQ$302,COLUMN()-3,0))</f>
        <v/>
      </c>
      <c r="BK20" s="92">
        <f>IF(VLOOKUP($B20,[2]Miesieczne!$A$5:$JQ$302,COLUMN()-3,0)=0,"",VLOOKUP($B20,[2]Miesieczne!$A$5:$JQ$302,COLUMN()-3,0))</f>
        <v>12</v>
      </c>
      <c r="BL20" s="132" t="str">
        <f>IF(VLOOKUP($B20,[2]Miesieczne!$A$5:$JQ$302,COLUMN()-3,0)=0,"",VLOOKUP($B20,[2]Miesieczne!$A$5:$JQ$302,COLUMN()-3,0))</f>
        <v/>
      </c>
      <c r="BM20" s="92">
        <f>IF(VLOOKUP($B20,[2]Miesieczne!$A$5:$JQ$302,COLUMN()-3,0)=0,"",VLOOKUP($B20,[2]Miesieczne!$A$5:$JQ$302,COLUMN()-3,0))</f>
        <v>77</v>
      </c>
      <c r="BN20" s="132" t="str">
        <f>IF(VLOOKUP($B20,[2]Miesieczne!$A$5:$JQ$302,COLUMN()-3,0)=0,"",VLOOKUP($B20,[2]Miesieczne!$A$5:$JQ$302,COLUMN()-3,0))</f>
        <v/>
      </c>
      <c r="BO20" s="51"/>
      <c r="BP20" s="70" t="s">
        <v>284</v>
      </c>
      <c r="BQ20" s="92">
        <v>414</v>
      </c>
      <c r="BR20" s="132" t="s">
        <v>157</v>
      </c>
      <c r="BS20" s="92">
        <v>134</v>
      </c>
      <c r="BT20" s="132" t="s">
        <v>157</v>
      </c>
      <c r="BU20" s="92">
        <v>132</v>
      </c>
      <c r="BV20" s="132" t="s">
        <v>157</v>
      </c>
      <c r="BW20" s="92">
        <v>148</v>
      </c>
      <c r="BX20" s="132" t="s">
        <v>157</v>
      </c>
      <c r="BY20" s="92">
        <v>1298</v>
      </c>
      <c r="BZ20" s="132" t="s">
        <v>157</v>
      </c>
      <c r="CA20" s="92">
        <v>117</v>
      </c>
      <c r="CB20" s="132" t="s">
        <v>157</v>
      </c>
      <c r="CC20" s="92">
        <v>499</v>
      </c>
      <c r="CD20" s="132" t="s">
        <v>157</v>
      </c>
      <c r="CE20" s="92">
        <v>681</v>
      </c>
      <c r="CF20" s="132" t="s">
        <v>157</v>
      </c>
      <c r="CG20" s="92">
        <v>659</v>
      </c>
      <c r="CH20" s="132" t="s">
        <v>157</v>
      </c>
      <c r="CI20" s="92">
        <v>409</v>
      </c>
      <c r="CJ20" s="132" t="s">
        <v>157</v>
      </c>
      <c r="CK20" s="92">
        <v>182</v>
      </c>
      <c r="CL20" s="132" t="s">
        <v>157</v>
      </c>
      <c r="CM20" s="92">
        <v>138</v>
      </c>
      <c r="CN20" s="132" t="s">
        <v>157</v>
      </c>
      <c r="CO20" s="92">
        <v>312</v>
      </c>
      <c r="CP20" s="132" t="s">
        <v>157</v>
      </c>
      <c r="CQ20" s="92">
        <v>95</v>
      </c>
      <c r="CR20" s="132" t="s">
        <v>157</v>
      </c>
      <c r="CS20" s="92">
        <v>381</v>
      </c>
      <c r="CT20" s="132" t="s">
        <v>157</v>
      </c>
      <c r="DS20" s="50"/>
      <c r="HK20" s="50"/>
      <c r="HS20" s="50"/>
    </row>
    <row r="21" spans="1:227" ht="17.25" customHeight="1" x14ac:dyDescent="0.25">
      <c r="B21" s="70" t="str">
        <f>[1]pomocnicza!R15</f>
        <v>2025 M04</v>
      </c>
      <c r="C21" s="92">
        <f>IF(VLOOKUP($B21,[2]Miesieczne!$A$5:$JQ$302,COLUMN()-1,0)=0,"",VLOOKUP($B21,[2]Miesieczne!$A$5:$JQ$302,COLUMN()-1,0))</f>
        <v>6447</v>
      </c>
      <c r="D21" s="132" t="str">
        <f>IF(VLOOKUP($B21,[2]Miesieczne!$A$5:$JQ$302,COLUMN()-1,0)=0,"",VLOOKUP($B21,[2]Miesieczne!$A$5:$JQ$302,COLUMN()-1,0))</f>
        <v/>
      </c>
      <c r="E21" s="92">
        <f>IF(VLOOKUP($B21,[2]Miesieczne!$A$5:$JQ$302,COLUMN()-1,0)=0,"",VLOOKUP($B21,[2]Miesieczne!$A$5:$JQ$302,COLUMN()-1,0))</f>
        <v>2708</v>
      </c>
      <c r="F21" s="132" t="str">
        <f>IF(VLOOKUP($B21,[2]Miesieczne!$A$5:$JQ$302,COLUMN()-1,0)=0,"",VLOOKUP($B21,[2]Miesieczne!$A$5:$JQ$302,COLUMN()-1,0))</f>
        <v/>
      </c>
      <c r="G21" s="92">
        <f>IF(VLOOKUP($B21,[2]Miesieczne!$A$5:$JQ$302,COLUMN()-1,0)=0,"",VLOOKUP($B21,[2]Miesieczne!$A$5:$JQ$302,COLUMN()-1,0))</f>
        <v>121</v>
      </c>
      <c r="H21" s="132" t="str">
        <f>IF(VLOOKUP($B21,[2]Miesieczne!$A$5:$JQ$302,COLUMN()-1,0)=0,"",VLOOKUP($B21,[2]Miesieczne!$A$5:$JQ$302,COLUMN()-1,0))</f>
        <v/>
      </c>
      <c r="I21" s="92">
        <f>IF(VLOOKUP($B21,[2]Miesieczne!$A$5:$JQ$302,COLUMN()-1,0)=0,"",VLOOKUP($B21,[2]Miesieczne!$A$5:$JQ$302,COLUMN()-1,0))</f>
        <v>69</v>
      </c>
      <c r="J21" s="132" t="str">
        <f>IF(VLOOKUP($B21,[2]Miesieczne!$A$5:$JQ$302,COLUMN()-1,0)=0,"",VLOOKUP($B21,[2]Miesieczne!$A$5:$JQ$302,COLUMN()-1,0))</f>
        <v/>
      </c>
      <c r="K21" s="92">
        <f>IF(VLOOKUP($B21,[2]Miesieczne!$A$5:$JQ$302,COLUMN()-1,0)=0,"",VLOOKUP($B21,[2]Miesieczne!$A$5:$JQ$302,COLUMN()-1,0))</f>
        <v>2339</v>
      </c>
      <c r="L21" s="132" t="str">
        <f>IF(VLOOKUP($B21,[2]Miesieczne!$A$5:$JQ$302,COLUMN()-1,0)=0,"",VLOOKUP($B21,[2]Miesieczne!$A$5:$JQ$302,COLUMN()-1,0))</f>
        <v/>
      </c>
      <c r="M21" s="92">
        <f>IF(VLOOKUP($B21,[2]Miesieczne!$A$5:$JQ$302,COLUMN()-1,0)=0,"",VLOOKUP($B21,[2]Miesieczne!$A$5:$JQ$302,COLUMN()-1,0))</f>
        <v>386</v>
      </c>
      <c r="N21" s="132" t="str">
        <f>IF(VLOOKUP($B21,[2]Miesieczne!$A$5:$JQ$302,COLUMN()-1,0)=0,"",VLOOKUP($B21,[2]Miesieczne!$A$5:$JQ$302,COLUMN()-1,0))</f>
        <v/>
      </c>
      <c r="O21" s="92">
        <f>IF(VLOOKUP($B21,[2]Miesieczne!$A$5:$JQ$302,COLUMN()-1,0)=0,"",VLOOKUP($B21,[2]Miesieczne!$A$5:$JQ$302,COLUMN()-1,0))</f>
        <v>21</v>
      </c>
      <c r="P21" s="132" t="str">
        <f>IF(VLOOKUP($B21,[2]Miesieczne!$A$5:$JQ$302,COLUMN()-1,0)=0,"",VLOOKUP($B21,[2]Miesieczne!$A$5:$JQ$302,COLUMN()-1,0))</f>
        <v/>
      </c>
      <c r="Q21" s="92">
        <f>IF(VLOOKUP($B21,[2]Miesieczne!$A$5:$JQ$302,COLUMN()-1,0)=0,"",VLOOKUP($B21,[2]Miesieczne!$A$5:$JQ$302,COLUMN()-1,0))</f>
        <v>8</v>
      </c>
      <c r="R21" s="132" t="str">
        <f>IF(VLOOKUP($B21,[2]Miesieczne!$A$5:$JQ$302,COLUMN()-1,0)=0,"",VLOOKUP($B21,[2]Miesieczne!$A$5:$JQ$302,COLUMN()-1,0))</f>
        <v/>
      </c>
      <c r="S21" s="92">
        <f>IF(VLOOKUP($B21,[2]Miesieczne!$A$5:$JQ$302,COLUMN()-1,0)=0,"",VLOOKUP($B21,[2]Miesieczne!$A$5:$JQ$302,COLUMN()-1,0))</f>
        <v>40</v>
      </c>
      <c r="T21" s="132" t="str">
        <f>IF(VLOOKUP($B21,[2]Miesieczne!$A$5:$JQ$302,COLUMN()-1,0)=0,"",VLOOKUP($B21,[2]Miesieczne!$A$5:$JQ$302,COLUMN()-1,0))</f>
        <v/>
      </c>
      <c r="U21" s="92">
        <f>IF(VLOOKUP($B21,[2]Miesieczne!$A$5:$JQ$302,COLUMN()-1,0)=0,"",VLOOKUP($B21,[2]Miesieczne!$A$5:$JQ$302,COLUMN()-1,0))</f>
        <v>39</v>
      </c>
      <c r="V21" s="132" t="str">
        <f>IF(VLOOKUP($B21,[2]Miesieczne!$A$5:$JQ$302,COLUMN()-1,0)=0,"",VLOOKUP($B21,[2]Miesieczne!$A$5:$JQ$302,COLUMN()-1,0))</f>
        <v/>
      </c>
      <c r="W21" s="92" t="str">
        <f>IF(VLOOKUP($B21,[2]Miesieczne!$A$5:$JQ$302,COLUMN()-1,0)=0,"",VLOOKUP($B21,[2]Miesieczne!$A$5:$JQ$302,COLUMN()-1,0))</f>
        <v>.</v>
      </c>
      <c r="X21" s="132" t="str">
        <f>IF(VLOOKUP($B21,[2]Miesieczne!$A$5:$JQ$302,COLUMN()-1,0)=0,"",VLOOKUP($B21,[2]Miesieczne!$A$5:$JQ$302,COLUMN()-1,0))</f>
        <v/>
      </c>
      <c r="Y21" s="92">
        <f>IF(VLOOKUP($B21,[2]Miesieczne!$A$5:$JQ$302,COLUMN()-1,0)=0,"",VLOOKUP($B21,[2]Miesieczne!$A$5:$JQ$302,COLUMN()-1,0))</f>
        <v>88</v>
      </c>
      <c r="Z21" s="132" t="str">
        <f>IF(VLOOKUP($B21,[2]Miesieczne!$A$5:$JQ$302,COLUMN()-1,0)=0,"",VLOOKUP($B21,[2]Miesieczne!$A$5:$JQ$302,COLUMN()-1,0))</f>
        <v/>
      </c>
      <c r="AA21" s="92">
        <f>IF(VLOOKUP($B21,[2]Miesieczne!$A$5:$JQ$302,COLUMN()-1,0)=0,"",VLOOKUP($B21,[2]Miesieczne!$A$5:$JQ$302,COLUMN()-1,0))</f>
        <v>66</v>
      </c>
      <c r="AB21" s="132" t="str">
        <f>IF(VLOOKUP($B21,[2]Miesieczne!$A$5:$JQ$302,COLUMN()-1,0)=0,"",VLOOKUP($B21,[2]Miesieczne!$A$5:$JQ$302,COLUMN()-1,0))</f>
        <v/>
      </c>
      <c r="AC21" s="92">
        <f>IF(VLOOKUP($B21,[2]Miesieczne!$A$5:$JQ$302,COLUMN()-1,0)=0,"",VLOOKUP($B21,[2]Miesieczne!$A$5:$JQ$302,COLUMN()-1,0))</f>
        <v>36</v>
      </c>
      <c r="AD21" s="132" t="str">
        <f>IF(VLOOKUP($B21,[2]Miesieczne!$A$5:$JQ$302,COLUMN()-1,0)=0,"",VLOOKUP($B21,[2]Miesieczne!$A$5:$JQ$302,COLUMN()-1,0))</f>
        <v/>
      </c>
      <c r="AE21" s="92" t="str">
        <f>IF(VLOOKUP($B21,[2]Miesieczne!$A$5:$JQ$302,COLUMN()-1,0)=0,"",VLOOKUP($B21,[2]Miesieczne!$A$5:$JQ$302,COLUMN()-1,0))</f>
        <v>.</v>
      </c>
      <c r="AF21" s="132" t="str">
        <f>IF(VLOOKUP($B21,[2]Miesieczne!$A$5:$JQ$302,COLUMN()-1,0)=0,"",VLOOKUP($B21,[2]Miesieczne!$A$5:$JQ$302,COLUMN()-1,0))</f>
        <v/>
      </c>
      <c r="AG21" s="51"/>
      <c r="AH21" s="70" t="str">
        <f>[1]pomocnicza!R15</f>
        <v>2025 M04</v>
      </c>
      <c r="AI21" s="92">
        <f>IF(VLOOKUP($B21,[2]Miesieczne!$A$5:$JQ$302,COLUMN()-3,0)=0,"",VLOOKUP($B21,[2]Miesieczne!$A$5:$JQ$302,COLUMN()-3,0))</f>
        <v>82</v>
      </c>
      <c r="AJ21" s="132" t="str">
        <f>IF(VLOOKUP($B21,[2]Miesieczne!$A$5:$JQ$302,COLUMN()-3,0)=0,"",VLOOKUP($B21,[2]Miesieczne!$A$5:$JQ$302,COLUMN()-3,0))</f>
        <v/>
      </c>
      <c r="AK21" s="92">
        <f>IF(VLOOKUP($B21,[2]Miesieczne!$A$5:$JQ$302,COLUMN()-3,0)=0,"",VLOOKUP($B21,[2]Miesieczne!$A$5:$JQ$302,COLUMN()-3,0))</f>
        <v>28</v>
      </c>
      <c r="AL21" s="132" t="str">
        <f>IF(VLOOKUP($B21,[2]Miesieczne!$A$5:$JQ$302,COLUMN()-3,0)=0,"",VLOOKUP($B21,[2]Miesieczne!$A$5:$JQ$302,COLUMN()-3,0))</f>
        <v/>
      </c>
      <c r="AM21" s="92">
        <f>IF(VLOOKUP($B21,[2]Miesieczne!$A$5:$JQ$302,COLUMN()-3,0)=0,"",VLOOKUP($B21,[2]Miesieczne!$A$5:$JQ$302,COLUMN()-3,0))</f>
        <v>216</v>
      </c>
      <c r="AN21" s="132" t="str">
        <f>IF(VLOOKUP($B21,[2]Miesieczne!$A$5:$JQ$302,COLUMN()-3,0)=0,"",VLOOKUP($B21,[2]Miesieczne!$A$5:$JQ$302,COLUMN()-3,0))</f>
        <v/>
      </c>
      <c r="AO21" s="92">
        <f>IF(VLOOKUP($B21,[2]Miesieczne!$A$5:$JQ$302,COLUMN()-3,0)=0,"",VLOOKUP($B21,[2]Miesieczne!$A$5:$JQ$302,COLUMN()-3,0))</f>
        <v>120</v>
      </c>
      <c r="AP21" s="132" t="str">
        <f>IF(VLOOKUP($B21,[2]Miesieczne!$A$5:$JQ$302,COLUMN()-3,0)=0,"",VLOOKUP($B21,[2]Miesieczne!$A$5:$JQ$302,COLUMN()-3,0))</f>
        <v/>
      </c>
      <c r="AQ21" s="92">
        <f>IF(VLOOKUP($B21,[2]Miesieczne!$A$5:$JQ$302,COLUMN()-3,0)=0,"",VLOOKUP($B21,[2]Miesieczne!$A$5:$JQ$302,COLUMN()-3,0))</f>
        <v>60</v>
      </c>
      <c r="AR21" s="132" t="str">
        <f>IF(VLOOKUP($B21,[2]Miesieczne!$A$5:$JQ$302,COLUMN()-3,0)=0,"",VLOOKUP($B21,[2]Miesieczne!$A$5:$JQ$302,COLUMN()-3,0))</f>
        <v/>
      </c>
      <c r="AS21" s="92">
        <f>IF(VLOOKUP($B21,[2]Miesieczne!$A$5:$JQ$302,COLUMN()-3,0)=0,"",VLOOKUP($B21,[2]Miesieczne!$A$5:$JQ$302,COLUMN()-3,0))</f>
        <v>290</v>
      </c>
      <c r="AT21" s="132" t="str">
        <f>IF(VLOOKUP($B21,[2]Miesieczne!$A$5:$JQ$302,COLUMN()-3,0)=0,"",VLOOKUP($B21,[2]Miesieczne!$A$5:$JQ$302,COLUMN()-3,0))</f>
        <v/>
      </c>
      <c r="AU21" s="92">
        <f>IF(VLOOKUP($B21,[2]Miesieczne!$A$5:$JQ$302,COLUMN()-3,0)=0,"",VLOOKUP($B21,[2]Miesieczne!$A$5:$JQ$302,COLUMN()-3,0))</f>
        <v>58</v>
      </c>
      <c r="AV21" s="132" t="str">
        <f>IF(VLOOKUP($B21,[2]Miesieczne!$A$5:$JQ$302,COLUMN()-3,0)=0,"",VLOOKUP($B21,[2]Miesieczne!$A$5:$JQ$302,COLUMN()-3,0))</f>
        <v/>
      </c>
      <c r="AW21" s="92">
        <f>IF(VLOOKUP($B21,[2]Miesieczne!$A$5:$JQ$302,COLUMN()-3,0)=0,"",VLOOKUP($B21,[2]Miesieczne!$A$5:$JQ$302,COLUMN()-3,0))</f>
        <v>115</v>
      </c>
      <c r="AX21" s="132" t="str">
        <f>IF(VLOOKUP($B21,[2]Miesieczne!$A$5:$JQ$302,COLUMN()-3,0)=0,"",VLOOKUP($B21,[2]Miesieczne!$A$5:$JQ$302,COLUMN()-3,0))</f>
        <v/>
      </c>
      <c r="AY21" s="92">
        <f>IF(VLOOKUP($B21,[2]Miesieczne!$A$5:$JQ$302,COLUMN()-3,0)=0,"",VLOOKUP($B21,[2]Miesieczne!$A$5:$JQ$302,COLUMN()-3,0))</f>
        <v>122</v>
      </c>
      <c r="AZ21" s="132" t="str">
        <f>IF(VLOOKUP($B21,[2]Miesieczne!$A$5:$JQ$302,COLUMN()-3,0)=0,"",VLOOKUP($B21,[2]Miesieczne!$A$5:$JQ$302,COLUMN()-3,0))</f>
        <v/>
      </c>
      <c r="BA21" s="92">
        <f>IF(VLOOKUP($B21,[2]Miesieczne!$A$5:$JQ$302,COLUMN()-3,0)=0,"",VLOOKUP($B21,[2]Miesieczne!$A$5:$JQ$302,COLUMN()-3,0))</f>
        <v>200</v>
      </c>
      <c r="BB21" s="132" t="str">
        <f>IF(VLOOKUP($B21,[2]Miesieczne!$A$5:$JQ$302,COLUMN()-3,0)=0,"",VLOOKUP($B21,[2]Miesieczne!$A$5:$JQ$302,COLUMN()-3,0))</f>
        <v/>
      </c>
      <c r="BC21" s="92">
        <f>IF(VLOOKUP($B21,[2]Miesieczne!$A$5:$JQ$302,COLUMN()-3,0)=0,"",VLOOKUP($B21,[2]Miesieczne!$A$5:$JQ$302,COLUMN()-3,0))</f>
        <v>56</v>
      </c>
      <c r="BD21" s="132" t="str">
        <f>IF(VLOOKUP($B21,[2]Miesieczne!$A$5:$JQ$302,COLUMN()-3,0)=0,"",VLOOKUP($B21,[2]Miesieczne!$A$5:$JQ$302,COLUMN()-3,0))</f>
        <v/>
      </c>
      <c r="BE21" s="92">
        <f>IF(VLOOKUP($B21,[2]Miesieczne!$A$5:$JQ$302,COLUMN()-3,0)=0,"",VLOOKUP($B21,[2]Miesieczne!$A$5:$JQ$302,COLUMN()-3,0))</f>
        <v>143</v>
      </c>
      <c r="BF21" s="132" t="str">
        <f>IF(VLOOKUP($B21,[2]Miesieczne!$A$5:$JQ$302,COLUMN()-3,0)=0,"",VLOOKUP($B21,[2]Miesieczne!$A$5:$JQ$302,COLUMN()-3,0))</f>
        <v/>
      </c>
      <c r="BG21" s="92">
        <f>IF(VLOOKUP($B21,[2]Miesieczne!$A$5:$JQ$302,COLUMN()-3,0)=0,"",VLOOKUP($B21,[2]Miesieczne!$A$5:$JQ$302,COLUMN()-3,0))</f>
        <v>111</v>
      </c>
      <c r="BH21" s="132" t="str">
        <f>IF(VLOOKUP($B21,[2]Miesieczne!$A$5:$JQ$302,COLUMN()-3,0)=0,"",VLOOKUP($B21,[2]Miesieczne!$A$5:$JQ$302,COLUMN()-3,0))</f>
        <v/>
      </c>
      <c r="BI21" s="92">
        <f>IF(VLOOKUP($B21,[2]Miesieczne!$A$5:$JQ$302,COLUMN()-3,0)=0,"",VLOOKUP($B21,[2]Miesieczne!$A$5:$JQ$302,COLUMN()-3,0))</f>
        <v>138</v>
      </c>
      <c r="BJ21" s="132" t="str">
        <f>IF(VLOOKUP($B21,[2]Miesieczne!$A$5:$JQ$302,COLUMN()-3,0)=0,"",VLOOKUP($B21,[2]Miesieczne!$A$5:$JQ$302,COLUMN()-3,0))</f>
        <v/>
      </c>
      <c r="BK21" s="92">
        <f>IF(VLOOKUP($B21,[2]Miesieczne!$A$5:$JQ$302,COLUMN()-3,0)=0,"",VLOOKUP($B21,[2]Miesieczne!$A$5:$JQ$302,COLUMN()-3,0))</f>
        <v>12</v>
      </c>
      <c r="BL21" s="132" t="str">
        <f>IF(VLOOKUP($B21,[2]Miesieczne!$A$5:$JQ$302,COLUMN()-3,0)=0,"",VLOOKUP($B21,[2]Miesieczne!$A$5:$JQ$302,COLUMN()-3,0))</f>
        <v/>
      </c>
      <c r="BM21" s="92">
        <f>IF(VLOOKUP($B21,[2]Miesieczne!$A$5:$JQ$302,COLUMN()-3,0)=0,"",VLOOKUP($B21,[2]Miesieczne!$A$5:$JQ$302,COLUMN()-3,0))</f>
        <v>77</v>
      </c>
      <c r="BN21" s="132" t="str">
        <f>IF(VLOOKUP($B21,[2]Miesieczne!$A$5:$JQ$302,COLUMN()-3,0)=0,"",VLOOKUP($B21,[2]Miesieczne!$A$5:$JQ$302,COLUMN()-3,0))</f>
        <v/>
      </c>
      <c r="BO21" s="51"/>
      <c r="BP21" s="70" t="s">
        <v>283</v>
      </c>
      <c r="BQ21" s="92">
        <v>415</v>
      </c>
      <c r="BR21" s="132" t="s">
        <v>157</v>
      </c>
      <c r="BS21" s="92">
        <v>134</v>
      </c>
      <c r="BT21" s="132" t="s">
        <v>157</v>
      </c>
      <c r="BU21" s="92">
        <v>132</v>
      </c>
      <c r="BV21" s="132" t="s">
        <v>157</v>
      </c>
      <c r="BW21" s="92">
        <v>148</v>
      </c>
      <c r="BX21" s="132" t="s">
        <v>157</v>
      </c>
      <c r="BY21" s="92">
        <v>1298</v>
      </c>
      <c r="BZ21" s="132" t="s">
        <v>157</v>
      </c>
      <c r="CA21" s="92">
        <v>117</v>
      </c>
      <c r="CB21" s="132" t="s">
        <v>157</v>
      </c>
      <c r="CC21" s="92">
        <v>499</v>
      </c>
      <c r="CD21" s="132" t="s">
        <v>157</v>
      </c>
      <c r="CE21" s="92">
        <v>681</v>
      </c>
      <c r="CF21" s="132" t="s">
        <v>157</v>
      </c>
      <c r="CG21" s="92">
        <v>659</v>
      </c>
      <c r="CH21" s="132" t="s">
        <v>157</v>
      </c>
      <c r="CI21" s="92">
        <v>410</v>
      </c>
      <c r="CJ21" s="132" t="s">
        <v>157</v>
      </c>
      <c r="CK21" s="92">
        <v>182</v>
      </c>
      <c r="CL21" s="132" t="s">
        <v>157</v>
      </c>
      <c r="CM21" s="92">
        <v>139</v>
      </c>
      <c r="CN21" s="132" t="s">
        <v>157</v>
      </c>
      <c r="CO21" s="92">
        <v>313</v>
      </c>
      <c r="CP21" s="132" t="s">
        <v>157</v>
      </c>
      <c r="CQ21" s="92">
        <v>95</v>
      </c>
      <c r="CR21" s="132" t="s">
        <v>157</v>
      </c>
      <c r="CS21" s="92">
        <v>381</v>
      </c>
      <c r="CT21" s="132" t="s">
        <v>157</v>
      </c>
    </row>
    <row r="22" spans="1:227" ht="17.25" customHeight="1" x14ac:dyDescent="0.25">
      <c r="B22" s="70" t="str">
        <f>[1]pomocnicza!R16</f>
        <v>2025 M05</v>
      </c>
      <c r="C22" s="92">
        <f>IF(VLOOKUP($B22,[2]Miesieczne!$A$5:$JQ$302,COLUMN()-1,0)=0,"",VLOOKUP($B22,[2]Miesieczne!$A$5:$JQ$302,COLUMN()-1,0))</f>
        <v>6433</v>
      </c>
      <c r="D22" s="132" t="str">
        <f>IF(VLOOKUP($B22,[2]Miesieczne!$A$5:$JQ$302,COLUMN()-1,0)=0,"",VLOOKUP($B22,[2]Miesieczne!$A$5:$JQ$302,COLUMN()-1,0))</f>
        <v/>
      </c>
      <c r="E22" s="92">
        <f>IF(VLOOKUP($B22,[2]Miesieczne!$A$5:$JQ$302,COLUMN()-1,0)=0,"",VLOOKUP($B22,[2]Miesieczne!$A$5:$JQ$302,COLUMN()-1,0))</f>
        <v>2702</v>
      </c>
      <c r="F22" s="132" t="str">
        <f>IF(VLOOKUP($B22,[2]Miesieczne!$A$5:$JQ$302,COLUMN()-1,0)=0,"",VLOOKUP($B22,[2]Miesieczne!$A$5:$JQ$302,COLUMN()-1,0))</f>
        <v/>
      </c>
      <c r="G22" s="92">
        <f>IF(VLOOKUP($B22,[2]Miesieczne!$A$5:$JQ$302,COLUMN()-1,0)=0,"",VLOOKUP($B22,[2]Miesieczne!$A$5:$JQ$302,COLUMN()-1,0))</f>
        <v>120</v>
      </c>
      <c r="H22" s="132" t="str">
        <f>IF(VLOOKUP($B22,[2]Miesieczne!$A$5:$JQ$302,COLUMN()-1,0)=0,"",VLOOKUP($B22,[2]Miesieczne!$A$5:$JQ$302,COLUMN()-1,0))</f>
        <v/>
      </c>
      <c r="I22" s="92">
        <f>IF(VLOOKUP($B22,[2]Miesieczne!$A$5:$JQ$302,COLUMN()-1,0)=0,"",VLOOKUP($B22,[2]Miesieczne!$A$5:$JQ$302,COLUMN()-1,0))</f>
        <v>69</v>
      </c>
      <c r="J22" s="132" t="str">
        <f>IF(VLOOKUP($B22,[2]Miesieczne!$A$5:$JQ$302,COLUMN()-1,0)=0,"",VLOOKUP($B22,[2]Miesieczne!$A$5:$JQ$302,COLUMN()-1,0))</f>
        <v/>
      </c>
      <c r="K22" s="92">
        <f>IF(VLOOKUP($B22,[2]Miesieczne!$A$5:$JQ$302,COLUMN()-1,0)=0,"",VLOOKUP($B22,[2]Miesieczne!$A$5:$JQ$302,COLUMN()-1,0))</f>
        <v>2333</v>
      </c>
      <c r="L22" s="132" t="str">
        <f>IF(VLOOKUP($B22,[2]Miesieczne!$A$5:$JQ$302,COLUMN()-1,0)=0,"",VLOOKUP($B22,[2]Miesieczne!$A$5:$JQ$302,COLUMN()-1,0))</f>
        <v/>
      </c>
      <c r="M22" s="92">
        <f>IF(VLOOKUP($B22,[2]Miesieczne!$A$5:$JQ$302,COLUMN()-1,0)=0,"",VLOOKUP($B22,[2]Miesieczne!$A$5:$JQ$302,COLUMN()-1,0))</f>
        <v>386</v>
      </c>
      <c r="N22" s="132" t="str">
        <f>IF(VLOOKUP($B22,[2]Miesieczne!$A$5:$JQ$302,COLUMN()-1,0)=0,"",VLOOKUP($B22,[2]Miesieczne!$A$5:$JQ$302,COLUMN()-1,0))</f>
        <v/>
      </c>
      <c r="O22" s="92">
        <f>IF(VLOOKUP($B22,[2]Miesieczne!$A$5:$JQ$302,COLUMN()-1,0)=0,"",VLOOKUP($B22,[2]Miesieczne!$A$5:$JQ$302,COLUMN()-1,0))</f>
        <v>21</v>
      </c>
      <c r="P22" s="132" t="str">
        <f>IF(VLOOKUP($B22,[2]Miesieczne!$A$5:$JQ$302,COLUMN()-1,0)=0,"",VLOOKUP($B22,[2]Miesieczne!$A$5:$JQ$302,COLUMN()-1,0))</f>
        <v/>
      </c>
      <c r="Q22" s="92">
        <f>IF(VLOOKUP($B22,[2]Miesieczne!$A$5:$JQ$302,COLUMN()-1,0)=0,"",VLOOKUP($B22,[2]Miesieczne!$A$5:$JQ$302,COLUMN()-1,0))</f>
        <v>8</v>
      </c>
      <c r="R22" s="132" t="str">
        <f>IF(VLOOKUP($B22,[2]Miesieczne!$A$5:$JQ$302,COLUMN()-1,0)=0,"",VLOOKUP($B22,[2]Miesieczne!$A$5:$JQ$302,COLUMN()-1,0))</f>
        <v/>
      </c>
      <c r="S22" s="92">
        <f>IF(VLOOKUP($B22,[2]Miesieczne!$A$5:$JQ$302,COLUMN()-1,0)=0,"",VLOOKUP($B22,[2]Miesieczne!$A$5:$JQ$302,COLUMN()-1,0))</f>
        <v>39</v>
      </c>
      <c r="T22" s="132" t="str">
        <f>IF(VLOOKUP($B22,[2]Miesieczne!$A$5:$JQ$302,COLUMN()-1,0)=0,"",VLOOKUP($B22,[2]Miesieczne!$A$5:$JQ$302,COLUMN()-1,0))</f>
        <v/>
      </c>
      <c r="U22" s="92">
        <f>IF(VLOOKUP($B22,[2]Miesieczne!$A$5:$JQ$302,COLUMN()-1,0)=0,"",VLOOKUP($B22,[2]Miesieczne!$A$5:$JQ$302,COLUMN()-1,0))</f>
        <v>39</v>
      </c>
      <c r="V22" s="132" t="str">
        <f>IF(VLOOKUP($B22,[2]Miesieczne!$A$5:$JQ$302,COLUMN()-1,0)=0,"",VLOOKUP($B22,[2]Miesieczne!$A$5:$JQ$302,COLUMN()-1,0))</f>
        <v/>
      </c>
      <c r="W22" s="92" t="str">
        <f>IF(VLOOKUP($B22,[2]Miesieczne!$A$5:$JQ$302,COLUMN()-1,0)=0,"",VLOOKUP($B22,[2]Miesieczne!$A$5:$JQ$302,COLUMN()-1,0))</f>
        <v>.</v>
      </c>
      <c r="X22" s="132" t="str">
        <f>IF(VLOOKUP($B22,[2]Miesieczne!$A$5:$JQ$302,COLUMN()-1,0)=0,"",VLOOKUP($B22,[2]Miesieczne!$A$5:$JQ$302,COLUMN()-1,0))</f>
        <v/>
      </c>
      <c r="Y22" s="92">
        <f>IF(VLOOKUP($B22,[2]Miesieczne!$A$5:$JQ$302,COLUMN()-1,0)=0,"",VLOOKUP($B22,[2]Miesieczne!$A$5:$JQ$302,COLUMN()-1,0))</f>
        <v>88</v>
      </c>
      <c r="Z22" s="132" t="str">
        <f>IF(VLOOKUP($B22,[2]Miesieczne!$A$5:$JQ$302,COLUMN()-1,0)=0,"",VLOOKUP($B22,[2]Miesieczne!$A$5:$JQ$302,COLUMN()-1,0))</f>
        <v/>
      </c>
      <c r="AA22" s="92">
        <f>IF(VLOOKUP($B22,[2]Miesieczne!$A$5:$JQ$302,COLUMN()-1,0)=0,"",VLOOKUP($B22,[2]Miesieczne!$A$5:$JQ$302,COLUMN()-1,0))</f>
        <v>66</v>
      </c>
      <c r="AB22" s="132" t="str">
        <f>IF(VLOOKUP($B22,[2]Miesieczne!$A$5:$JQ$302,COLUMN()-1,0)=0,"",VLOOKUP($B22,[2]Miesieczne!$A$5:$JQ$302,COLUMN()-1,0))</f>
        <v/>
      </c>
      <c r="AC22" s="92">
        <f>IF(VLOOKUP($B22,[2]Miesieczne!$A$5:$JQ$302,COLUMN()-1,0)=0,"",VLOOKUP($B22,[2]Miesieczne!$A$5:$JQ$302,COLUMN()-1,0))</f>
        <v>36</v>
      </c>
      <c r="AD22" s="132" t="str">
        <f>IF(VLOOKUP($B22,[2]Miesieczne!$A$5:$JQ$302,COLUMN()-1,0)=0,"",VLOOKUP($B22,[2]Miesieczne!$A$5:$JQ$302,COLUMN()-1,0))</f>
        <v/>
      </c>
      <c r="AE22" s="92" t="str">
        <f>IF(VLOOKUP($B22,[2]Miesieczne!$A$5:$JQ$302,COLUMN()-1,0)=0,"",VLOOKUP($B22,[2]Miesieczne!$A$5:$JQ$302,COLUMN()-1,0))</f>
        <v>.</v>
      </c>
      <c r="AF22" s="132" t="str">
        <f>IF(VLOOKUP($B22,[2]Miesieczne!$A$5:$JQ$302,COLUMN()-1,0)=0,"",VLOOKUP($B22,[2]Miesieczne!$A$5:$JQ$302,COLUMN()-1,0))</f>
        <v/>
      </c>
      <c r="AG22" s="51"/>
      <c r="AH22" s="70" t="str">
        <f>[1]pomocnicza!R16</f>
        <v>2025 M05</v>
      </c>
      <c r="AI22" s="92">
        <f>IF(VLOOKUP($B22,[2]Miesieczne!$A$5:$JQ$302,COLUMN()-3,0)=0,"",VLOOKUP($B22,[2]Miesieczne!$A$5:$JQ$302,COLUMN()-3,0))</f>
        <v>82</v>
      </c>
      <c r="AJ22" s="132" t="str">
        <f>IF(VLOOKUP($B22,[2]Miesieczne!$A$5:$JQ$302,COLUMN()-3,0)=0,"",VLOOKUP($B22,[2]Miesieczne!$A$5:$JQ$302,COLUMN()-3,0))</f>
        <v/>
      </c>
      <c r="AK22" s="92">
        <f>IF(VLOOKUP($B22,[2]Miesieczne!$A$5:$JQ$302,COLUMN()-3,0)=0,"",VLOOKUP($B22,[2]Miesieczne!$A$5:$JQ$302,COLUMN()-3,0))</f>
        <v>28</v>
      </c>
      <c r="AL22" s="132" t="str">
        <f>IF(VLOOKUP($B22,[2]Miesieczne!$A$5:$JQ$302,COLUMN()-3,0)=0,"",VLOOKUP($B22,[2]Miesieczne!$A$5:$JQ$302,COLUMN()-3,0))</f>
        <v/>
      </c>
      <c r="AM22" s="92">
        <f>IF(VLOOKUP($B22,[2]Miesieczne!$A$5:$JQ$302,COLUMN()-3,0)=0,"",VLOOKUP($B22,[2]Miesieczne!$A$5:$JQ$302,COLUMN()-3,0))</f>
        <v>215</v>
      </c>
      <c r="AN22" s="132" t="str">
        <f>IF(VLOOKUP($B22,[2]Miesieczne!$A$5:$JQ$302,COLUMN()-3,0)=0,"",VLOOKUP($B22,[2]Miesieczne!$A$5:$JQ$302,COLUMN()-3,0))</f>
        <v/>
      </c>
      <c r="AO22" s="92">
        <f>IF(VLOOKUP($B22,[2]Miesieczne!$A$5:$JQ$302,COLUMN()-3,0)=0,"",VLOOKUP($B22,[2]Miesieczne!$A$5:$JQ$302,COLUMN()-3,0))</f>
        <v>119</v>
      </c>
      <c r="AP22" s="132" t="str">
        <f>IF(VLOOKUP($B22,[2]Miesieczne!$A$5:$JQ$302,COLUMN()-3,0)=0,"",VLOOKUP($B22,[2]Miesieczne!$A$5:$JQ$302,COLUMN()-3,0))</f>
        <v/>
      </c>
      <c r="AQ22" s="92">
        <f>IF(VLOOKUP($B22,[2]Miesieczne!$A$5:$JQ$302,COLUMN()-3,0)=0,"",VLOOKUP($B22,[2]Miesieczne!$A$5:$JQ$302,COLUMN()-3,0))</f>
        <v>60</v>
      </c>
      <c r="AR22" s="132" t="str">
        <f>IF(VLOOKUP($B22,[2]Miesieczne!$A$5:$JQ$302,COLUMN()-3,0)=0,"",VLOOKUP($B22,[2]Miesieczne!$A$5:$JQ$302,COLUMN()-3,0))</f>
        <v/>
      </c>
      <c r="AS22" s="92">
        <f>IF(VLOOKUP($B22,[2]Miesieczne!$A$5:$JQ$302,COLUMN()-3,0)=0,"",VLOOKUP($B22,[2]Miesieczne!$A$5:$JQ$302,COLUMN()-3,0))</f>
        <v>290</v>
      </c>
      <c r="AT22" s="132" t="str">
        <f>IF(VLOOKUP($B22,[2]Miesieczne!$A$5:$JQ$302,COLUMN()-3,0)=0,"",VLOOKUP($B22,[2]Miesieczne!$A$5:$JQ$302,COLUMN()-3,0))</f>
        <v/>
      </c>
      <c r="AU22" s="92">
        <f>IF(VLOOKUP($B22,[2]Miesieczne!$A$5:$JQ$302,COLUMN()-3,0)=0,"",VLOOKUP($B22,[2]Miesieczne!$A$5:$JQ$302,COLUMN()-3,0))</f>
        <v>58</v>
      </c>
      <c r="AV22" s="132" t="str">
        <f>IF(VLOOKUP($B22,[2]Miesieczne!$A$5:$JQ$302,COLUMN()-3,0)=0,"",VLOOKUP($B22,[2]Miesieczne!$A$5:$JQ$302,COLUMN()-3,0))</f>
        <v/>
      </c>
      <c r="AW22" s="92">
        <f>IF(VLOOKUP($B22,[2]Miesieczne!$A$5:$JQ$302,COLUMN()-3,0)=0,"",VLOOKUP($B22,[2]Miesieczne!$A$5:$JQ$302,COLUMN()-3,0))</f>
        <v>112</v>
      </c>
      <c r="AX22" s="132" t="str">
        <f>IF(VLOOKUP($B22,[2]Miesieczne!$A$5:$JQ$302,COLUMN()-3,0)=0,"",VLOOKUP($B22,[2]Miesieczne!$A$5:$JQ$302,COLUMN()-3,0))</f>
        <v/>
      </c>
      <c r="AY22" s="92">
        <f>IF(VLOOKUP($B22,[2]Miesieczne!$A$5:$JQ$302,COLUMN()-3,0)=0,"",VLOOKUP($B22,[2]Miesieczne!$A$5:$JQ$302,COLUMN()-3,0))</f>
        <v>121</v>
      </c>
      <c r="AZ22" s="132" t="str">
        <f>IF(VLOOKUP($B22,[2]Miesieczne!$A$5:$JQ$302,COLUMN()-3,0)=0,"",VLOOKUP($B22,[2]Miesieczne!$A$5:$JQ$302,COLUMN()-3,0))</f>
        <v/>
      </c>
      <c r="BA22" s="92">
        <f>IF(VLOOKUP($B22,[2]Miesieczne!$A$5:$JQ$302,COLUMN()-3,0)=0,"",VLOOKUP($B22,[2]Miesieczne!$A$5:$JQ$302,COLUMN()-3,0))</f>
        <v>199</v>
      </c>
      <c r="BB22" s="132" t="str">
        <f>IF(VLOOKUP($B22,[2]Miesieczne!$A$5:$JQ$302,COLUMN()-3,0)=0,"",VLOOKUP($B22,[2]Miesieczne!$A$5:$JQ$302,COLUMN()-3,0))</f>
        <v/>
      </c>
      <c r="BC22" s="92">
        <f>IF(VLOOKUP($B22,[2]Miesieczne!$A$5:$JQ$302,COLUMN()-3,0)=0,"",VLOOKUP($B22,[2]Miesieczne!$A$5:$JQ$302,COLUMN()-3,0))</f>
        <v>56</v>
      </c>
      <c r="BD22" s="132" t="str">
        <f>IF(VLOOKUP($B22,[2]Miesieczne!$A$5:$JQ$302,COLUMN()-3,0)=0,"",VLOOKUP($B22,[2]Miesieczne!$A$5:$JQ$302,COLUMN()-3,0))</f>
        <v/>
      </c>
      <c r="BE22" s="92">
        <f>IF(VLOOKUP($B22,[2]Miesieczne!$A$5:$JQ$302,COLUMN()-3,0)=0,"",VLOOKUP($B22,[2]Miesieczne!$A$5:$JQ$302,COLUMN()-3,0))</f>
        <v>142</v>
      </c>
      <c r="BF22" s="132" t="str">
        <f>IF(VLOOKUP($B22,[2]Miesieczne!$A$5:$JQ$302,COLUMN()-3,0)=0,"",VLOOKUP($B22,[2]Miesieczne!$A$5:$JQ$302,COLUMN()-3,0))</f>
        <v/>
      </c>
      <c r="BG22" s="92">
        <f>IF(VLOOKUP($B22,[2]Miesieczne!$A$5:$JQ$302,COLUMN()-3,0)=0,"",VLOOKUP($B22,[2]Miesieczne!$A$5:$JQ$302,COLUMN()-3,0))</f>
        <v>111</v>
      </c>
      <c r="BH22" s="132" t="str">
        <f>IF(VLOOKUP($B22,[2]Miesieczne!$A$5:$JQ$302,COLUMN()-3,0)=0,"",VLOOKUP($B22,[2]Miesieczne!$A$5:$JQ$302,COLUMN()-3,0))</f>
        <v/>
      </c>
      <c r="BI22" s="92">
        <f>IF(VLOOKUP($B22,[2]Miesieczne!$A$5:$JQ$302,COLUMN()-3,0)=0,"",VLOOKUP($B22,[2]Miesieczne!$A$5:$JQ$302,COLUMN()-3,0))</f>
        <v>138</v>
      </c>
      <c r="BJ22" s="132" t="str">
        <f>IF(VLOOKUP($B22,[2]Miesieczne!$A$5:$JQ$302,COLUMN()-3,0)=0,"",VLOOKUP($B22,[2]Miesieczne!$A$5:$JQ$302,COLUMN()-3,0))</f>
        <v/>
      </c>
      <c r="BK22" s="92">
        <f>IF(VLOOKUP($B22,[2]Miesieczne!$A$5:$JQ$302,COLUMN()-3,0)=0,"",VLOOKUP($B22,[2]Miesieczne!$A$5:$JQ$302,COLUMN()-3,0))</f>
        <v>12</v>
      </c>
      <c r="BL22" s="132" t="str">
        <f>IF(VLOOKUP($B22,[2]Miesieczne!$A$5:$JQ$302,COLUMN()-3,0)=0,"",VLOOKUP($B22,[2]Miesieczne!$A$5:$JQ$302,COLUMN()-3,0))</f>
        <v/>
      </c>
      <c r="BM22" s="92">
        <f>IF(VLOOKUP($B22,[2]Miesieczne!$A$5:$JQ$302,COLUMN()-3,0)=0,"",VLOOKUP($B22,[2]Miesieczne!$A$5:$JQ$302,COLUMN()-3,0))</f>
        <v>77</v>
      </c>
      <c r="BN22" s="132" t="str">
        <f>IF(VLOOKUP($B22,[2]Miesieczne!$A$5:$JQ$302,COLUMN()-3,0)=0,"",VLOOKUP($B22,[2]Miesieczne!$A$5:$JQ$302,COLUMN()-3,0))</f>
        <v/>
      </c>
      <c r="BO22" s="51"/>
      <c r="BP22" s="70" t="s">
        <v>282</v>
      </c>
      <c r="BQ22" s="92">
        <v>413</v>
      </c>
      <c r="BR22" s="132" t="s">
        <v>157</v>
      </c>
      <c r="BS22" s="92">
        <v>134</v>
      </c>
      <c r="BT22" s="132" t="s">
        <v>157</v>
      </c>
      <c r="BU22" s="92">
        <v>132</v>
      </c>
      <c r="BV22" s="132" t="s">
        <v>157</v>
      </c>
      <c r="BW22" s="92">
        <v>147</v>
      </c>
      <c r="BX22" s="132" t="s">
        <v>157</v>
      </c>
      <c r="BY22" s="92">
        <v>1295</v>
      </c>
      <c r="BZ22" s="132" t="s">
        <v>157</v>
      </c>
      <c r="CA22" s="92">
        <v>117</v>
      </c>
      <c r="CB22" s="132" t="s">
        <v>157</v>
      </c>
      <c r="CC22" s="92">
        <v>498</v>
      </c>
      <c r="CD22" s="132" t="s">
        <v>157</v>
      </c>
      <c r="CE22" s="92">
        <v>680</v>
      </c>
      <c r="CF22" s="132" t="s">
        <v>157</v>
      </c>
      <c r="CG22" s="92">
        <v>658</v>
      </c>
      <c r="CH22" s="132" t="s">
        <v>157</v>
      </c>
      <c r="CI22" s="92">
        <v>409</v>
      </c>
      <c r="CJ22" s="132" t="s">
        <v>157</v>
      </c>
      <c r="CK22" s="92">
        <v>182</v>
      </c>
      <c r="CL22" s="132" t="s">
        <v>157</v>
      </c>
      <c r="CM22" s="92">
        <v>139</v>
      </c>
      <c r="CN22" s="132" t="s">
        <v>157</v>
      </c>
      <c r="CO22" s="92">
        <v>312</v>
      </c>
      <c r="CP22" s="132" t="s">
        <v>157</v>
      </c>
      <c r="CQ22" s="92">
        <v>95</v>
      </c>
      <c r="CR22" s="132" t="s">
        <v>157</v>
      </c>
      <c r="CS22" s="92">
        <v>380</v>
      </c>
      <c r="CT22" s="132" t="s">
        <v>157</v>
      </c>
      <c r="DQ22" s="50"/>
      <c r="DY22" s="50"/>
      <c r="HK22" s="50"/>
      <c r="HS22" s="50"/>
    </row>
    <row r="23" spans="1:227" ht="17.25" customHeight="1" x14ac:dyDescent="0.25">
      <c r="B23" s="70" t="str">
        <f>[1]pomocnicza!R17</f>
        <v>2025 M06</v>
      </c>
      <c r="C23" s="92">
        <f>IF(VLOOKUP($B23,[2]Miesieczne!$A$5:$JQ$302,COLUMN()-1,0)=0,"",VLOOKUP($B23,[2]Miesieczne!$A$5:$JQ$302,COLUMN()-1,0))</f>
        <v>6436</v>
      </c>
      <c r="D23" s="132" t="str">
        <f>IF(VLOOKUP($B23,[2]Miesieczne!$A$5:$JQ$302,COLUMN()-1,0)=0,"",VLOOKUP($B23,[2]Miesieczne!$A$5:$JQ$302,COLUMN()-1,0))</f>
        <v/>
      </c>
      <c r="E23" s="92">
        <f>IF(VLOOKUP($B23,[2]Miesieczne!$A$5:$JQ$302,COLUMN()-1,0)=0,"",VLOOKUP($B23,[2]Miesieczne!$A$5:$JQ$302,COLUMN()-1,0))</f>
        <v>2692</v>
      </c>
      <c r="F23" s="132" t="str">
        <f>IF(VLOOKUP($B23,[2]Miesieczne!$A$5:$JQ$302,COLUMN()-1,0)=0,"",VLOOKUP($B23,[2]Miesieczne!$A$5:$JQ$302,COLUMN()-1,0))</f>
        <v/>
      </c>
      <c r="G23" s="92">
        <f>IF(VLOOKUP($B23,[2]Miesieczne!$A$5:$JQ$302,COLUMN()-1,0)=0,"",VLOOKUP($B23,[2]Miesieczne!$A$5:$JQ$302,COLUMN()-1,0))</f>
        <v>120</v>
      </c>
      <c r="H23" s="132" t="str">
        <f>IF(VLOOKUP($B23,[2]Miesieczne!$A$5:$JQ$302,COLUMN()-1,0)=0,"",VLOOKUP($B23,[2]Miesieczne!$A$5:$JQ$302,COLUMN()-1,0))</f>
        <v/>
      </c>
      <c r="I23" s="92">
        <f>IF(VLOOKUP($B23,[2]Miesieczne!$A$5:$JQ$302,COLUMN()-1,0)=0,"",VLOOKUP($B23,[2]Miesieczne!$A$5:$JQ$302,COLUMN()-1,0))</f>
        <v>69</v>
      </c>
      <c r="J23" s="132" t="str">
        <f>IF(VLOOKUP($B23,[2]Miesieczne!$A$5:$JQ$302,COLUMN()-1,0)=0,"",VLOOKUP($B23,[2]Miesieczne!$A$5:$JQ$302,COLUMN()-1,0))</f>
        <v/>
      </c>
      <c r="K23" s="92">
        <f>IF(VLOOKUP($B23,[2]Miesieczne!$A$5:$JQ$302,COLUMN()-1,0)=0,"",VLOOKUP($B23,[2]Miesieczne!$A$5:$JQ$302,COLUMN()-1,0))</f>
        <v>2323</v>
      </c>
      <c r="L23" s="132" t="str">
        <f>IF(VLOOKUP($B23,[2]Miesieczne!$A$5:$JQ$302,COLUMN()-1,0)=0,"",VLOOKUP($B23,[2]Miesieczne!$A$5:$JQ$302,COLUMN()-1,0))</f>
        <v/>
      </c>
      <c r="M23" s="92">
        <f>IF(VLOOKUP($B23,[2]Miesieczne!$A$5:$JQ$302,COLUMN()-1,0)=0,"",VLOOKUP($B23,[2]Miesieczne!$A$5:$JQ$302,COLUMN()-1,0))</f>
        <v>378</v>
      </c>
      <c r="N23" s="132" t="str">
        <f>IF(VLOOKUP($B23,[2]Miesieczne!$A$5:$JQ$302,COLUMN()-1,0)=0,"",VLOOKUP($B23,[2]Miesieczne!$A$5:$JQ$302,COLUMN()-1,0))</f>
        <v/>
      </c>
      <c r="O23" s="92">
        <f>IF(VLOOKUP($B23,[2]Miesieczne!$A$5:$JQ$302,COLUMN()-1,0)=0,"",VLOOKUP($B23,[2]Miesieczne!$A$5:$JQ$302,COLUMN()-1,0))</f>
        <v>22</v>
      </c>
      <c r="P23" s="132" t="str">
        <f>IF(VLOOKUP($B23,[2]Miesieczne!$A$5:$JQ$302,COLUMN()-1,0)=0,"",VLOOKUP($B23,[2]Miesieczne!$A$5:$JQ$302,COLUMN()-1,0))</f>
        <v/>
      </c>
      <c r="Q23" s="92">
        <f>IF(VLOOKUP($B23,[2]Miesieczne!$A$5:$JQ$302,COLUMN()-1,0)=0,"",VLOOKUP($B23,[2]Miesieczne!$A$5:$JQ$302,COLUMN()-1,0))</f>
        <v>8</v>
      </c>
      <c r="R23" s="132" t="str">
        <f>IF(VLOOKUP($B23,[2]Miesieczne!$A$5:$JQ$302,COLUMN()-1,0)=0,"",VLOOKUP($B23,[2]Miesieczne!$A$5:$JQ$302,COLUMN()-1,0))</f>
        <v/>
      </c>
      <c r="S23" s="92">
        <f>IF(VLOOKUP($B23,[2]Miesieczne!$A$5:$JQ$302,COLUMN()-1,0)=0,"",VLOOKUP($B23,[2]Miesieczne!$A$5:$JQ$302,COLUMN()-1,0))</f>
        <v>39</v>
      </c>
      <c r="T23" s="132" t="str">
        <f>IF(VLOOKUP($B23,[2]Miesieczne!$A$5:$JQ$302,COLUMN()-1,0)=0,"",VLOOKUP($B23,[2]Miesieczne!$A$5:$JQ$302,COLUMN()-1,0))</f>
        <v/>
      </c>
      <c r="U23" s="92">
        <f>IF(VLOOKUP($B23,[2]Miesieczne!$A$5:$JQ$302,COLUMN()-1,0)=0,"",VLOOKUP($B23,[2]Miesieczne!$A$5:$JQ$302,COLUMN()-1,0))</f>
        <v>39</v>
      </c>
      <c r="V23" s="132" t="str">
        <f>IF(VLOOKUP($B23,[2]Miesieczne!$A$5:$JQ$302,COLUMN()-1,0)=0,"",VLOOKUP($B23,[2]Miesieczne!$A$5:$JQ$302,COLUMN()-1,0))</f>
        <v/>
      </c>
      <c r="W23" s="92" t="str">
        <f>IF(VLOOKUP($B23,[2]Miesieczne!$A$5:$JQ$302,COLUMN()-1,0)=0,"",VLOOKUP($B23,[2]Miesieczne!$A$5:$JQ$302,COLUMN()-1,0))</f>
        <v>.</v>
      </c>
      <c r="X23" s="132" t="str">
        <f>IF(VLOOKUP($B23,[2]Miesieczne!$A$5:$JQ$302,COLUMN()-1,0)=0,"",VLOOKUP($B23,[2]Miesieczne!$A$5:$JQ$302,COLUMN()-1,0))</f>
        <v/>
      </c>
      <c r="Y23" s="92">
        <f>IF(VLOOKUP($B23,[2]Miesieczne!$A$5:$JQ$302,COLUMN()-1,0)=0,"",VLOOKUP($B23,[2]Miesieczne!$A$5:$JQ$302,COLUMN()-1,0))</f>
        <v>88</v>
      </c>
      <c r="Z23" s="132" t="str">
        <f>IF(VLOOKUP($B23,[2]Miesieczne!$A$5:$JQ$302,COLUMN()-1,0)=0,"",VLOOKUP($B23,[2]Miesieczne!$A$5:$JQ$302,COLUMN()-1,0))</f>
        <v/>
      </c>
      <c r="AA23" s="92">
        <f>IF(VLOOKUP($B23,[2]Miesieczne!$A$5:$JQ$302,COLUMN()-1,0)=0,"",VLOOKUP($B23,[2]Miesieczne!$A$5:$JQ$302,COLUMN()-1,0))</f>
        <v>65</v>
      </c>
      <c r="AB23" s="132" t="str">
        <f>IF(VLOOKUP($B23,[2]Miesieczne!$A$5:$JQ$302,COLUMN()-1,0)=0,"",VLOOKUP($B23,[2]Miesieczne!$A$5:$JQ$302,COLUMN()-1,0))</f>
        <v/>
      </c>
      <c r="AC23" s="92">
        <f>IF(VLOOKUP($B23,[2]Miesieczne!$A$5:$JQ$302,COLUMN()-1,0)=0,"",VLOOKUP($B23,[2]Miesieczne!$A$5:$JQ$302,COLUMN()-1,0))</f>
        <v>36</v>
      </c>
      <c r="AD23" s="132" t="str">
        <f>IF(VLOOKUP($B23,[2]Miesieczne!$A$5:$JQ$302,COLUMN()-1,0)=0,"",VLOOKUP($B23,[2]Miesieczne!$A$5:$JQ$302,COLUMN()-1,0))</f>
        <v/>
      </c>
      <c r="AE23" s="92" t="str">
        <f>IF(VLOOKUP($B23,[2]Miesieczne!$A$5:$JQ$302,COLUMN()-1,0)=0,"",VLOOKUP($B23,[2]Miesieczne!$A$5:$JQ$302,COLUMN()-1,0))</f>
        <v>.</v>
      </c>
      <c r="AF23" s="132" t="str">
        <f>IF(VLOOKUP($B23,[2]Miesieczne!$A$5:$JQ$302,COLUMN()-1,0)=0,"",VLOOKUP($B23,[2]Miesieczne!$A$5:$JQ$302,COLUMN()-1,0))</f>
        <v/>
      </c>
      <c r="AG23" s="51"/>
      <c r="AH23" s="70" t="str">
        <f>[1]pomocnicza!R17</f>
        <v>2025 M06</v>
      </c>
      <c r="AI23" s="92">
        <f>IF(VLOOKUP($B23,[2]Miesieczne!$A$5:$JQ$302,COLUMN()-3,0)=0,"",VLOOKUP($B23,[2]Miesieczne!$A$5:$JQ$302,COLUMN()-3,0))</f>
        <v>82</v>
      </c>
      <c r="AJ23" s="132" t="str">
        <f>IF(VLOOKUP($B23,[2]Miesieczne!$A$5:$JQ$302,COLUMN()-3,0)=0,"",VLOOKUP($B23,[2]Miesieczne!$A$5:$JQ$302,COLUMN()-3,0))</f>
        <v/>
      </c>
      <c r="AK23" s="92">
        <f>IF(VLOOKUP($B23,[2]Miesieczne!$A$5:$JQ$302,COLUMN()-3,0)=0,"",VLOOKUP($B23,[2]Miesieczne!$A$5:$JQ$302,COLUMN()-3,0))</f>
        <v>28</v>
      </c>
      <c r="AL23" s="132" t="str">
        <f>IF(VLOOKUP($B23,[2]Miesieczne!$A$5:$JQ$302,COLUMN()-3,0)=0,"",VLOOKUP($B23,[2]Miesieczne!$A$5:$JQ$302,COLUMN()-3,0))</f>
        <v/>
      </c>
      <c r="AM23" s="92">
        <f>IF(VLOOKUP($B23,[2]Miesieczne!$A$5:$JQ$302,COLUMN()-3,0)=0,"",VLOOKUP($B23,[2]Miesieczne!$A$5:$JQ$302,COLUMN()-3,0))</f>
        <v>215</v>
      </c>
      <c r="AN23" s="132" t="str">
        <f>IF(VLOOKUP($B23,[2]Miesieczne!$A$5:$JQ$302,COLUMN()-3,0)=0,"",VLOOKUP($B23,[2]Miesieczne!$A$5:$JQ$302,COLUMN()-3,0))</f>
        <v/>
      </c>
      <c r="AO23" s="92">
        <f>IF(VLOOKUP($B23,[2]Miesieczne!$A$5:$JQ$302,COLUMN()-3,0)=0,"",VLOOKUP($B23,[2]Miesieczne!$A$5:$JQ$302,COLUMN()-3,0))</f>
        <v>119</v>
      </c>
      <c r="AP23" s="132" t="str">
        <f>IF(VLOOKUP($B23,[2]Miesieczne!$A$5:$JQ$302,COLUMN()-3,0)=0,"",VLOOKUP($B23,[2]Miesieczne!$A$5:$JQ$302,COLUMN()-3,0))</f>
        <v/>
      </c>
      <c r="AQ23" s="92">
        <f>IF(VLOOKUP($B23,[2]Miesieczne!$A$5:$JQ$302,COLUMN()-3,0)=0,"",VLOOKUP($B23,[2]Miesieczne!$A$5:$JQ$302,COLUMN()-3,0))</f>
        <v>60</v>
      </c>
      <c r="AR23" s="132" t="str">
        <f>IF(VLOOKUP($B23,[2]Miesieczne!$A$5:$JQ$302,COLUMN()-3,0)=0,"",VLOOKUP($B23,[2]Miesieczne!$A$5:$JQ$302,COLUMN()-3,0))</f>
        <v/>
      </c>
      <c r="AS23" s="92">
        <f>IF(VLOOKUP($B23,[2]Miesieczne!$A$5:$JQ$302,COLUMN()-3,0)=0,"",VLOOKUP($B23,[2]Miesieczne!$A$5:$JQ$302,COLUMN()-3,0))</f>
        <v>290</v>
      </c>
      <c r="AT23" s="132" t="str">
        <f>IF(VLOOKUP($B23,[2]Miesieczne!$A$5:$JQ$302,COLUMN()-3,0)=0,"",VLOOKUP($B23,[2]Miesieczne!$A$5:$JQ$302,COLUMN()-3,0))</f>
        <v/>
      </c>
      <c r="AU23" s="92">
        <f>IF(VLOOKUP($B23,[2]Miesieczne!$A$5:$JQ$302,COLUMN()-3,0)=0,"",VLOOKUP($B23,[2]Miesieczne!$A$5:$JQ$302,COLUMN()-3,0))</f>
        <v>59</v>
      </c>
      <c r="AV23" s="132" t="str">
        <f>IF(VLOOKUP($B23,[2]Miesieczne!$A$5:$JQ$302,COLUMN()-3,0)=0,"",VLOOKUP($B23,[2]Miesieczne!$A$5:$JQ$302,COLUMN()-3,0))</f>
        <v/>
      </c>
      <c r="AW23" s="92">
        <f>IF(VLOOKUP($B23,[2]Miesieczne!$A$5:$JQ$302,COLUMN()-3,0)=0,"",VLOOKUP($B23,[2]Miesieczne!$A$5:$JQ$302,COLUMN()-3,0))</f>
        <v>113</v>
      </c>
      <c r="AX23" s="132" t="str">
        <f>IF(VLOOKUP($B23,[2]Miesieczne!$A$5:$JQ$302,COLUMN()-3,0)=0,"",VLOOKUP($B23,[2]Miesieczne!$A$5:$JQ$302,COLUMN()-3,0))</f>
        <v/>
      </c>
      <c r="AY23" s="92">
        <f>IF(VLOOKUP($B23,[2]Miesieczne!$A$5:$JQ$302,COLUMN()-3,0)=0,"",VLOOKUP($B23,[2]Miesieczne!$A$5:$JQ$302,COLUMN()-3,0))</f>
        <v>121</v>
      </c>
      <c r="AZ23" s="132" t="str">
        <f>IF(VLOOKUP($B23,[2]Miesieczne!$A$5:$JQ$302,COLUMN()-3,0)=0,"",VLOOKUP($B23,[2]Miesieczne!$A$5:$JQ$302,COLUMN()-3,0))</f>
        <v/>
      </c>
      <c r="BA23" s="92">
        <f>IF(VLOOKUP($B23,[2]Miesieczne!$A$5:$JQ$302,COLUMN()-3,0)=0,"",VLOOKUP($B23,[2]Miesieczne!$A$5:$JQ$302,COLUMN()-3,0))</f>
        <v>198</v>
      </c>
      <c r="BB23" s="132" t="str">
        <f>IF(VLOOKUP($B23,[2]Miesieczne!$A$5:$JQ$302,COLUMN()-3,0)=0,"",VLOOKUP($B23,[2]Miesieczne!$A$5:$JQ$302,COLUMN()-3,0))</f>
        <v/>
      </c>
      <c r="BC23" s="92">
        <f>IF(VLOOKUP($B23,[2]Miesieczne!$A$5:$JQ$302,COLUMN()-3,0)=0,"",VLOOKUP($B23,[2]Miesieczne!$A$5:$JQ$302,COLUMN()-3,0))</f>
        <v>57</v>
      </c>
      <c r="BD23" s="132" t="str">
        <f>IF(VLOOKUP($B23,[2]Miesieczne!$A$5:$JQ$302,COLUMN()-3,0)=0,"",VLOOKUP($B23,[2]Miesieczne!$A$5:$JQ$302,COLUMN()-3,0))</f>
        <v/>
      </c>
      <c r="BE23" s="92">
        <f>IF(VLOOKUP($B23,[2]Miesieczne!$A$5:$JQ$302,COLUMN()-3,0)=0,"",VLOOKUP($B23,[2]Miesieczne!$A$5:$JQ$302,COLUMN()-3,0))</f>
        <v>142</v>
      </c>
      <c r="BF23" s="132" t="str">
        <f>IF(VLOOKUP($B23,[2]Miesieczne!$A$5:$JQ$302,COLUMN()-3,0)=0,"",VLOOKUP($B23,[2]Miesieczne!$A$5:$JQ$302,COLUMN()-3,0))</f>
        <v/>
      </c>
      <c r="BG23" s="92">
        <f>IF(VLOOKUP($B23,[2]Miesieczne!$A$5:$JQ$302,COLUMN()-3,0)=0,"",VLOOKUP($B23,[2]Miesieczne!$A$5:$JQ$302,COLUMN()-3,0))</f>
        <v>111</v>
      </c>
      <c r="BH23" s="132" t="str">
        <f>IF(VLOOKUP($B23,[2]Miesieczne!$A$5:$JQ$302,COLUMN()-3,0)=0,"",VLOOKUP($B23,[2]Miesieczne!$A$5:$JQ$302,COLUMN()-3,0))</f>
        <v/>
      </c>
      <c r="BI23" s="92">
        <f>IF(VLOOKUP($B23,[2]Miesieczne!$A$5:$JQ$302,COLUMN()-3,0)=0,"",VLOOKUP($B23,[2]Miesieczne!$A$5:$JQ$302,COLUMN()-3,0))</f>
        <v>138</v>
      </c>
      <c r="BJ23" s="132" t="str">
        <f>IF(VLOOKUP($B23,[2]Miesieczne!$A$5:$JQ$302,COLUMN()-3,0)=0,"",VLOOKUP($B23,[2]Miesieczne!$A$5:$JQ$302,COLUMN()-3,0))</f>
        <v/>
      </c>
      <c r="BK23" s="92">
        <f>IF(VLOOKUP($B23,[2]Miesieczne!$A$5:$JQ$302,COLUMN()-3,0)=0,"",VLOOKUP($B23,[2]Miesieczne!$A$5:$JQ$302,COLUMN()-3,0))</f>
        <v>12</v>
      </c>
      <c r="BL23" s="132" t="str">
        <f>IF(VLOOKUP($B23,[2]Miesieczne!$A$5:$JQ$302,COLUMN()-3,0)=0,"",VLOOKUP($B23,[2]Miesieczne!$A$5:$JQ$302,COLUMN()-3,0))</f>
        <v/>
      </c>
      <c r="BM23" s="92">
        <f>IF(VLOOKUP($B23,[2]Miesieczne!$A$5:$JQ$302,COLUMN()-3,0)=0,"",VLOOKUP($B23,[2]Miesieczne!$A$5:$JQ$302,COLUMN()-3,0))</f>
        <v>77</v>
      </c>
      <c r="BN23" s="132" t="str">
        <f>IF(VLOOKUP($B23,[2]Miesieczne!$A$5:$JQ$302,COLUMN()-3,0)=0,"",VLOOKUP($B23,[2]Miesieczne!$A$5:$JQ$302,COLUMN()-3,0))</f>
        <v/>
      </c>
      <c r="BO23" s="51"/>
      <c r="BP23" s="70" t="s">
        <v>281</v>
      </c>
      <c r="BQ23" s="92">
        <v>414</v>
      </c>
      <c r="BR23" s="132" t="s">
        <v>157</v>
      </c>
      <c r="BS23" s="92">
        <v>134</v>
      </c>
      <c r="BT23" s="132" t="s">
        <v>157</v>
      </c>
      <c r="BU23" s="92">
        <v>132</v>
      </c>
      <c r="BV23" s="132" t="s">
        <v>157</v>
      </c>
      <c r="BW23" s="92">
        <v>148</v>
      </c>
      <c r="BX23" s="132" t="s">
        <v>157</v>
      </c>
      <c r="BY23" s="92">
        <v>1295</v>
      </c>
      <c r="BZ23" s="132" t="s">
        <v>157</v>
      </c>
      <c r="CA23" s="92">
        <v>117</v>
      </c>
      <c r="CB23" s="132" t="s">
        <v>157</v>
      </c>
      <c r="CC23" s="92">
        <v>498</v>
      </c>
      <c r="CD23" s="132" t="s">
        <v>157</v>
      </c>
      <c r="CE23" s="92">
        <v>680</v>
      </c>
      <c r="CF23" s="132" t="s">
        <v>157</v>
      </c>
      <c r="CG23" s="92">
        <v>658</v>
      </c>
      <c r="CH23" s="132" t="s">
        <v>157</v>
      </c>
      <c r="CI23" s="92">
        <v>409</v>
      </c>
      <c r="CJ23" s="132" t="s">
        <v>157</v>
      </c>
      <c r="CK23" s="92">
        <v>182</v>
      </c>
      <c r="CL23" s="132" t="s">
        <v>157</v>
      </c>
      <c r="CM23" s="92">
        <v>139</v>
      </c>
      <c r="CN23" s="132" t="s">
        <v>157</v>
      </c>
      <c r="CO23" s="92">
        <v>311</v>
      </c>
      <c r="CP23" s="132" t="s">
        <v>157</v>
      </c>
      <c r="CQ23" s="92">
        <v>95</v>
      </c>
      <c r="CR23" s="132" t="s">
        <v>157</v>
      </c>
      <c r="CS23" s="92">
        <v>380</v>
      </c>
      <c r="CT23" s="132" t="s">
        <v>157</v>
      </c>
      <c r="DQ23" s="50"/>
      <c r="DY23" s="50"/>
      <c r="HK23" s="50"/>
      <c r="HS23" s="50"/>
    </row>
    <row r="24" spans="1:227" ht="17.25" customHeight="1" x14ac:dyDescent="0.25">
      <c r="A24" s="105"/>
      <c r="B24" s="70" t="str">
        <f>[1]pomocnicza!R18</f>
        <v>2025 M07</v>
      </c>
      <c r="C24" s="92">
        <f>IF(VLOOKUP($B24,[2]Miesieczne!$A$5:$JQ$302,COLUMN()-1,0)=0,"",VLOOKUP($B24,[2]Miesieczne!$A$5:$JQ$302,COLUMN()-1,0))</f>
        <v>6432</v>
      </c>
      <c r="D24" s="132" t="str">
        <f>IF(VLOOKUP($B24,[2]Miesieczne!$A$5:$JQ$302,COLUMN()-1,0)=0,"",VLOOKUP($B24,[2]Miesieczne!$A$5:$JQ$302,COLUMN()-1,0))</f>
        <v/>
      </c>
      <c r="E24" s="92">
        <f>IF(VLOOKUP($B24,[2]Miesieczne!$A$5:$JQ$302,COLUMN()-1,0)=0,"",VLOOKUP($B24,[2]Miesieczne!$A$5:$JQ$302,COLUMN()-1,0))</f>
        <v>2697</v>
      </c>
      <c r="F24" s="132" t="str">
        <f>IF(VLOOKUP($B24,[2]Miesieczne!$A$5:$JQ$302,COLUMN()-1,0)=0,"",VLOOKUP($B24,[2]Miesieczne!$A$5:$JQ$302,COLUMN()-1,0))</f>
        <v/>
      </c>
      <c r="G24" s="92">
        <f>IF(VLOOKUP($B24,[2]Miesieczne!$A$5:$JQ$302,COLUMN()-1,0)=0,"",VLOOKUP($B24,[2]Miesieczne!$A$5:$JQ$302,COLUMN()-1,0))</f>
        <v>120</v>
      </c>
      <c r="H24" s="132" t="str">
        <f>IF(VLOOKUP($B24,[2]Miesieczne!$A$5:$JQ$302,COLUMN()-1,0)=0,"",VLOOKUP($B24,[2]Miesieczne!$A$5:$JQ$302,COLUMN()-1,0))</f>
        <v/>
      </c>
      <c r="I24" s="92">
        <f>IF(VLOOKUP($B24,[2]Miesieczne!$A$5:$JQ$302,COLUMN()-1,0)=0,"",VLOOKUP($B24,[2]Miesieczne!$A$5:$JQ$302,COLUMN()-1,0))</f>
        <v>68</v>
      </c>
      <c r="J24" s="132" t="str">
        <f>IF(VLOOKUP($B24,[2]Miesieczne!$A$5:$JQ$302,COLUMN()-1,0)=0,"",VLOOKUP($B24,[2]Miesieczne!$A$5:$JQ$302,COLUMN()-1,0))</f>
        <v/>
      </c>
      <c r="K24" s="92">
        <f>IF(VLOOKUP($B24,[2]Miesieczne!$A$5:$JQ$302,COLUMN()-1,0)=0,"",VLOOKUP($B24,[2]Miesieczne!$A$5:$JQ$302,COLUMN()-1,0))</f>
        <v>2328</v>
      </c>
      <c r="L24" s="132" t="str">
        <f>IF(VLOOKUP($B24,[2]Miesieczne!$A$5:$JQ$302,COLUMN()-1,0)=0,"",VLOOKUP($B24,[2]Miesieczne!$A$5:$JQ$302,COLUMN()-1,0))</f>
        <v/>
      </c>
      <c r="M24" s="92">
        <f>IF(VLOOKUP($B24,[2]Miesieczne!$A$5:$JQ$302,COLUMN()-1,0)=0,"",VLOOKUP($B24,[2]Miesieczne!$A$5:$JQ$302,COLUMN()-1,0))</f>
        <v>388</v>
      </c>
      <c r="N24" s="132" t="str">
        <f>IF(VLOOKUP($B24,[2]Miesieczne!$A$5:$JQ$302,COLUMN()-1,0)=0,"",VLOOKUP($B24,[2]Miesieczne!$A$5:$JQ$302,COLUMN()-1,0))</f>
        <v/>
      </c>
      <c r="O24" s="92">
        <f>IF(VLOOKUP($B24,[2]Miesieczne!$A$5:$JQ$302,COLUMN()-1,0)=0,"",VLOOKUP($B24,[2]Miesieczne!$A$5:$JQ$302,COLUMN()-1,0))</f>
        <v>21</v>
      </c>
      <c r="P24" s="132" t="str">
        <f>IF(VLOOKUP($B24,[2]Miesieczne!$A$5:$JQ$302,COLUMN()-1,0)=0,"",VLOOKUP($B24,[2]Miesieczne!$A$5:$JQ$302,COLUMN()-1,0))</f>
        <v/>
      </c>
      <c r="Q24" s="92">
        <f>IF(VLOOKUP($B24,[2]Miesieczne!$A$5:$JQ$302,COLUMN()-1,0)=0,"",VLOOKUP($B24,[2]Miesieczne!$A$5:$JQ$302,COLUMN()-1,0))</f>
        <v>8</v>
      </c>
      <c r="R24" s="132" t="str">
        <f>IF(VLOOKUP($B24,[2]Miesieczne!$A$5:$JQ$302,COLUMN()-1,0)=0,"",VLOOKUP($B24,[2]Miesieczne!$A$5:$JQ$302,COLUMN()-1,0))</f>
        <v/>
      </c>
      <c r="S24" s="92">
        <f>IF(VLOOKUP($B24,[2]Miesieczne!$A$5:$JQ$302,COLUMN()-1,0)=0,"",VLOOKUP($B24,[2]Miesieczne!$A$5:$JQ$302,COLUMN()-1,0))</f>
        <v>39</v>
      </c>
      <c r="T24" s="132" t="str">
        <f>IF(VLOOKUP($B24,[2]Miesieczne!$A$5:$JQ$302,COLUMN()-1,0)=0,"",VLOOKUP($B24,[2]Miesieczne!$A$5:$JQ$302,COLUMN()-1,0))</f>
        <v/>
      </c>
      <c r="U24" s="92">
        <f>IF(VLOOKUP($B24,[2]Miesieczne!$A$5:$JQ$302,COLUMN()-1,0)=0,"",VLOOKUP($B24,[2]Miesieczne!$A$5:$JQ$302,COLUMN()-1,0))</f>
        <v>39</v>
      </c>
      <c r="V24" s="132" t="str">
        <f>IF(VLOOKUP($B24,[2]Miesieczne!$A$5:$JQ$302,COLUMN()-1,0)=0,"",VLOOKUP($B24,[2]Miesieczne!$A$5:$JQ$302,COLUMN()-1,0))</f>
        <v/>
      </c>
      <c r="W24" s="92" t="str">
        <f>IF(VLOOKUP($B24,[2]Miesieczne!$A$5:$JQ$302,COLUMN()-1,0)=0,"",VLOOKUP($B24,[2]Miesieczne!$A$5:$JQ$302,COLUMN()-1,0))</f>
        <v>.</v>
      </c>
      <c r="X24" s="132" t="str">
        <f>IF(VLOOKUP($B24,[2]Miesieczne!$A$5:$JQ$302,COLUMN()-1,0)=0,"",VLOOKUP($B24,[2]Miesieczne!$A$5:$JQ$302,COLUMN()-1,0))</f>
        <v/>
      </c>
      <c r="Y24" s="92">
        <f>IF(VLOOKUP($B24,[2]Miesieczne!$A$5:$JQ$302,COLUMN()-1,0)=0,"",VLOOKUP($B24,[2]Miesieczne!$A$5:$JQ$302,COLUMN()-1,0))</f>
        <v>88</v>
      </c>
      <c r="Z24" s="132" t="str">
        <f>IF(VLOOKUP($B24,[2]Miesieczne!$A$5:$JQ$302,COLUMN()-1,0)=0,"",VLOOKUP($B24,[2]Miesieczne!$A$5:$JQ$302,COLUMN()-1,0))</f>
        <v/>
      </c>
      <c r="AA24" s="92">
        <f>IF(VLOOKUP($B24,[2]Miesieczne!$A$5:$JQ$302,COLUMN()-1,0)=0,"",VLOOKUP($B24,[2]Miesieczne!$A$5:$JQ$302,COLUMN()-1,0))</f>
        <v>65</v>
      </c>
      <c r="AB24" s="132" t="str">
        <f>IF(VLOOKUP($B24,[2]Miesieczne!$A$5:$JQ$302,COLUMN()-1,0)=0,"",VLOOKUP($B24,[2]Miesieczne!$A$5:$JQ$302,COLUMN()-1,0))</f>
        <v/>
      </c>
      <c r="AC24" s="92">
        <f>IF(VLOOKUP($B24,[2]Miesieczne!$A$5:$JQ$302,COLUMN()-1,0)=0,"",VLOOKUP($B24,[2]Miesieczne!$A$5:$JQ$302,COLUMN()-1,0))</f>
        <v>36</v>
      </c>
      <c r="AD24" s="132" t="str">
        <f>IF(VLOOKUP($B24,[2]Miesieczne!$A$5:$JQ$302,COLUMN()-1,0)=0,"",VLOOKUP($B24,[2]Miesieczne!$A$5:$JQ$302,COLUMN()-1,0))</f>
        <v/>
      </c>
      <c r="AE24" s="92" t="str">
        <f>IF(VLOOKUP($B24,[2]Miesieczne!$A$5:$JQ$302,COLUMN()-1,0)=0,"",VLOOKUP($B24,[2]Miesieczne!$A$5:$JQ$302,COLUMN()-1,0))</f>
        <v>.</v>
      </c>
      <c r="AF24" s="132" t="str">
        <f>IF(VLOOKUP($B24,[2]Miesieczne!$A$5:$JQ$302,COLUMN()-1,0)=0,"",VLOOKUP($B24,[2]Miesieczne!$A$5:$JQ$302,COLUMN()-1,0))</f>
        <v/>
      </c>
      <c r="AG24" s="65"/>
      <c r="AH24" s="70" t="str">
        <f>[1]pomocnicza!R18</f>
        <v>2025 M07</v>
      </c>
      <c r="AI24" s="92">
        <f>IF(VLOOKUP($B24,[2]Miesieczne!$A$5:$JQ$302,COLUMN()-3,0)=0,"",VLOOKUP($B24,[2]Miesieczne!$A$5:$JQ$302,COLUMN()-3,0))</f>
        <v>82</v>
      </c>
      <c r="AJ24" s="132" t="str">
        <f>IF(VLOOKUP($B24,[2]Miesieczne!$A$5:$JQ$302,COLUMN()-3,0)=0,"",VLOOKUP($B24,[2]Miesieczne!$A$5:$JQ$302,COLUMN()-3,0))</f>
        <v/>
      </c>
      <c r="AK24" s="92">
        <f>IF(VLOOKUP($B24,[2]Miesieczne!$A$5:$JQ$302,COLUMN()-3,0)=0,"",VLOOKUP($B24,[2]Miesieczne!$A$5:$JQ$302,COLUMN()-3,0))</f>
        <v>28</v>
      </c>
      <c r="AL24" s="132" t="str">
        <f>IF(VLOOKUP($B24,[2]Miesieczne!$A$5:$JQ$302,COLUMN()-3,0)=0,"",VLOOKUP($B24,[2]Miesieczne!$A$5:$JQ$302,COLUMN()-3,0))</f>
        <v/>
      </c>
      <c r="AM24" s="92">
        <f>IF(VLOOKUP($B24,[2]Miesieczne!$A$5:$JQ$302,COLUMN()-3,0)=0,"",VLOOKUP($B24,[2]Miesieczne!$A$5:$JQ$302,COLUMN()-3,0))</f>
        <v>213</v>
      </c>
      <c r="AN24" s="132" t="str">
        <f>IF(VLOOKUP($B24,[2]Miesieczne!$A$5:$JQ$302,COLUMN()-3,0)=0,"",VLOOKUP($B24,[2]Miesieczne!$A$5:$JQ$302,COLUMN()-3,0))</f>
        <v/>
      </c>
      <c r="AO24" s="92">
        <f>IF(VLOOKUP($B24,[2]Miesieczne!$A$5:$JQ$302,COLUMN()-3,0)=0,"",VLOOKUP($B24,[2]Miesieczne!$A$5:$JQ$302,COLUMN()-3,0))</f>
        <v>119</v>
      </c>
      <c r="AP24" s="132" t="str">
        <f>IF(VLOOKUP($B24,[2]Miesieczne!$A$5:$JQ$302,COLUMN()-3,0)=0,"",VLOOKUP($B24,[2]Miesieczne!$A$5:$JQ$302,COLUMN()-3,0))</f>
        <v/>
      </c>
      <c r="AQ24" s="92">
        <f>IF(VLOOKUP($B24,[2]Miesieczne!$A$5:$JQ$302,COLUMN()-3,0)=0,"",VLOOKUP($B24,[2]Miesieczne!$A$5:$JQ$302,COLUMN()-3,0))</f>
        <v>60</v>
      </c>
      <c r="AR24" s="132" t="str">
        <f>IF(VLOOKUP($B24,[2]Miesieczne!$A$5:$JQ$302,COLUMN()-3,0)=0,"",VLOOKUP($B24,[2]Miesieczne!$A$5:$JQ$302,COLUMN()-3,0))</f>
        <v/>
      </c>
      <c r="AS24" s="92">
        <f>IF(VLOOKUP($B24,[2]Miesieczne!$A$5:$JQ$302,COLUMN()-3,0)=0,"",VLOOKUP($B24,[2]Miesieczne!$A$5:$JQ$302,COLUMN()-3,0))</f>
        <v>290</v>
      </c>
      <c r="AT24" s="132" t="str">
        <f>IF(VLOOKUP($B24,[2]Miesieczne!$A$5:$JQ$302,COLUMN()-3,0)=0,"",VLOOKUP($B24,[2]Miesieczne!$A$5:$JQ$302,COLUMN()-3,0))</f>
        <v/>
      </c>
      <c r="AU24" s="92">
        <f>IF(VLOOKUP($B24,[2]Miesieczne!$A$5:$JQ$302,COLUMN()-3,0)=0,"",VLOOKUP($B24,[2]Miesieczne!$A$5:$JQ$302,COLUMN()-3,0))</f>
        <v>58</v>
      </c>
      <c r="AV24" s="132" t="str">
        <f>IF(VLOOKUP($B24,[2]Miesieczne!$A$5:$JQ$302,COLUMN()-3,0)=0,"",VLOOKUP($B24,[2]Miesieczne!$A$5:$JQ$302,COLUMN()-3,0))</f>
        <v/>
      </c>
      <c r="AW24" s="92">
        <f>IF(VLOOKUP($B24,[2]Miesieczne!$A$5:$JQ$302,COLUMN()-3,0)=0,"",VLOOKUP($B24,[2]Miesieczne!$A$5:$JQ$302,COLUMN()-3,0))</f>
        <v>112</v>
      </c>
      <c r="AX24" s="132" t="str">
        <f>IF(VLOOKUP($B24,[2]Miesieczne!$A$5:$JQ$302,COLUMN()-3,0)=0,"",VLOOKUP($B24,[2]Miesieczne!$A$5:$JQ$302,COLUMN()-3,0))</f>
        <v/>
      </c>
      <c r="AY24" s="92">
        <f>IF(VLOOKUP($B24,[2]Miesieczne!$A$5:$JQ$302,COLUMN()-3,0)=0,"",VLOOKUP($B24,[2]Miesieczne!$A$5:$JQ$302,COLUMN()-3,0))</f>
        <v>121</v>
      </c>
      <c r="AZ24" s="132" t="str">
        <f>IF(VLOOKUP($B24,[2]Miesieczne!$A$5:$JQ$302,COLUMN()-3,0)=0,"",VLOOKUP($B24,[2]Miesieczne!$A$5:$JQ$302,COLUMN()-3,0))</f>
        <v/>
      </c>
      <c r="BA24" s="92">
        <f>IF(VLOOKUP($B24,[2]Miesieczne!$A$5:$JQ$302,COLUMN()-3,0)=0,"",VLOOKUP($B24,[2]Miesieczne!$A$5:$JQ$302,COLUMN()-3,0))</f>
        <v>197</v>
      </c>
      <c r="BB24" s="132" t="str">
        <f>IF(VLOOKUP($B24,[2]Miesieczne!$A$5:$JQ$302,COLUMN()-3,0)=0,"",VLOOKUP($B24,[2]Miesieczne!$A$5:$JQ$302,COLUMN()-3,0))</f>
        <v/>
      </c>
      <c r="BC24" s="92">
        <f>IF(VLOOKUP($B24,[2]Miesieczne!$A$5:$JQ$302,COLUMN()-3,0)=0,"",VLOOKUP($B24,[2]Miesieczne!$A$5:$JQ$302,COLUMN()-3,0))</f>
        <v>57</v>
      </c>
      <c r="BD24" s="132" t="str">
        <f>IF(VLOOKUP($B24,[2]Miesieczne!$A$5:$JQ$302,COLUMN()-3,0)=0,"",VLOOKUP($B24,[2]Miesieczne!$A$5:$JQ$302,COLUMN()-3,0))</f>
        <v/>
      </c>
      <c r="BE24" s="92">
        <f>IF(VLOOKUP($B24,[2]Miesieczne!$A$5:$JQ$302,COLUMN()-3,0)=0,"",VLOOKUP($B24,[2]Miesieczne!$A$5:$JQ$302,COLUMN()-3,0))</f>
        <v>142</v>
      </c>
      <c r="BF24" s="132" t="str">
        <f>IF(VLOOKUP($B24,[2]Miesieczne!$A$5:$JQ$302,COLUMN()-3,0)=0,"",VLOOKUP($B24,[2]Miesieczne!$A$5:$JQ$302,COLUMN()-3,0))</f>
        <v/>
      </c>
      <c r="BG24" s="92">
        <f>IF(VLOOKUP($B24,[2]Miesieczne!$A$5:$JQ$302,COLUMN()-3,0)=0,"",VLOOKUP($B24,[2]Miesieczne!$A$5:$JQ$302,COLUMN()-3,0))</f>
        <v>111</v>
      </c>
      <c r="BH24" s="132" t="str">
        <f>IF(VLOOKUP($B24,[2]Miesieczne!$A$5:$JQ$302,COLUMN()-3,0)=0,"",VLOOKUP($B24,[2]Miesieczne!$A$5:$JQ$302,COLUMN()-3,0))</f>
        <v/>
      </c>
      <c r="BI24" s="92">
        <f>IF(VLOOKUP($B24,[2]Miesieczne!$A$5:$JQ$302,COLUMN()-3,0)=0,"",VLOOKUP($B24,[2]Miesieczne!$A$5:$JQ$302,COLUMN()-3,0))</f>
        <v>139</v>
      </c>
      <c r="BJ24" s="132" t="str">
        <f>IF(VLOOKUP($B24,[2]Miesieczne!$A$5:$JQ$302,COLUMN()-3,0)=0,"",VLOOKUP($B24,[2]Miesieczne!$A$5:$JQ$302,COLUMN()-3,0))</f>
        <v/>
      </c>
      <c r="BK24" s="92">
        <f>IF(VLOOKUP($B24,[2]Miesieczne!$A$5:$JQ$302,COLUMN()-3,0)=0,"",VLOOKUP($B24,[2]Miesieczne!$A$5:$JQ$302,COLUMN()-3,0))</f>
        <v>12</v>
      </c>
      <c r="BL24" s="132" t="str">
        <f>IF(VLOOKUP($B24,[2]Miesieczne!$A$5:$JQ$302,COLUMN()-3,0)=0,"",VLOOKUP($B24,[2]Miesieczne!$A$5:$JQ$302,COLUMN()-3,0))</f>
        <v/>
      </c>
      <c r="BM24" s="92">
        <f>IF(VLOOKUP($B24,[2]Miesieczne!$A$5:$JQ$302,COLUMN()-3,0)=0,"",VLOOKUP($B24,[2]Miesieczne!$A$5:$JQ$302,COLUMN()-3,0))</f>
        <v>78</v>
      </c>
      <c r="BN24" s="132" t="str">
        <f>IF(VLOOKUP($B24,[2]Miesieczne!$A$5:$JQ$302,COLUMN()-3,0)=0,"",VLOOKUP($B24,[2]Miesieczne!$A$5:$JQ$302,COLUMN()-3,0))</f>
        <v/>
      </c>
      <c r="BO24" s="65"/>
      <c r="BP24" s="70" t="s">
        <v>280</v>
      </c>
      <c r="BQ24" s="92">
        <v>415</v>
      </c>
      <c r="BR24" s="132" t="s">
        <v>157</v>
      </c>
      <c r="BS24" s="92">
        <v>135</v>
      </c>
      <c r="BT24" s="132" t="s">
        <v>157</v>
      </c>
      <c r="BU24" s="92">
        <v>132</v>
      </c>
      <c r="BV24" s="132" t="s">
        <v>157</v>
      </c>
      <c r="BW24" s="92">
        <v>148</v>
      </c>
      <c r="BX24" s="132" t="s">
        <v>157</v>
      </c>
      <c r="BY24" s="92">
        <v>1294</v>
      </c>
      <c r="BZ24" s="132" t="s">
        <v>157</v>
      </c>
      <c r="CA24" s="92">
        <v>117</v>
      </c>
      <c r="CB24" s="132" t="s">
        <v>157</v>
      </c>
      <c r="CC24" s="92">
        <v>498</v>
      </c>
      <c r="CD24" s="132" t="s">
        <v>157</v>
      </c>
      <c r="CE24" s="92">
        <v>679</v>
      </c>
      <c r="CF24" s="132" t="s">
        <v>157</v>
      </c>
      <c r="CG24" s="92">
        <v>657</v>
      </c>
      <c r="CH24" s="132" t="s">
        <v>157</v>
      </c>
      <c r="CI24" s="92">
        <v>409</v>
      </c>
      <c r="CJ24" s="132" t="s">
        <v>157</v>
      </c>
      <c r="CK24" s="92">
        <v>182</v>
      </c>
      <c r="CL24" s="132" t="s">
        <v>157</v>
      </c>
      <c r="CM24" s="92">
        <v>141</v>
      </c>
      <c r="CN24" s="132" t="s">
        <v>157</v>
      </c>
      <c r="CO24" s="92">
        <v>311</v>
      </c>
      <c r="CP24" s="132" t="s">
        <v>157</v>
      </c>
      <c r="CQ24" s="92">
        <v>95</v>
      </c>
      <c r="CR24" s="132" t="s">
        <v>157</v>
      </c>
      <c r="CS24" s="92">
        <v>381</v>
      </c>
      <c r="CT24" s="132" t="s">
        <v>157</v>
      </c>
      <c r="DQ24" s="50"/>
      <c r="DY24" s="50"/>
      <c r="HK24" s="50"/>
      <c r="HS24" s="50"/>
    </row>
    <row r="25" spans="1:227" ht="17.25" customHeight="1" x14ac:dyDescent="0.25">
      <c r="A25" s="105"/>
      <c r="B25" s="70" t="str">
        <f>[1]pomocnicza!R19</f>
        <v>2025 M08</v>
      </c>
      <c r="C25" s="92">
        <f>IF(VLOOKUP($B25,[2]Miesieczne!$A$5:$JQ$302,COLUMN()-1,0)=0,"",VLOOKUP($B25,[2]Miesieczne!$A$5:$JQ$302,COLUMN()-1,0))</f>
        <v>6419</v>
      </c>
      <c r="D25" s="132" t="str">
        <f>IF(VLOOKUP($B25,[2]Miesieczne!$A$5:$JQ$302,COLUMN()-1,0)=0,"",VLOOKUP($B25,[2]Miesieczne!$A$5:$JQ$302,COLUMN()-1,0))</f>
        <v/>
      </c>
      <c r="E25" s="92">
        <f>IF(VLOOKUP($B25,[2]Miesieczne!$A$5:$JQ$302,COLUMN()-1,0)=0,"",VLOOKUP($B25,[2]Miesieczne!$A$5:$JQ$302,COLUMN()-1,0))</f>
        <v>2689</v>
      </c>
      <c r="F25" s="132" t="str">
        <f>IF(VLOOKUP($B25,[2]Miesieczne!$A$5:$JQ$302,COLUMN()-1,0)=0,"",VLOOKUP($B25,[2]Miesieczne!$A$5:$JQ$302,COLUMN()-1,0))</f>
        <v/>
      </c>
      <c r="G25" s="92">
        <f>IF(VLOOKUP($B25,[2]Miesieczne!$A$5:$JQ$302,COLUMN()-1,0)=0,"",VLOOKUP($B25,[2]Miesieczne!$A$5:$JQ$302,COLUMN()-1,0))</f>
        <v>119</v>
      </c>
      <c r="H25" s="132" t="str">
        <f>IF(VLOOKUP($B25,[2]Miesieczne!$A$5:$JQ$302,COLUMN()-1,0)=0,"",VLOOKUP($B25,[2]Miesieczne!$A$5:$JQ$302,COLUMN()-1,0))</f>
        <v/>
      </c>
      <c r="I25" s="92">
        <f>IF(VLOOKUP($B25,[2]Miesieczne!$A$5:$JQ$302,COLUMN()-1,0)=0,"",VLOOKUP($B25,[2]Miesieczne!$A$5:$JQ$302,COLUMN()-1,0))</f>
        <v>68</v>
      </c>
      <c r="J25" s="132" t="str">
        <f>IF(VLOOKUP($B25,[2]Miesieczne!$A$5:$JQ$302,COLUMN()-1,0)=0,"",VLOOKUP($B25,[2]Miesieczne!$A$5:$JQ$302,COLUMN()-1,0))</f>
        <v/>
      </c>
      <c r="K25" s="92">
        <f>IF(VLOOKUP($B25,[2]Miesieczne!$A$5:$JQ$302,COLUMN()-1,0)=0,"",VLOOKUP($B25,[2]Miesieczne!$A$5:$JQ$302,COLUMN()-1,0))</f>
        <v>2321</v>
      </c>
      <c r="L25" s="132" t="str">
        <f>IF(VLOOKUP($B25,[2]Miesieczne!$A$5:$JQ$302,COLUMN()-1,0)=0,"",VLOOKUP($B25,[2]Miesieczne!$A$5:$JQ$302,COLUMN()-1,0))</f>
        <v/>
      </c>
      <c r="M25" s="92">
        <f>IF(VLOOKUP($B25,[2]Miesieczne!$A$5:$JQ$302,COLUMN()-1,0)=0,"",VLOOKUP($B25,[2]Miesieczne!$A$5:$JQ$302,COLUMN()-1,0))</f>
        <v>387</v>
      </c>
      <c r="N25" s="132" t="str">
        <f>IF(VLOOKUP($B25,[2]Miesieczne!$A$5:$JQ$302,COLUMN()-1,0)=0,"",VLOOKUP($B25,[2]Miesieczne!$A$5:$JQ$302,COLUMN()-1,0))</f>
        <v/>
      </c>
      <c r="O25" s="92">
        <f>IF(VLOOKUP($B25,[2]Miesieczne!$A$5:$JQ$302,COLUMN()-1,0)=0,"",VLOOKUP($B25,[2]Miesieczne!$A$5:$JQ$302,COLUMN()-1,0))</f>
        <v>21</v>
      </c>
      <c r="P25" s="132" t="str">
        <f>IF(VLOOKUP($B25,[2]Miesieczne!$A$5:$JQ$302,COLUMN()-1,0)=0,"",VLOOKUP($B25,[2]Miesieczne!$A$5:$JQ$302,COLUMN()-1,0))</f>
        <v/>
      </c>
      <c r="Q25" s="92">
        <f>IF(VLOOKUP($B25,[2]Miesieczne!$A$5:$JQ$302,COLUMN()-1,0)=0,"",VLOOKUP($B25,[2]Miesieczne!$A$5:$JQ$302,COLUMN()-1,0))</f>
        <v>8</v>
      </c>
      <c r="R25" s="132" t="str">
        <f>IF(VLOOKUP($B25,[2]Miesieczne!$A$5:$JQ$302,COLUMN()-1,0)=0,"",VLOOKUP($B25,[2]Miesieczne!$A$5:$JQ$302,COLUMN()-1,0))</f>
        <v/>
      </c>
      <c r="S25" s="92">
        <f>IF(VLOOKUP($B25,[2]Miesieczne!$A$5:$JQ$302,COLUMN()-1,0)=0,"",VLOOKUP($B25,[2]Miesieczne!$A$5:$JQ$302,COLUMN()-1,0))</f>
        <v>39</v>
      </c>
      <c r="T25" s="132" t="str">
        <f>IF(VLOOKUP($B25,[2]Miesieczne!$A$5:$JQ$302,COLUMN()-1,0)=0,"",VLOOKUP($B25,[2]Miesieczne!$A$5:$JQ$302,COLUMN()-1,0))</f>
        <v/>
      </c>
      <c r="U25" s="92">
        <f>IF(VLOOKUP($B25,[2]Miesieczne!$A$5:$JQ$302,COLUMN()-1,0)=0,"",VLOOKUP($B25,[2]Miesieczne!$A$5:$JQ$302,COLUMN()-1,0))</f>
        <v>38</v>
      </c>
      <c r="V25" s="132" t="str">
        <f>IF(VLOOKUP($B25,[2]Miesieczne!$A$5:$JQ$302,COLUMN()-1,0)=0,"",VLOOKUP($B25,[2]Miesieczne!$A$5:$JQ$302,COLUMN()-1,0))</f>
        <v/>
      </c>
      <c r="W25" s="92" t="str">
        <f>IF(VLOOKUP($B25,[2]Miesieczne!$A$5:$JQ$302,COLUMN()-1,0)=0,"",VLOOKUP($B25,[2]Miesieczne!$A$5:$JQ$302,COLUMN()-1,0))</f>
        <v>.</v>
      </c>
      <c r="X25" s="132" t="str">
        <f>IF(VLOOKUP($B25,[2]Miesieczne!$A$5:$JQ$302,COLUMN()-1,0)=0,"",VLOOKUP($B25,[2]Miesieczne!$A$5:$JQ$302,COLUMN()-1,0))</f>
        <v/>
      </c>
      <c r="Y25" s="92">
        <f>IF(VLOOKUP($B25,[2]Miesieczne!$A$5:$JQ$302,COLUMN()-1,0)=0,"",VLOOKUP($B25,[2]Miesieczne!$A$5:$JQ$302,COLUMN()-1,0))</f>
        <v>87</v>
      </c>
      <c r="Z25" s="132" t="str">
        <f>IF(VLOOKUP($B25,[2]Miesieczne!$A$5:$JQ$302,COLUMN()-1,0)=0,"",VLOOKUP($B25,[2]Miesieczne!$A$5:$JQ$302,COLUMN()-1,0))</f>
        <v/>
      </c>
      <c r="AA25" s="92">
        <f>IF(VLOOKUP($B25,[2]Miesieczne!$A$5:$JQ$302,COLUMN()-1,0)=0,"",VLOOKUP($B25,[2]Miesieczne!$A$5:$JQ$302,COLUMN()-1,0))</f>
        <v>65</v>
      </c>
      <c r="AB25" s="132" t="str">
        <f>IF(VLOOKUP($B25,[2]Miesieczne!$A$5:$JQ$302,COLUMN()-1,0)=0,"",VLOOKUP($B25,[2]Miesieczne!$A$5:$JQ$302,COLUMN()-1,0))</f>
        <v/>
      </c>
      <c r="AC25" s="92">
        <f>IF(VLOOKUP($B25,[2]Miesieczne!$A$5:$JQ$302,COLUMN()-1,0)=0,"",VLOOKUP($B25,[2]Miesieczne!$A$5:$JQ$302,COLUMN()-1,0))</f>
        <v>36</v>
      </c>
      <c r="AD25" s="132" t="str">
        <f>IF(VLOOKUP($B25,[2]Miesieczne!$A$5:$JQ$302,COLUMN()-1,0)=0,"",VLOOKUP($B25,[2]Miesieczne!$A$5:$JQ$302,COLUMN()-1,0))</f>
        <v/>
      </c>
      <c r="AE25" s="92" t="str">
        <f>IF(VLOOKUP($B25,[2]Miesieczne!$A$5:$JQ$302,COLUMN()-1,0)=0,"",VLOOKUP($B25,[2]Miesieczne!$A$5:$JQ$302,COLUMN()-1,0))</f>
        <v>.</v>
      </c>
      <c r="AF25" s="132" t="str">
        <f>IF(VLOOKUP($B25,[2]Miesieczne!$A$5:$JQ$302,COLUMN()-1,0)=0,"",VLOOKUP($B25,[2]Miesieczne!$A$5:$JQ$302,COLUMN()-1,0))</f>
        <v/>
      </c>
      <c r="AG25" s="65"/>
      <c r="AH25" s="70" t="str">
        <f>[1]pomocnicza!R19</f>
        <v>2025 M08</v>
      </c>
      <c r="AI25" s="92">
        <f>IF(VLOOKUP($B25,[2]Miesieczne!$A$5:$JQ$302,COLUMN()-3,0)=0,"",VLOOKUP($B25,[2]Miesieczne!$A$5:$JQ$302,COLUMN()-3,0))</f>
        <v>81</v>
      </c>
      <c r="AJ25" s="132" t="str">
        <f>IF(VLOOKUP($B25,[2]Miesieczne!$A$5:$JQ$302,COLUMN()-3,0)=0,"",VLOOKUP($B25,[2]Miesieczne!$A$5:$JQ$302,COLUMN()-3,0))</f>
        <v/>
      </c>
      <c r="AK25" s="92">
        <f>IF(VLOOKUP($B25,[2]Miesieczne!$A$5:$JQ$302,COLUMN()-3,0)=0,"",VLOOKUP($B25,[2]Miesieczne!$A$5:$JQ$302,COLUMN()-3,0))</f>
        <v>28</v>
      </c>
      <c r="AL25" s="132" t="str">
        <f>IF(VLOOKUP($B25,[2]Miesieczne!$A$5:$JQ$302,COLUMN()-3,0)=0,"",VLOOKUP($B25,[2]Miesieczne!$A$5:$JQ$302,COLUMN()-3,0))</f>
        <v/>
      </c>
      <c r="AM25" s="92">
        <f>IF(VLOOKUP($B25,[2]Miesieczne!$A$5:$JQ$302,COLUMN()-3,0)=0,"",VLOOKUP($B25,[2]Miesieczne!$A$5:$JQ$302,COLUMN()-3,0))</f>
        <v>212</v>
      </c>
      <c r="AN25" s="132" t="str">
        <f>IF(VLOOKUP($B25,[2]Miesieczne!$A$5:$JQ$302,COLUMN()-3,0)=0,"",VLOOKUP($B25,[2]Miesieczne!$A$5:$JQ$302,COLUMN()-3,0))</f>
        <v/>
      </c>
      <c r="AO25" s="92">
        <f>IF(VLOOKUP($B25,[2]Miesieczne!$A$5:$JQ$302,COLUMN()-3,0)=0,"",VLOOKUP($B25,[2]Miesieczne!$A$5:$JQ$302,COLUMN()-3,0))</f>
        <v>119</v>
      </c>
      <c r="AP25" s="132" t="str">
        <f>IF(VLOOKUP($B25,[2]Miesieczne!$A$5:$JQ$302,COLUMN()-3,0)=0,"",VLOOKUP($B25,[2]Miesieczne!$A$5:$JQ$302,COLUMN()-3,0))</f>
        <v/>
      </c>
      <c r="AQ25" s="92">
        <f>IF(VLOOKUP($B25,[2]Miesieczne!$A$5:$JQ$302,COLUMN()-3,0)=0,"",VLOOKUP($B25,[2]Miesieczne!$A$5:$JQ$302,COLUMN()-3,0))</f>
        <v>60</v>
      </c>
      <c r="AR25" s="132" t="str">
        <f>IF(VLOOKUP($B25,[2]Miesieczne!$A$5:$JQ$302,COLUMN()-3,0)=0,"",VLOOKUP($B25,[2]Miesieczne!$A$5:$JQ$302,COLUMN()-3,0))</f>
        <v/>
      </c>
      <c r="AS25" s="92">
        <f>IF(VLOOKUP($B25,[2]Miesieczne!$A$5:$JQ$302,COLUMN()-3,0)=0,"",VLOOKUP($B25,[2]Miesieczne!$A$5:$JQ$302,COLUMN()-3,0))</f>
        <v>289</v>
      </c>
      <c r="AT25" s="132" t="str">
        <f>IF(VLOOKUP($B25,[2]Miesieczne!$A$5:$JQ$302,COLUMN()-3,0)=0,"",VLOOKUP($B25,[2]Miesieczne!$A$5:$JQ$302,COLUMN()-3,0))</f>
        <v/>
      </c>
      <c r="AU25" s="92">
        <f>IF(VLOOKUP($B25,[2]Miesieczne!$A$5:$JQ$302,COLUMN()-3,0)=0,"",VLOOKUP($B25,[2]Miesieczne!$A$5:$JQ$302,COLUMN()-3,0))</f>
        <v>58</v>
      </c>
      <c r="AV25" s="132" t="str">
        <f>IF(VLOOKUP($B25,[2]Miesieczne!$A$5:$JQ$302,COLUMN()-3,0)=0,"",VLOOKUP($B25,[2]Miesieczne!$A$5:$JQ$302,COLUMN()-3,0))</f>
        <v/>
      </c>
      <c r="AW25" s="92">
        <f>IF(VLOOKUP($B25,[2]Miesieczne!$A$5:$JQ$302,COLUMN()-3,0)=0,"",VLOOKUP($B25,[2]Miesieczne!$A$5:$JQ$302,COLUMN()-3,0))</f>
        <v>112</v>
      </c>
      <c r="AX25" s="132" t="str">
        <f>IF(VLOOKUP($B25,[2]Miesieczne!$A$5:$JQ$302,COLUMN()-3,0)=0,"",VLOOKUP($B25,[2]Miesieczne!$A$5:$JQ$302,COLUMN()-3,0))</f>
        <v/>
      </c>
      <c r="AY25" s="92">
        <f>IF(VLOOKUP($B25,[2]Miesieczne!$A$5:$JQ$302,COLUMN()-3,0)=0,"",VLOOKUP($B25,[2]Miesieczne!$A$5:$JQ$302,COLUMN()-3,0))</f>
        <v>120</v>
      </c>
      <c r="AZ25" s="132" t="str">
        <f>IF(VLOOKUP($B25,[2]Miesieczne!$A$5:$JQ$302,COLUMN()-3,0)=0,"",VLOOKUP($B25,[2]Miesieczne!$A$5:$JQ$302,COLUMN()-3,0))</f>
        <v/>
      </c>
      <c r="BA25" s="92">
        <f>IF(VLOOKUP($B25,[2]Miesieczne!$A$5:$JQ$302,COLUMN()-3,0)=0,"",VLOOKUP($B25,[2]Miesieczne!$A$5:$JQ$302,COLUMN()-3,0))</f>
        <v>196</v>
      </c>
      <c r="BB25" s="132" t="str">
        <f>IF(VLOOKUP($B25,[2]Miesieczne!$A$5:$JQ$302,COLUMN()-3,0)=0,"",VLOOKUP($B25,[2]Miesieczne!$A$5:$JQ$302,COLUMN()-3,0))</f>
        <v/>
      </c>
      <c r="BC25" s="92">
        <f>IF(VLOOKUP($B25,[2]Miesieczne!$A$5:$JQ$302,COLUMN()-3,0)=0,"",VLOOKUP($B25,[2]Miesieczne!$A$5:$JQ$302,COLUMN()-3,0))</f>
        <v>57</v>
      </c>
      <c r="BD25" s="132" t="str">
        <f>IF(VLOOKUP($B25,[2]Miesieczne!$A$5:$JQ$302,COLUMN()-3,0)=0,"",VLOOKUP($B25,[2]Miesieczne!$A$5:$JQ$302,COLUMN()-3,0))</f>
        <v/>
      </c>
      <c r="BE25" s="92">
        <f>IF(VLOOKUP($B25,[2]Miesieczne!$A$5:$JQ$302,COLUMN()-3,0)=0,"",VLOOKUP($B25,[2]Miesieczne!$A$5:$JQ$302,COLUMN()-3,0))</f>
        <v>141</v>
      </c>
      <c r="BF25" s="132" t="str">
        <f>IF(VLOOKUP($B25,[2]Miesieczne!$A$5:$JQ$302,COLUMN()-3,0)=0,"",VLOOKUP($B25,[2]Miesieczne!$A$5:$JQ$302,COLUMN()-3,0))</f>
        <v/>
      </c>
      <c r="BG25" s="92">
        <f>IF(VLOOKUP($B25,[2]Miesieczne!$A$5:$JQ$302,COLUMN()-3,0)=0,"",VLOOKUP($B25,[2]Miesieczne!$A$5:$JQ$302,COLUMN()-3,0))</f>
        <v>111</v>
      </c>
      <c r="BH25" s="132" t="str">
        <f>IF(VLOOKUP($B25,[2]Miesieczne!$A$5:$JQ$302,COLUMN()-3,0)=0,"",VLOOKUP($B25,[2]Miesieczne!$A$5:$JQ$302,COLUMN()-3,0))</f>
        <v/>
      </c>
      <c r="BI25" s="92">
        <f>IF(VLOOKUP($B25,[2]Miesieczne!$A$5:$JQ$302,COLUMN()-3,0)=0,"",VLOOKUP($B25,[2]Miesieczne!$A$5:$JQ$302,COLUMN()-3,0))</f>
        <v>139</v>
      </c>
      <c r="BJ25" s="132" t="str">
        <f>IF(VLOOKUP($B25,[2]Miesieczne!$A$5:$JQ$302,COLUMN()-3,0)=0,"",VLOOKUP($B25,[2]Miesieczne!$A$5:$JQ$302,COLUMN()-3,0))</f>
        <v/>
      </c>
      <c r="BK25" s="92">
        <f>IF(VLOOKUP($B25,[2]Miesieczne!$A$5:$JQ$302,COLUMN()-3,0)=0,"",VLOOKUP($B25,[2]Miesieczne!$A$5:$JQ$302,COLUMN()-3,0))</f>
        <v>12</v>
      </c>
      <c r="BL25" s="132" t="str">
        <f>IF(VLOOKUP($B25,[2]Miesieczne!$A$5:$JQ$302,COLUMN()-3,0)=0,"",VLOOKUP($B25,[2]Miesieczne!$A$5:$JQ$302,COLUMN()-3,0))</f>
        <v/>
      </c>
      <c r="BM25" s="92">
        <f>IF(VLOOKUP($B25,[2]Miesieczne!$A$5:$JQ$302,COLUMN()-3,0)=0,"",VLOOKUP($B25,[2]Miesieczne!$A$5:$JQ$302,COLUMN()-3,0))</f>
        <v>78</v>
      </c>
      <c r="BN25" s="132" t="str">
        <f>IF(VLOOKUP($B25,[2]Miesieczne!$A$5:$JQ$302,COLUMN()-3,0)=0,"",VLOOKUP($B25,[2]Miesieczne!$A$5:$JQ$302,COLUMN()-3,0))</f>
        <v/>
      </c>
      <c r="BO25" s="65"/>
      <c r="BP25" s="70" t="s">
        <v>279</v>
      </c>
      <c r="BQ25" s="92">
        <v>415</v>
      </c>
      <c r="BR25" s="132" t="s">
        <v>157</v>
      </c>
      <c r="BS25" s="92">
        <v>135</v>
      </c>
      <c r="BT25" s="132" t="s">
        <v>157</v>
      </c>
      <c r="BU25" s="92">
        <v>132</v>
      </c>
      <c r="BV25" s="132" t="s">
        <v>157</v>
      </c>
      <c r="BW25" s="92">
        <v>148</v>
      </c>
      <c r="BX25" s="132" t="s">
        <v>157</v>
      </c>
      <c r="BY25" s="92">
        <v>1293</v>
      </c>
      <c r="BZ25" s="132" t="s">
        <v>157</v>
      </c>
      <c r="CA25" s="92">
        <v>117</v>
      </c>
      <c r="CB25" s="132" t="s">
        <v>157</v>
      </c>
      <c r="CC25" s="92">
        <v>497</v>
      </c>
      <c r="CD25" s="132" t="s">
        <v>157</v>
      </c>
      <c r="CE25" s="92">
        <v>679</v>
      </c>
      <c r="CF25" s="132" t="s">
        <v>157</v>
      </c>
      <c r="CG25" s="92">
        <v>655</v>
      </c>
      <c r="CH25" s="132" t="s">
        <v>157</v>
      </c>
      <c r="CI25" s="92">
        <v>407</v>
      </c>
      <c r="CJ25" s="132" t="s">
        <v>157</v>
      </c>
      <c r="CK25" s="92">
        <v>181</v>
      </c>
      <c r="CL25" s="132" t="s">
        <v>157</v>
      </c>
      <c r="CM25" s="92">
        <v>142</v>
      </c>
      <c r="CN25" s="132" t="s">
        <v>157</v>
      </c>
      <c r="CO25" s="92">
        <v>310</v>
      </c>
      <c r="CP25" s="132" t="s">
        <v>157</v>
      </c>
      <c r="CQ25" s="92">
        <v>95</v>
      </c>
      <c r="CR25" s="132" t="s">
        <v>157</v>
      </c>
      <c r="CS25" s="92">
        <v>381</v>
      </c>
      <c r="CT25" s="132" t="s">
        <v>157</v>
      </c>
      <c r="DQ25" s="50"/>
      <c r="DY25" s="50"/>
      <c r="HK25" s="50"/>
      <c r="HS25" s="50"/>
    </row>
    <row r="26" spans="1:227" ht="17.25" customHeight="1" x14ac:dyDescent="0.25">
      <c r="A26" s="105"/>
      <c r="B26" s="70" t="str">
        <f>[1]pomocnicza!R20</f>
        <v>2025 M09</v>
      </c>
      <c r="C26" s="92">
        <f>IF(VLOOKUP($B26,[2]Miesieczne!$A$5:$JQ$302,COLUMN()-1,0)=0,"",VLOOKUP($B26,[2]Miesieczne!$A$5:$JQ$302,COLUMN()-1,0))</f>
        <v>6410</v>
      </c>
      <c r="D26" s="132" t="str">
        <f>IF(VLOOKUP($B26,[2]Miesieczne!$A$5:$JQ$302,COLUMN()-1,0)=0,"",VLOOKUP($B26,[2]Miesieczne!$A$5:$JQ$302,COLUMN()-1,0))</f>
        <v/>
      </c>
      <c r="E26" s="92">
        <f>IF(VLOOKUP($B26,[2]Miesieczne!$A$5:$JQ$302,COLUMN()-1,0)=0,"",VLOOKUP($B26,[2]Miesieczne!$A$5:$JQ$302,COLUMN()-1,0))</f>
        <v>2685</v>
      </c>
      <c r="F26" s="132" t="str">
        <f>IF(VLOOKUP($B26,[2]Miesieczne!$A$5:$JQ$302,COLUMN()-1,0)=0,"",VLOOKUP($B26,[2]Miesieczne!$A$5:$JQ$302,COLUMN()-1,0))</f>
        <v/>
      </c>
      <c r="G26" s="92">
        <f>IF(VLOOKUP($B26,[2]Miesieczne!$A$5:$JQ$302,COLUMN()-1,0)=0,"",VLOOKUP($B26,[2]Miesieczne!$A$5:$JQ$302,COLUMN()-1,0))</f>
        <v>119</v>
      </c>
      <c r="H26" s="132" t="str">
        <f>IF(VLOOKUP($B26,[2]Miesieczne!$A$5:$JQ$302,COLUMN()-1,0)=0,"",VLOOKUP($B26,[2]Miesieczne!$A$5:$JQ$302,COLUMN()-1,0))</f>
        <v/>
      </c>
      <c r="I26" s="92">
        <f>IF(VLOOKUP($B26,[2]Miesieczne!$A$5:$JQ$302,COLUMN()-1,0)=0,"",VLOOKUP($B26,[2]Miesieczne!$A$5:$JQ$302,COLUMN()-1,0))</f>
        <v>68</v>
      </c>
      <c r="J26" s="132" t="str">
        <f>IF(VLOOKUP($B26,[2]Miesieczne!$A$5:$JQ$302,COLUMN()-1,0)=0,"",VLOOKUP($B26,[2]Miesieczne!$A$5:$JQ$302,COLUMN()-1,0))</f>
        <v/>
      </c>
      <c r="K26" s="92">
        <f>IF(VLOOKUP($B26,[2]Miesieczne!$A$5:$JQ$302,COLUMN()-1,0)=0,"",VLOOKUP($B26,[2]Miesieczne!$A$5:$JQ$302,COLUMN()-1,0))</f>
        <v>2317</v>
      </c>
      <c r="L26" s="132" t="str">
        <f>IF(VLOOKUP($B26,[2]Miesieczne!$A$5:$JQ$302,COLUMN()-1,0)=0,"",VLOOKUP($B26,[2]Miesieczne!$A$5:$JQ$302,COLUMN()-1,0))</f>
        <v/>
      </c>
      <c r="M26" s="92">
        <f>IF(VLOOKUP($B26,[2]Miesieczne!$A$5:$JQ$302,COLUMN()-1,0)=0,"",VLOOKUP($B26,[2]Miesieczne!$A$5:$JQ$302,COLUMN()-1,0))</f>
        <v>386</v>
      </c>
      <c r="N26" s="132" t="str">
        <f>IF(VLOOKUP($B26,[2]Miesieczne!$A$5:$JQ$302,COLUMN()-1,0)=0,"",VLOOKUP($B26,[2]Miesieczne!$A$5:$JQ$302,COLUMN()-1,0))</f>
        <v/>
      </c>
      <c r="O26" s="92">
        <f>IF(VLOOKUP($B26,[2]Miesieczne!$A$5:$JQ$302,COLUMN()-1,0)=0,"",VLOOKUP($B26,[2]Miesieczne!$A$5:$JQ$302,COLUMN()-1,0))</f>
        <v>21</v>
      </c>
      <c r="P26" s="132" t="str">
        <f>IF(VLOOKUP($B26,[2]Miesieczne!$A$5:$JQ$302,COLUMN()-1,0)=0,"",VLOOKUP($B26,[2]Miesieczne!$A$5:$JQ$302,COLUMN()-1,0))</f>
        <v/>
      </c>
      <c r="Q26" s="92">
        <f>IF(VLOOKUP($B26,[2]Miesieczne!$A$5:$JQ$302,COLUMN()-1,0)=0,"",VLOOKUP($B26,[2]Miesieczne!$A$5:$JQ$302,COLUMN()-1,0))</f>
        <v>8</v>
      </c>
      <c r="R26" s="132" t="str">
        <f>IF(VLOOKUP($B26,[2]Miesieczne!$A$5:$JQ$302,COLUMN()-1,0)=0,"",VLOOKUP($B26,[2]Miesieczne!$A$5:$JQ$302,COLUMN()-1,0))</f>
        <v/>
      </c>
      <c r="S26" s="92">
        <f>IF(VLOOKUP($B26,[2]Miesieczne!$A$5:$JQ$302,COLUMN()-1,0)=0,"",VLOOKUP($B26,[2]Miesieczne!$A$5:$JQ$302,COLUMN()-1,0))</f>
        <v>39</v>
      </c>
      <c r="T26" s="132" t="str">
        <f>IF(VLOOKUP($B26,[2]Miesieczne!$A$5:$JQ$302,COLUMN()-1,0)=0,"",VLOOKUP($B26,[2]Miesieczne!$A$5:$JQ$302,COLUMN()-1,0))</f>
        <v/>
      </c>
      <c r="U26" s="92">
        <f>IF(VLOOKUP($B26,[2]Miesieczne!$A$5:$JQ$302,COLUMN()-1,0)=0,"",VLOOKUP($B26,[2]Miesieczne!$A$5:$JQ$302,COLUMN()-1,0))</f>
        <v>38</v>
      </c>
      <c r="V26" s="132" t="str">
        <f>IF(VLOOKUP($B26,[2]Miesieczne!$A$5:$JQ$302,COLUMN()-1,0)=0,"",VLOOKUP($B26,[2]Miesieczne!$A$5:$JQ$302,COLUMN()-1,0))</f>
        <v/>
      </c>
      <c r="W26" s="92" t="str">
        <f>IF(VLOOKUP($B26,[2]Miesieczne!$A$5:$JQ$302,COLUMN()-1,0)=0,"",VLOOKUP($B26,[2]Miesieczne!$A$5:$JQ$302,COLUMN()-1,0))</f>
        <v>.</v>
      </c>
      <c r="X26" s="132" t="str">
        <f>IF(VLOOKUP($B26,[2]Miesieczne!$A$5:$JQ$302,COLUMN()-1,0)=0,"",VLOOKUP($B26,[2]Miesieczne!$A$5:$JQ$302,COLUMN()-1,0))</f>
        <v/>
      </c>
      <c r="Y26" s="92">
        <f>IF(VLOOKUP($B26,[2]Miesieczne!$A$5:$JQ$302,COLUMN()-1,0)=0,"",VLOOKUP($B26,[2]Miesieczne!$A$5:$JQ$302,COLUMN()-1,0))</f>
        <v>87</v>
      </c>
      <c r="Z26" s="132" t="str">
        <f>IF(VLOOKUP($B26,[2]Miesieczne!$A$5:$JQ$302,COLUMN()-1,0)=0,"",VLOOKUP($B26,[2]Miesieczne!$A$5:$JQ$302,COLUMN()-1,0))</f>
        <v/>
      </c>
      <c r="AA26" s="92">
        <f>IF(VLOOKUP($B26,[2]Miesieczne!$A$5:$JQ$302,COLUMN()-1,0)=0,"",VLOOKUP($B26,[2]Miesieczne!$A$5:$JQ$302,COLUMN()-1,0))</f>
        <v>65</v>
      </c>
      <c r="AB26" s="132" t="str">
        <f>IF(VLOOKUP($B26,[2]Miesieczne!$A$5:$JQ$302,COLUMN()-1,0)=0,"",VLOOKUP($B26,[2]Miesieczne!$A$5:$JQ$302,COLUMN()-1,0))</f>
        <v/>
      </c>
      <c r="AC26" s="92">
        <f>IF(VLOOKUP($B26,[2]Miesieczne!$A$5:$JQ$302,COLUMN()-1,0)=0,"",VLOOKUP($B26,[2]Miesieczne!$A$5:$JQ$302,COLUMN()-1,0))</f>
        <v>36</v>
      </c>
      <c r="AD26" s="132" t="str">
        <f>IF(VLOOKUP($B26,[2]Miesieczne!$A$5:$JQ$302,COLUMN()-1,0)=0,"",VLOOKUP($B26,[2]Miesieczne!$A$5:$JQ$302,COLUMN()-1,0))</f>
        <v/>
      </c>
      <c r="AE26" s="92" t="str">
        <f>IF(VLOOKUP($B26,[2]Miesieczne!$A$5:$JQ$302,COLUMN()-1,0)=0,"",VLOOKUP($B26,[2]Miesieczne!$A$5:$JQ$302,COLUMN()-1,0))</f>
        <v>.</v>
      </c>
      <c r="AF26" s="132" t="str">
        <f>IF(VLOOKUP($B26,[2]Miesieczne!$A$5:$JQ$302,COLUMN()-1,0)=0,"",VLOOKUP($B26,[2]Miesieczne!$A$5:$JQ$302,COLUMN()-1,0))</f>
        <v/>
      </c>
      <c r="AG26" s="65"/>
      <c r="AH26" s="70" t="str">
        <f>[1]pomocnicza!R20</f>
        <v>2025 M09</v>
      </c>
      <c r="AI26" s="92">
        <f>IF(VLOOKUP($B26,[2]Miesieczne!$A$5:$JQ$302,COLUMN()-3,0)=0,"",VLOOKUP($B26,[2]Miesieczne!$A$5:$JQ$302,COLUMN()-3,0))</f>
        <v>81</v>
      </c>
      <c r="AJ26" s="132" t="str">
        <f>IF(VLOOKUP($B26,[2]Miesieczne!$A$5:$JQ$302,COLUMN()-3,0)=0,"",VLOOKUP($B26,[2]Miesieczne!$A$5:$JQ$302,COLUMN()-3,0))</f>
        <v/>
      </c>
      <c r="AK26" s="92">
        <f>IF(VLOOKUP($B26,[2]Miesieczne!$A$5:$JQ$302,COLUMN()-3,0)=0,"",VLOOKUP($B26,[2]Miesieczne!$A$5:$JQ$302,COLUMN()-3,0))</f>
        <v>28</v>
      </c>
      <c r="AL26" s="132" t="str">
        <f>IF(VLOOKUP($B26,[2]Miesieczne!$A$5:$JQ$302,COLUMN()-3,0)=0,"",VLOOKUP($B26,[2]Miesieczne!$A$5:$JQ$302,COLUMN()-3,0))</f>
        <v/>
      </c>
      <c r="AM26" s="92">
        <f>IF(VLOOKUP($B26,[2]Miesieczne!$A$5:$JQ$302,COLUMN()-3,0)=0,"",VLOOKUP($B26,[2]Miesieczne!$A$5:$JQ$302,COLUMN()-3,0))</f>
        <v>211</v>
      </c>
      <c r="AN26" s="132" t="str">
        <f>IF(VLOOKUP($B26,[2]Miesieczne!$A$5:$JQ$302,COLUMN()-3,0)=0,"",VLOOKUP($B26,[2]Miesieczne!$A$5:$JQ$302,COLUMN()-3,0))</f>
        <v/>
      </c>
      <c r="AO26" s="92">
        <f>IF(VLOOKUP($B26,[2]Miesieczne!$A$5:$JQ$302,COLUMN()-3,0)=0,"",VLOOKUP($B26,[2]Miesieczne!$A$5:$JQ$302,COLUMN()-3,0))</f>
        <v>119</v>
      </c>
      <c r="AP26" s="132" t="str">
        <f>IF(VLOOKUP($B26,[2]Miesieczne!$A$5:$JQ$302,COLUMN()-3,0)=0,"",VLOOKUP($B26,[2]Miesieczne!$A$5:$JQ$302,COLUMN()-3,0))</f>
        <v/>
      </c>
      <c r="AQ26" s="92">
        <f>IF(VLOOKUP($B26,[2]Miesieczne!$A$5:$JQ$302,COLUMN()-3,0)=0,"",VLOOKUP($B26,[2]Miesieczne!$A$5:$JQ$302,COLUMN()-3,0))</f>
        <v>60</v>
      </c>
      <c r="AR26" s="132" t="str">
        <f>IF(VLOOKUP($B26,[2]Miesieczne!$A$5:$JQ$302,COLUMN()-3,0)=0,"",VLOOKUP($B26,[2]Miesieczne!$A$5:$JQ$302,COLUMN()-3,0))</f>
        <v/>
      </c>
      <c r="AS26" s="92">
        <f>IF(VLOOKUP($B26,[2]Miesieczne!$A$5:$JQ$302,COLUMN()-3,0)=0,"",VLOOKUP($B26,[2]Miesieczne!$A$5:$JQ$302,COLUMN()-3,0))</f>
        <v>289</v>
      </c>
      <c r="AT26" s="132" t="str">
        <f>IF(VLOOKUP($B26,[2]Miesieczne!$A$5:$JQ$302,COLUMN()-3,0)=0,"",VLOOKUP($B26,[2]Miesieczne!$A$5:$JQ$302,COLUMN()-3,0))</f>
        <v/>
      </c>
      <c r="AU26" s="92">
        <f>IF(VLOOKUP($B26,[2]Miesieczne!$A$5:$JQ$302,COLUMN()-3,0)=0,"",VLOOKUP($B26,[2]Miesieczne!$A$5:$JQ$302,COLUMN()-3,0))</f>
        <v>58</v>
      </c>
      <c r="AV26" s="132" t="str">
        <f>IF(VLOOKUP($B26,[2]Miesieczne!$A$5:$JQ$302,COLUMN()-3,0)=0,"",VLOOKUP($B26,[2]Miesieczne!$A$5:$JQ$302,COLUMN()-3,0))</f>
        <v/>
      </c>
      <c r="AW26" s="92">
        <f>IF(VLOOKUP($B26,[2]Miesieczne!$A$5:$JQ$302,COLUMN()-3,0)=0,"",VLOOKUP($B26,[2]Miesieczne!$A$5:$JQ$302,COLUMN()-3,0))</f>
        <v>112</v>
      </c>
      <c r="AX26" s="132" t="str">
        <f>IF(VLOOKUP($B26,[2]Miesieczne!$A$5:$JQ$302,COLUMN()-3,0)=0,"",VLOOKUP($B26,[2]Miesieczne!$A$5:$JQ$302,COLUMN()-3,0))</f>
        <v/>
      </c>
      <c r="AY26" s="92">
        <f>IF(VLOOKUP($B26,[2]Miesieczne!$A$5:$JQ$302,COLUMN()-3,0)=0,"",VLOOKUP($B26,[2]Miesieczne!$A$5:$JQ$302,COLUMN()-3,0))</f>
        <v>121</v>
      </c>
      <c r="AZ26" s="132" t="str">
        <f>IF(VLOOKUP($B26,[2]Miesieczne!$A$5:$JQ$302,COLUMN()-3,0)=0,"",VLOOKUP($B26,[2]Miesieczne!$A$5:$JQ$302,COLUMN()-3,0))</f>
        <v/>
      </c>
      <c r="BA26" s="92">
        <f>IF(VLOOKUP($B26,[2]Miesieczne!$A$5:$JQ$302,COLUMN()-3,0)=0,"",VLOOKUP($B26,[2]Miesieczne!$A$5:$JQ$302,COLUMN()-3,0))</f>
        <v>195</v>
      </c>
      <c r="BB26" s="132" t="str">
        <f>IF(VLOOKUP($B26,[2]Miesieczne!$A$5:$JQ$302,COLUMN()-3,0)=0,"",VLOOKUP($B26,[2]Miesieczne!$A$5:$JQ$302,COLUMN()-3,0))</f>
        <v/>
      </c>
      <c r="BC26" s="92">
        <f>IF(VLOOKUP($B26,[2]Miesieczne!$A$5:$JQ$302,COLUMN()-3,0)=0,"",VLOOKUP($B26,[2]Miesieczne!$A$5:$JQ$302,COLUMN()-3,0))</f>
        <v>57</v>
      </c>
      <c r="BD26" s="132" t="str">
        <f>IF(VLOOKUP($B26,[2]Miesieczne!$A$5:$JQ$302,COLUMN()-3,0)=0,"",VLOOKUP($B26,[2]Miesieczne!$A$5:$JQ$302,COLUMN()-3,0))</f>
        <v/>
      </c>
      <c r="BE26" s="92">
        <f>IF(VLOOKUP($B26,[2]Miesieczne!$A$5:$JQ$302,COLUMN()-3,0)=0,"",VLOOKUP($B26,[2]Miesieczne!$A$5:$JQ$302,COLUMN()-3,0))</f>
        <v>141</v>
      </c>
      <c r="BF26" s="132" t="str">
        <f>IF(VLOOKUP($B26,[2]Miesieczne!$A$5:$JQ$302,COLUMN()-3,0)=0,"",VLOOKUP($B26,[2]Miesieczne!$A$5:$JQ$302,COLUMN()-3,0))</f>
        <v/>
      </c>
      <c r="BG26" s="92">
        <f>IF(VLOOKUP($B26,[2]Miesieczne!$A$5:$JQ$302,COLUMN()-3,0)=0,"",VLOOKUP($B26,[2]Miesieczne!$A$5:$JQ$302,COLUMN()-3,0))</f>
        <v>111</v>
      </c>
      <c r="BH26" s="132" t="str">
        <f>IF(VLOOKUP($B26,[2]Miesieczne!$A$5:$JQ$302,COLUMN()-3,0)=0,"",VLOOKUP($B26,[2]Miesieczne!$A$5:$JQ$302,COLUMN()-3,0))</f>
        <v/>
      </c>
      <c r="BI26" s="92">
        <f>IF(VLOOKUP($B26,[2]Miesieczne!$A$5:$JQ$302,COLUMN()-3,0)=0,"",VLOOKUP($B26,[2]Miesieczne!$A$5:$JQ$302,COLUMN()-3,0))</f>
        <v>139</v>
      </c>
      <c r="BJ26" s="132" t="str">
        <f>IF(VLOOKUP($B26,[2]Miesieczne!$A$5:$JQ$302,COLUMN()-3,0)=0,"",VLOOKUP($B26,[2]Miesieczne!$A$5:$JQ$302,COLUMN()-3,0))</f>
        <v/>
      </c>
      <c r="BK26" s="92">
        <f>IF(VLOOKUP($B26,[2]Miesieczne!$A$5:$JQ$302,COLUMN()-3,0)=0,"",VLOOKUP($B26,[2]Miesieczne!$A$5:$JQ$302,COLUMN()-3,0))</f>
        <v>12</v>
      </c>
      <c r="BL26" s="132" t="str">
        <f>IF(VLOOKUP($B26,[2]Miesieczne!$A$5:$JQ$302,COLUMN()-3,0)=0,"",VLOOKUP($B26,[2]Miesieczne!$A$5:$JQ$302,COLUMN()-3,0))</f>
        <v/>
      </c>
      <c r="BM26" s="92">
        <f>IF(VLOOKUP($B26,[2]Miesieczne!$A$5:$JQ$302,COLUMN()-3,0)=0,"",VLOOKUP($B26,[2]Miesieczne!$A$5:$JQ$302,COLUMN()-3,0))</f>
        <v>78</v>
      </c>
      <c r="BN26" s="132" t="str">
        <f>IF(VLOOKUP($B26,[2]Miesieczne!$A$5:$JQ$302,COLUMN()-3,0)=0,"",VLOOKUP($B26,[2]Miesieczne!$A$5:$JQ$302,COLUMN()-3,0))</f>
        <v/>
      </c>
      <c r="BO26" s="65"/>
      <c r="BP26" s="70" t="s">
        <v>278</v>
      </c>
      <c r="BQ26" s="92">
        <v>415</v>
      </c>
      <c r="BR26" s="132" t="s">
        <v>157</v>
      </c>
      <c r="BS26" s="92">
        <v>135</v>
      </c>
      <c r="BT26" s="132" t="s">
        <v>157</v>
      </c>
      <c r="BU26" s="92">
        <v>132</v>
      </c>
      <c r="BV26" s="132" t="s">
        <v>157</v>
      </c>
      <c r="BW26" s="92">
        <v>148</v>
      </c>
      <c r="BX26" s="132" t="s">
        <v>157</v>
      </c>
      <c r="BY26" s="92">
        <v>1288</v>
      </c>
      <c r="BZ26" s="132" t="s">
        <v>157</v>
      </c>
      <c r="CA26" s="92">
        <v>117</v>
      </c>
      <c r="CB26" s="132" t="s">
        <v>157</v>
      </c>
      <c r="CC26" s="92">
        <v>495</v>
      </c>
      <c r="CD26" s="132" t="s">
        <v>157</v>
      </c>
      <c r="CE26" s="92">
        <v>676</v>
      </c>
      <c r="CF26" s="132" t="s">
        <v>157</v>
      </c>
      <c r="CG26" s="92">
        <v>655</v>
      </c>
      <c r="CH26" s="132" t="s">
        <v>157</v>
      </c>
      <c r="CI26" s="92">
        <v>407</v>
      </c>
      <c r="CJ26" s="132" t="s">
        <v>157</v>
      </c>
      <c r="CK26" s="92">
        <v>182</v>
      </c>
      <c r="CL26" s="132" t="s">
        <v>157</v>
      </c>
      <c r="CM26" s="92">
        <v>141</v>
      </c>
      <c r="CN26" s="132" t="s">
        <v>157</v>
      </c>
      <c r="CO26" s="92">
        <v>310</v>
      </c>
      <c r="CP26" s="132" t="s">
        <v>157</v>
      </c>
      <c r="CQ26" s="92">
        <v>95</v>
      </c>
      <c r="CR26" s="132" t="s">
        <v>157</v>
      </c>
      <c r="CS26" s="92">
        <v>381</v>
      </c>
      <c r="CT26" s="132" t="s">
        <v>157</v>
      </c>
      <c r="DQ26" s="50"/>
      <c r="DY26" s="50"/>
      <c r="HK26" s="50"/>
      <c r="HS26" s="50"/>
    </row>
    <row r="27" spans="1:227" ht="17.25" customHeight="1" x14ac:dyDescent="0.25">
      <c r="A27" s="105"/>
      <c r="B27" s="70" t="str">
        <f>[1]pomocnicza!R21</f>
        <v>2025 M10</v>
      </c>
      <c r="C27" s="92">
        <f>IF(VLOOKUP($B27,[2]Miesieczne!$A$5:$JQ$302,COLUMN()-1,0)=0,"",VLOOKUP($B27,[2]Miesieczne!$A$5:$JQ$302,COLUMN()-1,0))</f>
        <v>6405</v>
      </c>
      <c r="D27" s="132" t="str">
        <f>IF(VLOOKUP($B27,[2]Miesieczne!$A$5:$JQ$302,COLUMN()-1,0)=0,"",VLOOKUP($B27,[2]Miesieczne!$A$5:$JQ$302,COLUMN()-1,0))</f>
        <v/>
      </c>
      <c r="E27" s="92">
        <f>IF(VLOOKUP($B27,[2]Miesieczne!$A$5:$JQ$302,COLUMN()-1,0)=0,"",VLOOKUP($B27,[2]Miesieczne!$A$5:$JQ$302,COLUMN()-1,0))</f>
        <v>2681</v>
      </c>
      <c r="F27" s="132" t="str">
        <f>IF(VLOOKUP($B27,[2]Miesieczne!$A$5:$JQ$302,COLUMN()-1,0)=0,"",VLOOKUP($B27,[2]Miesieczne!$A$5:$JQ$302,COLUMN()-1,0))</f>
        <v/>
      </c>
      <c r="G27" s="92">
        <f>IF(VLOOKUP($B27,[2]Miesieczne!$A$5:$JQ$302,COLUMN()-1,0)=0,"",VLOOKUP($B27,[2]Miesieczne!$A$5:$JQ$302,COLUMN()-1,0))</f>
        <v>118</v>
      </c>
      <c r="H27" s="132" t="str">
        <f>IF(VLOOKUP($B27,[2]Miesieczne!$A$5:$JQ$302,COLUMN()-1,0)=0,"",VLOOKUP($B27,[2]Miesieczne!$A$5:$JQ$302,COLUMN()-1,0))</f>
        <v/>
      </c>
      <c r="I27" s="92">
        <f>IF(VLOOKUP($B27,[2]Miesieczne!$A$5:$JQ$302,COLUMN()-1,0)=0,"",VLOOKUP($B27,[2]Miesieczne!$A$5:$JQ$302,COLUMN()-1,0))</f>
        <v>67</v>
      </c>
      <c r="J27" s="132" t="str">
        <f>IF(VLOOKUP($B27,[2]Miesieczne!$A$5:$JQ$302,COLUMN()-1,0)=0,"",VLOOKUP($B27,[2]Miesieczne!$A$5:$JQ$302,COLUMN()-1,0))</f>
        <v/>
      </c>
      <c r="K27" s="92">
        <f>IF(VLOOKUP($B27,[2]Miesieczne!$A$5:$JQ$302,COLUMN()-1,0)=0,"",VLOOKUP($B27,[2]Miesieczne!$A$5:$JQ$302,COLUMN()-1,0))</f>
        <v>2314</v>
      </c>
      <c r="L27" s="132" t="str">
        <f>IF(VLOOKUP($B27,[2]Miesieczne!$A$5:$JQ$302,COLUMN()-1,0)=0,"",VLOOKUP($B27,[2]Miesieczne!$A$5:$JQ$302,COLUMN()-1,0))</f>
        <v/>
      </c>
      <c r="M27" s="92">
        <f>IF(VLOOKUP($B27,[2]Miesieczne!$A$5:$JQ$302,COLUMN()-1,0)=0,"",VLOOKUP($B27,[2]Miesieczne!$A$5:$JQ$302,COLUMN()-1,0))</f>
        <v>387</v>
      </c>
      <c r="N27" s="132" t="str">
        <f>IF(VLOOKUP($B27,[2]Miesieczne!$A$5:$JQ$302,COLUMN()-1,0)=0,"",VLOOKUP($B27,[2]Miesieczne!$A$5:$JQ$302,COLUMN()-1,0))</f>
        <v/>
      </c>
      <c r="O27" s="92">
        <f>IF(VLOOKUP($B27,[2]Miesieczne!$A$5:$JQ$302,COLUMN()-1,0)=0,"",VLOOKUP($B27,[2]Miesieczne!$A$5:$JQ$302,COLUMN()-1,0))</f>
        <v>21</v>
      </c>
      <c r="P27" s="132" t="str">
        <f>IF(VLOOKUP($B27,[2]Miesieczne!$A$5:$JQ$302,COLUMN()-1,0)=0,"",VLOOKUP($B27,[2]Miesieczne!$A$5:$JQ$302,COLUMN()-1,0))</f>
        <v/>
      </c>
      <c r="Q27" s="92">
        <f>IF(VLOOKUP($B27,[2]Miesieczne!$A$5:$JQ$302,COLUMN()-1,0)=0,"",VLOOKUP($B27,[2]Miesieczne!$A$5:$JQ$302,COLUMN()-1,0))</f>
        <v>8</v>
      </c>
      <c r="R27" s="132" t="str">
        <f>IF(VLOOKUP($B27,[2]Miesieczne!$A$5:$JQ$302,COLUMN()-1,0)=0,"",VLOOKUP($B27,[2]Miesieczne!$A$5:$JQ$302,COLUMN()-1,0))</f>
        <v/>
      </c>
      <c r="S27" s="92">
        <f>IF(VLOOKUP($B27,[2]Miesieczne!$A$5:$JQ$302,COLUMN()-1,0)=0,"",VLOOKUP($B27,[2]Miesieczne!$A$5:$JQ$302,COLUMN()-1,0))</f>
        <v>39</v>
      </c>
      <c r="T27" s="132" t="str">
        <f>IF(VLOOKUP($B27,[2]Miesieczne!$A$5:$JQ$302,COLUMN()-1,0)=0,"",VLOOKUP($B27,[2]Miesieczne!$A$5:$JQ$302,COLUMN()-1,0))</f>
        <v/>
      </c>
      <c r="U27" s="92">
        <f>IF(VLOOKUP($B27,[2]Miesieczne!$A$5:$JQ$302,COLUMN()-1,0)=0,"",VLOOKUP($B27,[2]Miesieczne!$A$5:$JQ$302,COLUMN()-1,0))</f>
        <v>38</v>
      </c>
      <c r="V27" s="132" t="str">
        <f>IF(VLOOKUP($B27,[2]Miesieczne!$A$5:$JQ$302,COLUMN()-1,0)=0,"",VLOOKUP($B27,[2]Miesieczne!$A$5:$JQ$302,COLUMN()-1,0))</f>
        <v/>
      </c>
      <c r="W27" s="92" t="str">
        <f>IF(VLOOKUP($B27,[2]Miesieczne!$A$5:$JQ$302,COLUMN()-1,0)=0,"",VLOOKUP($B27,[2]Miesieczne!$A$5:$JQ$302,COLUMN()-1,0))</f>
        <v>.</v>
      </c>
      <c r="X27" s="132" t="str">
        <f>IF(VLOOKUP($B27,[2]Miesieczne!$A$5:$JQ$302,COLUMN()-1,0)=0,"",VLOOKUP($B27,[2]Miesieczne!$A$5:$JQ$302,COLUMN()-1,0))</f>
        <v/>
      </c>
      <c r="Y27" s="92">
        <f>IF(VLOOKUP($B27,[2]Miesieczne!$A$5:$JQ$302,COLUMN()-1,0)=0,"",VLOOKUP($B27,[2]Miesieczne!$A$5:$JQ$302,COLUMN()-1,0))</f>
        <v>87</v>
      </c>
      <c r="Z27" s="132" t="str">
        <f>IF(VLOOKUP($B27,[2]Miesieczne!$A$5:$JQ$302,COLUMN()-1,0)=0,"",VLOOKUP($B27,[2]Miesieczne!$A$5:$JQ$302,COLUMN()-1,0))</f>
        <v/>
      </c>
      <c r="AA27" s="92">
        <f>IF(VLOOKUP($B27,[2]Miesieczne!$A$5:$JQ$302,COLUMN()-1,0)=0,"",VLOOKUP($B27,[2]Miesieczne!$A$5:$JQ$302,COLUMN()-1,0))</f>
        <v>65</v>
      </c>
      <c r="AB27" s="132" t="str">
        <f>IF(VLOOKUP($B27,[2]Miesieczne!$A$5:$JQ$302,COLUMN()-1,0)=0,"",VLOOKUP($B27,[2]Miesieczne!$A$5:$JQ$302,COLUMN()-1,0))</f>
        <v/>
      </c>
      <c r="AC27" s="92">
        <f>IF(VLOOKUP($B27,[2]Miesieczne!$A$5:$JQ$302,COLUMN()-1,0)=0,"",VLOOKUP($B27,[2]Miesieczne!$A$5:$JQ$302,COLUMN()-1,0))</f>
        <v>36</v>
      </c>
      <c r="AD27" s="132" t="str">
        <f>IF(VLOOKUP($B27,[2]Miesieczne!$A$5:$JQ$302,COLUMN()-1,0)=0,"",VLOOKUP($B27,[2]Miesieczne!$A$5:$JQ$302,COLUMN()-1,0))</f>
        <v/>
      </c>
      <c r="AE27" s="92" t="str">
        <f>IF(VLOOKUP($B27,[2]Miesieczne!$A$5:$JQ$302,COLUMN()-1,0)=0,"",VLOOKUP($B27,[2]Miesieczne!$A$5:$JQ$302,COLUMN()-1,0))</f>
        <v>.</v>
      </c>
      <c r="AF27" s="132" t="str">
        <f>IF(VLOOKUP($B27,[2]Miesieczne!$A$5:$JQ$302,COLUMN()-1,0)=0,"",VLOOKUP($B27,[2]Miesieczne!$A$5:$JQ$302,COLUMN()-1,0))</f>
        <v/>
      </c>
      <c r="AG27" s="65"/>
      <c r="AH27" s="70" t="str">
        <f>[1]pomocnicza!R21</f>
        <v>2025 M10</v>
      </c>
      <c r="AI27" s="92">
        <f>IF(VLOOKUP($B27,[2]Miesieczne!$A$5:$JQ$302,COLUMN()-3,0)=0,"",VLOOKUP($B27,[2]Miesieczne!$A$5:$JQ$302,COLUMN()-3,0))</f>
        <v>81</v>
      </c>
      <c r="AJ27" s="132" t="str">
        <f>IF(VLOOKUP($B27,[2]Miesieczne!$A$5:$JQ$302,COLUMN()-3,0)=0,"",VLOOKUP($B27,[2]Miesieczne!$A$5:$JQ$302,COLUMN()-3,0))</f>
        <v/>
      </c>
      <c r="AK27" s="92">
        <f>IF(VLOOKUP($B27,[2]Miesieczne!$A$5:$JQ$302,COLUMN()-3,0)=0,"",VLOOKUP($B27,[2]Miesieczne!$A$5:$JQ$302,COLUMN()-3,0))</f>
        <v>27</v>
      </c>
      <c r="AL27" s="132" t="str">
        <f>IF(VLOOKUP($B27,[2]Miesieczne!$A$5:$JQ$302,COLUMN()-3,0)=0,"",VLOOKUP($B27,[2]Miesieczne!$A$5:$JQ$302,COLUMN()-3,0))</f>
        <v/>
      </c>
      <c r="AM27" s="92">
        <f>IF(VLOOKUP($B27,[2]Miesieczne!$A$5:$JQ$302,COLUMN()-3,0)=0,"",VLOOKUP($B27,[2]Miesieczne!$A$5:$JQ$302,COLUMN()-3,0))</f>
        <v>211</v>
      </c>
      <c r="AN27" s="132" t="str">
        <f>IF(VLOOKUP($B27,[2]Miesieczne!$A$5:$JQ$302,COLUMN()-3,0)=0,"",VLOOKUP($B27,[2]Miesieczne!$A$5:$JQ$302,COLUMN()-3,0))</f>
        <v/>
      </c>
      <c r="AO27" s="92">
        <f>IF(VLOOKUP($B27,[2]Miesieczne!$A$5:$JQ$302,COLUMN()-3,0)=0,"",VLOOKUP($B27,[2]Miesieczne!$A$5:$JQ$302,COLUMN()-3,0))</f>
        <v>119</v>
      </c>
      <c r="AP27" s="132" t="str">
        <f>IF(VLOOKUP($B27,[2]Miesieczne!$A$5:$JQ$302,COLUMN()-3,0)=0,"",VLOOKUP($B27,[2]Miesieczne!$A$5:$JQ$302,COLUMN()-3,0))</f>
        <v/>
      </c>
      <c r="AQ27" s="92">
        <f>IF(VLOOKUP($B27,[2]Miesieczne!$A$5:$JQ$302,COLUMN()-3,0)=0,"",VLOOKUP($B27,[2]Miesieczne!$A$5:$JQ$302,COLUMN()-3,0))</f>
        <v>60</v>
      </c>
      <c r="AR27" s="132" t="str">
        <f>IF(VLOOKUP($B27,[2]Miesieczne!$A$5:$JQ$302,COLUMN()-3,0)=0,"",VLOOKUP($B27,[2]Miesieczne!$A$5:$JQ$302,COLUMN()-3,0))</f>
        <v/>
      </c>
      <c r="AS27" s="92">
        <f>IF(VLOOKUP($B27,[2]Miesieczne!$A$5:$JQ$302,COLUMN()-3,0)=0,"",VLOOKUP($B27,[2]Miesieczne!$A$5:$JQ$302,COLUMN()-3,0))</f>
        <v>289</v>
      </c>
      <c r="AT27" s="132" t="str">
        <f>IF(VLOOKUP($B27,[2]Miesieczne!$A$5:$JQ$302,COLUMN()-3,0)=0,"",VLOOKUP($B27,[2]Miesieczne!$A$5:$JQ$302,COLUMN()-3,0))</f>
        <v/>
      </c>
      <c r="AU27" s="92">
        <f>IF(VLOOKUP($B27,[2]Miesieczne!$A$5:$JQ$302,COLUMN()-3,0)=0,"",VLOOKUP($B27,[2]Miesieczne!$A$5:$JQ$302,COLUMN()-3,0))</f>
        <v>58</v>
      </c>
      <c r="AV27" s="132" t="str">
        <f>IF(VLOOKUP($B27,[2]Miesieczne!$A$5:$JQ$302,COLUMN()-3,0)=0,"",VLOOKUP($B27,[2]Miesieczne!$A$5:$JQ$302,COLUMN()-3,0))</f>
        <v/>
      </c>
      <c r="AW27" s="92">
        <f>IF(VLOOKUP($B27,[2]Miesieczne!$A$5:$JQ$302,COLUMN()-3,0)=0,"",VLOOKUP($B27,[2]Miesieczne!$A$5:$JQ$302,COLUMN()-3,0))</f>
        <v>112</v>
      </c>
      <c r="AX27" s="132" t="str">
        <f>IF(VLOOKUP($B27,[2]Miesieczne!$A$5:$JQ$302,COLUMN()-3,0)=0,"",VLOOKUP($B27,[2]Miesieczne!$A$5:$JQ$302,COLUMN()-3,0))</f>
        <v/>
      </c>
      <c r="AY27" s="92">
        <f>IF(VLOOKUP($B27,[2]Miesieczne!$A$5:$JQ$302,COLUMN()-3,0)=0,"",VLOOKUP($B27,[2]Miesieczne!$A$5:$JQ$302,COLUMN()-3,0))</f>
        <v>121</v>
      </c>
      <c r="AZ27" s="132" t="str">
        <f>IF(VLOOKUP($B27,[2]Miesieczne!$A$5:$JQ$302,COLUMN()-3,0)=0,"",VLOOKUP($B27,[2]Miesieczne!$A$5:$JQ$302,COLUMN()-3,0))</f>
        <v/>
      </c>
      <c r="BA27" s="92">
        <f>IF(VLOOKUP($B27,[2]Miesieczne!$A$5:$JQ$302,COLUMN()-3,0)=0,"",VLOOKUP($B27,[2]Miesieczne!$A$5:$JQ$302,COLUMN()-3,0))</f>
        <v>195</v>
      </c>
      <c r="BB27" s="132" t="str">
        <f>IF(VLOOKUP($B27,[2]Miesieczne!$A$5:$JQ$302,COLUMN()-3,0)=0,"",VLOOKUP($B27,[2]Miesieczne!$A$5:$JQ$302,COLUMN()-3,0))</f>
        <v/>
      </c>
      <c r="BC27" s="92">
        <f>IF(VLOOKUP($B27,[2]Miesieczne!$A$5:$JQ$302,COLUMN()-3,0)=0,"",VLOOKUP($B27,[2]Miesieczne!$A$5:$JQ$302,COLUMN()-3,0))</f>
        <v>57</v>
      </c>
      <c r="BD27" s="132" t="str">
        <f>IF(VLOOKUP($B27,[2]Miesieczne!$A$5:$JQ$302,COLUMN()-3,0)=0,"",VLOOKUP($B27,[2]Miesieczne!$A$5:$JQ$302,COLUMN()-3,0))</f>
        <v/>
      </c>
      <c r="BE27" s="92">
        <f>IF(VLOOKUP($B27,[2]Miesieczne!$A$5:$JQ$302,COLUMN()-3,0)=0,"",VLOOKUP($B27,[2]Miesieczne!$A$5:$JQ$302,COLUMN()-3,0))</f>
        <v>141</v>
      </c>
      <c r="BF27" s="132" t="str">
        <f>IF(VLOOKUP($B27,[2]Miesieczne!$A$5:$JQ$302,COLUMN()-3,0)=0,"",VLOOKUP($B27,[2]Miesieczne!$A$5:$JQ$302,COLUMN()-3,0))</f>
        <v/>
      </c>
      <c r="BG27" s="92">
        <f>IF(VLOOKUP($B27,[2]Miesieczne!$A$5:$JQ$302,COLUMN()-3,0)=0,"",VLOOKUP($B27,[2]Miesieczne!$A$5:$JQ$302,COLUMN()-3,0))</f>
        <v>110</v>
      </c>
      <c r="BH27" s="132" t="str">
        <f>IF(VLOOKUP($B27,[2]Miesieczne!$A$5:$JQ$302,COLUMN()-3,0)=0,"",VLOOKUP($B27,[2]Miesieczne!$A$5:$JQ$302,COLUMN()-3,0))</f>
        <v/>
      </c>
      <c r="BI27" s="92">
        <f>IF(VLOOKUP($B27,[2]Miesieczne!$A$5:$JQ$302,COLUMN()-3,0)=0,"",VLOOKUP($B27,[2]Miesieczne!$A$5:$JQ$302,COLUMN()-3,0))</f>
        <v>139</v>
      </c>
      <c r="BJ27" s="132" t="str">
        <f>IF(VLOOKUP($B27,[2]Miesieczne!$A$5:$JQ$302,COLUMN()-3,0)=0,"",VLOOKUP($B27,[2]Miesieczne!$A$5:$JQ$302,COLUMN()-3,0))</f>
        <v/>
      </c>
      <c r="BK27" s="92">
        <f>IF(VLOOKUP($B27,[2]Miesieczne!$A$5:$JQ$302,COLUMN()-3,0)=0,"",VLOOKUP($B27,[2]Miesieczne!$A$5:$JQ$302,COLUMN()-3,0))</f>
        <v>12</v>
      </c>
      <c r="BL27" s="132" t="str">
        <f>IF(VLOOKUP($B27,[2]Miesieczne!$A$5:$JQ$302,COLUMN()-3,0)=0,"",VLOOKUP($B27,[2]Miesieczne!$A$5:$JQ$302,COLUMN()-3,0))</f>
        <v/>
      </c>
      <c r="BM27" s="92">
        <f>IF(VLOOKUP($B27,[2]Miesieczne!$A$5:$JQ$302,COLUMN()-3,0)=0,"",VLOOKUP($B27,[2]Miesieczne!$A$5:$JQ$302,COLUMN()-3,0))</f>
        <v>78</v>
      </c>
      <c r="BN27" s="132" t="str">
        <f>IF(VLOOKUP($B27,[2]Miesieczne!$A$5:$JQ$302,COLUMN()-3,0)=0,"",VLOOKUP($B27,[2]Miesieczne!$A$5:$JQ$302,COLUMN()-3,0))</f>
        <v/>
      </c>
      <c r="BO27" s="65"/>
      <c r="BP27" s="70" t="s">
        <v>277</v>
      </c>
      <c r="BQ27" s="92">
        <v>415</v>
      </c>
      <c r="BR27" s="132" t="s">
        <v>157</v>
      </c>
      <c r="BS27" s="92">
        <v>135</v>
      </c>
      <c r="BT27" s="132" t="s">
        <v>157</v>
      </c>
      <c r="BU27" s="92">
        <v>132</v>
      </c>
      <c r="BV27" s="132" t="s">
        <v>157</v>
      </c>
      <c r="BW27" s="92">
        <v>148</v>
      </c>
      <c r="BX27" s="132" t="s">
        <v>157</v>
      </c>
      <c r="BY27" s="92">
        <v>1288</v>
      </c>
      <c r="BZ27" s="132" t="s">
        <v>157</v>
      </c>
      <c r="CA27" s="92">
        <v>117</v>
      </c>
      <c r="CB27" s="132" t="s">
        <v>157</v>
      </c>
      <c r="CC27" s="92">
        <v>495</v>
      </c>
      <c r="CD27" s="132" t="s">
        <v>157</v>
      </c>
      <c r="CE27" s="92">
        <v>676</v>
      </c>
      <c r="CF27" s="132" t="s">
        <v>157</v>
      </c>
      <c r="CG27" s="92">
        <v>654</v>
      </c>
      <c r="CH27" s="132" t="s">
        <v>157</v>
      </c>
      <c r="CI27" s="92">
        <v>407</v>
      </c>
      <c r="CJ27" s="132" t="s">
        <v>157</v>
      </c>
      <c r="CK27" s="92">
        <v>182</v>
      </c>
      <c r="CL27" s="132" t="s">
        <v>157</v>
      </c>
      <c r="CM27" s="92">
        <v>140</v>
      </c>
      <c r="CN27" s="132" t="s">
        <v>157</v>
      </c>
      <c r="CO27" s="92">
        <v>310</v>
      </c>
      <c r="CP27" s="132" t="s">
        <v>157</v>
      </c>
      <c r="CQ27" s="92">
        <v>95</v>
      </c>
      <c r="CR27" s="132" t="s">
        <v>157</v>
      </c>
      <c r="CS27" s="92">
        <v>381</v>
      </c>
      <c r="CT27" s="132" t="s">
        <v>157</v>
      </c>
      <c r="DQ27" s="50"/>
      <c r="DS27" s="50"/>
      <c r="DY27" s="50"/>
      <c r="HK27" s="50"/>
      <c r="HS27" s="50"/>
    </row>
    <row r="28" spans="1:227" ht="17.25" customHeight="1" x14ac:dyDescent="0.25">
      <c r="A28" s="105"/>
      <c r="B28" s="70" t="str">
        <f>[1]pomocnicza!R22</f>
        <v>2025 M11</v>
      </c>
      <c r="C28" s="92">
        <f>IF(VLOOKUP($B28,[2]Miesieczne!$A$5:$JQ$302,COLUMN()-1,0)=0,"",VLOOKUP($B28,[2]Miesieczne!$A$5:$JQ$302,COLUMN()-1,0))</f>
        <v>6414</v>
      </c>
      <c r="D28" s="132" t="str">
        <f>IF(VLOOKUP($B28,[2]Miesieczne!$A$5:$JQ$302,COLUMN()-1,0)=0,"",VLOOKUP($B28,[2]Miesieczne!$A$5:$JQ$302,COLUMN()-1,0))</f>
        <v/>
      </c>
      <c r="E28" s="92">
        <f>IF(VLOOKUP($B28,[2]Miesieczne!$A$5:$JQ$302,COLUMN()-1,0)=0,"",VLOOKUP($B28,[2]Miesieczne!$A$5:$JQ$302,COLUMN()-1,0))</f>
        <v>2684</v>
      </c>
      <c r="F28" s="132" t="str">
        <f>IF(VLOOKUP($B28,[2]Miesieczne!$A$5:$JQ$302,COLUMN()-1,0)=0,"",VLOOKUP($B28,[2]Miesieczne!$A$5:$JQ$302,COLUMN()-1,0))</f>
        <v/>
      </c>
      <c r="G28" s="92">
        <f>IF(VLOOKUP($B28,[2]Miesieczne!$A$5:$JQ$302,COLUMN()-1,0)=0,"",VLOOKUP($B28,[2]Miesieczne!$A$5:$JQ$302,COLUMN()-1,0))</f>
        <v>118</v>
      </c>
      <c r="H28" s="132" t="str">
        <f>IF(VLOOKUP($B28,[2]Miesieczne!$A$5:$JQ$302,COLUMN()-1,0)=0,"",VLOOKUP($B28,[2]Miesieczne!$A$5:$JQ$302,COLUMN()-1,0))</f>
        <v/>
      </c>
      <c r="I28" s="92">
        <f>IF(VLOOKUP($B28,[2]Miesieczne!$A$5:$JQ$302,COLUMN()-1,0)=0,"",VLOOKUP($B28,[2]Miesieczne!$A$5:$JQ$302,COLUMN()-1,0))</f>
        <v>67</v>
      </c>
      <c r="J28" s="132" t="str">
        <f>IF(VLOOKUP($B28,[2]Miesieczne!$A$5:$JQ$302,COLUMN()-1,0)=0,"",VLOOKUP($B28,[2]Miesieczne!$A$5:$JQ$302,COLUMN()-1,0))</f>
        <v/>
      </c>
      <c r="K28" s="92">
        <f>IF(VLOOKUP($B28,[2]Miesieczne!$A$5:$JQ$302,COLUMN()-1,0)=0,"",VLOOKUP($B28,[2]Miesieczne!$A$5:$JQ$302,COLUMN()-1,0))</f>
        <v>2317</v>
      </c>
      <c r="L28" s="132" t="str">
        <f>IF(VLOOKUP($B28,[2]Miesieczne!$A$5:$JQ$302,COLUMN()-1,0)=0,"",VLOOKUP($B28,[2]Miesieczne!$A$5:$JQ$302,COLUMN()-1,0))</f>
        <v/>
      </c>
      <c r="M28" s="92">
        <f>IF(VLOOKUP($B28,[2]Miesieczne!$A$5:$JQ$302,COLUMN()-1,0)=0,"",VLOOKUP($B28,[2]Miesieczne!$A$5:$JQ$302,COLUMN()-1,0))</f>
        <v>388</v>
      </c>
      <c r="N28" s="132" t="str">
        <f>IF(VLOOKUP($B28,[2]Miesieczne!$A$5:$JQ$302,COLUMN()-1,0)=0,"",VLOOKUP($B28,[2]Miesieczne!$A$5:$JQ$302,COLUMN()-1,0))</f>
        <v/>
      </c>
      <c r="O28" s="92">
        <f>IF(VLOOKUP($B28,[2]Miesieczne!$A$5:$JQ$302,COLUMN()-1,0)=0,"",VLOOKUP($B28,[2]Miesieczne!$A$5:$JQ$302,COLUMN()-1,0))</f>
        <v>21</v>
      </c>
      <c r="P28" s="132" t="str">
        <f>IF(VLOOKUP($B28,[2]Miesieczne!$A$5:$JQ$302,COLUMN()-1,0)=0,"",VLOOKUP($B28,[2]Miesieczne!$A$5:$JQ$302,COLUMN()-1,0))</f>
        <v/>
      </c>
      <c r="Q28" s="92">
        <f>IF(VLOOKUP($B28,[2]Miesieczne!$A$5:$JQ$302,COLUMN()-1,0)=0,"",VLOOKUP($B28,[2]Miesieczne!$A$5:$JQ$302,COLUMN()-1,0))</f>
        <v>8</v>
      </c>
      <c r="R28" s="132" t="str">
        <f>IF(VLOOKUP($B28,[2]Miesieczne!$A$5:$JQ$302,COLUMN()-1,0)=0,"",VLOOKUP($B28,[2]Miesieczne!$A$5:$JQ$302,COLUMN()-1,0))</f>
        <v/>
      </c>
      <c r="S28" s="92">
        <f>IF(VLOOKUP($B28,[2]Miesieczne!$A$5:$JQ$302,COLUMN()-1,0)=0,"",VLOOKUP($B28,[2]Miesieczne!$A$5:$JQ$302,COLUMN()-1,0))</f>
        <v>39</v>
      </c>
      <c r="T28" s="132" t="str">
        <f>IF(VLOOKUP($B28,[2]Miesieczne!$A$5:$JQ$302,COLUMN()-1,0)=0,"",VLOOKUP($B28,[2]Miesieczne!$A$5:$JQ$302,COLUMN()-1,0))</f>
        <v/>
      </c>
      <c r="U28" s="92">
        <f>IF(VLOOKUP($B28,[2]Miesieczne!$A$5:$JQ$302,COLUMN()-1,0)=0,"",VLOOKUP($B28,[2]Miesieczne!$A$5:$JQ$302,COLUMN()-1,0))</f>
        <v>38</v>
      </c>
      <c r="V28" s="132" t="str">
        <f>IF(VLOOKUP($B28,[2]Miesieczne!$A$5:$JQ$302,COLUMN()-1,0)=0,"",VLOOKUP($B28,[2]Miesieczne!$A$5:$JQ$302,COLUMN()-1,0))</f>
        <v/>
      </c>
      <c r="W28" s="92" t="str">
        <f>IF(VLOOKUP($B28,[2]Miesieczne!$A$5:$JQ$302,COLUMN()-1,0)=0,"",VLOOKUP($B28,[2]Miesieczne!$A$5:$JQ$302,COLUMN()-1,0))</f>
        <v>.</v>
      </c>
      <c r="X28" s="132" t="str">
        <f>IF(VLOOKUP($B28,[2]Miesieczne!$A$5:$JQ$302,COLUMN()-1,0)=0,"",VLOOKUP($B28,[2]Miesieczne!$A$5:$JQ$302,COLUMN()-1,0))</f>
        <v/>
      </c>
      <c r="Y28" s="92">
        <f>IF(VLOOKUP($B28,[2]Miesieczne!$A$5:$JQ$302,COLUMN()-1,0)=0,"",VLOOKUP($B28,[2]Miesieczne!$A$5:$JQ$302,COLUMN()-1,0))</f>
        <v>87</v>
      </c>
      <c r="Z28" s="132" t="str">
        <f>IF(VLOOKUP($B28,[2]Miesieczne!$A$5:$JQ$302,COLUMN()-1,0)=0,"",VLOOKUP($B28,[2]Miesieczne!$A$5:$JQ$302,COLUMN()-1,0))</f>
        <v/>
      </c>
      <c r="AA28" s="92">
        <f>IF(VLOOKUP($B28,[2]Miesieczne!$A$5:$JQ$302,COLUMN()-1,0)=0,"",VLOOKUP($B28,[2]Miesieczne!$A$5:$JQ$302,COLUMN()-1,0))</f>
        <v>65</v>
      </c>
      <c r="AB28" s="132" t="str">
        <f>IF(VLOOKUP($B28,[2]Miesieczne!$A$5:$JQ$302,COLUMN()-1,0)=0,"",VLOOKUP($B28,[2]Miesieczne!$A$5:$JQ$302,COLUMN()-1,0))</f>
        <v/>
      </c>
      <c r="AC28" s="92">
        <f>IF(VLOOKUP($B28,[2]Miesieczne!$A$5:$JQ$302,COLUMN()-1,0)=0,"",VLOOKUP($B28,[2]Miesieczne!$A$5:$JQ$302,COLUMN()-1,0))</f>
        <v>36</v>
      </c>
      <c r="AD28" s="132" t="str">
        <f>IF(VLOOKUP($B28,[2]Miesieczne!$A$5:$JQ$302,COLUMN()-1,0)=0,"",VLOOKUP($B28,[2]Miesieczne!$A$5:$JQ$302,COLUMN()-1,0))</f>
        <v/>
      </c>
      <c r="AE28" s="92" t="str">
        <f>IF(VLOOKUP($B28,[2]Miesieczne!$A$5:$JQ$302,COLUMN()-1,0)=0,"",VLOOKUP($B28,[2]Miesieczne!$A$5:$JQ$302,COLUMN()-1,0))</f>
        <v>.</v>
      </c>
      <c r="AF28" s="132" t="str">
        <f>IF(VLOOKUP($B28,[2]Miesieczne!$A$5:$JQ$302,COLUMN()-1,0)=0,"",VLOOKUP($B28,[2]Miesieczne!$A$5:$JQ$302,COLUMN()-1,0))</f>
        <v/>
      </c>
      <c r="AG28" s="65"/>
      <c r="AH28" s="70" t="str">
        <f>[1]pomocnicza!R22</f>
        <v>2025 M11</v>
      </c>
      <c r="AI28" s="92">
        <f>IF(VLOOKUP($B28,[2]Miesieczne!$A$5:$JQ$302,COLUMN()-3,0)=0,"",VLOOKUP($B28,[2]Miesieczne!$A$5:$JQ$302,COLUMN()-3,0))</f>
        <v>81</v>
      </c>
      <c r="AJ28" s="132" t="str">
        <f>IF(VLOOKUP($B28,[2]Miesieczne!$A$5:$JQ$302,COLUMN()-3,0)=0,"",VLOOKUP($B28,[2]Miesieczne!$A$5:$JQ$302,COLUMN()-3,0))</f>
        <v/>
      </c>
      <c r="AK28" s="92">
        <f>IF(VLOOKUP($B28,[2]Miesieczne!$A$5:$JQ$302,COLUMN()-3,0)=0,"",VLOOKUP($B28,[2]Miesieczne!$A$5:$JQ$302,COLUMN()-3,0))</f>
        <v>28</v>
      </c>
      <c r="AL28" s="132" t="str">
        <f>IF(VLOOKUP($B28,[2]Miesieczne!$A$5:$JQ$302,COLUMN()-3,0)=0,"",VLOOKUP($B28,[2]Miesieczne!$A$5:$JQ$302,COLUMN()-3,0))</f>
        <v/>
      </c>
      <c r="AM28" s="92">
        <f>IF(VLOOKUP($B28,[2]Miesieczne!$A$5:$JQ$302,COLUMN()-3,0)=0,"",VLOOKUP($B28,[2]Miesieczne!$A$5:$JQ$302,COLUMN()-3,0))</f>
        <v>211</v>
      </c>
      <c r="AN28" s="132" t="str">
        <f>IF(VLOOKUP($B28,[2]Miesieczne!$A$5:$JQ$302,COLUMN()-3,0)=0,"",VLOOKUP($B28,[2]Miesieczne!$A$5:$JQ$302,COLUMN()-3,0))</f>
        <v/>
      </c>
      <c r="AO28" s="92">
        <f>IF(VLOOKUP($B28,[2]Miesieczne!$A$5:$JQ$302,COLUMN()-3,0)=0,"",VLOOKUP($B28,[2]Miesieczne!$A$5:$JQ$302,COLUMN()-3,0))</f>
        <v>119</v>
      </c>
      <c r="AP28" s="132" t="str">
        <f>IF(VLOOKUP($B28,[2]Miesieczne!$A$5:$JQ$302,COLUMN()-3,0)=0,"",VLOOKUP($B28,[2]Miesieczne!$A$5:$JQ$302,COLUMN()-3,0))</f>
        <v/>
      </c>
      <c r="AQ28" s="92">
        <f>IF(VLOOKUP($B28,[2]Miesieczne!$A$5:$JQ$302,COLUMN()-3,0)=0,"",VLOOKUP($B28,[2]Miesieczne!$A$5:$JQ$302,COLUMN()-3,0))</f>
        <v>60</v>
      </c>
      <c r="AR28" s="132" t="str">
        <f>IF(VLOOKUP($B28,[2]Miesieczne!$A$5:$JQ$302,COLUMN()-3,0)=0,"",VLOOKUP($B28,[2]Miesieczne!$A$5:$JQ$302,COLUMN()-3,0))</f>
        <v/>
      </c>
      <c r="AS28" s="92">
        <f>IF(VLOOKUP($B28,[2]Miesieczne!$A$5:$JQ$302,COLUMN()-3,0)=0,"",VLOOKUP($B28,[2]Miesieczne!$A$5:$JQ$302,COLUMN()-3,0))</f>
        <v>288</v>
      </c>
      <c r="AT28" s="132" t="str">
        <f>IF(VLOOKUP($B28,[2]Miesieczne!$A$5:$JQ$302,COLUMN()-3,0)=0,"",VLOOKUP($B28,[2]Miesieczne!$A$5:$JQ$302,COLUMN()-3,0))</f>
        <v/>
      </c>
      <c r="AU28" s="92">
        <f>IF(VLOOKUP($B28,[2]Miesieczne!$A$5:$JQ$302,COLUMN()-3,0)=0,"",VLOOKUP($B28,[2]Miesieczne!$A$5:$JQ$302,COLUMN()-3,0))</f>
        <v>59</v>
      </c>
      <c r="AV28" s="132" t="str">
        <f>IF(VLOOKUP($B28,[2]Miesieczne!$A$5:$JQ$302,COLUMN()-3,0)=0,"",VLOOKUP($B28,[2]Miesieczne!$A$5:$JQ$302,COLUMN()-3,0))</f>
        <v/>
      </c>
      <c r="AW28" s="92">
        <f>IF(VLOOKUP($B28,[2]Miesieczne!$A$5:$JQ$302,COLUMN()-3,0)=0,"",VLOOKUP($B28,[2]Miesieczne!$A$5:$JQ$302,COLUMN()-3,0))</f>
        <v>112</v>
      </c>
      <c r="AX28" s="132" t="str">
        <f>IF(VLOOKUP($B28,[2]Miesieczne!$A$5:$JQ$302,COLUMN()-3,0)=0,"",VLOOKUP($B28,[2]Miesieczne!$A$5:$JQ$302,COLUMN()-3,0))</f>
        <v/>
      </c>
      <c r="AY28" s="92">
        <f>IF(VLOOKUP($B28,[2]Miesieczne!$A$5:$JQ$302,COLUMN()-3,0)=0,"",VLOOKUP($B28,[2]Miesieczne!$A$5:$JQ$302,COLUMN()-3,0))</f>
        <v>121</v>
      </c>
      <c r="AZ28" s="132" t="str">
        <f>IF(VLOOKUP($B28,[2]Miesieczne!$A$5:$JQ$302,COLUMN()-3,0)=0,"",VLOOKUP($B28,[2]Miesieczne!$A$5:$JQ$302,COLUMN()-3,0))</f>
        <v/>
      </c>
      <c r="BA28" s="92">
        <f>IF(VLOOKUP($B28,[2]Miesieczne!$A$5:$JQ$302,COLUMN()-3,0)=0,"",VLOOKUP($B28,[2]Miesieczne!$A$5:$JQ$302,COLUMN()-3,0))</f>
        <v>195</v>
      </c>
      <c r="BB28" s="132" t="str">
        <f>IF(VLOOKUP($B28,[2]Miesieczne!$A$5:$JQ$302,COLUMN()-3,0)=0,"",VLOOKUP($B28,[2]Miesieczne!$A$5:$JQ$302,COLUMN()-3,0))</f>
        <v/>
      </c>
      <c r="BC28" s="92">
        <f>IF(VLOOKUP($B28,[2]Miesieczne!$A$5:$JQ$302,COLUMN()-3,0)=0,"",VLOOKUP($B28,[2]Miesieczne!$A$5:$JQ$302,COLUMN()-3,0))</f>
        <v>57</v>
      </c>
      <c r="BD28" s="132" t="str">
        <f>IF(VLOOKUP($B28,[2]Miesieczne!$A$5:$JQ$302,COLUMN()-3,0)=0,"",VLOOKUP($B28,[2]Miesieczne!$A$5:$JQ$302,COLUMN()-3,0))</f>
        <v/>
      </c>
      <c r="BE28" s="92">
        <f>IF(VLOOKUP($B28,[2]Miesieczne!$A$5:$JQ$302,COLUMN()-3,0)=0,"",VLOOKUP($B28,[2]Miesieczne!$A$5:$JQ$302,COLUMN()-3,0))</f>
        <v>140</v>
      </c>
      <c r="BF28" s="132" t="str">
        <f>IF(VLOOKUP($B28,[2]Miesieczne!$A$5:$JQ$302,COLUMN()-3,0)=0,"",VLOOKUP($B28,[2]Miesieczne!$A$5:$JQ$302,COLUMN()-3,0))</f>
        <v/>
      </c>
      <c r="BG28" s="92">
        <f>IF(VLOOKUP($B28,[2]Miesieczne!$A$5:$JQ$302,COLUMN()-3,0)=0,"",VLOOKUP($B28,[2]Miesieczne!$A$5:$JQ$302,COLUMN()-3,0))</f>
        <v>111</v>
      </c>
      <c r="BH28" s="132" t="str">
        <f>IF(VLOOKUP($B28,[2]Miesieczne!$A$5:$JQ$302,COLUMN()-3,0)=0,"",VLOOKUP($B28,[2]Miesieczne!$A$5:$JQ$302,COLUMN()-3,0))</f>
        <v/>
      </c>
      <c r="BI28" s="92">
        <f>IF(VLOOKUP($B28,[2]Miesieczne!$A$5:$JQ$302,COLUMN()-3,0)=0,"",VLOOKUP($B28,[2]Miesieczne!$A$5:$JQ$302,COLUMN()-3,0))</f>
        <v>139</v>
      </c>
      <c r="BJ28" s="132" t="str">
        <f>IF(VLOOKUP($B28,[2]Miesieczne!$A$5:$JQ$302,COLUMN()-3,0)=0,"",VLOOKUP($B28,[2]Miesieczne!$A$5:$JQ$302,COLUMN()-3,0))</f>
        <v/>
      </c>
      <c r="BK28" s="92">
        <f>IF(VLOOKUP($B28,[2]Miesieczne!$A$5:$JQ$302,COLUMN()-3,0)=0,"",VLOOKUP($B28,[2]Miesieczne!$A$5:$JQ$302,COLUMN()-3,0))</f>
        <v>12</v>
      </c>
      <c r="BL28" s="132" t="str">
        <f>IF(VLOOKUP($B28,[2]Miesieczne!$A$5:$JQ$302,COLUMN()-3,0)=0,"",VLOOKUP($B28,[2]Miesieczne!$A$5:$JQ$302,COLUMN()-3,0))</f>
        <v/>
      </c>
      <c r="BM28" s="92">
        <f>IF(VLOOKUP($B28,[2]Miesieczne!$A$5:$JQ$302,COLUMN()-3,0)=0,"",VLOOKUP($B28,[2]Miesieczne!$A$5:$JQ$302,COLUMN()-3,0))</f>
        <v>78</v>
      </c>
      <c r="BN28" s="132" t="str">
        <f>IF(VLOOKUP($B28,[2]Miesieczne!$A$5:$JQ$302,COLUMN()-3,0)=0,"",VLOOKUP($B28,[2]Miesieczne!$A$5:$JQ$302,COLUMN()-3,0))</f>
        <v/>
      </c>
      <c r="BO28" s="65"/>
      <c r="BP28" s="70" t="s">
        <v>276</v>
      </c>
      <c r="BQ28" s="92">
        <v>415</v>
      </c>
      <c r="BR28" s="132" t="s">
        <v>157</v>
      </c>
      <c r="BS28" s="92">
        <v>135</v>
      </c>
      <c r="BT28" s="132" t="s">
        <v>157</v>
      </c>
      <c r="BU28" s="92">
        <v>132</v>
      </c>
      <c r="BV28" s="132" t="s">
        <v>157</v>
      </c>
      <c r="BW28" s="92">
        <v>148</v>
      </c>
      <c r="BX28" s="132" t="s">
        <v>157</v>
      </c>
      <c r="BY28" s="92">
        <v>1290</v>
      </c>
      <c r="BZ28" s="132" t="s">
        <v>157</v>
      </c>
      <c r="CA28" s="92">
        <v>117</v>
      </c>
      <c r="CB28" s="132" t="s">
        <v>157</v>
      </c>
      <c r="CC28" s="92">
        <v>494</v>
      </c>
      <c r="CD28" s="132" t="s">
        <v>157</v>
      </c>
      <c r="CE28" s="92">
        <v>678</v>
      </c>
      <c r="CF28" s="132" t="s">
        <v>157</v>
      </c>
      <c r="CG28" s="92">
        <v>655</v>
      </c>
      <c r="CH28" s="132" t="s">
        <v>157</v>
      </c>
      <c r="CI28" s="92">
        <v>407</v>
      </c>
      <c r="CJ28" s="132" t="s">
        <v>157</v>
      </c>
      <c r="CK28" s="92">
        <v>182</v>
      </c>
      <c r="CL28" s="132" t="s">
        <v>157</v>
      </c>
      <c r="CM28" s="92">
        <v>140</v>
      </c>
      <c r="CN28" s="132" t="s">
        <v>157</v>
      </c>
      <c r="CO28" s="92">
        <v>310</v>
      </c>
      <c r="CP28" s="132" t="s">
        <v>157</v>
      </c>
      <c r="CQ28" s="92">
        <v>95</v>
      </c>
      <c r="CR28" s="132" t="s">
        <v>157</v>
      </c>
      <c r="CS28" s="92">
        <v>384</v>
      </c>
      <c r="CT28" s="132" t="s">
        <v>157</v>
      </c>
    </row>
    <row r="29" spans="1:227" ht="21.9" customHeight="1" x14ac:dyDescent="0.25">
      <c r="A29" s="105"/>
      <c r="B29" s="88" t="s">
        <v>253</v>
      </c>
      <c r="C29" s="34">
        <f>IF(VLOOKUP($B28,[2]Miesieczne!$A$5:$JQ$302,COLUMN()+91,0)=0,"",VLOOKUP($B28,[2]Miesieczne!$A$5:$JQ$302,COLUMN()+91,0))</f>
        <v>99.2</v>
      </c>
      <c r="D29" s="131" t="str">
        <f>IF(VLOOKUP($B28,[2]Miesieczne!$A$5:$JQ$302,COLUMN()+91,0)=0,"",VLOOKUP($B28,[2]Miesieczne!$A$5:$JQ$302,COLUMN()+91,0))</f>
        <v/>
      </c>
      <c r="E29" s="34">
        <f>IF(VLOOKUP($B28,[2]Miesieczne!$A$5:$JQ$302,COLUMN()+91,0)=0,"",VLOOKUP($B28,[2]Miesieczne!$A$5:$JQ$302,COLUMN()+91,0))</f>
        <v>99.6</v>
      </c>
      <c r="F29" s="131" t="str">
        <f>IF(VLOOKUP($B28,[2]Miesieczne!$A$5:$JQ$302,COLUMN()+91,0)=0,"",VLOOKUP($B28,[2]Miesieczne!$A$5:$JQ$302,COLUMN()+91,0))</f>
        <v/>
      </c>
      <c r="G29" s="34">
        <f>IF(VLOOKUP($B28,[2]Miesieczne!$A$5:$JQ$302,COLUMN()+91,0)=0,"",VLOOKUP($B28,[2]Miesieczne!$A$5:$JQ$302,COLUMN()+91,0))</f>
        <v>96.3</v>
      </c>
      <c r="H29" s="131" t="str">
        <f>IF(VLOOKUP($B28,[2]Miesieczne!$A$5:$JQ$302,COLUMN()+91,0)=0,"",VLOOKUP($B28,[2]Miesieczne!$A$5:$JQ$302,COLUMN()+91,0))</f>
        <v/>
      </c>
      <c r="I29" s="34">
        <f>IF(VLOOKUP($B28,[2]Miesieczne!$A$5:$JQ$302,COLUMN()+91,0)=0,"",VLOOKUP($B28,[2]Miesieczne!$A$5:$JQ$302,COLUMN()+91,0))</f>
        <v>96.3</v>
      </c>
      <c r="J29" s="131" t="str">
        <f>IF(VLOOKUP($B28,[2]Miesieczne!$A$5:$JQ$302,COLUMN()+91,0)=0,"",VLOOKUP($B28,[2]Miesieczne!$A$5:$JQ$302,COLUMN()+91,0))</f>
        <v/>
      </c>
      <c r="K29" s="34">
        <f>IF(VLOOKUP($B28,[2]Miesieczne!$A$5:$JQ$302,COLUMN()+91,0)=0,"",VLOOKUP($B28,[2]Miesieczne!$A$5:$JQ$302,COLUMN()+91,0))</f>
        <v>99.7</v>
      </c>
      <c r="L29" s="131" t="str">
        <f>IF(VLOOKUP($B28,[2]Miesieczne!$A$5:$JQ$302,COLUMN()+91,0)=0,"",VLOOKUP($B28,[2]Miesieczne!$A$5:$JQ$302,COLUMN()+91,0))</f>
        <v/>
      </c>
      <c r="M29" s="34">
        <f>IF(VLOOKUP($B28,[2]Miesieczne!$A$5:$JQ$302,COLUMN()+91,0)=0,"",VLOOKUP($B28,[2]Miesieczne!$A$5:$JQ$302,COLUMN()+91,0))</f>
        <v>102.1</v>
      </c>
      <c r="N29" s="131" t="str">
        <f>IF(VLOOKUP($B28,[2]Miesieczne!$A$5:$JQ$302,COLUMN()+91,0)=0,"",VLOOKUP($B28,[2]Miesieczne!$A$5:$JQ$302,COLUMN()+91,0))</f>
        <v/>
      </c>
      <c r="O29" s="34">
        <f>IF(VLOOKUP($B28,[2]Miesieczne!$A$5:$JQ$302,COLUMN()+91,0)=0,"",VLOOKUP($B28,[2]Miesieczne!$A$5:$JQ$302,COLUMN()+91,0))</f>
        <v>100.6</v>
      </c>
      <c r="P29" s="131" t="str">
        <f>IF(VLOOKUP($B28,[2]Miesieczne!$A$5:$JQ$302,COLUMN()+91,0)=0,"",VLOOKUP($B28,[2]Miesieczne!$A$5:$JQ$302,COLUMN()+91,0))</f>
        <v/>
      </c>
      <c r="Q29" s="34">
        <f>IF(VLOOKUP($B28,[2]Miesieczne!$A$5:$JQ$302,COLUMN()+91,0)=0,"",VLOOKUP($B28,[2]Miesieczne!$A$5:$JQ$302,COLUMN()+91,0))</f>
        <v>99.8</v>
      </c>
      <c r="R29" s="131" t="str">
        <f>IF(VLOOKUP($B28,[2]Miesieczne!$A$5:$JQ$302,COLUMN()+91,0)=0,"",VLOOKUP($B28,[2]Miesieczne!$A$5:$JQ$302,COLUMN()+91,0))</f>
        <v/>
      </c>
      <c r="S29" s="34">
        <f>IF(VLOOKUP($B28,[2]Miesieczne!$A$5:$JQ$302,COLUMN()+91,0)=0,"",VLOOKUP($B28,[2]Miesieczne!$A$5:$JQ$302,COLUMN()+91,0))</f>
        <v>97.1</v>
      </c>
      <c r="T29" s="131" t="str">
        <f>IF(VLOOKUP($B28,[2]Miesieczne!$A$5:$JQ$302,COLUMN()+91,0)=0,"",VLOOKUP($B28,[2]Miesieczne!$A$5:$JQ$302,COLUMN()+91,0))</f>
        <v/>
      </c>
      <c r="U29" s="34">
        <f>IF(VLOOKUP($B28,[2]Miesieczne!$A$5:$JQ$302,COLUMN()+91,0)=0,"",VLOOKUP($B28,[2]Miesieczne!$A$5:$JQ$302,COLUMN()+91,0))</f>
        <v>89.1</v>
      </c>
      <c r="V29" s="131" t="str">
        <f>IF(VLOOKUP($B28,[2]Miesieczne!$A$5:$JQ$302,COLUMN()+91,0)=0,"",VLOOKUP($B28,[2]Miesieczne!$A$5:$JQ$302,COLUMN()+91,0))</f>
        <v/>
      </c>
      <c r="W29" s="34" t="str">
        <f>IF(VLOOKUP($B28,[2]Miesieczne!$A$5:$JQ$302,COLUMN()+91,0)=0,"",VLOOKUP($B28,[2]Miesieczne!$A$5:$JQ$302,COLUMN()+91,0))</f>
        <v>.</v>
      </c>
      <c r="X29" s="131" t="str">
        <f>IF(VLOOKUP($B28,[2]Miesieczne!$A$5:$JQ$302,COLUMN()+91,0)=0,"",VLOOKUP($B28,[2]Miesieczne!$A$5:$JQ$302,COLUMN()+91,0))</f>
        <v/>
      </c>
      <c r="Y29" s="34">
        <f>IF(VLOOKUP($B28,[2]Miesieczne!$A$5:$JQ$302,COLUMN()+91,0)=0,"",VLOOKUP($B28,[2]Miesieczne!$A$5:$JQ$302,COLUMN()+91,0))</f>
        <v>97.5</v>
      </c>
      <c r="Z29" s="131" t="str">
        <f>IF(VLOOKUP($B28,[2]Miesieczne!$A$5:$JQ$302,COLUMN()+91,0)=0,"",VLOOKUP($B28,[2]Miesieczne!$A$5:$JQ$302,COLUMN()+91,0))</f>
        <v/>
      </c>
      <c r="AA29" s="34">
        <f>IF(VLOOKUP($B28,[2]Miesieczne!$A$5:$JQ$302,COLUMN()+91,0)=0,"",VLOOKUP($B28,[2]Miesieczne!$A$5:$JQ$302,COLUMN()+91,0))</f>
        <v>100.7</v>
      </c>
      <c r="AB29" s="131" t="str">
        <f>IF(VLOOKUP($B28,[2]Miesieczne!$A$5:$JQ$302,COLUMN()+91,0)=0,"",VLOOKUP($B28,[2]Miesieczne!$A$5:$JQ$302,COLUMN()+91,0))</f>
        <v/>
      </c>
      <c r="AC29" s="34">
        <f>IF(VLOOKUP($B28,[2]Miesieczne!$A$5:$JQ$302,COLUMN()+91,0)=0,"",VLOOKUP($B28,[2]Miesieczne!$A$5:$JQ$302,COLUMN()+91,0))</f>
        <v>96.9</v>
      </c>
      <c r="AD29" s="131" t="str">
        <f>IF(VLOOKUP($B28,[2]Miesieczne!$A$5:$JQ$302,COLUMN()+91,0)=0,"",VLOOKUP($B28,[2]Miesieczne!$A$5:$JQ$302,COLUMN()+91,0))</f>
        <v/>
      </c>
      <c r="AE29" s="34" t="str">
        <f>IF(VLOOKUP($B28,[2]Miesieczne!$A$5:$JQ$302,COLUMN()+91,0)=0,"",VLOOKUP($B28,[2]Miesieczne!$A$5:$JQ$302,COLUMN()+91,0))</f>
        <v>.</v>
      </c>
      <c r="AF29" s="131" t="str">
        <f>IF(VLOOKUP($B28,[2]Miesieczne!$A$5:$JQ$302,COLUMN()+91,0)=0,"",VLOOKUP($B28,[2]Miesieczne!$A$5:$JQ$302,COLUMN()+91,0))</f>
        <v/>
      </c>
      <c r="AG29" s="65"/>
      <c r="AH29" s="88" t="s">
        <v>253</v>
      </c>
      <c r="AI29" s="34">
        <f>IF(VLOOKUP($B28,[2]Miesieczne!$A$5:$JQ$302,COLUMN()+89,0)=0,"",VLOOKUP($B28,[2]Miesieczne!$A$5:$JQ$302,COLUMN()+89,0))</f>
        <v>98.8</v>
      </c>
      <c r="AJ29" s="131" t="str">
        <f>IF(VLOOKUP($B28,[2]Miesieczne!$A$5:$JQ$302,COLUMN()+89,0)=0,"",VLOOKUP($B28,[2]Miesieczne!$A$5:$JQ$302,COLUMN()+89,0))</f>
        <v/>
      </c>
      <c r="AK29" s="34">
        <f>IF(VLOOKUP($B28,[2]Miesieczne!$A$5:$JQ$302,COLUMN()+89,0)=0,"",VLOOKUP($B28,[2]Miesieczne!$A$5:$JQ$302,COLUMN()+89,0))</f>
        <v>102.4</v>
      </c>
      <c r="AL29" s="131" t="str">
        <f>IF(VLOOKUP($B28,[2]Miesieczne!$A$5:$JQ$302,COLUMN()+89,0)=0,"",VLOOKUP($B28,[2]Miesieczne!$A$5:$JQ$302,COLUMN()+89,0))</f>
        <v/>
      </c>
      <c r="AM29" s="34">
        <f>IF(VLOOKUP($B28,[2]Miesieczne!$A$5:$JQ$302,COLUMN()+89,0)=0,"",VLOOKUP($B28,[2]Miesieczne!$A$5:$JQ$302,COLUMN()+89,0))</f>
        <v>97.9</v>
      </c>
      <c r="AN29" s="131" t="str">
        <f>IF(VLOOKUP($B28,[2]Miesieczne!$A$5:$JQ$302,COLUMN()+89,0)=0,"",VLOOKUP($B28,[2]Miesieczne!$A$5:$JQ$302,COLUMN()+89,0))</f>
        <v/>
      </c>
      <c r="AO29" s="34">
        <f>IF(VLOOKUP($B28,[2]Miesieczne!$A$5:$JQ$302,COLUMN()+89,0)=0,"",VLOOKUP($B28,[2]Miesieczne!$A$5:$JQ$302,COLUMN()+89,0))</f>
        <v>101.7</v>
      </c>
      <c r="AP29" s="131" t="str">
        <f>IF(VLOOKUP($B28,[2]Miesieczne!$A$5:$JQ$302,COLUMN()+89,0)=0,"",VLOOKUP($B28,[2]Miesieczne!$A$5:$JQ$302,COLUMN()+89,0))</f>
        <v/>
      </c>
      <c r="AQ29" s="34">
        <f>IF(VLOOKUP($B28,[2]Miesieczne!$A$5:$JQ$302,COLUMN()+89,0)=0,"",VLOOKUP($B28,[2]Miesieczne!$A$5:$JQ$302,COLUMN()+89,0))</f>
        <v>99.9</v>
      </c>
      <c r="AR29" s="131" t="str">
        <f>IF(VLOOKUP($B28,[2]Miesieczne!$A$5:$JQ$302,COLUMN()+89,0)=0,"",VLOOKUP($B28,[2]Miesieczne!$A$5:$JQ$302,COLUMN()+89,0))</f>
        <v/>
      </c>
      <c r="AS29" s="34">
        <f>IF(VLOOKUP($B28,[2]Miesieczne!$A$5:$JQ$302,COLUMN()+89,0)=0,"",VLOOKUP($B28,[2]Miesieczne!$A$5:$JQ$302,COLUMN()+89,0))</f>
        <v>99.9</v>
      </c>
      <c r="AT29" s="131" t="str">
        <f>IF(VLOOKUP($B28,[2]Miesieczne!$A$5:$JQ$302,COLUMN()+89,0)=0,"",VLOOKUP($B28,[2]Miesieczne!$A$5:$JQ$302,COLUMN()+89,0))</f>
        <v/>
      </c>
      <c r="AU29" s="34">
        <f>IF(VLOOKUP($B28,[2]Miesieczne!$A$5:$JQ$302,COLUMN()+89,0)=0,"",VLOOKUP($B28,[2]Miesieczne!$A$5:$JQ$302,COLUMN()+89,0))</f>
        <v>102.6</v>
      </c>
      <c r="AV29" s="131" t="str">
        <f>IF(VLOOKUP($B28,[2]Miesieczne!$A$5:$JQ$302,COLUMN()+89,0)=0,"",VLOOKUP($B28,[2]Miesieczne!$A$5:$JQ$302,COLUMN()+89,0))</f>
        <v/>
      </c>
      <c r="AW29" s="34">
        <f>IF(VLOOKUP($B28,[2]Miesieczne!$A$5:$JQ$302,COLUMN()+89,0)=0,"",VLOOKUP($B28,[2]Miesieczne!$A$5:$JQ$302,COLUMN()+89,0))</f>
        <v>95.5</v>
      </c>
      <c r="AX29" s="131" t="str">
        <f>IF(VLOOKUP($B28,[2]Miesieczne!$A$5:$JQ$302,COLUMN()+89,0)=0,"",VLOOKUP($B28,[2]Miesieczne!$A$5:$JQ$302,COLUMN()+89,0))</f>
        <v/>
      </c>
      <c r="AY29" s="34">
        <f>IF(VLOOKUP($B28,[2]Miesieczne!$A$5:$JQ$302,COLUMN()+89,0)=0,"",VLOOKUP($B28,[2]Miesieczne!$A$5:$JQ$302,COLUMN()+89,0))</f>
        <v>98.5</v>
      </c>
      <c r="AZ29" s="131" t="str">
        <f>IF(VLOOKUP($B28,[2]Miesieczne!$A$5:$JQ$302,COLUMN()+89,0)=0,"",VLOOKUP($B28,[2]Miesieczne!$A$5:$JQ$302,COLUMN()+89,0))</f>
        <v/>
      </c>
      <c r="BA29" s="34">
        <f>IF(VLOOKUP($B28,[2]Miesieczne!$A$5:$JQ$302,COLUMN()+89,0)=0,"",VLOOKUP($B28,[2]Miesieczne!$A$5:$JQ$302,COLUMN()+89,0))</f>
        <v>99.1</v>
      </c>
      <c r="BB29" s="131" t="str">
        <f>IF(VLOOKUP($B28,[2]Miesieczne!$A$5:$JQ$302,COLUMN()+89,0)=0,"",VLOOKUP($B28,[2]Miesieczne!$A$5:$JQ$302,COLUMN()+89,0))</f>
        <v/>
      </c>
      <c r="BC29" s="34">
        <f>IF(VLOOKUP($B28,[2]Miesieczne!$A$5:$JQ$302,COLUMN()+89,0)=0,"",VLOOKUP($B28,[2]Miesieczne!$A$5:$JQ$302,COLUMN()+89,0))</f>
        <v>102.5</v>
      </c>
      <c r="BD29" s="131" t="str">
        <f>IF(VLOOKUP($B28,[2]Miesieczne!$A$5:$JQ$302,COLUMN()+89,0)=0,"",VLOOKUP($B28,[2]Miesieczne!$A$5:$JQ$302,COLUMN()+89,0))</f>
        <v/>
      </c>
      <c r="BE29" s="34">
        <f>IF(VLOOKUP($B28,[2]Miesieczne!$A$5:$JQ$302,COLUMN()+89,0)=0,"",VLOOKUP($B28,[2]Miesieczne!$A$5:$JQ$302,COLUMN()+89,0))</f>
        <v>98</v>
      </c>
      <c r="BF29" s="131" t="str">
        <f>IF(VLOOKUP($B28,[2]Miesieczne!$A$5:$JQ$302,COLUMN()+89,0)=0,"",VLOOKUP($B28,[2]Miesieczne!$A$5:$JQ$302,COLUMN()+89,0))</f>
        <v/>
      </c>
      <c r="BG29" s="34">
        <f>IF(VLOOKUP($B28,[2]Miesieczne!$A$5:$JQ$302,COLUMN()+89,0)=0,"",VLOOKUP($B28,[2]Miesieczne!$A$5:$JQ$302,COLUMN()+89,0))</f>
        <v>101.5</v>
      </c>
      <c r="BH29" s="131" t="str">
        <f>IF(VLOOKUP($B28,[2]Miesieczne!$A$5:$JQ$302,COLUMN()+89,0)=0,"",VLOOKUP($B28,[2]Miesieczne!$A$5:$JQ$302,COLUMN()+89,0))</f>
        <v/>
      </c>
      <c r="BI29" s="34">
        <f>IF(VLOOKUP($B28,[2]Miesieczne!$A$5:$JQ$302,COLUMN()+89,0)=0,"",VLOOKUP($B28,[2]Miesieczne!$A$5:$JQ$302,COLUMN()+89,0))</f>
        <v>99.6</v>
      </c>
      <c r="BJ29" s="131" t="str">
        <f>IF(VLOOKUP($B28,[2]Miesieczne!$A$5:$JQ$302,COLUMN()+89,0)=0,"",VLOOKUP($B28,[2]Miesieczne!$A$5:$JQ$302,COLUMN()+89,0))</f>
        <v/>
      </c>
      <c r="BK29" s="34">
        <f>IF(VLOOKUP($B28,[2]Miesieczne!$A$5:$JQ$302,COLUMN()+89,0)=0,"",VLOOKUP($B28,[2]Miesieczne!$A$5:$JQ$302,COLUMN()+89,0))</f>
        <v>42.5</v>
      </c>
      <c r="BL29" s="131" t="str">
        <f>IF(VLOOKUP($B28,[2]Miesieczne!$A$5:$JQ$302,COLUMN()+89,0)=0,"",VLOOKUP($B28,[2]Miesieczne!$A$5:$JQ$302,COLUMN()+89,0))</f>
        <v/>
      </c>
      <c r="BM29" s="34">
        <f>IF(VLOOKUP($B28,[2]Miesieczne!$A$5:$JQ$302,COLUMN()+89,0)=0,"",VLOOKUP($B28,[2]Miesieczne!$A$5:$JQ$302,COLUMN()+89,0))</f>
        <v>110.6</v>
      </c>
      <c r="BN29" s="147" t="str">
        <f>IF(VLOOKUP($B28,[2]Miesieczne!$A$5:$JQ$302,COLUMN()+89,0)=0,"",VLOOKUP($B28,[2]Miesieczne!$A$5:$JQ$302,COLUMN()+89,0))</f>
        <v/>
      </c>
      <c r="BO29" s="65"/>
      <c r="BP29" s="88" t="s">
        <v>253</v>
      </c>
      <c r="BQ29" s="34">
        <v>99.8</v>
      </c>
      <c r="BR29" s="131" t="s">
        <v>157</v>
      </c>
      <c r="BS29" s="34">
        <v>98.4</v>
      </c>
      <c r="BT29" s="131" t="s">
        <v>157</v>
      </c>
      <c r="BU29" s="34">
        <v>100.2</v>
      </c>
      <c r="BV29" s="131" t="s">
        <v>157</v>
      </c>
      <c r="BW29" s="34">
        <v>100.8</v>
      </c>
      <c r="BX29" s="131" t="s">
        <v>157</v>
      </c>
      <c r="BY29" s="34">
        <v>97.2</v>
      </c>
      <c r="BZ29" s="131" t="s">
        <v>157</v>
      </c>
      <c r="CA29" s="34">
        <v>97.2</v>
      </c>
      <c r="CB29" s="131" t="s">
        <v>157</v>
      </c>
      <c r="CC29" s="34">
        <v>94.9</v>
      </c>
      <c r="CD29" s="131" t="s">
        <v>157</v>
      </c>
      <c r="CE29" s="34">
        <v>98.9</v>
      </c>
      <c r="CF29" s="131" t="s">
        <v>157</v>
      </c>
      <c r="CG29" s="34">
        <v>99.4</v>
      </c>
      <c r="CH29" s="131" t="s">
        <v>157</v>
      </c>
      <c r="CI29" s="34">
        <v>98.3</v>
      </c>
      <c r="CJ29" s="131" t="s">
        <v>157</v>
      </c>
      <c r="CK29" s="34">
        <v>105.5</v>
      </c>
      <c r="CL29" s="131" t="s">
        <v>157</v>
      </c>
      <c r="CM29" s="34">
        <v>101.5</v>
      </c>
      <c r="CN29" s="131" t="s">
        <v>157</v>
      </c>
      <c r="CO29" s="34">
        <v>99.2</v>
      </c>
      <c r="CP29" s="131" t="s">
        <v>157</v>
      </c>
      <c r="CQ29" s="34">
        <v>102.1</v>
      </c>
      <c r="CR29" s="131" t="s">
        <v>157</v>
      </c>
      <c r="CS29" s="34">
        <v>100</v>
      </c>
      <c r="CT29" s="131" t="s">
        <v>157</v>
      </c>
    </row>
    <row r="30" spans="1:227" ht="15.75" customHeight="1" x14ac:dyDescent="0.25">
      <c r="A30" s="105"/>
      <c r="B30" s="107" t="s">
        <v>252</v>
      </c>
      <c r="C30" s="34">
        <f>IF(VLOOKUP($B28,[2]Miesieczne!$A$5:$JQ$302,COLUMN()+183,0)=0,"",VLOOKUP($B28,[2]Miesieczne!$A$5:$JQ$302,COLUMN()+183,0))</f>
        <v>100.1</v>
      </c>
      <c r="D30" s="131" t="str">
        <f>IF(VLOOKUP($B28,[2]Miesieczne!$A$5:$JQ$302,COLUMN()+183,0)=0,"",VLOOKUP($B28,[2]Miesieczne!$A$5:$JQ$302,COLUMN()+183,0))</f>
        <v/>
      </c>
      <c r="E30" s="34">
        <f>IF(VLOOKUP($B28,[2]Miesieczne!$A$5:$JQ$302,COLUMN()+183,0)=0,"",VLOOKUP($B28,[2]Miesieczne!$A$5:$JQ$302,COLUMN()+183,0))</f>
        <v>100.1</v>
      </c>
      <c r="F30" s="131" t="str">
        <f>IF(VLOOKUP($B28,[2]Miesieczne!$A$5:$JQ$302,COLUMN()+183,0)=0,"",VLOOKUP($B28,[2]Miesieczne!$A$5:$JQ$302,COLUMN()+183,0))</f>
        <v/>
      </c>
      <c r="G30" s="34">
        <f>IF(VLOOKUP($B28,[2]Miesieczne!$A$5:$JQ$302,COLUMN()+183,0)=0,"",VLOOKUP($B28,[2]Miesieczne!$A$5:$JQ$302,COLUMN()+183,0))</f>
        <v>99.9</v>
      </c>
      <c r="H30" s="131" t="str">
        <f>IF(VLOOKUP($B28,[2]Miesieczne!$A$5:$JQ$302,COLUMN()+183,0)=0,"",VLOOKUP($B28,[2]Miesieczne!$A$5:$JQ$302,COLUMN()+183,0))</f>
        <v/>
      </c>
      <c r="I30" s="34">
        <f>IF(VLOOKUP($B28,[2]Miesieczne!$A$5:$JQ$302,COLUMN()+183,0)=0,"",VLOOKUP($B28,[2]Miesieczne!$A$5:$JQ$302,COLUMN()+183,0))</f>
        <v>99.9</v>
      </c>
      <c r="J30" s="131" t="str">
        <f>IF(VLOOKUP($B28,[2]Miesieczne!$A$5:$JQ$302,COLUMN()+183,0)=0,"",VLOOKUP($B28,[2]Miesieczne!$A$5:$JQ$302,COLUMN()+183,0))</f>
        <v/>
      </c>
      <c r="K30" s="34">
        <f>IF(VLOOKUP($B28,[2]Miesieczne!$A$5:$JQ$302,COLUMN()+183,0)=0,"",VLOOKUP($B28,[2]Miesieczne!$A$5:$JQ$302,COLUMN()+183,0))</f>
        <v>100.1</v>
      </c>
      <c r="L30" s="131" t="str">
        <f>IF(VLOOKUP($B28,[2]Miesieczne!$A$5:$JQ$302,COLUMN()+183,0)=0,"",VLOOKUP($B28,[2]Miesieczne!$A$5:$JQ$302,COLUMN()+183,0))</f>
        <v/>
      </c>
      <c r="M30" s="34">
        <f>IF(VLOOKUP($B28,[2]Miesieczne!$A$5:$JQ$302,COLUMN()+183,0)=0,"",VLOOKUP($B28,[2]Miesieczne!$A$5:$JQ$302,COLUMN()+183,0))</f>
        <v>100.3</v>
      </c>
      <c r="N30" s="131" t="str">
        <f>IF(VLOOKUP($B28,[2]Miesieczne!$A$5:$JQ$302,COLUMN()+183,0)=0,"",VLOOKUP($B28,[2]Miesieczne!$A$5:$JQ$302,COLUMN()+183,0))</f>
        <v/>
      </c>
      <c r="O30" s="34">
        <f>IF(VLOOKUP($B28,[2]Miesieczne!$A$5:$JQ$302,COLUMN()+183,0)=0,"",VLOOKUP($B28,[2]Miesieczne!$A$5:$JQ$302,COLUMN()+183,0))</f>
        <v>99.8</v>
      </c>
      <c r="P30" s="131" t="str">
        <f>IF(VLOOKUP($B28,[2]Miesieczne!$A$5:$JQ$302,COLUMN()+183,0)=0,"",VLOOKUP($B28,[2]Miesieczne!$A$5:$JQ$302,COLUMN()+183,0))</f>
        <v/>
      </c>
      <c r="Q30" s="34">
        <f>IF(VLOOKUP($B28,[2]Miesieczne!$A$5:$JQ$302,COLUMN()+183,0)=0,"",VLOOKUP($B28,[2]Miesieczne!$A$5:$JQ$302,COLUMN()+183,0))</f>
        <v>100.6</v>
      </c>
      <c r="R30" s="131" t="str">
        <f>IF(VLOOKUP($B28,[2]Miesieczne!$A$5:$JQ$302,COLUMN()+183,0)=0,"",VLOOKUP($B28,[2]Miesieczne!$A$5:$JQ$302,COLUMN()+183,0))</f>
        <v/>
      </c>
      <c r="S30" s="34">
        <f>IF(VLOOKUP($B28,[2]Miesieczne!$A$5:$JQ$302,COLUMN()+183,0)=0,"",VLOOKUP($B28,[2]Miesieczne!$A$5:$JQ$302,COLUMN()+183,0))</f>
        <v>100.2</v>
      </c>
      <c r="T30" s="131" t="str">
        <f>IF(VLOOKUP($B28,[2]Miesieczne!$A$5:$JQ$302,COLUMN()+183,0)=0,"",VLOOKUP($B28,[2]Miesieczne!$A$5:$JQ$302,COLUMN()+183,0))</f>
        <v/>
      </c>
      <c r="U30" s="34">
        <f>IF(VLOOKUP($B28,[2]Miesieczne!$A$5:$JQ$302,COLUMN()+183,0)=0,"",VLOOKUP($B28,[2]Miesieczne!$A$5:$JQ$302,COLUMN()+183,0))</f>
        <v>99.2</v>
      </c>
      <c r="V30" s="131" t="str">
        <f>IF(VLOOKUP($B28,[2]Miesieczne!$A$5:$JQ$302,COLUMN()+183,0)=0,"",VLOOKUP($B28,[2]Miesieczne!$A$5:$JQ$302,COLUMN()+183,0))</f>
        <v/>
      </c>
      <c r="W30" s="34" t="str">
        <f>IF(VLOOKUP($B28,[2]Miesieczne!$A$5:$JQ$302,COLUMN()+183,0)=0,"",VLOOKUP($B28,[2]Miesieczne!$A$5:$JQ$302,COLUMN()+183,0))</f>
        <v>.</v>
      </c>
      <c r="X30" s="131" t="str">
        <f>IF(VLOOKUP($B28,[2]Miesieczne!$A$5:$JQ$302,COLUMN()+183,0)=0,"",VLOOKUP($B28,[2]Miesieczne!$A$5:$JQ$302,COLUMN()+183,0))</f>
        <v/>
      </c>
      <c r="Y30" s="34">
        <f>IF(VLOOKUP($B28,[2]Miesieczne!$A$5:$JQ$302,COLUMN()+183,0)=0,"",VLOOKUP($B28,[2]Miesieczne!$A$5:$JQ$302,COLUMN()+183,0))</f>
        <v>100</v>
      </c>
      <c r="Z30" s="131" t="str">
        <f>IF(VLOOKUP($B28,[2]Miesieczne!$A$5:$JQ$302,COLUMN()+183,0)=0,"",VLOOKUP($B28,[2]Miesieczne!$A$5:$JQ$302,COLUMN()+183,0))</f>
        <v/>
      </c>
      <c r="AA30" s="34">
        <f>IF(VLOOKUP($B28,[2]Miesieczne!$A$5:$JQ$302,COLUMN()+183,0)=0,"",VLOOKUP($B28,[2]Miesieczne!$A$5:$JQ$302,COLUMN()+183,0))</f>
        <v>99.9</v>
      </c>
      <c r="AB30" s="131" t="str">
        <f>IF(VLOOKUP($B28,[2]Miesieczne!$A$5:$JQ$302,COLUMN()+183,0)=0,"",VLOOKUP($B28,[2]Miesieczne!$A$5:$JQ$302,COLUMN()+183,0))</f>
        <v/>
      </c>
      <c r="AC30" s="34">
        <f>IF(VLOOKUP($B28,[2]Miesieczne!$A$5:$JQ$302,COLUMN()+183,0)=0,"",VLOOKUP($B28,[2]Miesieczne!$A$5:$JQ$302,COLUMN()+183,0))</f>
        <v>99.8</v>
      </c>
      <c r="AD30" s="131" t="str">
        <f>IF(VLOOKUP($B28,[2]Miesieczne!$A$5:$JQ$302,COLUMN()+183,0)=0,"",VLOOKUP($B28,[2]Miesieczne!$A$5:$JQ$302,COLUMN()+183,0))</f>
        <v/>
      </c>
      <c r="AE30" s="34" t="str">
        <f>IF(VLOOKUP($B28,[2]Miesieczne!$A$5:$JQ$302,COLUMN()+183,0)=0,"",VLOOKUP($B28,[2]Miesieczne!$A$5:$JQ$302,COLUMN()+183,0))</f>
        <v>.</v>
      </c>
      <c r="AF30" s="131" t="str">
        <f>IF(VLOOKUP($B28,[2]Miesieczne!$A$5:$JQ$302,COLUMN()+183,0)=0,"",VLOOKUP($B28,[2]Miesieczne!$A$5:$JQ$302,COLUMN()+183,0))</f>
        <v/>
      </c>
      <c r="AG30" s="65"/>
      <c r="AH30" s="107" t="s">
        <v>252</v>
      </c>
      <c r="AI30" s="34">
        <f>IF(VLOOKUP($B28,[2]Miesieczne!$A$5:$JQ$302,COLUMN()+181,0)=0,"",VLOOKUP($B28,[2]Miesieczne!$A$5:$JQ$302,COLUMN()+181,0))</f>
        <v>100.3</v>
      </c>
      <c r="AJ30" s="131" t="str">
        <f>IF(VLOOKUP($B28,[2]Miesieczne!$A$5:$JQ$302,COLUMN()+181,0)=0,"",VLOOKUP($B28,[2]Miesieczne!$A$5:$JQ$302,COLUMN()+181,0))</f>
        <v/>
      </c>
      <c r="AK30" s="34">
        <f>IF(VLOOKUP($B28,[2]Miesieczne!$A$5:$JQ$302,COLUMN()+181,0)=0,"",VLOOKUP($B28,[2]Miesieczne!$A$5:$JQ$302,COLUMN()+181,0))</f>
        <v>100.5</v>
      </c>
      <c r="AL30" s="131" t="str">
        <f>IF(VLOOKUP($B28,[2]Miesieczne!$A$5:$JQ$302,COLUMN()+181,0)=0,"",VLOOKUP($B28,[2]Miesieczne!$A$5:$JQ$302,COLUMN()+181,0))</f>
        <v/>
      </c>
      <c r="AM30" s="34">
        <f>IF(VLOOKUP($B28,[2]Miesieczne!$A$5:$JQ$302,COLUMN()+181,0)=0,"",VLOOKUP($B28,[2]Miesieczne!$A$5:$JQ$302,COLUMN()+181,0))</f>
        <v>100</v>
      </c>
      <c r="AN30" s="131" t="str">
        <f>IF(VLOOKUP($B28,[2]Miesieczne!$A$5:$JQ$302,COLUMN()+181,0)=0,"",VLOOKUP($B28,[2]Miesieczne!$A$5:$JQ$302,COLUMN()+181,0))</f>
        <v/>
      </c>
      <c r="AO30" s="34">
        <f>IF(VLOOKUP($B28,[2]Miesieczne!$A$5:$JQ$302,COLUMN()+181,0)=0,"",VLOOKUP($B28,[2]Miesieczne!$A$5:$JQ$302,COLUMN()+181,0))</f>
        <v>100</v>
      </c>
      <c r="AP30" s="131" t="str">
        <f>IF(VLOOKUP($B28,[2]Miesieczne!$A$5:$JQ$302,COLUMN()+181,0)=0,"",VLOOKUP($B28,[2]Miesieczne!$A$5:$JQ$302,COLUMN()+181,0))</f>
        <v/>
      </c>
      <c r="AQ30" s="34">
        <f>IF(VLOOKUP($B28,[2]Miesieczne!$A$5:$JQ$302,COLUMN()+181,0)=0,"",VLOOKUP($B28,[2]Miesieczne!$A$5:$JQ$302,COLUMN()+181,0))</f>
        <v>100.2</v>
      </c>
      <c r="AR30" s="131" t="str">
        <f>IF(VLOOKUP($B28,[2]Miesieczne!$A$5:$JQ$302,COLUMN()+181,0)=0,"",VLOOKUP($B28,[2]Miesieczne!$A$5:$JQ$302,COLUMN()+181,0))</f>
        <v/>
      </c>
      <c r="AS30" s="34">
        <f>IF(VLOOKUP($B28,[2]Miesieczne!$A$5:$JQ$302,COLUMN()+181,0)=0,"",VLOOKUP($B28,[2]Miesieczne!$A$5:$JQ$302,COLUMN()+181,0))</f>
        <v>99.9</v>
      </c>
      <c r="AT30" s="131" t="str">
        <f>IF(VLOOKUP($B28,[2]Miesieczne!$A$5:$JQ$302,COLUMN()+181,0)=0,"",VLOOKUP($B28,[2]Miesieczne!$A$5:$JQ$302,COLUMN()+181,0))</f>
        <v/>
      </c>
      <c r="AU30" s="34">
        <f>IF(VLOOKUP($B28,[2]Miesieczne!$A$5:$JQ$302,COLUMN()+181,0)=0,"",VLOOKUP($B28,[2]Miesieczne!$A$5:$JQ$302,COLUMN()+181,0))</f>
        <v>100.2</v>
      </c>
      <c r="AV30" s="131" t="str">
        <f>IF(VLOOKUP($B28,[2]Miesieczne!$A$5:$JQ$302,COLUMN()+181,0)=0,"",VLOOKUP($B28,[2]Miesieczne!$A$5:$JQ$302,COLUMN()+181,0))</f>
        <v/>
      </c>
      <c r="AW30" s="34">
        <f>IF(VLOOKUP($B28,[2]Miesieczne!$A$5:$JQ$302,COLUMN()+181,0)=0,"",VLOOKUP($B28,[2]Miesieczne!$A$5:$JQ$302,COLUMN()+181,0))</f>
        <v>100.1</v>
      </c>
      <c r="AX30" s="131" t="str">
        <f>IF(VLOOKUP($B28,[2]Miesieczne!$A$5:$JQ$302,COLUMN()+181,0)=0,"",VLOOKUP($B28,[2]Miesieczne!$A$5:$JQ$302,COLUMN()+181,0))</f>
        <v/>
      </c>
      <c r="AY30" s="34">
        <f>IF(VLOOKUP($B28,[2]Miesieczne!$A$5:$JQ$302,COLUMN()+181,0)=0,"",VLOOKUP($B28,[2]Miesieczne!$A$5:$JQ$302,COLUMN()+181,0))</f>
        <v>100.4</v>
      </c>
      <c r="AZ30" s="131" t="str">
        <f>IF(VLOOKUP($B28,[2]Miesieczne!$A$5:$JQ$302,COLUMN()+181,0)=0,"",VLOOKUP($B28,[2]Miesieczne!$A$5:$JQ$302,COLUMN()+181,0))</f>
        <v/>
      </c>
      <c r="BA30" s="34">
        <f>IF(VLOOKUP($B28,[2]Miesieczne!$A$5:$JQ$302,COLUMN()+181,0)=0,"",VLOOKUP($B28,[2]Miesieczne!$A$5:$JQ$302,COLUMN()+181,0))</f>
        <v>100.2</v>
      </c>
      <c r="BB30" s="131" t="str">
        <f>IF(VLOOKUP($B28,[2]Miesieczne!$A$5:$JQ$302,COLUMN()+181,0)=0,"",VLOOKUP($B28,[2]Miesieczne!$A$5:$JQ$302,COLUMN()+181,0))</f>
        <v/>
      </c>
      <c r="BC30" s="34">
        <f>IF(VLOOKUP($B28,[2]Miesieczne!$A$5:$JQ$302,COLUMN()+181,0)=0,"",VLOOKUP($B28,[2]Miesieczne!$A$5:$JQ$302,COLUMN()+181,0))</f>
        <v>100.1</v>
      </c>
      <c r="BD30" s="131" t="str">
        <f>IF(VLOOKUP($B28,[2]Miesieczne!$A$5:$JQ$302,COLUMN()+181,0)=0,"",VLOOKUP($B28,[2]Miesieczne!$A$5:$JQ$302,COLUMN()+181,0))</f>
        <v/>
      </c>
      <c r="BE30" s="34">
        <f>IF(VLOOKUP($B28,[2]Miesieczne!$A$5:$JQ$302,COLUMN()+181,0)=0,"",VLOOKUP($B28,[2]Miesieczne!$A$5:$JQ$302,COLUMN()+181,0))</f>
        <v>99.9</v>
      </c>
      <c r="BF30" s="131" t="str">
        <f>IF(VLOOKUP($B28,[2]Miesieczne!$A$5:$JQ$302,COLUMN()+181,0)=0,"",VLOOKUP($B28,[2]Miesieczne!$A$5:$JQ$302,COLUMN()+181,0))</f>
        <v/>
      </c>
      <c r="BG30" s="34">
        <f>IF(VLOOKUP($B28,[2]Miesieczne!$A$5:$JQ$302,COLUMN()+181,0)=0,"",VLOOKUP($B28,[2]Miesieczne!$A$5:$JQ$302,COLUMN()+181,0))</f>
        <v>100.3</v>
      </c>
      <c r="BH30" s="131" t="str">
        <f>IF(VLOOKUP($B28,[2]Miesieczne!$A$5:$JQ$302,COLUMN()+181,0)=0,"",VLOOKUP($B28,[2]Miesieczne!$A$5:$JQ$302,COLUMN()+181,0))</f>
        <v/>
      </c>
      <c r="BI30" s="34">
        <f>IF(VLOOKUP($B28,[2]Miesieczne!$A$5:$JQ$302,COLUMN()+181,0)=0,"",VLOOKUP($B28,[2]Miesieczne!$A$5:$JQ$302,COLUMN()+181,0))</f>
        <v>100.2</v>
      </c>
      <c r="BJ30" s="131" t="str">
        <f>IF(VLOOKUP($B28,[2]Miesieczne!$A$5:$JQ$302,COLUMN()+181,0)=0,"",VLOOKUP($B28,[2]Miesieczne!$A$5:$JQ$302,COLUMN()+181,0))</f>
        <v/>
      </c>
      <c r="BK30" s="34">
        <f>IF(VLOOKUP($B28,[2]Miesieczne!$A$5:$JQ$302,COLUMN()+181,0)=0,"",VLOOKUP($B28,[2]Miesieczne!$A$5:$JQ$302,COLUMN()+181,0))</f>
        <v>99.8</v>
      </c>
      <c r="BL30" s="131" t="str">
        <f>IF(VLOOKUP($B28,[2]Miesieczne!$A$5:$JQ$302,COLUMN()+181,0)=0,"",VLOOKUP($B28,[2]Miesieczne!$A$5:$JQ$302,COLUMN()+181,0))</f>
        <v/>
      </c>
      <c r="BM30" s="34">
        <f>IF(VLOOKUP($B28,[2]Miesieczne!$A$5:$JQ$302,COLUMN()+181,0)=0,"",VLOOKUP($B28,[2]Miesieczne!$A$5:$JQ$302,COLUMN()+181,0))</f>
        <v>100.4</v>
      </c>
      <c r="BN30" s="147" t="str">
        <f>IF(VLOOKUP($B28,[2]Miesieczne!$A$5:$JQ$302,COLUMN()+181,0)=0,"",VLOOKUP($B28,[2]Miesieczne!$A$5:$JQ$302,COLUMN()+181,0))</f>
        <v/>
      </c>
      <c r="BO30" s="65"/>
      <c r="BP30" s="107" t="s">
        <v>252</v>
      </c>
      <c r="BQ30" s="34">
        <v>100</v>
      </c>
      <c r="BR30" s="131" t="s">
        <v>157</v>
      </c>
      <c r="BS30" s="34">
        <v>100.2</v>
      </c>
      <c r="BT30" s="131" t="s">
        <v>157</v>
      </c>
      <c r="BU30" s="34">
        <v>99.9</v>
      </c>
      <c r="BV30" s="131" t="s">
        <v>157</v>
      </c>
      <c r="BW30" s="34">
        <v>99.8</v>
      </c>
      <c r="BX30" s="131" t="s">
        <v>157</v>
      </c>
      <c r="BY30" s="34">
        <v>100.2</v>
      </c>
      <c r="BZ30" s="131" t="s">
        <v>157</v>
      </c>
      <c r="CA30" s="34">
        <v>99.9</v>
      </c>
      <c r="CB30" s="131" t="s">
        <v>157</v>
      </c>
      <c r="CC30" s="34">
        <v>99.9</v>
      </c>
      <c r="CD30" s="131" t="s">
        <v>157</v>
      </c>
      <c r="CE30" s="34">
        <v>100.4</v>
      </c>
      <c r="CF30" s="131" t="s">
        <v>157</v>
      </c>
      <c r="CG30" s="34">
        <v>100.1</v>
      </c>
      <c r="CH30" s="131" t="s">
        <v>157</v>
      </c>
      <c r="CI30" s="34">
        <v>100.1</v>
      </c>
      <c r="CJ30" s="131" t="s">
        <v>157</v>
      </c>
      <c r="CK30" s="34">
        <v>100.3</v>
      </c>
      <c r="CL30" s="131" t="s">
        <v>157</v>
      </c>
      <c r="CM30" s="34">
        <v>99.9</v>
      </c>
      <c r="CN30" s="131" t="s">
        <v>157</v>
      </c>
      <c r="CO30" s="34">
        <v>99.9</v>
      </c>
      <c r="CP30" s="131" t="s">
        <v>157</v>
      </c>
      <c r="CQ30" s="34">
        <v>100.2</v>
      </c>
      <c r="CR30" s="131" t="s">
        <v>157</v>
      </c>
      <c r="CS30" s="34">
        <v>100.8</v>
      </c>
      <c r="CT30" s="131" t="s">
        <v>157</v>
      </c>
    </row>
    <row r="31" spans="1:227" ht="13.8" x14ac:dyDescent="0.25">
      <c r="B31" s="51"/>
      <c r="C31" s="51"/>
      <c r="D31" s="31"/>
      <c r="E31" s="51"/>
      <c r="F31" s="31"/>
      <c r="G31" s="51"/>
      <c r="H31" s="31"/>
      <c r="I31" s="51"/>
      <c r="J31" s="31"/>
      <c r="K31" s="51"/>
      <c r="L31" s="31"/>
      <c r="M31" s="51"/>
      <c r="N31" s="31"/>
      <c r="O31" s="51"/>
      <c r="P31" s="31"/>
      <c r="Q31" s="51"/>
      <c r="R31" s="31"/>
      <c r="S31" s="51"/>
      <c r="T31" s="31"/>
      <c r="U31" s="51"/>
      <c r="V31" s="31"/>
      <c r="W31" s="51"/>
      <c r="X31" s="31"/>
      <c r="Y31" s="51"/>
      <c r="Z31" s="31"/>
      <c r="AA31" s="51"/>
      <c r="AB31" s="31"/>
      <c r="AC31" s="51"/>
      <c r="AD31" s="31"/>
      <c r="AE31" s="51"/>
      <c r="AF31" s="31"/>
      <c r="AG31" s="51"/>
      <c r="AH31" s="51"/>
      <c r="AI31" s="51"/>
      <c r="AJ31" s="31"/>
      <c r="AK31" s="51"/>
      <c r="AL31" s="31"/>
      <c r="AM31" s="51"/>
      <c r="AN31" s="31"/>
      <c r="AO31" s="51"/>
      <c r="AP31" s="31"/>
      <c r="AQ31" s="51"/>
      <c r="AR31" s="31"/>
      <c r="AS31" s="51"/>
      <c r="AT31" s="31"/>
      <c r="AU31" s="51"/>
      <c r="AV31" s="31"/>
      <c r="AW31" s="51"/>
      <c r="AX31" s="31"/>
      <c r="AY31" s="51"/>
      <c r="AZ31" s="31"/>
      <c r="BA31" s="51"/>
      <c r="BB31" s="31"/>
      <c r="BC31" s="51"/>
      <c r="BD31" s="31"/>
      <c r="BE31" s="51"/>
      <c r="BF31" s="31"/>
      <c r="BG31" s="51"/>
      <c r="BH31" s="31"/>
      <c r="BI31" s="51"/>
      <c r="BJ31" s="31"/>
      <c r="BK31" s="51"/>
      <c r="BL31" s="31"/>
      <c r="BM31" s="51"/>
      <c r="BN31" s="31"/>
      <c r="BO31" s="51"/>
      <c r="BP31" s="51"/>
      <c r="BQ31" s="51"/>
      <c r="BR31" s="31"/>
      <c r="BS31" s="51"/>
      <c r="BT31" s="31"/>
      <c r="BU31" s="51"/>
      <c r="BV31" s="31"/>
      <c r="BW31" s="51"/>
      <c r="BX31" s="31"/>
      <c r="BY31" s="51"/>
      <c r="BZ31" s="31"/>
      <c r="CA31" s="51"/>
      <c r="CB31" s="31"/>
      <c r="CC31" s="51"/>
      <c r="CD31" s="31"/>
      <c r="CE31" s="51"/>
      <c r="CF31" s="31"/>
      <c r="CG31" s="51"/>
      <c r="CH31" s="31"/>
      <c r="CI31" s="51"/>
      <c r="CJ31" s="31"/>
      <c r="CK31" s="51"/>
      <c r="CL31" s="31"/>
      <c r="CM31" s="51"/>
      <c r="CN31" s="31"/>
      <c r="CO31" s="51"/>
      <c r="CP31" s="31"/>
      <c r="CQ31" s="51"/>
      <c r="CR31" s="31"/>
      <c r="CS31" s="51"/>
      <c r="CT31" s="32"/>
    </row>
    <row r="33" spans="3:3" ht="13.8" x14ac:dyDescent="0.25">
      <c r="C33" s="34"/>
    </row>
  </sheetData>
  <mergeCells count="109">
    <mergeCell ref="AO5:AP5"/>
    <mergeCell ref="AQ5:AR5"/>
    <mergeCell ref="AS5:AT5"/>
    <mergeCell ref="AU5:AV5"/>
    <mergeCell ref="AW5:AX5"/>
    <mergeCell ref="BS7:BT7"/>
    <mergeCell ref="BU7:BV7"/>
    <mergeCell ref="BW7:BX7"/>
    <mergeCell ref="AU7:AV7"/>
    <mergeCell ref="AW7:AX7"/>
    <mergeCell ref="AY7:AZ7"/>
    <mergeCell ref="BA7:BB7"/>
    <mergeCell ref="BC7:BD7"/>
    <mergeCell ref="BE7:BF7"/>
    <mergeCell ref="BG7:BH7"/>
    <mergeCell ref="BI7:BJ7"/>
    <mergeCell ref="BK7:BL7"/>
    <mergeCell ref="BM7:BN7"/>
    <mergeCell ref="BQ7:BR7"/>
    <mergeCell ref="BQ6:CT6"/>
    <mergeCell ref="CO7:CP7"/>
    <mergeCell ref="CQ7:CR7"/>
    <mergeCell ref="CS7:CT7"/>
    <mergeCell ref="CM3:CN5"/>
    <mergeCell ref="I5:J5"/>
    <mergeCell ref="K5:L5"/>
    <mergeCell ref="M5:N5"/>
    <mergeCell ref="O5:P5"/>
    <mergeCell ref="Q5:R5"/>
    <mergeCell ref="S5:T5"/>
    <mergeCell ref="U7:V7"/>
    <mergeCell ref="W7:X7"/>
    <mergeCell ref="BK5:BL5"/>
    <mergeCell ref="C6:AF6"/>
    <mergeCell ref="AI6:BN6"/>
    <mergeCell ref="AM7:AN7"/>
    <mergeCell ref="AO7:AP7"/>
    <mergeCell ref="AQ7:AR7"/>
    <mergeCell ref="AS7:AT7"/>
    <mergeCell ref="U5:V5"/>
    <mergeCell ref="W5:X5"/>
    <mergeCell ref="Y5:Z5"/>
    <mergeCell ref="AA5:AB5"/>
    <mergeCell ref="AC5:AD5"/>
    <mergeCell ref="AE5:AF5"/>
    <mergeCell ref="AI5:AJ5"/>
    <mergeCell ref="AK5:AL5"/>
    <mergeCell ref="AM5:AN5"/>
    <mergeCell ref="C7:D7"/>
    <mergeCell ref="E7:F7"/>
    <mergeCell ref="G7:H7"/>
    <mergeCell ref="I7:J7"/>
    <mergeCell ref="K7:L7"/>
    <mergeCell ref="M7:N7"/>
    <mergeCell ref="O7:P7"/>
    <mergeCell ref="Q7:R7"/>
    <mergeCell ref="S7:T7"/>
    <mergeCell ref="Y7:Z7"/>
    <mergeCell ref="AA7:AB7"/>
    <mergeCell ref="AC7:AD7"/>
    <mergeCell ref="AE7:AF7"/>
    <mergeCell ref="AI7:AJ7"/>
    <mergeCell ref="AK7:AL7"/>
    <mergeCell ref="CI7:CJ7"/>
    <mergeCell ref="CK7:CL7"/>
    <mergeCell ref="CM7:CN7"/>
    <mergeCell ref="CC7:CD7"/>
    <mergeCell ref="CE7:CF7"/>
    <mergeCell ref="CG7:CH7"/>
    <mergeCell ref="BY7:BZ7"/>
    <mergeCell ref="CA7:CB7"/>
    <mergeCell ref="CO3:CP5"/>
    <mergeCell ref="BW4:BX5"/>
    <mergeCell ref="BY4:BZ5"/>
    <mergeCell ref="CA4:CB5"/>
    <mergeCell ref="CC4:CD5"/>
    <mergeCell ref="AY5:AZ5"/>
    <mergeCell ref="BA5:BB5"/>
    <mergeCell ref="BC5:BD5"/>
    <mergeCell ref="BE5:BF5"/>
    <mergeCell ref="CE4:CF5"/>
    <mergeCell ref="CG4:CH5"/>
    <mergeCell ref="CI4:CJ5"/>
    <mergeCell ref="CK4:CL5"/>
    <mergeCell ref="BM5:BN5"/>
    <mergeCell ref="B1:L1"/>
    <mergeCell ref="AH1:AR1"/>
    <mergeCell ref="BP1:BZ1"/>
    <mergeCell ref="B2:B7"/>
    <mergeCell ref="C2:D5"/>
    <mergeCell ref="AH2:AH7"/>
    <mergeCell ref="AI2:BN2"/>
    <mergeCell ref="BP2:BP7"/>
    <mergeCell ref="BQ2:CT2"/>
    <mergeCell ref="E3:AF3"/>
    <mergeCell ref="CQ3:CR5"/>
    <mergeCell ref="CS3:CT5"/>
    <mergeCell ref="E4:F5"/>
    <mergeCell ref="G4:H5"/>
    <mergeCell ref="AI4:BF4"/>
    <mergeCell ref="BG4:BH5"/>
    <mergeCell ref="BI4:BJ5"/>
    <mergeCell ref="BQ4:BR5"/>
    <mergeCell ref="BS4:BT5"/>
    <mergeCell ref="BU4:BV5"/>
    <mergeCell ref="AI3:BN3"/>
    <mergeCell ref="BQ3:BX3"/>
    <mergeCell ref="BY3:CF3"/>
    <mergeCell ref="CG3:CL3"/>
  </mergeCells>
  <printOptions gridLinesSet="0"/>
  <pageMargins left="0.23622047244094491" right="0.23622047244094491" top="0.23622047244094491" bottom="0.23622047244094491" header="0" footer="0"/>
  <pageSetup paperSize="9" scale="60" orientation="landscape" r:id="rId1"/>
  <headerFooter scaleWithDoc="0" alignWithMargins="0"/>
  <colBreaks count="2" manualBreakCount="2">
    <brk id="32" max="29" man="1"/>
    <brk id="66" max="29"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DDABD-ADC1-4A93-A71B-CF986144DBA9}">
  <sheetPr>
    <pageSetUpPr autoPageBreaks="0"/>
  </sheetPr>
  <dimension ref="A1:HS29"/>
  <sheetViews>
    <sheetView showGridLines="0" zoomScale="80" zoomScaleNormal="80" zoomScaleSheetLayoutView="80" workbookViewId="0"/>
  </sheetViews>
  <sheetFormatPr defaultColWidth="11.44140625" defaultRowHeight="13.2" x14ac:dyDescent="0.25"/>
  <cols>
    <col min="1" max="1" width="2.6640625" style="3" customWidth="1"/>
    <col min="2" max="2" width="17.6640625" style="3" customWidth="1"/>
    <col min="3" max="3" width="13" style="3" customWidth="1"/>
    <col min="4" max="4" width="2.109375" style="3" customWidth="1"/>
    <col min="5" max="5" width="13" style="3" customWidth="1"/>
    <col min="6" max="6" width="2.109375" style="3" customWidth="1"/>
    <col min="7" max="7" width="13" style="3" customWidth="1"/>
    <col min="8" max="8" width="2.109375" style="3" customWidth="1"/>
    <col min="9" max="9" width="13" style="3" customWidth="1"/>
    <col min="10" max="10" width="2.33203125" style="3" customWidth="1"/>
    <col min="11" max="11" width="13" style="3" customWidth="1"/>
    <col min="12" max="12" width="2.109375" style="3" customWidth="1"/>
    <col min="13" max="13" width="13" style="3" customWidth="1"/>
    <col min="14" max="14" width="2.109375" style="3" customWidth="1"/>
    <col min="15" max="15" width="13" style="3" customWidth="1"/>
    <col min="16" max="16" width="2.109375" style="3" customWidth="1"/>
    <col min="17" max="17" width="13" style="3" customWidth="1"/>
    <col min="18" max="18" width="2.109375" style="3" customWidth="1"/>
    <col min="19" max="19" width="13" style="3" customWidth="1"/>
    <col min="20" max="20" width="2.109375" style="3" customWidth="1"/>
    <col min="21" max="21" width="13" style="3" customWidth="1"/>
    <col min="22" max="22" width="2.109375" style="3" customWidth="1"/>
    <col min="23" max="23" width="13" style="3" customWidth="1"/>
    <col min="24" max="24" width="2.109375" style="3" customWidth="1"/>
    <col min="25" max="25" width="13" style="3" customWidth="1"/>
    <col min="26" max="26" width="2.109375" style="3" customWidth="1"/>
    <col min="27" max="27" width="13" style="3" customWidth="1"/>
    <col min="28" max="28" width="2.109375" style="3" customWidth="1"/>
    <col min="29" max="29" width="13" style="3" customWidth="1"/>
    <col min="30" max="30" width="2.109375" style="3" customWidth="1"/>
    <col min="31" max="31" width="13" style="3" customWidth="1"/>
    <col min="32" max="32" width="2.109375" style="3" customWidth="1"/>
    <col min="33" max="33" width="13" style="3" customWidth="1"/>
    <col min="34" max="34" width="2.109375" style="3" customWidth="1"/>
    <col min="35" max="35" width="13" style="3" customWidth="1"/>
    <col min="36" max="36" width="2" style="3" customWidth="1"/>
    <col min="37" max="37" width="3.5546875" style="105" customWidth="1"/>
    <col min="38" max="16384" width="11.44140625" style="3"/>
  </cols>
  <sheetData>
    <row r="1" spans="1:227" ht="75" customHeight="1" x14ac:dyDescent="0.25">
      <c r="A1" s="51"/>
      <c r="B1" s="1050" t="s">
        <v>418</v>
      </c>
      <c r="C1" s="1050"/>
      <c r="D1" s="1050"/>
      <c r="E1" s="1050"/>
      <c r="F1" s="1050"/>
      <c r="G1" s="1050"/>
      <c r="H1" s="1050"/>
      <c r="I1" s="1050"/>
      <c r="J1" s="1050"/>
      <c r="K1" s="1050"/>
      <c r="L1" s="51"/>
      <c r="M1" s="51"/>
      <c r="N1" s="51"/>
      <c r="O1" s="51"/>
      <c r="P1" s="51"/>
      <c r="Q1" s="51"/>
      <c r="R1" s="51"/>
      <c r="S1" s="51"/>
      <c r="T1" s="51"/>
      <c r="U1" s="51"/>
      <c r="V1" s="51"/>
      <c r="W1" s="51"/>
      <c r="X1" s="51"/>
      <c r="Y1" s="51"/>
      <c r="Z1" s="51"/>
      <c r="AA1" s="51"/>
      <c r="AB1" s="51"/>
      <c r="AC1" s="51"/>
      <c r="AD1" s="51"/>
      <c r="AE1" s="51"/>
      <c r="AF1" s="51"/>
      <c r="AG1" s="51"/>
      <c r="AH1" s="51"/>
      <c r="AI1" s="51"/>
      <c r="AJ1" s="51"/>
    </row>
    <row r="2" spans="1:227" s="105" customFormat="1" ht="20.25" customHeight="1" x14ac:dyDescent="0.25">
      <c r="A2" s="65"/>
      <c r="B2" s="1023" t="s">
        <v>417</v>
      </c>
      <c r="C2" s="1034" t="s">
        <v>416</v>
      </c>
      <c r="D2" s="1033"/>
      <c r="E2" s="1033"/>
      <c r="F2" s="1033"/>
      <c r="G2" s="1033"/>
      <c r="H2" s="1033"/>
      <c r="I2" s="1033"/>
      <c r="J2" s="1033"/>
      <c r="K2" s="1033"/>
      <c r="L2" s="1033"/>
      <c r="M2" s="1033"/>
      <c r="N2" s="1033"/>
      <c r="O2" s="1033"/>
      <c r="P2" s="1033"/>
      <c r="Q2" s="1033"/>
      <c r="R2" s="1033"/>
      <c r="S2" s="1033"/>
      <c r="T2" s="163"/>
      <c r="U2" s="1027" t="s">
        <v>415</v>
      </c>
      <c r="V2" s="1023"/>
      <c r="W2" s="1026" t="s">
        <v>414</v>
      </c>
      <c r="X2" s="1027"/>
      <c r="Y2" s="179"/>
      <c r="Z2" s="178"/>
      <c r="AA2" s="1026" t="s">
        <v>413</v>
      </c>
      <c r="AB2" s="1027"/>
      <c r="AC2" s="146"/>
      <c r="AD2" s="146"/>
      <c r="AE2" s="1042" t="s">
        <v>412</v>
      </c>
      <c r="AF2" s="1032"/>
      <c r="AG2" s="1032"/>
      <c r="AH2" s="1032"/>
      <c r="AI2" s="1032"/>
      <c r="AJ2" s="1032"/>
    </row>
    <row r="3" spans="1:227" ht="114.75" hidden="1" customHeight="1" x14ac:dyDescent="0.25">
      <c r="A3" s="65"/>
      <c r="B3" s="1024"/>
      <c r="C3" s="117"/>
      <c r="D3" s="117"/>
      <c r="E3" s="117"/>
      <c r="F3" s="117"/>
      <c r="G3" s="75"/>
      <c r="H3" s="174"/>
      <c r="I3" s="177"/>
      <c r="J3" s="176"/>
      <c r="K3" s="175"/>
      <c r="L3" s="75"/>
      <c r="M3" s="75"/>
      <c r="N3" s="174"/>
      <c r="O3" s="75"/>
      <c r="P3" s="75"/>
      <c r="Q3" s="75"/>
      <c r="R3" s="174"/>
      <c r="S3" s="160" t="s">
        <v>411</v>
      </c>
      <c r="T3" s="160"/>
      <c r="U3" s="1029"/>
      <c r="V3" s="1024"/>
      <c r="W3" s="1028"/>
      <c r="X3" s="1029"/>
      <c r="Y3" s="165"/>
      <c r="Z3" s="171"/>
      <c r="AA3" s="1028"/>
      <c r="AB3" s="1029"/>
      <c r="AC3" s="167"/>
      <c r="AD3" s="167"/>
      <c r="AE3" s="173"/>
      <c r="AF3" s="165"/>
      <c r="AG3" s="165"/>
      <c r="AH3" s="165"/>
      <c r="AI3" s="165"/>
      <c r="AJ3" s="165"/>
    </row>
    <row r="4" spans="1:227" ht="20.25" customHeight="1" x14ac:dyDescent="0.25">
      <c r="A4" s="170"/>
      <c r="B4" s="1024"/>
      <c r="C4" s="1026" t="s">
        <v>410</v>
      </c>
      <c r="D4" s="1027"/>
      <c r="E4" s="1042" t="s">
        <v>409</v>
      </c>
      <c r="F4" s="1032"/>
      <c r="G4" s="1032"/>
      <c r="H4" s="1032"/>
      <c r="I4" s="1032"/>
      <c r="J4" s="1032"/>
      <c r="K4" s="1032"/>
      <c r="L4" s="1032"/>
      <c r="M4" s="1032"/>
      <c r="N4" s="1032"/>
      <c r="O4" s="1032"/>
      <c r="P4" s="1032"/>
      <c r="Q4" s="1032"/>
      <c r="R4" s="1032"/>
      <c r="S4" s="1032"/>
      <c r="T4" s="1044"/>
      <c r="U4" s="1029"/>
      <c r="V4" s="1024"/>
      <c r="W4" s="1028"/>
      <c r="X4" s="1029"/>
      <c r="Y4" s="165"/>
      <c r="Z4" s="171"/>
      <c r="AA4" s="1028"/>
      <c r="AB4" s="1029"/>
      <c r="AC4" s="167"/>
      <c r="AD4" s="172"/>
      <c r="AE4" s="1028" t="s">
        <v>408</v>
      </c>
      <c r="AF4" s="1029"/>
      <c r="AG4" s="165"/>
      <c r="AH4" s="171"/>
      <c r="AI4" s="1028" t="s">
        <v>407</v>
      </c>
      <c r="AJ4" s="1029"/>
    </row>
    <row r="5" spans="1:227" ht="14.25" customHeight="1" x14ac:dyDescent="0.25">
      <c r="A5" s="170"/>
      <c r="B5" s="1024"/>
      <c r="C5" s="1028"/>
      <c r="D5" s="1029"/>
      <c r="E5" s="1026" t="s">
        <v>406</v>
      </c>
      <c r="F5" s="1023"/>
      <c r="G5" s="1026" t="s">
        <v>405</v>
      </c>
      <c r="H5" s="1023"/>
      <c r="I5" s="1026" t="s">
        <v>404</v>
      </c>
      <c r="J5" s="1027"/>
      <c r="K5" s="169"/>
      <c r="L5" s="76"/>
      <c r="M5" s="1027" t="s">
        <v>403</v>
      </c>
      <c r="N5" s="1023"/>
      <c r="O5" s="1026" t="s">
        <v>402</v>
      </c>
      <c r="P5" s="1023"/>
      <c r="Q5" s="1026" t="s">
        <v>401</v>
      </c>
      <c r="R5" s="1023"/>
      <c r="S5" s="1026" t="s">
        <v>400</v>
      </c>
      <c r="T5" s="1023"/>
      <c r="U5" s="1029"/>
      <c r="V5" s="1024"/>
      <c r="W5" s="1028"/>
      <c r="X5" s="1029"/>
      <c r="Y5" s="168"/>
      <c r="Z5" s="164"/>
      <c r="AA5" s="1028"/>
      <c r="AB5" s="1029"/>
      <c r="AC5" s="167"/>
      <c r="AD5" s="166"/>
      <c r="AE5" s="1028"/>
      <c r="AF5" s="1029"/>
      <c r="AG5" s="165"/>
      <c r="AH5" s="164"/>
      <c r="AI5" s="1028"/>
      <c r="AJ5" s="1029"/>
    </row>
    <row r="6" spans="1:227" ht="136.19999999999999" customHeight="1" x14ac:dyDescent="0.25">
      <c r="A6" s="65"/>
      <c r="B6" s="1024"/>
      <c r="C6" s="1030"/>
      <c r="D6" s="1031"/>
      <c r="E6" s="1030"/>
      <c r="F6" s="1025"/>
      <c r="G6" s="1030"/>
      <c r="H6" s="1025"/>
      <c r="I6" s="1030"/>
      <c r="J6" s="1031"/>
      <c r="K6" s="1042" t="s">
        <v>399</v>
      </c>
      <c r="L6" s="1044"/>
      <c r="M6" s="1031"/>
      <c r="N6" s="1025"/>
      <c r="O6" s="1030"/>
      <c r="P6" s="1025"/>
      <c r="Q6" s="1030"/>
      <c r="R6" s="1025"/>
      <c r="S6" s="1030"/>
      <c r="T6" s="1025"/>
      <c r="U6" s="1029"/>
      <c r="V6" s="1024"/>
      <c r="W6" s="1030"/>
      <c r="X6" s="1031"/>
      <c r="Y6" s="1042" t="s">
        <v>398</v>
      </c>
      <c r="Z6" s="1044"/>
      <c r="AA6" s="1030"/>
      <c r="AB6" s="1031"/>
      <c r="AC6" s="1042" t="s">
        <v>397</v>
      </c>
      <c r="AD6" s="1044"/>
      <c r="AE6" s="1030"/>
      <c r="AF6" s="1031"/>
      <c r="AG6" s="1042" t="s">
        <v>396</v>
      </c>
      <c r="AH6" s="1044"/>
      <c r="AI6" s="1030"/>
      <c r="AJ6" s="1031"/>
    </row>
    <row r="7" spans="1:227" ht="20.25" customHeight="1" x14ac:dyDescent="0.25">
      <c r="A7" s="65"/>
      <c r="B7" s="1024"/>
      <c r="C7" s="117" t="s">
        <v>394</v>
      </c>
      <c r="D7" s="160"/>
      <c r="E7" s="160"/>
      <c r="F7" s="160"/>
      <c r="G7" s="160"/>
      <c r="H7" s="160"/>
      <c r="I7" s="160"/>
      <c r="J7" s="160"/>
      <c r="K7" s="160"/>
      <c r="L7" s="160"/>
      <c r="M7" s="160"/>
      <c r="N7" s="160"/>
      <c r="O7" s="160"/>
      <c r="P7" s="160"/>
      <c r="Q7" s="160"/>
      <c r="R7" s="160"/>
      <c r="S7" s="160"/>
      <c r="T7" s="163"/>
      <c r="U7" s="1085" t="s">
        <v>395</v>
      </c>
      <c r="V7" s="1086"/>
      <c r="W7" s="117" t="s">
        <v>394</v>
      </c>
      <c r="X7" s="162"/>
      <c r="Y7" s="162"/>
      <c r="Z7" s="160"/>
      <c r="AA7" s="160"/>
      <c r="AB7" s="160"/>
      <c r="AC7" s="160"/>
      <c r="AD7" s="160"/>
      <c r="AE7" s="160"/>
      <c r="AF7" s="160"/>
      <c r="AG7" s="160"/>
      <c r="AH7" s="160"/>
      <c r="AI7" s="161"/>
      <c r="AJ7" s="160"/>
    </row>
    <row r="8" spans="1:227" s="2" customFormat="1" ht="15.75" customHeight="1" x14ac:dyDescent="0.3">
      <c r="A8" s="159"/>
      <c r="B8" s="1025"/>
      <c r="C8" s="157">
        <v>1</v>
      </c>
      <c r="D8" s="157"/>
      <c r="E8" s="157">
        <v>2</v>
      </c>
      <c r="F8" s="157"/>
      <c r="G8" s="157">
        <v>3</v>
      </c>
      <c r="H8" s="157"/>
      <c r="I8" s="157">
        <v>4</v>
      </c>
      <c r="J8" s="157"/>
      <c r="K8" s="157">
        <v>5</v>
      </c>
      <c r="L8" s="157"/>
      <c r="M8" s="157">
        <v>6</v>
      </c>
      <c r="N8" s="157"/>
      <c r="O8" s="157">
        <v>7</v>
      </c>
      <c r="P8" s="157"/>
      <c r="Q8" s="157">
        <v>8</v>
      </c>
      <c r="R8" s="157"/>
      <c r="S8" s="157">
        <v>9</v>
      </c>
      <c r="T8" s="157"/>
      <c r="U8" s="1072">
        <v>10</v>
      </c>
      <c r="V8" s="1084"/>
      <c r="W8" s="1048">
        <v>11</v>
      </c>
      <c r="X8" s="1048"/>
      <c r="Y8" s="158">
        <v>12</v>
      </c>
      <c r="Z8" s="157"/>
      <c r="AA8" s="157">
        <v>13</v>
      </c>
      <c r="AB8" s="157"/>
      <c r="AC8" s="1043">
        <v>14</v>
      </c>
      <c r="AD8" s="1043"/>
      <c r="AE8" s="157">
        <v>15</v>
      </c>
      <c r="AF8" s="157"/>
      <c r="AG8" s="157">
        <v>16</v>
      </c>
      <c r="AH8" s="157"/>
      <c r="AI8" s="100">
        <v>17</v>
      </c>
      <c r="AJ8" s="100"/>
      <c r="AK8" s="156"/>
    </row>
    <row r="9" spans="1:227" ht="21.9" customHeight="1" x14ac:dyDescent="0.25">
      <c r="A9" s="65"/>
      <c r="B9" s="113" t="s">
        <v>290</v>
      </c>
      <c r="C9" s="58">
        <v>769.6</v>
      </c>
      <c r="D9" s="58" t="s">
        <v>157</v>
      </c>
      <c r="E9" s="58">
        <v>403.6</v>
      </c>
      <c r="F9" s="58" t="s">
        <v>157</v>
      </c>
      <c r="G9" s="58">
        <v>99.1</v>
      </c>
      <c r="H9" s="58" t="s">
        <v>157</v>
      </c>
      <c r="I9" s="58">
        <v>670.5</v>
      </c>
      <c r="J9" s="58" t="s">
        <v>157</v>
      </c>
      <c r="K9" s="58">
        <v>32.799999999999997</v>
      </c>
      <c r="L9" s="58" t="s">
        <v>157</v>
      </c>
      <c r="M9" s="58">
        <v>653.79999999999995</v>
      </c>
      <c r="N9" s="58" t="s">
        <v>157</v>
      </c>
      <c r="O9" s="58">
        <v>28.1</v>
      </c>
      <c r="P9" s="58" t="s">
        <v>157</v>
      </c>
      <c r="Q9" s="58">
        <v>248.4</v>
      </c>
      <c r="R9" s="58" t="s">
        <v>157</v>
      </c>
      <c r="S9" s="58">
        <v>294.7</v>
      </c>
      <c r="T9" s="58" t="s">
        <v>157</v>
      </c>
      <c r="U9" s="58">
        <v>5</v>
      </c>
      <c r="V9" s="58" t="s">
        <v>157</v>
      </c>
      <c r="W9" s="58">
        <v>116.1</v>
      </c>
      <c r="X9" s="58" t="s">
        <v>157</v>
      </c>
      <c r="Y9" s="58">
        <v>83.6</v>
      </c>
      <c r="Z9" s="58" t="s">
        <v>157</v>
      </c>
      <c r="AA9" s="58">
        <v>118.8</v>
      </c>
      <c r="AB9" s="58" t="s">
        <v>157</v>
      </c>
      <c r="AC9" s="58">
        <v>71</v>
      </c>
      <c r="AD9" s="58" t="s">
        <v>157</v>
      </c>
      <c r="AE9" s="58">
        <v>80.8</v>
      </c>
      <c r="AF9" s="58" t="s">
        <v>157</v>
      </c>
      <c r="AG9" s="58">
        <v>71.099999999999994</v>
      </c>
      <c r="AH9" s="58" t="s">
        <v>157</v>
      </c>
      <c r="AI9" s="58">
        <v>60.9</v>
      </c>
      <c r="AJ9" s="58" t="s">
        <v>157</v>
      </c>
    </row>
    <row r="10" spans="1:227" ht="17.25" customHeight="1" x14ac:dyDescent="0.25">
      <c r="A10" s="65"/>
      <c r="B10" s="70" t="s">
        <v>289</v>
      </c>
      <c r="C10" s="58">
        <v>765.5</v>
      </c>
      <c r="D10" s="58" t="s">
        <v>157</v>
      </c>
      <c r="E10" s="58">
        <v>399.8</v>
      </c>
      <c r="F10" s="58" t="s">
        <v>157</v>
      </c>
      <c r="G10" s="58">
        <v>98</v>
      </c>
      <c r="H10" s="58" t="s">
        <v>157</v>
      </c>
      <c r="I10" s="58">
        <v>667.5</v>
      </c>
      <c r="J10" s="58" t="s">
        <v>157</v>
      </c>
      <c r="K10" s="58">
        <v>32.5</v>
      </c>
      <c r="L10" s="58" t="s">
        <v>157</v>
      </c>
      <c r="M10" s="58">
        <v>649.79999999999995</v>
      </c>
      <c r="N10" s="58" t="s">
        <v>157</v>
      </c>
      <c r="O10" s="58">
        <v>31.1</v>
      </c>
      <c r="P10" s="58" t="s">
        <v>157</v>
      </c>
      <c r="Q10" s="58">
        <v>246.9</v>
      </c>
      <c r="R10" s="58" t="s">
        <v>157</v>
      </c>
      <c r="S10" s="58">
        <v>294.10000000000002</v>
      </c>
      <c r="T10" s="58" t="s">
        <v>157</v>
      </c>
      <c r="U10" s="58">
        <v>4.9000000000000004</v>
      </c>
      <c r="V10" s="58" t="s">
        <v>157</v>
      </c>
      <c r="W10" s="58">
        <v>115.7</v>
      </c>
      <c r="X10" s="58" t="s">
        <v>157</v>
      </c>
      <c r="Y10" s="58">
        <v>86.4</v>
      </c>
      <c r="Z10" s="58" t="s">
        <v>157</v>
      </c>
      <c r="AA10" s="58">
        <v>119.7</v>
      </c>
      <c r="AB10" s="58" t="s">
        <v>157</v>
      </c>
      <c r="AC10" s="58">
        <v>68.900000000000006</v>
      </c>
      <c r="AD10" s="58" t="s">
        <v>157</v>
      </c>
      <c r="AE10" s="58">
        <v>80.7</v>
      </c>
      <c r="AF10" s="58" t="s">
        <v>157</v>
      </c>
      <c r="AG10" s="58">
        <v>72.400000000000006</v>
      </c>
      <c r="AH10" s="58" t="s">
        <v>157</v>
      </c>
      <c r="AI10" s="58">
        <v>55.6</v>
      </c>
      <c r="AJ10" s="58" t="s">
        <v>157</v>
      </c>
    </row>
    <row r="11" spans="1:227" ht="17.25" customHeight="1" x14ac:dyDescent="0.25">
      <c r="A11" s="65"/>
      <c r="B11" s="70" t="s">
        <v>288</v>
      </c>
      <c r="C11" s="58">
        <v>774.5</v>
      </c>
      <c r="D11" s="58" t="s">
        <v>157</v>
      </c>
      <c r="E11" s="58">
        <v>402.6</v>
      </c>
      <c r="F11" s="58" t="s">
        <v>157</v>
      </c>
      <c r="G11" s="58">
        <v>97.5</v>
      </c>
      <c r="H11" s="58" t="s">
        <v>157</v>
      </c>
      <c r="I11" s="58">
        <v>677</v>
      </c>
      <c r="J11" s="58" t="s">
        <v>157</v>
      </c>
      <c r="K11" s="58">
        <v>33.200000000000003</v>
      </c>
      <c r="L11" s="58" t="s">
        <v>157</v>
      </c>
      <c r="M11" s="58">
        <v>656.6</v>
      </c>
      <c r="N11" s="58" t="s">
        <v>157</v>
      </c>
      <c r="O11" s="58">
        <v>32</v>
      </c>
      <c r="P11" s="58" t="s">
        <v>157</v>
      </c>
      <c r="Q11" s="58">
        <v>249.6</v>
      </c>
      <c r="R11" s="58" t="s">
        <v>157</v>
      </c>
      <c r="S11" s="58">
        <v>296.5</v>
      </c>
      <c r="T11" s="58" t="s">
        <v>157</v>
      </c>
      <c r="U11" s="58">
        <v>5</v>
      </c>
      <c r="V11" s="58" t="s">
        <v>157</v>
      </c>
      <c r="W11" s="58">
        <v>100.7</v>
      </c>
      <c r="X11" s="58" t="s">
        <v>157</v>
      </c>
      <c r="Y11" s="58">
        <v>78.7</v>
      </c>
      <c r="Z11" s="58" t="s">
        <v>157</v>
      </c>
      <c r="AA11" s="58">
        <v>91.7</v>
      </c>
      <c r="AB11" s="58" t="s">
        <v>157</v>
      </c>
      <c r="AC11" s="58">
        <v>54.6</v>
      </c>
      <c r="AD11" s="58" t="s">
        <v>157</v>
      </c>
      <c r="AE11" s="58">
        <v>65.599999999999994</v>
      </c>
      <c r="AF11" s="58" t="s">
        <v>157</v>
      </c>
      <c r="AG11" s="58">
        <v>59.5</v>
      </c>
      <c r="AH11" s="58" t="s">
        <v>157</v>
      </c>
      <c r="AI11" s="58">
        <v>51</v>
      </c>
      <c r="AJ11" s="58" t="s">
        <v>157</v>
      </c>
    </row>
    <row r="12" spans="1:227" ht="17.25" customHeight="1" x14ac:dyDescent="0.25">
      <c r="A12" s="65"/>
      <c r="B12" s="70" t="s">
        <v>287</v>
      </c>
      <c r="C12" s="58">
        <v>786.2</v>
      </c>
      <c r="D12" s="58" t="s">
        <v>157</v>
      </c>
      <c r="E12" s="58">
        <v>405.8</v>
      </c>
      <c r="F12" s="58" t="s">
        <v>157</v>
      </c>
      <c r="G12" s="58">
        <v>96.3</v>
      </c>
      <c r="H12" s="58" t="s">
        <v>157</v>
      </c>
      <c r="I12" s="58">
        <v>689.9</v>
      </c>
      <c r="J12" s="58" t="s">
        <v>157</v>
      </c>
      <c r="K12" s="58">
        <v>33.9</v>
      </c>
      <c r="L12" s="58" t="s">
        <v>157</v>
      </c>
      <c r="M12" s="58">
        <v>664</v>
      </c>
      <c r="N12" s="58" t="s">
        <v>157</v>
      </c>
      <c r="O12" s="58">
        <v>31.9</v>
      </c>
      <c r="P12" s="58" t="s">
        <v>157</v>
      </c>
      <c r="Q12" s="58">
        <v>252.9</v>
      </c>
      <c r="R12" s="58" t="s">
        <v>157</v>
      </c>
      <c r="S12" s="58">
        <v>298.10000000000002</v>
      </c>
      <c r="T12" s="58" t="s">
        <v>157</v>
      </c>
      <c r="U12" s="58">
        <v>5.0999999999999996</v>
      </c>
      <c r="V12" s="58" t="s">
        <v>157</v>
      </c>
      <c r="W12" s="58">
        <v>94.4</v>
      </c>
      <c r="X12" s="58" t="s">
        <v>157</v>
      </c>
      <c r="Y12" s="58">
        <v>77.8</v>
      </c>
      <c r="Z12" s="58" t="s">
        <v>157</v>
      </c>
      <c r="AA12" s="58">
        <v>82.7</v>
      </c>
      <c r="AB12" s="58" t="s">
        <v>157</v>
      </c>
      <c r="AC12" s="58">
        <v>49.3</v>
      </c>
      <c r="AD12" s="58" t="s">
        <v>157</v>
      </c>
      <c r="AE12" s="58">
        <v>60.1</v>
      </c>
      <c r="AF12" s="58" t="s">
        <v>157</v>
      </c>
      <c r="AG12" s="58">
        <v>55.9</v>
      </c>
      <c r="AH12" s="58" t="s">
        <v>157</v>
      </c>
      <c r="AI12" s="58">
        <v>38.299999999999997</v>
      </c>
      <c r="AJ12" s="58" t="s">
        <v>157</v>
      </c>
    </row>
    <row r="13" spans="1:227" ht="17.25" customHeight="1" x14ac:dyDescent="0.25">
      <c r="A13" s="65"/>
      <c r="B13" s="70" t="s">
        <v>286</v>
      </c>
      <c r="C13" s="58">
        <v>837.6</v>
      </c>
      <c r="D13" s="58" t="s">
        <v>157</v>
      </c>
      <c r="E13" s="58">
        <v>429.4</v>
      </c>
      <c r="F13" s="58" t="s">
        <v>157</v>
      </c>
      <c r="G13" s="58">
        <v>99.1</v>
      </c>
      <c r="H13" s="58" t="s">
        <v>157</v>
      </c>
      <c r="I13" s="58">
        <v>738.5</v>
      </c>
      <c r="J13" s="58" t="s">
        <v>157</v>
      </c>
      <c r="K13" s="58">
        <v>36.4</v>
      </c>
      <c r="L13" s="58" t="s">
        <v>157</v>
      </c>
      <c r="M13" s="58">
        <v>706.5</v>
      </c>
      <c r="N13" s="58" t="s">
        <v>157</v>
      </c>
      <c r="O13" s="58">
        <v>35.4</v>
      </c>
      <c r="P13" s="58" t="s">
        <v>157</v>
      </c>
      <c r="Q13" s="58">
        <v>269.10000000000002</v>
      </c>
      <c r="R13" s="58" t="s">
        <v>157</v>
      </c>
      <c r="S13" s="58">
        <v>306.3</v>
      </c>
      <c r="T13" s="58" t="s">
        <v>157</v>
      </c>
      <c r="U13" s="58">
        <v>5.4</v>
      </c>
      <c r="V13" s="58" t="s">
        <v>157</v>
      </c>
      <c r="W13" s="58">
        <v>131.1</v>
      </c>
      <c r="X13" s="58" t="s">
        <v>157</v>
      </c>
      <c r="Y13" s="58">
        <v>102.8</v>
      </c>
      <c r="Z13" s="58" t="s">
        <v>157</v>
      </c>
      <c r="AA13" s="58">
        <v>79.599999999999994</v>
      </c>
      <c r="AB13" s="58" t="s">
        <v>157</v>
      </c>
      <c r="AC13" s="58">
        <v>45.8</v>
      </c>
      <c r="AD13" s="58" t="s">
        <v>157</v>
      </c>
      <c r="AE13" s="58">
        <v>88.5</v>
      </c>
      <c r="AF13" s="58" t="s">
        <v>157</v>
      </c>
      <c r="AG13" s="58">
        <v>76.400000000000006</v>
      </c>
      <c r="AH13" s="58" t="s">
        <v>157</v>
      </c>
      <c r="AI13" s="58">
        <v>54</v>
      </c>
      <c r="AJ13" s="58" t="s">
        <v>157</v>
      </c>
      <c r="DS13" s="50"/>
    </row>
    <row r="14" spans="1:227" ht="17.25" customHeight="1" x14ac:dyDescent="0.25">
      <c r="A14" s="65"/>
      <c r="B14" s="70" t="s">
        <v>285</v>
      </c>
      <c r="C14" s="58">
        <v>846.6</v>
      </c>
      <c r="D14" s="58" t="s">
        <v>157</v>
      </c>
      <c r="E14" s="58">
        <v>431.5</v>
      </c>
      <c r="F14" s="58" t="s">
        <v>157</v>
      </c>
      <c r="G14" s="58">
        <v>98.6</v>
      </c>
      <c r="H14" s="58" t="s">
        <v>157</v>
      </c>
      <c r="I14" s="58">
        <v>747.9</v>
      </c>
      <c r="J14" s="58" t="s">
        <v>157</v>
      </c>
      <c r="K14" s="58">
        <v>36.6</v>
      </c>
      <c r="L14" s="58" t="s">
        <v>157</v>
      </c>
      <c r="M14" s="58">
        <v>713.4</v>
      </c>
      <c r="N14" s="58" t="s">
        <v>157</v>
      </c>
      <c r="O14" s="58">
        <v>35.200000000000003</v>
      </c>
      <c r="P14" s="58" t="s">
        <v>157</v>
      </c>
      <c r="Q14" s="58">
        <v>272.7</v>
      </c>
      <c r="R14" s="58" t="s">
        <v>157</v>
      </c>
      <c r="S14" s="58">
        <v>307.60000000000002</v>
      </c>
      <c r="T14" s="58" t="s">
        <v>157</v>
      </c>
      <c r="U14" s="58">
        <v>5.4</v>
      </c>
      <c r="V14" s="58" t="s">
        <v>157</v>
      </c>
      <c r="W14" s="58">
        <v>104.3</v>
      </c>
      <c r="X14" s="58" t="s">
        <v>157</v>
      </c>
      <c r="Y14" s="58">
        <v>80.3</v>
      </c>
      <c r="Z14" s="58" t="s">
        <v>157</v>
      </c>
      <c r="AA14" s="58">
        <v>95.4</v>
      </c>
      <c r="AB14" s="58" t="s">
        <v>157</v>
      </c>
      <c r="AC14" s="58">
        <v>52.5</v>
      </c>
      <c r="AD14" s="58" t="s">
        <v>157</v>
      </c>
      <c r="AE14" s="58">
        <v>81.8</v>
      </c>
      <c r="AF14" s="58" t="s">
        <v>157</v>
      </c>
      <c r="AG14" s="58">
        <v>66</v>
      </c>
      <c r="AH14" s="58" t="s">
        <v>157</v>
      </c>
      <c r="AI14" s="58">
        <v>53.5</v>
      </c>
      <c r="AJ14" s="58" t="s">
        <v>157</v>
      </c>
    </row>
    <row r="15" spans="1:227" ht="17.25" customHeight="1" x14ac:dyDescent="0.25">
      <c r="A15" s="65"/>
      <c r="B15" s="70" t="s">
        <v>284</v>
      </c>
      <c r="C15" s="58">
        <v>829.9</v>
      </c>
      <c r="D15" s="58" t="s">
        <v>157</v>
      </c>
      <c r="E15" s="58">
        <v>421.5</v>
      </c>
      <c r="F15" s="58" t="s">
        <v>157</v>
      </c>
      <c r="G15" s="58">
        <v>95.5</v>
      </c>
      <c r="H15" s="58" t="s">
        <v>157</v>
      </c>
      <c r="I15" s="58">
        <v>734.4</v>
      </c>
      <c r="J15" s="58" t="s">
        <v>157</v>
      </c>
      <c r="K15" s="58">
        <v>37.299999999999997</v>
      </c>
      <c r="L15" s="58" t="s">
        <v>157</v>
      </c>
      <c r="M15" s="58">
        <v>701</v>
      </c>
      <c r="N15" s="58" t="s">
        <v>157</v>
      </c>
      <c r="O15" s="58">
        <v>33</v>
      </c>
      <c r="P15" s="58" t="s">
        <v>157</v>
      </c>
      <c r="Q15" s="58">
        <v>268.39999999999998</v>
      </c>
      <c r="R15" s="58" t="s">
        <v>157</v>
      </c>
      <c r="S15" s="58">
        <v>305.39999999999998</v>
      </c>
      <c r="T15" s="58" t="s">
        <v>157</v>
      </c>
      <c r="U15" s="58">
        <v>5.3</v>
      </c>
      <c r="V15" s="58" t="s">
        <v>157</v>
      </c>
      <c r="W15" s="58">
        <v>102.1</v>
      </c>
      <c r="X15" s="58" t="s">
        <v>157</v>
      </c>
      <c r="Y15" s="58">
        <v>79.3</v>
      </c>
      <c r="Z15" s="58" t="s">
        <v>157</v>
      </c>
      <c r="AA15" s="58">
        <v>118.8</v>
      </c>
      <c r="AB15" s="58" t="s">
        <v>157</v>
      </c>
      <c r="AC15" s="58">
        <v>63.1</v>
      </c>
      <c r="AD15" s="58" t="s">
        <v>157</v>
      </c>
      <c r="AE15" s="58">
        <v>84.5</v>
      </c>
      <c r="AF15" s="58" t="s">
        <v>157</v>
      </c>
      <c r="AG15" s="58">
        <v>71</v>
      </c>
      <c r="AH15" s="58" t="s">
        <v>157</v>
      </c>
      <c r="AI15" s="58">
        <v>55.5</v>
      </c>
      <c r="AJ15" s="58" t="s">
        <v>157</v>
      </c>
      <c r="HK15" s="50"/>
      <c r="HS15" s="50"/>
    </row>
    <row r="16" spans="1:227" ht="17.25" customHeight="1" x14ac:dyDescent="0.25">
      <c r="A16" s="65"/>
      <c r="B16" s="70" t="s">
        <v>283</v>
      </c>
      <c r="C16" s="58">
        <v>802.7</v>
      </c>
      <c r="D16" s="58" t="s">
        <v>157</v>
      </c>
      <c r="E16" s="58">
        <v>407.5</v>
      </c>
      <c r="F16" s="58" t="s">
        <v>157</v>
      </c>
      <c r="G16" s="58">
        <v>92.5</v>
      </c>
      <c r="H16" s="58" t="s">
        <v>157</v>
      </c>
      <c r="I16" s="58">
        <v>710.2</v>
      </c>
      <c r="J16" s="58" t="s">
        <v>157</v>
      </c>
      <c r="K16" s="58">
        <v>36.6</v>
      </c>
      <c r="L16" s="58" t="s">
        <v>157</v>
      </c>
      <c r="M16" s="58">
        <v>676.7</v>
      </c>
      <c r="N16" s="58" t="s">
        <v>157</v>
      </c>
      <c r="O16" s="58">
        <v>17</v>
      </c>
      <c r="P16" s="58" t="s">
        <v>157</v>
      </c>
      <c r="Q16" s="58">
        <v>260.39999999999998</v>
      </c>
      <c r="R16" s="58" t="s">
        <v>157</v>
      </c>
      <c r="S16" s="58">
        <v>302.60000000000002</v>
      </c>
      <c r="T16" s="58" t="s">
        <v>157</v>
      </c>
      <c r="U16" s="58">
        <v>5.2</v>
      </c>
      <c r="V16" s="58" t="s">
        <v>157</v>
      </c>
      <c r="W16" s="58">
        <v>91.5</v>
      </c>
      <c r="X16" s="58" t="s">
        <v>157</v>
      </c>
      <c r="Y16" s="58">
        <v>71.7</v>
      </c>
      <c r="Z16" s="58" t="s">
        <v>157</v>
      </c>
      <c r="AA16" s="58">
        <v>118.7</v>
      </c>
      <c r="AB16" s="58" t="s">
        <v>157</v>
      </c>
      <c r="AC16" s="58">
        <v>64.900000000000006</v>
      </c>
      <c r="AD16" s="58" t="s">
        <v>157</v>
      </c>
      <c r="AE16" s="58">
        <v>73.400000000000006</v>
      </c>
      <c r="AF16" s="58" t="s">
        <v>157</v>
      </c>
      <c r="AG16" s="58">
        <v>63.1</v>
      </c>
      <c r="AH16" s="58" t="s">
        <v>157</v>
      </c>
      <c r="AI16" s="58">
        <v>50.8</v>
      </c>
      <c r="AJ16" s="58" t="s">
        <v>157</v>
      </c>
      <c r="HK16" s="50"/>
      <c r="HS16" s="50"/>
    </row>
    <row r="17" spans="1:227" ht="17.25" customHeight="1" x14ac:dyDescent="0.25">
      <c r="A17" s="65"/>
      <c r="B17" s="70" t="s">
        <v>282</v>
      </c>
      <c r="C17" s="58">
        <v>782.8</v>
      </c>
      <c r="D17" s="58" t="s">
        <v>157</v>
      </c>
      <c r="E17" s="58">
        <v>397.5</v>
      </c>
      <c r="F17" s="58" t="s">
        <v>157</v>
      </c>
      <c r="G17" s="58">
        <v>91.6</v>
      </c>
      <c r="H17" s="58" t="s">
        <v>157</v>
      </c>
      <c r="I17" s="58">
        <v>691.2</v>
      </c>
      <c r="J17" s="58" t="s">
        <v>157</v>
      </c>
      <c r="K17" s="58">
        <v>36.6</v>
      </c>
      <c r="L17" s="58" t="s">
        <v>157</v>
      </c>
      <c r="M17" s="58">
        <v>659.3</v>
      </c>
      <c r="N17" s="58" t="s">
        <v>157</v>
      </c>
      <c r="O17" s="58">
        <v>18.8</v>
      </c>
      <c r="P17" s="58" t="s">
        <v>157</v>
      </c>
      <c r="Q17" s="58">
        <v>254.6</v>
      </c>
      <c r="R17" s="58" t="s">
        <v>157</v>
      </c>
      <c r="S17" s="58">
        <v>300.10000000000002</v>
      </c>
      <c r="T17" s="58" t="s">
        <v>157</v>
      </c>
      <c r="U17" s="58">
        <v>5</v>
      </c>
      <c r="V17" s="58" t="s">
        <v>157</v>
      </c>
      <c r="W17" s="58">
        <v>89.1</v>
      </c>
      <c r="X17" s="58" t="s">
        <v>157</v>
      </c>
      <c r="Y17" s="58">
        <v>68.400000000000006</v>
      </c>
      <c r="Z17" s="58" t="s">
        <v>157</v>
      </c>
      <c r="AA17" s="58">
        <v>108.9</v>
      </c>
      <c r="AB17" s="58" t="s">
        <v>157</v>
      </c>
      <c r="AC17" s="58">
        <v>59.5</v>
      </c>
      <c r="AD17" s="58" t="s">
        <v>157</v>
      </c>
      <c r="AE17" s="58">
        <v>65.400000000000006</v>
      </c>
      <c r="AF17" s="58" t="s">
        <v>157</v>
      </c>
      <c r="AG17" s="58">
        <v>56.9</v>
      </c>
      <c r="AH17" s="58" t="s">
        <v>157</v>
      </c>
      <c r="AI17" s="58">
        <v>43.5</v>
      </c>
      <c r="AJ17" s="58" t="s">
        <v>157</v>
      </c>
      <c r="HK17" s="50"/>
      <c r="HS17" s="50"/>
    </row>
    <row r="18" spans="1:227" ht="17.25" customHeight="1" x14ac:dyDescent="0.25">
      <c r="A18" s="65"/>
      <c r="B18" s="70" t="s">
        <v>281</v>
      </c>
      <c r="C18" s="58">
        <v>797</v>
      </c>
      <c r="D18" s="58" t="s">
        <v>157</v>
      </c>
      <c r="E18" s="58">
        <v>403.7</v>
      </c>
      <c r="F18" s="58" t="s">
        <v>157</v>
      </c>
      <c r="G18" s="58">
        <v>94.9</v>
      </c>
      <c r="H18" s="58" t="s">
        <v>157</v>
      </c>
      <c r="I18" s="58">
        <v>702.1</v>
      </c>
      <c r="J18" s="58" t="s">
        <v>157</v>
      </c>
      <c r="K18" s="58">
        <v>37</v>
      </c>
      <c r="L18" s="58" t="s">
        <v>157</v>
      </c>
      <c r="M18" s="58">
        <v>670</v>
      </c>
      <c r="N18" s="58" t="s">
        <v>157</v>
      </c>
      <c r="O18" s="58">
        <v>14</v>
      </c>
      <c r="P18" s="58" t="s">
        <v>157</v>
      </c>
      <c r="Q18" s="58">
        <v>259.89999999999998</v>
      </c>
      <c r="R18" s="58" t="s">
        <v>157</v>
      </c>
      <c r="S18" s="58">
        <v>304</v>
      </c>
      <c r="T18" s="58" t="s">
        <v>157</v>
      </c>
      <c r="U18" s="58">
        <v>5.2</v>
      </c>
      <c r="V18" s="58" t="s">
        <v>157</v>
      </c>
      <c r="W18" s="58">
        <v>85.3</v>
      </c>
      <c r="X18" s="58" t="s">
        <v>157</v>
      </c>
      <c r="Y18" s="58">
        <v>64.5</v>
      </c>
      <c r="Z18" s="58" t="s">
        <v>157</v>
      </c>
      <c r="AA18" s="58">
        <v>71.2</v>
      </c>
      <c r="AB18" s="58" t="s">
        <v>157</v>
      </c>
      <c r="AC18" s="58">
        <v>47.9</v>
      </c>
      <c r="AD18" s="58" t="s">
        <v>157</v>
      </c>
      <c r="AE18" s="58">
        <v>32.9</v>
      </c>
      <c r="AF18" s="58" t="s">
        <v>157</v>
      </c>
      <c r="AG18" s="58">
        <v>26.2</v>
      </c>
      <c r="AH18" s="58" t="s">
        <v>157</v>
      </c>
      <c r="AI18" s="58">
        <v>39.5</v>
      </c>
      <c r="AJ18" s="58" t="s">
        <v>157</v>
      </c>
      <c r="HK18" s="50"/>
      <c r="HS18" s="50"/>
    </row>
    <row r="19" spans="1:227" ht="17.25" customHeight="1" x14ac:dyDescent="0.25">
      <c r="A19" s="65"/>
      <c r="B19" s="70" t="s">
        <v>280</v>
      </c>
      <c r="C19" s="58">
        <v>830.8</v>
      </c>
      <c r="D19" s="58" t="s">
        <v>157</v>
      </c>
      <c r="E19" s="58">
        <v>422.4</v>
      </c>
      <c r="F19" s="58" t="s">
        <v>157</v>
      </c>
      <c r="G19" s="58">
        <v>100.6</v>
      </c>
      <c r="H19" s="58" t="s">
        <v>157</v>
      </c>
      <c r="I19" s="58">
        <v>730.2</v>
      </c>
      <c r="J19" s="58" t="s">
        <v>157</v>
      </c>
      <c r="K19" s="58">
        <v>38.200000000000003</v>
      </c>
      <c r="L19" s="58" t="s">
        <v>157</v>
      </c>
      <c r="M19" s="58">
        <v>700.4</v>
      </c>
      <c r="N19" s="58" t="s">
        <v>157</v>
      </c>
      <c r="O19" s="58">
        <v>17</v>
      </c>
      <c r="P19" s="58" t="s">
        <v>157</v>
      </c>
      <c r="Q19" s="58">
        <v>270.5</v>
      </c>
      <c r="R19" s="58" t="s">
        <v>157</v>
      </c>
      <c r="S19" s="58">
        <v>309.3</v>
      </c>
      <c r="T19" s="58" t="s">
        <v>157</v>
      </c>
      <c r="U19" s="58">
        <v>5.4</v>
      </c>
      <c r="V19" s="58" t="s">
        <v>157</v>
      </c>
      <c r="W19" s="58">
        <v>108.4</v>
      </c>
      <c r="X19" s="58" t="s">
        <v>157</v>
      </c>
      <c r="Y19" s="58">
        <v>80.3</v>
      </c>
      <c r="Z19" s="58" t="s">
        <v>157</v>
      </c>
      <c r="AA19" s="58">
        <v>74.599999999999994</v>
      </c>
      <c r="AB19" s="58" t="s">
        <v>157</v>
      </c>
      <c r="AC19" s="58">
        <v>52</v>
      </c>
      <c r="AD19" s="58" t="s">
        <v>157</v>
      </c>
      <c r="AE19" s="58">
        <v>45.9</v>
      </c>
      <c r="AF19" s="58" t="s">
        <v>157</v>
      </c>
      <c r="AG19" s="58">
        <v>33.4</v>
      </c>
      <c r="AH19" s="58" t="s">
        <v>157</v>
      </c>
      <c r="AI19" s="58">
        <v>45.2</v>
      </c>
      <c r="AJ19" s="58" t="s">
        <v>157</v>
      </c>
      <c r="HK19" s="50"/>
      <c r="HS19" s="50"/>
    </row>
    <row r="20" spans="1:227" ht="17.25" customHeight="1" x14ac:dyDescent="0.25">
      <c r="A20" s="65"/>
      <c r="B20" s="70" t="s">
        <v>279</v>
      </c>
      <c r="C20" s="58">
        <v>856.3</v>
      </c>
      <c r="D20" s="58" t="s">
        <v>157</v>
      </c>
      <c r="E20" s="58">
        <v>435.5</v>
      </c>
      <c r="F20" s="58" t="s">
        <v>157</v>
      </c>
      <c r="G20" s="58">
        <v>106.3</v>
      </c>
      <c r="H20" s="58" t="s">
        <v>157</v>
      </c>
      <c r="I20" s="58">
        <v>750</v>
      </c>
      <c r="J20" s="58" t="s">
        <v>157</v>
      </c>
      <c r="K20" s="58">
        <v>38.799999999999997</v>
      </c>
      <c r="L20" s="58" t="s">
        <v>157</v>
      </c>
      <c r="M20" s="58">
        <v>725.3</v>
      </c>
      <c r="N20" s="58" t="s">
        <v>157</v>
      </c>
      <c r="O20" s="58">
        <v>21.8</v>
      </c>
      <c r="P20" s="58" t="s">
        <v>157</v>
      </c>
      <c r="Q20" s="58">
        <v>279.8</v>
      </c>
      <c r="R20" s="58" t="s">
        <v>157</v>
      </c>
      <c r="S20" s="58">
        <v>316.2</v>
      </c>
      <c r="T20" s="58" t="s">
        <v>157</v>
      </c>
      <c r="U20" s="58">
        <v>5.5</v>
      </c>
      <c r="V20" s="58" t="s">
        <v>157</v>
      </c>
      <c r="W20" s="58">
        <v>96.8</v>
      </c>
      <c r="X20" s="58" t="s">
        <v>157</v>
      </c>
      <c r="Y20" s="58">
        <v>70.900000000000006</v>
      </c>
      <c r="Z20" s="58" t="s">
        <v>157</v>
      </c>
      <c r="AA20" s="58">
        <v>71.3</v>
      </c>
      <c r="AB20" s="58" t="s">
        <v>157</v>
      </c>
      <c r="AC20" s="58">
        <v>49.3</v>
      </c>
      <c r="AD20" s="58" t="s">
        <v>157</v>
      </c>
      <c r="AE20" s="58">
        <v>39.299999999999997</v>
      </c>
      <c r="AF20" s="58" t="s">
        <v>157</v>
      </c>
      <c r="AG20" s="58">
        <v>28.5</v>
      </c>
      <c r="AH20" s="58" t="s">
        <v>157</v>
      </c>
      <c r="AI20" s="58">
        <v>40.1</v>
      </c>
      <c r="AJ20" s="58" t="s">
        <v>157</v>
      </c>
      <c r="DS20" s="50"/>
      <c r="HK20" s="50"/>
      <c r="HS20" s="50"/>
    </row>
    <row r="21" spans="1:227" ht="17.25" customHeight="1" x14ac:dyDescent="0.25">
      <c r="A21" s="65"/>
      <c r="B21" s="70" t="s">
        <v>278</v>
      </c>
      <c r="C21" s="58">
        <v>866.1</v>
      </c>
      <c r="D21" s="58" t="s">
        <v>157</v>
      </c>
      <c r="E21" s="58">
        <v>436.5</v>
      </c>
      <c r="F21" s="58" t="s">
        <v>157</v>
      </c>
      <c r="G21" s="58">
        <v>113.2</v>
      </c>
      <c r="H21" s="58" t="s">
        <v>157</v>
      </c>
      <c r="I21" s="58">
        <v>752.9</v>
      </c>
      <c r="J21" s="58" t="s">
        <v>157</v>
      </c>
      <c r="K21" s="58">
        <v>38.200000000000003</v>
      </c>
      <c r="L21" s="58" t="s">
        <v>157</v>
      </c>
      <c r="M21" s="58">
        <v>741</v>
      </c>
      <c r="N21" s="58" t="s">
        <v>157</v>
      </c>
      <c r="O21" s="58">
        <v>33.6</v>
      </c>
      <c r="P21" s="58" t="s">
        <v>157</v>
      </c>
      <c r="Q21" s="58">
        <v>285.8</v>
      </c>
      <c r="R21" s="58" t="s">
        <v>157</v>
      </c>
      <c r="S21" s="58">
        <v>319.2</v>
      </c>
      <c r="T21" s="58" t="s">
        <v>157</v>
      </c>
      <c r="U21" s="58">
        <v>5.6</v>
      </c>
      <c r="V21" s="58" t="s">
        <v>157</v>
      </c>
      <c r="W21" s="58">
        <v>121.4</v>
      </c>
      <c r="X21" s="58" t="s">
        <v>157</v>
      </c>
      <c r="Y21" s="58">
        <v>81.900000000000006</v>
      </c>
      <c r="Z21" s="58" t="s">
        <v>157</v>
      </c>
      <c r="AA21" s="58">
        <v>111.5</v>
      </c>
      <c r="AB21" s="58" t="s">
        <v>157</v>
      </c>
      <c r="AC21" s="58">
        <v>74.2</v>
      </c>
      <c r="AD21" s="58" t="s">
        <v>157</v>
      </c>
      <c r="AE21" s="58">
        <v>41.1</v>
      </c>
      <c r="AF21" s="58" t="s">
        <v>157</v>
      </c>
      <c r="AG21" s="58">
        <v>30.5</v>
      </c>
      <c r="AH21" s="58" t="s">
        <v>157</v>
      </c>
      <c r="AI21" s="58">
        <v>40.1</v>
      </c>
      <c r="AJ21" s="58" t="s">
        <v>157</v>
      </c>
    </row>
    <row r="22" spans="1:227" ht="17.25" customHeight="1" x14ac:dyDescent="0.25">
      <c r="A22" s="65"/>
      <c r="B22" s="70" t="s">
        <v>277</v>
      </c>
      <c r="C22" s="58">
        <v>867.3</v>
      </c>
      <c r="D22" s="58" t="s">
        <v>157</v>
      </c>
      <c r="E22" s="58">
        <v>434.8</v>
      </c>
      <c r="F22" s="58" t="s">
        <v>157</v>
      </c>
      <c r="G22" s="58">
        <v>113.4</v>
      </c>
      <c r="H22" s="58" t="s">
        <v>157</v>
      </c>
      <c r="I22" s="58">
        <v>753.9</v>
      </c>
      <c r="J22" s="58" t="s">
        <v>157</v>
      </c>
      <c r="K22" s="58">
        <v>37.299999999999997</v>
      </c>
      <c r="L22" s="58" t="s">
        <v>157</v>
      </c>
      <c r="M22" s="58">
        <v>743.4</v>
      </c>
      <c r="N22" s="58" t="s">
        <v>157</v>
      </c>
      <c r="O22" s="58">
        <v>37.299999999999997</v>
      </c>
      <c r="P22" s="58" t="s">
        <v>157</v>
      </c>
      <c r="Q22" s="58">
        <v>286.7</v>
      </c>
      <c r="R22" s="58" t="s">
        <v>157</v>
      </c>
      <c r="S22" s="58">
        <v>324.10000000000002</v>
      </c>
      <c r="T22" s="58" t="s">
        <v>157</v>
      </c>
      <c r="U22" s="58">
        <v>5.6</v>
      </c>
      <c r="V22" s="58" t="s">
        <v>157</v>
      </c>
      <c r="W22" s="58">
        <v>114.6</v>
      </c>
      <c r="X22" s="58" t="s">
        <v>157</v>
      </c>
      <c r="Y22" s="58">
        <v>81.099999999999994</v>
      </c>
      <c r="Z22" s="58" t="s">
        <v>157</v>
      </c>
      <c r="AA22" s="58">
        <v>113.4</v>
      </c>
      <c r="AB22" s="58" t="s">
        <v>157</v>
      </c>
      <c r="AC22" s="58">
        <v>71.599999999999994</v>
      </c>
      <c r="AD22" s="58" t="s">
        <v>157</v>
      </c>
      <c r="AE22" s="58">
        <v>36.5</v>
      </c>
      <c r="AF22" s="58" t="s">
        <v>157</v>
      </c>
      <c r="AG22" s="58">
        <v>27.5</v>
      </c>
      <c r="AH22" s="58" t="s">
        <v>157</v>
      </c>
      <c r="AI22" s="58">
        <v>38.799999999999997</v>
      </c>
      <c r="AJ22" s="58" t="s">
        <v>157</v>
      </c>
      <c r="DQ22" s="50"/>
      <c r="DY22" s="50"/>
      <c r="HK22" s="50"/>
      <c r="HS22" s="50"/>
    </row>
    <row r="23" spans="1:227" ht="17.25" customHeight="1" x14ac:dyDescent="0.25">
      <c r="A23" s="65"/>
      <c r="B23" s="70" t="s">
        <v>276</v>
      </c>
      <c r="C23" s="58">
        <v>873.6</v>
      </c>
      <c r="D23" s="58" t="s">
        <v>157</v>
      </c>
      <c r="E23" s="58">
        <v>436.1</v>
      </c>
      <c r="F23" s="58" t="s">
        <v>157</v>
      </c>
      <c r="G23" s="58">
        <v>112.8</v>
      </c>
      <c r="H23" s="58" t="s">
        <v>157</v>
      </c>
      <c r="I23" s="58">
        <v>760.8</v>
      </c>
      <c r="J23" s="58" t="s">
        <v>157</v>
      </c>
      <c r="K23" s="58">
        <v>37.4</v>
      </c>
      <c r="L23" s="58" t="s">
        <v>157</v>
      </c>
      <c r="M23" s="58">
        <v>750.5</v>
      </c>
      <c r="N23" s="58" t="s">
        <v>157</v>
      </c>
      <c r="O23" s="58">
        <v>38.1</v>
      </c>
      <c r="P23" s="58" t="s">
        <v>157</v>
      </c>
      <c r="Q23" s="58">
        <v>289</v>
      </c>
      <c r="R23" s="58" t="s">
        <v>157</v>
      </c>
      <c r="S23" s="58">
        <v>330.4</v>
      </c>
      <c r="T23" s="58" t="s">
        <v>157</v>
      </c>
      <c r="U23" s="58">
        <v>5.6</v>
      </c>
      <c r="V23" s="58" t="s">
        <v>157</v>
      </c>
      <c r="W23" s="58">
        <v>93</v>
      </c>
      <c r="X23" s="58" t="s">
        <v>157</v>
      </c>
      <c r="Y23" s="58">
        <v>69.7</v>
      </c>
      <c r="Z23" s="58" t="s">
        <v>157</v>
      </c>
      <c r="AA23" s="58">
        <v>86.8</v>
      </c>
      <c r="AB23" s="58" t="s">
        <v>157</v>
      </c>
      <c r="AC23" s="58">
        <v>56.4</v>
      </c>
      <c r="AD23" s="58" t="s">
        <v>157</v>
      </c>
      <c r="AE23" s="58">
        <v>25</v>
      </c>
      <c r="AF23" s="58" t="s">
        <v>157</v>
      </c>
      <c r="AG23" s="58">
        <v>18.8</v>
      </c>
      <c r="AH23" s="58" t="s">
        <v>157</v>
      </c>
      <c r="AI23" s="58">
        <v>32.799999999999997</v>
      </c>
      <c r="AJ23" s="58" t="s">
        <v>157</v>
      </c>
      <c r="DQ23" s="50"/>
      <c r="DY23" s="50"/>
      <c r="HK23" s="50"/>
      <c r="HS23" s="50"/>
    </row>
    <row r="24" spans="1:227" ht="21.9" customHeight="1" x14ac:dyDescent="0.25">
      <c r="A24" s="65"/>
      <c r="B24" s="107" t="s">
        <v>253</v>
      </c>
      <c r="C24" s="58">
        <v>112.8</v>
      </c>
      <c r="D24" s="58" t="s">
        <v>157</v>
      </c>
      <c r="E24" s="58">
        <v>108.3</v>
      </c>
      <c r="F24" s="58" t="s">
        <v>157</v>
      </c>
      <c r="G24" s="58">
        <v>115.8</v>
      </c>
      <c r="H24" s="58" t="s">
        <v>157</v>
      </c>
      <c r="I24" s="58">
        <v>112.4</v>
      </c>
      <c r="J24" s="58" t="s">
        <v>157</v>
      </c>
      <c r="K24" s="58">
        <v>112.6</v>
      </c>
      <c r="L24" s="58" t="s">
        <v>157</v>
      </c>
      <c r="M24" s="58">
        <v>114.3</v>
      </c>
      <c r="N24" s="58" t="s">
        <v>157</v>
      </c>
      <c r="O24" s="58">
        <v>119</v>
      </c>
      <c r="P24" s="58" t="s">
        <v>157</v>
      </c>
      <c r="Q24" s="58">
        <v>115.8</v>
      </c>
      <c r="R24" s="58" t="s">
        <v>157</v>
      </c>
      <c r="S24" s="58">
        <v>111.4</v>
      </c>
      <c r="T24" s="58" t="s">
        <v>157</v>
      </c>
      <c r="U24" s="58" t="s">
        <v>275</v>
      </c>
      <c r="V24" s="58" t="s">
        <v>157</v>
      </c>
      <c r="W24" s="58">
        <v>92.4</v>
      </c>
      <c r="X24" s="58" t="s">
        <v>157</v>
      </c>
      <c r="Y24" s="58">
        <v>88.7</v>
      </c>
      <c r="Z24" s="58" t="s">
        <v>157</v>
      </c>
      <c r="AA24" s="58">
        <v>94.6</v>
      </c>
      <c r="AB24" s="58" t="s">
        <v>157</v>
      </c>
      <c r="AC24" s="58">
        <v>103.2</v>
      </c>
      <c r="AD24" s="58" t="s">
        <v>157</v>
      </c>
      <c r="AE24" s="58" t="s">
        <v>275</v>
      </c>
      <c r="AF24" s="58" t="s">
        <v>157</v>
      </c>
      <c r="AG24" s="58" t="s">
        <v>275</v>
      </c>
      <c r="AH24" s="58" t="s">
        <v>157</v>
      </c>
      <c r="AI24" s="58" t="s">
        <v>275</v>
      </c>
      <c r="AJ24" s="58" t="s">
        <v>157</v>
      </c>
      <c r="DQ24" s="50"/>
      <c r="DY24" s="50"/>
      <c r="HK24" s="50"/>
      <c r="HS24" s="50"/>
    </row>
    <row r="25" spans="1:227" ht="15" customHeight="1" x14ac:dyDescent="0.25">
      <c r="A25" s="65"/>
      <c r="B25" s="107" t="s">
        <v>252</v>
      </c>
      <c r="C25" s="34">
        <v>100.7</v>
      </c>
      <c r="D25" s="34" t="s">
        <v>157</v>
      </c>
      <c r="E25" s="34">
        <v>100.3</v>
      </c>
      <c r="F25" s="34" t="s">
        <v>157</v>
      </c>
      <c r="G25" s="34">
        <v>99.5</v>
      </c>
      <c r="H25" s="34" t="s">
        <v>157</v>
      </c>
      <c r="I25" s="34">
        <v>100.9</v>
      </c>
      <c r="J25" s="34" t="s">
        <v>157</v>
      </c>
      <c r="K25" s="34">
        <v>100.1</v>
      </c>
      <c r="L25" s="34" t="s">
        <v>157</v>
      </c>
      <c r="M25" s="34">
        <v>101</v>
      </c>
      <c r="N25" s="34" t="s">
        <v>157</v>
      </c>
      <c r="O25" s="34">
        <v>102.1</v>
      </c>
      <c r="P25" s="34" t="s">
        <v>157</v>
      </c>
      <c r="Q25" s="34">
        <v>100.8</v>
      </c>
      <c r="R25" s="34" t="s">
        <v>157</v>
      </c>
      <c r="S25" s="34">
        <v>101.9</v>
      </c>
      <c r="T25" s="34" t="s">
        <v>157</v>
      </c>
      <c r="U25" s="34" t="s">
        <v>275</v>
      </c>
      <c r="V25" s="34" t="s">
        <v>157</v>
      </c>
      <c r="W25" s="34">
        <v>81.2</v>
      </c>
      <c r="X25" s="34" t="s">
        <v>157</v>
      </c>
      <c r="Y25" s="34">
        <v>86</v>
      </c>
      <c r="Z25" s="34" t="s">
        <v>157</v>
      </c>
      <c r="AA25" s="34">
        <v>76.5</v>
      </c>
      <c r="AB25" s="34" t="s">
        <v>157</v>
      </c>
      <c r="AC25" s="34">
        <v>78.7</v>
      </c>
      <c r="AD25" s="34" t="s">
        <v>157</v>
      </c>
      <c r="AE25" s="34">
        <v>68.599999999999994</v>
      </c>
      <c r="AF25" s="34" t="s">
        <v>157</v>
      </c>
      <c r="AG25" s="34">
        <v>68.3</v>
      </c>
      <c r="AH25" s="34" t="s">
        <v>157</v>
      </c>
      <c r="AI25" s="34">
        <v>84.4</v>
      </c>
      <c r="AJ25" s="34" t="s">
        <v>157</v>
      </c>
      <c r="DQ25" s="50"/>
      <c r="DY25" s="50"/>
      <c r="HK25" s="50"/>
      <c r="HS25" s="50"/>
    </row>
    <row r="26" spans="1:227" ht="25.5" customHeight="1" x14ac:dyDescent="0.25">
      <c r="B26" s="51" t="s">
        <v>393</v>
      </c>
      <c r="C26" s="51"/>
      <c r="D26" s="51"/>
      <c r="E26" s="51"/>
      <c r="F26" s="51"/>
      <c r="G26" s="51"/>
      <c r="H26" s="51"/>
      <c r="I26" s="51"/>
      <c r="J26" s="51"/>
      <c r="K26" s="51"/>
      <c r="L26" s="51"/>
      <c r="M26" s="51"/>
      <c r="N26" s="51"/>
      <c r="O26" s="51"/>
      <c r="P26" s="51"/>
      <c r="Q26" s="52" t="s">
        <v>392</v>
      </c>
      <c r="R26" s="51"/>
      <c r="S26" s="51"/>
      <c r="T26" s="51"/>
      <c r="U26" s="51"/>
      <c r="V26" s="51"/>
      <c r="DQ26" s="50"/>
      <c r="DY26" s="50"/>
      <c r="HK26" s="50"/>
      <c r="HS26" s="50"/>
    </row>
    <row r="27" spans="1:227" ht="18" customHeight="1" x14ac:dyDescent="0.25">
      <c r="B27" s="51" t="s">
        <v>391</v>
      </c>
      <c r="C27" s="51"/>
      <c r="D27" s="51"/>
      <c r="E27" s="51"/>
      <c r="F27" s="51"/>
      <c r="G27" s="51"/>
      <c r="H27" s="51"/>
      <c r="I27" s="51"/>
      <c r="J27" s="51"/>
      <c r="K27" s="51"/>
      <c r="L27" s="51"/>
      <c r="M27" s="51"/>
      <c r="N27" s="51"/>
      <c r="O27" s="51"/>
      <c r="P27" s="51"/>
      <c r="Q27" s="52" t="s">
        <v>390</v>
      </c>
      <c r="R27" s="51"/>
      <c r="S27" s="51"/>
      <c r="T27" s="51"/>
      <c r="U27" s="51"/>
      <c r="V27" s="51"/>
      <c r="W27" s="50"/>
      <c r="DQ27" s="50"/>
      <c r="DS27" s="50"/>
      <c r="DY27" s="50"/>
      <c r="HK27" s="50"/>
      <c r="HS27" s="50"/>
    </row>
    <row r="28" spans="1:227" ht="18" customHeight="1" x14ac:dyDescent="0.25">
      <c r="B28" s="114" t="s">
        <v>389</v>
      </c>
      <c r="C28" s="51"/>
      <c r="D28" s="51"/>
      <c r="E28" s="51"/>
      <c r="F28" s="51"/>
      <c r="G28" s="51"/>
      <c r="H28" s="51"/>
      <c r="I28" s="51"/>
      <c r="J28" s="51"/>
      <c r="K28" s="51"/>
      <c r="L28" s="51"/>
      <c r="M28" s="51"/>
      <c r="N28" s="51"/>
      <c r="O28" s="51"/>
      <c r="P28" s="51"/>
      <c r="Q28" s="155" t="s">
        <v>388</v>
      </c>
      <c r="R28" s="51"/>
      <c r="S28" s="51"/>
      <c r="T28" s="51"/>
      <c r="U28" s="51"/>
      <c r="V28" s="51"/>
    </row>
    <row r="29" spans="1:227" ht="13.5" customHeight="1" x14ac:dyDescent="0.25">
      <c r="R29" s="51"/>
      <c r="S29" s="51"/>
      <c r="T29" s="51"/>
      <c r="U29" s="51"/>
      <c r="V29" s="51"/>
    </row>
  </sheetData>
  <mergeCells count="26">
    <mergeCell ref="AC8:AD8"/>
    <mergeCell ref="AE2:AJ2"/>
    <mergeCell ref="C4:D6"/>
    <mergeCell ref="E4:T4"/>
    <mergeCell ref="AE4:AF6"/>
    <mergeCell ref="AI4:AJ6"/>
    <mergeCell ref="E5:F6"/>
    <mergeCell ref="G5:H6"/>
    <mergeCell ref="I5:J6"/>
    <mergeCell ref="M5:N6"/>
    <mergeCell ref="O5:P6"/>
    <mergeCell ref="AA2:AB6"/>
    <mergeCell ref="Y6:Z6"/>
    <mergeCell ref="AC6:AD6"/>
    <mergeCell ref="AG6:AH6"/>
    <mergeCell ref="U7:V7"/>
    <mergeCell ref="B1:K1"/>
    <mergeCell ref="B2:B8"/>
    <mergeCell ref="C2:S2"/>
    <mergeCell ref="U2:V6"/>
    <mergeCell ref="W2:X6"/>
    <mergeCell ref="Q5:R6"/>
    <mergeCell ref="S5:T6"/>
    <mergeCell ref="K6:L6"/>
    <mergeCell ref="U8:V8"/>
    <mergeCell ref="W8:X8"/>
  </mergeCells>
  <printOptions gridLinesSet="0"/>
  <pageMargins left="0.23622047244094491" right="0.23622047244094491" top="0.74803149606299213" bottom="0.74803149606299213" header="0.31496062992125984" footer="0.31496062992125984"/>
  <pageSetup paperSize="9" scale="5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2FCB5-A911-4DFE-A17B-AC25ABA3956D}">
  <sheetPr>
    <pageSetUpPr autoPageBreaks="0"/>
  </sheetPr>
  <dimension ref="A1:HS36"/>
  <sheetViews>
    <sheetView showGridLines="0" zoomScale="80" zoomScaleNormal="80" zoomScaleSheetLayoutView="80" workbookViewId="0"/>
  </sheetViews>
  <sheetFormatPr defaultColWidth="11.33203125" defaultRowHeight="15" x14ac:dyDescent="0.25"/>
  <cols>
    <col min="1" max="1" width="2.6640625" style="121" customWidth="1"/>
    <col min="2" max="2" width="17.6640625" style="121" customWidth="1"/>
    <col min="3" max="3" width="14.33203125" style="121" customWidth="1"/>
    <col min="4" max="4" width="2.109375" style="121" customWidth="1"/>
    <col min="5" max="5" width="14.33203125" style="121" customWidth="1"/>
    <col min="6" max="6" width="2.109375" style="121" customWidth="1"/>
    <col min="7" max="7" width="14.33203125" style="121" customWidth="1"/>
    <col min="8" max="8" width="2.109375" style="121" customWidth="1"/>
    <col min="9" max="9" width="14.33203125" style="121" customWidth="1"/>
    <col min="10" max="10" width="2.109375" style="121" customWidth="1"/>
    <col min="11" max="11" width="14.33203125" style="121" customWidth="1"/>
    <col min="12" max="12" width="2.109375" style="121" customWidth="1"/>
    <col min="13" max="13" width="14.33203125" style="121" customWidth="1"/>
    <col min="14" max="14" width="2.109375" style="121" customWidth="1"/>
    <col min="15" max="15" width="14.33203125" style="121" customWidth="1"/>
    <col min="16" max="16" width="2.109375" style="121" customWidth="1"/>
    <col min="17" max="17" width="14.33203125" style="121" customWidth="1"/>
    <col min="18" max="18" width="2.109375" style="121" customWidth="1"/>
    <col min="19" max="19" width="14.33203125" style="121" customWidth="1"/>
    <col min="20" max="20" width="2.109375" style="121" customWidth="1"/>
    <col min="21" max="21" width="14.33203125" style="121" customWidth="1"/>
    <col min="22" max="22" width="2.109375" style="121" customWidth="1"/>
    <col min="23" max="23" width="14.33203125" style="121" customWidth="1"/>
    <col min="24" max="24" width="2.109375" style="121" customWidth="1"/>
    <col min="25" max="16384" width="11.33203125" style="121"/>
  </cols>
  <sheetData>
    <row r="1" spans="1:227" s="51" customFormat="1" ht="75" customHeight="1" x14ac:dyDescent="0.25">
      <c r="B1" s="1059" t="s">
        <v>435</v>
      </c>
      <c r="C1" s="1059"/>
      <c r="D1" s="1059"/>
      <c r="E1" s="1059"/>
      <c r="F1" s="1059"/>
      <c r="G1" s="1059"/>
      <c r="H1" s="1059"/>
      <c r="I1" s="1059"/>
      <c r="J1" s="1059"/>
      <c r="K1" s="1059"/>
      <c r="L1" s="1059"/>
      <c r="M1" s="1059"/>
      <c r="N1" s="1059"/>
      <c r="O1" s="1059"/>
    </row>
    <row r="2" spans="1:227" ht="20.25" customHeight="1" x14ac:dyDescent="0.25">
      <c r="A2" s="105"/>
      <c r="B2" s="1023" t="s">
        <v>434</v>
      </c>
      <c r="C2" s="1034" t="s">
        <v>433</v>
      </c>
      <c r="D2" s="1033"/>
      <c r="E2" s="1033"/>
      <c r="F2" s="1033"/>
      <c r="G2" s="1033"/>
      <c r="H2" s="1033"/>
      <c r="I2" s="1033"/>
      <c r="J2" s="1033"/>
      <c r="K2" s="1033"/>
      <c r="L2" s="1033"/>
      <c r="M2" s="1033"/>
      <c r="N2" s="1033"/>
      <c r="O2" s="1033"/>
      <c r="P2" s="1033"/>
      <c r="Q2" s="1033"/>
      <c r="R2" s="1033"/>
      <c r="S2" s="1033"/>
      <c r="T2" s="1033"/>
      <c r="U2" s="1033"/>
      <c r="V2" s="1033"/>
      <c r="W2" s="1033"/>
      <c r="X2" s="1033"/>
    </row>
    <row r="3" spans="1:227" ht="20.25" customHeight="1" x14ac:dyDescent="0.25">
      <c r="A3" s="105"/>
      <c r="B3" s="1024"/>
      <c r="C3" s="1026" t="s">
        <v>410</v>
      </c>
      <c r="D3" s="1023"/>
      <c r="E3" s="1043" t="s">
        <v>432</v>
      </c>
      <c r="F3" s="1043"/>
      <c r="G3" s="1043"/>
      <c r="H3" s="1043"/>
      <c r="I3" s="1043"/>
      <c r="J3" s="1043"/>
      <c r="K3" s="1043"/>
      <c r="L3" s="1043"/>
      <c r="M3" s="1043"/>
      <c r="N3" s="1043"/>
      <c r="O3" s="1043" t="s">
        <v>431</v>
      </c>
      <c r="P3" s="1043"/>
      <c r="Q3" s="1043"/>
      <c r="R3" s="1043"/>
      <c r="S3" s="1043"/>
      <c r="T3" s="1043"/>
      <c r="U3" s="1043"/>
      <c r="V3" s="1043"/>
      <c r="W3" s="1043"/>
      <c r="X3" s="1034"/>
    </row>
    <row r="4" spans="1:227" ht="47.25" customHeight="1" x14ac:dyDescent="0.25">
      <c r="A4" s="185"/>
      <c r="B4" s="1024"/>
      <c r="C4" s="1028"/>
      <c r="D4" s="1024"/>
      <c r="E4" s="1035" t="s">
        <v>430</v>
      </c>
      <c r="F4" s="1035"/>
      <c r="G4" s="1035" t="s">
        <v>429</v>
      </c>
      <c r="H4" s="1035"/>
      <c r="I4" s="1035" t="s">
        <v>428</v>
      </c>
      <c r="J4" s="1035"/>
      <c r="K4" s="1035" t="s">
        <v>427</v>
      </c>
      <c r="L4" s="1035"/>
      <c r="M4" s="1035" t="s">
        <v>426</v>
      </c>
      <c r="N4" s="1035"/>
      <c r="O4" s="1035" t="s">
        <v>425</v>
      </c>
      <c r="P4" s="1035"/>
      <c r="Q4" s="1035" t="s">
        <v>424</v>
      </c>
      <c r="R4" s="1035"/>
      <c r="S4" s="1035" t="s">
        <v>423</v>
      </c>
      <c r="T4" s="1035"/>
      <c r="U4" s="1035" t="s">
        <v>422</v>
      </c>
      <c r="V4" s="1035"/>
      <c r="W4" s="1035" t="s">
        <v>421</v>
      </c>
      <c r="X4" s="1026"/>
    </row>
    <row r="5" spans="1:227" ht="41.25" customHeight="1" x14ac:dyDescent="0.25">
      <c r="A5" s="185"/>
      <c r="B5" s="1024"/>
      <c r="C5" s="1028"/>
      <c r="D5" s="1024"/>
      <c r="E5" s="1073"/>
      <c r="F5" s="1073"/>
      <c r="G5" s="1073"/>
      <c r="H5" s="1073"/>
      <c r="I5" s="1073"/>
      <c r="J5" s="1073"/>
      <c r="K5" s="1073"/>
      <c r="L5" s="1073"/>
      <c r="M5" s="1073"/>
      <c r="N5" s="1073"/>
      <c r="O5" s="1073"/>
      <c r="P5" s="1073"/>
      <c r="Q5" s="1073"/>
      <c r="R5" s="1073"/>
      <c r="S5" s="1073"/>
      <c r="T5" s="1073"/>
      <c r="U5" s="1073"/>
      <c r="V5" s="1073"/>
      <c r="W5" s="1073"/>
      <c r="X5" s="1028"/>
    </row>
    <row r="6" spans="1:227" ht="65.25" customHeight="1" x14ac:dyDescent="0.25">
      <c r="A6" s="105"/>
      <c r="B6" s="1024"/>
      <c r="C6" s="1030"/>
      <c r="D6" s="1025"/>
      <c r="E6" s="1036"/>
      <c r="F6" s="1036"/>
      <c r="G6" s="1036"/>
      <c r="H6" s="1036"/>
      <c r="I6" s="1036"/>
      <c r="J6" s="1036"/>
      <c r="K6" s="1036"/>
      <c r="L6" s="1036"/>
      <c r="M6" s="1036"/>
      <c r="N6" s="1036"/>
      <c r="O6" s="1036"/>
      <c r="P6" s="1036"/>
      <c r="Q6" s="1036"/>
      <c r="R6" s="1036"/>
      <c r="S6" s="1036"/>
      <c r="T6" s="1036"/>
      <c r="U6" s="1036"/>
      <c r="V6" s="1036"/>
      <c r="W6" s="1036"/>
      <c r="X6" s="1030"/>
    </row>
    <row r="7" spans="1:227" s="183" customFormat="1" ht="20.25" customHeight="1" x14ac:dyDescent="0.3">
      <c r="A7" s="156"/>
      <c r="B7" s="1024"/>
      <c r="C7" s="1034" t="s">
        <v>254</v>
      </c>
      <c r="D7" s="1033"/>
      <c r="E7" s="1033"/>
      <c r="F7" s="1033"/>
      <c r="G7" s="1033"/>
      <c r="H7" s="1033"/>
      <c r="I7" s="1033"/>
      <c r="J7" s="1033"/>
      <c r="K7" s="1033"/>
      <c r="L7" s="1033"/>
      <c r="M7" s="1033"/>
      <c r="N7" s="1033"/>
      <c r="O7" s="1033"/>
      <c r="P7" s="1033"/>
      <c r="Q7" s="1033"/>
      <c r="R7" s="1033"/>
      <c r="S7" s="1033"/>
      <c r="T7" s="1033"/>
      <c r="U7" s="1045"/>
      <c r="V7" s="1045"/>
      <c r="W7" s="1045"/>
      <c r="X7" s="1045"/>
      <c r="Y7" s="184"/>
    </row>
    <row r="8" spans="1:227" s="183" customFormat="1" ht="15.75" customHeight="1" x14ac:dyDescent="0.3">
      <c r="A8" s="156"/>
      <c r="B8" s="1025"/>
      <c r="C8" s="157">
        <v>1</v>
      </c>
      <c r="D8" s="157"/>
      <c r="E8" s="157">
        <v>2</v>
      </c>
      <c r="F8" s="157"/>
      <c r="G8" s="157">
        <v>3</v>
      </c>
      <c r="H8" s="157"/>
      <c r="I8" s="157">
        <v>4</v>
      </c>
      <c r="J8" s="157"/>
      <c r="K8" s="157">
        <v>5</v>
      </c>
      <c r="L8" s="157"/>
      <c r="M8" s="157">
        <v>6</v>
      </c>
      <c r="N8" s="157"/>
      <c r="O8" s="157">
        <v>7</v>
      </c>
      <c r="P8" s="157"/>
      <c r="Q8" s="157">
        <v>8</v>
      </c>
      <c r="R8" s="157"/>
      <c r="S8" s="157">
        <v>9</v>
      </c>
      <c r="T8" s="157"/>
      <c r="U8" s="1048">
        <v>10</v>
      </c>
      <c r="V8" s="1048"/>
      <c r="W8" s="1048">
        <v>11</v>
      </c>
      <c r="X8" s="1072"/>
      <c r="Y8" s="184"/>
    </row>
    <row r="9" spans="1:227" ht="21.9" customHeight="1" x14ac:dyDescent="0.25">
      <c r="B9" s="70" t="s">
        <v>290</v>
      </c>
      <c r="C9" s="34">
        <v>769.6</v>
      </c>
      <c r="D9" s="34" t="s">
        <v>157</v>
      </c>
      <c r="E9" s="34">
        <v>103</v>
      </c>
      <c r="F9" s="34" t="s">
        <v>157</v>
      </c>
      <c r="G9" s="34">
        <v>181.9</v>
      </c>
      <c r="H9" s="34" t="s">
        <v>157</v>
      </c>
      <c r="I9" s="34">
        <v>198.3</v>
      </c>
      <c r="J9" s="34" t="s">
        <v>157</v>
      </c>
      <c r="K9" s="34">
        <v>163.69999999999999</v>
      </c>
      <c r="L9" s="34" t="s">
        <v>157</v>
      </c>
      <c r="M9" s="34">
        <v>122.8</v>
      </c>
      <c r="N9" s="34" t="s">
        <v>157</v>
      </c>
      <c r="O9" s="34">
        <v>116.9</v>
      </c>
      <c r="P9" s="34" t="s">
        <v>157</v>
      </c>
      <c r="Q9" s="34">
        <v>174.6</v>
      </c>
      <c r="R9" s="34" t="s">
        <v>157</v>
      </c>
      <c r="S9" s="34">
        <v>99.1</v>
      </c>
      <c r="T9" s="34" t="s">
        <v>157</v>
      </c>
      <c r="U9" s="34">
        <v>183.9</v>
      </c>
      <c r="V9" s="34" t="s">
        <v>157</v>
      </c>
      <c r="W9" s="34">
        <v>195.1</v>
      </c>
      <c r="X9" s="34" t="s">
        <v>157</v>
      </c>
      <c r="Y9" s="182"/>
    </row>
    <row r="10" spans="1:227" ht="17.25" customHeight="1" x14ac:dyDescent="0.25">
      <c r="B10" s="70" t="s">
        <v>289</v>
      </c>
      <c r="C10" s="34">
        <v>765.5</v>
      </c>
      <c r="D10" s="34" t="s">
        <v>157</v>
      </c>
      <c r="E10" s="34">
        <v>102.8</v>
      </c>
      <c r="F10" s="34" t="s">
        <v>157</v>
      </c>
      <c r="G10" s="34">
        <v>177.9</v>
      </c>
      <c r="H10" s="34" t="s">
        <v>157</v>
      </c>
      <c r="I10" s="34">
        <v>197</v>
      </c>
      <c r="J10" s="34" t="s">
        <v>157</v>
      </c>
      <c r="K10" s="34">
        <v>164.6</v>
      </c>
      <c r="L10" s="34" t="s">
        <v>157</v>
      </c>
      <c r="M10" s="34">
        <v>123.1</v>
      </c>
      <c r="N10" s="34" t="s">
        <v>157</v>
      </c>
      <c r="O10" s="34">
        <v>114.7</v>
      </c>
      <c r="P10" s="34" t="s">
        <v>157</v>
      </c>
      <c r="Q10" s="34">
        <v>173.9</v>
      </c>
      <c r="R10" s="34" t="s">
        <v>157</v>
      </c>
      <c r="S10" s="34">
        <v>97.1</v>
      </c>
      <c r="T10" s="34" t="s">
        <v>157</v>
      </c>
      <c r="U10" s="34">
        <v>184.6</v>
      </c>
      <c r="V10" s="34" t="s">
        <v>157</v>
      </c>
      <c r="W10" s="34">
        <v>195.2</v>
      </c>
      <c r="X10" s="34" t="s">
        <v>157</v>
      </c>
      <c r="Y10" s="182"/>
    </row>
    <row r="11" spans="1:227" ht="17.25" customHeight="1" x14ac:dyDescent="0.25">
      <c r="B11" s="70" t="s">
        <v>288</v>
      </c>
      <c r="C11" s="34">
        <v>774.5</v>
      </c>
      <c r="D11" s="34" t="s">
        <v>157</v>
      </c>
      <c r="E11" s="34">
        <v>102.6</v>
      </c>
      <c r="F11" s="34" t="s">
        <v>157</v>
      </c>
      <c r="G11" s="34">
        <v>179.3</v>
      </c>
      <c r="H11" s="34" t="s">
        <v>157</v>
      </c>
      <c r="I11" s="34">
        <v>198.8</v>
      </c>
      <c r="J11" s="34" t="s">
        <v>157</v>
      </c>
      <c r="K11" s="34">
        <v>168.1</v>
      </c>
      <c r="L11" s="34" t="s">
        <v>157</v>
      </c>
      <c r="M11" s="34">
        <v>125.6</v>
      </c>
      <c r="N11" s="34" t="s">
        <v>157</v>
      </c>
      <c r="O11" s="34">
        <v>116</v>
      </c>
      <c r="P11" s="34" t="s">
        <v>157</v>
      </c>
      <c r="Q11" s="34">
        <v>174.4</v>
      </c>
      <c r="R11" s="34" t="s">
        <v>157</v>
      </c>
      <c r="S11" s="34">
        <v>97.5</v>
      </c>
      <c r="T11" s="34" t="s">
        <v>157</v>
      </c>
      <c r="U11" s="34">
        <v>188</v>
      </c>
      <c r="V11" s="34" t="s">
        <v>157</v>
      </c>
      <c r="W11" s="34">
        <v>198.6</v>
      </c>
      <c r="X11" s="34" t="s">
        <v>157</v>
      </c>
      <c r="Y11" s="182"/>
    </row>
    <row r="12" spans="1:227" ht="17.25" customHeight="1" x14ac:dyDescent="0.25">
      <c r="B12" s="70" t="s">
        <v>287</v>
      </c>
      <c r="C12" s="34">
        <v>786.2</v>
      </c>
      <c r="D12" s="34" t="s">
        <v>157</v>
      </c>
      <c r="E12" s="34">
        <v>101.9</v>
      </c>
      <c r="F12" s="34" t="s">
        <v>157</v>
      </c>
      <c r="G12" s="34">
        <v>180.4</v>
      </c>
      <c r="H12" s="34" t="s">
        <v>157</v>
      </c>
      <c r="I12" s="34">
        <v>201.9</v>
      </c>
      <c r="J12" s="34" t="s">
        <v>157</v>
      </c>
      <c r="K12" s="34">
        <v>173.2</v>
      </c>
      <c r="L12" s="34" t="s">
        <v>157</v>
      </c>
      <c r="M12" s="34">
        <v>128.80000000000001</v>
      </c>
      <c r="N12" s="34" t="s">
        <v>157</v>
      </c>
      <c r="O12" s="34">
        <v>116.2</v>
      </c>
      <c r="P12" s="34" t="s">
        <v>157</v>
      </c>
      <c r="Q12" s="34">
        <v>176.4</v>
      </c>
      <c r="R12" s="34" t="s">
        <v>157</v>
      </c>
      <c r="S12" s="34">
        <v>98.3</v>
      </c>
      <c r="T12" s="34" t="s">
        <v>157</v>
      </c>
      <c r="U12" s="34">
        <v>192.8</v>
      </c>
      <c r="V12" s="34" t="s">
        <v>157</v>
      </c>
      <c r="W12" s="34">
        <v>202.5</v>
      </c>
      <c r="X12" s="34" t="s">
        <v>157</v>
      </c>
      <c r="Y12" s="182"/>
    </row>
    <row r="13" spans="1:227" ht="17.25" customHeight="1" x14ac:dyDescent="0.25">
      <c r="B13" s="70" t="s">
        <v>286</v>
      </c>
      <c r="C13" s="34">
        <v>837.6</v>
      </c>
      <c r="D13" s="34" t="s">
        <v>157</v>
      </c>
      <c r="E13" s="34">
        <v>111.8</v>
      </c>
      <c r="F13" s="34" t="s">
        <v>157</v>
      </c>
      <c r="G13" s="34">
        <v>193.8</v>
      </c>
      <c r="H13" s="34" t="s">
        <v>157</v>
      </c>
      <c r="I13" s="34">
        <v>215.4</v>
      </c>
      <c r="J13" s="34" t="s">
        <v>157</v>
      </c>
      <c r="K13" s="34">
        <v>182.9</v>
      </c>
      <c r="L13" s="34" t="s">
        <v>157</v>
      </c>
      <c r="M13" s="34">
        <v>133.80000000000001</v>
      </c>
      <c r="N13" s="34" t="s">
        <v>157</v>
      </c>
      <c r="O13" s="34">
        <v>123.3</v>
      </c>
      <c r="P13" s="34" t="s">
        <v>157</v>
      </c>
      <c r="Q13" s="34">
        <v>189</v>
      </c>
      <c r="R13" s="34" t="s">
        <v>157</v>
      </c>
      <c r="S13" s="34">
        <v>105.9</v>
      </c>
      <c r="T13" s="34" t="s">
        <v>157</v>
      </c>
      <c r="U13" s="34">
        <v>205</v>
      </c>
      <c r="V13" s="34" t="s">
        <v>157</v>
      </c>
      <c r="W13" s="34">
        <v>214.5</v>
      </c>
      <c r="X13" s="34" t="s">
        <v>157</v>
      </c>
      <c r="Y13" s="182"/>
      <c r="DS13" s="181"/>
    </row>
    <row r="14" spans="1:227" ht="17.25" customHeight="1" x14ac:dyDescent="0.25">
      <c r="B14" s="70" t="s">
        <v>285</v>
      </c>
      <c r="C14" s="34">
        <v>846.6</v>
      </c>
      <c r="D14" s="34" t="s">
        <v>157</v>
      </c>
      <c r="E14" s="34">
        <v>112.3</v>
      </c>
      <c r="F14" s="34" t="s">
        <v>157</v>
      </c>
      <c r="G14" s="34">
        <v>197.4</v>
      </c>
      <c r="H14" s="34" t="s">
        <v>157</v>
      </c>
      <c r="I14" s="34">
        <v>218.3</v>
      </c>
      <c r="J14" s="34" t="s">
        <v>157</v>
      </c>
      <c r="K14" s="34">
        <v>184.5</v>
      </c>
      <c r="L14" s="34" t="s">
        <v>157</v>
      </c>
      <c r="M14" s="34">
        <v>134</v>
      </c>
      <c r="N14" s="34" t="s">
        <v>157</v>
      </c>
      <c r="O14" s="34">
        <v>124.8</v>
      </c>
      <c r="P14" s="34" t="s">
        <v>157</v>
      </c>
      <c r="Q14" s="34">
        <v>190.1</v>
      </c>
      <c r="R14" s="34" t="s">
        <v>157</v>
      </c>
      <c r="S14" s="34">
        <v>107.6</v>
      </c>
      <c r="T14" s="34" t="s">
        <v>157</v>
      </c>
      <c r="U14" s="34">
        <v>206.4</v>
      </c>
      <c r="V14" s="34" t="s">
        <v>157</v>
      </c>
      <c r="W14" s="34">
        <v>217.7</v>
      </c>
      <c r="X14" s="34" t="s">
        <v>157</v>
      </c>
      <c r="Y14" s="182"/>
    </row>
    <row r="15" spans="1:227" ht="17.25" customHeight="1" x14ac:dyDescent="0.25">
      <c r="B15" s="70" t="s">
        <v>284</v>
      </c>
      <c r="C15" s="34">
        <v>829.9</v>
      </c>
      <c r="D15" s="34" t="s">
        <v>157</v>
      </c>
      <c r="E15" s="34">
        <v>106.6</v>
      </c>
      <c r="F15" s="34" t="s">
        <v>157</v>
      </c>
      <c r="G15" s="34">
        <v>193.3</v>
      </c>
      <c r="H15" s="34" t="s">
        <v>157</v>
      </c>
      <c r="I15" s="34">
        <v>214.6</v>
      </c>
      <c r="J15" s="34" t="s">
        <v>157</v>
      </c>
      <c r="K15" s="34">
        <v>182.8</v>
      </c>
      <c r="L15" s="34" t="s">
        <v>157</v>
      </c>
      <c r="M15" s="34">
        <v>132.5</v>
      </c>
      <c r="N15" s="34" t="s">
        <v>157</v>
      </c>
      <c r="O15" s="34">
        <v>122.5</v>
      </c>
      <c r="P15" s="34" t="s">
        <v>157</v>
      </c>
      <c r="Q15" s="34">
        <v>185.3</v>
      </c>
      <c r="R15" s="34" t="s">
        <v>157</v>
      </c>
      <c r="S15" s="34">
        <v>105.7</v>
      </c>
      <c r="T15" s="34" t="s">
        <v>157</v>
      </c>
      <c r="U15" s="34">
        <v>201.3</v>
      </c>
      <c r="V15" s="34" t="s">
        <v>157</v>
      </c>
      <c r="W15" s="34">
        <v>215.1</v>
      </c>
      <c r="X15" s="34" t="s">
        <v>157</v>
      </c>
      <c r="Y15" s="182"/>
      <c r="HK15" s="181"/>
      <c r="HS15" s="181"/>
    </row>
    <row r="16" spans="1:227" ht="17.25" customHeight="1" x14ac:dyDescent="0.25">
      <c r="B16" s="70" t="s">
        <v>283</v>
      </c>
      <c r="C16" s="34">
        <v>802.7</v>
      </c>
      <c r="D16" s="34" t="s">
        <v>157</v>
      </c>
      <c r="E16" s="34">
        <v>99.9</v>
      </c>
      <c r="F16" s="34" t="s">
        <v>157</v>
      </c>
      <c r="G16" s="34">
        <v>186.1</v>
      </c>
      <c r="H16" s="34" t="s">
        <v>157</v>
      </c>
      <c r="I16" s="34">
        <v>208.3</v>
      </c>
      <c r="J16" s="34" t="s">
        <v>157</v>
      </c>
      <c r="K16" s="34">
        <v>178.7</v>
      </c>
      <c r="L16" s="34" t="s">
        <v>157</v>
      </c>
      <c r="M16" s="34">
        <v>129.69999999999999</v>
      </c>
      <c r="N16" s="34" t="s">
        <v>157</v>
      </c>
      <c r="O16" s="34">
        <v>119.1</v>
      </c>
      <c r="P16" s="34" t="s">
        <v>157</v>
      </c>
      <c r="Q16" s="34">
        <v>178.8</v>
      </c>
      <c r="R16" s="34" t="s">
        <v>157</v>
      </c>
      <c r="S16" s="34">
        <v>102.4</v>
      </c>
      <c r="T16" s="34" t="s">
        <v>157</v>
      </c>
      <c r="U16" s="34">
        <v>193.6</v>
      </c>
      <c r="V16" s="34" t="s">
        <v>157</v>
      </c>
      <c r="W16" s="34">
        <v>208.8</v>
      </c>
      <c r="X16" s="34" t="s">
        <v>157</v>
      </c>
      <c r="Y16" s="182"/>
      <c r="HK16" s="181"/>
      <c r="HS16" s="181"/>
    </row>
    <row r="17" spans="1:227" ht="17.25" customHeight="1" x14ac:dyDescent="0.25">
      <c r="B17" s="70" t="s">
        <v>282</v>
      </c>
      <c r="C17" s="34">
        <v>782.8</v>
      </c>
      <c r="D17" s="34" t="s">
        <v>157</v>
      </c>
      <c r="E17" s="34">
        <v>96</v>
      </c>
      <c r="F17" s="34" t="s">
        <v>157</v>
      </c>
      <c r="G17" s="34">
        <v>180.1</v>
      </c>
      <c r="H17" s="34" t="s">
        <v>157</v>
      </c>
      <c r="I17" s="34">
        <v>203.5</v>
      </c>
      <c r="J17" s="34" t="s">
        <v>157</v>
      </c>
      <c r="K17" s="34">
        <v>175.6</v>
      </c>
      <c r="L17" s="34" t="s">
        <v>157</v>
      </c>
      <c r="M17" s="34">
        <v>127.6</v>
      </c>
      <c r="N17" s="34" t="s">
        <v>157</v>
      </c>
      <c r="O17" s="34">
        <v>115.8</v>
      </c>
      <c r="P17" s="34" t="s">
        <v>157</v>
      </c>
      <c r="Q17" s="34">
        <v>175</v>
      </c>
      <c r="R17" s="34" t="s">
        <v>157</v>
      </c>
      <c r="S17" s="34">
        <v>100.6</v>
      </c>
      <c r="T17" s="34" t="s">
        <v>157</v>
      </c>
      <c r="U17" s="34">
        <v>187.8</v>
      </c>
      <c r="V17" s="34" t="s">
        <v>157</v>
      </c>
      <c r="W17" s="34">
        <v>203.7</v>
      </c>
      <c r="X17" s="34" t="s">
        <v>157</v>
      </c>
      <c r="Y17" s="182"/>
      <c r="HK17" s="181"/>
      <c r="HS17" s="181"/>
    </row>
    <row r="18" spans="1:227" ht="17.25" customHeight="1" x14ac:dyDescent="0.25">
      <c r="B18" s="70" t="s">
        <v>281</v>
      </c>
      <c r="C18" s="34">
        <v>797</v>
      </c>
      <c r="D18" s="34" t="s">
        <v>157</v>
      </c>
      <c r="E18" s="34">
        <v>98.8</v>
      </c>
      <c r="F18" s="34" t="s">
        <v>157</v>
      </c>
      <c r="G18" s="34">
        <v>183.5</v>
      </c>
      <c r="H18" s="34" t="s">
        <v>157</v>
      </c>
      <c r="I18" s="34">
        <v>207.1</v>
      </c>
      <c r="J18" s="34" t="s">
        <v>157</v>
      </c>
      <c r="K18" s="34">
        <v>179</v>
      </c>
      <c r="L18" s="34" t="s">
        <v>157</v>
      </c>
      <c r="M18" s="34">
        <v>128.6</v>
      </c>
      <c r="N18" s="34" t="s">
        <v>157</v>
      </c>
      <c r="O18" s="34">
        <v>117.9</v>
      </c>
      <c r="P18" s="34" t="s">
        <v>157</v>
      </c>
      <c r="Q18" s="34">
        <v>178.3</v>
      </c>
      <c r="R18" s="34" t="s">
        <v>157</v>
      </c>
      <c r="S18" s="34">
        <v>103.3</v>
      </c>
      <c r="T18" s="34" t="s">
        <v>157</v>
      </c>
      <c r="U18" s="34">
        <v>189.7</v>
      </c>
      <c r="V18" s="34" t="s">
        <v>157</v>
      </c>
      <c r="W18" s="34">
        <v>207.9</v>
      </c>
      <c r="X18" s="34" t="s">
        <v>157</v>
      </c>
      <c r="Y18" s="182"/>
      <c r="HK18" s="181"/>
      <c r="HS18" s="181"/>
    </row>
    <row r="19" spans="1:227" ht="17.25" customHeight="1" x14ac:dyDescent="0.25">
      <c r="B19" s="70" t="s">
        <v>280</v>
      </c>
      <c r="C19" s="34">
        <v>830.8</v>
      </c>
      <c r="D19" s="34" t="s">
        <v>157</v>
      </c>
      <c r="E19" s="34">
        <v>105.3</v>
      </c>
      <c r="F19" s="34" t="s">
        <v>157</v>
      </c>
      <c r="G19" s="34">
        <v>192</v>
      </c>
      <c r="H19" s="34" t="s">
        <v>157</v>
      </c>
      <c r="I19" s="34">
        <v>216.7</v>
      </c>
      <c r="J19" s="34" t="s">
        <v>157</v>
      </c>
      <c r="K19" s="34">
        <v>185.9</v>
      </c>
      <c r="L19" s="34" t="s">
        <v>157</v>
      </c>
      <c r="M19" s="34">
        <v>130.80000000000001</v>
      </c>
      <c r="N19" s="34" t="s">
        <v>157</v>
      </c>
      <c r="O19" s="34">
        <v>126.7</v>
      </c>
      <c r="P19" s="34" t="s">
        <v>157</v>
      </c>
      <c r="Q19" s="34">
        <v>185.5</v>
      </c>
      <c r="R19" s="34" t="s">
        <v>157</v>
      </c>
      <c r="S19" s="34">
        <v>107.8</v>
      </c>
      <c r="T19" s="34" t="s">
        <v>157</v>
      </c>
      <c r="U19" s="34">
        <v>195.3</v>
      </c>
      <c r="V19" s="34" t="s">
        <v>157</v>
      </c>
      <c r="W19" s="34">
        <v>215.5</v>
      </c>
      <c r="X19" s="34" t="s">
        <v>157</v>
      </c>
      <c r="Y19" s="182"/>
      <c r="HK19" s="181"/>
      <c r="HS19" s="181"/>
    </row>
    <row r="20" spans="1:227" ht="17.25" customHeight="1" x14ac:dyDescent="0.25">
      <c r="A20" s="105"/>
      <c r="B20" s="70" t="s">
        <v>279</v>
      </c>
      <c r="C20" s="34">
        <v>856.3</v>
      </c>
      <c r="D20" s="34" t="s">
        <v>157</v>
      </c>
      <c r="E20" s="34">
        <v>111.6</v>
      </c>
      <c r="F20" s="34" t="s">
        <v>157</v>
      </c>
      <c r="G20" s="34">
        <v>198.7</v>
      </c>
      <c r="H20" s="34" t="s">
        <v>157</v>
      </c>
      <c r="I20" s="34">
        <v>223.4</v>
      </c>
      <c r="J20" s="34" t="s">
        <v>157</v>
      </c>
      <c r="K20" s="34">
        <v>190.4</v>
      </c>
      <c r="L20" s="34" t="s">
        <v>157</v>
      </c>
      <c r="M20" s="34">
        <v>132.19999999999999</v>
      </c>
      <c r="N20" s="34" t="s">
        <v>157</v>
      </c>
      <c r="O20" s="34">
        <v>132.5</v>
      </c>
      <c r="P20" s="34" t="s">
        <v>157</v>
      </c>
      <c r="Q20" s="34">
        <v>191.3</v>
      </c>
      <c r="R20" s="34" t="s">
        <v>157</v>
      </c>
      <c r="S20" s="34">
        <v>111.8</v>
      </c>
      <c r="T20" s="34" t="s">
        <v>157</v>
      </c>
      <c r="U20" s="34">
        <v>199</v>
      </c>
      <c r="V20" s="34" t="s">
        <v>157</v>
      </c>
      <c r="W20" s="34">
        <v>221.6</v>
      </c>
      <c r="X20" s="34" t="s">
        <v>157</v>
      </c>
      <c r="Y20" s="182"/>
      <c r="DS20" s="181"/>
      <c r="HK20" s="181"/>
      <c r="HS20" s="181"/>
    </row>
    <row r="21" spans="1:227" ht="17.25" customHeight="1" x14ac:dyDescent="0.25">
      <c r="A21" s="105"/>
      <c r="B21" s="70" t="s">
        <v>278</v>
      </c>
      <c r="C21" s="34">
        <v>866.1</v>
      </c>
      <c r="D21" s="34" t="s">
        <v>157</v>
      </c>
      <c r="E21" s="34">
        <v>122.8</v>
      </c>
      <c r="F21" s="34" t="s">
        <v>157</v>
      </c>
      <c r="G21" s="34">
        <v>199</v>
      </c>
      <c r="H21" s="34" t="s">
        <v>157</v>
      </c>
      <c r="I21" s="34">
        <v>222.8</v>
      </c>
      <c r="J21" s="34" t="s">
        <v>157</v>
      </c>
      <c r="K21" s="34">
        <v>189.9</v>
      </c>
      <c r="L21" s="34" t="s">
        <v>157</v>
      </c>
      <c r="M21" s="34">
        <v>131.6</v>
      </c>
      <c r="N21" s="34" t="s">
        <v>157</v>
      </c>
      <c r="O21" s="34">
        <v>129.6</v>
      </c>
      <c r="P21" s="34" t="s">
        <v>157</v>
      </c>
      <c r="Q21" s="34">
        <v>195</v>
      </c>
      <c r="R21" s="34" t="s">
        <v>157</v>
      </c>
      <c r="S21" s="34">
        <v>113.4</v>
      </c>
      <c r="T21" s="34" t="s">
        <v>157</v>
      </c>
      <c r="U21" s="34">
        <v>203.6</v>
      </c>
      <c r="V21" s="34" t="s">
        <v>157</v>
      </c>
      <c r="W21" s="34">
        <v>224.6</v>
      </c>
      <c r="X21" s="34" t="s">
        <v>157</v>
      </c>
      <c r="Y21" s="182"/>
    </row>
    <row r="22" spans="1:227" ht="17.25" customHeight="1" x14ac:dyDescent="0.25">
      <c r="A22" s="105"/>
      <c r="B22" s="70" t="s">
        <v>277</v>
      </c>
      <c r="C22" s="34">
        <v>867.3</v>
      </c>
      <c r="D22" s="34" t="s">
        <v>157</v>
      </c>
      <c r="E22" s="34">
        <v>123.3</v>
      </c>
      <c r="F22" s="34" t="s">
        <v>157</v>
      </c>
      <c r="G22" s="34">
        <v>197.3</v>
      </c>
      <c r="H22" s="34" t="s">
        <v>157</v>
      </c>
      <c r="I22" s="34">
        <v>223</v>
      </c>
      <c r="J22" s="34" t="s">
        <v>157</v>
      </c>
      <c r="K22" s="34">
        <v>191.6</v>
      </c>
      <c r="L22" s="34" t="s">
        <v>157</v>
      </c>
      <c r="M22" s="34">
        <v>132.1</v>
      </c>
      <c r="N22" s="34" t="s">
        <v>157</v>
      </c>
      <c r="O22" s="34">
        <v>127.9</v>
      </c>
      <c r="P22" s="34" t="s">
        <v>157</v>
      </c>
      <c r="Q22" s="34">
        <v>194.3</v>
      </c>
      <c r="R22" s="34" t="s">
        <v>157</v>
      </c>
      <c r="S22" s="34">
        <v>112.4</v>
      </c>
      <c r="T22" s="34" t="s">
        <v>157</v>
      </c>
      <c r="U22" s="34">
        <v>205.7</v>
      </c>
      <c r="V22" s="34" t="s">
        <v>157</v>
      </c>
      <c r="W22" s="34">
        <v>227</v>
      </c>
      <c r="X22" s="34" t="s">
        <v>157</v>
      </c>
      <c r="Y22" s="182"/>
      <c r="DQ22" s="181"/>
      <c r="DY22" s="181"/>
      <c r="HK22" s="181"/>
      <c r="HS22" s="181"/>
    </row>
    <row r="23" spans="1:227" ht="17.25" customHeight="1" x14ac:dyDescent="0.25">
      <c r="A23" s="105"/>
      <c r="B23" s="70" t="s">
        <v>276</v>
      </c>
      <c r="C23" s="34">
        <v>873.6</v>
      </c>
      <c r="D23" s="34" t="s">
        <v>157</v>
      </c>
      <c r="E23" s="34">
        <v>122.2</v>
      </c>
      <c r="F23" s="34" t="s">
        <v>157</v>
      </c>
      <c r="G23" s="34">
        <v>198.2</v>
      </c>
      <c r="H23" s="34" t="s">
        <v>157</v>
      </c>
      <c r="I23" s="34">
        <v>224.5</v>
      </c>
      <c r="J23" s="34" t="s">
        <v>157</v>
      </c>
      <c r="K23" s="34">
        <v>194.8</v>
      </c>
      <c r="L23" s="34" t="s">
        <v>157</v>
      </c>
      <c r="M23" s="34">
        <v>134</v>
      </c>
      <c r="N23" s="34" t="s">
        <v>157</v>
      </c>
      <c r="O23" s="34">
        <v>128</v>
      </c>
      <c r="P23" s="34" t="s">
        <v>157</v>
      </c>
      <c r="Q23" s="34">
        <v>193.9</v>
      </c>
      <c r="R23" s="34" t="s">
        <v>157</v>
      </c>
      <c r="S23" s="34">
        <v>112.2</v>
      </c>
      <c r="T23" s="34" t="s">
        <v>157</v>
      </c>
      <c r="U23" s="34">
        <v>208.8</v>
      </c>
      <c r="V23" s="34" t="s">
        <v>157</v>
      </c>
      <c r="W23" s="34">
        <v>230.7</v>
      </c>
      <c r="X23" s="34" t="s">
        <v>157</v>
      </c>
      <c r="Y23" s="182"/>
      <c r="DQ23" s="181"/>
      <c r="DY23" s="181"/>
      <c r="HK23" s="181"/>
      <c r="HS23" s="181"/>
    </row>
    <row r="24" spans="1:227" ht="21.9" customHeight="1" x14ac:dyDescent="0.25">
      <c r="A24" s="105"/>
      <c r="B24" s="107" t="s">
        <v>253</v>
      </c>
      <c r="C24" s="34">
        <v>112.8</v>
      </c>
      <c r="D24" s="34" t="s">
        <v>157</v>
      </c>
      <c r="E24" s="34">
        <v>119</v>
      </c>
      <c r="F24" s="34" t="s">
        <v>157</v>
      </c>
      <c r="G24" s="34">
        <v>110.5</v>
      </c>
      <c r="H24" s="34" t="s">
        <v>157</v>
      </c>
      <c r="I24" s="34">
        <v>112.9</v>
      </c>
      <c r="J24" s="34" t="s">
        <v>157</v>
      </c>
      <c r="K24" s="34">
        <v>115.9</v>
      </c>
      <c r="L24" s="34" t="s">
        <v>157</v>
      </c>
      <c r="M24" s="34">
        <v>106.7</v>
      </c>
      <c r="N24" s="34" t="s">
        <v>157</v>
      </c>
      <c r="O24" s="34">
        <v>110.4</v>
      </c>
      <c r="P24" s="34" t="s">
        <v>157</v>
      </c>
      <c r="Q24" s="34">
        <v>111.2</v>
      </c>
      <c r="R24" s="34" t="s">
        <v>157</v>
      </c>
      <c r="S24" s="34">
        <v>115.1</v>
      </c>
      <c r="T24" s="34" t="s">
        <v>157</v>
      </c>
      <c r="U24" s="34">
        <v>111.1</v>
      </c>
      <c r="V24" s="34" t="s">
        <v>157</v>
      </c>
      <c r="W24" s="34">
        <v>116.1</v>
      </c>
      <c r="X24" s="34" t="s">
        <v>157</v>
      </c>
      <c r="Y24" s="182"/>
      <c r="DQ24" s="181"/>
      <c r="DY24" s="181"/>
      <c r="HK24" s="181"/>
      <c r="HS24" s="181"/>
    </row>
    <row r="25" spans="1:227" ht="15" customHeight="1" x14ac:dyDescent="0.25">
      <c r="A25" s="105"/>
      <c r="B25" s="107" t="s">
        <v>252</v>
      </c>
      <c r="C25" s="34">
        <v>100.7</v>
      </c>
      <c r="D25" s="34" t="s">
        <v>157</v>
      </c>
      <c r="E25" s="34">
        <v>99.1</v>
      </c>
      <c r="F25" s="34" t="s">
        <v>157</v>
      </c>
      <c r="G25" s="34">
        <v>100.4</v>
      </c>
      <c r="H25" s="34" t="s">
        <v>157</v>
      </c>
      <c r="I25" s="34">
        <v>100.7</v>
      </c>
      <c r="J25" s="34" t="s">
        <v>157</v>
      </c>
      <c r="K25" s="34">
        <v>101.7</v>
      </c>
      <c r="L25" s="34" t="s">
        <v>157</v>
      </c>
      <c r="M25" s="34">
        <v>101.4</v>
      </c>
      <c r="N25" s="34" t="s">
        <v>157</v>
      </c>
      <c r="O25" s="34">
        <v>100.1</v>
      </c>
      <c r="P25" s="34" t="s">
        <v>157</v>
      </c>
      <c r="Q25" s="34">
        <v>99.8</v>
      </c>
      <c r="R25" s="34" t="s">
        <v>157</v>
      </c>
      <c r="S25" s="34">
        <v>99.8</v>
      </c>
      <c r="T25" s="34" t="s">
        <v>157</v>
      </c>
      <c r="U25" s="34">
        <v>101.5</v>
      </c>
      <c r="V25" s="34" t="s">
        <v>157</v>
      </c>
      <c r="W25" s="34">
        <v>101.6</v>
      </c>
      <c r="X25" s="34" t="s">
        <v>157</v>
      </c>
      <c r="Y25" s="182"/>
      <c r="DQ25" s="181"/>
      <c r="DY25" s="181"/>
      <c r="HK25" s="181"/>
      <c r="HS25" s="181"/>
    </row>
    <row r="26" spans="1:227" ht="24.6" customHeight="1" x14ac:dyDescent="0.25">
      <c r="B26" s="31" t="s">
        <v>393</v>
      </c>
      <c r="C26" s="51"/>
      <c r="D26" s="51"/>
      <c r="E26" s="51"/>
      <c r="F26" s="51"/>
      <c r="G26" s="51"/>
      <c r="H26" s="51"/>
      <c r="I26" s="51"/>
      <c r="J26" s="51"/>
      <c r="K26" s="51"/>
      <c r="L26" s="51"/>
      <c r="M26" s="55" t="s">
        <v>392</v>
      </c>
      <c r="N26" s="51"/>
      <c r="O26" s="51"/>
      <c r="P26" s="51"/>
      <c r="Q26" s="51"/>
      <c r="R26" s="51"/>
      <c r="S26" s="51"/>
      <c r="T26" s="51"/>
      <c r="U26" s="51"/>
      <c r="V26" s="51"/>
      <c r="W26" s="51"/>
      <c r="X26" s="65"/>
      <c r="DQ26" s="181"/>
      <c r="DY26" s="181"/>
      <c r="HK26" s="181"/>
      <c r="HS26" s="181"/>
    </row>
    <row r="27" spans="1:227" ht="18" customHeight="1" x14ac:dyDescent="0.25">
      <c r="B27" s="114" t="s">
        <v>420</v>
      </c>
      <c r="C27" s="51"/>
      <c r="D27" s="51"/>
      <c r="E27" s="51"/>
      <c r="F27" s="51"/>
      <c r="G27" s="51"/>
      <c r="H27" s="51"/>
      <c r="I27" s="51"/>
      <c r="J27" s="51"/>
      <c r="K27" s="51"/>
      <c r="L27" s="51"/>
      <c r="M27" s="155" t="s">
        <v>419</v>
      </c>
      <c r="N27" s="51"/>
      <c r="O27" s="51"/>
      <c r="P27" s="51"/>
      <c r="Q27" s="51"/>
      <c r="R27" s="51"/>
      <c r="S27" s="51"/>
      <c r="T27" s="51"/>
      <c r="U27" s="51"/>
      <c r="V27" s="51"/>
      <c r="W27" s="128"/>
      <c r="X27" s="51"/>
      <c r="DQ27" s="181"/>
      <c r="DS27" s="181"/>
      <c r="DY27" s="181"/>
      <c r="HK27" s="181"/>
      <c r="HS27" s="181"/>
    </row>
    <row r="28" spans="1:227" ht="18" customHeight="1" x14ac:dyDescent="0.25">
      <c r="B28" s="180" t="s">
        <v>389</v>
      </c>
      <c r="C28" s="3"/>
      <c r="D28" s="3"/>
      <c r="E28" s="3"/>
      <c r="F28" s="3"/>
      <c r="G28" s="3"/>
      <c r="H28" s="3"/>
      <c r="I28" s="3"/>
      <c r="J28" s="3"/>
      <c r="K28" s="3"/>
      <c r="L28" s="3"/>
      <c r="M28" s="55" t="s">
        <v>388</v>
      </c>
      <c r="N28" s="51"/>
      <c r="O28" s="51"/>
      <c r="P28" s="51"/>
      <c r="Q28" s="51"/>
      <c r="R28" s="51"/>
      <c r="S28" s="51"/>
      <c r="T28" s="51"/>
      <c r="U28" s="51"/>
      <c r="V28" s="51"/>
      <c r="W28" s="51"/>
      <c r="X28" s="51"/>
    </row>
    <row r="29" spans="1:227" ht="13.5" customHeight="1" x14ac:dyDescent="0.25">
      <c r="N29" s="3"/>
      <c r="O29" s="3"/>
      <c r="P29" s="3"/>
      <c r="Q29" s="3"/>
      <c r="R29" s="3"/>
      <c r="S29" s="3"/>
      <c r="T29" s="3"/>
      <c r="U29" s="3"/>
      <c r="V29" s="3"/>
      <c r="W29" s="3"/>
      <c r="X29" s="3"/>
    </row>
    <row r="30" spans="1:227" ht="13.5" customHeight="1" x14ac:dyDescent="0.25">
      <c r="B30" s="105"/>
      <c r="C30" s="3"/>
      <c r="D30" s="3"/>
      <c r="E30" s="3"/>
      <c r="F30" s="3"/>
      <c r="G30" s="3"/>
      <c r="H30" s="3"/>
      <c r="I30" s="3"/>
      <c r="J30" s="3"/>
      <c r="K30" s="3"/>
      <c r="L30" s="3"/>
      <c r="M30" s="3"/>
      <c r="N30" s="3"/>
      <c r="O30" s="3"/>
      <c r="P30" s="3"/>
      <c r="Q30" s="3"/>
      <c r="R30" s="3"/>
      <c r="S30" s="3"/>
      <c r="T30" s="3"/>
      <c r="U30" s="3"/>
      <c r="V30" s="3"/>
      <c r="W30" s="3"/>
      <c r="X30" s="3"/>
    </row>
    <row r="31" spans="1:227" x14ac:dyDescent="0.25">
      <c r="C31" s="3"/>
      <c r="D31" s="3"/>
      <c r="E31" s="3"/>
      <c r="F31" s="3"/>
      <c r="G31" s="3"/>
      <c r="H31" s="3"/>
      <c r="I31" s="3"/>
      <c r="J31" s="3"/>
      <c r="K31" s="3"/>
      <c r="L31" s="3"/>
      <c r="M31" s="3"/>
      <c r="N31" s="3"/>
      <c r="O31" s="3"/>
      <c r="P31" s="3"/>
      <c r="Q31" s="3"/>
      <c r="R31" s="3"/>
      <c r="S31" s="3"/>
      <c r="T31" s="3"/>
      <c r="U31" s="3"/>
      <c r="V31" s="3"/>
      <c r="W31" s="3"/>
      <c r="X31" s="3"/>
    </row>
    <row r="32" spans="1:227" x14ac:dyDescent="0.25">
      <c r="C32" s="3"/>
      <c r="D32" s="3"/>
      <c r="E32" s="3"/>
      <c r="F32" s="3"/>
      <c r="G32" s="3"/>
      <c r="H32" s="3"/>
      <c r="I32" s="3"/>
      <c r="J32" s="3"/>
      <c r="K32" s="3"/>
      <c r="L32" s="3"/>
      <c r="M32" s="3"/>
      <c r="N32" s="3"/>
      <c r="O32" s="3"/>
      <c r="P32" s="3"/>
      <c r="Q32" s="3"/>
      <c r="R32" s="3"/>
      <c r="S32" s="3"/>
      <c r="T32" s="3"/>
      <c r="U32" s="3"/>
      <c r="V32" s="3"/>
      <c r="W32" s="3"/>
      <c r="X32" s="3"/>
    </row>
    <row r="33" spans="2:24" x14ac:dyDescent="0.25">
      <c r="C33" s="3"/>
      <c r="D33" s="3"/>
      <c r="E33" s="3"/>
      <c r="F33" s="3"/>
      <c r="G33" s="3"/>
      <c r="H33" s="3"/>
      <c r="I33" s="3"/>
      <c r="J33" s="3"/>
      <c r="K33" s="3"/>
      <c r="L33" s="3"/>
      <c r="M33" s="3"/>
      <c r="N33" s="3"/>
      <c r="O33" s="3"/>
      <c r="P33" s="3"/>
      <c r="Q33" s="3"/>
      <c r="R33" s="3"/>
      <c r="S33" s="3"/>
      <c r="T33" s="3"/>
      <c r="U33" s="3"/>
      <c r="V33" s="3"/>
      <c r="W33" s="3"/>
      <c r="X33" s="3"/>
    </row>
    <row r="34" spans="2:24" x14ac:dyDescent="0.25">
      <c r="C34" s="3"/>
      <c r="D34" s="3"/>
      <c r="E34" s="3"/>
      <c r="F34" s="3"/>
      <c r="G34" s="3"/>
      <c r="H34" s="3"/>
      <c r="I34" s="3"/>
      <c r="J34" s="3"/>
      <c r="K34" s="3"/>
      <c r="L34" s="3"/>
      <c r="M34" s="3"/>
      <c r="N34" s="3"/>
      <c r="O34" s="3"/>
      <c r="P34" s="3"/>
      <c r="Q34" s="3"/>
      <c r="R34" s="3"/>
      <c r="S34" s="3"/>
      <c r="T34" s="3"/>
      <c r="U34" s="3"/>
      <c r="V34" s="3"/>
      <c r="W34" s="3"/>
      <c r="X34" s="3"/>
    </row>
    <row r="35" spans="2:24" x14ac:dyDescent="0.25">
      <c r="C35" s="3"/>
      <c r="D35" s="3"/>
      <c r="E35" s="3"/>
      <c r="F35" s="3"/>
      <c r="G35" s="3"/>
      <c r="H35" s="3"/>
      <c r="I35" s="3"/>
      <c r="J35" s="3"/>
      <c r="K35" s="3"/>
      <c r="L35" s="3"/>
      <c r="M35" s="3"/>
      <c r="N35" s="3"/>
      <c r="O35" s="3"/>
      <c r="P35" s="3"/>
      <c r="Q35" s="3"/>
      <c r="R35" s="3"/>
      <c r="S35" s="3"/>
      <c r="T35" s="3"/>
      <c r="U35" s="3"/>
      <c r="V35" s="3"/>
      <c r="W35" s="3"/>
      <c r="X35" s="3"/>
    </row>
    <row r="36" spans="2:24" x14ac:dyDescent="0.25">
      <c r="B36" s="3"/>
      <c r="C36" s="3"/>
      <c r="D36" s="3"/>
      <c r="E36" s="3"/>
      <c r="F36" s="3"/>
      <c r="G36" s="3"/>
      <c r="H36" s="3"/>
      <c r="I36" s="3"/>
      <c r="J36" s="3"/>
      <c r="K36" s="3"/>
      <c r="L36" s="3"/>
      <c r="M36" s="3"/>
      <c r="N36" s="3"/>
      <c r="O36" s="3"/>
      <c r="P36" s="3"/>
      <c r="Q36" s="3"/>
      <c r="R36" s="3"/>
      <c r="S36" s="3"/>
      <c r="T36" s="3"/>
      <c r="U36" s="3"/>
      <c r="V36" s="3"/>
      <c r="W36" s="3"/>
      <c r="X36" s="3"/>
    </row>
  </sheetData>
  <mergeCells count="19">
    <mergeCell ref="S4:T6"/>
    <mergeCell ref="U4:V6"/>
    <mergeCell ref="W4:X6"/>
    <mergeCell ref="B1:O1"/>
    <mergeCell ref="B2:B8"/>
    <mergeCell ref="C2:X2"/>
    <mergeCell ref="C3:D6"/>
    <mergeCell ref="E3:N3"/>
    <mergeCell ref="O3:X3"/>
    <mergeCell ref="E4:F6"/>
    <mergeCell ref="G4:H6"/>
    <mergeCell ref="I4:J6"/>
    <mergeCell ref="K4:L6"/>
    <mergeCell ref="C7:X7"/>
    <mergeCell ref="U8:V8"/>
    <mergeCell ref="W8:X8"/>
    <mergeCell ref="M4:N6"/>
    <mergeCell ref="O4:P6"/>
    <mergeCell ref="Q4:R6"/>
  </mergeCells>
  <pageMargins left="0.23622047244094491" right="0.23622047244094491" top="0.23622047244094491" bottom="0.23622047244094491" header="0" footer="0"/>
  <pageSetup paperSize="9" scale="6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DCF08-575B-4377-94E6-F517937A3D86}">
  <sheetPr>
    <pageSetUpPr autoPageBreaks="0"/>
  </sheetPr>
  <dimension ref="A1:HS36"/>
  <sheetViews>
    <sheetView showGridLines="0" zoomScale="80" zoomScaleNormal="80" zoomScaleSheetLayoutView="80" workbookViewId="0"/>
  </sheetViews>
  <sheetFormatPr defaultColWidth="11.44140625" defaultRowHeight="15" x14ac:dyDescent="0.25"/>
  <cols>
    <col min="1" max="1" width="2.6640625" style="121" customWidth="1"/>
    <col min="2" max="2" width="17.6640625" style="3" customWidth="1"/>
    <col min="3" max="3" width="18" style="3" customWidth="1"/>
    <col min="4" max="4" width="2.109375" style="3" customWidth="1"/>
    <col min="5" max="5" width="18" style="3" customWidth="1"/>
    <col min="6" max="6" width="2.109375" style="3" customWidth="1"/>
    <col min="7" max="7" width="18" style="3" customWidth="1"/>
    <col min="8" max="8" width="2.109375" style="3" customWidth="1"/>
    <col min="9" max="9" width="18" style="3" customWidth="1"/>
    <col min="10" max="10" width="2.109375" style="3" customWidth="1"/>
    <col min="11" max="11" width="18" style="3" customWidth="1"/>
    <col min="12" max="12" width="2.109375" style="3" customWidth="1"/>
    <col min="13" max="13" width="18" style="3" customWidth="1"/>
    <col min="14" max="14" width="2.109375" style="3" customWidth="1"/>
    <col min="15" max="15" width="18" style="3" customWidth="1"/>
    <col min="16" max="16" width="2.109375" style="3" customWidth="1"/>
    <col min="17" max="17" width="18" style="3" customWidth="1"/>
    <col min="18" max="18" width="2.109375" style="3" customWidth="1"/>
    <col min="19" max="16384" width="11.44140625" style="3"/>
  </cols>
  <sheetData>
    <row r="1" spans="1:227" s="51" customFormat="1" ht="75.75" customHeight="1" x14ac:dyDescent="0.25">
      <c r="B1" s="1059" t="s">
        <v>450</v>
      </c>
      <c r="C1" s="1059"/>
      <c r="D1" s="1059"/>
      <c r="E1" s="1059"/>
      <c r="F1" s="1059"/>
      <c r="G1" s="1059"/>
      <c r="H1" s="1059"/>
      <c r="I1" s="1059"/>
      <c r="J1" s="1059"/>
      <c r="K1" s="1059"/>
      <c r="L1" s="1059"/>
      <c r="M1" s="1059"/>
      <c r="N1" s="196"/>
      <c r="O1" s="196"/>
      <c r="P1" s="196"/>
      <c r="Q1" s="196"/>
    </row>
    <row r="2" spans="1:227" ht="18.75" customHeight="1" x14ac:dyDescent="0.25">
      <c r="B2" s="1077" t="s">
        <v>449</v>
      </c>
      <c r="C2" s="1026" t="s">
        <v>448</v>
      </c>
      <c r="D2" s="1027"/>
      <c r="E2" s="1027"/>
      <c r="F2" s="1027"/>
      <c r="G2" s="1027"/>
      <c r="H2" s="1023"/>
      <c r="I2" s="194"/>
      <c r="J2" s="195"/>
      <c r="K2" s="194"/>
      <c r="L2" s="195"/>
      <c r="M2" s="1027" t="s">
        <v>447</v>
      </c>
      <c r="N2" s="1027"/>
      <c r="O2" s="1027"/>
      <c r="P2" s="1023"/>
      <c r="Q2" s="194"/>
      <c r="R2" s="193"/>
    </row>
    <row r="3" spans="1:227" ht="42.75" customHeight="1" x14ac:dyDescent="0.25">
      <c r="B3" s="1078"/>
      <c r="C3" s="1030"/>
      <c r="D3" s="1031"/>
      <c r="E3" s="1031"/>
      <c r="F3" s="1031"/>
      <c r="G3" s="1031"/>
      <c r="H3" s="1025"/>
      <c r="I3" s="1028" t="s">
        <v>446</v>
      </c>
      <c r="J3" s="1024"/>
      <c r="K3" s="1028" t="s">
        <v>445</v>
      </c>
      <c r="L3" s="1024"/>
      <c r="M3" s="1031"/>
      <c r="N3" s="1031"/>
      <c r="O3" s="1031"/>
      <c r="P3" s="1025"/>
      <c r="Q3" s="1028" t="s">
        <v>444</v>
      </c>
      <c r="R3" s="1029"/>
    </row>
    <row r="4" spans="1:227" ht="17.25" customHeight="1" x14ac:dyDescent="0.25">
      <c r="B4" s="1078"/>
      <c r="C4" s="1026" t="s">
        <v>443</v>
      </c>
      <c r="D4" s="1027"/>
      <c r="E4" s="165"/>
      <c r="F4" s="165"/>
      <c r="G4" s="1026" t="s">
        <v>442</v>
      </c>
      <c r="H4" s="1023"/>
      <c r="I4" s="1028"/>
      <c r="J4" s="1024"/>
      <c r="K4" s="1028"/>
      <c r="L4" s="1024"/>
      <c r="M4" s="1026" t="s">
        <v>441</v>
      </c>
      <c r="N4" s="1023"/>
      <c r="O4" s="1027" t="s">
        <v>440</v>
      </c>
      <c r="P4" s="1023"/>
      <c r="Q4" s="1028"/>
      <c r="R4" s="1029"/>
    </row>
    <row r="5" spans="1:227" ht="72" customHeight="1" x14ac:dyDescent="0.25">
      <c r="B5" s="1078"/>
      <c r="C5" s="1030"/>
      <c r="D5" s="1031"/>
      <c r="E5" s="1042" t="s">
        <v>439</v>
      </c>
      <c r="F5" s="1032"/>
      <c r="G5" s="1030"/>
      <c r="H5" s="1025"/>
      <c r="I5" s="1030"/>
      <c r="J5" s="1025"/>
      <c r="K5" s="1030"/>
      <c r="L5" s="1025"/>
      <c r="M5" s="1030"/>
      <c r="N5" s="1025"/>
      <c r="O5" s="1031"/>
      <c r="P5" s="1025"/>
      <c r="Q5" s="1030"/>
      <c r="R5" s="1031"/>
    </row>
    <row r="6" spans="1:227" ht="21.75" customHeight="1" x14ac:dyDescent="0.25">
      <c r="B6" s="1078"/>
      <c r="C6" s="1087" t="s">
        <v>438</v>
      </c>
      <c r="D6" s="1088"/>
      <c r="E6" s="1088"/>
      <c r="F6" s="1088"/>
      <c r="G6" s="1088"/>
      <c r="H6" s="1088"/>
      <c r="I6" s="1088"/>
      <c r="J6" s="1088"/>
      <c r="K6" s="1088"/>
      <c r="L6" s="1088"/>
      <c r="M6" s="1088"/>
      <c r="N6" s="1088"/>
      <c r="O6" s="1088"/>
      <c r="P6" s="1088"/>
      <c r="Q6" s="1088"/>
      <c r="R6" s="1088"/>
    </row>
    <row r="7" spans="1:227" s="2" customFormat="1" ht="15.75" customHeight="1" x14ac:dyDescent="0.3">
      <c r="A7" s="183"/>
      <c r="B7" s="1079"/>
      <c r="C7" s="192">
        <v>1</v>
      </c>
      <c r="D7" s="118"/>
      <c r="E7" s="1043">
        <v>2</v>
      </c>
      <c r="F7" s="1043"/>
      <c r="G7" s="1043">
        <v>3</v>
      </c>
      <c r="H7" s="1043"/>
      <c r="I7" s="1043">
        <v>4</v>
      </c>
      <c r="J7" s="1043"/>
      <c r="K7" s="1043">
        <v>5</v>
      </c>
      <c r="L7" s="1043"/>
      <c r="M7" s="1043">
        <v>6</v>
      </c>
      <c r="N7" s="1043"/>
      <c r="O7" s="1043">
        <v>7</v>
      </c>
      <c r="P7" s="1043"/>
      <c r="Q7" s="1043">
        <v>8</v>
      </c>
      <c r="R7" s="1034"/>
      <c r="U7" s="191"/>
      <c r="V7" s="191"/>
      <c r="W7" s="191"/>
      <c r="X7" s="191"/>
      <c r="Y7" s="191"/>
    </row>
    <row r="8" spans="1:227" ht="21.9" customHeight="1" x14ac:dyDescent="0.25">
      <c r="B8" s="70" t="s">
        <v>290</v>
      </c>
      <c r="C8" s="34">
        <v>189.2</v>
      </c>
      <c r="D8" s="34" t="s">
        <v>157</v>
      </c>
      <c r="E8" s="34">
        <v>103</v>
      </c>
      <c r="F8" s="34" t="s">
        <v>157</v>
      </c>
      <c r="G8" s="34">
        <v>200.1</v>
      </c>
      <c r="H8" s="34" t="s">
        <v>157</v>
      </c>
      <c r="I8" s="34">
        <v>371.3</v>
      </c>
      <c r="J8" s="34" t="s">
        <v>157</v>
      </c>
      <c r="K8" s="34">
        <v>8.9</v>
      </c>
      <c r="L8" s="34" t="s">
        <v>157</v>
      </c>
      <c r="M8" s="34">
        <v>116.4</v>
      </c>
      <c r="N8" s="34" t="s">
        <v>157</v>
      </c>
      <c r="O8" s="34">
        <v>1.7</v>
      </c>
      <c r="P8" s="34" t="s">
        <v>157</v>
      </c>
      <c r="Q8" s="34">
        <v>60.9</v>
      </c>
      <c r="R8" s="92" t="s">
        <v>157</v>
      </c>
      <c r="U8" s="149"/>
      <c r="V8" s="149"/>
      <c r="W8" s="149"/>
      <c r="X8" s="149"/>
      <c r="Y8" s="149"/>
    </row>
    <row r="9" spans="1:227" ht="17.25" customHeight="1" x14ac:dyDescent="0.25">
      <c r="B9" s="70" t="s">
        <v>289</v>
      </c>
      <c r="C9" s="34">
        <v>186.9</v>
      </c>
      <c r="D9" s="34" t="s">
        <v>157</v>
      </c>
      <c r="E9" s="34">
        <v>102.8</v>
      </c>
      <c r="F9" s="34" t="s">
        <v>157</v>
      </c>
      <c r="G9" s="34">
        <v>201.3</v>
      </c>
      <c r="H9" s="34" t="s">
        <v>157</v>
      </c>
      <c r="I9" s="34">
        <v>371.1</v>
      </c>
      <c r="J9" s="34" t="s">
        <v>157</v>
      </c>
      <c r="K9" s="34">
        <v>9.1999999999999993</v>
      </c>
      <c r="L9" s="34" t="s">
        <v>157</v>
      </c>
      <c r="M9" s="34">
        <v>113.8</v>
      </c>
      <c r="N9" s="34" t="s">
        <v>157</v>
      </c>
      <c r="O9" s="34">
        <v>1.6</v>
      </c>
      <c r="P9" s="34" t="s">
        <v>157</v>
      </c>
      <c r="Q9" s="34">
        <v>47.9</v>
      </c>
      <c r="R9" s="92" t="s">
        <v>157</v>
      </c>
    </row>
    <row r="10" spans="1:227" ht="17.25" customHeight="1" x14ac:dyDescent="0.25">
      <c r="B10" s="70" t="s">
        <v>288</v>
      </c>
      <c r="C10" s="34">
        <v>187.9</v>
      </c>
      <c r="D10" s="34" t="s">
        <v>157</v>
      </c>
      <c r="E10" s="34">
        <v>102.6</v>
      </c>
      <c r="F10" s="34" t="s">
        <v>157</v>
      </c>
      <c r="G10" s="34">
        <v>205.7</v>
      </c>
      <c r="H10" s="34" t="s">
        <v>157</v>
      </c>
      <c r="I10" s="34">
        <v>375.2</v>
      </c>
      <c r="J10" s="34" t="s">
        <v>157</v>
      </c>
      <c r="K10" s="34">
        <v>9.8000000000000007</v>
      </c>
      <c r="L10" s="34" t="s">
        <v>157</v>
      </c>
      <c r="M10" s="34">
        <v>112.8</v>
      </c>
      <c r="N10" s="34" t="s">
        <v>157</v>
      </c>
      <c r="O10" s="34">
        <v>1.7</v>
      </c>
      <c r="P10" s="34" t="s">
        <v>157</v>
      </c>
      <c r="Q10" s="34">
        <v>48.6</v>
      </c>
      <c r="R10" s="92" t="s">
        <v>157</v>
      </c>
    </row>
    <row r="11" spans="1:227" ht="17.25" customHeight="1" x14ac:dyDescent="0.25">
      <c r="B11" s="70" t="s">
        <v>287</v>
      </c>
      <c r="C11" s="34">
        <v>187.7</v>
      </c>
      <c r="D11" s="34" t="s">
        <v>157</v>
      </c>
      <c r="E11" s="34">
        <v>101.9</v>
      </c>
      <c r="F11" s="34" t="s">
        <v>157</v>
      </c>
      <c r="G11" s="34">
        <v>211.7</v>
      </c>
      <c r="H11" s="34" t="s">
        <v>157</v>
      </c>
      <c r="I11" s="34">
        <v>381.8</v>
      </c>
      <c r="J11" s="34" t="s">
        <v>157</v>
      </c>
      <c r="K11" s="34">
        <v>10.8</v>
      </c>
      <c r="L11" s="34" t="s">
        <v>157</v>
      </c>
      <c r="M11" s="34">
        <v>112.1</v>
      </c>
      <c r="N11" s="34" t="s">
        <v>157</v>
      </c>
      <c r="O11" s="34">
        <v>1.7</v>
      </c>
      <c r="P11" s="34" t="s">
        <v>157</v>
      </c>
      <c r="Q11" s="34">
        <v>49.2</v>
      </c>
      <c r="R11" s="92" t="s">
        <v>157</v>
      </c>
    </row>
    <row r="12" spans="1:227" ht="17.25" customHeight="1" x14ac:dyDescent="0.25">
      <c r="B12" s="70" t="s">
        <v>286</v>
      </c>
      <c r="C12" s="34">
        <v>204.4</v>
      </c>
      <c r="D12" s="34" t="s">
        <v>157</v>
      </c>
      <c r="E12" s="34">
        <v>111.8</v>
      </c>
      <c r="F12" s="34" t="s">
        <v>157</v>
      </c>
      <c r="G12" s="34">
        <v>221.1</v>
      </c>
      <c r="H12" s="34" t="s">
        <v>157</v>
      </c>
      <c r="I12" s="34">
        <v>393.2</v>
      </c>
      <c r="J12" s="34" t="s">
        <v>157</v>
      </c>
      <c r="K12" s="34">
        <v>9.6999999999999993</v>
      </c>
      <c r="L12" s="34" t="s">
        <v>157</v>
      </c>
      <c r="M12" s="34">
        <v>117.2</v>
      </c>
      <c r="N12" s="34" t="s">
        <v>157</v>
      </c>
      <c r="O12" s="34">
        <v>1.9</v>
      </c>
      <c r="P12" s="34" t="s">
        <v>157</v>
      </c>
      <c r="Q12" s="34">
        <v>51.2</v>
      </c>
      <c r="R12" s="92" t="s">
        <v>157</v>
      </c>
    </row>
    <row r="13" spans="1:227" ht="17.25" customHeight="1" x14ac:dyDescent="0.25">
      <c r="B13" s="70" t="s">
        <v>285</v>
      </c>
      <c r="C13" s="34">
        <v>206.7</v>
      </c>
      <c r="D13" s="34" t="s">
        <v>157</v>
      </c>
      <c r="E13" s="34">
        <v>112.3</v>
      </c>
      <c r="F13" s="34" t="s">
        <v>157</v>
      </c>
      <c r="G13" s="34">
        <v>222.2</v>
      </c>
      <c r="H13" s="34" t="s">
        <v>157</v>
      </c>
      <c r="I13" s="34">
        <v>392.6</v>
      </c>
      <c r="J13" s="34" t="s">
        <v>157</v>
      </c>
      <c r="K13" s="34">
        <v>10.6</v>
      </c>
      <c r="L13" s="34" t="s">
        <v>157</v>
      </c>
      <c r="M13" s="34">
        <v>117.8</v>
      </c>
      <c r="N13" s="34" t="s">
        <v>157</v>
      </c>
      <c r="O13" s="34">
        <v>2</v>
      </c>
      <c r="P13" s="34" t="s">
        <v>157</v>
      </c>
      <c r="Q13" s="34">
        <v>51.3</v>
      </c>
      <c r="R13" s="92" t="s">
        <v>157</v>
      </c>
      <c r="W13" s="50"/>
      <c r="DS13" s="50"/>
    </row>
    <row r="14" spans="1:227" ht="17.25" customHeight="1" x14ac:dyDescent="0.25">
      <c r="B14" s="70" t="s">
        <v>284</v>
      </c>
      <c r="C14" s="34">
        <v>198.7</v>
      </c>
      <c r="D14" s="34" t="s">
        <v>157</v>
      </c>
      <c r="E14" s="34">
        <v>106.6</v>
      </c>
      <c r="F14" s="34" t="s">
        <v>157</v>
      </c>
      <c r="G14" s="34">
        <v>219.9</v>
      </c>
      <c r="H14" s="34" t="s">
        <v>157</v>
      </c>
      <c r="I14" s="34">
        <v>387.2</v>
      </c>
      <c r="J14" s="34" t="s">
        <v>157</v>
      </c>
      <c r="K14" s="34">
        <v>10.5</v>
      </c>
      <c r="L14" s="34" t="s">
        <v>157</v>
      </c>
      <c r="M14" s="34">
        <v>115.3</v>
      </c>
      <c r="N14" s="34" t="s">
        <v>157</v>
      </c>
      <c r="O14" s="34">
        <v>1.9</v>
      </c>
      <c r="P14" s="34" t="s">
        <v>157</v>
      </c>
      <c r="Q14" s="34">
        <v>50.5</v>
      </c>
      <c r="R14" s="92" t="s">
        <v>157</v>
      </c>
    </row>
    <row r="15" spans="1:227" ht="17.25" customHeight="1" x14ac:dyDescent="0.25">
      <c r="B15" s="70" t="s">
        <v>283</v>
      </c>
      <c r="C15" s="34">
        <v>188.4</v>
      </c>
      <c r="D15" s="34" t="s">
        <v>157</v>
      </c>
      <c r="E15" s="34">
        <v>99.9</v>
      </c>
      <c r="F15" s="34" t="s">
        <v>157</v>
      </c>
      <c r="G15" s="34">
        <v>215.3</v>
      </c>
      <c r="H15" s="34" t="s">
        <v>157</v>
      </c>
      <c r="I15" s="34">
        <v>380.9</v>
      </c>
      <c r="J15" s="34" t="s">
        <v>157</v>
      </c>
      <c r="K15" s="34">
        <v>9.5</v>
      </c>
      <c r="L15" s="34" t="s">
        <v>157</v>
      </c>
      <c r="M15" s="34">
        <v>111.9</v>
      </c>
      <c r="N15" s="34" t="s">
        <v>157</v>
      </c>
      <c r="O15" s="34">
        <v>1.9</v>
      </c>
      <c r="P15" s="34" t="s">
        <v>157</v>
      </c>
      <c r="Q15" s="34">
        <v>49.9</v>
      </c>
      <c r="R15" s="92" t="s">
        <v>157</v>
      </c>
      <c r="HK15" s="50"/>
      <c r="HS15" s="50"/>
    </row>
    <row r="16" spans="1:227" ht="17.25" customHeight="1" x14ac:dyDescent="0.25">
      <c r="A16" s="190"/>
      <c r="B16" s="70" t="s">
        <v>282</v>
      </c>
      <c r="C16" s="34">
        <v>181.2</v>
      </c>
      <c r="D16" s="34" t="s">
        <v>157</v>
      </c>
      <c r="E16" s="34">
        <v>96</v>
      </c>
      <c r="F16" s="34" t="s">
        <v>157</v>
      </c>
      <c r="G16" s="34">
        <v>211.8</v>
      </c>
      <c r="H16" s="34" t="s">
        <v>157</v>
      </c>
      <c r="I16" s="34">
        <v>376.5</v>
      </c>
      <c r="J16" s="34" t="s">
        <v>157</v>
      </c>
      <c r="K16" s="34">
        <v>9</v>
      </c>
      <c r="L16" s="34" t="s">
        <v>157</v>
      </c>
      <c r="M16" s="34">
        <v>109.1</v>
      </c>
      <c r="N16" s="34" t="s">
        <v>157</v>
      </c>
      <c r="O16" s="34">
        <v>1.9</v>
      </c>
      <c r="P16" s="34" t="s">
        <v>157</v>
      </c>
      <c r="Q16" s="34">
        <v>49.3</v>
      </c>
      <c r="R16" s="92" t="s">
        <v>157</v>
      </c>
      <c r="HK16" s="50"/>
      <c r="HS16" s="50"/>
    </row>
    <row r="17" spans="1:227" ht="17.25" customHeight="1" x14ac:dyDescent="0.25">
      <c r="A17" s="190"/>
      <c r="B17" s="70" t="s">
        <v>281</v>
      </c>
      <c r="C17" s="34">
        <v>185.8</v>
      </c>
      <c r="D17" s="34" t="s">
        <v>157</v>
      </c>
      <c r="E17" s="34">
        <v>98.8</v>
      </c>
      <c r="F17" s="34" t="s">
        <v>157</v>
      </c>
      <c r="G17" s="34">
        <v>214.5</v>
      </c>
      <c r="H17" s="34" t="s">
        <v>157</v>
      </c>
      <c r="I17" s="34">
        <v>381.4</v>
      </c>
      <c r="J17" s="34" t="s">
        <v>157</v>
      </c>
      <c r="K17" s="34">
        <v>8.8000000000000007</v>
      </c>
      <c r="L17" s="34" t="s">
        <v>157</v>
      </c>
      <c r="M17" s="34">
        <v>110.5</v>
      </c>
      <c r="N17" s="34" t="s">
        <v>157</v>
      </c>
      <c r="O17" s="34">
        <v>2.2000000000000002</v>
      </c>
      <c r="P17" s="34" t="s">
        <v>157</v>
      </c>
      <c r="Q17" s="34">
        <v>50.3</v>
      </c>
      <c r="R17" s="92" t="s">
        <v>157</v>
      </c>
      <c r="HK17" s="50"/>
      <c r="HS17" s="50"/>
    </row>
    <row r="18" spans="1:227" ht="17.25" customHeight="1" x14ac:dyDescent="0.25">
      <c r="A18" s="190"/>
      <c r="B18" s="70" t="s">
        <v>280</v>
      </c>
      <c r="C18" s="34">
        <v>197.1</v>
      </c>
      <c r="D18" s="34" t="s">
        <v>157</v>
      </c>
      <c r="E18" s="34">
        <v>105.3</v>
      </c>
      <c r="F18" s="34" t="s">
        <v>157</v>
      </c>
      <c r="G18" s="34">
        <v>219.8</v>
      </c>
      <c r="H18" s="34" t="s">
        <v>157</v>
      </c>
      <c r="I18" s="34">
        <v>389</v>
      </c>
      <c r="J18" s="34" t="s">
        <v>157</v>
      </c>
      <c r="K18" s="34">
        <v>8.3000000000000007</v>
      </c>
      <c r="L18" s="34" t="s">
        <v>157</v>
      </c>
      <c r="M18" s="34">
        <v>113.9</v>
      </c>
      <c r="N18" s="34" t="s">
        <v>157</v>
      </c>
      <c r="O18" s="34">
        <v>2.4</v>
      </c>
      <c r="P18" s="34" t="s">
        <v>157</v>
      </c>
      <c r="Q18" s="34">
        <v>51.6</v>
      </c>
      <c r="R18" s="92" t="s">
        <v>157</v>
      </c>
      <c r="HK18" s="50"/>
      <c r="HS18" s="50"/>
    </row>
    <row r="19" spans="1:227" ht="17.25" customHeight="1" x14ac:dyDescent="0.25">
      <c r="A19" s="190"/>
      <c r="B19" s="70" t="s">
        <v>279</v>
      </c>
      <c r="C19" s="34">
        <v>207.1</v>
      </c>
      <c r="D19" s="34" t="s">
        <v>157</v>
      </c>
      <c r="E19" s="34">
        <v>111.6</v>
      </c>
      <c r="F19" s="34" t="s">
        <v>157</v>
      </c>
      <c r="G19" s="34">
        <v>223.2</v>
      </c>
      <c r="H19" s="34" t="s">
        <v>157</v>
      </c>
      <c r="I19" s="34">
        <v>398</v>
      </c>
      <c r="J19" s="34" t="s">
        <v>157</v>
      </c>
      <c r="K19" s="34">
        <v>8.5</v>
      </c>
      <c r="L19" s="34" t="s">
        <v>157</v>
      </c>
      <c r="M19" s="34">
        <v>116.4</v>
      </c>
      <c r="N19" s="34" t="s">
        <v>157</v>
      </c>
      <c r="O19" s="34">
        <v>2.5</v>
      </c>
      <c r="P19" s="34" t="s">
        <v>157</v>
      </c>
      <c r="Q19" s="34">
        <v>52.6</v>
      </c>
      <c r="R19" s="92" t="s">
        <v>157</v>
      </c>
      <c r="HK19" s="50"/>
      <c r="HS19" s="50"/>
    </row>
    <row r="20" spans="1:227" ht="17.25" customHeight="1" x14ac:dyDescent="0.25">
      <c r="A20" s="190"/>
      <c r="B20" s="70" t="s">
        <v>278</v>
      </c>
      <c r="C20" s="34">
        <v>218.7</v>
      </c>
      <c r="D20" s="34" t="s">
        <v>157</v>
      </c>
      <c r="E20" s="34">
        <v>122.8</v>
      </c>
      <c r="F20" s="34" t="s">
        <v>157</v>
      </c>
      <c r="G20" s="34">
        <v>222.4</v>
      </c>
      <c r="H20" s="34" t="s">
        <v>157</v>
      </c>
      <c r="I20" s="34">
        <v>401</v>
      </c>
      <c r="J20" s="34" t="s">
        <v>157</v>
      </c>
      <c r="K20" s="34">
        <v>8.6999999999999993</v>
      </c>
      <c r="L20" s="34" t="s">
        <v>157</v>
      </c>
      <c r="M20" s="34">
        <v>115.6</v>
      </c>
      <c r="N20" s="34" t="s">
        <v>157</v>
      </c>
      <c r="O20" s="34">
        <v>2.6</v>
      </c>
      <c r="P20" s="34" t="s">
        <v>157</v>
      </c>
      <c r="Q20" s="34">
        <v>52.7</v>
      </c>
      <c r="R20" s="92" t="s">
        <v>157</v>
      </c>
      <c r="W20" s="50"/>
      <c r="DS20" s="50"/>
      <c r="HK20" s="50"/>
      <c r="HS20" s="50"/>
    </row>
    <row r="21" spans="1:227" ht="17.25" customHeight="1" x14ac:dyDescent="0.25">
      <c r="A21" s="190"/>
      <c r="B21" s="70" t="s">
        <v>277</v>
      </c>
      <c r="C21" s="34">
        <v>217.7</v>
      </c>
      <c r="D21" s="34" t="s">
        <v>157</v>
      </c>
      <c r="E21" s="34">
        <v>123.3</v>
      </c>
      <c r="F21" s="34" t="s">
        <v>157</v>
      </c>
      <c r="G21" s="34">
        <v>223.7</v>
      </c>
      <c r="H21" s="34" t="s">
        <v>157</v>
      </c>
      <c r="I21" s="34">
        <v>406.1</v>
      </c>
      <c r="J21" s="34" t="s">
        <v>157</v>
      </c>
      <c r="K21" s="34">
        <v>8.8000000000000007</v>
      </c>
      <c r="L21" s="34" t="s">
        <v>157</v>
      </c>
      <c r="M21" s="34">
        <v>114.7</v>
      </c>
      <c r="N21" s="34" t="s">
        <v>157</v>
      </c>
      <c r="O21" s="34">
        <v>2.6</v>
      </c>
      <c r="P21" s="34" t="s">
        <v>157</v>
      </c>
      <c r="Q21" s="34">
        <v>53</v>
      </c>
      <c r="R21" s="92" t="s">
        <v>157</v>
      </c>
    </row>
    <row r="22" spans="1:227" ht="17.25" customHeight="1" x14ac:dyDescent="0.25">
      <c r="A22" s="190"/>
      <c r="B22" s="70" t="s">
        <v>276</v>
      </c>
      <c r="C22" s="34">
        <v>217.4</v>
      </c>
      <c r="D22" s="34" t="s">
        <v>157</v>
      </c>
      <c r="E22" s="34">
        <v>122.2</v>
      </c>
      <c r="F22" s="34" t="s">
        <v>157</v>
      </c>
      <c r="G22" s="34">
        <v>227.4</v>
      </c>
      <c r="H22" s="34" t="s">
        <v>157</v>
      </c>
      <c r="I22" s="34">
        <v>414.3</v>
      </c>
      <c r="J22" s="34" t="s">
        <v>157</v>
      </c>
      <c r="K22" s="34">
        <v>9.4</v>
      </c>
      <c r="L22" s="34" t="s">
        <v>157</v>
      </c>
      <c r="M22" s="34">
        <v>113.8</v>
      </c>
      <c r="N22" s="34" t="s">
        <v>157</v>
      </c>
      <c r="O22" s="34">
        <v>2.7</v>
      </c>
      <c r="P22" s="34" t="s">
        <v>157</v>
      </c>
      <c r="Q22" s="34">
        <v>53.2</v>
      </c>
      <c r="R22" s="92" t="s">
        <v>157</v>
      </c>
      <c r="DQ22" s="50"/>
      <c r="DY22" s="50"/>
      <c r="HK22" s="50"/>
      <c r="HS22" s="50"/>
    </row>
    <row r="23" spans="1:227" ht="21.9" customHeight="1" x14ac:dyDescent="0.25">
      <c r="B23" s="107" t="s">
        <v>253</v>
      </c>
      <c r="C23" s="34">
        <v>115.7</v>
      </c>
      <c r="D23" s="34" t="s">
        <v>157</v>
      </c>
      <c r="E23" s="34">
        <v>119</v>
      </c>
      <c r="F23" s="34" t="s">
        <v>157</v>
      </c>
      <c r="G23" s="34">
        <v>110.5</v>
      </c>
      <c r="H23" s="34" t="s">
        <v>157</v>
      </c>
      <c r="I23" s="34">
        <v>110.4</v>
      </c>
      <c r="J23" s="34" t="s">
        <v>157</v>
      </c>
      <c r="K23" s="34">
        <v>95.8</v>
      </c>
      <c r="L23" s="34" t="s">
        <v>157</v>
      </c>
      <c r="M23" s="34">
        <v>100.9</v>
      </c>
      <c r="N23" s="34" t="s">
        <v>157</v>
      </c>
      <c r="O23" s="34">
        <v>158.69999999999999</v>
      </c>
      <c r="P23" s="34" t="s">
        <v>157</v>
      </c>
      <c r="Q23" s="34">
        <v>109.4</v>
      </c>
      <c r="R23" s="34" t="s">
        <v>157</v>
      </c>
      <c r="DQ23" s="50"/>
      <c r="DY23" s="50"/>
      <c r="HK23" s="50"/>
      <c r="HS23" s="50"/>
    </row>
    <row r="24" spans="1:227" ht="15" customHeight="1" x14ac:dyDescent="0.25">
      <c r="B24" s="107" t="s">
        <v>252</v>
      </c>
      <c r="C24" s="34">
        <v>99.9</v>
      </c>
      <c r="D24" s="34" t="s">
        <v>157</v>
      </c>
      <c r="E24" s="34">
        <v>99.1</v>
      </c>
      <c r="F24" s="34" t="s">
        <v>157</v>
      </c>
      <c r="G24" s="34">
        <v>101.6</v>
      </c>
      <c r="H24" s="34" t="s">
        <v>157</v>
      </c>
      <c r="I24" s="34">
        <v>102</v>
      </c>
      <c r="J24" s="34" t="s">
        <v>157</v>
      </c>
      <c r="K24" s="34">
        <v>107.2</v>
      </c>
      <c r="L24" s="34" t="s">
        <v>157</v>
      </c>
      <c r="M24" s="34">
        <v>99.3</v>
      </c>
      <c r="N24" s="34" t="s">
        <v>157</v>
      </c>
      <c r="O24" s="34">
        <v>101.8</v>
      </c>
      <c r="P24" s="34" t="s">
        <v>157</v>
      </c>
      <c r="Q24" s="34">
        <v>100.3</v>
      </c>
      <c r="R24" s="34" t="s">
        <v>157</v>
      </c>
      <c r="DQ24" s="50"/>
      <c r="DY24" s="50"/>
      <c r="HK24" s="50"/>
      <c r="HS24" s="50"/>
    </row>
    <row r="25" spans="1:227" s="26" customFormat="1" ht="39.75" customHeight="1" x14ac:dyDescent="0.25">
      <c r="A25" s="189"/>
      <c r="B25" s="1046" t="s">
        <v>437</v>
      </c>
      <c r="C25" s="1046"/>
      <c r="D25" s="1046"/>
      <c r="E25" s="1046"/>
      <c r="F25" s="1046"/>
      <c r="G25" s="1046"/>
      <c r="H25" s="1046"/>
      <c r="I25" s="1046"/>
      <c r="J25" s="188"/>
      <c r="K25" s="1047" t="s">
        <v>436</v>
      </c>
      <c r="L25" s="1047"/>
      <c r="M25" s="1047"/>
      <c r="N25" s="1047"/>
      <c r="O25" s="1047"/>
      <c r="P25" s="1047"/>
      <c r="Q25" s="1047"/>
      <c r="R25" s="31"/>
      <c r="DQ25" s="50"/>
      <c r="DY25" s="50"/>
      <c r="HK25" s="50"/>
      <c r="HS25" s="50"/>
    </row>
    <row r="26" spans="1:227" ht="18" customHeight="1" x14ac:dyDescent="0.25">
      <c r="B26" s="180" t="s">
        <v>389</v>
      </c>
      <c r="C26" s="187"/>
      <c r="D26" s="187"/>
      <c r="E26" s="180"/>
      <c r="F26" s="180"/>
      <c r="G26" s="180"/>
      <c r="H26" s="180"/>
      <c r="I26" s="180"/>
      <c r="J26" s="180"/>
      <c r="K26" s="55" t="s">
        <v>388</v>
      </c>
      <c r="L26" s="52"/>
      <c r="M26" s="52"/>
      <c r="N26" s="52"/>
      <c r="O26" s="52"/>
      <c r="P26" s="52"/>
      <c r="Q26" s="52"/>
      <c r="R26" s="51"/>
      <c r="DQ26" s="50"/>
      <c r="DY26" s="50"/>
      <c r="HK26" s="50"/>
      <c r="HS26" s="50"/>
    </row>
    <row r="27" spans="1:227" x14ac:dyDescent="0.25">
      <c r="B27" s="105"/>
      <c r="C27" s="105"/>
      <c r="D27" s="105"/>
      <c r="W27" s="50"/>
      <c r="DQ27" s="50"/>
      <c r="DS27" s="50"/>
      <c r="DY27" s="50"/>
      <c r="HK27" s="50"/>
      <c r="HS27" s="50"/>
    </row>
    <row r="36" spans="9:9" x14ac:dyDescent="0.25">
      <c r="I36" s="186"/>
    </row>
  </sheetData>
  <mergeCells count="22">
    <mergeCell ref="K7:L7"/>
    <mergeCell ref="M7:N7"/>
    <mergeCell ref="O7:P7"/>
    <mergeCell ref="Q7:R7"/>
    <mergeCell ref="B25:I25"/>
    <mergeCell ref="K25:Q25"/>
    <mergeCell ref="B1:M1"/>
    <mergeCell ref="B2:B7"/>
    <mergeCell ref="C2:H3"/>
    <mergeCell ref="M2:P3"/>
    <mergeCell ref="I3:J5"/>
    <mergeCell ref="K3:L5"/>
    <mergeCell ref="C6:R6"/>
    <mergeCell ref="E7:F7"/>
    <mergeCell ref="G7:H7"/>
    <mergeCell ref="I7:J7"/>
    <mergeCell ref="Q3:R5"/>
    <mergeCell ref="C4:D5"/>
    <mergeCell ref="G4:H5"/>
    <mergeCell ref="M4:N5"/>
    <mergeCell ref="O4:P5"/>
    <mergeCell ref="E5:F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4AE87-68B2-4C55-97C6-1457F7A4266F}">
  <sheetPr>
    <pageSetUpPr autoPageBreaks="0"/>
  </sheetPr>
  <dimension ref="A1:HS33"/>
  <sheetViews>
    <sheetView showGridLines="0" zoomScale="80" zoomScaleNormal="80" zoomScaleSheetLayoutView="100" workbookViewId="0"/>
  </sheetViews>
  <sheetFormatPr defaultColWidth="10.88671875" defaultRowHeight="13.2" x14ac:dyDescent="0.25"/>
  <cols>
    <col min="1" max="1" width="2.5546875" style="3" customWidth="1"/>
    <col min="2" max="2" width="16.88671875" style="3" customWidth="1"/>
    <col min="3" max="3" width="10.88671875" style="3"/>
    <col min="4" max="4" width="2.5546875" style="3" customWidth="1"/>
    <col min="5" max="5" width="10.88671875" style="3"/>
    <col min="6" max="6" width="2.5546875" style="3" customWidth="1"/>
    <col min="7" max="7" width="11.6640625" style="3" customWidth="1"/>
    <col min="8" max="8" width="2.5546875" style="3" customWidth="1"/>
    <col min="9" max="9" width="10.88671875" style="3"/>
    <col min="10" max="10" width="2.5546875" style="3" customWidth="1"/>
    <col min="11" max="11" width="10.88671875" style="3"/>
    <col min="12" max="12" width="2.5546875" style="3" customWidth="1"/>
    <col min="13" max="13" width="10.88671875" style="3"/>
    <col min="14" max="14" width="2.5546875" style="3" customWidth="1"/>
    <col min="15" max="15" width="10.88671875" style="3"/>
    <col min="16" max="16" width="2.5546875" style="3" customWidth="1"/>
    <col min="17" max="17" width="10.88671875" style="3"/>
    <col min="18" max="18" width="2.5546875" style="3" customWidth="1"/>
    <col min="19" max="19" width="10.88671875" style="3"/>
    <col min="20" max="20" width="2.5546875" style="3" customWidth="1"/>
    <col min="21" max="21" width="10.88671875" style="3"/>
    <col min="22" max="22" width="2.5546875" style="3" customWidth="1"/>
    <col min="23" max="24" width="10.88671875" style="3"/>
    <col min="25" max="25" width="14.44140625" style="3" customWidth="1"/>
    <col min="26" max="16384" width="10.88671875" style="3"/>
  </cols>
  <sheetData>
    <row r="1" spans="1:227" s="51" customFormat="1" ht="38.4" customHeight="1" x14ac:dyDescent="0.25">
      <c r="B1" s="1049" t="s">
        <v>1195</v>
      </c>
      <c r="C1" s="1049"/>
      <c r="D1" s="1049"/>
      <c r="E1" s="1049"/>
      <c r="F1" s="1049"/>
      <c r="G1" s="1049"/>
      <c r="H1" s="1049"/>
      <c r="I1" s="1049"/>
      <c r="J1" s="1049"/>
      <c r="K1" s="1049"/>
      <c r="L1" s="1049"/>
      <c r="M1" s="1049"/>
      <c r="P1" s="655"/>
    </row>
    <row r="2" spans="1:227" ht="36.75" customHeight="1" x14ac:dyDescent="0.25">
      <c r="B2" s="1089" t="s">
        <v>1194</v>
      </c>
      <c r="C2" s="1041" t="s">
        <v>1193</v>
      </c>
      <c r="D2" s="1041"/>
      <c r="E2" s="1041" t="s">
        <v>1192</v>
      </c>
      <c r="F2" s="1041"/>
      <c r="G2" s="1041" t="s">
        <v>1191</v>
      </c>
      <c r="H2" s="1041"/>
      <c r="I2" s="1041" t="s">
        <v>1190</v>
      </c>
      <c r="J2" s="1041"/>
      <c r="K2" s="1041" t="s">
        <v>1189</v>
      </c>
      <c r="L2" s="1043"/>
      <c r="M2" s="1043"/>
      <c r="N2" s="1043"/>
      <c r="O2" s="1043"/>
      <c r="P2" s="1043"/>
      <c r="Q2" s="1090" t="s">
        <v>1188</v>
      </c>
      <c r="R2" s="1091"/>
      <c r="S2" s="1091"/>
      <c r="T2" s="1091"/>
      <c r="U2" s="1091"/>
      <c r="V2" s="1092"/>
      <c r="W2" s="51"/>
      <c r="X2" s="51"/>
    </row>
    <row r="3" spans="1:227" ht="101.25" customHeight="1" x14ac:dyDescent="0.25">
      <c r="B3" s="1089"/>
      <c r="C3" s="1041"/>
      <c r="D3" s="1041"/>
      <c r="E3" s="1041"/>
      <c r="F3" s="1041"/>
      <c r="G3" s="1041"/>
      <c r="H3" s="1041"/>
      <c r="I3" s="1041"/>
      <c r="J3" s="1041"/>
      <c r="K3" s="1041" t="s">
        <v>171</v>
      </c>
      <c r="L3" s="1041"/>
      <c r="M3" s="1041" t="s">
        <v>1187</v>
      </c>
      <c r="N3" s="1041"/>
      <c r="O3" s="1041" t="s">
        <v>1186</v>
      </c>
      <c r="P3" s="1041"/>
      <c r="Q3" s="1041" t="s">
        <v>171</v>
      </c>
      <c r="R3" s="1041"/>
      <c r="S3" s="1041" t="s">
        <v>1187</v>
      </c>
      <c r="T3" s="1041"/>
      <c r="U3" s="1041" t="s">
        <v>1186</v>
      </c>
      <c r="V3" s="1042"/>
      <c r="W3" s="65"/>
      <c r="X3" s="65"/>
      <c r="Y3" s="105"/>
    </row>
    <row r="4" spans="1:227" ht="18" customHeight="1" x14ac:dyDescent="0.25">
      <c r="B4" s="1089"/>
      <c r="C4" s="1041" t="s">
        <v>1185</v>
      </c>
      <c r="D4" s="1041"/>
      <c r="E4" s="1041"/>
      <c r="F4" s="1041"/>
      <c r="G4" s="1041"/>
      <c r="H4" s="1041"/>
      <c r="I4" s="1041"/>
      <c r="J4" s="1041"/>
      <c r="K4" s="1043" t="s">
        <v>395</v>
      </c>
      <c r="L4" s="1043"/>
      <c r="M4" s="1043"/>
      <c r="N4" s="1043"/>
      <c r="O4" s="1043"/>
      <c r="P4" s="1043"/>
      <c r="Q4" s="1043"/>
      <c r="R4" s="1043"/>
      <c r="S4" s="1043"/>
      <c r="T4" s="1043"/>
      <c r="U4" s="1043"/>
      <c r="V4" s="1034"/>
      <c r="W4" s="51"/>
      <c r="X4" s="51"/>
    </row>
    <row r="5" spans="1:227" ht="15.75" customHeight="1" x14ac:dyDescent="0.25">
      <c r="B5" s="1089"/>
      <c r="C5" s="260">
        <v>1</v>
      </c>
      <c r="D5" s="260"/>
      <c r="E5" s="260">
        <v>2</v>
      </c>
      <c r="F5" s="260"/>
      <c r="G5" s="260">
        <v>3</v>
      </c>
      <c r="H5" s="260"/>
      <c r="I5" s="260">
        <v>4</v>
      </c>
      <c r="J5" s="260"/>
      <c r="K5" s="260">
        <v>5</v>
      </c>
      <c r="L5" s="260"/>
      <c r="M5" s="260">
        <v>6</v>
      </c>
      <c r="N5" s="260"/>
      <c r="O5" s="260">
        <v>7</v>
      </c>
      <c r="P5" s="260"/>
      <c r="Q5" s="260">
        <v>8</v>
      </c>
      <c r="R5" s="260"/>
      <c r="S5" s="260">
        <v>9</v>
      </c>
      <c r="T5" s="260"/>
      <c r="U5" s="260">
        <v>10</v>
      </c>
      <c r="V5" s="259"/>
      <c r="W5" s="51"/>
      <c r="X5" s="51"/>
    </row>
    <row r="6" spans="1:227" ht="38.4" customHeight="1" x14ac:dyDescent="0.25">
      <c r="B6" s="654"/>
      <c r="C6" s="1093" t="s">
        <v>1184</v>
      </c>
      <c r="D6" s="1094"/>
      <c r="E6" s="1094"/>
      <c r="F6" s="1094"/>
      <c r="G6" s="1094"/>
      <c r="H6" s="1094"/>
      <c r="I6" s="1094"/>
      <c r="J6" s="1094"/>
      <c r="K6" s="1094"/>
      <c r="L6" s="1094"/>
      <c r="M6" s="1094"/>
      <c r="N6" s="1094"/>
      <c r="O6" s="1094"/>
      <c r="P6" s="1094"/>
      <c r="Q6" s="1094"/>
      <c r="R6" s="1094"/>
      <c r="S6" s="1094"/>
      <c r="T6" s="1094"/>
      <c r="U6" s="1094"/>
      <c r="V6" s="1094"/>
      <c r="W6" s="51"/>
      <c r="X6" s="51"/>
    </row>
    <row r="7" spans="1:227" ht="21.9" customHeight="1" x14ac:dyDescent="0.25">
      <c r="B7" s="75" t="s">
        <v>163</v>
      </c>
      <c r="C7" s="502">
        <v>30345</v>
      </c>
      <c r="D7" s="503" t="s">
        <v>157</v>
      </c>
      <c r="E7" s="503">
        <v>17205</v>
      </c>
      <c r="F7" s="503" t="s">
        <v>157</v>
      </c>
      <c r="G7" s="503">
        <v>472</v>
      </c>
      <c r="H7" s="503" t="s">
        <v>157</v>
      </c>
      <c r="I7" s="503">
        <v>12667</v>
      </c>
      <c r="J7" s="503" t="s">
        <v>157</v>
      </c>
      <c r="K7" s="244">
        <v>58.3</v>
      </c>
      <c r="L7" s="244" t="s">
        <v>157</v>
      </c>
      <c r="M7" s="244">
        <v>59.1</v>
      </c>
      <c r="N7" s="244" t="s">
        <v>157</v>
      </c>
      <c r="O7" s="244">
        <v>57</v>
      </c>
      <c r="P7" s="244" t="s">
        <v>157</v>
      </c>
      <c r="Q7" s="244">
        <v>56.7</v>
      </c>
      <c r="R7" s="244" t="s">
        <v>157</v>
      </c>
      <c r="S7" s="244">
        <v>57.5</v>
      </c>
      <c r="T7" s="244" t="s">
        <v>157</v>
      </c>
      <c r="U7" s="216">
        <v>55.5</v>
      </c>
      <c r="V7" s="299" t="s">
        <v>157</v>
      </c>
      <c r="W7" s="138"/>
      <c r="X7" s="138"/>
      <c r="Y7" s="149"/>
    </row>
    <row r="8" spans="1:227" ht="15" customHeight="1" x14ac:dyDescent="0.25">
      <c r="B8" s="75" t="s">
        <v>162</v>
      </c>
      <c r="C8" s="502">
        <v>30349</v>
      </c>
      <c r="D8" s="503" t="s">
        <v>157</v>
      </c>
      <c r="E8" s="503">
        <v>17277</v>
      </c>
      <c r="F8" s="503" t="s">
        <v>157</v>
      </c>
      <c r="G8" s="503">
        <v>521</v>
      </c>
      <c r="H8" s="503" t="s">
        <v>157</v>
      </c>
      <c r="I8" s="503">
        <v>12552</v>
      </c>
      <c r="J8" s="503" t="s">
        <v>157</v>
      </c>
      <c r="K8" s="244">
        <v>58.6</v>
      </c>
      <c r="L8" s="244" t="s">
        <v>157</v>
      </c>
      <c r="M8" s="244">
        <v>59.1</v>
      </c>
      <c r="N8" s="244" t="s">
        <v>157</v>
      </c>
      <c r="O8" s="244">
        <v>58</v>
      </c>
      <c r="P8" s="244" t="s">
        <v>157</v>
      </c>
      <c r="Q8" s="244">
        <v>56.9</v>
      </c>
      <c r="R8" s="244" t="s">
        <v>157</v>
      </c>
      <c r="S8" s="244">
        <v>57.4</v>
      </c>
      <c r="T8" s="244" t="s">
        <v>157</v>
      </c>
      <c r="U8" s="216">
        <v>56.2</v>
      </c>
      <c r="V8" s="299" t="s">
        <v>157</v>
      </c>
      <c r="W8" s="138"/>
      <c r="X8" s="138"/>
      <c r="Y8" s="149"/>
    </row>
    <row r="9" spans="1:227" ht="15" customHeight="1" x14ac:dyDescent="0.25">
      <c r="B9" s="75" t="s">
        <v>161</v>
      </c>
      <c r="C9" s="502">
        <v>30352</v>
      </c>
      <c r="D9" s="503" t="s">
        <v>157</v>
      </c>
      <c r="E9" s="503">
        <v>17247</v>
      </c>
      <c r="F9" s="503" t="s">
        <v>157</v>
      </c>
      <c r="G9" s="503">
        <v>495</v>
      </c>
      <c r="H9" s="503" t="s">
        <v>157</v>
      </c>
      <c r="I9" s="503">
        <v>12610</v>
      </c>
      <c r="J9" s="503" t="s">
        <v>157</v>
      </c>
      <c r="K9" s="244">
        <v>58.5</v>
      </c>
      <c r="L9" s="244" t="s">
        <v>157</v>
      </c>
      <c r="M9" s="244">
        <v>58.7</v>
      </c>
      <c r="N9" s="244" t="s">
        <v>157</v>
      </c>
      <c r="O9" s="244">
        <v>58</v>
      </c>
      <c r="P9" s="244" t="s">
        <v>157</v>
      </c>
      <c r="Q9" s="244">
        <v>56.8</v>
      </c>
      <c r="R9" s="244" t="s">
        <v>157</v>
      </c>
      <c r="S9" s="244">
        <v>57.2</v>
      </c>
      <c r="T9" s="244" t="s">
        <v>157</v>
      </c>
      <c r="U9" s="244">
        <v>56.2</v>
      </c>
      <c r="V9" s="244" t="s">
        <v>157</v>
      </c>
      <c r="W9" s="51"/>
      <c r="X9" s="51"/>
    </row>
    <row r="10" spans="1:227" ht="15" customHeight="1" x14ac:dyDescent="0.25">
      <c r="B10" s="75" t="s">
        <v>160</v>
      </c>
      <c r="C10" s="502">
        <v>30369</v>
      </c>
      <c r="D10" s="503" t="s">
        <v>157</v>
      </c>
      <c r="E10" s="503">
        <v>17060</v>
      </c>
      <c r="F10" s="503" t="s">
        <v>157</v>
      </c>
      <c r="G10" s="503">
        <v>600</v>
      </c>
      <c r="H10" s="503" t="s">
        <v>157</v>
      </c>
      <c r="I10" s="503">
        <v>12709</v>
      </c>
      <c r="J10" s="503" t="s">
        <v>157</v>
      </c>
      <c r="K10" s="244">
        <v>58.2</v>
      </c>
      <c r="L10" s="244" t="s">
        <v>157</v>
      </c>
      <c r="M10" s="244">
        <v>58.5</v>
      </c>
      <c r="N10" s="244" t="s">
        <v>157</v>
      </c>
      <c r="O10" s="244">
        <v>57.7</v>
      </c>
      <c r="P10" s="244" t="s">
        <v>157</v>
      </c>
      <c r="Q10" s="244">
        <v>56.2</v>
      </c>
      <c r="R10" s="244" t="s">
        <v>157</v>
      </c>
      <c r="S10" s="244">
        <v>56.6</v>
      </c>
      <c r="T10" s="244" t="s">
        <v>157</v>
      </c>
      <c r="U10" s="244">
        <v>55.6</v>
      </c>
      <c r="V10" s="244" t="s">
        <v>157</v>
      </c>
      <c r="W10" s="51"/>
      <c r="X10" s="51"/>
    </row>
    <row r="11" spans="1:227" ht="15" customHeight="1" x14ac:dyDescent="0.25">
      <c r="B11" s="75" t="s">
        <v>159</v>
      </c>
      <c r="C11" s="502">
        <v>30358</v>
      </c>
      <c r="D11" s="503" t="s">
        <v>157</v>
      </c>
      <c r="E11" s="503">
        <v>17198</v>
      </c>
      <c r="F11" s="503" t="s">
        <v>157</v>
      </c>
      <c r="G11" s="503">
        <v>503</v>
      </c>
      <c r="H11" s="503" t="s">
        <v>157</v>
      </c>
      <c r="I11" s="503">
        <v>12658</v>
      </c>
      <c r="J11" s="503" t="s">
        <v>157</v>
      </c>
      <c r="K11" s="244">
        <v>58.3</v>
      </c>
      <c r="L11" s="244" t="s">
        <v>157</v>
      </c>
      <c r="M11" s="244">
        <v>58.7</v>
      </c>
      <c r="N11" s="244" t="s">
        <v>157</v>
      </c>
      <c r="O11" s="244">
        <v>57.7</v>
      </c>
      <c r="P11" s="244" t="s">
        <v>157</v>
      </c>
      <c r="Q11" s="244">
        <v>56.7</v>
      </c>
      <c r="R11" s="244" t="s">
        <v>157</v>
      </c>
      <c r="S11" s="244">
        <v>57.1</v>
      </c>
      <c r="T11" s="244" t="s">
        <v>157</v>
      </c>
      <c r="U11" s="244">
        <v>55.9</v>
      </c>
      <c r="V11" s="244" t="s">
        <v>157</v>
      </c>
      <c r="W11" s="51"/>
      <c r="X11" s="51"/>
    </row>
    <row r="12" spans="1:227" ht="15" customHeight="1" x14ac:dyDescent="0.25">
      <c r="B12" s="75" t="s">
        <v>158</v>
      </c>
      <c r="C12" s="502">
        <v>30363</v>
      </c>
      <c r="D12" s="503" t="s">
        <v>157</v>
      </c>
      <c r="E12" s="503">
        <v>17361</v>
      </c>
      <c r="F12" s="503" t="s">
        <v>157</v>
      </c>
      <c r="G12" s="503">
        <v>562</v>
      </c>
      <c r="H12" s="503" t="s">
        <v>157</v>
      </c>
      <c r="I12" s="503">
        <v>12440</v>
      </c>
      <c r="J12" s="503" t="s">
        <v>157</v>
      </c>
      <c r="K12" s="244">
        <v>59</v>
      </c>
      <c r="L12" s="244" t="s">
        <v>157</v>
      </c>
      <c r="M12" s="244">
        <v>59.4</v>
      </c>
      <c r="N12" s="244" t="s">
        <v>157</v>
      </c>
      <c r="O12" s="244">
        <v>58.5</v>
      </c>
      <c r="P12" s="244" t="s">
        <v>157</v>
      </c>
      <c r="Q12" s="244">
        <v>57.2</v>
      </c>
      <c r="R12" s="244" t="s">
        <v>157</v>
      </c>
      <c r="S12" s="244">
        <v>57.7</v>
      </c>
      <c r="T12" s="244" t="s">
        <v>157</v>
      </c>
      <c r="U12" s="244">
        <v>56.4</v>
      </c>
      <c r="V12" s="244" t="s">
        <v>157</v>
      </c>
      <c r="W12" s="51"/>
      <c r="X12" s="51"/>
    </row>
    <row r="13" spans="1:227" ht="21.9" customHeight="1" x14ac:dyDescent="0.25">
      <c r="B13" s="650" t="s">
        <v>253</v>
      </c>
      <c r="C13" s="245">
        <v>100</v>
      </c>
      <c r="D13" s="244" t="s">
        <v>157</v>
      </c>
      <c r="E13" s="244">
        <v>100.5</v>
      </c>
      <c r="F13" s="244" t="s">
        <v>157</v>
      </c>
      <c r="G13" s="244">
        <v>107.9</v>
      </c>
      <c r="H13" s="244" t="s">
        <v>157</v>
      </c>
      <c r="I13" s="244">
        <v>99.1</v>
      </c>
      <c r="J13" s="244" t="s">
        <v>157</v>
      </c>
      <c r="K13" s="207" t="s">
        <v>1182</v>
      </c>
      <c r="L13" s="207"/>
      <c r="M13" s="207" t="s">
        <v>1182</v>
      </c>
      <c r="N13" s="207"/>
      <c r="O13" s="207" t="s">
        <v>1182</v>
      </c>
      <c r="P13" s="207"/>
      <c r="Q13" s="207" t="s">
        <v>1182</v>
      </c>
      <c r="R13" s="207"/>
      <c r="S13" s="207" t="s">
        <v>1182</v>
      </c>
      <c r="T13" s="207"/>
      <c r="U13" s="207" t="s">
        <v>1182</v>
      </c>
      <c r="V13" s="207"/>
      <c r="W13" s="128"/>
      <c r="X13" s="51"/>
      <c r="DS13" s="50"/>
    </row>
    <row r="14" spans="1:227" ht="12" customHeight="1" x14ac:dyDescent="0.25">
      <c r="B14" s="650" t="s">
        <v>252</v>
      </c>
      <c r="C14" s="245">
        <v>100</v>
      </c>
      <c r="D14" s="244" t="s">
        <v>157</v>
      </c>
      <c r="E14" s="244">
        <v>100.9</v>
      </c>
      <c r="F14" s="244" t="s">
        <v>157</v>
      </c>
      <c r="G14" s="244">
        <v>111.7</v>
      </c>
      <c r="H14" s="244" t="s">
        <v>157</v>
      </c>
      <c r="I14" s="244">
        <v>98.3</v>
      </c>
      <c r="J14" s="244" t="s">
        <v>157</v>
      </c>
      <c r="K14" s="207" t="s">
        <v>1182</v>
      </c>
      <c r="L14" s="207"/>
      <c r="M14" s="207" t="s">
        <v>1182</v>
      </c>
      <c r="N14" s="207"/>
      <c r="O14" s="207" t="s">
        <v>1182</v>
      </c>
      <c r="P14" s="207"/>
      <c r="Q14" s="207" t="s">
        <v>1182</v>
      </c>
      <c r="R14" s="207"/>
      <c r="S14" s="207" t="s">
        <v>1182</v>
      </c>
      <c r="T14" s="207"/>
      <c r="U14" s="207" t="s">
        <v>1182</v>
      </c>
      <c r="V14" s="65"/>
      <c r="W14" s="51"/>
      <c r="X14" s="51"/>
    </row>
    <row r="15" spans="1:227" ht="34.950000000000003" customHeight="1" x14ac:dyDescent="0.25">
      <c r="A15" s="653"/>
      <c r="B15" s="652"/>
      <c r="C15" s="1095" t="s">
        <v>1183</v>
      </c>
      <c r="D15" s="1096"/>
      <c r="E15" s="1096"/>
      <c r="F15" s="1096"/>
      <c r="G15" s="1096"/>
      <c r="H15" s="1096"/>
      <c r="I15" s="1096"/>
      <c r="J15" s="1096"/>
      <c r="K15" s="1096"/>
      <c r="L15" s="1096"/>
      <c r="M15" s="1096"/>
      <c r="N15" s="1096"/>
      <c r="O15" s="1096"/>
      <c r="P15" s="1096"/>
      <c r="Q15" s="1096"/>
      <c r="R15" s="1096"/>
      <c r="S15" s="1096"/>
      <c r="T15" s="1096"/>
      <c r="U15" s="1096"/>
      <c r="V15" s="651"/>
      <c r="W15" s="651"/>
      <c r="X15" s="651"/>
      <c r="Y15" s="651"/>
      <c r="HK15" s="50"/>
      <c r="HS15" s="50"/>
    </row>
    <row r="16" spans="1:227" ht="21.9" customHeight="1" x14ac:dyDescent="0.25">
      <c r="B16" s="75" t="s">
        <v>163</v>
      </c>
      <c r="C16" s="502">
        <v>20812</v>
      </c>
      <c r="D16" s="503" t="s">
        <v>157</v>
      </c>
      <c r="E16" s="503">
        <v>16433</v>
      </c>
      <c r="F16" s="503" t="s">
        <v>157</v>
      </c>
      <c r="G16" s="503">
        <v>468</v>
      </c>
      <c r="H16" s="503" t="s">
        <v>157</v>
      </c>
      <c r="I16" s="503">
        <v>3911</v>
      </c>
      <c r="J16" s="503" t="s">
        <v>157</v>
      </c>
      <c r="K16" s="244">
        <v>81.2</v>
      </c>
      <c r="L16" s="244" t="s">
        <v>157</v>
      </c>
      <c r="M16" s="244">
        <v>83.7</v>
      </c>
      <c r="N16" s="244" t="s">
        <v>157</v>
      </c>
      <c r="O16" s="244">
        <v>77.599999999999994</v>
      </c>
      <c r="P16" s="244" t="s">
        <v>157</v>
      </c>
      <c r="Q16" s="244">
        <v>79</v>
      </c>
      <c r="R16" s="244" t="s">
        <v>157</v>
      </c>
      <c r="S16" s="244">
        <v>81.400000000000006</v>
      </c>
      <c r="T16" s="244" t="s">
        <v>157</v>
      </c>
      <c r="U16" s="244">
        <v>75.5</v>
      </c>
      <c r="V16" s="244" t="s">
        <v>157</v>
      </c>
      <c r="W16" s="51"/>
      <c r="X16" s="51"/>
      <c r="HK16" s="50"/>
      <c r="HS16" s="50"/>
    </row>
    <row r="17" spans="2:227" ht="15" customHeight="1" x14ac:dyDescent="0.25">
      <c r="B17" s="75" t="s">
        <v>162</v>
      </c>
      <c r="C17" s="502">
        <v>20772</v>
      </c>
      <c r="D17" s="503" t="s">
        <v>157</v>
      </c>
      <c r="E17" s="503">
        <v>16459</v>
      </c>
      <c r="F17" s="503" t="s">
        <v>157</v>
      </c>
      <c r="G17" s="503">
        <v>512</v>
      </c>
      <c r="H17" s="503" t="s">
        <v>157</v>
      </c>
      <c r="I17" s="503">
        <v>3801</v>
      </c>
      <c r="J17" s="503" t="s">
        <v>157</v>
      </c>
      <c r="K17" s="244">
        <v>81.7</v>
      </c>
      <c r="L17" s="244" t="s">
        <v>157</v>
      </c>
      <c r="M17" s="244">
        <v>83.6</v>
      </c>
      <c r="N17" s="244" t="s">
        <v>157</v>
      </c>
      <c r="O17" s="244">
        <v>79</v>
      </c>
      <c r="P17" s="244" t="s">
        <v>157</v>
      </c>
      <c r="Q17" s="244">
        <v>79.2</v>
      </c>
      <c r="R17" s="244" t="s">
        <v>157</v>
      </c>
      <c r="S17" s="244">
        <v>81.099999999999994</v>
      </c>
      <c r="T17" s="244" t="s">
        <v>157</v>
      </c>
      <c r="U17" s="244">
        <v>76.599999999999994</v>
      </c>
      <c r="V17" s="244" t="s">
        <v>157</v>
      </c>
      <c r="W17" s="51"/>
      <c r="X17" s="51"/>
      <c r="HK17" s="50"/>
      <c r="HS17" s="50"/>
    </row>
    <row r="18" spans="2:227" ht="15" customHeight="1" x14ac:dyDescent="0.25">
      <c r="B18" s="75" t="s">
        <v>161</v>
      </c>
      <c r="C18" s="502">
        <v>20733</v>
      </c>
      <c r="D18" s="503" t="s">
        <v>157</v>
      </c>
      <c r="E18" s="503">
        <v>16449</v>
      </c>
      <c r="F18" s="503" t="s">
        <v>157</v>
      </c>
      <c r="G18" s="503">
        <v>487</v>
      </c>
      <c r="H18" s="503" t="s">
        <v>157</v>
      </c>
      <c r="I18" s="503">
        <v>3797</v>
      </c>
      <c r="J18" s="503" t="s">
        <v>157</v>
      </c>
      <c r="K18" s="244">
        <v>81.7</v>
      </c>
      <c r="L18" s="244" t="s">
        <v>157</v>
      </c>
      <c r="M18" s="244">
        <v>83.4</v>
      </c>
      <c r="N18" s="244" t="s">
        <v>157</v>
      </c>
      <c r="O18" s="244">
        <v>79.2</v>
      </c>
      <c r="P18" s="244" t="s">
        <v>157</v>
      </c>
      <c r="Q18" s="244">
        <v>79.3</v>
      </c>
      <c r="R18" s="244" t="s">
        <v>157</v>
      </c>
      <c r="S18" s="244">
        <v>81.2</v>
      </c>
      <c r="T18" s="244" t="s">
        <v>157</v>
      </c>
      <c r="U18" s="244">
        <v>76.7</v>
      </c>
      <c r="V18" s="244" t="s">
        <v>157</v>
      </c>
      <c r="W18" s="51"/>
      <c r="X18" s="51"/>
      <c r="HK18" s="50"/>
      <c r="HS18" s="50"/>
    </row>
    <row r="19" spans="2:227" ht="15" customHeight="1" x14ac:dyDescent="0.25">
      <c r="B19" s="75" t="s">
        <v>160</v>
      </c>
      <c r="C19" s="502">
        <v>20731</v>
      </c>
      <c r="D19" s="503" t="s">
        <v>157</v>
      </c>
      <c r="E19" s="503">
        <v>16280</v>
      </c>
      <c r="F19" s="503" t="s">
        <v>157</v>
      </c>
      <c r="G19" s="503">
        <v>593</v>
      </c>
      <c r="H19" s="503" t="s">
        <v>157</v>
      </c>
      <c r="I19" s="503">
        <v>3859</v>
      </c>
      <c r="J19" s="503" t="s">
        <v>157</v>
      </c>
      <c r="K19" s="244">
        <v>81.400000000000006</v>
      </c>
      <c r="L19" s="244" t="s">
        <v>157</v>
      </c>
      <c r="M19" s="244">
        <v>83.3</v>
      </c>
      <c r="N19" s="244" t="s">
        <v>157</v>
      </c>
      <c r="O19" s="244">
        <v>78.599999999999994</v>
      </c>
      <c r="P19" s="244" t="s">
        <v>157</v>
      </c>
      <c r="Q19" s="244">
        <v>78.5</v>
      </c>
      <c r="R19" s="244" t="s">
        <v>157</v>
      </c>
      <c r="S19" s="244">
        <v>80.5</v>
      </c>
      <c r="T19" s="244" t="s">
        <v>157</v>
      </c>
      <c r="U19" s="244">
        <v>75.7</v>
      </c>
      <c r="V19" s="244" t="s">
        <v>157</v>
      </c>
      <c r="W19" s="51"/>
      <c r="X19" s="51"/>
      <c r="HK19" s="50"/>
      <c r="HS19" s="50"/>
    </row>
    <row r="20" spans="2:227" ht="15" customHeight="1" x14ac:dyDescent="0.25">
      <c r="B20" s="75" t="s">
        <v>159</v>
      </c>
      <c r="C20" s="502">
        <v>20701</v>
      </c>
      <c r="D20" s="503" t="s">
        <v>157</v>
      </c>
      <c r="E20" s="503">
        <v>16392</v>
      </c>
      <c r="F20" s="503" t="s">
        <v>157</v>
      </c>
      <c r="G20" s="503">
        <v>492</v>
      </c>
      <c r="H20" s="503" t="s">
        <v>157</v>
      </c>
      <c r="I20" s="503">
        <v>3816</v>
      </c>
      <c r="J20" s="503" t="s">
        <v>157</v>
      </c>
      <c r="K20" s="244">
        <v>81.599999999999994</v>
      </c>
      <c r="L20" s="244" t="s">
        <v>157</v>
      </c>
      <c r="M20" s="244">
        <v>83.4</v>
      </c>
      <c r="N20" s="244" t="s">
        <v>157</v>
      </c>
      <c r="O20" s="244">
        <v>78.900000000000006</v>
      </c>
      <c r="P20" s="244" t="s">
        <v>157</v>
      </c>
      <c r="Q20" s="244">
        <v>79.2</v>
      </c>
      <c r="R20" s="244" t="s">
        <v>157</v>
      </c>
      <c r="S20" s="244">
        <v>81.099999999999994</v>
      </c>
      <c r="T20" s="244" t="s">
        <v>157</v>
      </c>
      <c r="U20" s="244">
        <v>76.5</v>
      </c>
      <c r="V20" s="244" t="s">
        <v>157</v>
      </c>
      <c r="W20" s="128"/>
      <c r="X20" s="51"/>
      <c r="DS20" s="50"/>
      <c r="HK20" s="50"/>
      <c r="HS20" s="50"/>
    </row>
    <row r="21" spans="2:227" ht="15" customHeight="1" x14ac:dyDescent="0.25">
      <c r="B21" s="75" t="s">
        <v>158</v>
      </c>
      <c r="C21" s="502">
        <v>20673</v>
      </c>
      <c r="D21" s="503" t="s">
        <v>157</v>
      </c>
      <c r="E21" s="503">
        <v>16505</v>
      </c>
      <c r="F21" s="503" t="s">
        <v>157</v>
      </c>
      <c r="G21" s="503">
        <v>552</v>
      </c>
      <c r="H21" s="503" t="s">
        <v>157</v>
      </c>
      <c r="I21" s="503">
        <v>3617</v>
      </c>
      <c r="J21" s="503" t="s">
        <v>157</v>
      </c>
      <c r="K21" s="244">
        <v>82.5</v>
      </c>
      <c r="L21" s="244" t="s">
        <v>157</v>
      </c>
      <c r="M21" s="244">
        <v>84.4</v>
      </c>
      <c r="N21" s="244" t="s">
        <v>157</v>
      </c>
      <c r="O21" s="244">
        <v>79.8</v>
      </c>
      <c r="P21" s="244" t="s">
        <v>157</v>
      </c>
      <c r="Q21" s="244">
        <v>79.8</v>
      </c>
      <c r="R21" s="244" t="s">
        <v>157</v>
      </c>
      <c r="S21" s="244">
        <v>81.900000000000006</v>
      </c>
      <c r="T21" s="244" t="s">
        <v>157</v>
      </c>
      <c r="U21" s="244">
        <v>76.900000000000006</v>
      </c>
      <c r="V21" s="244" t="s">
        <v>157</v>
      </c>
      <c r="W21" s="51"/>
      <c r="X21" s="51"/>
    </row>
    <row r="22" spans="2:227" s="106" customFormat="1" ht="21.9" customHeight="1" x14ac:dyDescent="0.25">
      <c r="B22" s="650" t="s">
        <v>253</v>
      </c>
      <c r="C22" s="245">
        <v>99.5</v>
      </c>
      <c r="D22" s="244" t="s">
        <v>157</v>
      </c>
      <c r="E22" s="244">
        <v>100.3</v>
      </c>
      <c r="F22" s="244" t="s">
        <v>157</v>
      </c>
      <c r="G22" s="244">
        <v>107.8</v>
      </c>
      <c r="H22" s="244" t="s">
        <v>157</v>
      </c>
      <c r="I22" s="244">
        <v>95.2</v>
      </c>
      <c r="J22" s="244" t="s">
        <v>157</v>
      </c>
      <c r="K22" s="299" t="s">
        <v>1182</v>
      </c>
      <c r="L22" s="299"/>
      <c r="M22" s="299" t="s">
        <v>1182</v>
      </c>
      <c r="N22" s="299"/>
      <c r="O22" s="299" t="s">
        <v>1182</v>
      </c>
      <c r="P22" s="299"/>
      <c r="Q22" s="299" t="s">
        <v>1182</v>
      </c>
      <c r="R22" s="299"/>
      <c r="S22" s="299" t="s">
        <v>1182</v>
      </c>
      <c r="T22" s="299"/>
      <c r="U22" s="299" t="s">
        <v>1182</v>
      </c>
      <c r="V22" s="649"/>
      <c r="W22" s="108"/>
      <c r="X22" s="108"/>
      <c r="DQ22" s="133"/>
      <c r="DY22" s="133"/>
      <c r="HK22" s="133"/>
      <c r="HS22" s="133"/>
    </row>
    <row r="23" spans="2:227" s="106" customFormat="1" ht="15" customHeight="1" x14ac:dyDescent="0.25">
      <c r="B23" s="650" t="s">
        <v>252</v>
      </c>
      <c r="C23" s="245">
        <v>99.9</v>
      </c>
      <c r="D23" s="244" t="s">
        <v>157</v>
      </c>
      <c r="E23" s="244">
        <v>100.7</v>
      </c>
      <c r="F23" s="244" t="s">
        <v>157</v>
      </c>
      <c r="G23" s="244">
        <v>112.2</v>
      </c>
      <c r="H23" s="244" t="s">
        <v>157</v>
      </c>
      <c r="I23" s="244">
        <v>94.8</v>
      </c>
      <c r="J23" s="244" t="s">
        <v>157</v>
      </c>
      <c r="K23" s="299" t="s">
        <v>1182</v>
      </c>
      <c r="L23" s="299"/>
      <c r="M23" s="299" t="s">
        <v>1182</v>
      </c>
      <c r="N23" s="299"/>
      <c r="O23" s="299" t="s">
        <v>1182</v>
      </c>
      <c r="P23" s="299"/>
      <c r="Q23" s="299" t="s">
        <v>1182</v>
      </c>
      <c r="R23" s="299"/>
      <c r="S23" s="299" t="s">
        <v>1182</v>
      </c>
      <c r="T23" s="299"/>
      <c r="U23" s="299" t="s">
        <v>1182</v>
      </c>
      <c r="V23" s="649"/>
      <c r="W23" s="108"/>
      <c r="X23" s="108"/>
      <c r="DQ23" s="133"/>
      <c r="DY23" s="133"/>
      <c r="HK23" s="133"/>
      <c r="HS23" s="133"/>
    </row>
    <row r="24" spans="2:227" s="26" customFormat="1" ht="21.6" customHeight="1" x14ac:dyDescent="0.25">
      <c r="B24" s="280" t="s">
        <v>1181</v>
      </c>
      <c r="C24" s="280"/>
      <c r="D24" s="280"/>
      <c r="E24" s="280"/>
      <c r="F24" s="280"/>
      <c r="G24" s="280"/>
      <c r="H24" s="280"/>
      <c r="I24" s="280"/>
      <c r="J24" s="280"/>
      <c r="K24" s="280"/>
      <c r="L24" s="280"/>
      <c r="M24" s="1083" t="s">
        <v>1180</v>
      </c>
      <c r="N24" s="1083"/>
      <c r="O24" s="1083"/>
      <c r="P24" s="1083"/>
      <c r="Q24" s="1083"/>
      <c r="R24" s="1083"/>
      <c r="S24" s="1083"/>
      <c r="T24" s="1083"/>
      <c r="U24" s="1083"/>
      <c r="V24" s="1083"/>
      <c r="W24" s="1083"/>
      <c r="X24" s="1083"/>
      <c r="DQ24" s="50"/>
      <c r="DY24" s="50"/>
      <c r="HK24" s="50"/>
      <c r="HS24" s="50"/>
    </row>
    <row r="25" spans="2:227" s="122" customFormat="1" ht="42" customHeight="1" x14ac:dyDescent="0.3">
      <c r="B25" s="1080" t="s">
        <v>1179</v>
      </c>
      <c r="C25" s="1080"/>
      <c r="D25" s="1080"/>
      <c r="E25" s="1080"/>
      <c r="F25" s="1080"/>
      <c r="G25" s="1080"/>
      <c r="H25" s="1080"/>
      <c r="I25" s="1080"/>
      <c r="J25" s="1080"/>
      <c r="K25" s="1080"/>
      <c r="L25" s="123"/>
      <c r="M25" s="1081" t="s">
        <v>1178</v>
      </c>
      <c r="N25" s="1081"/>
      <c r="O25" s="1081"/>
      <c r="P25" s="1081"/>
      <c r="Q25" s="1081"/>
      <c r="R25" s="1081"/>
      <c r="S25" s="1081"/>
      <c r="T25" s="1081"/>
      <c r="U25" s="1081"/>
      <c r="V25" s="1081"/>
      <c r="W25" s="155"/>
      <c r="X25" s="155"/>
      <c r="Y25" s="155"/>
      <c r="DQ25" s="125"/>
      <c r="DY25" s="125"/>
      <c r="HK25" s="125"/>
      <c r="HS25" s="125"/>
    </row>
    <row r="26" spans="2:227" s="627" customFormat="1" ht="13.2" customHeight="1" x14ac:dyDescent="0.3">
      <c r="B26" s="1100" t="s">
        <v>1177</v>
      </c>
      <c r="C26" s="1100"/>
      <c r="D26" s="1100"/>
      <c r="E26" s="1100"/>
      <c r="F26" s="1100"/>
      <c r="G26" s="1100"/>
      <c r="H26" s="1100"/>
      <c r="I26" s="1100"/>
      <c r="J26" s="393"/>
      <c r="K26" s="393"/>
      <c r="L26" s="393"/>
      <c r="M26" s="1097" t="s">
        <v>1176</v>
      </c>
      <c r="N26" s="1097"/>
      <c r="O26" s="1097"/>
      <c r="P26" s="1097"/>
      <c r="Q26" s="1097"/>
      <c r="R26" s="1097"/>
      <c r="S26" s="1097"/>
      <c r="T26" s="1097"/>
      <c r="U26" s="1097"/>
      <c r="V26" s="1097"/>
      <c r="W26" s="1097"/>
      <c r="X26" s="1097"/>
      <c r="DQ26" s="586"/>
      <c r="DY26" s="586"/>
      <c r="HK26" s="586"/>
      <c r="HS26" s="586"/>
    </row>
    <row r="27" spans="2:227" s="122" customFormat="1" ht="13.5" customHeight="1" x14ac:dyDescent="0.25">
      <c r="B27" s="1098" t="s">
        <v>1175</v>
      </c>
      <c r="C27" s="1098"/>
      <c r="D27" s="1098"/>
      <c r="E27" s="1098"/>
      <c r="F27" s="1098"/>
      <c r="G27" s="1098"/>
      <c r="H27" s="1098"/>
      <c r="I27" s="1098"/>
      <c r="J27" s="1098"/>
      <c r="K27" s="1098"/>
      <c r="L27" s="278"/>
      <c r="M27" s="1081" t="s">
        <v>1174</v>
      </c>
      <c r="N27" s="1081"/>
      <c r="O27" s="1081"/>
      <c r="P27" s="1081"/>
      <c r="Q27" s="1081"/>
      <c r="R27" s="1081"/>
      <c r="S27" s="1081"/>
      <c r="T27" s="1081"/>
      <c r="U27" s="1081"/>
      <c r="V27" s="1081"/>
      <c r="W27" s="648"/>
      <c r="X27" s="279"/>
      <c r="DQ27" s="125"/>
      <c r="DS27" s="125"/>
      <c r="DY27" s="125"/>
      <c r="HK27" s="125"/>
      <c r="HS27" s="125"/>
    </row>
    <row r="28" spans="2:227" ht="12" customHeight="1" x14ac:dyDescent="0.25">
      <c r="B28" s="1080"/>
      <c r="C28" s="1080"/>
      <c r="D28" s="1080"/>
      <c r="E28" s="1080"/>
      <c r="F28" s="1080"/>
      <c r="G28" s="1080"/>
      <c r="H28" s="1080"/>
      <c r="I28" s="1080"/>
      <c r="J28" s="1080"/>
      <c r="K28" s="1080"/>
      <c r="L28" s="278"/>
      <c r="M28" s="278"/>
      <c r="N28" s="278"/>
      <c r="O28" s="278"/>
      <c r="P28" s="278"/>
      <c r="Q28" s="278"/>
      <c r="R28" s="51"/>
      <c r="S28" s="51"/>
      <c r="T28" s="51"/>
      <c r="U28" s="51"/>
      <c r="V28" s="51"/>
      <c r="W28" s="51"/>
      <c r="X28" s="51"/>
    </row>
    <row r="29" spans="2:227" ht="23.25" customHeight="1" x14ac:dyDescent="0.25">
      <c r="B29" s="467"/>
      <c r="C29" s="467"/>
      <c r="D29" s="467"/>
      <c r="E29" s="467"/>
      <c r="F29" s="467"/>
      <c r="G29" s="467"/>
      <c r="H29" s="467"/>
      <c r="I29" s="467"/>
      <c r="J29" s="467"/>
      <c r="K29" s="467"/>
      <c r="L29" s="467"/>
      <c r="M29" s="467"/>
      <c r="N29" s="467"/>
      <c r="O29" s="467"/>
      <c r="P29" s="467"/>
      <c r="Q29" s="467"/>
    </row>
    <row r="30" spans="2:227" ht="12" customHeight="1" x14ac:dyDescent="0.25">
      <c r="U30" s="105"/>
    </row>
    <row r="31" spans="2:227" ht="11.25" customHeight="1" x14ac:dyDescent="0.25"/>
    <row r="32" spans="2:227" ht="12.75" customHeight="1" x14ac:dyDescent="0.25"/>
    <row r="33" spans="2:11" ht="12.75" customHeight="1" x14ac:dyDescent="0.25">
      <c r="B33" s="1099"/>
      <c r="C33" s="1099"/>
      <c r="D33" s="1099"/>
      <c r="E33" s="1099"/>
      <c r="F33" s="1099"/>
      <c r="G33" s="1099"/>
      <c r="H33" s="1099"/>
      <c r="I33" s="1099"/>
      <c r="J33" s="1099"/>
      <c r="K33" s="1099"/>
    </row>
  </sheetData>
  <mergeCells count="27">
    <mergeCell ref="M26:X26"/>
    <mergeCell ref="B27:K27"/>
    <mergeCell ref="M27:V27"/>
    <mergeCell ref="B28:K28"/>
    <mergeCell ref="B33:K33"/>
    <mergeCell ref="B26:I26"/>
    <mergeCell ref="C6:V6"/>
    <mergeCell ref="C15:U15"/>
    <mergeCell ref="M24:X24"/>
    <mergeCell ref="B25:K25"/>
    <mergeCell ref="M25:V25"/>
    <mergeCell ref="U3:V3"/>
    <mergeCell ref="B1:M1"/>
    <mergeCell ref="B2:B5"/>
    <mergeCell ref="C2:D3"/>
    <mergeCell ref="E2:F3"/>
    <mergeCell ref="G2:H3"/>
    <mergeCell ref="I2:J3"/>
    <mergeCell ref="K2:P2"/>
    <mergeCell ref="C4:J4"/>
    <mergeCell ref="K4:V4"/>
    <mergeCell ref="Q2:V2"/>
    <mergeCell ref="K3:L3"/>
    <mergeCell ref="M3:N3"/>
    <mergeCell ref="O3:P3"/>
    <mergeCell ref="Q3:R3"/>
    <mergeCell ref="S3:T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216B5-BAD4-4569-9CAA-20CE5BD5AC94}">
  <sheetPr>
    <pageSetUpPr autoPageBreaks="0"/>
  </sheetPr>
  <dimension ref="A1:HS25"/>
  <sheetViews>
    <sheetView showGridLines="0" zoomScale="80" zoomScaleNormal="80" zoomScaleSheetLayoutView="90" workbookViewId="0"/>
  </sheetViews>
  <sheetFormatPr defaultColWidth="10.6640625" defaultRowHeight="15" x14ac:dyDescent="0.25"/>
  <cols>
    <col min="1" max="1" width="2.33203125" style="121" customWidth="1"/>
    <col min="2" max="2" width="17.88671875" style="121" customWidth="1"/>
    <col min="3" max="3" width="15.88671875" style="121" customWidth="1"/>
    <col min="4" max="4" width="2" style="121" customWidth="1"/>
    <col min="5" max="5" width="18.109375" style="121" customWidth="1"/>
    <col min="6" max="6" width="2" style="121" customWidth="1"/>
    <col min="7" max="7" width="18.109375" style="121" customWidth="1"/>
    <col min="8" max="8" width="2" style="121" customWidth="1"/>
    <col min="9" max="9" width="15.44140625" style="121" customWidth="1"/>
    <col min="10" max="10" width="2" style="121" customWidth="1"/>
    <col min="11" max="11" width="18.109375" style="121" customWidth="1"/>
    <col min="12" max="12" width="2" style="121" customWidth="1"/>
    <col min="13" max="13" width="18.109375" style="121" customWidth="1"/>
    <col min="14" max="14" width="2" style="121" customWidth="1"/>
    <col min="15" max="15" width="15.88671875" style="121" customWidth="1"/>
    <col min="16" max="16" width="2" style="121" customWidth="1"/>
    <col min="17" max="17" width="20.33203125" style="121" customWidth="1"/>
    <col min="18" max="18" width="2" style="121" customWidth="1"/>
    <col min="19" max="16384" width="10.6640625" style="121"/>
  </cols>
  <sheetData>
    <row r="1" spans="1:227" s="51" customFormat="1" ht="42" customHeight="1" x14ac:dyDescent="0.25">
      <c r="B1" s="1050" t="s">
        <v>1206</v>
      </c>
      <c r="C1" s="1050"/>
      <c r="D1" s="1050"/>
      <c r="E1" s="1050"/>
      <c r="F1" s="1050"/>
      <c r="G1" s="1050"/>
      <c r="H1" s="1050"/>
      <c r="I1" s="1050"/>
      <c r="J1" s="1050"/>
      <c r="K1" s="1050"/>
      <c r="L1" s="1050"/>
      <c r="M1" s="1050"/>
      <c r="N1" s="1050"/>
      <c r="O1" s="1050"/>
      <c r="P1" s="1050"/>
      <c r="Q1" s="1050"/>
      <c r="R1" s="1050"/>
    </row>
    <row r="2" spans="1:227" ht="21" customHeight="1" x14ac:dyDescent="0.25">
      <c r="A2" s="3"/>
      <c r="B2" s="1101" t="s">
        <v>1205</v>
      </c>
      <c r="C2" s="1042" t="s">
        <v>1204</v>
      </c>
      <c r="D2" s="1032"/>
      <c r="E2" s="1032"/>
      <c r="F2" s="1032"/>
      <c r="G2" s="1032"/>
      <c r="H2" s="1032"/>
      <c r="I2" s="1032"/>
      <c r="J2" s="1032"/>
      <c r="K2" s="1032"/>
      <c r="L2" s="1032"/>
      <c r="M2" s="1032"/>
      <c r="N2" s="1032"/>
      <c r="O2" s="1032"/>
      <c r="P2" s="1032"/>
      <c r="Q2" s="1032"/>
      <c r="R2" s="1032"/>
    </row>
    <row r="3" spans="1:227" ht="22.2" customHeight="1" x14ac:dyDescent="0.25">
      <c r="A3" s="3"/>
      <c r="B3" s="1102"/>
      <c r="C3" s="1026" t="s">
        <v>171</v>
      </c>
      <c r="D3" s="266"/>
      <c r="E3" s="1042" t="s">
        <v>1203</v>
      </c>
      <c r="F3" s="1032"/>
      <c r="G3" s="1032"/>
      <c r="H3" s="1032"/>
      <c r="I3" s="1032"/>
      <c r="J3" s="1032"/>
      <c r="K3" s="1032"/>
      <c r="L3" s="1032"/>
      <c r="M3" s="1032"/>
      <c r="N3" s="1032"/>
      <c r="O3" s="1032"/>
      <c r="P3" s="1032"/>
      <c r="Q3" s="1032"/>
      <c r="R3" s="1032"/>
    </row>
    <row r="4" spans="1:227" ht="27.6" customHeight="1" x14ac:dyDescent="0.25">
      <c r="A4" s="3"/>
      <c r="B4" s="1102"/>
      <c r="C4" s="1028"/>
      <c r="D4" s="269"/>
      <c r="E4" s="1026" t="s">
        <v>1202</v>
      </c>
      <c r="F4" s="266"/>
      <c r="G4" s="1026" t="s">
        <v>1198</v>
      </c>
      <c r="H4" s="266"/>
      <c r="I4" s="1026" t="s">
        <v>1201</v>
      </c>
      <c r="J4" s="265"/>
      <c r="K4" s="1032"/>
      <c r="L4" s="1044"/>
      <c r="M4" s="1026" t="s">
        <v>1200</v>
      </c>
      <c r="N4" s="265"/>
      <c r="O4" s="273"/>
      <c r="P4" s="267"/>
      <c r="Q4" s="1026" t="s">
        <v>1199</v>
      </c>
      <c r="R4" s="265"/>
      <c r="S4" s="105"/>
    </row>
    <row r="5" spans="1:227" ht="53.4" customHeight="1" x14ac:dyDescent="0.25">
      <c r="A5" s="3"/>
      <c r="B5" s="1102"/>
      <c r="C5" s="1030"/>
      <c r="D5" s="269"/>
      <c r="E5" s="1030"/>
      <c r="F5" s="269"/>
      <c r="G5" s="1030"/>
      <c r="H5" s="269"/>
      <c r="I5" s="1030"/>
      <c r="J5" s="263"/>
      <c r="K5" s="264" t="s">
        <v>1198</v>
      </c>
      <c r="L5" s="266"/>
      <c r="M5" s="1030"/>
      <c r="N5" s="263"/>
      <c r="O5" s="264" t="s">
        <v>1197</v>
      </c>
      <c r="P5" s="271"/>
      <c r="Q5" s="1030"/>
      <c r="R5" s="263"/>
    </row>
    <row r="6" spans="1:227" ht="18" customHeight="1" x14ac:dyDescent="0.25">
      <c r="A6" s="3"/>
      <c r="B6" s="1102"/>
      <c r="C6" s="1042" t="s">
        <v>1185</v>
      </c>
      <c r="D6" s="1032"/>
      <c r="E6" s="1032"/>
      <c r="F6" s="1032"/>
      <c r="G6" s="1032"/>
      <c r="H6" s="1032"/>
      <c r="I6" s="1032"/>
      <c r="J6" s="1032"/>
      <c r="K6" s="1032"/>
      <c r="L6" s="1032"/>
      <c r="M6" s="1032"/>
      <c r="N6" s="1032"/>
      <c r="O6" s="1032"/>
      <c r="P6" s="1032"/>
      <c r="Q6" s="1032"/>
      <c r="R6" s="273"/>
    </row>
    <row r="7" spans="1:227" ht="16.2" customHeight="1" x14ac:dyDescent="0.25">
      <c r="A7" s="3"/>
      <c r="B7" s="1103"/>
      <c r="C7" s="272">
        <v>1</v>
      </c>
      <c r="D7" s="267"/>
      <c r="E7" s="273">
        <v>2</v>
      </c>
      <c r="F7" s="267"/>
      <c r="G7" s="273">
        <v>3</v>
      </c>
      <c r="H7" s="267"/>
      <c r="I7" s="273">
        <v>4</v>
      </c>
      <c r="J7" s="267"/>
      <c r="K7" s="273">
        <v>5</v>
      </c>
      <c r="L7" s="267"/>
      <c r="M7" s="273">
        <v>6</v>
      </c>
      <c r="N7" s="267"/>
      <c r="O7" s="273">
        <v>7</v>
      </c>
      <c r="P7" s="267"/>
      <c r="Q7" s="273">
        <v>8</v>
      </c>
      <c r="R7" s="273"/>
      <c r="U7" s="182"/>
      <c r="V7" s="369"/>
      <c r="W7" s="369"/>
      <c r="X7" s="369"/>
      <c r="Y7" s="369"/>
    </row>
    <row r="8" spans="1:227" ht="21.9" customHeight="1" x14ac:dyDescent="0.25">
      <c r="A8" s="3"/>
      <c r="B8" s="113" t="s">
        <v>163</v>
      </c>
      <c r="C8" s="92">
        <v>17205</v>
      </c>
      <c r="D8" s="92" t="s">
        <v>157</v>
      </c>
      <c r="E8" s="92">
        <v>16030</v>
      </c>
      <c r="F8" s="92" t="s">
        <v>157</v>
      </c>
      <c r="G8" s="92">
        <v>13013</v>
      </c>
      <c r="H8" s="92" t="s">
        <v>157</v>
      </c>
      <c r="I8" s="92">
        <v>13907</v>
      </c>
      <c r="J8" s="92" t="s">
        <v>157</v>
      </c>
      <c r="K8" s="92">
        <v>9715</v>
      </c>
      <c r="L8" s="92" t="s">
        <v>157</v>
      </c>
      <c r="M8" s="92">
        <v>3158</v>
      </c>
      <c r="N8" s="92" t="s">
        <v>157</v>
      </c>
      <c r="O8" s="92">
        <v>702</v>
      </c>
      <c r="P8" s="92" t="s">
        <v>157</v>
      </c>
      <c r="Q8" s="92">
        <v>140</v>
      </c>
      <c r="R8" s="92" t="s">
        <v>157</v>
      </c>
      <c r="U8" s="182"/>
      <c r="V8" s="369"/>
      <c r="W8" s="369"/>
      <c r="X8" s="369"/>
      <c r="Y8" s="369"/>
    </row>
    <row r="9" spans="1:227" ht="15" customHeight="1" x14ac:dyDescent="0.25">
      <c r="A9" s="3"/>
      <c r="B9" s="70" t="s">
        <v>162</v>
      </c>
      <c r="C9" s="92">
        <v>17277</v>
      </c>
      <c r="D9" s="92" t="s">
        <v>157</v>
      </c>
      <c r="E9" s="92">
        <v>16095</v>
      </c>
      <c r="F9" s="92" t="s">
        <v>157</v>
      </c>
      <c r="G9" s="92">
        <v>12921</v>
      </c>
      <c r="H9" s="92" t="s">
        <v>157</v>
      </c>
      <c r="I9" s="92">
        <v>14013</v>
      </c>
      <c r="J9" s="92" t="s">
        <v>157</v>
      </c>
      <c r="K9" s="92">
        <v>9657</v>
      </c>
      <c r="L9" s="92" t="s">
        <v>157</v>
      </c>
      <c r="M9" s="92">
        <v>3159</v>
      </c>
      <c r="N9" s="92" t="s">
        <v>157</v>
      </c>
      <c r="O9" s="92">
        <v>693</v>
      </c>
      <c r="P9" s="92" t="s">
        <v>157</v>
      </c>
      <c r="Q9" s="92">
        <v>104</v>
      </c>
      <c r="R9" s="92" t="s">
        <v>157</v>
      </c>
    </row>
    <row r="10" spans="1:227" ht="15" customHeight="1" x14ac:dyDescent="0.25">
      <c r="A10" s="3"/>
      <c r="B10" s="70" t="s">
        <v>161</v>
      </c>
      <c r="C10" s="92">
        <v>17247</v>
      </c>
      <c r="D10" s="92" t="s">
        <v>157</v>
      </c>
      <c r="E10" s="92">
        <v>16127</v>
      </c>
      <c r="F10" s="92" t="s">
        <v>157</v>
      </c>
      <c r="G10" s="92">
        <v>12952</v>
      </c>
      <c r="H10" s="92" t="s">
        <v>157</v>
      </c>
      <c r="I10" s="92">
        <v>14028</v>
      </c>
      <c r="J10" s="92" t="s">
        <v>157</v>
      </c>
      <c r="K10" s="92">
        <v>9734</v>
      </c>
      <c r="L10" s="92" t="s">
        <v>157</v>
      </c>
      <c r="M10" s="92">
        <v>3125</v>
      </c>
      <c r="N10" s="92" t="s">
        <v>157</v>
      </c>
      <c r="O10" s="92">
        <v>631</v>
      </c>
      <c r="P10" s="92" t="s">
        <v>157</v>
      </c>
      <c r="Q10" s="92">
        <v>93</v>
      </c>
      <c r="R10" s="92" t="s">
        <v>157</v>
      </c>
    </row>
    <row r="11" spans="1:227" ht="15" customHeight="1" x14ac:dyDescent="0.25">
      <c r="A11" s="3"/>
      <c r="B11" s="70" t="s">
        <v>160</v>
      </c>
      <c r="C11" s="92">
        <v>17060</v>
      </c>
      <c r="D11" s="92" t="s">
        <v>157</v>
      </c>
      <c r="E11" s="92">
        <v>15910</v>
      </c>
      <c r="F11" s="92" t="s">
        <v>157</v>
      </c>
      <c r="G11" s="92">
        <v>12946</v>
      </c>
      <c r="H11" s="92" t="s">
        <v>157</v>
      </c>
      <c r="I11" s="92">
        <v>13809</v>
      </c>
      <c r="J11" s="92" t="s">
        <v>157</v>
      </c>
      <c r="K11" s="92">
        <v>9695</v>
      </c>
      <c r="L11" s="92" t="s">
        <v>157</v>
      </c>
      <c r="M11" s="92">
        <v>3145</v>
      </c>
      <c r="N11" s="92" t="s">
        <v>157</v>
      </c>
      <c r="O11" s="92">
        <v>660</v>
      </c>
      <c r="P11" s="92" t="s">
        <v>157</v>
      </c>
      <c r="Q11" s="92">
        <v>106</v>
      </c>
      <c r="R11" s="92" t="s">
        <v>157</v>
      </c>
    </row>
    <row r="12" spans="1:227" ht="15" customHeight="1" x14ac:dyDescent="0.25">
      <c r="A12" s="3"/>
      <c r="B12" s="70" t="s">
        <v>159</v>
      </c>
      <c r="C12" s="92">
        <v>17198</v>
      </c>
      <c r="D12" s="92" t="s">
        <v>157</v>
      </c>
      <c r="E12" s="92">
        <v>15953</v>
      </c>
      <c r="F12" s="92" t="s">
        <v>157</v>
      </c>
      <c r="G12" s="92">
        <v>12974</v>
      </c>
      <c r="H12" s="92" t="s">
        <v>157</v>
      </c>
      <c r="I12" s="92">
        <v>13903</v>
      </c>
      <c r="J12" s="92" t="s">
        <v>157</v>
      </c>
      <c r="K12" s="92">
        <v>9680</v>
      </c>
      <c r="L12" s="92" t="s">
        <v>157</v>
      </c>
      <c r="M12" s="92">
        <v>3165</v>
      </c>
      <c r="N12" s="92" t="s">
        <v>157</v>
      </c>
      <c r="O12" s="92">
        <v>687</v>
      </c>
      <c r="P12" s="92" t="s">
        <v>157</v>
      </c>
      <c r="Q12" s="92">
        <v>129</v>
      </c>
      <c r="R12" s="92" t="s">
        <v>157</v>
      </c>
    </row>
    <row r="13" spans="1:227" ht="15" customHeight="1" x14ac:dyDescent="0.25">
      <c r="A13" s="3"/>
      <c r="B13" s="70" t="s">
        <v>158</v>
      </c>
      <c r="C13" s="92">
        <v>17361</v>
      </c>
      <c r="D13" s="92" t="s">
        <v>157</v>
      </c>
      <c r="E13" s="92">
        <v>16077</v>
      </c>
      <c r="F13" s="92" t="s">
        <v>157</v>
      </c>
      <c r="G13" s="92">
        <v>13067</v>
      </c>
      <c r="H13" s="92" t="s">
        <v>157</v>
      </c>
      <c r="I13" s="92">
        <v>14105</v>
      </c>
      <c r="J13" s="92" t="s">
        <v>157</v>
      </c>
      <c r="K13" s="92">
        <v>9811</v>
      </c>
      <c r="L13" s="92" t="s">
        <v>157</v>
      </c>
      <c r="M13" s="92">
        <v>3121</v>
      </c>
      <c r="N13" s="92" t="s">
        <v>157</v>
      </c>
      <c r="O13" s="92">
        <v>664</v>
      </c>
      <c r="P13" s="92" t="s">
        <v>157</v>
      </c>
      <c r="Q13" s="92">
        <v>135</v>
      </c>
      <c r="R13" s="92" t="s">
        <v>157</v>
      </c>
      <c r="W13" s="181"/>
      <c r="DS13" s="181"/>
    </row>
    <row r="14" spans="1:227" ht="21.9" customHeight="1" x14ac:dyDescent="0.25">
      <c r="A14" s="3"/>
      <c r="B14" s="107" t="s">
        <v>253</v>
      </c>
      <c r="C14" s="34">
        <v>100.5</v>
      </c>
      <c r="D14" s="34" t="s">
        <v>157</v>
      </c>
      <c r="E14" s="34">
        <v>99.9</v>
      </c>
      <c r="F14" s="34" t="s">
        <v>157</v>
      </c>
      <c r="G14" s="34">
        <v>101.1</v>
      </c>
      <c r="H14" s="34" t="s">
        <v>157</v>
      </c>
      <c r="I14" s="34">
        <v>100.7</v>
      </c>
      <c r="J14" s="34" t="s">
        <v>157</v>
      </c>
      <c r="K14" s="34">
        <v>101.6</v>
      </c>
      <c r="L14" s="34" t="s">
        <v>157</v>
      </c>
      <c r="M14" s="34">
        <v>98.8</v>
      </c>
      <c r="N14" s="34" t="s">
        <v>157</v>
      </c>
      <c r="O14" s="34">
        <v>95.8</v>
      </c>
      <c r="P14" s="34" t="s">
        <v>157</v>
      </c>
      <c r="Q14" s="34">
        <v>129.80000000000001</v>
      </c>
      <c r="R14" s="34" t="s">
        <v>157</v>
      </c>
      <c r="S14" s="106"/>
    </row>
    <row r="15" spans="1:227" ht="15" customHeight="1" x14ac:dyDescent="0.25">
      <c r="A15" s="3"/>
      <c r="B15" s="107" t="s">
        <v>252</v>
      </c>
      <c r="C15" s="34">
        <v>100.9</v>
      </c>
      <c r="D15" s="34" t="s">
        <v>157</v>
      </c>
      <c r="E15" s="34">
        <v>100.8</v>
      </c>
      <c r="F15" s="34" t="s">
        <v>157</v>
      </c>
      <c r="G15" s="34">
        <v>100.7</v>
      </c>
      <c r="H15" s="34" t="s">
        <v>157</v>
      </c>
      <c r="I15" s="34">
        <v>101.5</v>
      </c>
      <c r="J15" s="34" t="s">
        <v>157</v>
      </c>
      <c r="K15" s="34">
        <v>101.4</v>
      </c>
      <c r="L15" s="34" t="s">
        <v>157</v>
      </c>
      <c r="M15" s="34">
        <v>98.6</v>
      </c>
      <c r="N15" s="34" t="s">
        <v>157</v>
      </c>
      <c r="O15" s="34">
        <v>96.7</v>
      </c>
      <c r="P15" s="34" t="s">
        <v>157</v>
      </c>
      <c r="Q15" s="34">
        <v>104.7</v>
      </c>
      <c r="R15" s="34" t="s">
        <v>157</v>
      </c>
      <c r="S15" s="106"/>
      <c r="HK15" s="181"/>
      <c r="HS15" s="181"/>
    </row>
    <row r="16" spans="1:227" s="189" customFormat="1" ht="19.95" customHeight="1" x14ac:dyDescent="0.25">
      <c r="A16" s="26"/>
      <c r="B16" s="280" t="s">
        <v>1181</v>
      </c>
      <c r="C16" s="280"/>
      <c r="D16" s="280"/>
      <c r="E16" s="280"/>
      <c r="F16" s="280"/>
      <c r="G16" s="280"/>
      <c r="H16" s="280"/>
      <c r="I16" s="280"/>
      <c r="J16" s="280"/>
      <c r="K16" s="1083" t="s">
        <v>1180</v>
      </c>
      <c r="L16" s="1083"/>
      <c r="M16" s="1083"/>
      <c r="N16" s="1083"/>
      <c r="O16" s="1083"/>
      <c r="P16" s="1083"/>
      <c r="Q16" s="1083"/>
      <c r="R16" s="281"/>
      <c r="S16" s="281"/>
      <c r="T16" s="281"/>
      <c r="U16" s="281"/>
      <c r="V16" s="281"/>
      <c r="W16" s="281"/>
      <c r="X16" s="281"/>
      <c r="HK16" s="181"/>
      <c r="HS16" s="181"/>
    </row>
    <row r="17" spans="1:227" s="656" customFormat="1" ht="27.6" customHeight="1" x14ac:dyDescent="0.3">
      <c r="A17" s="627"/>
      <c r="B17" s="1100" t="s">
        <v>1196</v>
      </c>
      <c r="C17" s="1100"/>
      <c r="D17" s="1100"/>
      <c r="E17" s="1100"/>
      <c r="F17" s="1100"/>
      <c r="G17" s="1100"/>
      <c r="H17" s="1100"/>
      <c r="I17" s="1100"/>
      <c r="J17" s="431"/>
      <c r="K17" s="1097" t="s">
        <v>1178</v>
      </c>
      <c r="L17" s="1097"/>
      <c r="M17" s="1097"/>
      <c r="N17" s="1097"/>
      <c r="O17" s="1097"/>
      <c r="P17" s="1097"/>
      <c r="Q17" s="1097"/>
      <c r="R17" s="1097"/>
      <c r="S17" s="54"/>
      <c r="T17" s="54"/>
      <c r="U17" s="54"/>
      <c r="V17" s="54"/>
      <c r="W17" s="54"/>
      <c r="X17" s="54"/>
      <c r="Y17" s="54"/>
      <c r="HK17" s="657"/>
      <c r="HS17" s="657"/>
    </row>
    <row r="18" spans="1:227" ht="23.25" customHeight="1" x14ac:dyDescent="0.25">
      <c r="B18" s="467"/>
      <c r="C18" s="3"/>
      <c r="D18" s="3"/>
      <c r="E18" s="3"/>
      <c r="F18" s="3"/>
      <c r="G18" s="3"/>
      <c r="H18" s="3"/>
      <c r="I18" s="3"/>
      <c r="J18" s="3"/>
      <c r="K18" s="3"/>
      <c r="L18" s="3"/>
      <c r="M18" s="3"/>
      <c r="N18" s="3"/>
      <c r="O18" s="3"/>
      <c r="P18" s="3"/>
      <c r="Q18" s="3"/>
      <c r="R18" s="3"/>
      <c r="W18" s="181"/>
      <c r="DS18" s="181"/>
      <c r="HK18" s="181"/>
      <c r="HS18" s="181"/>
    </row>
    <row r="19" spans="1:227" ht="12" customHeight="1" x14ac:dyDescent="0.25">
      <c r="L19" s="3"/>
      <c r="M19" s="3"/>
      <c r="N19" s="3"/>
      <c r="O19" s="3"/>
      <c r="P19" s="3"/>
      <c r="Q19" s="3"/>
      <c r="R19" s="3"/>
    </row>
    <row r="20" spans="1:227" ht="12" customHeight="1" x14ac:dyDescent="0.25">
      <c r="L20" s="3"/>
      <c r="M20" s="3"/>
      <c r="N20" s="3"/>
      <c r="O20" s="3"/>
      <c r="P20" s="3"/>
      <c r="Q20" s="3"/>
      <c r="R20" s="3"/>
      <c r="DQ20" s="181"/>
      <c r="DY20" s="181"/>
      <c r="HK20" s="181"/>
      <c r="HS20" s="181"/>
    </row>
    <row r="21" spans="1:227" ht="12.75" customHeight="1" x14ac:dyDescent="0.25">
      <c r="B21" s="1104"/>
      <c r="C21" s="1104"/>
      <c r="D21" s="1104"/>
      <c r="E21" s="1104"/>
      <c r="F21" s="1104"/>
      <c r="G21" s="1104"/>
      <c r="H21" s="1104"/>
      <c r="I21" s="1104"/>
      <c r="J21" s="1104"/>
      <c r="K21" s="1104"/>
      <c r="DQ21" s="181"/>
      <c r="DY21" s="181"/>
      <c r="HK21" s="181"/>
      <c r="HS21" s="181"/>
    </row>
    <row r="22" spans="1:227" x14ac:dyDescent="0.25">
      <c r="DQ22" s="181"/>
      <c r="DY22" s="181"/>
      <c r="HK22" s="181"/>
      <c r="HS22" s="181"/>
    </row>
    <row r="23" spans="1:227" x14ac:dyDescent="0.25">
      <c r="DQ23" s="181"/>
      <c r="DY23" s="181"/>
      <c r="HK23" s="181"/>
      <c r="HS23" s="181"/>
    </row>
    <row r="24" spans="1:227" x14ac:dyDescent="0.25">
      <c r="DQ24" s="181"/>
      <c r="DY24" s="181"/>
      <c r="HK24" s="181"/>
      <c r="HS24" s="181"/>
    </row>
    <row r="25" spans="1:227" x14ac:dyDescent="0.25">
      <c r="W25" s="181"/>
      <c r="DQ25" s="181"/>
      <c r="DS25" s="181"/>
      <c r="DY25" s="181"/>
      <c r="HK25" s="181"/>
      <c r="HS25" s="181"/>
    </row>
  </sheetData>
  <mergeCells count="16">
    <mergeCell ref="B21:K21"/>
    <mergeCell ref="Q4:Q5"/>
    <mergeCell ref="C6:Q6"/>
    <mergeCell ref="K16:Q16"/>
    <mergeCell ref="B17:I17"/>
    <mergeCell ref="K17:R17"/>
    <mergeCell ref="B1:R1"/>
    <mergeCell ref="B2:B7"/>
    <mergeCell ref="C2:R2"/>
    <mergeCell ref="C3:C5"/>
    <mergeCell ref="E3:R3"/>
    <mergeCell ref="E4:E5"/>
    <mergeCell ref="G4:G5"/>
    <mergeCell ref="I4:I5"/>
    <mergeCell ref="K4:L4"/>
    <mergeCell ref="M4:M5"/>
  </mergeCells>
  <pageMargins left="0.23622047244094491" right="0.23622047244094491" top="0.23622047244094491" bottom="0.23622047244094491" header="0" footer="0"/>
  <pageSetup paperSize="9" scale="65"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3A31E-453D-4F1E-AC74-69FAACC3AB84}">
  <sheetPr>
    <pageSetUpPr autoPageBreaks="0"/>
  </sheetPr>
  <dimension ref="B1:HS25"/>
  <sheetViews>
    <sheetView showGridLines="0" zoomScale="80" zoomScaleNormal="80" zoomScaleSheetLayoutView="80" workbookViewId="0"/>
  </sheetViews>
  <sheetFormatPr defaultColWidth="10.88671875" defaultRowHeight="13.2" x14ac:dyDescent="0.25"/>
  <cols>
    <col min="1" max="1" width="2.5546875" style="3" customWidth="1"/>
    <col min="2" max="2" width="16.88671875" style="3" customWidth="1"/>
    <col min="3" max="3" width="13" style="3" customWidth="1"/>
    <col min="4" max="4" width="2" style="3" customWidth="1"/>
    <col min="5" max="5" width="13" style="3" customWidth="1"/>
    <col min="6" max="6" width="2" style="3" customWidth="1"/>
    <col min="7" max="7" width="13" style="3" customWidth="1"/>
    <col min="8" max="8" width="2" style="3" customWidth="1"/>
    <col min="9" max="9" width="13" style="3" customWidth="1"/>
    <col min="10" max="10" width="2" style="3" customWidth="1"/>
    <col min="11" max="11" width="13" style="3" customWidth="1"/>
    <col min="12" max="12" width="2" style="3" customWidth="1"/>
    <col min="13" max="13" width="13" style="3" customWidth="1"/>
    <col min="14" max="14" width="2" style="3" customWidth="1"/>
    <col min="15" max="15" width="13" style="3" customWidth="1"/>
    <col min="16" max="16" width="2" style="3" customWidth="1"/>
    <col min="17" max="17" width="13" style="3" customWidth="1"/>
    <col min="18" max="18" width="2" style="3" customWidth="1"/>
    <col min="19" max="19" width="13" style="3" customWidth="1"/>
    <col min="20" max="20" width="2" style="3" customWidth="1"/>
    <col min="21" max="21" width="13" style="3" customWidth="1"/>
    <col min="22" max="22" width="2" style="3" customWidth="1"/>
    <col min="23" max="23" width="2.5546875" style="3" customWidth="1"/>
    <col min="24" max="24" width="16.88671875" style="3" customWidth="1"/>
    <col min="25" max="25" width="11.5546875" style="3" customWidth="1"/>
    <col min="26" max="26" width="2" style="3" customWidth="1"/>
    <col min="27" max="27" width="10.6640625" style="3" customWidth="1"/>
    <col min="28" max="28" width="2" style="3" customWidth="1"/>
    <col min="29" max="29" width="14.109375" style="3" customWidth="1"/>
    <col min="30" max="30" width="2" style="3" customWidth="1"/>
    <col min="31" max="31" width="19.33203125" style="3" customWidth="1"/>
    <col min="32" max="32" width="2" style="3" customWidth="1"/>
    <col min="33" max="33" width="9.33203125" style="3" customWidth="1"/>
    <col min="34" max="34" width="2" style="3" customWidth="1"/>
    <col min="35" max="35" width="9.33203125" style="3" customWidth="1"/>
    <col min="36" max="36" width="2" style="3" customWidth="1"/>
    <col min="37" max="37" width="9.33203125" style="3" customWidth="1"/>
    <col min="38" max="38" width="2" style="3" customWidth="1"/>
    <col min="39" max="39" width="7.6640625" style="3" customWidth="1"/>
    <col min="40" max="40" width="2" style="3" customWidth="1"/>
    <col min="41" max="41" width="7.6640625" style="3" customWidth="1"/>
    <col min="42" max="42" width="2" style="3" customWidth="1"/>
    <col min="43" max="43" width="9.6640625" style="3" customWidth="1"/>
    <col min="44" max="44" width="2" style="3" customWidth="1"/>
    <col min="45" max="45" width="16" style="3" customWidth="1"/>
    <col min="46" max="46" width="2" style="3" customWidth="1"/>
    <col min="47" max="16384" width="10.88671875" style="3"/>
  </cols>
  <sheetData>
    <row r="1" spans="2:227" s="51" customFormat="1" ht="40.200000000000003" customHeight="1" x14ac:dyDescent="0.25">
      <c r="B1" s="1049" t="s">
        <v>1225</v>
      </c>
      <c r="C1" s="1049"/>
      <c r="D1" s="1049"/>
      <c r="E1" s="1049"/>
      <c r="F1" s="1049"/>
      <c r="G1" s="1049"/>
      <c r="H1" s="1049"/>
      <c r="I1" s="1049"/>
      <c r="W1" s="48"/>
      <c r="X1" s="1049" t="s">
        <v>1224</v>
      </c>
      <c r="Y1" s="1049"/>
      <c r="Z1" s="1049"/>
      <c r="AA1" s="1049"/>
      <c r="AB1" s="1049"/>
      <c r="AC1" s="1049"/>
      <c r="AD1" s="1049"/>
      <c r="AE1" s="1049"/>
    </row>
    <row r="2" spans="2:227" ht="29.4" customHeight="1" x14ac:dyDescent="0.25">
      <c r="B2" s="113" t="s">
        <v>1223</v>
      </c>
      <c r="C2" s="1034" t="s">
        <v>1222</v>
      </c>
      <c r="D2" s="1033"/>
      <c r="E2" s="1033"/>
      <c r="F2" s="1033"/>
      <c r="G2" s="1033"/>
      <c r="H2" s="1033"/>
      <c r="I2" s="1033"/>
      <c r="J2" s="1033"/>
      <c r="K2" s="1033"/>
      <c r="L2" s="1033"/>
      <c r="M2" s="1033"/>
      <c r="N2" s="1033"/>
      <c r="O2" s="1033"/>
      <c r="P2" s="247"/>
      <c r="Q2" s="1042" t="s">
        <v>1221</v>
      </c>
      <c r="R2" s="1032"/>
      <c r="S2" s="1032"/>
      <c r="T2" s="1032"/>
      <c r="U2" s="1032"/>
      <c r="V2" s="1032"/>
      <c r="W2" s="48"/>
      <c r="X2" s="113"/>
      <c r="Y2" s="1105" t="s">
        <v>1220</v>
      </c>
      <c r="Z2" s="1106"/>
      <c r="AA2" s="1106"/>
      <c r="AB2" s="1106"/>
      <c r="AC2" s="1106"/>
      <c r="AD2" s="1106"/>
      <c r="AE2" s="1106"/>
      <c r="AF2" s="1107"/>
      <c r="AG2" s="1034" t="s">
        <v>1219</v>
      </c>
      <c r="AH2" s="1033"/>
      <c r="AI2" s="1033"/>
      <c r="AJ2" s="1033"/>
      <c r="AK2" s="1033"/>
      <c r="AL2" s="1033"/>
      <c r="AM2" s="1033"/>
      <c r="AN2" s="1033"/>
      <c r="AO2" s="1033"/>
      <c r="AP2" s="1033"/>
      <c r="AQ2" s="1033"/>
      <c r="AR2" s="1033"/>
      <c r="AS2" s="1033"/>
      <c r="AT2" s="1033"/>
    </row>
    <row r="3" spans="2:227" ht="19.5" customHeight="1" x14ac:dyDescent="0.25">
      <c r="B3" s="70"/>
      <c r="C3" s="664"/>
      <c r="D3" s="60"/>
      <c r="E3" s="60"/>
      <c r="F3" s="60"/>
      <c r="G3" s="60"/>
      <c r="H3" s="71"/>
      <c r="I3" s="1034" t="s">
        <v>1203</v>
      </c>
      <c r="J3" s="1033"/>
      <c r="K3" s="1033"/>
      <c r="L3" s="1033"/>
      <c r="M3" s="1033"/>
      <c r="N3" s="1033"/>
      <c r="O3" s="1033"/>
      <c r="P3" s="1051"/>
      <c r="Q3" s="120"/>
      <c r="R3" s="71"/>
      <c r="S3" s="120"/>
      <c r="T3" s="71"/>
      <c r="U3" s="120"/>
      <c r="V3" s="47"/>
      <c r="W3" s="48"/>
      <c r="X3" s="70"/>
      <c r="Y3" s="100" t="s">
        <v>534</v>
      </c>
      <c r="Z3" s="246"/>
      <c r="AA3" s="663"/>
      <c r="AB3" s="119"/>
      <c r="AC3" s="283"/>
      <c r="AD3" s="119"/>
      <c r="AE3" s="119"/>
      <c r="AF3" s="247"/>
      <c r="AG3" s="120"/>
      <c r="AH3" s="71"/>
      <c r="AI3" s="120"/>
      <c r="AJ3" s="71"/>
      <c r="AK3" s="120"/>
      <c r="AL3" s="47"/>
      <c r="AM3" s="100" t="s">
        <v>1218</v>
      </c>
      <c r="AN3" s="246"/>
      <c r="AO3" s="119"/>
      <c r="AP3" s="119"/>
      <c r="AQ3" s="119"/>
      <c r="AR3" s="119"/>
      <c r="AS3" s="119"/>
      <c r="AT3" s="247"/>
    </row>
    <row r="4" spans="2:227" ht="200.4" customHeight="1" x14ac:dyDescent="0.25">
      <c r="B4" s="662" t="s">
        <v>607</v>
      </c>
      <c r="C4" s="1029" t="s">
        <v>171</v>
      </c>
      <c r="D4" s="1029"/>
      <c r="E4" s="1035" t="s">
        <v>1214</v>
      </c>
      <c r="F4" s="1035"/>
      <c r="G4" s="1035" t="s">
        <v>1213</v>
      </c>
      <c r="H4" s="1035"/>
      <c r="I4" s="1035" t="s">
        <v>1187</v>
      </c>
      <c r="J4" s="1035"/>
      <c r="K4" s="1035" t="s">
        <v>1186</v>
      </c>
      <c r="L4" s="1035"/>
      <c r="M4" s="1035" t="s">
        <v>1217</v>
      </c>
      <c r="N4" s="1035"/>
      <c r="O4" s="1035" t="s">
        <v>1216</v>
      </c>
      <c r="P4" s="1035"/>
      <c r="Q4" s="1028" t="s">
        <v>171</v>
      </c>
      <c r="R4" s="1024"/>
      <c r="S4" s="1028" t="s">
        <v>1214</v>
      </c>
      <c r="T4" s="1024"/>
      <c r="U4" s="1028" t="s">
        <v>1213</v>
      </c>
      <c r="V4" s="1029"/>
      <c r="W4" s="51"/>
      <c r="X4" s="662" t="s">
        <v>607</v>
      </c>
      <c r="Y4" s="1042" t="s">
        <v>1187</v>
      </c>
      <c r="Z4" s="1044"/>
      <c r="AA4" s="1042" t="s">
        <v>1186</v>
      </c>
      <c r="AB4" s="1044"/>
      <c r="AC4" s="1042" t="s">
        <v>1212</v>
      </c>
      <c r="AD4" s="1044"/>
      <c r="AE4" s="1042" t="s">
        <v>1215</v>
      </c>
      <c r="AF4" s="1044"/>
      <c r="AG4" s="1030" t="s">
        <v>171</v>
      </c>
      <c r="AH4" s="1025"/>
      <c r="AI4" s="1030" t="s">
        <v>1214</v>
      </c>
      <c r="AJ4" s="1025"/>
      <c r="AK4" s="1030" t="s">
        <v>1213</v>
      </c>
      <c r="AL4" s="1031"/>
      <c r="AM4" s="1042" t="s">
        <v>1187</v>
      </c>
      <c r="AN4" s="1044"/>
      <c r="AO4" s="1042" t="s">
        <v>1186</v>
      </c>
      <c r="AP4" s="1044"/>
      <c r="AQ4" s="1042" t="s">
        <v>1212</v>
      </c>
      <c r="AR4" s="1044"/>
      <c r="AS4" s="1074" t="s">
        <v>1211</v>
      </c>
      <c r="AT4" s="1027"/>
    </row>
    <row r="5" spans="2:227" ht="25.95" customHeight="1" x14ac:dyDescent="0.25">
      <c r="B5" s="662"/>
      <c r="C5" s="1042" t="s">
        <v>1210</v>
      </c>
      <c r="D5" s="1032"/>
      <c r="E5" s="1032"/>
      <c r="F5" s="1032"/>
      <c r="G5" s="1032"/>
      <c r="H5" s="1032"/>
      <c r="I5" s="1032"/>
      <c r="J5" s="1032"/>
      <c r="K5" s="1032"/>
      <c r="L5" s="1032"/>
      <c r="M5" s="1032"/>
      <c r="N5" s="1032"/>
      <c r="O5" s="1032"/>
      <c r="P5" s="273"/>
      <c r="Q5" s="1105" t="s">
        <v>1209</v>
      </c>
      <c r="R5" s="1108"/>
      <c r="S5" s="1108"/>
      <c r="T5" s="1108"/>
      <c r="U5" s="1108"/>
      <c r="V5" s="273"/>
      <c r="W5" s="51"/>
      <c r="X5" s="662"/>
      <c r="Y5" s="1042" t="s">
        <v>1208</v>
      </c>
      <c r="Z5" s="1032"/>
      <c r="AA5" s="1032"/>
      <c r="AB5" s="1032"/>
      <c r="AC5" s="1032"/>
      <c r="AD5" s="1032"/>
      <c r="AE5" s="1032"/>
      <c r="AF5" s="267"/>
      <c r="AG5" s="1028" t="s">
        <v>395</v>
      </c>
      <c r="AH5" s="1029"/>
      <c r="AI5" s="1029"/>
      <c r="AJ5" s="1029"/>
      <c r="AK5" s="1029"/>
      <c r="AL5" s="1029"/>
      <c r="AM5" s="1029"/>
      <c r="AN5" s="1029"/>
      <c r="AO5" s="1029"/>
      <c r="AP5" s="1029"/>
      <c r="AQ5" s="1029"/>
      <c r="AR5" s="1029"/>
      <c r="AS5" s="1029"/>
      <c r="AT5" s="265"/>
    </row>
    <row r="6" spans="2:227" ht="15.75" customHeight="1" x14ac:dyDescent="0.25">
      <c r="B6" s="331"/>
      <c r="C6" s="1061">
        <v>1</v>
      </c>
      <c r="D6" s="1110"/>
      <c r="E6" s="1061">
        <v>2</v>
      </c>
      <c r="F6" s="1110"/>
      <c r="G6" s="1061">
        <v>3</v>
      </c>
      <c r="H6" s="1110"/>
      <c r="I6" s="384">
        <v>4</v>
      </c>
      <c r="J6" s="386"/>
      <c r="K6" s="384">
        <v>5</v>
      </c>
      <c r="L6" s="386"/>
      <c r="M6" s="384">
        <v>6</v>
      </c>
      <c r="N6" s="386"/>
      <c r="O6" s="384">
        <v>7</v>
      </c>
      <c r="P6" s="386"/>
      <c r="Q6" s="384">
        <v>8</v>
      </c>
      <c r="R6" s="386"/>
      <c r="S6" s="384">
        <v>9</v>
      </c>
      <c r="T6" s="386"/>
      <c r="U6" s="1061">
        <v>10</v>
      </c>
      <c r="V6" s="1111"/>
      <c r="W6" s="51"/>
      <c r="X6" s="331"/>
      <c r="Y6" s="1061">
        <v>11</v>
      </c>
      <c r="Z6" s="1110"/>
      <c r="AA6" s="1061">
        <v>12</v>
      </c>
      <c r="AB6" s="1110"/>
      <c r="AC6" s="1061">
        <v>13</v>
      </c>
      <c r="AD6" s="1110"/>
      <c r="AE6" s="1061">
        <v>14</v>
      </c>
      <c r="AF6" s="1110"/>
      <c r="AG6" s="1061">
        <v>15</v>
      </c>
      <c r="AH6" s="1110"/>
      <c r="AI6" s="1061">
        <v>16</v>
      </c>
      <c r="AJ6" s="1110"/>
      <c r="AK6" s="1061">
        <v>17</v>
      </c>
      <c r="AL6" s="1110"/>
      <c r="AM6" s="1061">
        <v>18</v>
      </c>
      <c r="AN6" s="1110"/>
      <c r="AO6" s="1061">
        <v>19</v>
      </c>
      <c r="AP6" s="1110"/>
      <c r="AQ6" s="1061">
        <v>20</v>
      </c>
      <c r="AR6" s="1112"/>
      <c r="AS6" s="1061">
        <v>21</v>
      </c>
      <c r="AT6" s="1112"/>
    </row>
    <row r="7" spans="2:227" ht="21.9" customHeight="1" x14ac:dyDescent="0.25">
      <c r="B7" s="70" t="s">
        <v>163</v>
      </c>
      <c r="C7" s="92">
        <v>472</v>
      </c>
      <c r="D7" s="92" t="s">
        <v>157</v>
      </c>
      <c r="E7" s="92">
        <v>255</v>
      </c>
      <c r="F7" s="92" t="s">
        <v>157</v>
      </c>
      <c r="G7" s="92">
        <v>218</v>
      </c>
      <c r="H7" s="92" t="s">
        <v>157</v>
      </c>
      <c r="I7" s="92">
        <v>293</v>
      </c>
      <c r="J7" s="92" t="s">
        <v>157</v>
      </c>
      <c r="K7" s="92">
        <v>179</v>
      </c>
      <c r="L7" s="92" t="s">
        <v>157</v>
      </c>
      <c r="M7" s="92">
        <v>100</v>
      </c>
      <c r="N7" s="92" t="s">
        <v>157</v>
      </c>
      <c r="O7" s="92">
        <v>61</v>
      </c>
      <c r="P7" s="92" t="s">
        <v>157</v>
      </c>
      <c r="Q7" s="34">
        <v>1.6</v>
      </c>
      <c r="R7" s="34" t="s">
        <v>157</v>
      </c>
      <c r="S7" s="34">
        <v>1.8</v>
      </c>
      <c r="T7" s="34" t="s">
        <v>157</v>
      </c>
      <c r="U7" s="58">
        <v>1.4</v>
      </c>
      <c r="V7" s="68" t="s">
        <v>157</v>
      </c>
      <c r="W7" s="138"/>
      <c r="X7" s="661" t="s">
        <v>163</v>
      </c>
      <c r="Y7" s="68">
        <v>1.6</v>
      </c>
      <c r="Z7" s="34" t="s">
        <v>157</v>
      </c>
      <c r="AA7" s="34">
        <v>1.5</v>
      </c>
      <c r="AB7" s="34" t="s">
        <v>157</v>
      </c>
      <c r="AC7" s="34">
        <v>2.8</v>
      </c>
      <c r="AD7" s="34" t="s">
        <v>157</v>
      </c>
      <c r="AE7" s="34">
        <v>1.7</v>
      </c>
      <c r="AF7" s="34" t="s">
        <v>157</v>
      </c>
      <c r="AG7" s="34">
        <v>2.7</v>
      </c>
      <c r="AH7" s="34" t="s">
        <v>157</v>
      </c>
      <c r="AI7" s="34">
        <v>2.7</v>
      </c>
      <c r="AJ7" s="34" t="s">
        <v>157</v>
      </c>
      <c r="AK7" s="34">
        <v>2.7</v>
      </c>
      <c r="AL7" s="34" t="s">
        <v>157</v>
      </c>
      <c r="AM7" s="34">
        <v>2.7</v>
      </c>
      <c r="AN7" s="34" t="s">
        <v>157</v>
      </c>
      <c r="AO7" s="34">
        <v>2.6</v>
      </c>
      <c r="AP7" s="34" t="s">
        <v>157</v>
      </c>
      <c r="AQ7" s="34">
        <v>9.3000000000000007</v>
      </c>
      <c r="AR7" s="34" t="s">
        <v>157</v>
      </c>
      <c r="AS7" s="34">
        <v>4.4000000000000004</v>
      </c>
      <c r="AT7" s="34" t="s">
        <v>157</v>
      </c>
      <c r="AU7" s="50"/>
    </row>
    <row r="8" spans="2:227" ht="15" customHeight="1" x14ac:dyDescent="0.25">
      <c r="B8" s="70" t="s">
        <v>162</v>
      </c>
      <c r="C8" s="92">
        <v>521</v>
      </c>
      <c r="D8" s="92" t="s">
        <v>157</v>
      </c>
      <c r="E8" s="92">
        <v>256</v>
      </c>
      <c r="F8" s="92" t="s">
        <v>157</v>
      </c>
      <c r="G8" s="92">
        <v>265</v>
      </c>
      <c r="H8" s="92" t="s">
        <v>157</v>
      </c>
      <c r="I8" s="92">
        <v>307</v>
      </c>
      <c r="J8" s="92" t="s">
        <v>157</v>
      </c>
      <c r="K8" s="92">
        <v>214</v>
      </c>
      <c r="L8" s="92" t="s">
        <v>157</v>
      </c>
      <c r="M8" s="92">
        <v>128</v>
      </c>
      <c r="N8" s="92" t="s">
        <v>157</v>
      </c>
      <c r="O8" s="92">
        <v>61</v>
      </c>
      <c r="P8" s="92" t="s">
        <v>157</v>
      </c>
      <c r="Q8" s="34">
        <v>1.7</v>
      </c>
      <c r="R8" s="34" t="s">
        <v>157</v>
      </c>
      <c r="S8" s="34">
        <v>1.8</v>
      </c>
      <c r="T8" s="34" t="s">
        <v>157</v>
      </c>
      <c r="U8" s="58">
        <v>1.7</v>
      </c>
      <c r="V8" s="68" t="s">
        <v>157</v>
      </c>
      <c r="W8" s="138"/>
      <c r="X8" s="501" t="s">
        <v>162</v>
      </c>
      <c r="Y8" s="68">
        <v>1.7</v>
      </c>
      <c r="Z8" s="34" t="s">
        <v>157</v>
      </c>
      <c r="AA8" s="34">
        <v>1.8</v>
      </c>
      <c r="AB8" s="34" t="s">
        <v>157</v>
      </c>
      <c r="AC8" s="34">
        <v>3.6</v>
      </c>
      <c r="AD8" s="34" t="s">
        <v>157</v>
      </c>
      <c r="AE8" s="34">
        <v>1.7</v>
      </c>
      <c r="AF8" s="34" t="s">
        <v>157</v>
      </c>
      <c r="AG8" s="34">
        <v>2.9</v>
      </c>
      <c r="AH8" s="34" t="s">
        <v>157</v>
      </c>
      <c r="AI8" s="34">
        <v>2.7</v>
      </c>
      <c r="AJ8" s="34" t="s">
        <v>157</v>
      </c>
      <c r="AK8" s="34">
        <v>3.2</v>
      </c>
      <c r="AL8" s="34" t="s">
        <v>157</v>
      </c>
      <c r="AM8" s="34">
        <v>2.8</v>
      </c>
      <c r="AN8" s="34" t="s">
        <v>157</v>
      </c>
      <c r="AO8" s="34">
        <v>3.1</v>
      </c>
      <c r="AP8" s="34" t="s">
        <v>157</v>
      </c>
      <c r="AQ8" s="34">
        <v>10.9</v>
      </c>
      <c r="AR8" s="34" t="s">
        <v>157</v>
      </c>
      <c r="AS8" s="34">
        <v>4.5</v>
      </c>
      <c r="AT8" s="34" t="s">
        <v>157</v>
      </c>
      <c r="AU8" s="50"/>
    </row>
    <row r="9" spans="2:227" ht="15" customHeight="1" x14ac:dyDescent="0.25">
      <c r="B9" s="70" t="s">
        <v>161</v>
      </c>
      <c r="C9" s="92">
        <v>495</v>
      </c>
      <c r="D9" s="92" t="s">
        <v>157</v>
      </c>
      <c r="E9" s="92">
        <v>239</v>
      </c>
      <c r="F9" s="92" t="s">
        <v>157</v>
      </c>
      <c r="G9" s="92">
        <v>256</v>
      </c>
      <c r="H9" s="92" t="s">
        <v>157</v>
      </c>
      <c r="I9" s="92">
        <v>279</v>
      </c>
      <c r="J9" s="92" t="s">
        <v>157</v>
      </c>
      <c r="K9" s="92">
        <v>216</v>
      </c>
      <c r="L9" s="92" t="s">
        <v>157</v>
      </c>
      <c r="M9" s="92">
        <v>131</v>
      </c>
      <c r="N9" s="92" t="s">
        <v>157</v>
      </c>
      <c r="O9" s="92">
        <v>55</v>
      </c>
      <c r="P9" s="92" t="s">
        <v>157</v>
      </c>
      <c r="Q9" s="34">
        <v>1.6</v>
      </c>
      <c r="R9" s="34" t="s">
        <v>157</v>
      </c>
      <c r="S9" s="34">
        <v>1.6</v>
      </c>
      <c r="T9" s="34" t="s">
        <v>157</v>
      </c>
      <c r="U9" s="34">
        <v>1.6</v>
      </c>
      <c r="V9" s="34" t="s">
        <v>157</v>
      </c>
      <c r="W9" s="51"/>
      <c r="X9" s="70" t="s">
        <v>161</v>
      </c>
      <c r="Y9" s="34">
        <v>1.5</v>
      </c>
      <c r="Z9" s="34" t="s">
        <v>157</v>
      </c>
      <c r="AA9" s="34">
        <v>1.8</v>
      </c>
      <c r="AB9" s="34" t="s">
        <v>157</v>
      </c>
      <c r="AC9" s="34">
        <v>3.7</v>
      </c>
      <c r="AD9" s="34" t="s">
        <v>157</v>
      </c>
      <c r="AE9" s="34">
        <v>1.9</v>
      </c>
      <c r="AF9" s="34" t="s">
        <v>157</v>
      </c>
      <c r="AG9" s="34">
        <v>2.8</v>
      </c>
      <c r="AH9" s="34" t="s">
        <v>157</v>
      </c>
      <c r="AI9" s="34">
        <v>2.5</v>
      </c>
      <c r="AJ9" s="34" t="s">
        <v>157</v>
      </c>
      <c r="AK9" s="34">
        <v>3.1</v>
      </c>
      <c r="AL9" s="34" t="s">
        <v>157</v>
      </c>
      <c r="AM9" s="34">
        <v>2.6</v>
      </c>
      <c r="AN9" s="34" t="s">
        <v>157</v>
      </c>
      <c r="AO9" s="34">
        <v>3.1</v>
      </c>
      <c r="AP9" s="34" t="s">
        <v>157</v>
      </c>
      <c r="AQ9" s="34">
        <v>11.2</v>
      </c>
      <c r="AR9" s="34" t="s">
        <v>157</v>
      </c>
      <c r="AS9" s="34">
        <v>5.2</v>
      </c>
      <c r="AT9" s="34" t="s">
        <v>157</v>
      </c>
      <c r="AU9" s="50"/>
    </row>
    <row r="10" spans="2:227" ht="15" customHeight="1" x14ac:dyDescent="0.25">
      <c r="B10" s="70" t="s">
        <v>160</v>
      </c>
      <c r="C10" s="92">
        <v>600</v>
      </c>
      <c r="D10" s="92" t="s">
        <v>157</v>
      </c>
      <c r="E10" s="92">
        <v>306</v>
      </c>
      <c r="F10" s="92" t="s">
        <v>157</v>
      </c>
      <c r="G10" s="92">
        <v>295</v>
      </c>
      <c r="H10" s="92" t="s">
        <v>157</v>
      </c>
      <c r="I10" s="92">
        <v>348</v>
      </c>
      <c r="J10" s="92" t="s">
        <v>157</v>
      </c>
      <c r="K10" s="92">
        <v>253</v>
      </c>
      <c r="L10" s="92" t="s">
        <v>157</v>
      </c>
      <c r="M10" s="92">
        <v>149</v>
      </c>
      <c r="N10" s="92" t="s">
        <v>157</v>
      </c>
      <c r="O10" s="92">
        <v>65</v>
      </c>
      <c r="P10" s="92" t="s">
        <v>157</v>
      </c>
      <c r="Q10" s="34">
        <v>2</v>
      </c>
      <c r="R10" s="34" t="s">
        <v>157</v>
      </c>
      <c r="S10" s="34">
        <v>2.1</v>
      </c>
      <c r="T10" s="34" t="s">
        <v>157</v>
      </c>
      <c r="U10" s="34">
        <v>1.9</v>
      </c>
      <c r="V10" s="34" t="s">
        <v>157</v>
      </c>
      <c r="W10" s="51"/>
      <c r="X10" s="70" t="s">
        <v>160</v>
      </c>
      <c r="Y10" s="34">
        <v>1.9</v>
      </c>
      <c r="Z10" s="34" t="s">
        <v>157</v>
      </c>
      <c r="AA10" s="34">
        <v>2.1</v>
      </c>
      <c r="AB10" s="34" t="s">
        <v>157</v>
      </c>
      <c r="AC10" s="34">
        <v>4.2</v>
      </c>
      <c r="AD10" s="34" t="s">
        <v>157</v>
      </c>
      <c r="AE10" s="34">
        <v>2.1</v>
      </c>
      <c r="AF10" s="34" t="s">
        <v>157</v>
      </c>
      <c r="AG10" s="34">
        <v>3.4</v>
      </c>
      <c r="AH10" s="34" t="s">
        <v>157</v>
      </c>
      <c r="AI10" s="34">
        <v>3.2</v>
      </c>
      <c r="AJ10" s="34" t="s">
        <v>157</v>
      </c>
      <c r="AK10" s="34">
        <v>3.6</v>
      </c>
      <c r="AL10" s="34" t="s">
        <v>157</v>
      </c>
      <c r="AM10" s="34">
        <v>3.3</v>
      </c>
      <c r="AN10" s="34" t="s">
        <v>157</v>
      </c>
      <c r="AO10" s="34">
        <v>3.6</v>
      </c>
      <c r="AP10" s="34" t="s">
        <v>157</v>
      </c>
      <c r="AQ10" s="34">
        <v>13.4</v>
      </c>
      <c r="AR10" s="34" t="s">
        <v>157</v>
      </c>
      <c r="AS10" s="34">
        <v>5.8</v>
      </c>
      <c r="AT10" s="34" t="s">
        <v>157</v>
      </c>
      <c r="AU10" s="50"/>
    </row>
    <row r="11" spans="2:227" ht="15" customHeight="1" x14ac:dyDescent="0.25">
      <c r="B11" s="70" t="s">
        <v>159</v>
      </c>
      <c r="C11" s="92">
        <v>503</v>
      </c>
      <c r="D11" s="92" t="s">
        <v>157</v>
      </c>
      <c r="E11" s="92">
        <v>250</v>
      </c>
      <c r="F11" s="92" t="s">
        <v>157</v>
      </c>
      <c r="G11" s="92">
        <v>252</v>
      </c>
      <c r="H11" s="92" t="s">
        <v>157</v>
      </c>
      <c r="I11" s="92">
        <v>294</v>
      </c>
      <c r="J11" s="92" t="s">
        <v>157</v>
      </c>
      <c r="K11" s="92">
        <v>208</v>
      </c>
      <c r="L11" s="92" t="s">
        <v>157</v>
      </c>
      <c r="M11" s="92">
        <v>120</v>
      </c>
      <c r="N11" s="92" t="s">
        <v>157</v>
      </c>
      <c r="O11" s="92">
        <v>54</v>
      </c>
      <c r="P11" s="92" t="s">
        <v>157</v>
      </c>
      <c r="Q11" s="34">
        <v>1.7</v>
      </c>
      <c r="R11" s="34" t="s">
        <v>157</v>
      </c>
      <c r="S11" s="34">
        <v>1.7</v>
      </c>
      <c r="T11" s="34" t="s">
        <v>157</v>
      </c>
      <c r="U11" s="34">
        <v>1.6</v>
      </c>
      <c r="V11" s="34" t="s">
        <v>157</v>
      </c>
      <c r="W11" s="51"/>
      <c r="X11" s="70" t="s">
        <v>159</v>
      </c>
      <c r="Y11" s="34">
        <v>1.6</v>
      </c>
      <c r="Z11" s="34" t="s">
        <v>157</v>
      </c>
      <c r="AA11" s="34">
        <v>1.7</v>
      </c>
      <c r="AB11" s="34" t="s">
        <v>157</v>
      </c>
      <c r="AC11" s="34">
        <v>3.3</v>
      </c>
      <c r="AD11" s="34" t="s">
        <v>157</v>
      </c>
      <c r="AE11" s="34">
        <v>1.8</v>
      </c>
      <c r="AF11" s="34" t="s">
        <v>157</v>
      </c>
      <c r="AG11" s="34">
        <v>2.8</v>
      </c>
      <c r="AH11" s="34" t="s">
        <v>157</v>
      </c>
      <c r="AI11" s="34">
        <v>2.6</v>
      </c>
      <c r="AJ11" s="34" t="s">
        <v>157</v>
      </c>
      <c r="AK11" s="34">
        <v>3.1</v>
      </c>
      <c r="AL11" s="34" t="s">
        <v>157</v>
      </c>
      <c r="AM11" s="34">
        <v>2.7</v>
      </c>
      <c r="AN11" s="34" t="s">
        <v>157</v>
      </c>
      <c r="AO11" s="34">
        <v>3</v>
      </c>
      <c r="AP11" s="34" t="s">
        <v>157</v>
      </c>
      <c r="AQ11" s="34">
        <v>11.3</v>
      </c>
      <c r="AR11" s="34" t="s">
        <v>157</v>
      </c>
      <c r="AS11" s="34">
        <v>4.7</v>
      </c>
      <c r="AT11" s="34" t="s">
        <v>157</v>
      </c>
      <c r="AU11" s="50"/>
    </row>
    <row r="12" spans="2:227" ht="15" customHeight="1" x14ac:dyDescent="0.25">
      <c r="B12" s="70" t="s">
        <v>158</v>
      </c>
      <c r="C12" s="92">
        <v>562</v>
      </c>
      <c r="D12" s="92" t="s">
        <v>157</v>
      </c>
      <c r="E12" s="92">
        <v>264</v>
      </c>
      <c r="F12" s="92" t="s">
        <v>157</v>
      </c>
      <c r="G12" s="92">
        <v>298</v>
      </c>
      <c r="H12" s="92" t="s">
        <v>157</v>
      </c>
      <c r="I12" s="92">
        <v>310</v>
      </c>
      <c r="J12" s="92" t="s">
        <v>157</v>
      </c>
      <c r="K12" s="92">
        <v>252</v>
      </c>
      <c r="L12" s="92" t="s">
        <v>157</v>
      </c>
      <c r="M12" s="92">
        <v>145</v>
      </c>
      <c r="N12" s="92" t="s">
        <v>157</v>
      </c>
      <c r="O12" s="92">
        <v>60</v>
      </c>
      <c r="P12" s="92" t="s">
        <v>157</v>
      </c>
      <c r="Q12" s="34">
        <v>1.9</v>
      </c>
      <c r="R12" s="34" t="s">
        <v>157</v>
      </c>
      <c r="S12" s="34">
        <v>1.8</v>
      </c>
      <c r="T12" s="34" t="s">
        <v>157</v>
      </c>
      <c r="U12" s="34">
        <v>1.9</v>
      </c>
      <c r="V12" s="34" t="s">
        <v>157</v>
      </c>
      <c r="W12" s="51"/>
      <c r="X12" s="70" t="s">
        <v>158</v>
      </c>
      <c r="Y12" s="34">
        <v>1.7</v>
      </c>
      <c r="Z12" s="34" t="s">
        <v>157</v>
      </c>
      <c r="AA12" s="34">
        <v>2.1</v>
      </c>
      <c r="AB12" s="34" t="s">
        <v>157</v>
      </c>
      <c r="AC12" s="34">
        <v>4</v>
      </c>
      <c r="AD12" s="34" t="s">
        <v>157</v>
      </c>
      <c r="AE12" s="34">
        <v>1.9</v>
      </c>
      <c r="AF12" s="34" t="s">
        <v>157</v>
      </c>
      <c r="AG12" s="34">
        <v>3.1</v>
      </c>
      <c r="AH12" s="34" t="s">
        <v>157</v>
      </c>
      <c r="AI12" s="34">
        <v>2.8</v>
      </c>
      <c r="AJ12" s="34" t="s">
        <v>157</v>
      </c>
      <c r="AK12" s="34">
        <v>3.6</v>
      </c>
      <c r="AL12" s="34" t="s">
        <v>157</v>
      </c>
      <c r="AM12" s="34">
        <v>2.9</v>
      </c>
      <c r="AN12" s="34" t="s">
        <v>157</v>
      </c>
      <c r="AO12" s="34">
        <v>3.6</v>
      </c>
      <c r="AP12" s="34" t="s">
        <v>157</v>
      </c>
      <c r="AQ12" s="34">
        <v>12.4</v>
      </c>
      <c r="AR12" s="34" t="s">
        <v>157</v>
      </c>
      <c r="AS12" s="34">
        <v>4.9000000000000004</v>
      </c>
      <c r="AT12" s="34" t="s">
        <v>157</v>
      </c>
      <c r="AU12" s="50"/>
    </row>
    <row r="13" spans="2:227" s="50" customFormat="1" ht="21.9" customHeight="1" x14ac:dyDescent="0.25">
      <c r="B13" s="88" t="s">
        <v>253</v>
      </c>
      <c r="C13" s="34">
        <v>107.9</v>
      </c>
      <c r="D13" s="34" t="s">
        <v>157</v>
      </c>
      <c r="E13" s="34">
        <v>103.1</v>
      </c>
      <c r="F13" s="34" t="s">
        <v>157</v>
      </c>
      <c r="G13" s="34">
        <v>112.5</v>
      </c>
      <c r="H13" s="34" t="s">
        <v>157</v>
      </c>
      <c r="I13" s="34">
        <v>101</v>
      </c>
      <c r="J13" s="34" t="s">
        <v>157</v>
      </c>
      <c r="K13" s="34">
        <v>117.8</v>
      </c>
      <c r="L13" s="34" t="s">
        <v>157</v>
      </c>
      <c r="M13" s="34">
        <v>113.3</v>
      </c>
      <c r="N13" s="34" t="s">
        <v>157</v>
      </c>
      <c r="O13" s="34">
        <v>98.4</v>
      </c>
      <c r="P13" s="34" t="s">
        <v>157</v>
      </c>
      <c r="Q13" s="92" t="s">
        <v>1182</v>
      </c>
      <c r="R13" s="92"/>
      <c r="S13" s="92" t="s">
        <v>1182</v>
      </c>
      <c r="T13" s="92"/>
      <c r="U13" s="92" t="s">
        <v>1182</v>
      </c>
      <c r="V13" s="92"/>
      <c r="W13" s="128"/>
      <c r="X13" s="88" t="s">
        <v>253</v>
      </c>
      <c r="Y13" s="92" t="s">
        <v>1182</v>
      </c>
      <c r="Z13" s="92"/>
      <c r="AA13" s="92" t="s">
        <v>1182</v>
      </c>
      <c r="AB13" s="92"/>
      <c r="AC13" s="92" t="s">
        <v>1182</v>
      </c>
      <c r="AD13" s="92"/>
      <c r="AE13" s="92" t="s">
        <v>1182</v>
      </c>
      <c r="AF13" s="92"/>
      <c r="AG13" s="34" t="s">
        <v>1182</v>
      </c>
      <c r="AH13" s="34"/>
      <c r="AI13" s="34" t="s">
        <v>1182</v>
      </c>
      <c r="AJ13" s="34"/>
      <c r="AK13" s="34" t="s">
        <v>1182</v>
      </c>
      <c r="AL13" s="34"/>
      <c r="AM13" s="34" t="s">
        <v>1182</v>
      </c>
      <c r="AN13" s="34"/>
      <c r="AO13" s="34" t="s">
        <v>1182</v>
      </c>
      <c r="AP13" s="34"/>
      <c r="AQ13" s="34" t="s">
        <v>1182</v>
      </c>
      <c r="AR13" s="34"/>
      <c r="AS13" s="34" t="s">
        <v>1182</v>
      </c>
      <c r="AT13" s="207"/>
    </row>
    <row r="14" spans="2:227" ht="15" customHeight="1" x14ac:dyDescent="0.25">
      <c r="B14" s="88" t="s">
        <v>252</v>
      </c>
      <c r="C14" s="34">
        <v>111.7</v>
      </c>
      <c r="D14" s="34" t="s">
        <v>157</v>
      </c>
      <c r="E14" s="34">
        <v>105.6</v>
      </c>
      <c r="F14" s="34" t="s">
        <v>157</v>
      </c>
      <c r="G14" s="34">
        <v>118.3</v>
      </c>
      <c r="H14" s="34" t="s">
        <v>157</v>
      </c>
      <c r="I14" s="34">
        <v>105.4</v>
      </c>
      <c r="J14" s="34" t="s">
        <v>157</v>
      </c>
      <c r="K14" s="34">
        <v>121.2</v>
      </c>
      <c r="L14" s="34" t="s">
        <v>157</v>
      </c>
      <c r="M14" s="34">
        <v>120.8</v>
      </c>
      <c r="N14" s="34" t="s">
        <v>157</v>
      </c>
      <c r="O14" s="34">
        <v>111.1</v>
      </c>
      <c r="P14" s="34" t="s">
        <v>157</v>
      </c>
      <c r="Q14" s="92" t="s">
        <v>1182</v>
      </c>
      <c r="R14" s="92"/>
      <c r="S14" s="92" t="s">
        <v>1182</v>
      </c>
      <c r="T14" s="92"/>
      <c r="U14" s="92" t="s">
        <v>1182</v>
      </c>
      <c r="V14" s="92"/>
      <c r="W14" s="51"/>
      <c r="X14" s="88" t="s">
        <v>252</v>
      </c>
      <c r="Y14" s="92" t="s">
        <v>1182</v>
      </c>
      <c r="Z14" s="92"/>
      <c r="AA14" s="92" t="s">
        <v>1182</v>
      </c>
      <c r="AB14" s="92"/>
      <c r="AC14" s="92" t="s">
        <v>1182</v>
      </c>
      <c r="AD14" s="92"/>
      <c r="AE14" s="92" t="s">
        <v>1182</v>
      </c>
      <c r="AF14" s="92"/>
      <c r="AG14" s="34" t="s">
        <v>1182</v>
      </c>
      <c r="AH14" s="34"/>
      <c r="AI14" s="34" t="s">
        <v>1182</v>
      </c>
      <c r="AJ14" s="34"/>
      <c r="AK14" s="34" t="s">
        <v>1182</v>
      </c>
      <c r="AL14" s="34"/>
      <c r="AM14" s="34" t="s">
        <v>1182</v>
      </c>
      <c r="AN14" s="34"/>
      <c r="AO14" s="34" t="s">
        <v>1182</v>
      </c>
      <c r="AP14" s="34"/>
      <c r="AQ14" s="34" t="s">
        <v>1182</v>
      </c>
      <c r="AR14" s="34"/>
      <c r="AS14" s="34" t="s">
        <v>1182</v>
      </c>
      <c r="AT14" s="660"/>
      <c r="AU14" s="50"/>
    </row>
    <row r="15" spans="2:227" s="26" customFormat="1" ht="21" customHeight="1" x14ac:dyDescent="0.25">
      <c r="B15" s="280" t="s">
        <v>1181</v>
      </c>
      <c r="C15" s="280"/>
      <c r="D15" s="280"/>
      <c r="E15" s="280"/>
      <c r="F15" s="280"/>
      <c r="G15" s="280"/>
      <c r="H15" s="280"/>
      <c r="I15" s="280"/>
      <c r="J15" s="261"/>
      <c r="K15" s="1083" t="s">
        <v>1180</v>
      </c>
      <c r="L15" s="1083"/>
      <c r="M15" s="1083"/>
      <c r="N15" s="1083"/>
      <c r="O15" s="1083"/>
      <c r="P15" s="1083"/>
      <c r="Q15" s="1083"/>
      <c r="R15" s="262"/>
      <c r="S15" s="262"/>
      <c r="T15" s="262"/>
      <c r="U15" s="262"/>
      <c r="V15" s="262"/>
      <c r="W15" s="280"/>
      <c r="X15" s="280" t="s">
        <v>1181</v>
      </c>
      <c r="Y15" s="280"/>
      <c r="Z15" s="280"/>
      <c r="AA15" s="280"/>
      <c r="AB15" s="280"/>
      <c r="AC15" s="280"/>
      <c r="AD15" s="280"/>
      <c r="AE15" s="280"/>
      <c r="AF15" s="261"/>
      <c r="AG15" s="1083" t="s">
        <v>1180</v>
      </c>
      <c r="AH15" s="1083"/>
      <c r="AI15" s="1083"/>
      <c r="AJ15" s="1083"/>
      <c r="AK15" s="1083"/>
      <c r="AL15" s="1083"/>
      <c r="AM15" s="1083"/>
      <c r="AN15" s="262"/>
      <c r="AO15" s="262"/>
      <c r="AP15" s="262"/>
      <c r="AQ15" s="262"/>
      <c r="AR15" s="262"/>
      <c r="AS15" s="262"/>
      <c r="AT15" s="280"/>
      <c r="HK15" s="50"/>
      <c r="HS15" s="50"/>
    </row>
    <row r="16" spans="2:227" s="122" customFormat="1" ht="44.25" customHeight="1" x14ac:dyDescent="0.3">
      <c r="B16" s="1109" t="s">
        <v>1207</v>
      </c>
      <c r="C16" s="1109"/>
      <c r="D16" s="1109"/>
      <c r="E16" s="1109"/>
      <c r="F16" s="1109"/>
      <c r="G16" s="1109"/>
      <c r="H16" s="1109"/>
      <c r="I16" s="1109"/>
      <c r="J16" s="123"/>
      <c r="K16" s="1097" t="s">
        <v>1178</v>
      </c>
      <c r="L16" s="1097"/>
      <c r="M16" s="1097"/>
      <c r="N16" s="1097"/>
      <c r="O16" s="1097"/>
      <c r="P16" s="1097"/>
      <c r="Q16" s="1097"/>
      <c r="R16" s="1097"/>
      <c r="S16" s="1097"/>
      <c r="T16" s="1097"/>
      <c r="U16" s="1097"/>
      <c r="V16" s="1097"/>
      <c r="W16" s="123"/>
      <c r="X16" s="1109" t="s">
        <v>1207</v>
      </c>
      <c r="Y16" s="1109"/>
      <c r="Z16" s="1109"/>
      <c r="AA16" s="1109"/>
      <c r="AB16" s="1109"/>
      <c r="AC16" s="1109"/>
      <c r="AD16" s="1109"/>
      <c r="AE16" s="1109"/>
      <c r="AF16" s="123"/>
      <c r="AG16" s="1097" t="s">
        <v>1178</v>
      </c>
      <c r="AH16" s="1097"/>
      <c r="AI16" s="1097"/>
      <c r="AJ16" s="1097"/>
      <c r="AK16" s="1097"/>
      <c r="AL16" s="1097"/>
      <c r="AM16" s="1097"/>
      <c r="AN16" s="1097"/>
      <c r="AO16" s="1097"/>
      <c r="AP16" s="1097"/>
      <c r="AQ16" s="1097"/>
      <c r="AR16" s="1097"/>
      <c r="AS16" s="123"/>
      <c r="AT16" s="123"/>
      <c r="HK16" s="125"/>
      <c r="HS16" s="125"/>
    </row>
    <row r="17" spans="2:227" x14ac:dyDescent="0.25">
      <c r="HK17" s="50"/>
      <c r="HS17" s="50"/>
    </row>
    <row r="18" spans="2:227" x14ac:dyDescent="0.25">
      <c r="W18" s="50"/>
      <c r="DS18" s="50"/>
      <c r="HK18" s="50"/>
      <c r="HS18" s="50"/>
    </row>
    <row r="20" spans="2:227" x14ac:dyDescent="0.25">
      <c r="B20" s="659"/>
      <c r="E20" s="125"/>
      <c r="X20" s="659"/>
      <c r="DQ20" s="50"/>
      <c r="DY20" s="50"/>
      <c r="HK20" s="50"/>
      <c r="HS20" s="50"/>
    </row>
    <row r="21" spans="2:227" x14ac:dyDescent="0.25">
      <c r="B21" s="658"/>
      <c r="C21" s="21"/>
      <c r="D21" s="21"/>
      <c r="E21" s="21"/>
      <c r="F21" s="21"/>
      <c r="X21" s="658"/>
      <c r="DQ21" s="50"/>
      <c r="DY21" s="50"/>
      <c r="HK21" s="50"/>
      <c r="HS21" s="50"/>
    </row>
    <row r="22" spans="2:227" x14ac:dyDescent="0.25">
      <c r="DQ22" s="50"/>
      <c r="DY22" s="50"/>
      <c r="HK22" s="50"/>
      <c r="HS22" s="50"/>
    </row>
    <row r="23" spans="2:227" x14ac:dyDescent="0.25">
      <c r="DQ23" s="50"/>
      <c r="DY23" s="50"/>
      <c r="HK23" s="50"/>
      <c r="HS23" s="50"/>
    </row>
    <row r="24" spans="2:227" x14ac:dyDescent="0.25">
      <c r="DQ24" s="50"/>
      <c r="DY24" s="50"/>
      <c r="HK24" s="50"/>
      <c r="HS24" s="50"/>
    </row>
    <row r="25" spans="2:227" x14ac:dyDescent="0.25">
      <c r="W25" s="50"/>
      <c r="DQ25" s="50"/>
      <c r="DS25" s="50"/>
      <c r="DY25" s="50"/>
      <c r="HK25" s="50"/>
      <c r="HS25" s="50"/>
    </row>
  </sheetData>
  <mergeCells count="53">
    <mergeCell ref="AS6:AT6"/>
    <mergeCell ref="K15:Q15"/>
    <mergeCell ref="AG15:AM15"/>
    <mergeCell ref="AA6:AB6"/>
    <mergeCell ref="AG16:AR16"/>
    <mergeCell ref="AC6:AD6"/>
    <mergeCell ref="AE6:AF6"/>
    <mergeCell ref="AG6:AH6"/>
    <mergeCell ref="AI6:AJ6"/>
    <mergeCell ref="AK6:AL6"/>
    <mergeCell ref="AM6:AN6"/>
    <mergeCell ref="AO6:AP6"/>
    <mergeCell ref="AQ6:AR6"/>
    <mergeCell ref="U4:V4"/>
    <mergeCell ref="Y4:Z4"/>
    <mergeCell ref="B16:I16"/>
    <mergeCell ref="K16:V16"/>
    <mergeCell ref="X16:AE16"/>
    <mergeCell ref="C6:D6"/>
    <mergeCell ref="E6:F6"/>
    <mergeCell ref="G6:H6"/>
    <mergeCell ref="U6:V6"/>
    <mergeCell ref="Y6:Z6"/>
    <mergeCell ref="AQ4:AR4"/>
    <mergeCell ref="AS4:AT4"/>
    <mergeCell ref="C5:O5"/>
    <mergeCell ref="Q5:U5"/>
    <mergeCell ref="Y5:AE5"/>
    <mergeCell ref="AG5:AS5"/>
    <mergeCell ref="AE4:AF4"/>
    <mergeCell ref="AG4:AH4"/>
    <mergeCell ref="AI4:AJ4"/>
    <mergeCell ref="AK4:AL4"/>
    <mergeCell ref="AA4:AB4"/>
    <mergeCell ref="AC4:AD4"/>
    <mergeCell ref="AM4:AN4"/>
    <mergeCell ref="AO4:AP4"/>
    <mergeCell ref="Q4:R4"/>
    <mergeCell ref="S4:T4"/>
    <mergeCell ref="I3:P3"/>
    <mergeCell ref="C4:D4"/>
    <mergeCell ref="E4:F4"/>
    <mergeCell ref="G4:H4"/>
    <mergeCell ref="I4:J4"/>
    <mergeCell ref="K4:L4"/>
    <mergeCell ref="M4:N4"/>
    <mergeCell ref="O4:P4"/>
    <mergeCell ref="AG2:AT2"/>
    <mergeCell ref="B1:I1"/>
    <mergeCell ref="X1:AE1"/>
    <mergeCell ref="C2:O2"/>
    <mergeCell ref="Q2:V2"/>
    <mergeCell ref="Y2:AF2"/>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3D9E6-0343-476B-BCF9-8C3539CBA29A}">
  <sheetPr>
    <pageSetUpPr autoPageBreaks="0"/>
  </sheetPr>
  <dimension ref="A1:HS63"/>
  <sheetViews>
    <sheetView showGridLines="0" zoomScale="80" zoomScaleNormal="80" zoomScaleSheetLayoutView="80" workbookViewId="0"/>
  </sheetViews>
  <sheetFormatPr defaultColWidth="11.44140625" defaultRowHeight="13.2" x14ac:dyDescent="0.25"/>
  <cols>
    <col min="1" max="1" width="2.6640625" style="3" customWidth="1"/>
    <col min="2" max="2" width="17.6640625" style="3" customWidth="1"/>
    <col min="3" max="3" width="18.33203125" style="106" customWidth="1"/>
    <col min="4" max="4" width="2.109375" style="26" customWidth="1"/>
    <col min="5" max="5" width="18.33203125" style="3" customWidth="1"/>
    <col min="6" max="6" width="2.109375" style="26" customWidth="1"/>
    <col min="7" max="7" width="18.33203125" style="3" customWidth="1"/>
    <col min="8" max="8" width="2.109375" style="26" customWidth="1"/>
    <col min="9" max="9" width="18.33203125" style="3" customWidth="1"/>
    <col min="10" max="10" width="2.109375" style="26" customWidth="1"/>
    <col min="11" max="11" width="18.33203125" style="3" customWidth="1"/>
    <col min="12" max="12" width="2.109375" style="26" customWidth="1"/>
    <col min="13" max="13" width="18.33203125" style="3" customWidth="1"/>
    <col min="14" max="14" width="2.109375" style="26" customWidth="1"/>
    <col min="15" max="15" width="18.33203125" style="3" customWidth="1"/>
    <col min="16" max="16" width="2.109375" style="26" customWidth="1"/>
    <col min="17" max="17" width="18.33203125" style="3" customWidth="1"/>
    <col min="18" max="18" width="2.109375" style="26" customWidth="1"/>
    <col min="19" max="19" width="18.33203125" style="3" customWidth="1"/>
    <col min="20" max="20" width="3.6640625" style="26" customWidth="1"/>
    <col min="21" max="21" width="18.33203125" style="3" customWidth="1"/>
    <col min="22" max="22" width="2.109375" style="3" customWidth="1"/>
    <col min="23" max="23" width="2.6640625" style="3" customWidth="1"/>
    <col min="24" max="24" width="17.6640625" style="3" customWidth="1"/>
    <col min="25" max="25" width="18.33203125" style="3" customWidth="1"/>
    <col min="26" max="26" width="2.109375" style="26" customWidth="1"/>
    <col min="27" max="27" width="18.33203125" style="3" customWidth="1"/>
    <col min="28" max="28" width="2.109375" style="26" customWidth="1"/>
    <col min="29" max="29" width="18.33203125" style="3" customWidth="1"/>
    <col min="30" max="30" width="2.109375" style="26" customWidth="1"/>
    <col min="31" max="31" width="18.33203125" style="3" customWidth="1"/>
    <col min="32" max="32" width="2.109375" style="26" customWidth="1"/>
    <col min="33" max="33" width="18.33203125" style="3" customWidth="1"/>
    <col min="34" max="34" width="2.109375" style="26" customWidth="1"/>
    <col min="35" max="35" width="18.33203125" style="3" customWidth="1"/>
    <col min="36" max="36" width="2.109375" style="26" customWidth="1"/>
    <col min="37" max="37" width="18.33203125" style="3" customWidth="1"/>
    <col min="38" max="38" width="2.109375" style="26" customWidth="1"/>
    <col min="39" max="39" width="18.33203125" style="3" customWidth="1"/>
    <col min="40" max="40" width="2.109375" style="26" customWidth="1"/>
    <col min="41" max="41" width="18.33203125" style="3" customWidth="1"/>
    <col min="42" max="42" width="2.109375" style="26" customWidth="1"/>
    <col min="43" max="43" width="18.33203125" style="3" customWidth="1"/>
    <col min="44" max="44" width="2.109375" style="26" customWidth="1"/>
    <col min="45" max="16384" width="11.44140625" style="3"/>
  </cols>
  <sheetData>
    <row r="1" spans="1:227" ht="51" customHeight="1" x14ac:dyDescent="0.25">
      <c r="B1" s="1020" t="s">
        <v>477</v>
      </c>
      <c r="C1" s="1020"/>
      <c r="D1" s="1020"/>
      <c r="E1" s="1020"/>
      <c r="F1" s="1020"/>
      <c r="G1" s="1020"/>
      <c r="H1" s="1020"/>
      <c r="I1" s="1020"/>
      <c r="J1" s="1020"/>
      <c r="K1" s="1020"/>
      <c r="L1" s="1020"/>
      <c r="M1" s="1020"/>
      <c r="X1" s="1113"/>
      <c r="Y1" s="1113"/>
      <c r="Z1" s="1113"/>
      <c r="AA1" s="1113"/>
      <c r="AB1" s="1113"/>
      <c r="AC1" s="1113"/>
      <c r="AD1" s="1113"/>
      <c r="AE1" s="1113"/>
      <c r="AF1" s="1113"/>
      <c r="AG1" s="1113"/>
      <c r="AH1" s="1113"/>
      <c r="AI1" s="1113"/>
    </row>
    <row r="2" spans="1:227" s="51" customFormat="1" ht="45" customHeight="1" x14ac:dyDescent="0.25">
      <c r="B2" s="1049" t="s">
        <v>476</v>
      </c>
      <c r="C2" s="1049"/>
      <c r="D2" s="1049"/>
      <c r="E2" s="1049"/>
      <c r="F2" s="1049"/>
      <c r="G2" s="1049"/>
      <c r="H2" s="1049"/>
      <c r="I2" s="1049"/>
      <c r="J2" s="31"/>
      <c r="L2" s="31"/>
      <c r="N2" s="31"/>
      <c r="P2" s="31"/>
      <c r="R2" s="31"/>
      <c r="T2" s="31"/>
      <c r="W2" s="48"/>
      <c r="X2" s="1049" t="s">
        <v>475</v>
      </c>
      <c r="Y2" s="1049"/>
      <c r="Z2" s="1049"/>
      <c r="AA2" s="1049"/>
      <c r="AB2" s="1049"/>
      <c r="AC2" s="1049"/>
      <c r="AD2" s="1049"/>
      <c r="AE2" s="1049"/>
      <c r="AF2" s="31"/>
      <c r="AH2" s="31"/>
      <c r="AJ2" s="31"/>
      <c r="AL2" s="31"/>
      <c r="AN2" s="31"/>
      <c r="AP2" s="31"/>
      <c r="AR2" s="31"/>
    </row>
    <row r="3" spans="1:227" ht="20.25" customHeight="1" x14ac:dyDescent="0.25">
      <c r="A3" s="105"/>
      <c r="B3" s="1023" t="s">
        <v>472</v>
      </c>
      <c r="C3" s="1026" t="s">
        <v>474</v>
      </c>
      <c r="D3" s="1023"/>
      <c r="E3" s="1026" t="s">
        <v>473</v>
      </c>
      <c r="F3" s="1027"/>
      <c r="G3" s="45"/>
      <c r="H3" s="227"/>
      <c r="I3" s="45"/>
      <c r="J3" s="227"/>
      <c r="K3" s="45"/>
      <c r="L3" s="227"/>
      <c r="M3" s="45"/>
      <c r="N3" s="227"/>
      <c r="O3" s="45"/>
      <c r="P3" s="227"/>
      <c r="Q3" s="45"/>
      <c r="R3" s="227"/>
      <c r="S3" s="45"/>
      <c r="T3" s="227"/>
      <c r="U3" s="45"/>
      <c r="V3" s="45"/>
      <c r="W3" s="48"/>
      <c r="X3" s="1023" t="s">
        <v>472</v>
      </c>
      <c r="Y3" s="1034" t="s">
        <v>471</v>
      </c>
      <c r="Z3" s="1033"/>
      <c r="AA3" s="1033"/>
      <c r="AB3" s="1033"/>
      <c r="AC3" s="1033"/>
      <c r="AD3" s="1033"/>
      <c r="AE3" s="1033"/>
      <c r="AF3" s="1033"/>
      <c r="AG3" s="1033"/>
      <c r="AH3" s="1033"/>
      <c r="AI3" s="1033"/>
      <c r="AJ3" s="1033"/>
      <c r="AK3" s="1033"/>
      <c r="AL3" s="1033"/>
      <c r="AM3" s="1033"/>
      <c r="AN3" s="1033"/>
      <c r="AO3" s="1033"/>
      <c r="AP3" s="1033"/>
      <c r="AQ3" s="1033"/>
      <c r="AR3" s="1033"/>
    </row>
    <row r="4" spans="1:227" ht="19.5" customHeight="1" x14ac:dyDescent="0.25">
      <c r="A4" s="105"/>
      <c r="B4" s="1024"/>
      <c r="C4" s="1028"/>
      <c r="D4" s="1024"/>
      <c r="E4" s="1028"/>
      <c r="F4" s="1029"/>
      <c r="G4" s="1026" t="s">
        <v>470</v>
      </c>
      <c r="H4" s="1023"/>
      <c r="I4" s="1034" t="s">
        <v>268</v>
      </c>
      <c r="J4" s="1033"/>
      <c r="K4" s="1033"/>
      <c r="L4" s="1033"/>
      <c r="M4" s="1033"/>
      <c r="N4" s="1033"/>
      <c r="O4" s="1033"/>
      <c r="P4" s="1033"/>
      <c r="Q4" s="1033"/>
      <c r="R4" s="1051"/>
      <c r="S4" s="1027" t="s">
        <v>180</v>
      </c>
      <c r="T4" s="1023"/>
      <c r="U4" s="1026" t="s">
        <v>179</v>
      </c>
      <c r="V4" s="1027"/>
      <c r="W4" s="48"/>
      <c r="X4" s="1024"/>
      <c r="Y4" s="1035" t="s">
        <v>332</v>
      </c>
      <c r="Z4" s="1035"/>
      <c r="AA4" s="1035" t="s">
        <v>266</v>
      </c>
      <c r="AB4" s="1035"/>
      <c r="AC4" s="1035" t="s">
        <v>223</v>
      </c>
      <c r="AD4" s="1035"/>
      <c r="AE4" s="1035" t="s">
        <v>469</v>
      </c>
      <c r="AF4" s="1035"/>
      <c r="AG4" s="1035" t="s">
        <v>203</v>
      </c>
      <c r="AH4" s="1035"/>
      <c r="AI4" s="1035" t="s">
        <v>264</v>
      </c>
      <c r="AJ4" s="1035"/>
      <c r="AK4" s="1035" t="s">
        <v>263</v>
      </c>
      <c r="AL4" s="1035"/>
      <c r="AM4" s="1035" t="s">
        <v>262</v>
      </c>
      <c r="AN4" s="1035"/>
      <c r="AO4" s="1035" t="s">
        <v>261</v>
      </c>
      <c r="AP4" s="1035"/>
      <c r="AQ4" s="1035" t="s">
        <v>353</v>
      </c>
      <c r="AR4" s="1026"/>
    </row>
    <row r="5" spans="1:227" ht="143.25" customHeight="1" x14ac:dyDescent="0.25">
      <c r="A5" s="105"/>
      <c r="B5" s="1024"/>
      <c r="C5" s="1028"/>
      <c r="D5" s="1024"/>
      <c r="E5" s="1030"/>
      <c r="F5" s="1031"/>
      <c r="G5" s="1030"/>
      <c r="H5" s="1025"/>
      <c r="I5" s="1041" t="s">
        <v>259</v>
      </c>
      <c r="J5" s="1041"/>
      <c r="K5" s="1041" t="s">
        <v>258</v>
      </c>
      <c r="L5" s="1041"/>
      <c r="M5" s="1041" t="s">
        <v>257</v>
      </c>
      <c r="N5" s="1041"/>
      <c r="O5" s="1041" t="s">
        <v>468</v>
      </c>
      <c r="P5" s="1041"/>
      <c r="Q5" s="1041" t="s">
        <v>255</v>
      </c>
      <c r="R5" s="1041"/>
      <c r="S5" s="1031"/>
      <c r="T5" s="1025"/>
      <c r="U5" s="1030"/>
      <c r="V5" s="1031"/>
      <c r="W5" s="48"/>
      <c r="X5" s="1024"/>
      <c r="Y5" s="1036"/>
      <c r="Z5" s="1036"/>
      <c r="AA5" s="1036"/>
      <c r="AB5" s="1036"/>
      <c r="AC5" s="1036"/>
      <c r="AD5" s="1036"/>
      <c r="AE5" s="1036"/>
      <c r="AF5" s="1036"/>
      <c r="AG5" s="1036"/>
      <c r="AH5" s="1036"/>
      <c r="AI5" s="1036"/>
      <c r="AJ5" s="1036"/>
      <c r="AK5" s="1036"/>
      <c r="AL5" s="1036"/>
      <c r="AM5" s="1036"/>
      <c r="AN5" s="1036"/>
      <c r="AO5" s="1036"/>
      <c r="AP5" s="1036"/>
      <c r="AQ5" s="1036"/>
      <c r="AR5" s="1030"/>
    </row>
    <row r="6" spans="1:227" ht="33" customHeight="1" x14ac:dyDescent="0.25">
      <c r="A6" s="105"/>
      <c r="B6" s="1024"/>
      <c r="C6" s="1042" t="s">
        <v>467</v>
      </c>
      <c r="D6" s="1044"/>
      <c r="E6" s="1042" t="s">
        <v>466</v>
      </c>
      <c r="F6" s="1032"/>
      <c r="G6" s="1032"/>
      <c r="H6" s="1032"/>
      <c r="I6" s="1032"/>
      <c r="J6" s="1032"/>
      <c r="K6" s="1032"/>
      <c r="L6" s="1032"/>
      <c r="M6" s="1032"/>
      <c r="N6" s="1032"/>
      <c r="O6" s="1032"/>
      <c r="P6" s="1032"/>
      <c r="Q6" s="1032"/>
      <c r="R6" s="1032"/>
      <c r="S6" s="1032"/>
      <c r="T6" s="1032"/>
      <c r="U6" s="1032"/>
      <c r="V6" s="1032"/>
      <c r="W6" s="48"/>
      <c r="X6" s="1024"/>
      <c r="Y6" s="1032" t="s">
        <v>465</v>
      </c>
      <c r="Z6" s="1032"/>
      <c r="AA6" s="1032"/>
      <c r="AB6" s="1032"/>
      <c r="AC6" s="1032"/>
      <c r="AD6" s="1032"/>
      <c r="AE6" s="1032"/>
      <c r="AF6" s="1032"/>
      <c r="AG6" s="1032"/>
      <c r="AH6" s="1032"/>
      <c r="AI6" s="1032"/>
      <c r="AJ6" s="1032"/>
      <c r="AK6" s="1032"/>
      <c r="AL6" s="1032"/>
      <c r="AM6" s="1032"/>
      <c r="AN6" s="1032"/>
      <c r="AO6" s="1032"/>
      <c r="AP6" s="1032"/>
      <c r="AQ6" s="1032"/>
      <c r="AR6" s="1032"/>
    </row>
    <row r="7" spans="1:227" s="2" customFormat="1" ht="15.75" customHeight="1" x14ac:dyDescent="0.3">
      <c r="A7" s="156"/>
      <c r="B7" s="1025"/>
      <c r="C7" s="224">
        <v>1</v>
      </c>
      <c r="D7" s="153"/>
      <c r="E7" s="192">
        <v>2</v>
      </c>
      <c r="F7" s="153"/>
      <c r="G7" s="119">
        <v>3</v>
      </c>
      <c r="H7" s="153"/>
      <c r="I7" s="223">
        <v>4</v>
      </c>
      <c r="J7" s="153"/>
      <c r="K7" s="119">
        <v>5</v>
      </c>
      <c r="L7" s="153"/>
      <c r="M7" s="223">
        <v>6</v>
      </c>
      <c r="N7" s="153"/>
      <c r="O7" s="119">
        <v>7</v>
      </c>
      <c r="P7" s="153"/>
      <c r="Q7" s="223">
        <v>8</v>
      </c>
      <c r="R7" s="153"/>
      <c r="S7" s="119">
        <v>9</v>
      </c>
      <c r="T7" s="153"/>
      <c r="U7" s="226">
        <v>10</v>
      </c>
      <c r="V7" s="225"/>
      <c r="W7" s="97"/>
      <c r="X7" s="1025"/>
      <c r="Y7" s="224">
        <v>11</v>
      </c>
      <c r="Z7" s="153"/>
      <c r="AA7" s="223">
        <v>12</v>
      </c>
      <c r="AB7" s="153"/>
      <c r="AC7" s="119">
        <v>13</v>
      </c>
      <c r="AD7" s="153"/>
      <c r="AE7" s="223">
        <v>14</v>
      </c>
      <c r="AF7" s="153"/>
      <c r="AG7" s="119">
        <v>15</v>
      </c>
      <c r="AH7" s="153"/>
      <c r="AI7" s="223">
        <v>16</v>
      </c>
      <c r="AJ7" s="153"/>
      <c r="AK7" s="119">
        <v>17</v>
      </c>
      <c r="AL7" s="153"/>
      <c r="AM7" s="223">
        <v>18</v>
      </c>
      <c r="AN7" s="153"/>
      <c r="AO7" s="119">
        <v>19</v>
      </c>
      <c r="AP7" s="153"/>
      <c r="AQ7" s="223">
        <v>20</v>
      </c>
      <c r="AR7" s="151"/>
    </row>
    <row r="8" spans="1:227" ht="21.9" customHeight="1" x14ac:dyDescent="0.25">
      <c r="A8" s="105"/>
      <c r="B8" s="215">
        <v>2023</v>
      </c>
      <c r="C8" s="58">
        <v>997.3</v>
      </c>
      <c r="D8" s="213" t="s">
        <v>157</v>
      </c>
      <c r="E8" s="214">
        <v>7199.22</v>
      </c>
      <c r="F8" s="213" t="s">
        <v>157</v>
      </c>
      <c r="G8" s="214">
        <v>7381.94</v>
      </c>
      <c r="H8" s="213" t="s">
        <v>157</v>
      </c>
      <c r="I8" s="214">
        <v>7161.47</v>
      </c>
      <c r="J8" s="213" t="s">
        <v>157</v>
      </c>
      <c r="K8" s="214">
        <v>12827.33</v>
      </c>
      <c r="L8" s="213" t="s">
        <v>157</v>
      </c>
      <c r="M8" s="214">
        <v>6753.22</v>
      </c>
      <c r="N8" s="213" t="s">
        <v>157</v>
      </c>
      <c r="O8" s="214">
        <v>10986.03</v>
      </c>
      <c r="P8" s="213" t="s">
        <v>157</v>
      </c>
      <c r="Q8" s="214">
        <v>6345.03</v>
      </c>
      <c r="R8" s="213" t="s">
        <v>157</v>
      </c>
      <c r="S8" s="214">
        <v>5915.02</v>
      </c>
      <c r="T8" s="213" t="s">
        <v>157</v>
      </c>
      <c r="U8" s="214">
        <v>6301.85</v>
      </c>
      <c r="V8" s="68" t="s">
        <v>157</v>
      </c>
      <c r="W8" s="93"/>
      <c r="X8" s="95">
        <v>2023</v>
      </c>
      <c r="Y8" s="214">
        <v>6679.09</v>
      </c>
      <c r="Z8" s="213" t="s">
        <v>157</v>
      </c>
      <c r="AA8" s="214">
        <v>4746.96</v>
      </c>
      <c r="AB8" s="213" t="s">
        <v>157</v>
      </c>
      <c r="AC8" s="214">
        <v>12359.66</v>
      </c>
      <c r="AD8" s="213" t="s">
        <v>157</v>
      </c>
      <c r="AE8" s="214">
        <v>11289.57</v>
      </c>
      <c r="AF8" s="213" t="s">
        <v>157</v>
      </c>
      <c r="AG8" s="214">
        <v>6848.28</v>
      </c>
      <c r="AH8" s="213" t="s">
        <v>157</v>
      </c>
      <c r="AI8" s="214">
        <v>9148.17</v>
      </c>
      <c r="AJ8" s="213" t="s">
        <v>157</v>
      </c>
      <c r="AK8" s="214">
        <v>5624.14</v>
      </c>
      <c r="AL8" s="213" t="s">
        <v>157</v>
      </c>
      <c r="AM8" s="214">
        <v>8691.8799999999992</v>
      </c>
      <c r="AN8" s="213" t="s">
        <v>157</v>
      </c>
      <c r="AO8" s="214">
        <v>6736.88</v>
      </c>
      <c r="AP8" s="213" t="s">
        <v>157</v>
      </c>
      <c r="AQ8" s="214">
        <v>7599.06</v>
      </c>
      <c r="AR8" s="213" t="s">
        <v>157</v>
      </c>
    </row>
    <row r="9" spans="1:227" ht="17.25" customHeight="1" x14ac:dyDescent="0.25">
      <c r="A9" s="105"/>
      <c r="B9" s="215">
        <v>2024</v>
      </c>
      <c r="C9" s="221">
        <v>1129.0999999999999</v>
      </c>
      <c r="D9" s="213" t="s">
        <v>157</v>
      </c>
      <c r="E9" s="214">
        <v>8157.57</v>
      </c>
      <c r="F9" s="213" t="s">
        <v>157</v>
      </c>
      <c r="G9" s="214">
        <v>8168.95</v>
      </c>
      <c r="H9" s="213" t="s">
        <v>157</v>
      </c>
      <c r="I9" s="214">
        <v>7958.62</v>
      </c>
      <c r="J9" s="213" t="s">
        <v>157</v>
      </c>
      <c r="K9" s="214">
        <v>13111.94</v>
      </c>
      <c r="L9" s="213" t="s">
        <v>157</v>
      </c>
      <c r="M9" s="214">
        <v>7563.08</v>
      </c>
      <c r="N9" s="213" t="s">
        <v>157</v>
      </c>
      <c r="O9" s="214">
        <v>12001.08</v>
      </c>
      <c r="P9" s="213" t="s">
        <v>157</v>
      </c>
      <c r="Q9" s="214">
        <v>7198.71</v>
      </c>
      <c r="R9" s="213" t="s">
        <v>157</v>
      </c>
      <c r="S9" s="214">
        <v>6611.82</v>
      </c>
      <c r="T9" s="213" t="s">
        <v>157</v>
      </c>
      <c r="U9" s="214">
        <v>7015.02</v>
      </c>
      <c r="V9" s="34" t="s">
        <v>157</v>
      </c>
      <c r="W9" s="65"/>
      <c r="X9" s="222">
        <v>2024</v>
      </c>
      <c r="Y9" s="214">
        <v>7388.57</v>
      </c>
      <c r="Z9" s="213" t="s">
        <v>157</v>
      </c>
      <c r="AA9" s="214">
        <v>5405.29</v>
      </c>
      <c r="AB9" s="213" t="s">
        <v>157</v>
      </c>
      <c r="AC9" s="214">
        <v>13432.31</v>
      </c>
      <c r="AD9" s="213" t="s">
        <v>157</v>
      </c>
      <c r="AE9" s="214">
        <v>12615.43</v>
      </c>
      <c r="AF9" s="213" t="s">
        <v>157</v>
      </c>
      <c r="AG9" s="214">
        <v>7562.12</v>
      </c>
      <c r="AH9" s="213" t="s">
        <v>157</v>
      </c>
      <c r="AI9" s="214">
        <v>10087.98</v>
      </c>
      <c r="AJ9" s="213" t="s">
        <v>157</v>
      </c>
      <c r="AK9" s="214">
        <v>6477.15</v>
      </c>
      <c r="AL9" s="213" t="s">
        <v>157</v>
      </c>
      <c r="AM9" s="214">
        <v>10202.969999999999</v>
      </c>
      <c r="AN9" s="213" t="s">
        <v>157</v>
      </c>
      <c r="AO9" s="214">
        <v>8349.7099999999991</v>
      </c>
      <c r="AP9" s="213" t="s">
        <v>157</v>
      </c>
      <c r="AQ9" s="214">
        <v>8678.81</v>
      </c>
      <c r="AR9" s="213" t="s">
        <v>157</v>
      </c>
    </row>
    <row r="10" spans="1:227" s="106" customFormat="1" ht="21.9" customHeight="1" x14ac:dyDescent="0.25">
      <c r="A10" s="110"/>
      <c r="B10" s="212" t="s">
        <v>253</v>
      </c>
      <c r="C10" s="221">
        <v>113.2</v>
      </c>
      <c r="D10" s="131" t="s">
        <v>211</v>
      </c>
      <c r="E10" s="34">
        <v>113.3</v>
      </c>
      <c r="F10" s="131" t="s">
        <v>157</v>
      </c>
      <c r="G10" s="34">
        <v>110.7</v>
      </c>
      <c r="H10" s="131" t="s">
        <v>157</v>
      </c>
      <c r="I10" s="34">
        <v>111.1</v>
      </c>
      <c r="J10" s="131" t="s">
        <v>157</v>
      </c>
      <c r="K10" s="34">
        <v>102.2</v>
      </c>
      <c r="L10" s="131" t="s">
        <v>157</v>
      </c>
      <c r="M10" s="34">
        <v>112</v>
      </c>
      <c r="N10" s="131" t="s">
        <v>157</v>
      </c>
      <c r="O10" s="34">
        <v>109.2</v>
      </c>
      <c r="P10" s="131" t="s">
        <v>157</v>
      </c>
      <c r="Q10" s="34">
        <v>113.5</v>
      </c>
      <c r="R10" s="131" t="s">
        <v>157</v>
      </c>
      <c r="S10" s="34">
        <v>111.8</v>
      </c>
      <c r="T10" s="131" t="s">
        <v>157</v>
      </c>
      <c r="U10" s="34">
        <v>111.3</v>
      </c>
      <c r="V10" s="34" t="s">
        <v>157</v>
      </c>
      <c r="W10" s="109"/>
      <c r="X10" s="107" t="s">
        <v>253</v>
      </c>
      <c r="Y10" s="34">
        <v>110.6</v>
      </c>
      <c r="Z10" s="131" t="s">
        <v>157</v>
      </c>
      <c r="AA10" s="34">
        <v>113.9</v>
      </c>
      <c r="AB10" s="131" t="s">
        <v>157</v>
      </c>
      <c r="AC10" s="34">
        <v>108.7</v>
      </c>
      <c r="AD10" s="131" t="s">
        <v>157</v>
      </c>
      <c r="AE10" s="34">
        <v>111.7</v>
      </c>
      <c r="AF10" s="131" t="s">
        <v>157</v>
      </c>
      <c r="AG10" s="34">
        <v>110.4</v>
      </c>
      <c r="AH10" s="131" t="s">
        <v>157</v>
      </c>
      <c r="AI10" s="34">
        <v>110.3</v>
      </c>
      <c r="AJ10" s="131" t="s">
        <v>157</v>
      </c>
      <c r="AK10" s="34">
        <v>115.2</v>
      </c>
      <c r="AL10" s="131" t="s">
        <v>157</v>
      </c>
      <c r="AM10" s="34">
        <v>117.4</v>
      </c>
      <c r="AN10" s="131" t="s">
        <v>157</v>
      </c>
      <c r="AO10" s="34">
        <v>123.9</v>
      </c>
      <c r="AP10" s="131" t="s">
        <v>157</v>
      </c>
      <c r="AQ10" s="34">
        <v>114.2</v>
      </c>
      <c r="AR10" s="131" t="s">
        <v>157</v>
      </c>
    </row>
    <row r="11" spans="1:227" ht="21.9" customHeight="1" x14ac:dyDescent="0.25">
      <c r="A11" s="105"/>
      <c r="B11" s="215" t="s">
        <v>349</v>
      </c>
      <c r="C11" s="58">
        <v>857.7</v>
      </c>
      <c r="D11" s="31" t="s">
        <v>157</v>
      </c>
      <c r="E11" s="220" t="s">
        <v>275</v>
      </c>
      <c r="F11" s="31" t="s">
        <v>157</v>
      </c>
      <c r="G11" s="214">
        <v>7975.99</v>
      </c>
      <c r="H11" s="213" t="s">
        <v>157</v>
      </c>
      <c r="I11" s="214">
        <v>7382.02</v>
      </c>
      <c r="J11" s="213" t="s">
        <v>157</v>
      </c>
      <c r="K11" s="214">
        <v>13029.2</v>
      </c>
      <c r="L11" s="213" t="s">
        <v>157</v>
      </c>
      <c r="M11" s="214">
        <v>6974.69</v>
      </c>
      <c r="N11" s="213" t="s">
        <v>157</v>
      </c>
      <c r="O11" s="214">
        <v>10969.61</v>
      </c>
      <c r="P11" s="213" t="s">
        <v>157</v>
      </c>
      <c r="Q11" s="214">
        <v>6479</v>
      </c>
      <c r="R11" s="213" t="s">
        <v>157</v>
      </c>
      <c r="S11" s="214">
        <v>7023.84</v>
      </c>
      <c r="T11" s="213" t="s">
        <v>157</v>
      </c>
      <c r="U11" s="214">
        <v>6830.27</v>
      </c>
      <c r="V11" s="51" t="s">
        <v>157</v>
      </c>
      <c r="W11" s="65"/>
      <c r="X11" s="95" t="s">
        <v>349</v>
      </c>
      <c r="Y11" s="214">
        <v>7220.57</v>
      </c>
      <c r="Z11" s="213" t="s">
        <v>157</v>
      </c>
      <c r="AA11" s="214">
        <v>5398.78</v>
      </c>
      <c r="AB11" s="213" t="s">
        <v>157</v>
      </c>
      <c r="AC11" s="214">
        <v>12498.86</v>
      </c>
      <c r="AD11" s="213" t="s">
        <v>157</v>
      </c>
      <c r="AE11" s="214">
        <v>11866.62</v>
      </c>
      <c r="AF11" s="213" t="s">
        <v>157</v>
      </c>
      <c r="AG11" s="214">
        <v>7343.19</v>
      </c>
      <c r="AH11" s="213" t="s">
        <v>157</v>
      </c>
      <c r="AI11" s="214">
        <v>10237.27</v>
      </c>
      <c r="AJ11" s="213" t="s">
        <v>157</v>
      </c>
      <c r="AK11" s="214">
        <v>5757.25</v>
      </c>
      <c r="AL11" s="213" t="s">
        <v>157</v>
      </c>
      <c r="AM11" s="214">
        <v>8691.73</v>
      </c>
      <c r="AN11" s="213" t="s">
        <v>157</v>
      </c>
      <c r="AO11" s="214">
        <v>6757.97</v>
      </c>
      <c r="AP11" s="213" t="s">
        <v>157</v>
      </c>
      <c r="AQ11" s="214">
        <v>7793.34</v>
      </c>
      <c r="AR11" s="26" t="s">
        <v>157</v>
      </c>
    </row>
    <row r="12" spans="1:227" ht="17.25" customHeight="1" x14ac:dyDescent="0.25">
      <c r="A12" s="105"/>
      <c r="B12" s="215" t="s">
        <v>348</v>
      </c>
      <c r="C12" s="58">
        <v>973.3</v>
      </c>
      <c r="D12" s="31" t="s">
        <v>157</v>
      </c>
      <c r="E12" s="128" t="s">
        <v>275</v>
      </c>
      <c r="F12" s="31" t="s">
        <v>157</v>
      </c>
      <c r="G12" s="214">
        <v>8681.2900000000009</v>
      </c>
      <c r="H12" s="213" t="s">
        <v>157</v>
      </c>
      <c r="I12" s="214">
        <v>8197.25</v>
      </c>
      <c r="J12" s="213" t="s">
        <v>157</v>
      </c>
      <c r="K12" s="214">
        <v>13388.2</v>
      </c>
      <c r="L12" s="213" t="s">
        <v>157</v>
      </c>
      <c r="M12" s="214">
        <v>7801.47</v>
      </c>
      <c r="N12" s="213" t="s">
        <v>157</v>
      </c>
      <c r="O12" s="214">
        <v>12048.43</v>
      </c>
      <c r="P12" s="213" t="s">
        <v>157</v>
      </c>
      <c r="Q12" s="214">
        <v>7317.43</v>
      </c>
      <c r="R12" s="213" t="s">
        <v>157</v>
      </c>
      <c r="S12" s="214">
        <v>7975.52</v>
      </c>
      <c r="T12" s="213" t="s">
        <v>157</v>
      </c>
      <c r="U12" s="214">
        <v>7595.75</v>
      </c>
      <c r="V12" s="51" t="s">
        <v>157</v>
      </c>
      <c r="W12" s="65"/>
      <c r="X12" s="95" t="s">
        <v>348</v>
      </c>
      <c r="Y12" s="219">
        <v>7938.36</v>
      </c>
      <c r="Z12" s="213" t="s">
        <v>157</v>
      </c>
      <c r="AA12" s="214">
        <v>6116.36</v>
      </c>
      <c r="AB12" s="213" t="s">
        <v>157</v>
      </c>
      <c r="AC12" s="214">
        <v>13515.77</v>
      </c>
      <c r="AD12" s="213" t="s">
        <v>157</v>
      </c>
      <c r="AE12" s="214">
        <v>13120.24</v>
      </c>
      <c r="AF12" s="213" t="s">
        <v>157</v>
      </c>
      <c r="AG12" s="214">
        <v>8287.67</v>
      </c>
      <c r="AH12" s="213" t="s">
        <v>157</v>
      </c>
      <c r="AI12" s="214">
        <v>11213.57</v>
      </c>
      <c r="AJ12" s="213" t="s">
        <v>157</v>
      </c>
      <c r="AK12" s="214">
        <v>6581.11</v>
      </c>
      <c r="AL12" s="213" t="s">
        <v>157</v>
      </c>
      <c r="AM12" s="214">
        <v>10199.879999999999</v>
      </c>
      <c r="AN12" s="213" t="s">
        <v>157</v>
      </c>
      <c r="AO12" s="214">
        <v>8401.7900000000009</v>
      </c>
      <c r="AP12" s="213" t="s">
        <v>157</v>
      </c>
      <c r="AQ12" s="214">
        <v>8953.9</v>
      </c>
      <c r="AR12" s="26" t="s">
        <v>157</v>
      </c>
    </row>
    <row r="13" spans="1:227" ht="21.9" customHeight="1" x14ac:dyDescent="0.25">
      <c r="A13" s="105"/>
      <c r="B13" s="212" t="s">
        <v>253</v>
      </c>
      <c r="C13" s="58">
        <v>113.5</v>
      </c>
      <c r="D13" s="131" t="s">
        <v>157</v>
      </c>
      <c r="E13" s="34" t="s">
        <v>275</v>
      </c>
      <c r="F13" s="131" t="s">
        <v>157</v>
      </c>
      <c r="G13" s="34">
        <v>108.8</v>
      </c>
      <c r="H13" s="131" t="s">
        <v>157</v>
      </c>
      <c r="I13" s="34">
        <v>111</v>
      </c>
      <c r="J13" s="131" t="s">
        <v>157</v>
      </c>
      <c r="K13" s="34">
        <v>102.8</v>
      </c>
      <c r="L13" s="131" t="s">
        <v>157</v>
      </c>
      <c r="M13" s="34">
        <v>111.9</v>
      </c>
      <c r="N13" s="131" t="s">
        <v>157</v>
      </c>
      <c r="O13" s="34">
        <v>109.8</v>
      </c>
      <c r="P13" s="131" t="s">
        <v>157</v>
      </c>
      <c r="Q13" s="34">
        <v>112.9</v>
      </c>
      <c r="R13" s="131" t="s">
        <v>157</v>
      </c>
      <c r="S13" s="34">
        <v>113.5</v>
      </c>
      <c r="T13" s="131" t="s">
        <v>157</v>
      </c>
      <c r="U13" s="34">
        <v>111.2</v>
      </c>
      <c r="V13" s="34" t="s">
        <v>157</v>
      </c>
      <c r="W13" s="207"/>
      <c r="X13" s="217" t="s">
        <v>253</v>
      </c>
      <c r="Y13" s="34">
        <v>109.9</v>
      </c>
      <c r="Z13" s="131" t="s">
        <v>157</v>
      </c>
      <c r="AA13" s="34">
        <v>113.3</v>
      </c>
      <c r="AB13" s="131" t="s">
        <v>157</v>
      </c>
      <c r="AC13" s="34">
        <v>108.1</v>
      </c>
      <c r="AD13" s="131" t="s">
        <v>157</v>
      </c>
      <c r="AE13" s="34">
        <v>110.6</v>
      </c>
      <c r="AF13" s="131" t="s">
        <v>157</v>
      </c>
      <c r="AG13" s="34">
        <v>112.9</v>
      </c>
      <c r="AH13" s="131" t="s">
        <v>157</v>
      </c>
      <c r="AI13" s="34">
        <v>109.5</v>
      </c>
      <c r="AJ13" s="131" t="s">
        <v>157</v>
      </c>
      <c r="AK13" s="34">
        <v>114.3</v>
      </c>
      <c r="AL13" s="131" t="s">
        <v>157</v>
      </c>
      <c r="AM13" s="34">
        <v>117.4</v>
      </c>
      <c r="AN13" s="131" t="s">
        <v>157</v>
      </c>
      <c r="AO13" s="34">
        <v>124.3</v>
      </c>
      <c r="AP13" s="131" t="s">
        <v>157</v>
      </c>
      <c r="AQ13" s="34">
        <v>114.9</v>
      </c>
      <c r="AR13" s="131" t="s">
        <v>157</v>
      </c>
      <c r="DS13" s="50"/>
    </row>
    <row r="14" spans="1:227" ht="21.9" customHeight="1" x14ac:dyDescent="0.25">
      <c r="A14" s="105"/>
      <c r="B14" s="215" t="s">
        <v>347</v>
      </c>
      <c r="C14" s="58">
        <v>720.2</v>
      </c>
      <c r="D14" s="31" t="s">
        <v>157</v>
      </c>
      <c r="E14" s="218">
        <v>8108.95</v>
      </c>
      <c r="F14" s="213" t="s">
        <v>157</v>
      </c>
      <c r="G14" s="214">
        <v>8362.9699999999993</v>
      </c>
      <c r="H14" s="213" t="s">
        <v>157</v>
      </c>
      <c r="I14" s="214">
        <v>8057.36</v>
      </c>
      <c r="J14" s="213" t="s">
        <v>157</v>
      </c>
      <c r="K14" s="214">
        <v>12125.71</v>
      </c>
      <c r="L14" s="213" t="s">
        <v>157</v>
      </c>
      <c r="M14" s="214">
        <v>7726.91</v>
      </c>
      <c r="N14" s="213" t="s">
        <v>157</v>
      </c>
      <c r="O14" s="214">
        <v>11751.19</v>
      </c>
      <c r="P14" s="213" t="s">
        <v>157</v>
      </c>
      <c r="Q14" s="214">
        <v>7171.64</v>
      </c>
      <c r="R14" s="213" t="s">
        <v>157</v>
      </c>
      <c r="S14" s="214">
        <v>7878.18</v>
      </c>
      <c r="T14" s="213" t="s">
        <v>157</v>
      </c>
      <c r="U14" s="214">
        <v>7581.35</v>
      </c>
      <c r="V14" s="51" t="s">
        <v>157</v>
      </c>
      <c r="W14" s="65"/>
      <c r="X14" s="95" t="s">
        <v>347</v>
      </c>
      <c r="Y14" s="214">
        <v>7779.37</v>
      </c>
      <c r="Z14" s="213" t="s">
        <v>157</v>
      </c>
      <c r="AA14" s="214">
        <v>6102.85</v>
      </c>
      <c r="AB14" s="213" t="s">
        <v>157</v>
      </c>
      <c r="AC14" s="214">
        <v>13505.01</v>
      </c>
      <c r="AD14" s="213" t="s">
        <v>157</v>
      </c>
      <c r="AE14" s="214">
        <v>13114.39</v>
      </c>
      <c r="AF14" s="213" t="s">
        <v>157</v>
      </c>
      <c r="AG14" s="214">
        <v>8163.49</v>
      </c>
      <c r="AH14" s="213" t="s">
        <v>157</v>
      </c>
      <c r="AI14" s="214">
        <v>11175.67</v>
      </c>
      <c r="AJ14" s="213" t="s">
        <v>157</v>
      </c>
      <c r="AK14" s="214">
        <v>6537.87</v>
      </c>
      <c r="AL14" s="213" t="s">
        <v>157</v>
      </c>
      <c r="AM14" s="214">
        <v>10027.08</v>
      </c>
      <c r="AN14" s="213" t="s">
        <v>157</v>
      </c>
      <c r="AO14" s="214">
        <v>8387.2800000000007</v>
      </c>
      <c r="AP14" s="213" t="s">
        <v>157</v>
      </c>
      <c r="AQ14" s="214">
        <v>8706.68</v>
      </c>
      <c r="AR14" s="26" t="s">
        <v>157</v>
      </c>
    </row>
    <row r="15" spans="1:227" ht="17.25" customHeight="1" x14ac:dyDescent="0.25">
      <c r="A15" s="105"/>
      <c r="B15" s="215" t="s">
        <v>346</v>
      </c>
      <c r="C15" s="58">
        <v>782.4</v>
      </c>
      <c r="D15" s="31" t="s">
        <v>157</v>
      </c>
      <c r="E15" s="214">
        <v>8825.4</v>
      </c>
      <c r="F15" s="213" t="s">
        <v>157</v>
      </c>
      <c r="G15" s="214">
        <v>9222.99</v>
      </c>
      <c r="H15" s="213" t="s">
        <v>211</v>
      </c>
      <c r="I15" s="214">
        <v>8718.65</v>
      </c>
      <c r="J15" s="213" t="s">
        <v>157</v>
      </c>
      <c r="K15" s="214">
        <v>12818.22</v>
      </c>
      <c r="L15" s="213" t="s">
        <v>157</v>
      </c>
      <c r="M15" s="214">
        <v>8378.8799999999992</v>
      </c>
      <c r="N15" s="213" t="s">
        <v>157</v>
      </c>
      <c r="O15" s="214">
        <v>12558.19</v>
      </c>
      <c r="P15" s="213" t="s">
        <v>157</v>
      </c>
      <c r="Q15" s="214">
        <v>7872.01</v>
      </c>
      <c r="R15" s="213" t="s">
        <v>211</v>
      </c>
      <c r="S15" s="214">
        <v>8480.7999999999993</v>
      </c>
      <c r="T15" s="213" t="s">
        <v>157</v>
      </c>
      <c r="U15" s="214">
        <v>8084.75</v>
      </c>
      <c r="V15" s="51" t="s">
        <v>157</v>
      </c>
      <c r="W15" s="65"/>
      <c r="X15" s="95" t="s">
        <v>346</v>
      </c>
      <c r="Y15" s="214">
        <v>8523.3700000000008</v>
      </c>
      <c r="Z15" s="213" t="s">
        <v>157</v>
      </c>
      <c r="AA15" s="214">
        <v>6550.93</v>
      </c>
      <c r="AB15" s="213" t="s">
        <v>211</v>
      </c>
      <c r="AC15" s="214">
        <v>14697.38</v>
      </c>
      <c r="AD15" s="213" t="s">
        <v>157</v>
      </c>
      <c r="AE15" s="214">
        <v>14073.01</v>
      </c>
      <c r="AF15" s="213" t="s">
        <v>211</v>
      </c>
      <c r="AG15" s="214">
        <v>8775.76</v>
      </c>
      <c r="AH15" s="213" t="s">
        <v>157</v>
      </c>
      <c r="AI15" s="214">
        <v>12010.07</v>
      </c>
      <c r="AJ15" s="213" t="s">
        <v>157</v>
      </c>
      <c r="AK15" s="214">
        <v>7164.26</v>
      </c>
      <c r="AL15" s="213" t="s">
        <v>157</v>
      </c>
      <c r="AM15" s="214">
        <v>10953.53</v>
      </c>
      <c r="AN15" s="213" t="s">
        <v>211</v>
      </c>
      <c r="AO15" s="214">
        <v>9075.23</v>
      </c>
      <c r="AP15" s="213" t="s">
        <v>211</v>
      </c>
      <c r="AQ15" s="214">
        <v>9927.17</v>
      </c>
      <c r="AR15" s="26" t="s">
        <v>211</v>
      </c>
      <c r="HK15" s="50"/>
      <c r="HS15" s="50"/>
    </row>
    <row r="16" spans="1:227" ht="21.9" customHeight="1" x14ac:dyDescent="0.25">
      <c r="A16" s="105"/>
      <c r="B16" s="212" t="s">
        <v>253</v>
      </c>
      <c r="C16" s="58">
        <v>108.6</v>
      </c>
      <c r="D16" s="131" t="s">
        <v>157</v>
      </c>
      <c r="E16" s="34">
        <v>108.8</v>
      </c>
      <c r="F16" s="131" t="s">
        <v>157</v>
      </c>
      <c r="G16" s="34">
        <v>110.3</v>
      </c>
      <c r="H16" s="131" t="s">
        <v>211</v>
      </c>
      <c r="I16" s="34">
        <v>108.2</v>
      </c>
      <c r="J16" s="131" t="s">
        <v>157</v>
      </c>
      <c r="K16" s="34">
        <v>105.7</v>
      </c>
      <c r="L16" s="131" t="s">
        <v>157</v>
      </c>
      <c r="M16" s="34">
        <v>108.4</v>
      </c>
      <c r="N16" s="131" t="s">
        <v>157</v>
      </c>
      <c r="O16" s="34">
        <v>106.9</v>
      </c>
      <c r="P16" s="131" t="s">
        <v>157</v>
      </c>
      <c r="Q16" s="34">
        <v>109.8</v>
      </c>
      <c r="R16" s="131" t="s">
        <v>157</v>
      </c>
      <c r="S16" s="34">
        <v>107.6</v>
      </c>
      <c r="T16" s="131" t="s">
        <v>157</v>
      </c>
      <c r="U16" s="34">
        <v>106.6</v>
      </c>
      <c r="V16" s="34" t="s">
        <v>157</v>
      </c>
      <c r="W16" s="65"/>
      <c r="X16" s="217" t="s">
        <v>253</v>
      </c>
      <c r="Y16" s="34">
        <v>109.6</v>
      </c>
      <c r="Z16" s="131" t="s">
        <v>157</v>
      </c>
      <c r="AA16" s="34">
        <v>107.3</v>
      </c>
      <c r="AB16" s="131" t="s">
        <v>157</v>
      </c>
      <c r="AC16" s="34">
        <v>108.8</v>
      </c>
      <c r="AD16" s="131" t="s">
        <v>157</v>
      </c>
      <c r="AE16" s="34">
        <v>107.3</v>
      </c>
      <c r="AF16" s="131" t="s">
        <v>157</v>
      </c>
      <c r="AG16" s="34">
        <v>107.5</v>
      </c>
      <c r="AH16" s="131" t="s">
        <v>157</v>
      </c>
      <c r="AI16" s="34">
        <v>107.5</v>
      </c>
      <c r="AJ16" s="131" t="s">
        <v>157</v>
      </c>
      <c r="AK16" s="34">
        <v>109.6</v>
      </c>
      <c r="AL16" s="131" t="s">
        <v>157</v>
      </c>
      <c r="AM16" s="34">
        <v>109.2</v>
      </c>
      <c r="AN16" s="131" t="s">
        <v>157</v>
      </c>
      <c r="AO16" s="34">
        <v>108.2</v>
      </c>
      <c r="AP16" s="131" t="s">
        <v>157</v>
      </c>
      <c r="AQ16" s="34">
        <v>114</v>
      </c>
      <c r="AR16" s="131" t="s">
        <v>157</v>
      </c>
      <c r="HK16" s="50"/>
      <c r="HS16" s="50"/>
    </row>
    <row r="17" spans="1:227" s="106" customFormat="1" ht="21.9" customHeight="1" x14ac:dyDescent="0.25">
      <c r="A17" s="110"/>
      <c r="B17" s="215" t="s">
        <v>163</v>
      </c>
      <c r="C17" s="58">
        <v>236.7</v>
      </c>
      <c r="D17" s="213" t="s">
        <v>157</v>
      </c>
      <c r="E17" s="214">
        <v>8038.41</v>
      </c>
      <c r="F17" s="213" t="s">
        <v>157</v>
      </c>
      <c r="G17" s="214">
        <v>7845.31</v>
      </c>
      <c r="H17" s="213" t="s">
        <v>157</v>
      </c>
      <c r="I17" s="214">
        <v>8056.84</v>
      </c>
      <c r="J17" s="213" t="s">
        <v>157</v>
      </c>
      <c r="K17" s="214">
        <v>12585.84</v>
      </c>
      <c r="L17" s="213" t="s">
        <v>157</v>
      </c>
      <c r="M17" s="214">
        <v>7757.85</v>
      </c>
      <c r="N17" s="213" t="s">
        <v>157</v>
      </c>
      <c r="O17" s="214">
        <v>10646.13</v>
      </c>
      <c r="P17" s="213" t="s">
        <v>157</v>
      </c>
      <c r="Q17" s="214">
        <v>7118.47</v>
      </c>
      <c r="R17" s="213" t="s">
        <v>157</v>
      </c>
      <c r="S17" s="214">
        <v>7993.27</v>
      </c>
      <c r="T17" s="213" t="s">
        <v>157</v>
      </c>
      <c r="U17" s="214">
        <v>7626.68</v>
      </c>
      <c r="V17" s="34" t="s">
        <v>157</v>
      </c>
      <c r="W17" s="109"/>
      <c r="X17" s="148" t="s">
        <v>163</v>
      </c>
      <c r="Y17" s="214">
        <v>7751.65</v>
      </c>
      <c r="Z17" s="213" t="s">
        <v>157</v>
      </c>
      <c r="AA17" s="214">
        <v>6053.82</v>
      </c>
      <c r="AB17" s="213" t="s">
        <v>157</v>
      </c>
      <c r="AC17" s="214">
        <v>13449.42</v>
      </c>
      <c r="AD17" s="213" t="s">
        <v>157</v>
      </c>
      <c r="AE17" s="214">
        <v>13235.68</v>
      </c>
      <c r="AF17" s="213" t="s">
        <v>157</v>
      </c>
      <c r="AG17" s="214">
        <v>8136.65</v>
      </c>
      <c r="AH17" s="213" t="s">
        <v>157</v>
      </c>
      <c r="AI17" s="214">
        <v>10999.91</v>
      </c>
      <c r="AJ17" s="213" t="s">
        <v>157</v>
      </c>
      <c r="AK17" s="214">
        <v>6446.11</v>
      </c>
      <c r="AL17" s="213" t="s">
        <v>157</v>
      </c>
      <c r="AM17" s="214">
        <v>9570.36</v>
      </c>
      <c r="AN17" s="213" t="s">
        <v>157</v>
      </c>
      <c r="AO17" s="214">
        <v>7992.79</v>
      </c>
      <c r="AP17" s="213" t="s">
        <v>157</v>
      </c>
      <c r="AQ17" s="214">
        <v>8349.6200000000008</v>
      </c>
      <c r="AR17" s="213" t="s">
        <v>157</v>
      </c>
      <c r="HK17" s="133"/>
      <c r="HS17" s="133"/>
    </row>
    <row r="18" spans="1:227" s="106" customFormat="1" ht="17.25" customHeight="1" x14ac:dyDescent="0.25">
      <c r="A18" s="110"/>
      <c r="B18" s="215" t="s">
        <v>162</v>
      </c>
      <c r="C18" s="58">
        <v>241</v>
      </c>
      <c r="D18" s="213" t="s">
        <v>157</v>
      </c>
      <c r="E18" s="214">
        <v>8161.62</v>
      </c>
      <c r="F18" s="213" t="s">
        <v>157</v>
      </c>
      <c r="G18" s="214">
        <v>9031.2900000000009</v>
      </c>
      <c r="H18" s="213" t="s">
        <v>157</v>
      </c>
      <c r="I18" s="214">
        <v>8171.06</v>
      </c>
      <c r="J18" s="213" t="s">
        <v>157</v>
      </c>
      <c r="K18" s="214">
        <v>11984.94</v>
      </c>
      <c r="L18" s="213" t="s">
        <v>157</v>
      </c>
      <c r="M18" s="214">
        <v>7840.54</v>
      </c>
      <c r="N18" s="213" t="s">
        <v>157</v>
      </c>
      <c r="O18" s="214">
        <v>12080.71</v>
      </c>
      <c r="P18" s="213" t="s">
        <v>157</v>
      </c>
      <c r="Q18" s="214">
        <v>7339.31</v>
      </c>
      <c r="R18" s="213" t="s">
        <v>157</v>
      </c>
      <c r="S18" s="214">
        <v>8085.15</v>
      </c>
      <c r="T18" s="213" t="s">
        <v>157</v>
      </c>
      <c r="U18" s="214">
        <v>7586.66</v>
      </c>
      <c r="V18" s="34" t="s">
        <v>157</v>
      </c>
      <c r="W18" s="109"/>
      <c r="X18" s="148" t="s">
        <v>162</v>
      </c>
      <c r="Y18" s="214">
        <v>8016.39</v>
      </c>
      <c r="Z18" s="213" t="s">
        <v>157</v>
      </c>
      <c r="AA18" s="214">
        <v>6214.81</v>
      </c>
      <c r="AB18" s="213" t="s">
        <v>157</v>
      </c>
      <c r="AC18" s="214">
        <v>13279.25</v>
      </c>
      <c r="AD18" s="213" t="s">
        <v>157</v>
      </c>
      <c r="AE18" s="214">
        <v>12430.37</v>
      </c>
      <c r="AF18" s="213" t="s">
        <v>157</v>
      </c>
      <c r="AG18" s="214">
        <v>8202.49</v>
      </c>
      <c r="AH18" s="213" t="s">
        <v>157</v>
      </c>
      <c r="AI18" s="214">
        <v>11223.05</v>
      </c>
      <c r="AJ18" s="213" t="s">
        <v>157</v>
      </c>
      <c r="AK18" s="214">
        <v>6629.28</v>
      </c>
      <c r="AL18" s="213" t="s">
        <v>157</v>
      </c>
      <c r="AM18" s="214">
        <v>9521.06</v>
      </c>
      <c r="AN18" s="213" t="s">
        <v>157</v>
      </c>
      <c r="AO18" s="214">
        <v>8086.53</v>
      </c>
      <c r="AP18" s="213" t="s">
        <v>157</v>
      </c>
      <c r="AQ18" s="214">
        <v>9200.57</v>
      </c>
      <c r="AR18" s="213" t="s">
        <v>157</v>
      </c>
      <c r="AS18" s="110"/>
      <c r="HK18" s="133"/>
      <c r="HS18" s="133"/>
    </row>
    <row r="19" spans="1:227" ht="17.25" customHeight="1" x14ac:dyDescent="0.25">
      <c r="A19" s="105"/>
      <c r="B19" s="215" t="s">
        <v>161</v>
      </c>
      <c r="C19" s="58">
        <v>253.1</v>
      </c>
      <c r="D19" s="213" t="s">
        <v>157</v>
      </c>
      <c r="E19" s="214">
        <v>8477.2099999999991</v>
      </c>
      <c r="F19" s="213" t="s">
        <v>157</v>
      </c>
      <c r="G19" s="214">
        <v>9637.18</v>
      </c>
      <c r="H19" s="213" t="s">
        <v>157</v>
      </c>
      <c r="I19" s="214">
        <v>8620.6299999999992</v>
      </c>
      <c r="J19" s="213" t="s">
        <v>157</v>
      </c>
      <c r="K19" s="214">
        <v>17302.650000000001</v>
      </c>
      <c r="L19" s="213" t="s">
        <v>157</v>
      </c>
      <c r="M19" s="214">
        <v>8027</v>
      </c>
      <c r="N19" s="213" t="s">
        <v>157</v>
      </c>
      <c r="O19" s="214">
        <v>12946.42</v>
      </c>
      <c r="P19" s="213" t="s">
        <v>157</v>
      </c>
      <c r="Q19" s="214">
        <v>7753.91</v>
      </c>
      <c r="R19" s="213" t="s">
        <v>157</v>
      </c>
      <c r="S19" s="214">
        <v>8259.75</v>
      </c>
      <c r="T19" s="213" t="s">
        <v>157</v>
      </c>
      <c r="U19" s="214">
        <v>7639.01</v>
      </c>
      <c r="V19" s="34" t="s">
        <v>157</v>
      </c>
      <c r="W19" s="65"/>
      <c r="X19" s="148" t="s">
        <v>161</v>
      </c>
      <c r="Y19" s="214">
        <v>8421.41</v>
      </c>
      <c r="Z19" s="213" t="s">
        <v>157</v>
      </c>
      <c r="AA19" s="214">
        <v>6156.15</v>
      </c>
      <c r="AB19" s="213" t="s">
        <v>157</v>
      </c>
      <c r="AC19" s="214">
        <v>13547.77</v>
      </c>
      <c r="AD19" s="213" t="s">
        <v>157</v>
      </c>
      <c r="AE19" s="214">
        <v>13137.82</v>
      </c>
      <c r="AF19" s="213" t="s">
        <v>157</v>
      </c>
      <c r="AG19" s="214">
        <v>8659.9</v>
      </c>
      <c r="AH19" s="213" t="s">
        <v>157</v>
      </c>
      <c r="AI19" s="214">
        <v>11327.37</v>
      </c>
      <c r="AJ19" s="213" t="s">
        <v>157</v>
      </c>
      <c r="AK19" s="214">
        <v>6708.31</v>
      </c>
      <c r="AL19" s="213" t="s">
        <v>157</v>
      </c>
      <c r="AM19" s="214">
        <v>10712.15</v>
      </c>
      <c r="AN19" s="213" t="s">
        <v>157</v>
      </c>
      <c r="AO19" s="214">
        <v>8443.9599999999991</v>
      </c>
      <c r="AP19" s="213" t="s">
        <v>157</v>
      </c>
      <c r="AQ19" s="214">
        <v>9663.91</v>
      </c>
      <c r="AR19" s="213" t="s">
        <v>157</v>
      </c>
      <c r="AS19" s="110"/>
      <c r="HK19" s="50"/>
      <c r="HS19" s="50"/>
    </row>
    <row r="20" spans="1:227" s="106" customFormat="1" ht="17.25" customHeight="1" x14ac:dyDescent="0.25">
      <c r="A20" s="110"/>
      <c r="B20" s="215" t="s">
        <v>160</v>
      </c>
      <c r="C20" s="58">
        <v>265.3</v>
      </c>
      <c r="D20" s="213" t="s">
        <v>157</v>
      </c>
      <c r="E20" s="214">
        <v>8962.2800000000007</v>
      </c>
      <c r="F20" s="213" t="s">
        <v>157</v>
      </c>
      <c r="G20" s="214">
        <v>8744.76</v>
      </c>
      <c r="H20" s="213" t="s">
        <v>157</v>
      </c>
      <c r="I20" s="214">
        <v>8573.15</v>
      </c>
      <c r="J20" s="213" t="s">
        <v>157</v>
      </c>
      <c r="K20" s="214">
        <v>12284.01</v>
      </c>
      <c r="L20" s="213" t="s">
        <v>157</v>
      </c>
      <c r="M20" s="214">
        <v>8216.43</v>
      </c>
      <c r="N20" s="213" t="s">
        <v>157</v>
      </c>
      <c r="O20" s="214">
        <v>13135.08</v>
      </c>
      <c r="P20" s="213" t="s">
        <v>157</v>
      </c>
      <c r="Q20" s="214">
        <v>7739.31</v>
      </c>
      <c r="R20" s="213" t="s">
        <v>157</v>
      </c>
      <c r="S20" s="214">
        <v>8136.59</v>
      </c>
      <c r="T20" s="213" t="s">
        <v>157</v>
      </c>
      <c r="U20" s="214">
        <v>8104.04</v>
      </c>
      <c r="V20" s="34" t="s">
        <v>157</v>
      </c>
      <c r="W20" s="216"/>
      <c r="X20" s="70" t="s">
        <v>160</v>
      </c>
      <c r="Y20" s="214">
        <v>8245.5</v>
      </c>
      <c r="Z20" s="213" t="s">
        <v>157</v>
      </c>
      <c r="AA20" s="214">
        <v>6540.54</v>
      </c>
      <c r="AB20" s="213" t="s">
        <v>157</v>
      </c>
      <c r="AC20" s="214">
        <v>14950.82</v>
      </c>
      <c r="AD20" s="213" t="s">
        <v>157</v>
      </c>
      <c r="AE20" s="214">
        <v>14688.07</v>
      </c>
      <c r="AF20" s="213" t="s">
        <v>157</v>
      </c>
      <c r="AG20" s="214">
        <v>8796.08</v>
      </c>
      <c r="AH20" s="213" t="s">
        <v>157</v>
      </c>
      <c r="AI20" s="214">
        <v>12168.02</v>
      </c>
      <c r="AJ20" s="213" t="s">
        <v>157</v>
      </c>
      <c r="AK20" s="214">
        <v>7232.55</v>
      </c>
      <c r="AL20" s="213" t="s">
        <v>157</v>
      </c>
      <c r="AM20" s="214">
        <v>12285.54</v>
      </c>
      <c r="AN20" s="213" t="s">
        <v>157</v>
      </c>
      <c r="AO20" s="214">
        <v>10143.969999999999</v>
      </c>
      <c r="AP20" s="213" t="s">
        <v>157</v>
      </c>
      <c r="AQ20" s="214">
        <v>9679.0300000000007</v>
      </c>
      <c r="AR20" s="213" t="s">
        <v>157</v>
      </c>
      <c r="AS20" s="110"/>
      <c r="DS20" s="133"/>
      <c r="HK20" s="133"/>
      <c r="HS20" s="133"/>
    </row>
    <row r="21" spans="1:227" s="106" customFormat="1" ht="17.25" customHeight="1" x14ac:dyDescent="0.25">
      <c r="A21" s="110"/>
      <c r="B21" s="215" t="s">
        <v>159</v>
      </c>
      <c r="C21" s="58">
        <v>258.3</v>
      </c>
      <c r="D21" s="213" t="s">
        <v>157</v>
      </c>
      <c r="E21" s="214">
        <v>8748.6299999999992</v>
      </c>
      <c r="F21" s="213" t="s">
        <v>157</v>
      </c>
      <c r="G21" s="214">
        <v>9159.77</v>
      </c>
      <c r="H21" s="213" t="s">
        <v>157</v>
      </c>
      <c r="I21" s="214">
        <v>8858.48</v>
      </c>
      <c r="J21" s="213" t="s">
        <v>157</v>
      </c>
      <c r="K21" s="214">
        <v>14170.73</v>
      </c>
      <c r="L21" s="213" t="s">
        <v>157</v>
      </c>
      <c r="M21" s="214">
        <v>8483.3799999999992</v>
      </c>
      <c r="N21" s="213" t="s">
        <v>157</v>
      </c>
      <c r="O21" s="214">
        <v>12284.16</v>
      </c>
      <c r="P21" s="213" t="s">
        <v>157</v>
      </c>
      <c r="Q21" s="214">
        <v>7850.99</v>
      </c>
      <c r="R21" s="213" t="s">
        <v>157</v>
      </c>
      <c r="S21" s="214">
        <v>8567.98</v>
      </c>
      <c r="T21" s="213" t="s">
        <v>157</v>
      </c>
      <c r="U21" s="214">
        <v>8092.52</v>
      </c>
      <c r="V21" s="34" t="s">
        <v>157</v>
      </c>
      <c r="W21" s="109"/>
      <c r="X21" s="70" t="s">
        <v>159</v>
      </c>
      <c r="Y21" s="214">
        <v>8655.66</v>
      </c>
      <c r="Z21" s="213" t="s">
        <v>157</v>
      </c>
      <c r="AA21" s="214">
        <v>6520.59</v>
      </c>
      <c r="AB21" s="213" t="s">
        <v>157</v>
      </c>
      <c r="AC21" s="214">
        <v>14716.72</v>
      </c>
      <c r="AD21" s="213" t="s">
        <v>157</v>
      </c>
      <c r="AE21" s="214">
        <v>14091.93</v>
      </c>
      <c r="AF21" s="213" t="s">
        <v>157</v>
      </c>
      <c r="AG21" s="214">
        <v>8702.09</v>
      </c>
      <c r="AH21" s="213" t="s">
        <v>157</v>
      </c>
      <c r="AI21" s="214">
        <v>11761.63</v>
      </c>
      <c r="AJ21" s="213" t="s">
        <v>157</v>
      </c>
      <c r="AK21" s="214">
        <v>7179.81</v>
      </c>
      <c r="AL21" s="213" t="s">
        <v>157</v>
      </c>
      <c r="AM21" s="214">
        <v>10167.15</v>
      </c>
      <c r="AN21" s="213" t="s">
        <v>157</v>
      </c>
      <c r="AO21" s="214">
        <v>8547.01</v>
      </c>
      <c r="AP21" s="213" t="s">
        <v>157</v>
      </c>
      <c r="AQ21" s="214">
        <v>9638.82</v>
      </c>
      <c r="AR21" s="213" t="s">
        <v>157</v>
      </c>
    </row>
    <row r="22" spans="1:227" ht="17.25" customHeight="1" x14ac:dyDescent="0.25">
      <c r="A22" s="105"/>
      <c r="B22" s="215" t="s">
        <v>158</v>
      </c>
      <c r="C22" s="58">
        <v>258.8</v>
      </c>
      <c r="D22" s="131" t="s">
        <v>157</v>
      </c>
      <c r="E22" s="214">
        <v>8771.7000000000007</v>
      </c>
      <c r="F22" s="213" t="s">
        <v>157</v>
      </c>
      <c r="G22" s="214">
        <v>9774.4</v>
      </c>
      <c r="H22" s="213" t="s">
        <v>211</v>
      </c>
      <c r="I22" s="214">
        <v>8725.39</v>
      </c>
      <c r="J22" s="213" t="s">
        <v>211</v>
      </c>
      <c r="K22" s="214">
        <v>11997</v>
      </c>
      <c r="L22" s="213" t="s">
        <v>157</v>
      </c>
      <c r="M22" s="214">
        <v>8437.4</v>
      </c>
      <c r="N22" s="213" t="s">
        <v>157</v>
      </c>
      <c r="O22" s="214">
        <v>12254.92</v>
      </c>
      <c r="P22" s="213" t="s">
        <v>157</v>
      </c>
      <c r="Q22" s="214">
        <v>8023.87</v>
      </c>
      <c r="R22" s="213" t="s">
        <v>211</v>
      </c>
      <c r="S22" s="214">
        <v>8741.1</v>
      </c>
      <c r="T22" s="213" t="s">
        <v>157</v>
      </c>
      <c r="U22" s="214">
        <v>8057.62</v>
      </c>
      <c r="V22" s="34" t="s">
        <v>157</v>
      </c>
      <c r="W22" s="65"/>
      <c r="X22" s="70" t="s">
        <v>158</v>
      </c>
      <c r="Y22" s="214">
        <v>8669.4</v>
      </c>
      <c r="Z22" s="213" t="s">
        <v>157</v>
      </c>
      <c r="AA22" s="214">
        <v>6590.22</v>
      </c>
      <c r="AB22" s="213" t="s">
        <v>211</v>
      </c>
      <c r="AC22" s="214">
        <v>14423.51</v>
      </c>
      <c r="AD22" s="213" t="s">
        <v>157</v>
      </c>
      <c r="AE22" s="214">
        <v>13443.99</v>
      </c>
      <c r="AF22" s="213" t="s">
        <v>211</v>
      </c>
      <c r="AG22" s="214">
        <v>8828.8799999999992</v>
      </c>
      <c r="AH22" s="213" t="s">
        <v>157</v>
      </c>
      <c r="AI22" s="214">
        <v>12120.12</v>
      </c>
      <c r="AJ22" s="213" t="s">
        <v>157</v>
      </c>
      <c r="AK22" s="214">
        <v>7079.5</v>
      </c>
      <c r="AL22" s="213" t="s">
        <v>157</v>
      </c>
      <c r="AM22" s="214">
        <v>10411.43</v>
      </c>
      <c r="AN22" s="213" t="s">
        <v>211</v>
      </c>
      <c r="AO22" s="214">
        <v>8640.11</v>
      </c>
      <c r="AP22" s="213" t="s">
        <v>211</v>
      </c>
      <c r="AQ22" s="214">
        <v>10305.07</v>
      </c>
      <c r="AR22" s="213" t="s">
        <v>211</v>
      </c>
      <c r="DQ22" s="50"/>
      <c r="DY22" s="50"/>
      <c r="HK22" s="50"/>
      <c r="HS22" s="50"/>
    </row>
    <row r="23" spans="1:227" ht="21.9" customHeight="1" x14ac:dyDescent="0.25">
      <c r="A23" s="105"/>
      <c r="B23" s="212" t="s">
        <v>253</v>
      </c>
      <c r="C23" s="58">
        <v>107.4</v>
      </c>
      <c r="D23" s="131" t="s">
        <v>157</v>
      </c>
      <c r="E23" s="34">
        <v>107.5</v>
      </c>
      <c r="F23" s="131" t="s">
        <v>157</v>
      </c>
      <c r="G23" s="34">
        <v>108.2</v>
      </c>
      <c r="H23" s="131" t="s">
        <v>211</v>
      </c>
      <c r="I23" s="34">
        <v>106.8</v>
      </c>
      <c r="J23" s="131" t="s">
        <v>157</v>
      </c>
      <c r="K23" s="34">
        <v>100.1</v>
      </c>
      <c r="L23" s="131" t="s">
        <v>157</v>
      </c>
      <c r="M23" s="34">
        <v>107.6</v>
      </c>
      <c r="N23" s="131" t="s">
        <v>157</v>
      </c>
      <c r="O23" s="34">
        <v>101.4</v>
      </c>
      <c r="P23" s="131" t="s">
        <v>157</v>
      </c>
      <c r="Q23" s="34">
        <v>109.3</v>
      </c>
      <c r="R23" s="131" t="s">
        <v>157</v>
      </c>
      <c r="S23" s="34">
        <v>108.1</v>
      </c>
      <c r="T23" s="131" t="s">
        <v>157</v>
      </c>
      <c r="U23" s="34">
        <v>106.2</v>
      </c>
      <c r="V23" s="34" t="s">
        <v>157</v>
      </c>
      <c r="W23" s="65"/>
      <c r="X23" s="88" t="s">
        <v>253</v>
      </c>
      <c r="Y23" s="34">
        <v>108.1</v>
      </c>
      <c r="Z23" s="131" t="s">
        <v>157</v>
      </c>
      <c r="AA23" s="34">
        <v>106</v>
      </c>
      <c r="AB23" s="131" t="s">
        <v>157</v>
      </c>
      <c r="AC23" s="34">
        <v>108.6</v>
      </c>
      <c r="AD23" s="131" t="s">
        <v>157</v>
      </c>
      <c r="AE23" s="34">
        <v>108.2</v>
      </c>
      <c r="AF23" s="131" t="s">
        <v>211</v>
      </c>
      <c r="AG23" s="34">
        <v>107.6</v>
      </c>
      <c r="AH23" s="131" t="s">
        <v>157</v>
      </c>
      <c r="AI23" s="34">
        <v>108</v>
      </c>
      <c r="AJ23" s="131" t="s">
        <v>157</v>
      </c>
      <c r="AK23" s="34">
        <v>106.8</v>
      </c>
      <c r="AL23" s="131" t="s">
        <v>157</v>
      </c>
      <c r="AM23" s="34">
        <v>109.4</v>
      </c>
      <c r="AN23" s="131" t="s">
        <v>211</v>
      </c>
      <c r="AO23" s="34">
        <v>106.8</v>
      </c>
      <c r="AP23" s="131" t="s">
        <v>211</v>
      </c>
      <c r="AQ23" s="34">
        <v>112</v>
      </c>
      <c r="AR23" s="131" t="s">
        <v>211</v>
      </c>
      <c r="DQ23" s="50"/>
      <c r="DY23" s="50"/>
      <c r="HK23" s="50"/>
      <c r="HS23" s="50"/>
    </row>
    <row r="24" spans="1:227" s="209" customFormat="1" ht="15" customHeight="1" x14ac:dyDescent="0.25">
      <c r="A24" s="198"/>
      <c r="B24" s="212" t="s">
        <v>252</v>
      </c>
      <c r="C24" s="58">
        <v>100.2</v>
      </c>
      <c r="D24" s="131" t="s">
        <v>157</v>
      </c>
      <c r="E24" s="34">
        <v>100.3</v>
      </c>
      <c r="F24" s="131" t="s">
        <v>157</v>
      </c>
      <c r="G24" s="34">
        <v>106.7</v>
      </c>
      <c r="H24" s="131" t="s">
        <v>211</v>
      </c>
      <c r="I24" s="34">
        <v>98.5</v>
      </c>
      <c r="J24" s="131" t="s">
        <v>157</v>
      </c>
      <c r="K24" s="34">
        <v>84.7</v>
      </c>
      <c r="L24" s="131" t="s">
        <v>157</v>
      </c>
      <c r="M24" s="34">
        <v>99.5</v>
      </c>
      <c r="N24" s="131" t="s">
        <v>157</v>
      </c>
      <c r="O24" s="34">
        <v>99.8</v>
      </c>
      <c r="P24" s="131" t="s">
        <v>157</v>
      </c>
      <c r="Q24" s="34">
        <v>102.2</v>
      </c>
      <c r="R24" s="131" t="s">
        <v>157</v>
      </c>
      <c r="S24" s="34">
        <v>102</v>
      </c>
      <c r="T24" s="131" t="s">
        <v>157</v>
      </c>
      <c r="U24" s="34">
        <v>99.6</v>
      </c>
      <c r="V24" s="34" t="s">
        <v>157</v>
      </c>
      <c r="W24" s="211"/>
      <c r="X24" s="88" t="s">
        <v>252</v>
      </c>
      <c r="Y24" s="34">
        <v>100.2</v>
      </c>
      <c r="Z24" s="131" t="s">
        <v>157</v>
      </c>
      <c r="AA24" s="34">
        <v>101.1</v>
      </c>
      <c r="AB24" s="131" t="s">
        <v>157</v>
      </c>
      <c r="AC24" s="34">
        <v>98</v>
      </c>
      <c r="AD24" s="131" t="s">
        <v>157</v>
      </c>
      <c r="AE24" s="34">
        <v>95.4</v>
      </c>
      <c r="AF24" s="131" t="s">
        <v>157</v>
      </c>
      <c r="AG24" s="34">
        <v>101.5</v>
      </c>
      <c r="AH24" s="131" t="s">
        <v>157</v>
      </c>
      <c r="AI24" s="34">
        <v>103</v>
      </c>
      <c r="AJ24" s="131" t="s">
        <v>157</v>
      </c>
      <c r="AK24" s="34">
        <v>98.6</v>
      </c>
      <c r="AL24" s="131" t="s">
        <v>157</v>
      </c>
      <c r="AM24" s="34">
        <v>102.4</v>
      </c>
      <c r="AN24" s="131" t="s">
        <v>211</v>
      </c>
      <c r="AO24" s="34">
        <v>101.1</v>
      </c>
      <c r="AP24" s="131" t="s">
        <v>157</v>
      </c>
      <c r="AQ24" s="34" t="s">
        <v>464</v>
      </c>
      <c r="AR24" s="131" t="s">
        <v>211</v>
      </c>
      <c r="DQ24" s="210"/>
      <c r="DY24" s="210"/>
      <c r="HK24" s="210"/>
      <c r="HS24" s="210"/>
    </row>
    <row r="25" spans="1:227" s="26" customFormat="1" ht="27" customHeight="1" x14ac:dyDescent="0.25">
      <c r="A25" s="203"/>
      <c r="B25" s="202" t="s">
        <v>463</v>
      </c>
      <c r="C25" s="202"/>
      <c r="D25" s="199"/>
      <c r="E25" s="199"/>
      <c r="F25" s="199"/>
      <c r="G25" s="199"/>
      <c r="H25" s="199"/>
      <c r="I25" s="199"/>
      <c r="J25" s="199"/>
      <c r="K25" s="31"/>
      <c r="L25" s="31"/>
      <c r="M25" s="200" t="s">
        <v>461</v>
      </c>
      <c r="N25" s="200"/>
      <c r="O25" s="200"/>
      <c r="P25" s="200"/>
      <c r="Q25" s="200"/>
      <c r="R25" s="200"/>
      <c r="S25" s="200"/>
      <c r="T25" s="204"/>
      <c r="U25" s="204"/>
      <c r="V25" s="32"/>
      <c r="W25" s="32"/>
      <c r="X25" s="202" t="s">
        <v>462</v>
      </c>
      <c r="Y25" s="199"/>
      <c r="Z25" s="199"/>
      <c r="AA25" s="199"/>
      <c r="AB25" s="199"/>
      <c r="AC25" s="199"/>
      <c r="AD25" s="199"/>
      <c r="AE25" s="199"/>
      <c r="AF25" s="31"/>
      <c r="AG25" s="31"/>
      <c r="AH25" s="200" t="s">
        <v>461</v>
      </c>
      <c r="AI25" s="200"/>
      <c r="AJ25" s="200"/>
      <c r="AK25" s="200"/>
      <c r="AL25" s="200"/>
      <c r="AM25" s="200"/>
      <c r="AN25" s="200"/>
      <c r="AO25" s="204"/>
      <c r="AP25" s="204"/>
      <c r="AQ25" s="204"/>
      <c r="AR25" s="204"/>
      <c r="DQ25" s="50"/>
      <c r="DY25" s="50"/>
      <c r="HK25" s="50"/>
      <c r="HS25" s="50"/>
    </row>
    <row r="26" spans="1:227" s="26" customFormat="1" ht="32.1" customHeight="1" x14ac:dyDescent="0.25">
      <c r="A26" s="203"/>
      <c r="B26" s="1062" t="s">
        <v>460</v>
      </c>
      <c r="C26" s="1062"/>
      <c r="D26" s="1062"/>
      <c r="E26" s="1062"/>
      <c r="F26" s="1062"/>
      <c r="G26" s="1062"/>
      <c r="H26" s="1062"/>
      <c r="I26" s="1062"/>
      <c r="J26" s="1062"/>
      <c r="K26" s="1062"/>
      <c r="L26" s="31"/>
      <c r="M26" s="1117" t="s">
        <v>459</v>
      </c>
      <c r="N26" s="1117"/>
      <c r="O26" s="1117"/>
      <c r="P26" s="1117"/>
      <c r="Q26" s="1117"/>
      <c r="R26" s="1117"/>
      <c r="S26" s="1117"/>
      <c r="T26" s="1117"/>
      <c r="U26" s="1117"/>
      <c r="V26" s="1117"/>
      <c r="W26" s="32"/>
      <c r="X26" s="1062" t="s">
        <v>458</v>
      </c>
      <c r="Y26" s="1062"/>
      <c r="Z26" s="1062"/>
      <c r="AA26" s="1062"/>
      <c r="AB26" s="1062"/>
      <c r="AC26" s="1062"/>
      <c r="AD26" s="1062"/>
      <c r="AE26" s="1062"/>
      <c r="AF26" s="1062"/>
      <c r="AG26" s="1062"/>
      <c r="AH26" s="1117" t="s">
        <v>457</v>
      </c>
      <c r="AI26" s="1117"/>
      <c r="AJ26" s="1117"/>
      <c r="AK26" s="1117"/>
      <c r="AL26" s="1117"/>
      <c r="AM26" s="1117"/>
      <c r="AN26" s="1117"/>
      <c r="AO26" s="1117"/>
      <c r="AP26" s="1117"/>
      <c r="AQ26" s="1117"/>
      <c r="AR26" s="208"/>
      <c r="DQ26" s="50"/>
      <c r="DY26" s="50"/>
      <c r="HK26" s="50"/>
      <c r="HS26" s="50"/>
    </row>
    <row r="27" spans="1:227" s="26" customFormat="1" ht="18" customHeight="1" x14ac:dyDescent="0.25">
      <c r="A27" s="203"/>
      <c r="B27" s="199" t="s">
        <v>456</v>
      </c>
      <c r="C27" s="202"/>
      <c r="D27" s="199"/>
      <c r="E27" s="199"/>
      <c r="F27" s="199"/>
      <c r="G27" s="199"/>
      <c r="H27" s="199"/>
      <c r="I27" s="199"/>
      <c r="J27" s="199"/>
      <c r="K27" s="31"/>
      <c r="L27" s="31"/>
      <c r="M27" s="201" t="s">
        <v>455</v>
      </c>
      <c r="N27" s="200"/>
      <c r="O27" s="200"/>
      <c r="P27" s="200"/>
      <c r="Q27" s="200"/>
      <c r="R27" s="200"/>
      <c r="S27" s="200"/>
      <c r="T27" s="204"/>
      <c r="U27" s="204"/>
      <c r="V27" s="31"/>
      <c r="W27" s="207"/>
      <c r="X27" s="1114" t="s">
        <v>340</v>
      </c>
      <c r="Y27" s="1114"/>
      <c r="Z27" s="1114"/>
      <c r="AA27" s="1114"/>
      <c r="AB27" s="1114"/>
      <c r="AC27" s="1114"/>
      <c r="AD27" s="1114"/>
      <c r="AE27" s="1114"/>
      <c r="AF27" s="1114"/>
      <c r="AG27" s="31"/>
      <c r="AH27" s="1115" t="s">
        <v>339</v>
      </c>
      <c r="AI27" s="1115"/>
      <c r="AJ27" s="1115"/>
      <c r="AK27" s="1115"/>
      <c r="AL27" s="1115"/>
      <c r="AM27" s="1115"/>
      <c r="AN27" s="1115"/>
      <c r="AO27" s="1115"/>
      <c r="AP27" s="1115"/>
      <c r="AQ27" s="1115"/>
      <c r="AR27" s="204"/>
      <c r="DQ27" s="50"/>
      <c r="DS27" s="50"/>
      <c r="DY27" s="50"/>
      <c r="HK27" s="50"/>
      <c r="HS27" s="50"/>
    </row>
    <row r="28" spans="1:227" s="26" customFormat="1" ht="18" customHeight="1" x14ac:dyDescent="0.25">
      <c r="A28" s="203"/>
      <c r="B28" s="1062" t="s">
        <v>454</v>
      </c>
      <c r="C28" s="1062"/>
      <c r="D28" s="1062"/>
      <c r="E28" s="1062"/>
      <c r="F28" s="1062"/>
      <c r="G28" s="1062"/>
      <c r="H28" s="1062"/>
      <c r="I28" s="1062"/>
      <c r="J28" s="199"/>
      <c r="K28" s="31"/>
      <c r="L28" s="31"/>
      <c r="M28" s="1116" t="s">
        <v>453</v>
      </c>
      <c r="N28" s="1116"/>
      <c r="O28" s="1116"/>
      <c r="P28" s="1116"/>
      <c r="Q28" s="1116"/>
      <c r="R28" s="1116"/>
      <c r="S28" s="1116"/>
      <c r="T28" s="1116"/>
      <c r="U28" s="1116"/>
      <c r="V28" s="31"/>
      <c r="W28" s="32"/>
      <c r="X28" s="199"/>
      <c r="Y28" s="199"/>
      <c r="Z28" s="199"/>
      <c r="AA28" s="199"/>
      <c r="AB28" s="199"/>
      <c r="AC28" s="199"/>
      <c r="AD28" s="199"/>
      <c r="AE28" s="199"/>
      <c r="AF28" s="31"/>
      <c r="AG28" s="31"/>
      <c r="AH28" s="201"/>
      <c r="AI28" s="200"/>
      <c r="AJ28" s="200"/>
      <c r="AK28" s="200"/>
      <c r="AL28" s="200"/>
      <c r="AM28" s="200"/>
      <c r="AN28" s="200"/>
      <c r="AO28" s="29"/>
      <c r="AP28" s="204"/>
      <c r="AQ28" s="204"/>
      <c r="AR28" s="204"/>
    </row>
    <row r="29" spans="1:227" s="26" customFormat="1" ht="18" customHeight="1" x14ac:dyDescent="0.25">
      <c r="A29" s="203"/>
      <c r="B29" s="199" t="s">
        <v>452</v>
      </c>
      <c r="C29" s="202"/>
      <c r="D29" s="199"/>
      <c r="E29" s="199"/>
      <c r="F29" s="199"/>
      <c r="G29" s="199"/>
      <c r="H29" s="199"/>
      <c r="I29" s="199"/>
      <c r="J29" s="199"/>
      <c r="K29" s="31"/>
      <c r="L29" s="31"/>
      <c r="M29" s="201" t="s">
        <v>451</v>
      </c>
      <c r="N29" s="200"/>
      <c r="O29" s="200"/>
      <c r="P29" s="200"/>
      <c r="Q29" s="200"/>
      <c r="R29" s="200"/>
      <c r="S29" s="200"/>
      <c r="T29" s="29"/>
      <c r="U29" s="29"/>
      <c r="V29" s="31"/>
      <c r="W29" s="32"/>
      <c r="X29" s="31"/>
      <c r="Y29" s="31"/>
      <c r="Z29" s="31"/>
      <c r="AA29" s="31"/>
      <c r="AB29" s="31"/>
      <c r="AC29" s="31"/>
      <c r="AD29" s="199"/>
      <c r="AE29" s="199"/>
      <c r="AF29" s="31"/>
      <c r="AG29" s="31"/>
      <c r="AH29" s="31"/>
      <c r="AI29" s="31"/>
      <c r="AJ29" s="31"/>
      <c r="AK29" s="31"/>
      <c r="AL29" s="31"/>
      <c r="AM29" s="31"/>
      <c r="AN29" s="31"/>
      <c r="AO29" s="31"/>
      <c r="AP29" s="29"/>
      <c r="AQ29" s="29"/>
      <c r="AR29" s="29"/>
    </row>
    <row r="30" spans="1:227" ht="12" customHeight="1" x14ac:dyDescent="0.25">
      <c r="A30" s="105"/>
      <c r="B30" s="144"/>
      <c r="C30" s="198"/>
      <c r="D30" s="197"/>
      <c r="E30" s="144"/>
      <c r="F30" s="197"/>
      <c r="G30" s="144"/>
      <c r="H30" s="197"/>
      <c r="I30" s="144"/>
      <c r="J30" s="197"/>
      <c r="K30" s="144"/>
      <c r="L30" s="197"/>
      <c r="M30" s="144"/>
      <c r="N30" s="197"/>
      <c r="O30" s="144"/>
      <c r="P30" s="197"/>
      <c r="Q30" s="144"/>
      <c r="W30" s="105"/>
      <c r="X30" s="144"/>
    </row>
    <row r="31" spans="1:227" ht="12" customHeight="1" x14ac:dyDescent="0.25">
      <c r="A31" s="105"/>
      <c r="F31" s="197"/>
      <c r="G31" s="144"/>
      <c r="H31" s="197"/>
      <c r="I31" s="144"/>
      <c r="J31" s="197"/>
      <c r="K31" s="144"/>
      <c r="L31" s="197"/>
      <c r="M31" s="144"/>
      <c r="N31" s="197"/>
      <c r="O31" s="144"/>
      <c r="P31" s="197"/>
      <c r="Q31" s="144"/>
      <c r="W31" s="105"/>
      <c r="X31" s="144"/>
    </row>
    <row r="32" spans="1:227" ht="12" customHeight="1" x14ac:dyDescent="0.25">
      <c r="A32" s="105"/>
      <c r="B32" s="105"/>
      <c r="W32" s="105"/>
      <c r="X32" s="105"/>
    </row>
    <row r="33" spans="1:24" x14ac:dyDescent="0.25">
      <c r="A33" s="105"/>
      <c r="W33" s="105"/>
      <c r="X33" s="105"/>
    </row>
    <row r="34" spans="1:24" x14ac:dyDescent="0.25">
      <c r="A34" s="105"/>
      <c r="W34" s="105"/>
      <c r="X34" s="105"/>
    </row>
    <row r="35" spans="1:24" x14ac:dyDescent="0.25">
      <c r="A35" s="105"/>
      <c r="W35" s="105"/>
      <c r="X35" s="105"/>
    </row>
    <row r="36" spans="1:24" x14ac:dyDescent="0.25">
      <c r="A36" s="105"/>
      <c r="B36" s="105"/>
      <c r="W36" s="105"/>
      <c r="X36" s="105"/>
    </row>
    <row r="37" spans="1:24" x14ac:dyDescent="0.25">
      <c r="A37" s="105"/>
      <c r="B37" s="105"/>
      <c r="W37" s="105"/>
      <c r="X37" s="105"/>
    </row>
    <row r="38" spans="1:24" x14ac:dyDescent="0.25">
      <c r="A38" s="105"/>
      <c r="B38" s="105"/>
      <c r="W38" s="105"/>
      <c r="X38" s="105"/>
    </row>
    <row r="39" spans="1:24" x14ac:dyDescent="0.25">
      <c r="A39" s="105"/>
      <c r="B39" s="105"/>
      <c r="W39" s="105"/>
      <c r="X39" s="105"/>
    </row>
    <row r="40" spans="1:24" x14ac:dyDescent="0.25">
      <c r="A40" s="105"/>
      <c r="B40" s="105"/>
      <c r="W40" s="105"/>
      <c r="X40" s="105"/>
    </row>
    <row r="41" spans="1:24" x14ac:dyDescent="0.25">
      <c r="A41" s="105"/>
      <c r="B41" s="105"/>
      <c r="W41" s="105"/>
      <c r="X41" s="105"/>
    </row>
    <row r="42" spans="1:24" x14ac:dyDescent="0.25">
      <c r="A42" s="105"/>
      <c r="B42" s="105"/>
      <c r="W42" s="105"/>
      <c r="X42" s="105"/>
    </row>
    <row r="43" spans="1:24" x14ac:dyDescent="0.25">
      <c r="A43" s="105"/>
      <c r="B43" s="105"/>
      <c r="W43" s="105"/>
      <c r="X43" s="105"/>
    </row>
    <row r="44" spans="1:24" x14ac:dyDescent="0.25">
      <c r="A44" s="105"/>
      <c r="B44" s="105"/>
      <c r="W44" s="105"/>
      <c r="X44" s="105"/>
    </row>
    <row r="45" spans="1:24" x14ac:dyDescent="0.25">
      <c r="A45" s="105"/>
      <c r="W45" s="105"/>
    </row>
    <row r="46" spans="1:24" x14ac:dyDescent="0.25">
      <c r="A46" s="105"/>
      <c r="W46" s="105"/>
    </row>
    <row r="47" spans="1:24" x14ac:dyDescent="0.25">
      <c r="A47" s="105"/>
      <c r="W47" s="105"/>
    </row>
    <row r="48" spans="1:24" x14ac:dyDescent="0.25">
      <c r="A48" s="105"/>
      <c r="W48" s="105"/>
    </row>
    <row r="49" spans="1:37" x14ac:dyDescent="0.25">
      <c r="A49" s="105"/>
      <c r="W49" s="105"/>
    </row>
    <row r="50" spans="1:37" x14ac:dyDescent="0.25">
      <c r="A50" s="105"/>
      <c r="W50" s="105"/>
    </row>
    <row r="51" spans="1:37" x14ac:dyDescent="0.25">
      <c r="A51" s="105"/>
      <c r="W51" s="105"/>
    </row>
    <row r="52" spans="1:37" x14ac:dyDescent="0.25">
      <c r="A52" s="105"/>
      <c r="W52" s="105"/>
      <c r="AK52" s="106"/>
    </row>
    <row r="53" spans="1:37" x14ac:dyDescent="0.25">
      <c r="A53" s="105"/>
      <c r="W53" s="105"/>
      <c r="AK53" s="106"/>
    </row>
    <row r="54" spans="1:37" x14ac:dyDescent="0.25">
      <c r="A54" s="105"/>
      <c r="W54" s="105"/>
      <c r="AK54" s="106"/>
    </row>
    <row r="55" spans="1:37" x14ac:dyDescent="0.25">
      <c r="A55" s="105"/>
      <c r="W55" s="105"/>
      <c r="AK55" s="106"/>
    </row>
    <row r="56" spans="1:37" x14ac:dyDescent="0.25">
      <c r="A56" s="105"/>
      <c r="W56" s="105"/>
    </row>
    <row r="57" spans="1:37" x14ac:dyDescent="0.25">
      <c r="A57" s="105"/>
      <c r="W57" s="105"/>
    </row>
    <row r="58" spans="1:37" x14ac:dyDescent="0.25">
      <c r="A58" s="105"/>
      <c r="W58" s="105"/>
    </row>
    <row r="59" spans="1:37" x14ac:dyDescent="0.25">
      <c r="A59" s="105"/>
      <c r="W59" s="105"/>
    </row>
    <row r="60" spans="1:37" x14ac:dyDescent="0.25">
      <c r="A60" s="105"/>
      <c r="W60" s="105"/>
    </row>
    <row r="61" spans="1:37" x14ac:dyDescent="0.25">
      <c r="A61" s="105"/>
      <c r="W61" s="105"/>
    </row>
    <row r="62" spans="1:37" x14ac:dyDescent="0.25">
      <c r="A62" s="105"/>
      <c r="W62" s="105"/>
    </row>
    <row r="63" spans="1:37" x14ac:dyDescent="0.25">
      <c r="A63" s="105"/>
      <c r="W63" s="105"/>
    </row>
  </sheetData>
  <mergeCells count="39">
    <mergeCell ref="X27:AF27"/>
    <mergeCell ref="AH27:AQ27"/>
    <mergeCell ref="B28:I28"/>
    <mergeCell ref="M28:U28"/>
    <mergeCell ref="C6:D6"/>
    <mergeCell ref="E6:V6"/>
    <mergeCell ref="Y6:AR6"/>
    <mergeCell ref="B26:K26"/>
    <mergeCell ref="M26:V26"/>
    <mergeCell ref="X26:AG26"/>
    <mergeCell ref="AH26:AQ26"/>
    <mergeCell ref="AK4:AL5"/>
    <mergeCell ref="AM4:AN5"/>
    <mergeCell ref="AO4:AP5"/>
    <mergeCell ref="I4:R4"/>
    <mergeCell ref="S4:T5"/>
    <mergeCell ref="U4:V5"/>
    <mergeCell ref="Y4:Z5"/>
    <mergeCell ref="AE4:AF5"/>
    <mergeCell ref="AG4:AH5"/>
    <mergeCell ref="AA4:AB5"/>
    <mergeCell ref="AC4:AD5"/>
    <mergeCell ref="AI4:AJ5"/>
    <mergeCell ref="B1:M1"/>
    <mergeCell ref="X1:AI1"/>
    <mergeCell ref="B2:I2"/>
    <mergeCell ref="X2:AE2"/>
    <mergeCell ref="B3:B7"/>
    <mergeCell ref="C3:D5"/>
    <mergeCell ref="E3:F5"/>
    <mergeCell ref="X3:X7"/>
    <mergeCell ref="Y3:AR3"/>
    <mergeCell ref="G4:H5"/>
    <mergeCell ref="AQ4:AR5"/>
    <mergeCell ref="I5:J5"/>
    <mergeCell ref="K5:L5"/>
    <mergeCell ref="M5:N5"/>
    <mergeCell ref="O5:P5"/>
    <mergeCell ref="Q5:R5"/>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3BA0A-B6F5-4642-9666-F71415FB72FE}">
  <sheetPr>
    <pageSetUpPr autoPageBreaks="0"/>
  </sheetPr>
  <dimension ref="A1:NH75"/>
  <sheetViews>
    <sheetView showGridLines="0" defaultGridColor="0" colorId="63" zoomScale="80" zoomScaleNormal="80" zoomScaleSheetLayoutView="80" workbookViewId="0">
      <pane ySplit="8" topLeftCell="A9" activePane="bottomLeft" state="frozen"/>
      <selection pane="bottomLeft" sqref="A1:P1"/>
    </sheetView>
  </sheetViews>
  <sheetFormatPr defaultColWidth="10.88671875" defaultRowHeight="13.2" x14ac:dyDescent="0.25"/>
  <cols>
    <col min="1" max="1" width="2.5546875" style="16" customWidth="1"/>
    <col min="2" max="2" width="16.88671875" style="3" customWidth="1"/>
    <col min="3" max="3" width="14" style="91" customWidth="1"/>
    <col min="4" max="4" width="2.5546875" style="25" customWidth="1"/>
    <col min="5" max="5" width="14.109375" style="87" customWidth="1"/>
    <col min="6" max="6" width="2.5546875" style="1719" customWidth="1"/>
    <col min="7" max="7" width="13.88671875" style="87" customWidth="1"/>
    <col min="8" max="8" width="2.5546875" style="1719" customWidth="1"/>
    <col min="9" max="9" width="13.5546875" style="87" customWidth="1"/>
    <col min="10" max="10" width="2.5546875" style="1719" customWidth="1"/>
    <col min="11" max="11" width="12.44140625" style="87" customWidth="1"/>
    <col min="12" max="12" width="2.5546875" style="1719" customWidth="1"/>
    <col min="13" max="13" width="13.5546875" style="87" customWidth="1"/>
    <col min="14" max="14" width="2.5546875" style="1719" customWidth="1"/>
    <col min="15" max="15" width="13.21875" style="87" customWidth="1"/>
    <col min="16" max="16" width="2.5546875" style="1719" customWidth="1"/>
    <col min="17" max="17" width="15.109375" style="87" customWidth="1"/>
    <col min="18" max="18" width="2.5546875" style="1719" customWidth="1"/>
    <col min="19" max="19" width="16" style="87" customWidth="1"/>
    <col min="20" max="20" width="2.5546875" style="1719" customWidth="1"/>
    <col min="21" max="21" width="12.109375" style="87" customWidth="1"/>
    <col min="22" max="22" width="2.5546875" style="1719" customWidth="1"/>
    <col min="23" max="23" width="6.77734375" style="1743" customWidth="1"/>
    <col min="24" max="24" width="2.5546875" style="1719" customWidth="1"/>
    <col min="25" max="25" width="6.77734375" style="1743" customWidth="1"/>
    <col min="26" max="26" width="2.5546875" style="1719" customWidth="1"/>
    <col min="27" max="27" width="6.77734375" style="1743" customWidth="1"/>
    <col min="28" max="28" width="2.5546875" style="1719" customWidth="1"/>
    <col min="29" max="29" width="11.77734375" style="87" customWidth="1"/>
    <col min="30" max="30" width="2.5546875" style="87" customWidth="1"/>
    <col min="31" max="31" width="6.77734375" style="1743" customWidth="1"/>
    <col min="32" max="32" width="2.5546875" style="87" customWidth="1"/>
    <col min="33" max="33" width="9.21875" style="1743" customWidth="1"/>
    <col min="34" max="34" width="2.5546875" style="87" customWidth="1"/>
    <col min="35" max="35" width="6.77734375" style="1743" customWidth="1"/>
    <col min="36" max="36" width="2.5546875" style="87" customWidth="1"/>
    <col min="37" max="37" width="14.44140625" style="16" customWidth="1"/>
    <col min="38" max="38" width="2" style="16" customWidth="1"/>
    <col min="39" max="39" width="2.5546875" style="16" customWidth="1"/>
    <col min="40" max="40" width="16.88671875" style="16" customWidth="1"/>
    <col min="41" max="41" width="13.21875" style="16" customWidth="1"/>
    <col min="42" max="42" width="2.5546875" style="25" customWidth="1"/>
    <col min="43" max="43" width="13.21875" style="16" customWidth="1"/>
    <col min="44" max="44" width="2.5546875" style="25" customWidth="1"/>
    <col min="45" max="45" width="13.21875" style="16" customWidth="1"/>
    <col min="46" max="46" width="2.5546875" style="25" customWidth="1"/>
    <col min="47" max="47" width="13.21875" style="16" customWidth="1"/>
    <col min="48" max="48" width="2.5546875" style="25" customWidth="1"/>
    <col min="49" max="49" width="13.21875" style="16" customWidth="1"/>
    <col min="50" max="50" width="2.5546875" style="25" customWidth="1"/>
    <col min="51" max="51" width="13.21875" style="16" customWidth="1"/>
    <col min="52" max="52" width="2.5546875" style="25" customWidth="1"/>
    <col min="53" max="53" width="13.21875" style="16" customWidth="1"/>
    <col min="54" max="54" width="2.5546875" style="25" customWidth="1"/>
    <col min="55" max="55" width="13.21875" style="16" customWidth="1"/>
    <col min="56" max="56" width="2.5546875" style="25" customWidth="1"/>
    <col min="57" max="57" width="13.21875" style="16" customWidth="1"/>
    <col min="58" max="58" width="2.5546875" style="25" customWidth="1"/>
    <col min="59" max="59" width="13.21875" style="16" customWidth="1"/>
    <col min="60" max="60" width="2.5546875" style="25" customWidth="1"/>
    <col min="61" max="61" width="13.21875" style="16" customWidth="1"/>
    <col min="62" max="62" width="2.5546875" style="25" customWidth="1"/>
    <col min="63" max="63" width="13.21875" style="16" customWidth="1"/>
    <col min="64" max="64" width="2.5546875" style="25" customWidth="1"/>
    <col min="65" max="65" width="13.21875" style="16" customWidth="1"/>
    <col min="66" max="66" width="2.5546875" style="25" customWidth="1"/>
    <col min="67" max="67" width="13.21875" style="16" customWidth="1"/>
    <col min="68" max="68" width="2.5546875" style="25" customWidth="1"/>
    <col min="69" max="69" width="13.21875" style="16" customWidth="1"/>
    <col min="70" max="70" width="2.5546875" style="25" customWidth="1"/>
    <col min="71" max="71" width="13.21875" style="16" customWidth="1"/>
    <col min="72" max="72" width="2.5546875" style="25" customWidth="1"/>
    <col min="73" max="73" width="2.5546875" style="16" customWidth="1"/>
    <col min="74" max="75" width="16.88671875" style="16" customWidth="1"/>
    <col min="76" max="76" width="2" style="16" customWidth="1"/>
    <col min="77" max="77" width="16.88671875" style="16" customWidth="1"/>
    <col min="78" max="78" width="2" style="16" customWidth="1"/>
    <col min="79" max="79" width="16.88671875" style="16" customWidth="1"/>
    <col min="80" max="80" width="2" style="16" customWidth="1"/>
    <col min="81" max="81" width="16.88671875" style="16" customWidth="1"/>
    <col min="82" max="82" width="2" style="16" customWidth="1"/>
    <col min="83" max="83" width="16.88671875" style="16" customWidth="1"/>
    <col min="84" max="84" width="2" style="16" customWidth="1"/>
    <col min="85" max="85" width="16.88671875" style="16" customWidth="1"/>
    <col min="86" max="86" width="2" style="16" customWidth="1"/>
    <col min="87" max="87" width="16.88671875" style="16" customWidth="1"/>
    <col min="88" max="88" width="2" style="16" customWidth="1"/>
    <col min="89" max="89" width="16.88671875" style="16" customWidth="1"/>
    <col min="90" max="90" width="2" style="16" customWidth="1"/>
    <col min="91" max="91" width="16.88671875" style="16" customWidth="1"/>
    <col min="92" max="92" width="2" style="16" customWidth="1"/>
    <col min="93" max="93" width="16.88671875" style="16" customWidth="1"/>
    <col min="94" max="94" width="2" style="16" customWidth="1"/>
    <col min="95" max="95" width="16.88671875" style="16" customWidth="1"/>
    <col min="96" max="96" width="2" style="16" customWidth="1"/>
    <col min="97" max="97" width="16.88671875" style="16" customWidth="1"/>
    <col min="98" max="98" width="2" style="16" customWidth="1"/>
    <col min="99" max="99" width="2.5546875" style="16" customWidth="1"/>
    <col min="100" max="100" width="16.88671875" style="16" customWidth="1"/>
    <col min="101" max="101" width="13.21875" style="16" customWidth="1"/>
    <col min="102" max="102" width="2" style="16" customWidth="1"/>
    <col min="103" max="103" width="13.21875" style="16" customWidth="1"/>
    <col min="104" max="104" width="2" style="16" customWidth="1"/>
    <col min="105" max="105" width="13.21875" style="16" customWidth="1"/>
    <col min="106" max="106" width="2" style="16" customWidth="1"/>
    <col min="107" max="107" width="13.21875" style="16" customWidth="1"/>
    <col min="108" max="108" width="2" style="16" customWidth="1"/>
    <col min="109" max="109" width="13.21875" style="16" customWidth="1"/>
    <col min="110" max="110" width="2" style="16" customWidth="1"/>
    <col min="111" max="111" width="13.21875" style="16" customWidth="1"/>
    <col min="112" max="112" width="2" style="16" customWidth="1"/>
    <col min="113" max="113" width="13.21875" style="16" customWidth="1"/>
    <col min="114" max="114" width="2" style="16" customWidth="1"/>
    <col min="115" max="115" width="13.21875" style="16" customWidth="1"/>
    <col min="116" max="116" width="2" style="16" customWidth="1"/>
    <col min="117" max="117" width="13.21875" style="16" customWidth="1"/>
    <col min="118" max="118" width="2" style="16" customWidth="1"/>
    <col min="119" max="119" width="25.44140625" style="16" customWidth="1"/>
    <col min="120" max="120" width="2" style="16" customWidth="1"/>
    <col min="121" max="121" width="25.44140625" style="16" customWidth="1"/>
    <col min="122" max="122" width="2" style="16" customWidth="1"/>
    <col min="123" max="123" width="13.21875" style="16" customWidth="1"/>
    <col min="124" max="124" width="2" style="16" customWidth="1"/>
    <col min="125" max="125" width="13.21875" style="16" customWidth="1"/>
    <col min="126" max="126" width="2" style="16" customWidth="1"/>
    <col min="127" max="127" width="2.5546875" style="16" customWidth="1"/>
    <col min="128" max="128" width="16.88671875" style="16" customWidth="1"/>
    <col min="129" max="129" width="31.5546875" style="16" customWidth="1"/>
    <col min="130" max="130" width="2" style="16" customWidth="1"/>
    <col min="131" max="131" width="31.5546875" style="16" customWidth="1"/>
    <col min="132" max="132" width="2" style="16" customWidth="1"/>
    <col min="133" max="133" width="31.5546875" style="16" customWidth="1"/>
    <col min="134" max="134" width="2" style="16" customWidth="1"/>
    <col min="135" max="135" width="31.5546875" style="16" customWidth="1"/>
    <col min="136" max="136" width="2" style="16" customWidth="1"/>
    <col min="137" max="137" width="31.5546875" style="16" customWidth="1"/>
    <col min="138" max="138" width="2" style="16" customWidth="1"/>
    <col min="139" max="139" width="2.5546875" style="16" customWidth="1"/>
    <col min="140" max="140" width="16.88671875" style="16" customWidth="1"/>
    <col min="141" max="141" width="15.6640625" style="16" customWidth="1"/>
    <col min="142" max="142" width="2" style="16" customWidth="1"/>
    <col min="143" max="143" width="15.6640625" style="16" customWidth="1"/>
    <col min="144" max="144" width="2" style="16" customWidth="1"/>
    <col min="145" max="145" width="15.6640625" style="16" customWidth="1"/>
    <col min="146" max="146" width="2" style="16" customWidth="1"/>
    <col min="147" max="147" width="15.6640625" style="16" customWidth="1"/>
    <col min="148" max="148" width="2" style="16" customWidth="1"/>
    <col min="149" max="149" width="15.6640625" style="16" customWidth="1"/>
    <col min="150" max="150" width="2" style="16" customWidth="1"/>
    <col min="151" max="151" width="15.6640625" style="16" customWidth="1"/>
    <col min="152" max="152" width="2" style="16" customWidth="1"/>
    <col min="153" max="153" width="15.6640625" style="16" customWidth="1"/>
    <col min="154" max="154" width="2" style="16" customWidth="1"/>
    <col min="155" max="155" width="15.6640625" style="16" customWidth="1"/>
    <col min="156" max="156" width="2" style="16" customWidth="1"/>
    <col min="157" max="157" width="15.6640625" style="16" customWidth="1"/>
    <col min="158" max="158" width="2" style="16" customWidth="1"/>
    <col min="159" max="159" width="15.6640625" style="16" customWidth="1"/>
    <col min="160" max="160" width="2" style="16" customWidth="1"/>
    <col min="161" max="161" width="15.6640625" style="16" customWidth="1"/>
    <col min="162" max="162" width="2" style="16" customWidth="1"/>
    <col min="163" max="163" width="15.6640625" style="16" customWidth="1"/>
    <col min="164" max="164" width="2" style="16" customWidth="1"/>
    <col min="165" max="165" width="2.5546875" style="16" customWidth="1"/>
    <col min="166" max="166" width="16.88671875" style="16" customWidth="1"/>
    <col min="167" max="167" width="13.21875" style="16" customWidth="1"/>
    <col min="168" max="168" width="2" style="16" customWidth="1"/>
    <col min="169" max="169" width="13.21875" style="16" customWidth="1"/>
    <col min="170" max="170" width="2" style="16" customWidth="1"/>
    <col min="171" max="171" width="13.21875" style="16" customWidth="1"/>
    <col min="172" max="172" width="2" style="16" customWidth="1"/>
    <col min="173" max="173" width="13.21875" style="16" customWidth="1"/>
    <col min="174" max="174" width="2" style="16" customWidth="1"/>
    <col min="175" max="175" width="13.21875" style="16" customWidth="1"/>
    <col min="176" max="176" width="2" style="16" customWidth="1"/>
    <col min="177" max="177" width="13.21875" style="16" customWidth="1"/>
    <col min="178" max="178" width="2" style="16" customWidth="1"/>
    <col min="179" max="179" width="13.21875" style="16" customWidth="1"/>
    <col min="180" max="180" width="2" style="16" customWidth="1"/>
    <col min="181" max="181" width="13.21875" style="16" customWidth="1"/>
    <col min="182" max="182" width="2" style="16" customWidth="1"/>
    <col min="183" max="183" width="13.21875" style="16" customWidth="1"/>
    <col min="184" max="184" width="2" style="16" customWidth="1"/>
    <col min="185" max="185" width="13.21875" style="16" customWidth="1"/>
    <col min="186" max="186" width="2" style="16" customWidth="1"/>
    <col min="187" max="187" width="13.21875" style="16" customWidth="1"/>
    <col min="188" max="188" width="2" style="16" customWidth="1"/>
    <col min="189" max="189" width="13.21875" style="16" customWidth="1"/>
    <col min="190" max="190" width="2" style="16" customWidth="1"/>
    <col min="191" max="191" width="13.21875" style="16" customWidth="1"/>
    <col min="192" max="192" width="2" style="16" customWidth="1"/>
    <col min="193" max="193" width="13.21875" style="16" customWidth="1"/>
    <col min="194" max="194" width="2" style="16" customWidth="1"/>
    <col min="195" max="195" width="13.21875" style="16" customWidth="1"/>
    <col min="196" max="196" width="2" style="16" customWidth="1"/>
    <col min="197" max="197" width="2.5546875" style="16" customWidth="1"/>
    <col min="198" max="198" width="16.88671875" style="16" customWidth="1"/>
    <col min="199" max="199" width="15.6640625" style="16" customWidth="1"/>
    <col min="200" max="200" width="2" style="16" customWidth="1"/>
    <col min="201" max="201" width="15.6640625" style="16" customWidth="1"/>
    <col min="202" max="202" width="2" style="16" customWidth="1"/>
    <col min="203" max="203" width="15.6640625" style="16" customWidth="1"/>
    <col min="204" max="204" width="2" style="16" customWidth="1"/>
    <col min="205" max="205" width="15.6640625" style="16" customWidth="1"/>
    <col min="206" max="206" width="2" style="16" customWidth="1"/>
    <col min="207" max="207" width="15.6640625" style="16" customWidth="1"/>
    <col min="208" max="208" width="2" style="16" customWidth="1"/>
    <col min="209" max="209" width="15.6640625" style="16" customWidth="1"/>
    <col min="210" max="210" width="2" style="16" customWidth="1"/>
    <col min="211" max="211" width="15.6640625" style="16" customWidth="1"/>
    <col min="212" max="212" width="2" style="16" customWidth="1"/>
    <col min="213" max="213" width="15.6640625" style="16" customWidth="1"/>
    <col min="214" max="214" width="2" style="16" customWidth="1"/>
    <col min="215" max="215" width="15.6640625" style="16" customWidth="1"/>
    <col min="216" max="216" width="2" style="16" customWidth="1"/>
    <col min="217" max="217" width="15.6640625" style="16" customWidth="1"/>
    <col min="218" max="218" width="2" style="16" customWidth="1"/>
    <col min="219" max="219" width="15.6640625" style="16" customWidth="1"/>
    <col min="220" max="220" width="2" style="16" customWidth="1"/>
    <col min="221" max="221" width="15.6640625" style="16" customWidth="1"/>
    <col min="222" max="222" width="2" style="16" customWidth="1"/>
    <col min="223" max="223" width="15.6640625" style="16" customWidth="1"/>
    <col min="224" max="224" width="2" style="16" customWidth="1"/>
    <col min="225" max="225" width="2.5546875" style="16" customWidth="1"/>
    <col min="226" max="226" width="16.88671875" style="16" customWidth="1"/>
    <col min="227" max="227" width="23" style="16" customWidth="1"/>
    <col min="228" max="228" width="2" style="16" customWidth="1"/>
    <col min="229" max="229" width="23" style="16" customWidth="1"/>
    <col min="230" max="230" width="2" style="16" customWidth="1"/>
    <col min="231" max="231" width="23" style="16" customWidth="1"/>
    <col min="232" max="232" width="2" style="16" customWidth="1"/>
    <col min="233" max="233" width="23" style="16" customWidth="1"/>
    <col min="234" max="234" width="2" style="16" customWidth="1"/>
    <col min="235" max="235" width="23" style="16" customWidth="1"/>
    <col min="236" max="236" width="2" style="16" customWidth="1"/>
    <col min="237" max="237" width="23" style="16" customWidth="1"/>
    <col min="238" max="238" width="2" style="16" customWidth="1"/>
    <col min="239" max="239" width="23" style="16" customWidth="1"/>
    <col min="240" max="240" width="2" style="16" customWidth="1"/>
    <col min="241" max="241" width="23" style="16" customWidth="1"/>
    <col min="242" max="242" width="2" style="16" customWidth="1"/>
    <col min="243" max="243" width="23" style="16" customWidth="1"/>
    <col min="244" max="244" width="2" style="16" customWidth="1"/>
    <col min="245" max="245" width="2.5546875" style="16" customWidth="1"/>
    <col min="246" max="246" width="16.88671875" style="16" customWidth="1"/>
    <col min="247" max="247" width="7.33203125" style="16" customWidth="1"/>
    <col min="248" max="248" width="2" style="16" customWidth="1"/>
    <col min="249" max="249" width="10.77734375" style="16" customWidth="1"/>
    <col min="250" max="250" width="2" style="16" customWidth="1"/>
    <col min="251" max="251" width="10.77734375" style="16" customWidth="1"/>
    <col min="252" max="252" width="2" style="16" customWidth="1"/>
    <col min="253" max="253" width="18.109375" style="16" customWidth="1"/>
    <col min="254" max="254" width="2" style="16" customWidth="1"/>
    <col min="255" max="255" width="17.33203125" style="16" customWidth="1"/>
    <col min="256" max="256" width="2" style="16" customWidth="1"/>
    <col min="257" max="257" width="9" style="16" customWidth="1"/>
    <col min="258" max="258" width="2" style="16" customWidth="1"/>
    <col min="259" max="259" width="7.33203125" style="16" customWidth="1"/>
    <col min="260" max="260" width="2" style="16" customWidth="1"/>
    <col min="261" max="261" width="10.77734375" style="16" customWidth="1"/>
    <col min="262" max="262" width="2" style="16" customWidth="1"/>
    <col min="263" max="263" width="10.77734375" style="16" customWidth="1"/>
    <col min="264" max="264" width="2" style="16" customWidth="1"/>
    <col min="265" max="265" width="18.109375" style="16" customWidth="1"/>
    <col min="266" max="266" width="2" style="16" customWidth="1"/>
    <col min="267" max="267" width="17.33203125" style="16" customWidth="1"/>
    <col min="268" max="268" width="2" style="16" customWidth="1"/>
    <col min="269" max="269" width="9.109375" style="16" customWidth="1"/>
    <col min="270" max="270" width="2" style="16" customWidth="1"/>
    <col min="271" max="271" width="7.5546875" style="16" customWidth="1"/>
    <col min="272" max="272" width="2" style="16" customWidth="1"/>
    <col min="273" max="273" width="9.21875" style="16" customWidth="1"/>
    <col min="274" max="274" width="3.88671875" style="16" customWidth="1"/>
    <col min="275" max="275" width="10.77734375" style="16" customWidth="1"/>
    <col min="276" max="276" width="2" style="16" customWidth="1"/>
    <col min="277" max="277" width="18.109375" style="16" customWidth="1"/>
    <col min="278" max="278" width="2" style="16" customWidth="1"/>
    <col min="279" max="279" width="17.5546875" style="16" customWidth="1"/>
    <col min="280" max="280" width="2" style="16" customWidth="1"/>
    <col min="281" max="281" width="9" style="16" customWidth="1"/>
    <col min="282" max="282" width="2" style="16" customWidth="1"/>
    <col min="283" max="283" width="2.5546875" style="16" customWidth="1"/>
    <col min="284" max="284" width="16.88671875" style="16" customWidth="1"/>
    <col min="285" max="285" width="7.77734375" style="16" customWidth="1"/>
    <col min="286" max="286" width="2" style="16" customWidth="1"/>
    <col min="287" max="287" width="9.77734375" style="16" customWidth="1"/>
    <col min="288" max="288" width="3.21875" style="16" customWidth="1"/>
    <col min="289" max="289" width="10.77734375" style="16" customWidth="1"/>
    <col min="290" max="290" width="2" style="16" customWidth="1"/>
    <col min="291" max="291" width="17.5546875" style="16" customWidth="1"/>
    <col min="292" max="292" width="2" style="16" customWidth="1"/>
    <col min="293" max="293" width="17" style="16" customWidth="1"/>
    <col min="294" max="294" width="2" style="16" customWidth="1"/>
    <col min="295" max="295" width="9" style="16" customWidth="1"/>
    <col min="296" max="296" width="2" style="16" customWidth="1"/>
    <col min="297" max="297" width="8" style="16" customWidth="1"/>
    <col min="298" max="298" width="2" style="16" customWidth="1"/>
    <col min="299" max="299" width="9.88671875" style="16" customWidth="1"/>
    <col min="300" max="300" width="2.88671875" style="16" customWidth="1"/>
    <col min="301" max="301" width="10.77734375" style="16" customWidth="1"/>
    <col min="302" max="302" width="2" style="16" customWidth="1"/>
    <col min="303" max="303" width="17.5546875" style="16" customWidth="1"/>
    <col min="304" max="304" width="2" style="16" customWidth="1"/>
    <col min="305" max="305" width="16.5546875" style="16" customWidth="1"/>
    <col min="306" max="306" width="2" style="16" customWidth="1"/>
    <col min="307" max="307" width="9" style="16" customWidth="1"/>
    <col min="308" max="308" width="2" style="16" customWidth="1"/>
    <col min="309" max="309" width="7.5546875" style="16" customWidth="1"/>
    <col min="310" max="310" width="2" style="16" customWidth="1"/>
    <col min="311" max="311" width="10.88671875" style="16" customWidth="1"/>
    <col min="312" max="312" width="2" style="16" customWidth="1"/>
    <col min="313" max="313" width="10.77734375" style="16" customWidth="1"/>
    <col min="314" max="314" width="2" style="16" customWidth="1"/>
    <col min="315" max="315" width="17.5546875" style="16" customWidth="1"/>
    <col min="316" max="316" width="2" style="16" customWidth="1"/>
    <col min="317" max="317" width="17" style="16" customWidth="1"/>
    <col min="318" max="318" width="2" style="16" customWidth="1"/>
    <col min="319" max="319" width="9" style="16" customWidth="1"/>
    <col min="320" max="320" width="2" style="16" customWidth="1"/>
    <col min="321" max="321" width="2.5546875" style="16" customWidth="1"/>
    <col min="322" max="322" width="16.88671875" style="16" customWidth="1"/>
    <col min="323" max="323" width="19.33203125" style="16" customWidth="1"/>
    <col min="324" max="324" width="2" style="16" customWidth="1"/>
    <col min="325" max="325" width="19.33203125" style="16" customWidth="1"/>
    <col min="326" max="326" width="2" style="16" customWidth="1"/>
    <col min="327" max="327" width="19.33203125" style="16" customWidth="1"/>
    <col min="328" max="328" width="2" style="16" customWidth="1"/>
    <col min="329" max="329" width="17.5546875" style="16" customWidth="1"/>
    <col min="330" max="330" width="2" style="16" customWidth="1"/>
    <col min="331" max="331" width="19.33203125" style="16" customWidth="1"/>
    <col min="332" max="332" width="2" style="16" customWidth="1"/>
    <col min="333" max="333" width="17.33203125" style="16" customWidth="1"/>
    <col min="334" max="334" width="2" style="16" customWidth="1"/>
    <col min="335" max="335" width="19.33203125" style="16" customWidth="1"/>
    <col min="336" max="336" width="2" style="16" customWidth="1"/>
    <col min="337" max="337" width="19.33203125" style="16" customWidth="1"/>
    <col min="338" max="338" width="2" style="16" customWidth="1"/>
    <col min="339" max="339" width="19.33203125" style="16" customWidth="1"/>
    <col min="340" max="340" width="2" style="16" customWidth="1"/>
    <col min="341" max="341" width="19.33203125" style="16" customWidth="1"/>
    <col min="342" max="342" width="2" style="16" customWidth="1"/>
    <col min="343" max="343" width="19.33203125" style="16" customWidth="1"/>
    <col min="344" max="344" width="2" style="16" customWidth="1"/>
    <col min="345" max="345" width="21.44140625" style="16" customWidth="1"/>
    <col min="346" max="346" width="2" style="16" customWidth="1"/>
    <col min="347" max="347" width="2.5546875" style="16" customWidth="1"/>
    <col min="348" max="348" width="16.88671875" style="16" customWidth="1"/>
    <col min="349" max="349" width="15.6640625" style="16" customWidth="1"/>
    <col min="350" max="350" width="2" style="16" customWidth="1"/>
    <col min="351" max="351" width="15.6640625" style="16" customWidth="1"/>
    <col min="352" max="352" width="2" style="16" customWidth="1"/>
    <col min="353" max="353" width="15.6640625" style="16" customWidth="1"/>
    <col min="354" max="354" width="2" style="16" customWidth="1"/>
    <col min="355" max="355" width="15.6640625" style="16" customWidth="1"/>
    <col min="356" max="356" width="2" style="16" customWidth="1"/>
    <col min="357" max="357" width="15.6640625" style="16" customWidth="1"/>
    <col min="358" max="358" width="2" style="16" customWidth="1"/>
    <col min="359" max="359" width="15.6640625" style="16" customWidth="1"/>
    <col min="360" max="360" width="2" style="16" customWidth="1"/>
    <col min="361" max="361" width="15.6640625" style="16" customWidth="1"/>
    <col min="362" max="362" width="2" style="16" customWidth="1"/>
    <col min="363" max="363" width="15.6640625" style="16" customWidth="1"/>
    <col min="364" max="364" width="2" style="16" customWidth="1"/>
    <col min="365" max="365" width="15.6640625" style="16" customWidth="1"/>
    <col min="366" max="366" width="2" style="16" customWidth="1"/>
    <col min="367" max="367" width="15.6640625" style="16" customWidth="1"/>
    <col min="368" max="368" width="2" style="16" customWidth="1"/>
    <col min="369" max="369" width="15.6640625" style="16" customWidth="1"/>
    <col min="370" max="370" width="2" style="16" customWidth="1"/>
    <col min="371" max="371" width="15.6640625" style="16" customWidth="1"/>
    <col min="372" max="372" width="2" style="16" customWidth="1"/>
    <col min="373" max="16384" width="10.88671875" style="16"/>
  </cols>
  <sheetData>
    <row r="1" spans="1:372" ht="28.5" customHeight="1" x14ac:dyDescent="0.25">
      <c r="A1" s="1099" t="s">
        <v>2289</v>
      </c>
      <c r="B1" s="1099"/>
      <c r="C1" s="1099"/>
      <c r="D1" s="1099"/>
      <c r="E1" s="1099"/>
      <c r="F1" s="1099"/>
      <c r="G1" s="1099"/>
      <c r="H1" s="1099"/>
      <c r="I1" s="1099"/>
      <c r="J1" s="1099"/>
      <c r="K1" s="1099"/>
      <c r="L1" s="1099"/>
      <c r="M1" s="1099"/>
      <c r="N1" s="1099"/>
      <c r="O1" s="1099"/>
      <c r="P1" s="1099"/>
      <c r="Q1" s="1322" t="s">
        <v>2290</v>
      </c>
      <c r="R1" s="1322"/>
      <c r="S1" s="1322"/>
      <c r="T1" s="1322"/>
      <c r="U1" s="1322"/>
      <c r="V1" s="1322"/>
      <c r="W1" s="1322"/>
      <c r="X1" s="1322"/>
      <c r="Y1" s="1322"/>
      <c r="Z1" s="1322"/>
      <c r="AA1" s="1322"/>
      <c r="AB1" s="1322"/>
      <c r="AC1" s="1322"/>
      <c r="AD1" s="1322"/>
      <c r="AE1" s="1322"/>
      <c r="AF1" s="1322"/>
      <c r="AG1" s="1322"/>
      <c r="AH1" s="1322"/>
      <c r="AI1" s="1322"/>
      <c r="AJ1" s="1322"/>
      <c r="AK1" s="1322"/>
      <c r="AL1" s="1322"/>
      <c r="AM1" s="1080"/>
      <c r="AN1" s="1080"/>
      <c r="AO1" s="1080"/>
      <c r="AP1" s="1080"/>
      <c r="AQ1" s="1080"/>
      <c r="AR1" s="1080"/>
      <c r="AS1" s="1080"/>
      <c r="AT1" s="1080"/>
      <c r="AU1" s="1080"/>
      <c r="AV1" s="1080"/>
      <c r="AW1" s="1080"/>
      <c r="AX1" s="1080"/>
      <c r="AY1" s="1080"/>
      <c r="AZ1" s="1080"/>
      <c r="BA1" s="1080"/>
      <c r="BB1" s="1080"/>
      <c r="BC1" s="1531"/>
      <c r="BD1" s="1531"/>
      <c r="BE1" s="1531"/>
      <c r="BF1" s="1531"/>
      <c r="BG1" s="1531"/>
      <c r="BH1" s="1531"/>
      <c r="BI1" s="1531"/>
      <c r="BJ1" s="1531"/>
      <c r="BK1" s="1531"/>
      <c r="BL1" s="1531"/>
      <c r="BM1" s="1531"/>
      <c r="BN1" s="1531"/>
      <c r="BO1" s="1531"/>
      <c r="BP1" s="1531"/>
      <c r="BQ1" s="1531"/>
      <c r="BR1" s="1531"/>
      <c r="BS1" s="1531"/>
      <c r="BT1" s="1531"/>
      <c r="BU1" s="1080"/>
      <c r="BV1" s="1080"/>
      <c r="BW1" s="1080"/>
      <c r="BX1" s="1080"/>
      <c r="BY1" s="1080"/>
      <c r="BZ1" s="1080"/>
      <c r="CA1" s="1080"/>
      <c r="CB1" s="1080"/>
      <c r="CC1" s="1080"/>
      <c r="CD1" s="1080"/>
      <c r="CE1" s="1080"/>
      <c r="CF1" s="1080"/>
      <c r="CG1" s="1080"/>
      <c r="CH1" s="1531"/>
      <c r="CI1" s="1531"/>
      <c r="CJ1" s="1531"/>
      <c r="CK1" s="1531"/>
      <c r="CL1" s="1531"/>
      <c r="CM1" s="1531"/>
      <c r="CN1" s="1531"/>
      <c r="CO1" s="1531"/>
      <c r="CP1" s="1531"/>
      <c r="CQ1" s="1531"/>
      <c r="CR1" s="1531"/>
      <c r="CS1" s="1531"/>
      <c r="CT1" s="1531"/>
      <c r="CU1" s="1099"/>
      <c r="CV1" s="1099"/>
      <c r="CW1" s="1099"/>
      <c r="CX1" s="1099"/>
      <c r="CY1" s="1099"/>
      <c r="CZ1" s="1099"/>
      <c r="DA1" s="1099"/>
      <c r="DB1" s="1099"/>
      <c r="DC1" s="1099"/>
      <c r="DD1" s="1099"/>
      <c r="DE1" s="1099"/>
      <c r="DF1" s="1099"/>
      <c r="DG1" s="1099"/>
      <c r="DH1" s="1099"/>
      <c r="DI1" s="1099"/>
      <c r="DJ1" s="1099"/>
      <c r="DK1" s="1532"/>
      <c r="DL1" s="1532"/>
      <c r="DM1" s="1532"/>
      <c r="DN1" s="1532"/>
      <c r="DO1" s="1532"/>
      <c r="DP1" s="1532"/>
      <c r="DQ1" s="1532"/>
      <c r="DR1" s="1532"/>
      <c r="DS1" s="1532"/>
      <c r="DT1" s="1532"/>
      <c r="DU1" s="1532"/>
      <c r="DV1" s="1532"/>
      <c r="DW1" s="1099"/>
      <c r="DX1" s="1099"/>
      <c r="DY1" s="1099"/>
      <c r="DZ1" s="1099"/>
      <c r="EA1" s="1099"/>
      <c r="EB1" s="1099"/>
      <c r="EC1" s="1532"/>
      <c r="ED1" s="1532"/>
      <c r="EE1" s="1532"/>
      <c r="EF1" s="1532"/>
      <c r="EG1" s="1532"/>
      <c r="EH1" s="1532"/>
      <c r="EI1" s="1099"/>
      <c r="EJ1" s="1099"/>
      <c r="EK1" s="1099"/>
      <c r="EL1" s="1099"/>
      <c r="EM1" s="1099"/>
      <c r="EN1" s="1099"/>
      <c r="EO1" s="1099"/>
      <c r="EP1" s="1099"/>
      <c r="EQ1" s="1099"/>
      <c r="ER1" s="1099"/>
      <c r="ES1" s="1099"/>
      <c r="ET1" s="1099"/>
      <c r="EU1" s="1099"/>
      <c r="EV1" s="1532"/>
      <c r="EW1" s="1532"/>
      <c r="EX1" s="1532"/>
      <c r="EY1" s="1532"/>
      <c r="EZ1" s="1532"/>
      <c r="FA1" s="1532"/>
      <c r="FB1" s="1532"/>
      <c r="FC1" s="1532"/>
      <c r="FD1" s="1532"/>
      <c r="FE1" s="1532"/>
      <c r="FF1" s="1532"/>
      <c r="FG1" s="1532"/>
      <c r="FH1" s="1532"/>
      <c r="FI1" s="1099"/>
      <c r="FJ1" s="1099"/>
      <c r="FK1" s="1099"/>
      <c r="FL1" s="1099"/>
      <c r="FM1" s="1099"/>
      <c r="FN1" s="1099"/>
      <c r="FO1" s="1099"/>
      <c r="FP1" s="1099"/>
      <c r="FQ1" s="1099"/>
      <c r="FR1" s="1099"/>
      <c r="FS1" s="1099"/>
      <c r="FT1" s="1099"/>
      <c r="FU1" s="1099"/>
      <c r="FV1" s="1099"/>
      <c r="FW1" s="1099"/>
      <c r="FX1" s="1099"/>
      <c r="FY1" s="1532"/>
      <c r="FZ1" s="1532"/>
      <c r="GA1" s="1532"/>
      <c r="GB1" s="1532"/>
      <c r="GC1" s="1532"/>
      <c r="GD1" s="1532"/>
      <c r="GE1" s="1532"/>
      <c r="GF1" s="1532"/>
      <c r="GG1" s="1532"/>
      <c r="GH1" s="1532"/>
      <c r="GI1" s="1532"/>
      <c r="GJ1" s="1532"/>
      <c r="GK1" s="1532"/>
      <c r="GL1" s="1532"/>
      <c r="GM1" s="1532"/>
      <c r="GN1" s="1532"/>
      <c r="GO1" s="1099"/>
      <c r="GP1" s="1099"/>
      <c r="GQ1" s="1099"/>
      <c r="GR1" s="1099"/>
      <c r="GS1" s="1099"/>
      <c r="GT1" s="1099"/>
      <c r="GU1" s="1099"/>
      <c r="GV1" s="1099"/>
      <c r="GW1" s="1099"/>
      <c r="GX1" s="1099"/>
      <c r="GY1" s="1099"/>
      <c r="GZ1" s="1099"/>
      <c r="HA1" s="1099"/>
      <c r="HB1" s="1532"/>
      <c r="HC1" s="1532"/>
      <c r="HD1" s="1532"/>
      <c r="HE1" s="1532"/>
      <c r="HF1" s="1532"/>
      <c r="HG1" s="1532"/>
      <c r="HH1" s="1532"/>
      <c r="HI1" s="1532"/>
      <c r="HJ1" s="1532"/>
      <c r="HK1" s="1532"/>
      <c r="HL1" s="1532"/>
      <c r="HM1" s="1532"/>
      <c r="HN1" s="1532"/>
      <c r="HO1" s="1532"/>
      <c r="HP1" s="1532"/>
      <c r="HQ1" s="1099"/>
      <c r="HR1" s="1099"/>
      <c r="HS1" s="1099"/>
      <c r="HT1" s="1099"/>
      <c r="HU1" s="1099"/>
      <c r="HV1" s="1099"/>
      <c r="HW1" s="1099"/>
      <c r="HX1" s="1099"/>
      <c r="HY1" s="1099"/>
      <c r="HZ1" s="1099"/>
      <c r="IA1" s="1099"/>
      <c r="IB1" s="1532"/>
      <c r="IC1" s="1532"/>
      <c r="ID1" s="1532"/>
      <c r="IE1" s="1532"/>
      <c r="IF1" s="1532"/>
      <c r="IG1" s="1532"/>
      <c r="IH1" s="1532"/>
      <c r="II1" s="1532"/>
      <c r="IJ1" s="1532"/>
      <c r="IK1" s="1099"/>
      <c r="IL1" s="1099"/>
      <c r="IM1" s="1099"/>
      <c r="IN1" s="1099"/>
      <c r="IO1" s="1099"/>
      <c r="IP1" s="1099"/>
      <c r="IQ1" s="1099"/>
      <c r="IR1" s="1099"/>
      <c r="IS1" s="1099"/>
      <c r="IT1" s="1099"/>
      <c r="IU1" s="1099"/>
      <c r="IV1" s="1099"/>
      <c r="IW1" s="1099"/>
      <c r="IX1" s="1099"/>
      <c r="IY1" s="1099"/>
      <c r="IZ1" s="1099"/>
      <c r="JA1" s="1099"/>
      <c r="JB1" s="1099"/>
      <c r="JC1" s="1099"/>
      <c r="JD1" s="1099"/>
      <c r="JE1" s="1099"/>
      <c r="JF1" s="1532"/>
      <c r="JG1" s="1532"/>
      <c r="JH1" s="1532"/>
      <c r="JI1" s="1532"/>
      <c r="JJ1" s="1532"/>
      <c r="JK1" s="1532"/>
      <c r="JL1" s="1532"/>
      <c r="JM1" s="1532"/>
      <c r="JN1" s="1532"/>
      <c r="JO1" s="1532"/>
      <c r="JP1" s="1532"/>
      <c r="JQ1" s="1532"/>
      <c r="JR1" s="1532"/>
      <c r="JS1" s="1532"/>
      <c r="JT1" s="1532"/>
      <c r="JU1" s="1532"/>
      <c r="JV1" s="1532"/>
      <c r="JW1" s="1099"/>
      <c r="JX1" s="1099"/>
      <c r="JY1" s="1099"/>
      <c r="JZ1" s="1099"/>
      <c r="KA1" s="1099"/>
      <c r="KB1" s="1099"/>
      <c r="KC1" s="1099"/>
      <c r="KD1" s="1099"/>
      <c r="KE1" s="1099"/>
      <c r="KF1" s="1099"/>
      <c r="KG1" s="1099"/>
      <c r="KH1" s="1099"/>
      <c r="KI1" s="1099"/>
      <c r="KJ1" s="1099"/>
      <c r="KK1" s="1099"/>
      <c r="KL1" s="1099"/>
      <c r="KM1" s="1099"/>
      <c r="KN1" s="1099"/>
      <c r="KO1" s="1099"/>
      <c r="KP1" s="1099"/>
      <c r="KQ1" s="1099"/>
      <c r="KR1" s="1532"/>
      <c r="KS1" s="1532"/>
      <c r="KT1" s="1532"/>
      <c r="KU1" s="1532"/>
      <c r="KV1" s="1532"/>
      <c r="KW1" s="1532"/>
      <c r="KX1" s="1532"/>
      <c r="KY1" s="1532"/>
      <c r="KZ1" s="1532"/>
      <c r="LA1" s="1532"/>
      <c r="LB1" s="1532"/>
      <c r="LC1" s="1532"/>
      <c r="LD1" s="1532"/>
      <c r="LE1" s="1532"/>
      <c r="LF1" s="1532"/>
      <c r="LG1" s="1532"/>
      <c r="LH1" s="1532"/>
      <c r="LI1" s="1099"/>
      <c r="LJ1" s="1099"/>
      <c r="LK1" s="1099"/>
      <c r="LL1" s="1099"/>
      <c r="LM1" s="1099"/>
      <c r="LN1" s="1099"/>
      <c r="LO1" s="1099"/>
      <c r="LP1" s="1099"/>
      <c r="LQ1" s="1099"/>
      <c r="LR1" s="1099"/>
      <c r="LS1" s="1099"/>
      <c r="LT1" s="1099"/>
      <c r="LU1" s="1099"/>
      <c r="LV1" s="1532"/>
      <c r="LW1" s="1532"/>
      <c r="LX1" s="1532"/>
      <c r="LY1" s="1532"/>
      <c r="LZ1" s="1532"/>
      <c r="MA1" s="1532"/>
      <c r="MB1" s="1532"/>
      <c r="MC1" s="1532"/>
      <c r="MD1" s="1532"/>
      <c r="ME1" s="1532"/>
      <c r="MF1" s="1532"/>
      <c r="MG1" s="1532"/>
      <c r="MH1" s="1532"/>
      <c r="MI1" s="1099"/>
      <c r="MJ1" s="1099"/>
      <c r="MK1" s="1099"/>
      <c r="ML1" s="1099"/>
      <c r="MM1" s="1099"/>
      <c r="MN1" s="1099"/>
      <c r="MO1" s="1099"/>
      <c r="MP1" s="1099"/>
      <c r="MQ1" s="1099"/>
      <c r="MR1" s="1099"/>
      <c r="MS1" s="1099"/>
      <c r="MT1" s="1099"/>
      <c r="MU1" s="1099"/>
      <c r="MV1" s="1532"/>
      <c r="MW1" s="1532"/>
      <c r="MX1" s="1532"/>
      <c r="MY1" s="1532"/>
      <c r="MZ1" s="1532"/>
      <c r="NA1" s="1532"/>
      <c r="NB1" s="1532"/>
      <c r="NC1" s="1532"/>
      <c r="ND1" s="1532"/>
      <c r="NE1" s="1532"/>
      <c r="NF1" s="1532"/>
      <c r="NG1" s="1532"/>
      <c r="NH1" s="1532"/>
    </row>
    <row r="2" spans="1:372" s="818" customFormat="1" ht="12.75" customHeight="1" x14ac:dyDescent="0.25">
      <c r="A2" s="51"/>
      <c r="B2" s="1533" t="s">
        <v>2291</v>
      </c>
      <c r="C2" s="1534"/>
      <c r="D2" s="1534"/>
      <c r="E2" s="1534"/>
      <c r="F2" s="982"/>
      <c r="G2" s="982"/>
      <c r="H2" s="982"/>
      <c r="I2" s="51"/>
      <c r="J2" s="982"/>
      <c r="K2" s="58"/>
      <c r="L2" s="982"/>
      <c r="M2" s="58"/>
      <c r="N2" s="982"/>
      <c r="O2" s="58"/>
      <c r="P2" s="982"/>
      <c r="Q2" s="58"/>
      <c r="R2" s="982"/>
      <c r="S2" s="58"/>
      <c r="T2" s="982"/>
      <c r="U2" s="58"/>
      <c r="V2" s="982"/>
      <c r="W2" s="58"/>
      <c r="X2" s="982"/>
      <c r="Y2" s="58"/>
      <c r="Z2" s="982"/>
      <c r="AA2" s="58"/>
      <c r="AB2" s="982"/>
      <c r="AC2" s="58"/>
      <c r="AD2" s="58"/>
      <c r="AE2" s="58"/>
      <c r="AF2" s="58"/>
      <c r="AG2" s="58"/>
      <c r="AH2" s="58"/>
      <c r="AI2" s="1535"/>
      <c r="AJ2" s="58"/>
      <c r="AK2" s="51"/>
      <c r="AL2" s="51"/>
      <c r="AM2" s="51"/>
      <c r="AN2" s="1536" t="s">
        <v>2292</v>
      </c>
      <c r="AO2" s="1536"/>
      <c r="AP2" s="1536"/>
      <c r="AQ2" s="1536"/>
      <c r="AR2" s="1536"/>
      <c r="AS2" s="1536"/>
      <c r="AT2" s="869"/>
      <c r="AU2" s="1537"/>
      <c r="AV2" s="869"/>
      <c r="AW2" s="108"/>
      <c r="AX2" s="869"/>
      <c r="AY2" s="108"/>
      <c r="AZ2" s="869"/>
      <c r="BA2" s="1537"/>
      <c r="BB2" s="869"/>
      <c r="BC2" s="108"/>
      <c r="BD2" s="869"/>
      <c r="BE2" s="108"/>
      <c r="BF2" s="869"/>
      <c r="BG2" s="108"/>
      <c r="BH2" s="869"/>
      <c r="BI2" s="108"/>
      <c r="BJ2" s="869"/>
      <c r="BK2" s="108"/>
      <c r="BL2" s="869"/>
      <c r="BM2" s="108"/>
      <c r="BN2" s="869"/>
      <c r="BO2" s="51"/>
      <c r="BP2" s="869"/>
      <c r="BQ2" s="51"/>
      <c r="BR2" s="869"/>
      <c r="BS2" s="51"/>
      <c r="BT2" s="869"/>
      <c r="BU2" s="51"/>
      <c r="BV2" s="1049" t="s">
        <v>2293</v>
      </c>
      <c r="BW2" s="1049"/>
      <c r="BX2" s="1049"/>
      <c r="BY2" s="1049"/>
      <c r="BZ2" s="1049"/>
      <c r="CA2" s="1049"/>
      <c r="CB2" s="51"/>
      <c r="CC2" s="51"/>
      <c r="CD2" s="51"/>
      <c r="CE2" s="51"/>
      <c r="CF2" s="51"/>
      <c r="CG2" s="51"/>
      <c r="CH2" s="51"/>
      <c r="CI2" s="51"/>
      <c r="CJ2" s="51"/>
      <c r="CK2" s="51"/>
      <c r="CL2" s="51"/>
      <c r="CM2" s="51"/>
      <c r="CN2" s="51"/>
      <c r="CO2" s="51"/>
      <c r="CP2" s="51"/>
      <c r="CQ2" s="51"/>
      <c r="CR2" s="51"/>
      <c r="CS2" s="51"/>
      <c r="CT2" s="51"/>
      <c r="CU2" s="121"/>
      <c r="CV2" s="1049" t="s">
        <v>2293</v>
      </c>
      <c r="CW2" s="1049"/>
      <c r="CX2" s="1049"/>
      <c r="CY2" s="1049"/>
      <c r="CZ2" s="1049"/>
      <c r="DA2" s="1049"/>
      <c r="DB2" s="49"/>
      <c r="DC2" s="49"/>
      <c r="DD2" s="49"/>
      <c r="DE2" s="49"/>
      <c r="DF2" s="49"/>
      <c r="DG2" s="49"/>
      <c r="DH2" s="49"/>
      <c r="DI2" s="49"/>
      <c r="DJ2" s="49"/>
      <c r="DK2" s="49"/>
      <c r="DL2" s="49"/>
      <c r="DM2" s="49"/>
      <c r="DN2" s="49"/>
      <c r="DO2" s="51"/>
      <c r="DP2" s="51"/>
      <c r="DQ2" s="51"/>
      <c r="DR2" s="51"/>
      <c r="DS2" s="51"/>
      <c r="DT2" s="51"/>
      <c r="DU2" s="51"/>
      <c r="DV2" s="51"/>
      <c r="DW2" s="121"/>
      <c r="DX2" s="1049" t="s">
        <v>2294</v>
      </c>
      <c r="DY2" s="1049"/>
      <c r="DZ2" s="1049"/>
      <c r="EA2" s="1049"/>
      <c r="EB2" s="1049"/>
      <c r="EC2" s="1049"/>
      <c r="ED2" s="51"/>
      <c r="EE2" s="51"/>
      <c r="EF2" s="51"/>
      <c r="EG2" s="51"/>
      <c r="EH2" s="51"/>
      <c r="EI2" s="121"/>
      <c r="EJ2" s="1049" t="s">
        <v>2293</v>
      </c>
      <c r="EK2" s="1049"/>
      <c r="EL2" s="1049"/>
      <c r="EM2" s="1049"/>
      <c r="EN2" s="1049"/>
      <c r="EO2" s="1049"/>
      <c r="EP2" s="51"/>
      <c r="EQ2" s="51"/>
      <c r="ER2" s="51"/>
      <c r="ES2" s="51"/>
      <c r="ET2" s="51"/>
      <c r="EU2" s="51"/>
      <c r="EV2" s="51"/>
      <c r="EW2" s="51"/>
      <c r="EX2" s="51"/>
      <c r="EY2" s="51"/>
      <c r="EZ2" s="51"/>
      <c r="FA2" s="51"/>
      <c r="FB2" s="51"/>
      <c r="FC2" s="51"/>
      <c r="FD2" s="51"/>
      <c r="FE2" s="51"/>
      <c r="FF2" s="51"/>
      <c r="FG2" s="51"/>
      <c r="FH2" s="51"/>
      <c r="FI2" s="121"/>
      <c r="FJ2" s="1049" t="s">
        <v>2293</v>
      </c>
      <c r="FK2" s="1049"/>
      <c r="FL2" s="1049"/>
      <c r="FM2" s="1049"/>
      <c r="FN2" s="1049"/>
      <c r="FO2" s="1049"/>
      <c r="FP2" s="51"/>
      <c r="FQ2" s="51"/>
      <c r="FR2" s="51"/>
      <c r="FS2" s="51"/>
      <c r="FT2" s="51"/>
      <c r="FU2" s="51"/>
      <c r="FV2" s="51"/>
      <c r="FW2" s="51"/>
      <c r="FX2" s="51"/>
      <c r="FY2" s="51"/>
      <c r="FZ2" s="51"/>
      <c r="GA2" s="51"/>
      <c r="GB2" s="51"/>
      <c r="GC2" s="51"/>
      <c r="GD2" s="51"/>
      <c r="GE2" s="51"/>
      <c r="GF2" s="51"/>
      <c r="GG2" s="51"/>
      <c r="GH2" s="51"/>
      <c r="GI2" s="51"/>
      <c r="GJ2" s="51"/>
      <c r="GK2" s="51"/>
      <c r="GL2" s="51"/>
      <c r="GM2" s="51"/>
      <c r="GN2" s="51"/>
      <c r="GO2" s="121" t="s">
        <v>145</v>
      </c>
      <c r="GP2" s="1049" t="s">
        <v>2293</v>
      </c>
      <c r="GQ2" s="1049"/>
      <c r="GR2" s="1049"/>
      <c r="GS2" s="1049"/>
      <c r="GT2" s="1049"/>
      <c r="GU2" s="1049"/>
      <c r="GV2" s="51"/>
      <c r="GW2" s="51"/>
      <c r="GX2" s="51"/>
      <c r="GY2" s="51"/>
      <c r="GZ2" s="51"/>
      <c r="HA2" s="51"/>
      <c r="HB2" s="51"/>
      <c r="HC2" s="51"/>
      <c r="HD2" s="51"/>
      <c r="HE2" s="51"/>
      <c r="HF2" s="51"/>
      <c r="HG2" s="51"/>
      <c r="HH2" s="51"/>
      <c r="HI2" s="51"/>
      <c r="HJ2" s="51"/>
      <c r="HK2" s="51"/>
      <c r="HL2" s="51"/>
      <c r="HM2" s="51"/>
      <c r="HN2" s="51"/>
      <c r="HO2" s="51"/>
      <c r="HP2" s="51"/>
      <c r="HQ2" s="51" t="s">
        <v>145</v>
      </c>
      <c r="HR2" s="1049" t="s">
        <v>2295</v>
      </c>
      <c r="HS2" s="1049"/>
      <c r="HT2" s="1049"/>
      <c r="HU2" s="1049"/>
      <c r="HV2" s="1049"/>
      <c r="HW2" s="1049"/>
      <c r="HX2" s="51"/>
      <c r="HY2" s="51"/>
      <c r="HZ2" s="51"/>
      <c r="IA2" s="51"/>
      <c r="IB2" s="51"/>
      <c r="IC2" s="51"/>
      <c r="ID2" s="51"/>
      <c r="IE2" s="51"/>
      <c r="IF2" s="51"/>
      <c r="IG2" s="51"/>
      <c r="IH2" s="51"/>
      <c r="II2" s="51"/>
      <c r="IJ2" s="51"/>
      <c r="IK2" s="51"/>
      <c r="IL2" s="1536" t="s">
        <v>2296</v>
      </c>
      <c r="IM2" s="1536"/>
      <c r="IN2" s="1536"/>
      <c r="IO2" s="1536"/>
      <c r="IP2" s="1536"/>
      <c r="IQ2" s="1536"/>
      <c r="IR2" s="1536"/>
      <c r="IS2" s="1536"/>
      <c r="IT2" s="51"/>
      <c r="IU2" s="51"/>
      <c r="IV2" s="51"/>
      <c r="IW2" s="51"/>
      <c r="IX2" s="51"/>
      <c r="IY2" s="51"/>
      <c r="IZ2" s="51"/>
      <c r="JA2" s="51"/>
      <c r="JB2" s="51"/>
      <c r="JC2" s="51"/>
      <c r="JD2" s="51"/>
      <c r="JE2" s="51"/>
      <c r="JF2" s="51"/>
      <c r="JG2" s="51"/>
      <c r="JH2" s="51"/>
      <c r="JI2" s="51"/>
      <c r="JJ2" s="51"/>
      <c r="JK2" s="51"/>
      <c r="JL2" s="51"/>
      <c r="JM2" s="51"/>
      <c r="JN2" s="51"/>
      <c r="JO2" s="51"/>
      <c r="JP2" s="51"/>
      <c r="JQ2" s="51"/>
      <c r="JR2" s="51"/>
      <c r="JS2" s="51"/>
      <c r="JT2" s="51"/>
      <c r="JU2" s="51"/>
      <c r="JV2" s="51"/>
      <c r="JW2" s="51"/>
      <c r="JX2" s="1049" t="s">
        <v>2293</v>
      </c>
      <c r="JY2" s="1049"/>
      <c r="JZ2" s="1049"/>
      <c r="KA2" s="1049"/>
      <c r="KB2" s="1049"/>
      <c r="KC2" s="1049"/>
      <c r="KD2" s="1049"/>
      <c r="KE2" s="1049"/>
      <c r="KF2" s="51"/>
      <c r="KG2" s="51"/>
      <c r="KH2" s="51"/>
      <c r="KI2" s="51"/>
      <c r="KJ2" s="51"/>
      <c r="KK2" s="51"/>
      <c r="KL2" s="51"/>
      <c r="KM2" s="51"/>
      <c r="KN2" s="51"/>
      <c r="KO2" s="51"/>
      <c r="KP2" s="51"/>
      <c r="KQ2" s="51"/>
      <c r="KR2" s="51"/>
      <c r="KS2" s="51"/>
      <c r="KT2" s="51"/>
      <c r="KU2" s="51"/>
      <c r="KV2" s="51"/>
      <c r="KW2" s="51"/>
      <c r="KX2" s="51"/>
      <c r="KY2" s="51"/>
      <c r="KZ2" s="51"/>
      <c r="LA2" s="51"/>
      <c r="LB2" s="51"/>
      <c r="LC2" s="51"/>
      <c r="LD2" s="51"/>
      <c r="LE2" s="51"/>
      <c r="LF2" s="51"/>
      <c r="LG2" s="51"/>
      <c r="LH2" s="51"/>
      <c r="LI2" s="51"/>
      <c r="LJ2" s="1049" t="s">
        <v>2297</v>
      </c>
      <c r="LK2" s="1049"/>
      <c r="LL2" s="1049"/>
      <c r="LM2" s="1049"/>
      <c r="LN2" s="1049"/>
      <c r="LO2" s="1049"/>
      <c r="LP2" s="1049"/>
      <c r="LQ2" s="1049"/>
      <c r="LR2" s="1538"/>
      <c r="LS2" s="1538"/>
      <c r="LT2" s="1538"/>
      <c r="LU2" s="1538"/>
      <c r="LV2" s="51"/>
      <c r="LW2" s="1539"/>
      <c r="LX2" s="1539"/>
      <c r="LY2" s="1539"/>
      <c r="LZ2" s="1539"/>
      <c r="MA2" s="1539"/>
      <c r="MB2" s="1539"/>
      <c r="MC2" s="1539"/>
      <c r="MD2" s="49"/>
      <c r="ME2" s="138"/>
      <c r="MF2" s="51"/>
      <c r="MG2" s="108"/>
      <c r="MH2" s="108"/>
      <c r="MI2" s="51"/>
      <c r="MJ2" s="1049" t="s">
        <v>2298</v>
      </c>
      <c r="MK2" s="1049"/>
      <c r="ML2" s="1049"/>
      <c r="MM2" s="1049"/>
      <c r="MN2" s="1049"/>
      <c r="MO2" s="1049"/>
      <c r="MP2" s="108"/>
      <c r="MQ2" s="108"/>
      <c r="MR2" s="108"/>
      <c r="MS2" s="108"/>
      <c r="MT2" s="108"/>
      <c r="MU2" s="108"/>
      <c r="MV2" s="108"/>
      <c r="MW2" s="108"/>
      <c r="MX2" s="108"/>
      <c r="MY2" s="108"/>
      <c r="MZ2" s="108"/>
      <c r="NA2" s="108"/>
      <c r="NB2" s="108"/>
      <c r="NC2" s="108"/>
      <c r="ND2" s="108"/>
      <c r="NE2" s="108"/>
      <c r="NF2" s="108"/>
      <c r="NG2" s="108"/>
      <c r="NH2" s="51"/>
    </row>
    <row r="3" spans="1:372" ht="19.5" customHeight="1" x14ac:dyDescent="0.25">
      <c r="A3" s="51"/>
      <c r="B3" s="1540"/>
      <c r="C3" s="1540"/>
      <c r="D3" s="1540"/>
      <c r="E3" s="1540"/>
      <c r="F3" s="982"/>
      <c r="G3" s="982"/>
      <c r="H3" s="982"/>
      <c r="I3" s="1541"/>
      <c r="J3" s="982"/>
      <c r="K3" s="58"/>
      <c r="L3" s="982"/>
      <c r="M3" s="58"/>
      <c r="N3" s="982"/>
      <c r="O3" s="58"/>
      <c r="P3" s="982"/>
      <c r="Q3" s="58"/>
      <c r="R3" s="982"/>
      <c r="S3" s="58"/>
      <c r="T3" s="982"/>
      <c r="U3" s="58"/>
      <c r="V3" s="982"/>
      <c r="W3" s="58"/>
      <c r="X3" s="982"/>
      <c r="Y3" s="58"/>
      <c r="Z3" s="982"/>
      <c r="AA3" s="58"/>
      <c r="AB3" s="982"/>
      <c r="AC3" s="58"/>
      <c r="AD3" s="58"/>
      <c r="AE3" s="58"/>
      <c r="AF3" s="58"/>
      <c r="AG3" s="58"/>
      <c r="AH3" s="58"/>
      <c r="AI3" s="1535"/>
      <c r="AJ3" s="58"/>
      <c r="AK3" s="1542"/>
      <c r="AL3" s="51"/>
      <c r="AM3" s="51"/>
      <c r="AN3" s="1249"/>
      <c r="AO3" s="1249"/>
      <c r="AP3" s="1249"/>
      <c r="AQ3" s="1249"/>
      <c r="AR3" s="1249"/>
      <c r="AS3" s="1249"/>
      <c r="AT3" s="869"/>
      <c r="AU3" s="1537"/>
      <c r="AV3" s="869"/>
      <c r="AW3" s="108"/>
      <c r="AX3" s="869"/>
      <c r="AY3" s="108"/>
      <c r="AZ3" s="869"/>
      <c r="BA3" s="1537"/>
      <c r="BB3" s="869"/>
      <c r="BC3" s="108"/>
      <c r="BD3" s="869"/>
      <c r="BE3" s="108"/>
      <c r="BF3" s="869"/>
      <c r="BG3" s="108"/>
      <c r="BH3" s="869"/>
      <c r="BI3" s="108"/>
      <c r="BJ3" s="869"/>
      <c r="BK3" s="108"/>
      <c r="BL3" s="869"/>
      <c r="BM3" s="108"/>
      <c r="BN3" s="869"/>
      <c r="BO3" s="51"/>
      <c r="BP3" s="869"/>
      <c r="BQ3" s="51"/>
      <c r="BR3" s="869"/>
      <c r="BS3" s="51"/>
      <c r="BT3" s="869"/>
      <c r="BU3" s="51"/>
      <c r="BV3" s="1050"/>
      <c r="BW3" s="1050"/>
      <c r="BX3" s="1050"/>
      <c r="BY3" s="1050"/>
      <c r="BZ3" s="1050"/>
      <c r="CA3" s="1050"/>
      <c r="CB3" s="51"/>
      <c r="CC3" s="51"/>
      <c r="CD3" s="51"/>
      <c r="CE3" s="51"/>
      <c r="CF3" s="51"/>
      <c r="CG3" s="51"/>
      <c r="CH3" s="51"/>
      <c r="CI3" s="51"/>
      <c r="CJ3" s="51"/>
      <c r="CK3" s="51"/>
      <c r="CL3" s="51"/>
      <c r="CM3" s="51"/>
      <c r="CN3" s="51"/>
      <c r="CO3" s="51"/>
      <c r="CP3" s="51"/>
      <c r="CQ3" s="51"/>
      <c r="CR3" s="51"/>
      <c r="CS3" s="51"/>
      <c r="CT3" s="51"/>
      <c r="CU3" s="121"/>
      <c r="CV3" s="1050"/>
      <c r="CW3" s="1050"/>
      <c r="CX3" s="1050"/>
      <c r="CY3" s="1050"/>
      <c r="CZ3" s="1050"/>
      <c r="DA3" s="1050"/>
      <c r="DB3" s="49"/>
      <c r="DC3" s="49"/>
      <c r="DD3" s="49"/>
      <c r="DE3" s="49"/>
      <c r="DF3" s="49"/>
      <c r="DG3" s="49"/>
      <c r="DH3" s="49"/>
      <c r="DI3" s="49"/>
      <c r="DJ3" s="49"/>
      <c r="DK3" s="49"/>
      <c r="DL3" s="49"/>
      <c r="DM3" s="49"/>
      <c r="DN3" s="49"/>
      <c r="DO3" s="51"/>
      <c r="DP3" s="426"/>
      <c r="DQ3" s="51"/>
      <c r="DR3" s="51"/>
      <c r="DS3" s="51"/>
      <c r="DT3" s="51"/>
      <c r="DU3" s="51"/>
      <c r="DV3" s="51"/>
      <c r="DW3" s="121"/>
      <c r="DX3" s="1050"/>
      <c r="DY3" s="1050"/>
      <c r="DZ3" s="1050"/>
      <c r="EA3" s="1050"/>
      <c r="EB3" s="1050"/>
      <c r="EC3" s="1050"/>
      <c r="ED3" s="51"/>
      <c r="EE3" s="51"/>
      <c r="EF3" s="51"/>
      <c r="EG3" s="51"/>
      <c r="EH3" s="51"/>
      <c r="EI3" s="121"/>
      <c r="EJ3" s="1050"/>
      <c r="EK3" s="1050"/>
      <c r="EL3" s="1050"/>
      <c r="EM3" s="1050"/>
      <c r="EN3" s="1050"/>
      <c r="EO3" s="1050"/>
      <c r="EP3" s="51"/>
      <c r="EQ3" s="51"/>
      <c r="ER3" s="426"/>
      <c r="ES3" s="51"/>
      <c r="ET3" s="51"/>
      <c r="EU3" s="51"/>
      <c r="EV3" s="51"/>
      <c r="EW3" s="51"/>
      <c r="EX3" s="51"/>
      <c r="EY3" s="51"/>
      <c r="EZ3" s="51"/>
      <c r="FA3" s="51"/>
      <c r="FB3" s="51"/>
      <c r="FC3" s="51"/>
      <c r="FD3" s="51"/>
      <c r="FE3" s="51"/>
      <c r="FF3" s="51"/>
      <c r="FG3" s="51"/>
      <c r="FH3" s="51"/>
      <c r="FI3" s="121"/>
      <c r="FJ3" s="1050"/>
      <c r="FK3" s="1050"/>
      <c r="FL3" s="1050"/>
      <c r="FM3" s="1050"/>
      <c r="FN3" s="1050"/>
      <c r="FO3" s="1050"/>
      <c r="FP3" s="51"/>
      <c r="FQ3" s="51"/>
      <c r="FR3" s="51"/>
      <c r="FS3" s="51"/>
      <c r="FT3" s="51"/>
      <c r="FU3" s="51"/>
      <c r="FV3" s="51"/>
      <c r="FW3" s="51"/>
      <c r="FX3" s="51"/>
      <c r="FY3" s="51"/>
      <c r="FZ3" s="51"/>
      <c r="GA3" s="51"/>
      <c r="GB3" s="51"/>
      <c r="GC3" s="51"/>
      <c r="GD3" s="51"/>
      <c r="GE3" s="51"/>
      <c r="GF3" s="51"/>
      <c r="GG3" s="51"/>
      <c r="GH3" s="51"/>
      <c r="GI3" s="51"/>
      <c r="GJ3" s="51"/>
      <c r="GK3" s="51"/>
      <c r="GL3" s="51"/>
      <c r="GM3" s="51"/>
      <c r="GN3" s="51"/>
      <c r="GO3" s="121"/>
      <c r="GP3" s="1050"/>
      <c r="GQ3" s="1050"/>
      <c r="GR3" s="1050"/>
      <c r="GS3" s="1050"/>
      <c r="GT3" s="1050"/>
      <c r="GU3" s="1050"/>
      <c r="GV3" s="426"/>
      <c r="GW3" s="426"/>
      <c r="GX3" s="426"/>
      <c r="GY3" s="426"/>
      <c r="GZ3" s="426"/>
      <c r="HA3" s="426"/>
      <c r="HB3" s="426"/>
      <c r="HC3" s="51"/>
      <c r="HD3" s="51"/>
      <c r="HE3" s="51"/>
      <c r="HF3" s="51"/>
      <c r="HG3" s="51"/>
      <c r="HH3" s="51"/>
      <c r="HI3" s="51"/>
      <c r="HJ3" s="51"/>
      <c r="HK3" s="51"/>
      <c r="HL3" s="51"/>
      <c r="HM3" s="51"/>
      <c r="HN3" s="51"/>
      <c r="HO3" s="51"/>
      <c r="HP3" s="65"/>
      <c r="HQ3" s="51"/>
      <c r="HR3" s="1050"/>
      <c r="HS3" s="1050"/>
      <c r="HT3" s="1050"/>
      <c r="HU3" s="1050"/>
      <c r="HV3" s="1050"/>
      <c r="HW3" s="1050"/>
      <c r="HX3" s="51"/>
      <c r="HY3" s="51"/>
      <c r="HZ3" s="51"/>
      <c r="IA3" s="51"/>
      <c r="IB3" s="51"/>
      <c r="IC3" s="51"/>
      <c r="ID3" s="51"/>
      <c r="IE3" s="51"/>
      <c r="IF3" s="51"/>
      <c r="IG3" s="51"/>
      <c r="IH3" s="51"/>
      <c r="II3" s="51"/>
      <c r="IJ3" s="51"/>
      <c r="IK3" s="51"/>
      <c r="IL3" s="1249"/>
      <c r="IM3" s="1249"/>
      <c r="IN3" s="1249"/>
      <c r="IO3" s="1249"/>
      <c r="IP3" s="1249"/>
      <c r="IQ3" s="1249"/>
      <c r="IR3" s="1249"/>
      <c r="IS3" s="1249"/>
      <c r="IT3" s="51"/>
      <c r="IU3" s="51"/>
      <c r="IV3" s="51"/>
      <c r="IW3" s="51"/>
      <c r="IX3" s="51"/>
      <c r="IY3" s="51"/>
      <c r="IZ3" s="51"/>
      <c r="JA3" s="51"/>
      <c r="JB3" s="51"/>
      <c r="JC3" s="51"/>
      <c r="JD3" s="51"/>
      <c r="JE3" s="51"/>
      <c r="JF3" s="51"/>
      <c r="JG3" s="51"/>
      <c r="JH3" s="51"/>
      <c r="JI3" s="51"/>
      <c r="JJ3" s="51"/>
      <c r="JK3" s="51"/>
      <c r="JL3" s="51"/>
      <c r="JM3" s="51"/>
      <c r="JN3" s="51"/>
      <c r="JO3" s="51"/>
      <c r="JP3" s="51"/>
      <c r="JQ3" s="51"/>
      <c r="JR3" s="51"/>
      <c r="JS3" s="51"/>
      <c r="JT3" s="51"/>
      <c r="JU3" s="51"/>
      <c r="JV3" s="51"/>
      <c r="JW3" s="51"/>
      <c r="JX3" s="1050"/>
      <c r="JY3" s="1050"/>
      <c r="JZ3" s="1050"/>
      <c r="KA3" s="1050"/>
      <c r="KB3" s="1050"/>
      <c r="KC3" s="1050"/>
      <c r="KD3" s="1050"/>
      <c r="KE3" s="1050"/>
      <c r="KF3" s="51"/>
      <c r="KG3" s="51"/>
      <c r="KH3" s="51"/>
      <c r="KI3" s="51"/>
      <c r="KJ3" s="51"/>
      <c r="KK3" s="51"/>
      <c r="KL3" s="51"/>
      <c r="KM3" s="51"/>
      <c r="KN3" s="51"/>
      <c r="KO3" s="51"/>
      <c r="KP3" s="51"/>
      <c r="KQ3" s="51"/>
      <c r="KR3" s="51"/>
      <c r="KS3" s="51"/>
      <c r="KT3" s="51"/>
      <c r="KU3" s="51"/>
      <c r="KV3" s="51"/>
      <c r="KW3" s="51"/>
      <c r="KX3" s="51"/>
      <c r="KY3" s="51"/>
      <c r="KZ3" s="51"/>
      <c r="LA3" s="51"/>
      <c r="LB3" s="51"/>
      <c r="LC3" s="51"/>
      <c r="LD3" s="51"/>
      <c r="LE3" s="51"/>
      <c r="LF3" s="51"/>
      <c r="LG3" s="51"/>
      <c r="LH3" s="51"/>
      <c r="LI3" s="51"/>
      <c r="LJ3" s="1050"/>
      <c r="LK3" s="1050"/>
      <c r="LL3" s="1050"/>
      <c r="LM3" s="1050"/>
      <c r="LN3" s="1050"/>
      <c r="LO3" s="1050"/>
      <c r="LP3" s="1050"/>
      <c r="LQ3" s="1050"/>
      <c r="LR3" s="1538"/>
      <c r="LS3" s="1538"/>
      <c r="LT3" s="1538"/>
      <c r="LU3" s="1538"/>
      <c r="LV3" s="426"/>
      <c r="LW3" s="138"/>
      <c r="LX3" s="1539"/>
      <c r="LY3" s="1539"/>
      <c r="LZ3" s="1539"/>
      <c r="MA3" s="138"/>
      <c r="MB3" s="138"/>
      <c r="MC3" s="138"/>
      <c r="MD3" s="49"/>
      <c r="ME3" s="138"/>
      <c r="MF3" s="51"/>
      <c r="MG3" s="108"/>
      <c r="MH3" s="108"/>
      <c r="MI3" s="51"/>
      <c r="MJ3" s="1050"/>
      <c r="MK3" s="1050"/>
      <c r="ML3" s="1050"/>
      <c r="MM3" s="1050"/>
      <c r="MN3" s="1050"/>
      <c r="MO3" s="1050"/>
      <c r="MP3" s="108"/>
      <c r="MQ3" s="108"/>
      <c r="MR3" s="108"/>
      <c r="MS3" s="108"/>
      <c r="MT3" s="108"/>
      <c r="MU3" s="108"/>
      <c r="MV3" s="108"/>
      <c r="MW3" s="108"/>
      <c r="MX3" s="108"/>
      <c r="MY3" s="108"/>
      <c r="MZ3" s="108"/>
      <c r="NA3" s="108"/>
      <c r="NB3" s="108"/>
      <c r="NC3" s="108"/>
      <c r="ND3" s="108"/>
      <c r="NE3" s="108"/>
      <c r="NF3" s="108"/>
      <c r="NG3" s="108"/>
      <c r="NH3" s="51"/>
    </row>
    <row r="4" spans="1:372" ht="33" customHeight="1" x14ac:dyDescent="0.25">
      <c r="A4" s="51"/>
      <c r="B4" s="113"/>
      <c r="C4" s="1543"/>
      <c r="D4" s="258"/>
      <c r="E4" s="1544" t="s">
        <v>2299</v>
      </c>
      <c r="F4" s="1545"/>
      <c r="G4" s="1545"/>
      <c r="H4" s="1545"/>
      <c r="I4" s="1545"/>
      <c r="J4" s="1545"/>
      <c r="K4" s="1545"/>
      <c r="L4" s="1546"/>
      <c r="M4" s="1547" t="s">
        <v>2300</v>
      </c>
      <c r="N4" s="1548"/>
      <c r="O4" s="1548"/>
      <c r="P4" s="1548"/>
      <c r="Q4" s="1548"/>
      <c r="R4" s="1548"/>
      <c r="S4" s="1548"/>
      <c r="T4" s="1549"/>
      <c r="U4" s="1550" t="s">
        <v>2301</v>
      </c>
      <c r="V4" s="1551"/>
      <c r="W4" s="1551"/>
      <c r="X4" s="1551"/>
      <c r="Y4" s="1551"/>
      <c r="Z4" s="1551"/>
      <c r="AA4" s="1551"/>
      <c r="AB4" s="1551"/>
      <c r="AC4" s="1552"/>
      <c r="AD4" s="1552"/>
      <c r="AE4" s="1552"/>
      <c r="AF4" s="1552"/>
      <c r="AG4" s="1552"/>
      <c r="AH4" s="1552"/>
      <c r="AI4" s="1552"/>
      <c r="AJ4" s="1552"/>
      <c r="AK4" s="1026" t="s">
        <v>2302</v>
      </c>
      <c r="AL4" s="1027"/>
      <c r="AM4" s="1553"/>
      <c r="AN4" s="868"/>
      <c r="AO4" s="1554" t="s">
        <v>2303</v>
      </c>
      <c r="AP4" s="1555"/>
      <c r="AQ4" s="1555"/>
      <c r="AR4" s="1555"/>
      <c r="AS4" s="1555"/>
      <c r="AT4" s="1555"/>
      <c r="AU4" s="1555"/>
      <c r="AV4" s="1555"/>
      <c r="AW4" s="1555"/>
      <c r="AX4" s="1555"/>
      <c r="AY4" s="1555"/>
      <c r="AZ4" s="1555"/>
      <c r="BA4" s="1555"/>
      <c r="BB4" s="1555"/>
      <c r="BC4" s="1555"/>
      <c r="BD4" s="1555"/>
      <c r="BE4" s="1555"/>
      <c r="BF4" s="1556"/>
      <c r="BG4" s="1554" t="s">
        <v>2304</v>
      </c>
      <c r="BH4" s="1555"/>
      <c r="BI4" s="1555"/>
      <c r="BJ4" s="1555"/>
      <c r="BK4" s="1555"/>
      <c r="BL4" s="1555"/>
      <c r="BM4" s="1555"/>
      <c r="BN4" s="1555"/>
      <c r="BO4" s="1555"/>
      <c r="BP4" s="1555"/>
      <c r="BQ4" s="1555"/>
      <c r="BR4" s="1555"/>
      <c r="BS4" s="1555"/>
      <c r="BT4" s="1555"/>
      <c r="BU4" s="1553"/>
      <c r="BV4" s="868"/>
      <c r="BW4" s="1042" t="s">
        <v>2305</v>
      </c>
      <c r="BX4" s="1032"/>
      <c r="BY4" s="1032"/>
      <c r="BZ4" s="1032"/>
      <c r="CA4" s="1032"/>
      <c r="CB4" s="1032"/>
      <c r="CC4" s="1032"/>
      <c r="CD4" s="1032"/>
      <c r="CE4" s="1032"/>
      <c r="CF4" s="1032"/>
      <c r="CG4" s="1032"/>
      <c r="CH4" s="1032"/>
      <c r="CI4" s="1032"/>
      <c r="CJ4" s="1032"/>
      <c r="CK4" s="1032"/>
      <c r="CL4" s="1032"/>
      <c r="CM4" s="1032"/>
      <c r="CN4" s="1032"/>
      <c r="CO4" s="1032"/>
      <c r="CP4" s="1032"/>
      <c r="CQ4" s="1032"/>
      <c r="CR4" s="1032"/>
      <c r="CS4" s="1032"/>
      <c r="CT4" s="1032"/>
      <c r="CU4" s="1557"/>
      <c r="CV4" s="1023" t="s">
        <v>187</v>
      </c>
      <c r="CW4" s="1558" t="s">
        <v>2306</v>
      </c>
      <c r="CX4" s="1559"/>
      <c r="CY4" s="1559"/>
      <c r="CZ4" s="1559"/>
      <c r="DA4" s="1559"/>
      <c r="DB4" s="1560"/>
      <c r="DC4" s="1561" t="s">
        <v>2307</v>
      </c>
      <c r="DD4" s="1562"/>
      <c r="DE4" s="1563" t="s">
        <v>2308</v>
      </c>
      <c r="DF4" s="1562"/>
      <c r="DG4" s="1052" t="s">
        <v>2309</v>
      </c>
      <c r="DH4" s="1564"/>
      <c r="DI4" s="1564"/>
      <c r="DJ4" s="1564"/>
      <c r="DK4" s="1564"/>
      <c r="DL4" s="1564"/>
      <c r="DM4" s="1564"/>
      <c r="DN4" s="1053"/>
      <c r="DO4" s="1565" t="s">
        <v>2310</v>
      </c>
      <c r="DP4" s="1566"/>
      <c r="DQ4" s="1566"/>
      <c r="DR4" s="1566"/>
      <c r="DS4" s="1566"/>
      <c r="DT4" s="1566"/>
      <c r="DU4" s="1566"/>
      <c r="DV4" s="1567"/>
      <c r="DW4" s="121"/>
      <c r="DX4" s="1023" t="s">
        <v>187</v>
      </c>
      <c r="DY4" s="1026" t="s">
        <v>2311</v>
      </c>
      <c r="DZ4" s="1023"/>
      <c r="EA4" s="1035" t="s">
        <v>2312</v>
      </c>
      <c r="EB4" s="1035"/>
      <c r="EC4" s="1035" t="s">
        <v>2313</v>
      </c>
      <c r="ED4" s="1035"/>
      <c r="EE4" s="1035" t="s">
        <v>2314</v>
      </c>
      <c r="EF4" s="1026"/>
      <c r="EG4" s="1568"/>
      <c r="EH4" s="47"/>
      <c r="EI4" s="121"/>
      <c r="EJ4" s="868"/>
      <c r="EK4" s="1026" t="s">
        <v>2315</v>
      </c>
      <c r="EL4" s="1027"/>
      <c r="EM4" s="1034" t="s">
        <v>2316</v>
      </c>
      <c r="EN4" s="1033"/>
      <c r="EO4" s="1033"/>
      <c r="EP4" s="1033"/>
      <c r="EQ4" s="1033"/>
      <c r="ER4" s="1033"/>
      <c r="ES4" s="1033"/>
      <c r="ET4" s="1033"/>
      <c r="EU4" s="1033"/>
      <c r="EV4" s="1033"/>
      <c r="EW4" s="1033"/>
      <c r="EX4" s="1033"/>
      <c r="EY4" s="1033"/>
      <c r="EZ4" s="1033"/>
      <c r="FA4" s="1033"/>
      <c r="FB4" s="1051"/>
      <c r="FC4" s="1026" t="s">
        <v>2317</v>
      </c>
      <c r="FD4" s="1027"/>
      <c r="FE4" s="1027"/>
      <c r="FF4" s="1027"/>
      <c r="FG4" s="1027"/>
      <c r="FH4" s="1027"/>
      <c r="FI4" s="121"/>
      <c r="FJ4" s="868"/>
      <c r="FK4" s="1034" t="s">
        <v>2318</v>
      </c>
      <c r="FL4" s="1033"/>
      <c r="FM4" s="1033"/>
      <c r="FN4" s="1033"/>
      <c r="FO4" s="1033"/>
      <c r="FP4" s="1033"/>
      <c r="FQ4" s="1033"/>
      <c r="FR4" s="1033"/>
      <c r="FS4" s="1033"/>
      <c r="FT4" s="1033"/>
      <c r="FU4" s="1033"/>
      <c r="FV4" s="1033"/>
      <c r="FW4" s="1033"/>
      <c r="FX4" s="1033"/>
      <c r="FY4" s="1033"/>
      <c r="FZ4" s="1033"/>
      <c r="GA4" s="1033"/>
      <c r="GB4" s="1033"/>
      <c r="GC4" s="1033"/>
      <c r="GD4" s="1033"/>
      <c r="GE4" s="1033"/>
      <c r="GF4" s="1033"/>
      <c r="GG4" s="1033"/>
      <c r="GH4" s="1033"/>
      <c r="GI4" s="1033"/>
      <c r="GJ4" s="1033"/>
      <c r="GK4" s="1033"/>
      <c r="GL4" s="1033"/>
      <c r="GM4" s="1033"/>
      <c r="GN4" s="1033"/>
      <c r="GO4" s="121"/>
      <c r="GP4" s="868"/>
      <c r="GQ4" s="1034" t="s">
        <v>2319</v>
      </c>
      <c r="GR4" s="1033"/>
      <c r="GS4" s="1033"/>
      <c r="GT4" s="1033"/>
      <c r="GU4" s="1033"/>
      <c r="GV4" s="1033"/>
      <c r="GW4" s="1033"/>
      <c r="GX4" s="1033"/>
      <c r="GY4" s="1033"/>
      <c r="GZ4" s="1033"/>
      <c r="HA4" s="1033"/>
      <c r="HB4" s="1033"/>
      <c r="HC4" s="1033"/>
      <c r="HD4" s="1033"/>
      <c r="HE4" s="1033"/>
      <c r="HF4" s="1033"/>
      <c r="HG4" s="1033"/>
      <c r="HH4" s="1033"/>
      <c r="HI4" s="1033"/>
      <c r="HJ4" s="1033"/>
      <c r="HK4" s="1033"/>
      <c r="HL4" s="1033"/>
      <c r="HM4" s="1033"/>
      <c r="HN4" s="1033"/>
      <c r="HO4" s="1033"/>
      <c r="HP4" s="1033"/>
      <c r="HQ4" s="51"/>
      <c r="HR4" s="868"/>
      <c r="HS4" s="1569" t="s">
        <v>2320</v>
      </c>
      <c r="HT4" s="1570"/>
      <c r="HU4" s="1570"/>
      <c r="HV4" s="1571"/>
      <c r="HW4" s="1052" t="s">
        <v>2321</v>
      </c>
      <c r="HX4" s="1564"/>
      <c r="HY4" s="1564"/>
      <c r="HZ4" s="1564"/>
      <c r="IA4" s="1564"/>
      <c r="IB4" s="1053"/>
      <c r="IC4" s="1027" t="s">
        <v>2322</v>
      </c>
      <c r="ID4" s="1027"/>
      <c r="IE4" s="863"/>
      <c r="IF4" s="863"/>
      <c r="IG4" s="867"/>
      <c r="IH4" s="868"/>
      <c r="II4" s="1026" t="s">
        <v>2323</v>
      </c>
      <c r="IJ4" s="1027"/>
      <c r="IK4" s="51"/>
      <c r="IL4" s="868"/>
      <c r="IM4" s="1034" t="s">
        <v>2324</v>
      </c>
      <c r="IN4" s="1033"/>
      <c r="IO4" s="1033"/>
      <c r="IP4" s="1033"/>
      <c r="IQ4" s="1033"/>
      <c r="IR4" s="1033"/>
      <c r="IS4" s="1033"/>
      <c r="IT4" s="1033"/>
      <c r="IU4" s="1033"/>
      <c r="IV4" s="1033"/>
      <c r="IW4" s="1033"/>
      <c r="IX4" s="1033"/>
      <c r="IY4" s="1033"/>
      <c r="IZ4" s="1033"/>
      <c r="JA4" s="1033"/>
      <c r="JB4" s="1033"/>
      <c r="JC4" s="1033"/>
      <c r="JD4" s="1033"/>
      <c r="JE4" s="1033"/>
      <c r="JF4" s="1033"/>
      <c r="JG4" s="1033"/>
      <c r="JH4" s="1033"/>
      <c r="JI4" s="1033"/>
      <c r="JJ4" s="1033"/>
      <c r="JK4" s="1033"/>
      <c r="JL4" s="1033"/>
      <c r="JM4" s="1033"/>
      <c r="JN4" s="1033"/>
      <c r="JO4" s="1033"/>
      <c r="JP4" s="1033"/>
      <c r="JQ4" s="1033"/>
      <c r="JR4" s="1033"/>
      <c r="JS4" s="1033"/>
      <c r="JT4" s="1033"/>
      <c r="JU4" s="1033"/>
      <c r="JV4" s="1033"/>
      <c r="JW4" s="51"/>
      <c r="JX4" s="868"/>
      <c r="JY4" s="1034" t="s">
        <v>2325</v>
      </c>
      <c r="JZ4" s="1033"/>
      <c r="KA4" s="1033"/>
      <c r="KB4" s="1033"/>
      <c r="KC4" s="1033"/>
      <c r="KD4" s="1033"/>
      <c r="KE4" s="1033"/>
      <c r="KF4" s="1033"/>
      <c r="KG4" s="1033"/>
      <c r="KH4" s="1033"/>
      <c r="KI4" s="1033"/>
      <c r="KJ4" s="1033"/>
      <c r="KK4" s="1033"/>
      <c r="KL4" s="1033"/>
      <c r="KM4" s="1033"/>
      <c r="KN4" s="1033"/>
      <c r="KO4" s="1033"/>
      <c r="KP4" s="1033"/>
      <c r="KQ4" s="1033"/>
      <c r="KR4" s="1033"/>
      <c r="KS4" s="1033"/>
      <c r="KT4" s="1033"/>
      <c r="KU4" s="1033"/>
      <c r="KV4" s="1033"/>
      <c r="KW4" s="1033"/>
      <c r="KX4" s="1033"/>
      <c r="KY4" s="1033"/>
      <c r="KZ4" s="1033"/>
      <c r="LA4" s="1033"/>
      <c r="LB4" s="1033"/>
      <c r="LC4" s="1033"/>
      <c r="LD4" s="1033"/>
      <c r="LE4" s="1033"/>
      <c r="LF4" s="1033"/>
      <c r="LG4" s="1033"/>
      <c r="LH4" s="1033"/>
      <c r="LI4" s="51"/>
      <c r="LJ4" s="868"/>
      <c r="LK4" s="1026" t="s">
        <v>2326</v>
      </c>
      <c r="LL4" s="1027"/>
      <c r="LM4" s="1027"/>
      <c r="LN4" s="1027"/>
      <c r="LO4" s="1027"/>
      <c r="LP4" s="1027"/>
      <c r="LQ4" s="864"/>
      <c r="LR4" s="864"/>
      <c r="LS4" s="864"/>
      <c r="LT4" s="864"/>
      <c r="LU4" s="864"/>
      <c r="LV4" s="862"/>
      <c r="LW4" s="1026" t="s">
        <v>2327</v>
      </c>
      <c r="LX4" s="1023"/>
      <c r="LY4" s="1563" t="s">
        <v>2328</v>
      </c>
      <c r="LZ4" s="1562"/>
      <c r="MA4" s="1563" t="s">
        <v>2329</v>
      </c>
      <c r="MB4" s="1562"/>
      <c r="MC4" s="1563" t="s">
        <v>2330</v>
      </c>
      <c r="MD4" s="1562"/>
      <c r="ME4" s="1563" t="s">
        <v>2331</v>
      </c>
      <c r="MF4" s="1562"/>
      <c r="MG4" s="1563" t="s">
        <v>2332</v>
      </c>
      <c r="MH4" s="1572"/>
      <c r="MI4" s="51"/>
      <c r="MJ4" s="868"/>
      <c r="MK4" s="1563" t="s">
        <v>2333</v>
      </c>
      <c r="ML4" s="1573"/>
      <c r="MM4" s="1573"/>
      <c r="MN4" s="1573"/>
      <c r="MO4" s="1573"/>
      <c r="MP4" s="1573"/>
      <c r="MQ4" s="1573"/>
      <c r="MR4" s="1573"/>
      <c r="MS4" s="1573"/>
      <c r="MT4" s="1562"/>
      <c r="MU4" s="1561" t="s">
        <v>2334</v>
      </c>
      <c r="MV4" s="1573"/>
      <c r="MW4" s="1573"/>
      <c r="MX4" s="1573"/>
      <c r="MY4" s="1573"/>
      <c r="MZ4" s="1562"/>
      <c r="NA4" s="1023" t="s">
        <v>2335</v>
      </c>
      <c r="NB4" s="1035"/>
      <c r="NC4" s="1035"/>
      <c r="ND4" s="1035"/>
      <c r="NE4" s="1035" t="s">
        <v>2336</v>
      </c>
      <c r="NF4" s="1035"/>
      <c r="NG4" s="1035"/>
      <c r="NH4" s="1026"/>
    </row>
    <row r="5" spans="1:372" ht="40.5" customHeight="1" x14ac:dyDescent="0.25">
      <c r="A5" s="51"/>
      <c r="B5" s="70"/>
      <c r="C5" s="1028" t="s">
        <v>2337</v>
      </c>
      <c r="D5" s="1024"/>
      <c r="E5" s="1028" t="s">
        <v>2338</v>
      </c>
      <c r="F5" s="1029"/>
      <c r="G5" s="1574"/>
      <c r="H5" s="1575"/>
      <c r="I5" s="1026" t="s">
        <v>2339</v>
      </c>
      <c r="J5" s="1027"/>
      <c r="K5" s="1027"/>
      <c r="L5" s="1023"/>
      <c r="M5" s="1026" t="s">
        <v>2338</v>
      </c>
      <c r="N5" s="1027"/>
      <c r="O5" s="1574"/>
      <c r="P5" s="1575"/>
      <c r="Q5" s="1042" t="s">
        <v>2339</v>
      </c>
      <c r="R5" s="1032"/>
      <c r="S5" s="1032"/>
      <c r="T5" s="1032"/>
      <c r="U5" s="1576"/>
      <c r="V5" s="1577"/>
      <c r="W5" s="1577"/>
      <c r="X5" s="1577"/>
      <c r="Y5" s="1577"/>
      <c r="Z5" s="1577"/>
      <c r="AA5" s="1577"/>
      <c r="AB5" s="1577"/>
      <c r="AC5" s="1550" t="s">
        <v>2340</v>
      </c>
      <c r="AD5" s="1551"/>
      <c r="AE5" s="1551"/>
      <c r="AF5" s="1551"/>
      <c r="AG5" s="1551"/>
      <c r="AH5" s="1551"/>
      <c r="AI5" s="1551"/>
      <c r="AJ5" s="1578"/>
      <c r="AK5" s="1028"/>
      <c r="AL5" s="1029"/>
      <c r="AM5" s="1553"/>
      <c r="AN5" s="1579"/>
      <c r="AO5" s="1026" t="s">
        <v>2341</v>
      </c>
      <c r="AP5" s="1027"/>
      <c r="AQ5" s="1027"/>
      <c r="AR5" s="1027"/>
      <c r="AS5" s="1027"/>
      <c r="AT5" s="1027"/>
      <c r="AU5" s="1580"/>
      <c r="AV5" s="1581"/>
      <c r="AW5" s="1580"/>
      <c r="AX5" s="1581"/>
      <c r="AY5" s="1580"/>
      <c r="AZ5" s="1581"/>
      <c r="BA5" s="1580"/>
      <c r="BB5" s="1581"/>
      <c r="BC5" s="1580"/>
      <c r="BD5" s="1581"/>
      <c r="BE5" s="1580"/>
      <c r="BF5" s="1582"/>
      <c r="BG5" s="1026" t="s">
        <v>171</v>
      </c>
      <c r="BH5" s="1027"/>
      <c r="BI5" s="1027"/>
      <c r="BJ5" s="1027"/>
      <c r="BK5" s="1580"/>
      <c r="BL5" s="1581"/>
      <c r="BM5" s="1580"/>
      <c r="BN5" s="1581"/>
      <c r="BO5" s="1580"/>
      <c r="BP5" s="1581"/>
      <c r="BQ5" s="1580"/>
      <c r="BR5" s="1581"/>
      <c r="BS5" s="1580"/>
      <c r="BT5" s="1581"/>
      <c r="BU5" s="1553"/>
      <c r="BV5" s="1579"/>
      <c r="BW5" s="1052" t="s">
        <v>2342</v>
      </c>
      <c r="BX5" s="1564"/>
      <c r="BY5" s="1564"/>
      <c r="BZ5" s="1564"/>
      <c r="CA5" s="1564"/>
      <c r="CB5" s="1564"/>
      <c r="CC5" s="1564"/>
      <c r="CD5" s="1564"/>
      <c r="CE5" s="1564"/>
      <c r="CF5" s="1564"/>
      <c r="CG5" s="1564"/>
      <c r="CH5" s="1053"/>
      <c r="CI5" s="1052" t="s">
        <v>2343</v>
      </c>
      <c r="CJ5" s="1564"/>
      <c r="CK5" s="1564"/>
      <c r="CL5" s="1564"/>
      <c r="CM5" s="1564"/>
      <c r="CN5" s="1564"/>
      <c r="CO5" s="1564"/>
      <c r="CP5" s="1564"/>
      <c r="CQ5" s="1564"/>
      <c r="CR5" s="1564"/>
      <c r="CS5" s="1564"/>
      <c r="CT5" s="1583"/>
      <c r="CU5" s="1557"/>
      <c r="CV5" s="1024"/>
      <c r="CW5" s="1563" t="s">
        <v>2344</v>
      </c>
      <c r="CX5" s="1562"/>
      <c r="CY5" s="1563" t="s">
        <v>2345</v>
      </c>
      <c r="CZ5" s="1562"/>
      <c r="DA5" s="1563" t="s">
        <v>2346</v>
      </c>
      <c r="DB5" s="1562"/>
      <c r="DC5" s="1584"/>
      <c r="DD5" s="1585"/>
      <c r="DE5" s="1586"/>
      <c r="DF5" s="1585"/>
      <c r="DG5" s="1035" t="s">
        <v>2347</v>
      </c>
      <c r="DH5" s="1035"/>
      <c r="DI5" s="1035" t="s">
        <v>2348</v>
      </c>
      <c r="DJ5" s="1035"/>
      <c r="DK5" s="1035" t="s">
        <v>2349</v>
      </c>
      <c r="DL5" s="1035"/>
      <c r="DM5" s="1035" t="s">
        <v>2350</v>
      </c>
      <c r="DN5" s="1035"/>
      <c r="DO5" s="1237" t="s">
        <v>2351</v>
      </c>
      <c r="DP5" s="1237"/>
      <c r="DQ5" s="1237"/>
      <c r="DR5" s="1237"/>
      <c r="DS5" s="1237" t="s">
        <v>2352</v>
      </c>
      <c r="DT5" s="1237"/>
      <c r="DU5" s="1237"/>
      <c r="DV5" s="1200"/>
      <c r="DW5" s="121"/>
      <c r="DX5" s="1024"/>
      <c r="DY5" s="1028"/>
      <c r="DZ5" s="1024"/>
      <c r="EA5" s="1073"/>
      <c r="EB5" s="1073"/>
      <c r="EC5" s="1073"/>
      <c r="ED5" s="1073"/>
      <c r="EE5" s="1073"/>
      <c r="EF5" s="1028"/>
      <c r="EG5" s="1026" t="s">
        <v>1434</v>
      </c>
      <c r="EH5" s="1027"/>
      <c r="EI5" s="121"/>
      <c r="EJ5" s="1024" t="s">
        <v>187</v>
      </c>
      <c r="EK5" s="1028"/>
      <c r="EL5" s="1029"/>
      <c r="EM5" s="1052" t="s">
        <v>2353</v>
      </c>
      <c r="EN5" s="1564"/>
      <c r="EO5" s="1564"/>
      <c r="EP5" s="1564"/>
      <c r="EQ5" s="1564"/>
      <c r="ER5" s="1564"/>
      <c r="ES5" s="1564"/>
      <c r="ET5" s="1053"/>
      <c r="EU5" s="1563" t="s">
        <v>2354</v>
      </c>
      <c r="EV5" s="1573"/>
      <c r="EW5" s="1573"/>
      <c r="EX5" s="1573"/>
      <c r="EY5" s="1573"/>
      <c r="EZ5" s="1573"/>
      <c r="FA5" s="1573"/>
      <c r="FB5" s="1562"/>
      <c r="FC5" s="1028"/>
      <c r="FD5" s="1029"/>
      <c r="FE5" s="1029"/>
      <c r="FF5" s="1029"/>
      <c r="FG5" s="1029"/>
      <c r="FH5" s="1029"/>
      <c r="FI5" s="121"/>
      <c r="FJ5" s="1024" t="s">
        <v>187</v>
      </c>
      <c r="FK5" s="1035" t="s">
        <v>2355</v>
      </c>
      <c r="FL5" s="1035"/>
      <c r="FM5" s="1035"/>
      <c r="FN5" s="1035"/>
      <c r="FO5" s="1035"/>
      <c r="FP5" s="1035"/>
      <c r="FQ5" s="1035" t="s">
        <v>2356</v>
      </c>
      <c r="FR5" s="1035"/>
      <c r="FS5" s="1035"/>
      <c r="FT5" s="1035"/>
      <c r="FU5" s="1035"/>
      <c r="FV5" s="1035"/>
      <c r="FW5" s="1035" t="s">
        <v>2357</v>
      </c>
      <c r="FX5" s="1035"/>
      <c r="FY5" s="1035"/>
      <c r="FZ5" s="1035"/>
      <c r="GA5" s="1035"/>
      <c r="GB5" s="1035"/>
      <c r="GC5" s="1035" t="s">
        <v>2358</v>
      </c>
      <c r="GD5" s="1035"/>
      <c r="GE5" s="1035"/>
      <c r="GF5" s="1035"/>
      <c r="GG5" s="1035"/>
      <c r="GH5" s="1035"/>
      <c r="GI5" s="1035" t="s">
        <v>1605</v>
      </c>
      <c r="GJ5" s="1035"/>
      <c r="GK5" s="1035"/>
      <c r="GL5" s="1035"/>
      <c r="GM5" s="1035"/>
      <c r="GN5" s="1026"/>
      <c r="GO5" s="121"/>
      <c r="GP5" s="1579"/>
      <c r="GQ5" s="1042" t="s">
        <v>2359</v>
      </c>
      <c r="GR5" s="1032"/>
      <c r="GS5" s="1032"/>
      <c r="GT5" s="1032"/>
      <c r="GU5" s="1032"/>
      <c r="GV5" s="1032"/>
      <c r="GW5" s="1032"/>
      <c r="GX5" s="1032"/>
      <c r="GY5" s="1032"/>
      <c r="GZ5" s="1032"/>
      <c r="HA5" s="1032"/>
      <c r="HB5" s="1044"/>
      <c r="HC5" s="1026" t="s">
        <v>2360</v>
      </c>
      <c r="HD5" s="1027"/>
      <c r="HE5" s="1027"/>
      <c r="HF5" s="1027"/>
      <c r="HG5" s="1027"/>
      <c r="HH5" s="1023"/>
      <c r="HI5" s="1034" t="s">
        <v>2361</v>
      </c>
      <c r="HJ5" s="1033"/>
      <c r="HK5" s="1033"/>
      <c r="HL5" s="1033"/>
      <c r="HM5" s="1033"/>
      <c r="HN5" s="1033"/>
      <c r="HO5" s="1033"/>
      <c r="HP5" s="1033"/>
      <c r="HQ5" s="51"/>
      <c r="HR5" s="1579"/>
      <c r="HS5" s="1035" t="s">
        <v>2362</v>
      </c>
      <c r="HT5" s="1035"/>
      <c r="HU5" s="1035" t="s">
        <v>2363</v>
      </c>
      <c r="HV5" s="1035"/>
      <c r="HW5" s="1035" t="s">
        <v>2364</v>
      </c>
      <c r="HX5" s="1035"/>
      <c r="HY5" s="1035" t="s">
        <v>2365</v>
      </c>
      <c r="HZ5" s="1035"/>
      <c r="IA5" s="1035" t="s">
        <v>2366</v>
      </c>
      <c r="IB5" s="1035"/>
      <c r="IC5" s="1029"/>
      <c r="ID5" s="1029"/>
      <c r="IE5" s="1563" t="s">
        <v>2367</v>
      </c>
      <c r="IF5" s="1562"/>
      <c r="IG5" s="1563" t="s">
        <v>2368</v>
      </c>
      <c r="IH5" s="1562"/>
      <c r="II5" s="1028"/>
      <c r="IJ5" s="1029"/>
      <c r="IK5" s="51"/>
      <c r="IL5" s="1579"/>
      <c r="IM5" s="1034" t="s">
        <v>2369</v>
      </c>
      <c r="IN5" s="1033"/>
      <c r="IO5" s="1033"/>
      <c r="IP5" s="1033"/>
      <c r="IQ5" s="1033"/>
      <c r="IR5" s="1033"/>
      <c r="IS5" s="1033"/>
      <c r="IT5" s="1033"/>
      <c r="IU5" s="1033"/>
      <c r="IV5" s="1051"/>
      <c r="IW5" s="1196" t="s">
        <v>2370</v>
      </c>
      <c r="IX5" s="1070"/>
      <c r="IY5" s="1034" t="s">
        <v>2371</v>
      </c>
      <c r="IZ5" s="1033"/>
      <c r="JA5" s="1033"/>
      <c r="JB5" s="1033"/>
      <c r="JC5" s="1033"/>
      <c r="JD5" s="1033"/>
      <c r="JE5" s="1033"/>
      <c r="JF5" s="1033"/>
      <c r="JG5" s="1033"/>
      <c r="JH5" s="1051"/>
      <c r="JI5" s="1198" t="s">
        <v>2372</v>
      </c>
      <c r="JJ5" s="1070"/>
      <c r="JK5" s="1348" t="s">
        <v>2373</v>
      </c>
      <c r="JL5" s="1348"/>
      <c r="JM5" s="1348"/>
      <c r="JN5" s="1348"/>
      <c r="JO5" s="1348"/>
      <c r="JP5" s="1348"/>
      <c r="JQ5" s="1348"/>
      <c r="JR5" s="1348"/>
      <c r="JS5" s="1348"/>
      <c r="JT5" s="1348"/>
      <c r="JU5" s="1196" t="s">
        <v>2374</v>
      </c>
      <c r="JV5" s="1198"/>
      <c r="JW5" s="51"/>
      <c r="JX5" s="1579"/>
      <c r="JY5" s="1034" t="s">
        <v>2369</v>
      </c>
      <c r="JZ5" s="1033"/>
      <c r="KA5" s="1033"/>
      <c r="KB5" s="1033"/>
      <c r="KC5" s="1033"/>
      <c r="KD5" s="1033"/>
      <c r="KE5" s="1033"/>
      <c r="KF5" s="1033"/>
      <c r="KG5" s="1033"/>
      <c r="KH5" s="1051"/>
      <c r="KI5" s="1196" t="s">
        <v>2374</v>
      </c>
      <c r="KJ5" s="1070"/>
      <c r="KK5" s="1034" t="s">
        <v>2375</v>
      </c>
      <c r="KL5" s="1033"/>
      <c r="KM5" s="1033"/>
      <c r="KN5" s="1033"/>
      <c r="KO5" s="1033"/>
      <c r="KP5" s="1033"/>
      <c r="KQ5" s="1033"/>
      <c r="KR5" s="1033"/>
      <c r="KS5" s="1033"/>
      <c r="KT5" s="1051"/>
      <c r="KU5" s="1196" t="s">
        <v>2374</v>
      </c>
      <c r="KV5" s="1070"/>
      <c r="KW5" s="1034" t="s">
        <v>2376</v>
      </c>
      <c r="KX5" s="1033"/>
      <c r="KY5" s="1033"/>
      <c r="KZ5" s="1033"/>
      <c r="LA5" s="1033"/>
      <c r="LB5" s="1033"/>
      <c r="LC5" s="1033"/>
      <c r="LD5" s="1033"/>
      <c r="LE5" s="1033"/>
      <c r="LF5" s="1051"/>
      <c r="LG5" s="1196" t="s">
        <v>2374</v>
      </c>
      <c r="LH5" s="1198"/>
      <c r="LI5" s="51"/>
      <c r="LJ5" s="1024" t="s">
        <v>187</v>
      </c>
      <c r="LK5" s="1028"/>
      <c r="LL5" s="1029"/>
      <c r="LM5" s="1029"/>
      <c r="LN5" s="1029"/>
      <c r="LO5" s="1029"/>
      <c r="LP5" s="1029"/>
      <c r="LQ5" s="1026" t="s">
        <v>2377</v>
      </c>
      <c r="LR5" s="1027"/>
      <c r="LS5" s="1027"/>
      <c r="LT5" s="1027"/>
      <c r="LU5" s="1027"/>
      <c r="LV5" s="1023"/>
      <c r="LW5" s="1029"/>
      <c r="LX5" s="1024"/>
      <c r="LY5" s="1586"/>
      <c r="LZ5" s="1585"/>
      <c r="MA5" s="1586"/>
      <c r="MB5" s="1585"/>
      <c r="MC5" s="1586"/>
      <c r="MD5" s="1585"/>
      <c r="ME5" s="1586"/>
      <c r="MF5" s="1585"/>
      <c r="MG5" s="1586"/>
      <c r="MH5" s="1587"/>
      <c r="MI5" s="51"/>
      <c r="MJ5" s="1024" t="s">
        <v>187</v>
      </c>
      <c r="MK5" s="1588"/>
      <c r="ML5" s="1589"/>
      <c r="MM5" s="1589"/>
      <c r="MN5" s="1589"/>
      <c r="MO5" s="1589"/>
      <c r="MP5" s="1589"/>
      <c r="MQ5" s="1589"/>
      <c r="MR5" s="1589"/>
      <c r="MS5" s="1589"/>
      <c r="MT5" s="1590"/>
      <c r="MU5" s="1591"/>
      <c r="MV5" s="1589"/>
      <c r="MW5" s="1589"/>
      <c r="MX5" s="1589"/>
      <c r="MY5" s="1589"/>
      <c r="MZ5" s="1590"/>
      <c r="NA5" s="1024"/>
      <c r="NB5" s="1073"/>
      <c r="NC5" s="1073"/>
      <c r="ND5" s="1073"/>
      <c r="NE5" s="1073"/>
      <c r="NF5" s="1073"/>
      <c r="NG5" s="1073"/>
      <c r="NH5" s="1028"/>
    </row>
    <row r="6" spans="1:372" ht="120" customHeight="1" x14ac:dyDescent="0.25">
      <c r="A6" s="51"/>
      <c r="B6" s="866" t="s">
        <v>187</v>
      </c>
      <c r="C6" s="1030"/>
      <c r="D6" s="1025"/>
      <c r="E6" s="1030"/>
      <c r="F6" s="1031"/>
      <c r="G6" s="1052" t="s">
        <v>244</v>
      </c>
      <c r="H6" s="1053"/>
      <c r="I6" s="1052" t="s">
        <v>2378</v>
      </c>
      <c r="J6" s="1053"/>
      <c r="K6" s="1052" t="s">
        <v>238</v>
      </c>
      <c r="L6" s="1053"/>
      <c r="M6" s="1028"/>
      <c r="N6" s="1029"/>
      <c r="O6" s="1563" t="s">
        <v>244</v>
      </c>
      <c r="P6" s="1562"/>
      <c r="Q6" s="1592" t="s">
        <v>2379</v>
      </c>
      <c r="R6" s="1593"/>
      <c r="S6" s="1586" t="s">
        <v>2380</v>
      </c>
      <c r="T6" s="1587"/>
      <c r="U6" s="1594"/>
      <c r="V6" s="1595"/>
      <c r="W6" s="1595"/>
      <c r="X6" s="1595"/>
      <c r="Y6" s="1595"/>
      <c r="Z6" s="1595"/>
      <c r="AA6" s="1595"/>
      <c r="AB6" s="1595"/>
      <c r="AC6" s="1594"/>
      <c r="AD6" s="1595"/>
      <c r="AE6" s="1595"/>
      <c r="AF6" s="1595"/>
      <c r="AG6" s="1595"/>
      <c r="AH6" s="1595"/>
      <c r="AI6" s="1595"/>
      <c r="AJ6" s="1596"/>
      <c r="AK6" s="1028"/>
      <c r="AL6" s="1029"/>
      <c r="AM6" s="1553"/>
      <c r="AN6" s="866" t="s">
        <v>187</v>
      </c>
      <c r="AO6" s="1030"/>
      <c r="AP6" s="1031"/>
      <c r="AQ6" s="1031"/>
      <c r="AR6" s="1031"/>
      <c r="AS6" s="1031"/>
      <c r="AT6" s="1031"/>
      <c r="AU6" s="1042" t="s">
        <v>2381</v>
      </c>
      <c r="AV6" s="1032"/>
      <c r="AW6" s="1032"/>
      <c r="AX6" s="1032"/>
      <c r="AY6" s="1032"/>
      <c r="AZ6" s="1044"/>
      <c r="BA6" s="1042" t="s">
        <v>2382</v>
      </c>
      <c r="BB6" s="1032"/>
      <c r="BC6" s="1032"/>
      <c r="BD6" s="1032"/>
      <c r="BE6" s="1032"/>
      <c r="BF6" s="1044"/>
      <c r="BG6" s="1030"/>
      <c r="BH6" s="1031"/>
      <c r="BI6" s="1031"/>
      <c r="BJ6" s="1031"/>
      <c r="BK6" s="1042" t="s">
        <v>2381</v>
      </c>
      <c r="BL6" s="1032"/>
      <c r="BM6" s="1032"/>
      <c r="BN6" s="1032"/>
      <c r="BO6" s="1032"/>
      <c r="BP6" s="1044"/>
      <c r="BQ6" s="1042" t="s">
        <v>2382</v>
      </c>
      <c r="BR6" s="1032"/>
      <c r="BS6" s="1032"/>
      <c r="BT6" s="1032"/>
      <c r="BU6" s="1553"/>
      <c r="BV6" s="866" t="s">
        <v>187</v>
      </c>
      <c r="BW6" s="1052" t="s">
        <v>2383</v>
      </c>
      <c r="BX6" s="1570"/>
      <c r="BY6" s="1570"/>
      <c r="BZ6" s="1570"/>
      <c r="CA6" s="1570"/>
      <c r="CB6" s="1571"/>
      <c r="CC6" s="1052" t="s">
        <v>2384</v>
      </c>
      <c r="CD6" s="1570"/>
      <c r="CE6" s="1570"/>
      <c r="CF6" s="1570"/>
      <c r="CG6" s="1570"/>
      <c r="CH6" s="1571"/>
      <c r="CI6" s="1052" t="s">
        <v>2383</v>
      </c>
      <c r="CJ6" s="1570"/>
      <c r="CK6" s="1570"/>
      <c r="CL6" s="1570"/>
      <c r="CM6" s="1570"/>
      <c r="CN6" s="1571"/>
      <c r="CO6" s="1052" t="s">
        <v>2384</v>
      </c>
      <c r="CP6" s="1570"/>
      <c r="CQ6" s="1570"/>
      <c r="CR6" s="1570"/>
      <c r="CS6" s="1570"/>
      <c r="CT6" s="1597"/>
      <c r="CU6" s="1557"/>
      <c r="CV6" s="1024"/>
      <c r="CW6" s="1588"/>
      <c r="CX6" s="1590"/>
      <c r="CY6" s="1588"/>
      <c r="CZ6" s="1590"/>
      <c r="DA6" s="1588"/>
      <c r="DB6" s="1590"/>
      <c r="DC6" s="1591"/>
      <c r="DD6" s="1590"/>
      <c r="DE6" s="1588"/>
      <c r="DF6" s="1590"/>
      <c r="DG6" s="1036"/>
      <c r="DH6" s="1036"/>
      <c r="DI6" s="1036"/>
      <c r="DJ6" s="1036"/>
      <c r="DK6" s="1036"/>
      <c r="DL6" s="1036"/>
      <c r="DM6" s="1036"/>
      <c r="DN6" s="1036"/>
      <c r="DO6" s="1237" t="s">
        <v>2385</v>
      </c>
      <c r="DP6" s="1237"/>
      <c r="DQ6" s="1237" t="s">
        <v>2386</v>
      </c>
      <c r="DR6" s="1237"/>
      <c r="DS6" s="1237" t="s">
        <v>2385</v>
      </c>
      <c r="DT6" s="1237"/>
      <c r="DU6" s="1237" t="s">
        <v>2386</v>
      </c>
      <c r="DV6" s="1200"/>
      <c r="DW6" s="121"/>
      <c r="DX6" s="1024"/>
      <c r="DY6" s="1028"/>
      <c r="DZ6" s="1024"/>
      <c r="EA6" s="1036"/>
      <c r="EB6" s="1036"/>
      <c r="EC6" s="1036"/>
      <c r="ED6" s="1036"/>
      <c r="EE6" s="1036"/>
      <c r="EF6" s="1030"/>
      <c r="EG6" s="1030"/>
      <c r="EH6" s="1031"/>
      <c r="EI6" s="121"/>
      <c r="EJ6" s="1024"/>
      <c r="EK6" s="1028"/>
      <c r="EL6" s="1029"/>
      <c r="EM6" s="1052" t="s">
        <v>789</v>
      </c>
      <c r="EN6" s="1564"/>
      <c r="EO6" s="1564"/>
      <c r="EP6" s="1053"/>
      <c r="EQ6" s="1584" t="s">
        <v>790</v>
      </c>
      <c r="ER6" s="1598"/>
      <c r="ES6" s="1598"/>
      <c r="ET6" s="1587"/>
      <c r="EU6" s="1052" t="s">
        <v>2387</v>
      </c>
      <c r="EV6" s="1564"/>
      <c r="EW6" s="1564"/>
      <c r="EX6" s="1053"/>
      <c r="EY6" s="1052" t="s">
        <v>872</v>
      </c>
      <c r="EZ6" s="1564"/>
      <c r="FA6" s="1564"/>
      <c r="FB6" s="1053"/>
      <c r="FC6" s="1030"/>
      <c r="FD6" s="1031"/>
      <c r="FE6" s="1031"/>
      <c r="FF6" s="1031"/>
      <c r="FG6" s="1031"/>
      <c r="FH6" s="1031"/>
      <c r="FI6" s="121"/>
      <c r="FJ6" s="1024"/>
      <c r="FK6" s="1036"/>
      <c r="FL6" s="1036"/>
      <c r="FM6" s="1036"/>
      <c r="FN6" s="1036"/>
      <c r="FO6" s="1036"/>
      <c r="FP6" s="1036"/>
      <c r="FQ6" s="1036"/>
      <c r="FR6" s="1036"/>
      <c r="FS6" s="1036"/>
      <c r="FT6" s="1036"/>
      <c r="FU6" s="1036"/>
      <c r="FV6" s="1036"/>
      <c r="FW6" s="1036"/>
      <c r="FX6" s="1036"/>
      <c r="FY6" s="1036"/>
      <c r="FZ6" s="1036"/>
      <c r="GA6" s="1036"/>
      <c r="GB6" s="1036"/>
      <c r="GC6" s="1036"/>
      <c r="GD6" s="1036"/>
      <c r="GE6" s="1036"/>
      <c r="GF6" s="1036"/>
      <c r="GG6" s="1036"/>
      <c r="GH6" s="1036"/>
      <c r="GI6" s="1036"/>
      <c r="GJ6" s="1036"/>
      <c r="GK6" s="1036"/>
      <c r="GL6" s="1036"/>
      <c r="GM6" s="1036"/>
      <c r="GN6" s="1030"/>
      <c r="GO6" s="121"/>
      <c r="GP6" s="866" t="s">
        <v>187</v>
      </c>
      <c r="GQ6" s="1563" t="s">
        <v>2355</v>
      </c>
      <c r="GR6" s="1573"/>
      <c r="GS6" s="1573"/>
      <c r="GT6" s="1562"/>
      <c r="GU6" s="1035" t="s">
        <v>2388</v>
      </c>
      <c r="GV6" s="1035"/>
      <c r="GW6" s="1035"/>
      <c r="GX6" s="1035"/>
      <c r="GY6" s="1035" t="s">
        <v>2389</v>
      </c>
      <c r="GZ6" s="1035"/>
      <c r="HA6" s="1035"/>
      <c r="HB6" s="1035"/>
      <c r="HC6" s="1030"/>
      <c r="HD6" s="1031"/>
      <c r="HE6" s="1031"/>
      <c r="HF6" s="1031"/>
      <c r="HG6" s="1031"/>
      <c r="HH6" s="1025"/>
      <c r="HI6" s="1041" t="s">
        <v>2390</v>
      </c>
      <c r="HJ6" s="1041"/>
      <c r="HK6" s="1041"/>
      <c r="HL6" s="1041"/>
      <c r="HM6" s="1041" t="s">
        <v>2391</v>
      </c>
      <c r="HN6" s="1041"/>
      <c r="HO6" s="1041"/>
      <c r="HP6" s="1042"/>
      <c r="HQ6" s="51"/>
      <c r="HR6" s="866" t="s">
        <v>187</v>
      </c>
      <c r="HS6" s="1036"/>
      <c r="HT6" s="1036"/>
      <c r="HU6" s="1036"/>
      <c r="HV6" s="1036"/>
      <c r="HW6" s="1036"/>
      <c r="HX6" s="1036"/>
      <c r="HY6" s="1036"/>
      <c r="HZ6" s="1036"/>
      <c r="IA6" s="1036"/>
      <c r="IB6" s="1036"/>
      <c r="IC6" s="1029"/>
      <c r="ID6" s="1029"/>
      <c r="IE6" s="1588"/>
      <c r="IF6" s="1590"/>
      <c r="IG6" s="1588"/>
      <c r="IH6" s="1590"/>
      <c r="II6" s="1030"/>
      <c r="IJ6" s="1031"/>
      <c r="IK6" s="51"/>
      <c r="IL6" s="866" t="s">
        <v>187</v>
      </c>
      <c r="IM6" s="1237" t="s">
        <v>1238</v>
      </c>
      <c r="IN6" s="1237"/>
      <c r="IO6" s="1237" t="s">
        <v>1337</v>
      </c>
      <c r="IP6" s="1237"/>
      <c r="IQ6" s="1237" t="s">
        <v>1336</v>
      </c>
      <c r="IR6" s="1237"/>
      <c r="IS6" s="1237" t="s">
        <v>2392</v>
      </c>
      <c r="IT6" s="1237"/>
      <c r="IU6" s="1237" t="s">
        <v>2393</v>
      </c>
      <c r="IV6" s="1237"/>
      <c r="IW6" s="1197"/>
      <c r="IX6" s="1071"/>
      <c r="IY6" s="1237" t="s">
        <v>1238</v>
      </c>
      <c r="IZ6" s="1237"/>
      <c r="JA6" s="1237" t="s">
        <v>1337</v>
      </c>
      <c r="JB6" s="1237"/>
      <c r="JC6" s="1237" t="s">
        <v>1336</v>
      </c>
      <c r="JD6" s="1237"/>
      <c r="JE6" s="1237" t="s">
        <v>2392</v>
      </c>
      <c r="JF6" s="1237"/>
      <c r="JG6" s="1237" t="s">
        <v>2393</v>
      </c>
      <c r="JH6" s="1237"/>
      <c r="JI6" s="1199"/>
      <c r="JJ6" s="1071"/>
      <c r="JK6" s="1237" t="s">
        <v>1238</v>
      </c>
      <c r="JL6" s="1237"/>
      <c r="JM6" s="1237" t="s">
        <v>1337</v>
      </c>
      <c r="JN6" s="1237"/>
      <c r="JO6" s="1237" t="s">
        <v>1336</v>
      </c>
      <c r="JP6" s="1237"/>
      <c r="JQ6" s="1237" t="s">
        <v>2392</v>
      </c>
      <c r="JR6" s="1237"/>
      <c r="JS6" s="1237" t="s">
        <v>2393</v>
      </c>
      <c r="JT6" s="1237"/>
      <c r="JU6" s="1197"/>
      <c r="JV6" s="1199"/>
      <c r="JW6" s="51"/>
      <c r="JX6" s="866" t="s">
        <v>187</v>
      </c>
      <c r="JY6" s="1237" t="s">
        <v>1238</v>
      </c>
      <c r="JZ6" s="1237"/>
      <c r="KA6" s="1237" t="s">
        <v>1337</v>
      </c>
      <c r="KB6" s="1237"/>
      <c r="KC6" s="1237" t="s">
        <v>1336</v>
      </c>
      <c r="KD6" s="1237"/>
      <c r="KE6" s="1237" t="s">
        <v>2394</v>
      </c>
      <c r="KF6" s="1237"/>
      <c r="KG6" s="1237" t="s">
        <v>2393</v>
      </c>
      <c r="KH6" s="1237"/>
      <c r="KI6" s="1197"/>
      <c r="KJ6" s="1071"/>
      <c r="KK6" s="1237" t="s">
        <v>1238</v>
      </c>
      <c r="KL6" s="1237"/>
      <c r="KM6" s="1237" t="s">
        <v>1337</v>
      </c>
      <c r="KN6" s="1237"/>
      <c r="KO6" s="1237" t="s">
        <v>1336</v>
      </c>
      <c r="KP6" s="1237"/>
      <c r="KQ6" s="1237" t="s">
        <v>2392</v>
      </c>
      <c r="KR6" s="1237"/>
      <c r="KS6" s="1237" t="s">
        <v>2393</v>
      </c>
      <c r="KT6" s="1237"/>
      <c r="KU6" s="1197"/>
      <c r="KV6" s="1071"/>
      <c r="KW6" s="1565" t="s">
        <v>1238</v>
      </c>
      <c r="KX6" s="1599"/>
      <c r="KY6" s="1565" t="s">
        <v>1337</v>
      </c>
      <c r="KZ6" s="1599"/>
      <c r="LA6" s="1565" t="s">
        <v>1336</v>
      </c>
      <c r="LB6" s="1599"/>
      <c r="LC6" s="1565" t="s">
        <v>2392</v>
      </c>
      <c r="LD6" s="1599"/>
      <c r="LE6" s="1565" t="s">
        <v>2393</v>
      </c>
      <c r="LF6" s="1599"/>
      <c r="LG6" s="1197"/>
      <c r="LH6" s="1199"/>
      <c r="LI6" s="51"/>
      <c r="LJ6" s="1024"/>
      <c r="LK6" s="1030"/>
      <c r="LL6" s="1031"/>
      <c r="LM6" s="1031"/>
      <c r="LN6" s="1031"/>
      <c r="LO6" s="1031"/>
      <c r="LP6" s="1031"/>
      <c r="LQ6" s="1030"/>
      <c r="LR6" s="1031"/>
      <c r="LS6" s="1031"/>
      <c r="LT6" s="1031"/>
      <c r="LU6" s="1031"/>
      <c r="LV6" s="1025"/>
      <c r="LW6" s="1031"/>
      <c r="LX6" s="1025"/>
      <c r="LY6" s="1588"/>
      <c r="LZ6" s="1590"/>
      <c r="MA6" s="1588"/>
      <c r="MB6" s="1590"/>
      <c r="MC6" s="1588"/>
      <c r="MD6" s="1590"/>
      <c r="ME6" s="1588"/>
      <c r="MF6" s="1590"/>
      <c r="MG6" s="1588"/>
      <c r="MH6" s="1600"/>
      <c r="MI6" s="51"/>
      <c r="MJ6" s="1024"/>
      <c r="MK6" s="1042" t="s">
        <v>2395</v>
      </c>
      <c r="ML6" s="1032"/>
      <c r="MM6" s="1032"/>
      <c r="MN6" s="1032"/>
      <c r="MO6" s="1032"/>
      <c r="MP6" s="1044"/>
      <c r="MQ6" s="1584" t="s">
        <v>2396</v>
      </c>
      <c r="MR6" s="1598"/>
      <c r="MS6" s="1598"/>
      <c r="MT6" s="1585"/>
      <c r="MU6" s="1601" t="s">
        <v>2397</v>
      </c>
      <c r="MV6" s="1602"/>
      <c r="MW6" s="1601" t="s">
        <v>2398</v>
      </c>
      <c r="MX6" s="1602"/>
      <c r="MY6" s="1601" t="s">
        <v>2399</v>
      </c>
      <c r="MZ6" s="1602"/>
      <c r="NA6" s="1025"/>
      <c r="NB6" s="1036"/>
      <c r="NC6" s="1036"/>
      <c r="ND6" s="1036"/>
      <c r="NE6" s="1036"/>
      <c r="NF6" s="1036"/>
      <c r="NG6" s="1036"/>
      <c r="NH6" s="1030"/>
    </row>
    <row r="7" spans="1:372" ht="37.5" customHeight="1" x14ac:dyDescent="0.25">
      <c r="A7" s="51"/>
      <c r="B7" s="70"/>
      <c r="C7" s="1603" t="s">
        <v>2400</v>
      </c>
      <c r="D7" s="1604"/>
      <c r="E7" s="1605" t="s">
        <v>253</v>
      </c>
      <c r="F7" s="1606"/>
      <c r="G7" s="1606"/>
      <c r="H7" s="1606"/>
      <c r="I7" s="1606"/>
      <c r="J7" s="1606"/>
      <c r="K7" s="1606"/>
      <c r="L7" s="1607"/>
      <c r="M7" s="1605" t="s">
        <v>252</v>
      </c>
      <c r="N7" s="1606"/>
      <c r="O7" s="1606"/>
      <c r="P7" s="1606"/>
      <c r="Q7" s="1606"/>
      <c r="R7" s="1606"/>
      <c r="S7" s="1606"/>
      <c r="T7" s="1608"/>
      <c r="U7" s="1609" t="s">
        <v>2401</v>
      </c>
      <c r="V7" s="1610"/>
      <c r="W7" s="1611" t="s">
        <v>2402</v>
      </c>
      <c r="X7" s="1612"/>
      <c r="Y7" s="1613" t="s">
        <v>253</v>
      </c>
      <c r="Z7" s="1587"/>
      <c r="AA7" s="1588" t="s">
        <v>252</v>
      </c>
      <c r="AB7" s="1600"/>
      <c r="AC7" s="1614" t="s">
        <v>2401</v>
      </c>
      <c r="AD7" s="1615"/>
      <c r="AE7" s="1563" t="s">
        <v>2402</v>
      </c>
      <c r="AF7" s="1562"/>
      <c r="AG7" s="1561" t="s">
        <v>253</v>
      </c>
      <c r="AH7" s="1572"/>
      <c r="AI7" s="1042" t="s">
        <v>252</v>
      </c>
      <c r="AJ7" s="1044"/>
      <c r="AK7" s="1042" t="s">
        <v>395</v>
      </c>
      <c r="AL7" s="1032"/>
      <c r="AM7" s="1553"/>
      <c r="AN7" s="1579"/>
      <c r="AO7" s="1358" t="s">
        <v>2403</v>
      </c>
      <c r="AP7" s="1064"/>
      <c r="AQ7" s="1042" t="s">
        <v>253</v>
      </c>
      <c r="AR7" s="1044"/>
      <c r="AS7" s="1042" t="s">
        <v>252</v>
      </c>
      <c r="AT7" s="1044"/>
      <c r="AU7" s="1358" t="s">
        <v>2403</v>
      </c>
      <c r="AV7" s="1064"/>
      <c r="AW7" s="1042" t="s">
        <v>253</v>
      </c>
      <c r="AX7" s="1044"/>
      <c r="AY7" s="1042" t="s">
        <v>252</v>
      </c>
      <c r="AZ7" s="1044"/>
      <c r="BA7" s="1358" t="s">
        <v>2403</v>
      </c>
      <c r="BB7" s="1064"/>
      <c r="BC7" s="1042" t="s">
        <v>253</v>
      </c>
      <c r="BD7" s="1044"/>
      <c r="BE7" s="1042" t="s">
        <v>252</v>
      </c>
      <c r="BF7" s="1044"/>
      <c r="BG7" s="1042" t="s">
        <v>253</v>
      </c>
      <c r="BH7" s="1044"/>
      <c r="BI7" s="1042" t="s">
        <v>252</v>
      </c>
      <c r="BJ7" s="1044"/>
      <c r="BK7" s="1042" t="s">
        <v>2402</v>
      </c>
      <c r="BL7" s="1044"/>
      <c r="BM7" s="1042" t="s">
        <v>253</v>
      </c>
      <c r="BN7" s="1044"/>
      <c r="BO7" s="1042" t="s">
        <v>252</v>
      </c>
      <c r="BP7" s="1044"/>
      <c r="BQ7" s="1042" t="s">
        <v>253</v>
      </c>
      <c r="BR7" s="1044"/>
      <c r="BS7" s="1042" t="s">
        <v>252</v>
      </c>
      <c r="BT7" s="1032"/>
      <c r="BU7" s="1553"/>
      <c r="BV7" s="1579"/>
      <c r="BW7" s="1358" t="s">
        <v>2403</v>
      </c>
      <c r="BX7" s="1064"/>
      <c r="BY7" s="1041" t="s">
        <v>253</v>
      </c>
      <c r="BZ7" s="1041"/>
      <c r="CA7" s="1073" t="s">
        <v>252</v>
      </c>
      <c r="CB7" s="1073"/>
      <c r="CC7" s="1073" t="s">
        <v>2402</v>
      </c>
      <c r="CD7" s="1073"/>
      <c r="CE7" s="1073" t="s">
        <v>253</v>
      </c>
      <c r="CF7" s="1073"/>
      <c r="CG7" s="1073" t="s">
        <v>252</v>
      </c>
      <c r="CH7" s="1073"/>
      <c r="CI7" s="1358" t="s">
        <v>2403</v>
      </c>
      <c r="CJ7" s="1064"/>
      <c r="CK7" s="1073" t="s">
        <v>253</v>
      </c>
      <c r="CL7" s="1073"/>
      <c r="CM7" s="1073" t="s">
        <v>252</v>
      </c>
      <c r="CN7" s="1073"/>
      <c r="CO7" s="1073" t="s">
        <v>2402</v>
      </c>
      <c r="CP7" s="1073"/>
      <c r="CQ7" s="1073" t="s">
        <v>253</v>
      </c>
      <c r="CR7" s="1073"/>
      <c r="CS7" s="1041" t="s">
        <v>252</v>
      </c>
      <c r="CT7" s="1042"/>
      <c r="CU7" s="1557"/>
      <c r="CV7" s="1024"/>
      <c r="CW7" s="1052" t="s">
        <v>2404</v>
      </c>
      <c r="CX7" s="1564"/>
      <c r="CY7" s="1564"/>
      <c r="CZ7" s="1564"/>
      <c r="DA7" s="1564"/>
      <c r="DB7" s="1564"/>
      <c r="DC7" s="1564"/>
      <c r="DD7" s="1564"/>
      <c r="DE7" s="1564"/>
      <c r="DF7" s="1053"/>
      <c r="DG7" s="1052" t="s">
        <v>395</v>
      </c>
      <c r="DH7" s="1564"/>
      <c r="DI7" s="1564"/>
      <c r="DJ7" s="1564"/>
      <c r="DK7" s="1564"/>
      <c r="DL7" s="1564"/>
      <c r="DM7" s="1564"/>
      <c r="DN7" s="1564"/>
      <c r="DO7" s="1564"/>
      <c r="DP7" s="1564"/>
      <c r="DQ7" s="1564"/>
      <c r="DR7" s="1564"/>
      <c r="DS7" s="1564"/>
      <c r="DT7" s="1564"/>
      <c r="DU7" s="1564"/>
      <c r="DV7" s="1583"/>
      <c r="DW7" s="121"/>
      <c r="DX7" s="1024"/>
      <c r="DY7" s="1200" t="s">
        <v>2405</v>
      </c>
      <c r="DZ7" s="1089"/>
      <c r="EA7" s="1616" t="s">
        <v>395</v>
      </c>
      <c r="EB7" s="499"/>
      <c r="EC7" s="1617"/>
      <c r="ED7" s="247"/>
      <c r="EE7" s="1617" t="s">
        <v>252</v>
      </c>
      <c r="EF7" s="499"/>
      <c r="EG7" s="1617"/>
      <c r="EH7" s="499"/>
      <c r="EI7" s="121"/>
      <c r="EJ7" s="1579"/>
      <c r="EK7" s="1030"/>
      <c r="EL7" s="1031"/>
      <c r="EM7" s="1043" t="s">
        <v>253</v>
      </c>
      <c r="EN7" s="1043"/>
      <c r="EO7" s="1043" t="s">
        <v>252</v>
      </c>
      <c r="EP7" s="1043"/>
      <c r="EQ7" s="1043" t="s">
        <v>253</v>
      </c>
      <c r="ER7" s="1043"/>
      <c r="ES7" s="1043" t="s">
        <v>252</v>
      </c>
      <c r="ET7" s="1043"/>
      <c r="EU7" s="1043" t="s">
        <v>253</v>
      </c>
      <c r="EV7" s="1043"/>
      <c r="EW7" s="1043" t="s">
        <v>252</v>
      </c>
      <c r="EX7" s="1043"/>
      <c r="EY7" s="1043" t="s">
        <v>253</v>
      </c>
      <c r="EZ7" s="1043"/>
      <c r="FA7" s="1043" t="s">
        <v>252</v>
      </c>
      <c r="FB7" s="1043"/>
      <c r="FC7" s="1043" t="s">
        <v>253</v>
      </c>
      <c r="FD7" s="1043"/>
      <c r="FE7" s="1043" t="s">
        <v>252</v>
      </c>
      <c r="FF7" s="1043"/>
      <c r="FG7" s="1043" t="s">
        <v>2406</v>
      </c>
      <c r="FH7" s="1034"/>
      <c r="FI7" s="121"/>
      <c r="FJ7" s="1579"/>
      <c r="FK7" s="1043" t="s">
        <v>253</v>
      </c>
      <c r="FL7" s="1043"/>
      <c r="FM7" s="1043" t="s">
        <v>252</v>
      </c>
      <c r="FN7" s="1043"/>
      <c r="FO7" s="1043" t="s">
        <v>2406</v>
      </c>
      <c r="FP7" s="1043"/>
      <c r="FQ7" s="1043" t="s">
        <v>253</v>
      </c>
      <c r="FR7" s="1043"/>
      <c r="FS7" s="1043" t="s">
        <v>252</v>
      </c>
      <c r="FT7" s="1043"/>
      <c r="FU7" s="1043" t="s">
        <v>2406</v>
      </c>
      <c r="FV7" s="1043"/>
      <c r="FW7" s="1043" t="s">
        <v>253</v>
      </c>
      <c r="FX7" s="1043"/>
      <c r="FY7" s="1043" t="s">
        <v>252</v>
      </c>
      <c r="FZ7" s="1043"/>
      <c r="GA7" s="1043" t="s">
        <v>2406</v>
      </c>
      <c r="GB7" s="1043"/>
      <c r="GC7" s="1043" t="s">
        <v>253</v>
      </c>
      <c r="GD7" s="1043"/>
      <c r="GE7" s="1043" t="s">
        <v>252</v>
      </c>
      <c r="GF7" s="1043"/>
      <c r="GG7" s="1043" t="s">
        <v>2406</v>
      </c>
      <c r="GH7" s="1043"/>
      <c r="GI7" s="1043" t="s">
        <v>253</v>
      </c>
      <c r="GJ7" s="1043"/>
      <c r="GK7" s="1043" t="s">
        <v>252</v>
      </c>
      <c r="GL7" s="1043"/>
      <c r="GM7" s="1043" t="s">
        <v>2406</v>
      </c>
      <c r="GN7" s="1034"/>
      <c r="GO7" s="121"/>
      <c r="GP7" s="1579"/>
      <c r="GQ7" s="1052" t="s">
        <v>253</v>
      </c>
      <c r="GR7" s="1053"/>
      <c r="GS7" s="1618" t="s">
        <v>252</v>
      </c>
      <c r="GT7" s="1053"/>
      <c r="GU7" s="1041" t="s">
        <v>253</v>
      </c>
      <c r="GV7" s="1041"/>
      <c r="GW7" s="1041" t="s">
        <v>252</v>
      </c>
      <c r="GX7" s="1041"/>
      <c r="GY7" s="1041" t="s">
        <v>253</v>
      </c>
      <c r="GZ7" s="1041"/>
      <c r="HA7" s="1041" t="s">
        <v>252</v>
      </c>
      <c r="HB7" s="1041"/>
      <c r="HC7" s="1052" t="s">
        <v>253</v>
      </c>
      <c r="HD7" s="1053"/>
      <c r="HE7" s="1052" t="s">
        <v>252</v>
      </c>
      <c r="HF7" s="1053"/>
      <c r="HG7" s="1618" t="s">
        <v>2406</v>
      </c>
      <c r="HH7" s="1053"/>
      <c r="HI7" s="1052" t="s">
        <v>253</v>
      </c>
      <c r="HJ7" s="1053"/>
      <c r="HK7" s="1052" t="s">
        <v>252</v>
      </c>
      <c r="HL7" s="1053"/>
      <c r="HM7" s="1052" t="s">
        <v>253</v>
      </c>
      <c r="HN7" s="1053"/>
      <c r="HO7" s="1052" t="s">
        <v>252</v>
      </c>
      <c r="HP7" s="1583"/>
      <c r="HQ7" s="51"/>
      <c r="HR7" s="1579"/>
      <c r="HS7" s="1052" t="s">
        <v>253</v>
      </c>
      <c r="HT7" s="1564"/>
      <c r="HU7" s="1564"/>
      <c r="HV7" s="1053"/>
      <c r="HW7" s="1565" t="s">
        <v>2407</v>
      </c>
      <c r="HX7" s="1566"/>
      <c r="HY7" s="1566"/>
      <c r="HZ7" s="1566"/>
      <c r="IA7" s="1566"/>
      <c r="IB7" s="1599"/>
      <c r="IC7" s="1052" t="s">
        <v>253</v>
      </c>
      <c r="ID7" s="1564"/>
      <c r="IE7" s="1564"/>
      <c r="IF7" s="1564"/>
      <c r="IG7" s="1564"/>
      <c r="IH7" s="1564"/>
      <c r="II7" s="1564"/>
      <c r="IJ7" s="1583"/>
      <c r="IK7" s="51"/>
      <c r="IL7" s="1579"/>
      <c r="IM7" s="1584" t="s">
        <v>2402</v>
      </c>
      <c r="IN7" s="1598"/>
      <c r="IO7" s="1598"/>
      <c r="IP7" s="1598"/>
      <c r="IQ7" s="1598"/>
      <c r="IR7" s="1598"/>
      <c r="IS7" s="1598"/>
      <c r="IT7" s="1598"/>
      <c r="IU7" s="1598"/>
      <c r="IV7" s="1598"/>
      <c r="IW7" s="1598"/>
      <c r="IX7" s="1587"/>
      <c r="IY7" s="1588" t="s">
        <v>253</v>
      </c>
      <c r="IZ7" s="1589"/>
      <c r="JA7" s="1589"/>
      <c r="JB7" s="1589"/>
      <c r="JC7" s="1589"/>
      <c r="JD7" s="1589"/>
      <c r="JE7" s="1589"/>
      <c r="JF7" s="1589"/>
      <c r="JG7" s="1589"/>
      <c r="JH7" s="1589"/>
      <c r="JI7" s="1589"/>
      <c r="JJ7" s="1590"/>
      <c r="JK7" s="1563" t="s">
        <v>252</v>
      </c>
      <c r="JL7" s="1573"/>
      <c r="JM7" s="1573"/>
      <c r="JN7" s="1573"/>
      <c r="JO7" s="1573"/>
      <c r="JP7" s="1573"/>
      <c r="JQ7" s="1573"/>
      <c r="JR7" s="1573"/>
      <c r="JS7" s="1573"/>
      <c r="JT7" s="1619"/>
      <c r="JU7" s="1573"/>
      <c r="JV7" s="1572"/>
      <c r="JW7" s="51"/>
      <c r="JX7" s="1579"/>
      <c r="JY7" s="1586" t="s">
        <v>2402</v>
      </c>
      <c r="JZ7" s="1598"/>
      <c r="KA7" s="1598"/>
      <c r="KB7" s="1598"/>
      <c r="KC7" s="1598"/>
      <c r="KD7" s="1598"/>
      <c r="KE7" s="1598"/>
      <c r="KF7" s="1598"/>
      <c r="KG7" s="1598"/>
      <c r="KH7" s="1598"/>
      <c r="KI7" s="1598"/>
      <c r="KJ7" s="1585"/>
      <c r="KK7" s="1586" t="s">
        <v>253</v>
      </c>
      <c r="KL7" s="1598"/>
      <c r="KM7" s="1598"/>
      <c r="KN7" s="1598"/>
      <c r="KO7" s="1598"/>
      <c r="KP7" s="1598"/>
      <c r="KQ7" s="1598"/>
      <c r="KR7" s="1598"/>
      <c r="KS7" s="1598"/>
      <c r="KT7" s="1598"/>
      <c r="KU7" s="1598"/>
      <c r="KV7" s="1585"/>
      <c r="KW7" s="1052" t="s">
        <v>252</v>
      </c>
      <c r="KX7" s="1564"/>
      <c r="KY7" s="1564"/>
      <c r="KZ7" s="1564"/>
      <c r="LA7" s="1564"/>
      <c r="LB7" s="1564"/>
      <c r="LC7" s="1564"/>
      <c r="LD7" s="1564"/>
      <c r="LE7" s="1564"/>
      <c r="LF7" s="1564"/>
      <c r="LG7" s="1564"/>
      <c r="LH7" s="1583"/>
      <c r="LI7" s="51"/>
      <c r="LJ7" s="1024"/>
      <c r="LK7" s="1036" t="s">
        <v>2402</v>
      </c>
      <c r="LL7" s="1036"/>
      <c r="LM7" s="1036" t="s">
        <v>253</v>
      </c>
      <c r="LN7" s="1036"/>
      <c r="LO7" s="1036" t="s">
        <v>252</v>
      </c>
      <c r="LP7" s="1036"/>
      <c r="LQ7" s="1036" t="s">
        <v>2402</v>
      </c>
      <c r="LR7" s="1036"/>
      <c r="LS7" s="1036" t="s">
        <v>253</v>
      </c>
      <c r="LT7" s="1036"/>
      <c r="LU7" s="1036" t="s">
        <v>252</v>
      </c>
      <c r="LV7" s="1036"/>
      <c r="LW7" s="1237" t="s">
        <v>2408</v>
      </c>
      <c r="LX7" s="1237"/>
      <c r="LY7" s="1237"/>
      <c r="LZ7" s="1237"/>
      <c r="MA7" s="1237" t="s">
        <v>2409</v>
      </c>
      <c r="MB7" s="1237"/>
      <c r="MC7" s="1237" t="s">
        <v>2408</v>
      </c>
      <c r="MD7" s="1237"/>
      <c r="ME7" s="1237" t="s">
        <v>2410</v>
      </c>
      <c r="MF7" s="1237"/>
      <c r="MG7" s="1237" t="s">
        <v>2411</v>
      </c>
      <c r="MH7" s="1200"/>
      <c r="MI7" s="51"/>
      <c r="MJ7" s="1024"/>
      <c r="MK7" s="1052" t="s">
        <v>2402</v>
      </c>
      <c r="ML7" s="1053"/>
      <c r="MM7" s="1052" t="s">
        <v>253</v>
      </c>
      <c r="MN7" s="1053"/>
      <c r="MO7" s="1052" t="s">
        <v>252</v>
      </c>
      <c r="MP7" s="1053"/>
      <c r="MQ7" s="1052" t="s">
        <v>2402</v>
      </c>
      <c r="MR7" s="1053"/>
      <c r="MS7" s="1052" t="s">
        <v>252</v>
      </c>
      <c r="MT7" s="1053"/>
      <c r="MU7" s="1620" t="s">
        <v>2412</v>
      </c>
      <c r="MV7" s="1621"/>
      <c r="MW7" s="1621"/>
      <c r="MX7" s="1621"/>
      <c r="MY7" s="1621"/>
      <c r="MZ7" s="1622"/>
      <c r="NA7" s="1052" t="s">
        <v>253</v>
      </c>
      <c r="NB7" s="1053"/>
      <c r="NC7" s="1052" t="s">
        <v>252</v>
      </c>
      <c r="ND7" s="1053"/>
      <c r="NE7" s="1052" t="s">
        <v>253</v>
      </c>
      <c r="NF7" s="1053"/>
      <c r="NG7" s="1052" t="s">
        <v>252</v>
      </c>
      <c r="NH7" s="1583"/>
    </row>
    <row r="8" spans="1:372" s="905" customFormat="1" ht="11.25" customHeight="1" x14ac:dyDescent="0.3">
      <c r="A8" s="2"/>
      <c r="B8" s="1623"/>
      <c r="C8" s="1624">
        <v>1</v>
      </c>
      <c r="D8" s="1625"/>
      <c r="E8" s="1624">
        <v>2</v>
      </c>
      <c r="F8" s="1625"/>
      <c r="G8" s="1624">
        <v>3</v>
      </c>
      <c r="H8" s="1625"/>
      <c r="I8" s="1624">
        <v>4</v>
      </c>
      <c r="J8" s="1625"/>
      <c r="K8" s="1624">
        <v>5</v>
      </c>
      <c r="L8" s="1625"/>
      <c r="M8" s="1624">
        <v>6</v>
      </c>
      <c r="N8" s="1625"/>
      <c r="O8" s="1624">
        <v>7</v>
      </c>
      <c r="P8" s="1625"/>
      <c r="Q8" s="1624">
        <v>8</v>
      </c>
      <c r="R8" s="1625"/>
      <c r="S8" s="1624">
        <v>9</v>
      </c>
      <c r="T8" s="1625"/>
      <c r="U8" s="1626">
        <v>10</v>
      </c>
      <c r="V8" s="1213"/>
      <c r="W8" s="1626">
        <v>11</v>
      </c>
      <c r="X8" s="1213"/>
      <c r="Y8" s="1626">
        <v>12</v>
      </c>
      <c r="Z8" s="1625"/>
      <c r="AA8" s="1624">
        <v>13</v>
      </c>
      <c r="AB8" s="1625"/>
      <c r="AC8" s="1624">
        <v>14</v>
      </c>
      <c r="AD8" s="1625"/>
      <c r="AE8" s="1624">
        <v>15</v>
      </c>
      <c r="AF8" s="1625"/>
      <c r="AG8" s="1624">
        <v>16</v>
      </c>
      <c r="AH8" s="1625"/>
      <c r="AI8" s="1624">
        <v>17</v>
      </c>
      <c r="AJ8" s="1625"/>
      <c r="AK8" s="1624">
        <v>18</v>
      </c>
      <c r="AL8" s="1625"/>
      <c r="AM8" s="1627"/>
      <c r="AN8" s="1628"/>
      <c r="AO8" s="1626">
        <v>19</v>
      </c>
      <c r="AP8" s="1213"/>
      <c r="AQ8" s="1626">
        <v>20</v>
      </c>
      <c r="AR8" s="1213"/>
      <c r="AS8" s="1626">
        <v>21</v>
      </c>
      <c r="AT8" s="1213"/>
      <c r="AU8" s="1626">
        <v>22</v>
      </c>
      <c r="AV8" s="1213"/>
      <c r="AW8" s="1626">
        <v>23</v>
      </c>
      <c r="AX8" s="1213"/>
      <c r="AY8" s="1626">
        <v>24</v>
      </c>
      <c r="AZ8" s="1213"/>
      <c r="BA8" s="1626">
        <v>25</v>
      </c>
      <c r="BB8" s="1213"/>
      <c r="BC8" s="1626">
        <v>26</v>
      </c>
      <c r="BD8" s="1213"/>
      <c r="BE8" s="1626">
        <v>27</v>
      </c>
      <c r="BF8" s="1213"/>
      <c r="BG8" s="1626">
        <v>28</v>
      </c>
      <c r="BH8" s="1213"/>
      <c r="BI8" s="1626">
        <v>29</v>
      </c>
      <c r="BJ8" s="1213"/>
      <c r="BK8" s="1626">
        <v>30</v>
      </c>
      <c r="BL8" s="1213"/>
      <c r="BM8" s="1626">
        <v>31</v>
      </c>
      <c r="BN8" s="1213"/>
      <c r="BO8" s="1626">
        <v>32</v>
      </c>
      <c r="BP8" s="1213"/>
      <c r="BQ8" s="1626">
        <v>33</v>
      </c>
      <c r="BR8" s="1213"/>
      <c r="BS8" s="1626">
        <v>34</v>
      </c>
      <c r="BT8" s="1629"/>
      <c r="BU8" s="1627"/>
      <c r="BV8" s="1628"/>
      <c r="BW8" s="1210">
        <v>35</v>
      </c>
      <c r="BX8" s="1210"/>
      <c r="BY8" s="1210">
        <v>36</v>
      </c>
      <c r="BZ8" s="1210"/>
      <c r="CA8" s="1210">
        <v>37</v>
      </c>
      <c r="CB8" s="1210"/>
      <c r="CC8" s="1210">
        <v>38</v>
      </c>
      <c r="CD8" s="1210"/>
      <c r="CE8" s="1210">
        <v>39</v>
      </c>
      <c r="CF8" s="1210"/>
      <c r="CG8" s="1210">
        <v>40</v>
      </c>
      <c r="CH8" s="1210"/>
      <c r="CI8" s="1210">
        <v>41</v>
      </c>
      <c r="CJ8" s="1210"/>
      <c r="CK8" s="1210">
        <v>42</v>
      </c>
      <c r="CL8" s="1210"/>
      <c r="CM8" s="1210">
        <v>43</v>
      </c>
      <c r="CN8" s="1210"/>
      <c r="CO8" s="1210">
        <v>44</v>
      </c>
      <c r="CP8" s="1210"/>
      <c r="CQ8" s="1210">
        <v>45</v>
      </c>
      <c r="CR8" s="1210"/>
      <c r="CS8" s="1210">
        <v>46</v>
      </c>
      <c r="CT8" s="1626"/>
      <c r="CU8" s="1627"/>
      <c r="CV8" s="1025"/>
      <c r="CW8" s="1210">
        <v>47</v>
      </c>
      <c r="CX8" s="1210"/>
      <c r="CY8" s="1210">
        <v>48</v>
      </c>
      <c r="CZ8" s="1210"/>
      <c r="DA8" s="1210">
        <v>49</v>
      </c>
      <c r="DB8" s="1210"/>
      <c r="DC8" s="1210">
        <v>50</v>
      </c>
      <c r="DD8" s="1210"/>
      <c r="DE8" s="1210">
        <v>51</v>
      </c>
      <c r="DF8" s="1210"/>
      <c r="DG8" s="1210">
        <v>52</v>
      </c>
      <c r="DH8" s="1210"/>
      <c r="DI8" s="1210">
        <v>53</v>
      </c>
      <c r="DJ8" s="1210"/>
      <c r="DK8" s="1210">
        <v>54</v>
      </c>
      <c r="DL8" s="1210"/>
      <c r="DM8" s="1210">
        <v>55</v>
      </c>
      <c r="DN8" s="1210"/>
      <c r="DO8" s="1210">
        <v>56</v>
      </c>
      <c r="DP8" s="1210"/>
      <c r="DQ8" s="1210">
        <v>57</v>
      </c>
      <c r="DR8" s="1210"/>
      <c r="DS8" s="1210">
        <v>58</v>
      </c>
      <c r="DT8" s="1210"/>
      <c r="DU8" s="1210">
        <v>59</v>
      </c>
      <c r="DV8" s="1626"/>
      <c r="DW8" s="2"/>
      <c r="DX8" s="1025"/>
      <c r="DY8" s="1210">
        <v>60</v>
      </c>
      <c r="DZ8" s="1210"/>
      <c r="EA8" s="1210">
        <v>61</v>
      </c>
      <c r="EB8" s="1210"/>
      <c r="EC8" s="1210">
        <v>62</v>
      </c>
      <c r="ED8" s="1210"/>
      <c r="EE8" s="1210">
        <v>63</v>
      </c>
      <c r="EF8" s="1210"/>
      <c r="EG8" s="1210">
        <v>64</v>
      </c>
      <c r="EH8" s="1626"/>
      <c r="EI8" s="2"/>
      <c r="EJ8" s="1630"/>
      <c r="EK8" s="1211">
        <v>65</v>
      </c>
      <c r="EL8" s="1631"/>
      <c r="EM8" s="1211">
        <v>66</v>
      </c>
      <c r="EN8" s="1632"/>
      <c r="EO8" s="1211">
        <v>67</v>
      </c>
      <c r="EP8" s="1631"/>
      <c r="EQ8" s="1211">
        <v>68</v>
      </c>
      <c r="ER8" s="1632"/>
      <c r="ES8" s="1633">
        <v>69</v>
      </c>
      <c r="ET8" s="1631"/>
      <c r="EU8" s="1211">
        <v>70</v>
      </c>
      <c r="EV8" s="1632"/>
      <c r="EW8" s="1211">
        <v>71</v>
      </c>
      <c r="EX8" s="1632"/>
      <c r="EY8" s="1211">
        <v>72</v>
      </c>
      <c r="EZ8" s="1632"/>
      <c r="FA8" s="1211">
        <v>73</v>
      </c>
      <c r="FB8" s="1632"/>
      <c r="FC8" s="1211">
        <v>74</v>
      </c>
      <c r="FD8" s="1632"/>
      <c r="FE8" s="1211">
        <v>75</v>
      </c>
      <c r="FF8" s="1632"/>
      <c r="FG8" s="1211">
        <v>76</v>
      </c>
      <c r="FH8" s="1631"/>
      <c r="FI8" s="2"/>
      <c r="FJ8" s="1630"/>
      <c r="FK8" s="1193">
        <v>77</v>
      </c>
      <c r="FL8" s="1193"/>
      <c r="FM8" s="1193">
        <v>78</v>
      </c>
      <c r="FN8" s="1193"/>
      <c r="FO8" s="1193">
        <v>79</v>
      </c>
      <c r="FP8" s="1193"/>
      <c r="FQ8" s="1193">
        <v>80</v>
      </c>
      <c r="FR8" s="1193"/>
      <c r="FS8" s="1193">
        <v>81</v>
      </c>
      <c r="FT8" s="1193"/>
      <c r="FU8" s="1193">
        <v>82</v>
      </c>
      <c r="FV8" s="1193"/>
      <c r="FW8" s="1193">
        <v>83</v>
      </c>
      <c r="FX8" s="1193"/>
      <c r="FY8" s="1193">
        <v>84</v>
      </c>
      <c r="FZ8" s="1193"/>
      <c r="GA8" s="1193">
        <v>85</v>
      </c>
      <c r="GB8" s="1193"/>
      <c r="GC8" s="1193">
        <v>86</v>
      </c>
      <c r="GD8" s="1193"/>
      <c r="GE8" s="1193">
        <v>87</v>
      </c>
      <c r="GF8" s="1193"/>
      <c r="GG8" s="1193">
        <v>88</v>
      </c>
      <c r="GH8" s="1193"/>
      <c r="GI8" s="1193">
        <v>89</v>
      </c>
      <c r="GJ8" s="1193"/>
      <c r="GK8" s="1193">
        <v>90</v>
      </c>
      <c r="GL8" s="1193"/>
      <c r="GM8" s="1193">
        <v>91</v>
      </c>
      <c r="GN8" s="1194"/>
      <c r="GO8" s="2"/>
      <c r="GP8" s="1630"/>
      <c r="GQ8" s="1211">
        <v>92</v>
      </c>
      <c r="GR8" s="1632"/>
      <c r="GS8" s="1633">
        <v>93</v>
      </c>
      <c r="GT8" s="1632"/>
      <c r="GU8" s="1211">
        <v>94</v>
      </c>
      <c r="GV8" s="1632"/>
      <c r="GW8" s="1633">
        <v>95</v>
      </c>
      <c r="GX8" s="1632"/>
      <c r="GY8" s="1211">
        <v>96</v>
      </c>
      <c r="GZ8" s="1632"/>
      <c r="HA8" s="1633">
        <v>97</v>
      </c>
      <c r="HB8" s="1632"/>
      <c r="HC8" s="1211">
        <v>98</v>
      </c>
      <c r="HD8" s="1632"/>
      <c r="HE8" s="1633">
        <v>99</v>
      </c>
      <c r="HF8" s="1632"/>
      <c r="HG8" s="1211">
        <v>100</v>
      </c>
      <c r="HH8" s="1632"/>
      <c r="HI8" s="1633">
        <v>101</v>
      </c>
      <c r="HJ8" s="1632"/>
      <c r="HK8" s="1211">
        <v>102</v>
      </c>
      <c r="HL8" s="1632"/>
      <c r="HM8" s="1633">
        <v>103</v>
      </c>
      <c r="HN8" s="1632"/>
      <c r="HO8" s="1211">
        <v>104</v>
      </c>
      <c r="HP8" s="1631"/>
      <c r="HQ8" s="2"/>
      <c r="HR8" s="1630"/>
      <c r="HS8" s="1211">
        <v>105</v>
      </c>
      <c r="HT8" s="1634"/>
      <c r="HU8" s="1211">
        <v>106</v>
      </c>
      <c r="HV8" s="1634"/>
      <c r="HW8" s="1211">
        <v>107</v>
      </c>
      <c r="HX8" s="1632"/>
      <c r="HY8" s="1211">
        <v>108</v>
      </c>
      <c r="HZ8" s="1632"/>
      <c r="IA8" s="1211">
        <v>109</v>
      </c>
      <c r="IB8" s="1632"/>
      <c r="IC8" s="1211">
        <v>110</v>
      </c>
      <c r="ID8" s="1632"/>
      <c r="IE8" s="1211">
        <v>111</v>
      </c>
      <c r="IF8" s="1632"/>
      <c r="IG8" s="1211">
        <v>112</v>
      </c>
      <c r="IH8" s="1632"/>
      <c r="II8" s="1211">
        <v>113</v>
      </c>
      <c r="IJ8" s="1631"/>
      <c r="IK8" s="2"/>
      <c r="IL8" s="1630"/>
      <c r="IM8" s="1626">
        <v>114</v>
      </c>
      <c r="IN8" s="1213"/>
      <c r="IO8" s="1626">
        <v>115</v>
      </c>
      <c r="IP8" s="1213"/>
      <c r="IQ8" s="1626">
        <v>116</v>
      </c>
      <c r="IR8" s="1213"/>
      <c r="IS8" s="1626">
        <v>117</v>
      </c>
      <c r="IT8" s="1213"/>
      <c r="IU8" s="1626">
        <v>118</v>
      </c>
      <c r="IV8" s="1213"/>
      <c r="IW8" s="1626">
        <v>119</v>
      </c>
      <c r="IX8" s="1213"/>
      <c r="IY8" s="1626">
        <v>120</v>
      </c>
      <c r="IZ8" s="1213"/>
      <c r="JA8" s="1626">
        <v>121</v>
      </c>
      <c r="JB8" s="1213"/>
      <c r="JC8" s="1626">
        <v>122</v>
      </c>
      <c r="JD8" s="1213"/>
      <c r="JE8" s="1626">
        <v>123</v>
      </c>
      <c r="JF8" s="1213"/>
      <c r="JG8" s="1626">
        <v>124</v>
      </c>
      <c r="JH8" s="1213"/>
      <c r="JI8" s="1626">
        <v>125</v>
      </c>
      <c r="JJ8" s="1213"/>
      <c r="JK8" s="1626">
        <v>126</v>
      </c>
      <c r="JL8" s="1213"/>
      <c r="JM8" s="1626">
        <v>127</v>
      </c>
      <c r="JN8" s="1213"/>
      <c r="JO8" s="1626">
        <v>128</v>
      </c>
      <c r="JP8" s="1213"/>
      <c r="JQ8" s="1626">
        <v>129</v>
      </c>
      <c r="JR8" s="1213"/>
      <c r="JS8" s="1626">
        <v>130</v>
      </c>
      <c r="JT8" s="1213"/>
      <c r="JU8" s="1626">
        <v>131</v>
      </c>
      <c r="JV8" s="1213"/>
      <c r="JW8" s="2"/>
      <c r="JX8" s="1630"/>
      <c r="JY8" s="1626">
        <v>132</v>
      </c>
      <c r="JZ8" s="1213"/>
      <c r="KA8" s="1626">
        <v>133</v>
      </c>
      <c r="KB8" s="1213"/>
      <c r="KC8" s="1626">
        <v>134</v>
      </c>
      <c r="KD8" s="1213"/>
      <c r="KE8" s="1626">
        <v>135</v>
      </c>
      <c r="KF8" s="1213"/>
      <c r="KG8" s="1626">
        <v>136</v>
      </c>
      <c r="KH8" s="1213"/>
      <c r="KI8" s="1626">
        <v>137</v>
      </c>
      <c r="KJ8" s="1213"/>
      <c r="KK8" s="1626">
        <v>138</v>
      </c>
      <c r="KL8" s="1213"/>
      <c r="KM8" s="1626">
        <v>139</v>
      </c>
      <c r="KN8" s="1213"/>
      <c r="KO8" s="1626">
        <v>140</v>
      </c>
      <c r="KP8" s="1213"/>
      <c r="KQ8" s="1626">
        <v>141</v>
      </c>
      <c r="KR8" s="1213"/>
      <c r="KS8" s="1626">
        <v>142</v>
      </c>
      <c r="KT8" s="1213"/>
      <c r="KU8" s="1626">
        <v>143</v>
      </c>
      <c r="KV8" s="1213"/>
      <c r="KW8" s="1626">
        <v>144</v>
      </c>
      <c r="KX8" s="1213"/>
      <c r="KY8" s="1635">
        <v>145</v>
      </c>
      <c r="KZ8" s="1636"/>
      <c r="LA8" s="1635">
        <v>146</v>
      </c>
      <c r="LB8" s="1636"/>
      <c r="LC8" s="1635">
        <v>147</v>
      </c>
      <c r="LD8" s="1636"/>
      <c r="LE8" s="1635">
        <v>148</v>
      </c>
      <c r="LF8" s="1636"/>
      <c r="LG8" s="1635">
        <v>149</v>
      </c>
      <c r="LH8" s="1637"/>
      <c r="LI8" s="2"/>
      <c r="LJ8" s="1630"/>
      <c r="LK8" s="1638">
        <v>150</v>
      </c>
      <c r="LL8" s="1639"/>
      <c r="LM8" s="1638">
        <v>151</v>
      </c>
      <c r="LN8" s="1639"/>
      <c r="LO8" s="1638">
        <v>152</v>
      </c>
      <c r="LP8" s="1639"/>
      <c r="LQ8" s="1638">
        <v>153</v>
      </c>
      <c r="LR8" s="1639"/>
      <c r="LS8" s="1638">
        <v>154</v>
      </c>
      <c r="LT8" s="1639"/>
      <c r="LU8" s="1638">
        <v>155</v>
      </c>
      <c r="LV8" s="1639"/>
      <c r="LW8" s="1638">
        <v>156</v>
      </c>
      <c r="LX8" s="1639"/>
      <c r="LY8" s="1638">
        <v>157</v>
      </c>
      <c r="LZ8" s="1639"/>
      <c r="MA8" s="1638">
        <v>158</v>
      </c>
      <c r="MB8" s="1639"/>
      <c r="MC8" s="1638">
        <v>159</v>
      </c>
      <c r="MD8" s="1639"/>
      <c r="ME8" s="1638">
        <v>160</v>
      </c>
      <c r="MF8" s="1639"/>
      <c r="MG8" s="1638">
        <v>161</v>
      </c>
      <c r="MH8" s="1639"/>
      <c r="MI8" s="2"/>
      <c r="MJ8" s="1630"/>
      <c r="MK8" s="1638">
        <v>162</v>
      </c>
      <c r="ML8" s="1639"/>
      <c r="MM8" s="1638">
        <v>163</v>
      </c>
      <c r="MN8" s="1639"/>
      <c r="MO8" s="1638">
        <v>164</v>
      </c>
      <c r="MP8" s="1639"/>
      <c r="MQ8" s="1638">
        <v>165</v>
      </c>
      <c r="MR8" s="1639"/>
      <c r="MS8" s="1638">
        <v>166</v>
      </c>
      <c r="MT8" s="1639"/>
      <c r="MU8" s="1638">
        <v>167</v>
      </c>
      <c r="MV8" s="1639"/>
      <c r="MW8" s="1638">
        <v>168</v>
      </c>
      <c r="MX8" s="1639"/>
      <c r="MY8" s="1638">
        <v>169</v>
      </c>
      <c r="MZ8" s="1639"/>
      <c r="NA8" s="1638">
        <v>170</v>
      </c>
      <c r="NB8" s="1639"/>
      <c r="NC8" s="1638">
        <v>171</v>
      </c>
      <c r="ND8" s="1639"/>
      <c r="NE8" s="1640">
        <v>172</v>
      </c>
      <c r="NF8" s="1641"/>
      <c r="NG8" s="1640">
        <v>173</v>
      </c>
      <c r="NH8" s="1642"/>
    </row>
    <row r="9" spans="1:372" s="33" customFormat="1" ht="18.899999999999999" customHeight="1" x14ac:dyDescent="0.25">
      <c r="A9" s="180"/>
      <c r="B9" s="238">
        <v>2020</v>
      </c>
      <c r="C9" s="299">
        <v>38089</v>
      </c>
      <c r="D9" s="617" t="s">
        <v>157</v>
      </c>
      <c r="E9" s="216">
        <v>98</v>
      </c>
      <c r="F9" s="617" t="s">
        <v>157</v>
      </c>
      <c r="G9" s="216">
        <v>97.9</v>
      </c>
      <c r="H9" s="617" t="s">
        <v>157</v>
      </c>
      <c r="I9" s="216">
        <v>96.6</v>
      </c>
      <c r="J9" s="617" t="s">
        <v>157</v>
      </c>
      <c r="K9" s="216">
        <v>97</v>
      </c>
      <c r="L9" s="617" t="s">
        <v>157</v>
      </c>
      <c r="M9" s="216" t="s">
        <v>275</v>
      </c>
      <c r="N9" s="617"/>
      <c r="O9" s="216" t="s">
        <v>275</v>
      </c>
      <c r="P9" s="617"/>
      <c r="Q9" s="216" t="s">
        <v>275</v>
      </c>
      <c r="R9" s="617"/>
      <c r="S9" s="216" t="s">
        <v>275</v>
      </c>
      <c r="T9" s="617"/>
      <c r="U9" s="299">
        <v>10616</v>
      </c>
      <c r="V9" s="617" t="s">
        <v>157</v>
      </c>
      <c r="W9" s="216">
        <v>98.4</v>
      </c>
      <c r="X9" s="617" t="s">
        <v>157</v>
      </c>
      <c r="Y9" s="216">
        <v>98.9</v>
      </c>
      <c r="Z9" s="617" t="s">
        <v>157</v>
      </c>
      <c r="AA9" s="216" t="s">
        <v>275</v>
      </c>
      <c r="AB9" s="617"/>
      <c r="AC9" s="299">
        <v>6326</v>
      </c>
      <c r="AD9" s="216" t="s">
        <v>157</v>
      </c>
      <c r="AE9" s="216">
        <v>99.7</v>
      </c>
      <c r="AF9" s="216" t="s">
        <v>157</v>
      </c>
      <c r="AG9" s="216">
        <v>98.9</v>
      </c>
      <c r="AH9" s="216" t="s">
        <v>157</v>
      </c>
      <c r="AI9" s="216" t="s">
        <v>275</v>
      </c>
      <c r="AJ9" s="58"/>
      <c r="AK9" s="1643">
        <v>6.8</v>
      </c>
      <c r="AL9" s="1643" t="s">
        <v>157</v>
      </c>
      <c r="AM9" s="1644"/>
      <c r="AN9" s="238">
        <v>2020</v>
      </c>
      <c r="AO9" s="1645">
        <v>5226</v>
      </c>
      <c r="AP9" s="1646" t="s">
        <v>157</v>
      </c>
      <c r="AQ9" s="951">
        <v>106.2</v>
      </c>
      <c r="AR9" s="1646" t="s">
        <v>157</v>
      </c>
      <c r="AS9" s="951" t="s">
        <v>275</v>
      </c>
      <c r="AT9" s="1646"/>
      <c r="AU9" s="1645">
        <v>5411.45</v>
      </c>
      <c r="AV9" s="1646" t="s">
        <v>157</v>
      </c>
      <c r="AW9" s="951">
        <v>104.7</v>
      </c>
      <c r="AX9" s="1646" t="s">
        <v>157</v>
      </c>
      <c r="AY9" s="951" t="s">
        <v>275</v>
      </c>
      <c r="AZ9" s="1646"/>
      <c r="BA9" s="1645">
        <v>5578.84</v>
      </c>
      <c r="BB9" s="1646" t="s">
        <v>157</v>
      </c>
      <c r="BC9" s="951">
        <v>109.1</v>
      </c>
      <c r="BD9" s="1646" t="s">
        <v>157</v>
      </c>
      <c r="BE9" s="951" t="s">
        <v>275</v>
      </c>
      <c r="BF9" s="1647"/>
      <c r="BG9" s="216">
        <v>102.9</v>
      </c>
      <c r="BH9" s="617" t="s">
        <v>157</v>
      </c>
      <c r="BI9" s="216" t="s">
        <v>275</v>
      </c>
      <c r="BJ9" s="32"/>
      <c r="BK9" s="216">
        <v>96.7</v>
      </c>
      <c r="BL9" s="617" t="s">
        <v>157</v>
      </c>
      <c r="BM9" s="216">
        <v>101.5</v>
      </c>
      <c r="BN9" s="617" t="s">
        <v>157</v>
      </c>
      <c r="BO9" s="207" t="s">
        <v>275</v>
      </c>
      <c r="BP9" s="32"/>
      <c r="BQ9" s="207">
        <v>105.7</v>
      </c>
      <c r="BR9" s="32" t="s">
        <v>157</v>
      </c>
      <c r="BS9" s="207" t="s">
        <v>275</v>
      </c>
      <c r="BT9" s="1648"/>
      <c r="BU9" s="1644"/>
      <c r="BV9" s="35">
        <v>2020</v>
      </c>
      <c r="BW9" s="1649">
        <v>2455.0700000000002</v>
      </c>
      <c r="BX9" s="1649" t="s">
        <v>157</v>
      </c>
      <c r="BY9" s="128">
        <v>105.5</v>
      </c>
      <c r="BZ9" s="128" t="s">
        <v>157</v>
      </c>
      <c r="CA9" s="128" t="s">
        <v>275</v>
      </c>
      <c r="CB9" s="128"/>
      <c r="CC9" s="58">
        <v>98.1</v>
      </c>
      <c r="CD9" s="58" t="s">
        <v>157</v>
      </c>
      <c r="CE9" s="58">
        <v>101.5</v>
      </c>
      <c r="CF9" s="58" t="s">
        <v>157</v>
      </c>
      <c r="CG9" s="128" t="s">
        <v>275</v>
      </c>
      <c r="CH9" s="128"/>
      <c r="CI9" s="1649">
        <v>1376.4</v>
      </c>
      <c r="CJ9" s="128" t="s">
        <v>157</v>
      </c>
      <c r="CK9" s="128">
        <v>106.5</v>
      </c>
      <c r="CL9" s="128" t="s">
        <v>157</v>
      </c>
      <c r="CM9" s="128" t="s">
        <v>275</v>
      </c>
      <c r="CN9" s="128"/>
      <c r="CO9" s="58">
        <v>101</v>
      </c>
      <c r="CP9" s="128" t="s">
        <v>157</v>
      </c>
      <c r="CQ9" s="128">
        <v>102.5</v>
      </c>
      <c r="CR9" s="128" t="s">
        <v>157</v>
      </c>
      <c r="CS9" s="128" t="s">
        <v>275</v>
      </c>
      <c r="CT9" s="1650"/>
      <c r="CU9" s="1651"/>
      <c r="CV9" s="35">
        <v>2020</v>
      </c>
      <c r="CW9" s="58">
        <v>1531.7</v>
      </c>
      <c r="CX9" s="58" t="s">
        <v>157</v>
      </c>
      <c r="CY9" s="58">
        <v>1814.7</v>
      </c>
      <c r="CZ9" s="58" t="s">
        <v>157</v>
      </c>
      <c r="DA9" s="58">
        <v>1822.7</v>
      </c>
      <c r="DB9" s="58" t="s">
        <v>157</v>
      </c>
      <c r="DC9" s="58">
        <v>1385.2</v>
      </c>
      <c r="DD9" s="58" t="s">
        <v>157</v>
      </c>
      <c r="DE9" s="58">
        <v>428.7</v>
      </c>
      <c r="DF9" s="1649" t="s">
        <v>157</v>
      </c>
      <c r="DG9" s="1649">
        <v>0.1</v>
      </c>
      <c r="DH9" s="1649" t="s">
        <v>157</v>
      </c>
      <c r="DI9" s="1649">
        <v>0.5</v>
      </c>
      <c r="DJ9" s="1649" t="s">
        <v>157</v>
      </c>
      <c r="DK9" s="1649">
        <v>0.5</v>
      </c>
      <c r="DL9" s="1649" t="s">
        <v>157</v>
      </c>
      <c r="DM9" s="1649">
        <v>0.11</v>
      </c>
      <c r="DN9" s="1649" t="s">
        <v>157</v>
      </c>
      <c r="DO9" s="58" t="s">
        <v>1140</v>
      </c>
      <c r="DP9" s="58" t="s">
        <v>157</v>
      </c>
      <c r="DQ9" s="58">
        <v>0.5</v>
      </c>
      <c r="DR9" s="58" t="s">
        <v>157</v>
      </c>
      <c r="DS9" s="58" t="s">
        <v>1140</v>
      </c>
      <c r="DT9" s="58" t="s">
        <v>157</v>
      </c>
      <c r="DU9" s="58">
        <v>0.3</v>
      </c>
      <c r="DV9" s="58" t="s">
        <v>157</v>
      </c>
      <c r="DW9" s="1651"/>
      <c r="DX9" s="35">
        <v>2020</v>
      </c>
      <c r="DY9" s="58">
        <v>-84980.5</v>
      </c>
      <c r="DZ9" s="58" t="s">
        <v>157</v>
      </c>
      <c r="EA9" s="58">
        <v>4.4000000000000004</v>
      </c>
      <c r="EB9" s="58" t="s">
        <v>157</v>
      </c>
      <c r="EC9" s="58">
        <v>3.6</v>
      </c>
      <c r="ED9" s="58" t="s">
        <v>157</v>
      </c>
      <c r="EE9" s="58">
        <v>100.2</v>
      </c>
      <c r="EF9" s="58" t="s">
        <v>157</v>
      </c>
      <c r="EG9" s="58">
        <v>100.8</v>
      </c>
      <c r="EH9" s="58" t="s">
        <v>157</v>
      </c>
      <c r="EI9" s="1651"/>
      <c r="EJ9" s="35">
        <v>2020</v>
      </c>
      <c r="EK9" s="58" t="s">
        <v>275</v>
      </c>
      <c r="EL9" s="58" t="s">
        <v>157</v>
      </c>
      <c r="EM9" s="58">
        <v>103.6</v>
      </c>
      <c r="EN9" s="58" t="s">
        <v>157</v>
      </c>
      <c r="EO9" s="58" t="s">
        <v>275</v>
      </c>
      <c r="EP9" s="58"/>
      <c r="EQ9" s="58">
        <v>92.7</v>
      </c>
      <c r="ER9" s="58" t="s">
        <v>157</v>
      </c>
      <c r="ES9" s="58" t="s">
        <v>275</v>
      </c>
      <c r="ET9" s="58"/>
      <c r="EU9" s="58">
        <v>101.1</v>
      </c>
      <c r="EV9" s="58" t="s">
        <v>157</v>
      </c>
      <c r="EW9" s="58" t="s">
        <v>275</v>
      </c>
      <c r="EX9" s="58"/>
      <c r="EY9" s="58">
        <v>95.2</v>
      </c>
      <c r="EZ9" s="58" t="s">
        <v>157</v>
      </c>
      <c r="FA9" s="58" t="s">
        <v>275</v>
      </c>
      <c r="FB9" s="58"/>
      <c r="FC9" s="58">
        <v>102.6</v>
      </c>
      <c r="FD9" s="58" t="s">
        <v>157</v>
      </c>
      <c r="FE9" s="58" t="s">
        <v>275</v>
      </c>
      <c r="FF9" s="58"/>
      <c r="FG9" s="58" t="s">
        <v>275</v>
      </c>
      <c r="FH9" s="1650"/>
      <c r="FI9" s="1651"/>
      <c r="FJ9" s="35">
        <v>2020</v>
      </c>
      <c r="FK9" s="58">
        <v>99.4</v>
      </c>
      <c r="FL9" s="58" t="s">
        <v>157</v>
      </c>
      <c r="FM9" s="58" t="s">
        <v>275</v>
      </c>
      <c r="FN9" s="58"/>
      <c r="FO9" s="58" t="s">
        <v>275</v>
      </c>
      <c r="FP9" s="58"/>
      <c r="FQ9" s="58">
        <v>102.4</v>
      </c>
      <c r="FR9" s="58" t="s">
        <v>157</v>
      </c>
      <c r="FS9" s="58" t="s">
        <v>275</v>
      </c>
      <c r="FT9" s="58"/>
      <c r="FU9" s="58" t="s">
        <v>275</v>
      </c>
      <c r="FV9" s="58"/>
      <c r="FW9" s="58">
        <v>98.8</v>
      </c>
      <c r="FX9" s="58" t="s">
        <v>157</v>
      </c>
      <c r="FY9" s="58" t="s">
        <v>275</v>
      </c>
      <c r="FZ9" s="58"/>
      <c r="GA9" s="58" t="s">
        <v>275</v>
      </c>
      <c r="GB9" s="58"/>
      <c r="GC9" s="58">
        <v>102.6</v>
      </c>
      <c r="GD9" s="58" t="s">
        <v>157</v>
      </c>
      <c r="GE9" s="58" t="s">
        <v>275</v>
      </c>
      <c r="GF9" s="58"/>
      <c r="GG9" s="58" t="s">
        <v>275</v>
      </c>
      <c r="GH9" s="58"/>
      <c r="GI9" s="58">
        <v>106</v>
      </c>
      <c r="GJ9" s="58" t="s">
        <v>157</v>
      </c>
      <c r="GK9" s="58" t="s">
        <v>275</v>
      </c>
      <c r="GL9" s="58"/>
      <c r="GM9" s="58" t="s">
        <v>275</v>
      </c>
      <c r="GN9" s="1650"/>
      <c r="GO9" s="1651"/>
      <c r="GP9" s="35">
        <v>2020</v>
      </c>
      <c r="GQ9" s="58">
        <v>110.5</v>
      </c>
      <c r="GR9" s="58" t="s">
        <v>157</v>
      </c>
      <c r="GS9" s="58" t="s">
        <v>275</v>
      </c>
      <c r="GT9" s="58"/>
      <c r="GU9" s="58">
        <v>106.2</v>
      </c>
      <c r="GV9" s="58" t="s">
        <v>157</v>
      </c>
      <c r="GW9" s="58" t="s">
        <v>275</v>
      </c>
      <c r="GX9" s="58"/>
      <c r="GY9" s="58">
        <v>113.8</v>
      </c>
      <c r="GZ9" s="58" t="s">
        <v>157</v>
      </c>
      <c r="HA9" s="58" t="s">
        <v>275</v>
      </c>
      <c r="HB9" s="58"/>
      <c r="HC9" s="58">
        <v>103.4</v>
      </c>
      <c r="HD9" s="58" t="s">
        <v>157</v>
      </c>
      <c r="HE9" s="58" t="s">
        <v>275</v>
      </c>
      <c r="HF9" s="58"/>
      <c r="HG9" s="58">
        <v>101.8</v>
      </c>
      <c r="HH9" s="58" t="s">
        <v>157</v>
      </c>
      <c r="HI9" s="58">
        <v>102.8</v>
      </c>
      <c r="HJ9" s="58" t="s">
        <v>157</v>
      </c>
      <c r="HK9" s="58" t="s">
        <v>275</v>
      </c>
      <c r="HL9" s="58"/>
      <c r="HM9" s="58">
        <v>99.5</v>
      </c>
      <c r="HN9" s="58" t="s">
        <v>157</v>
      </c>
      <c r="HO9" s="58" t="s">
        <v>275</v>
      </c>
      <c r="HP9" s="1650"/>
      <c r="HQ9" s="180"/>
      <c r="HR9" s="215">
        <v>2020</v>
      </c>
      <c r="HS9" s="58">
        <v>103.3</v>
      </c>
      <c r="HT9" s="58" t="s">
        <v>157</v>
      </c>
      <c r="HU9" s="58" t="s">
        <v>275</v>
      </c>
      <c r="HV9" s="58"/>
      <c r="HW9" s="1649">
        <v>444.48</v>
      </c>
      <c r="HX9" s="1649" t="s">
        <v>157</v>
      </c>
      <c r="HY9" s="1649">
        <v>389.93</v>
      </c>
      <c r="HZ9" s="1649" t="s">
        <v>157</v>
      </c>
      <c r="IA9" s="1649">
        <v>415.32</v>
      </c>
      <c r="IB9" s="58" t="s">
        <v>157</v>
      </c>
      <c r="IC9" s="58">
        <v>95</v>
      </c>
      <c r="ID9" s="58" t="s">
        <v>157</v>
      </c>
      <c r="IE9" s="58">
        <v>96.6</v>
      </c>
      <c r="IF9" s="58" t="s">
        <v>157</v>
      </c>
      <c r="IG9" s="58">
        <v>93.3</v>
      </c>
      <c r="IH9" s="58" t="s">
        <v>157</v>
      </c>
      <c r="II9" s="58">
        <v>81.7</v>
      </c>
      <c r="IJ9" s="702" t="s">
        <v>157</v>
      </c>
      <c r="IK9" s="180"/>
      <c r="IL9" s="215">
        <v>2020</v>
      </c>
      <c r="IM9" s="58" t="s">
        <v>275</v>
      </c>
      <c r="IN9" s="58" t="s">
        <v>157</v>
      </c>
      <c r="IO9" s="58" t="s">
        <v>275</v>
      </c>
      <c r="IP9" s="58" t="s">
        <v>157</v>
      </c>
      <c r="IQ9" s="58" t="s">
        <v>275</v>
      </c>
      <c r="IR9" s="58" t="s">
        <v>157</v>
      </c>
      <c r="IS9" s="58" t="s">
        <v>275</v>
      </c>
      <c r="IT9" s="58" t="s">
        <v>157</v>
      </c>
      <c r="IU9" s="58" t="s">
        <v>275</v>
      </c>
      <c r="IV9" s="58" t="s">
        <v>157</v>
      </c>
      <c r="IW9" s="58">
        <v>94.5</v>
      </c>
      <c r="IX9" s="58" t="s">
        <v>157</v>
      </c>
      <c r="IY9" s="58">
        <v>98.1</v>
      </c>
      <c r="IZ9" s="58" t="s">
        <v>157</v>
      </c>
      <c r="JA9" s="58">
        <v>94.5</v>
      </c>
      <c r="JB9" s="58" t="s">
        <v>157</v>
      </c>
      <c r="JC9" s="58">
        <v>97.9</v>
      </c>
      <c r="JD9" s="58" t="s">
        <v>157</v>
      </c>
      <c r="JE9" s="58">
        <v>99.2</v>
      </c>
      <c r="JF9" s="58" t="s">
        <v>157</v>
      </c>
      <c r="JG9" s="58">
        <v>106.3</v>
      </c>
      <c r="JH9" s="58" t="s">
        <v>157</v>
      </c>
      <c r="JI9" s="58">
        <v>95.6</v>
      </c>
      <c r="JJ9" s="58" t="s">
        <v>157</v>
      </c>
      <c r="JK9" s="58" t="s">
        <v>275</v>
      </c>
      <c r="JL9" s="58"/>
      <c r="JM9" s="58" t="s">
        <v>275</v>
      </c>
      <c r="JN9" s="58"/>
      <c r="JO9" s="58" t="s">
        <v>275</v>
      </c>
      <c r="JP9" s="58"/>
      <c r="JQ9" s="58" t="s">
        <v>275</v>
      </c>
      <c r="JR9" s="58"/>
      <c r="JS9" s="58" t="s">
        <v>275</v>
      </c>
      <c r="JT9" s="58"/>
      <c r="JU9" s="58" t="s">
        <v>275</v>
      </c>
      <c r="JV9" s="216"/>
      <c r="JW9" s="180"/>
      <c r="JX9" s="215">
        <v>2020</v>
      </c>
      <c r="JY9" s="58" t="s">
        <v>275</v>
      </c>
      <c r="JZ9" s="58"/>
      <c r="KA9" s="58" t="s">
        <v>275</v>
      </c>
      <c r="KB9" s="58"/>
      <c r="KC9" s="58" t="s">
        <v>275</v>
      </c>
      <c r="KD9" s="58"/>
      <c r="KE9" s="58" t="s">
        <v>275</v>
      </c>
      <c r="KF9" s="58"/>
      <c r="KG9" s="58" t="s">
        <v>275</v>
      </c>
      <c r="KH9" s="58"/>
      <c r="KI9" s="58" t="s">
        <v>275</v>
      </c>
      <c r="KJ9" s="58"/>
      <c r="KK9" s="58" t="s">
        <v>275</v>
      </c>
      <c r="KL9" s="58"/>
      <c r="KM9" s="58" t="s">
        <v>275</v>
      </c>
      <c r="KN9" s="58"/>
      <c r="KO9" s="58" t="s">
        <v>275</v>
      </c>
      <c r="KP9" s="58"/>
      <c r="KQ9" s="58" t="s">
        <v>275</v>
      </c>
      <c r="KR9" s="58"/>
      <c r="KS9" s="58" t="s">
        <v>275</v>
      </c>
      <c r="KT9" s="58"/>
      <c r="KU9" s="58" t="s">
        <v>275</v>
      </c>
      <c r="KV9" s="180"/>
      <c r="KW9" s="58" t="s">
        <v>275</v>
      </c>
      <c r="KX9" s="58"/>
      <c r="KY9" s="58" t="s">
        <v>275</v>
      </c>
      <c r="KZ9" s="58"/>
      <c r="LA9" s="58" t="s">
        <v>275</v>
      </c>
      <c r="LB9" s="58"/>
      <c r="LC9" s="58" t="s">
        <v>275</v>
      </c>
      <c r="LD9" s="58"/>
      <c r="LE9" s="58" t="s">
        <v>275</v>
      </c>
      <c r="LF9" s="58"/>
      <c r="LG9" s="58" t="s">
        <v>275</v>
      </c>
      <c r="LH9" s="1650"/>
      <c r="LI9" s="180"/>
      <c r="LJ9" s="215">
        <v>2020</v>
      </c>
      <c r="LK9" s="216" t="s">
        <v>275</v>
      </c>
      <c r="LL9" s="216"/>
      <c r="LM9" s="216" t="s">
        <v>275</v>
      </c>
      <c r="LN9" s="216"/>
      <c r="LO9" s="216" t="s">
        <v>275</v>
      </c>
      <c r="LP9" s="216"/>
      <c r="LQ9" s="216" t="s">
        <v>275</v>
      </c>
      <c r="LR9" s="216"/>
      <c r="LS9" s="216" t="s">
        <v>275</v>
      </c>
      <c r="LT9" s="216"/>
      <c r="LU9" s="216" t="s">
        <v>275</v>
      </c>
      <c r="LV9" s="216"/>
      <c r="LW9" s="299">
        <v>54741</v>
      </c>
      <c r="LX9" s="299" t="s">
        <v>157</v>
      </c>
      <c r="LY9" s="299">
        <v>7958</v>
      </c>
      <c r="LZ9" s="299" t="s">
        <v>157</v>
      </c>
      <c r="MA9" s="299">
        <v>158043</v>
      </c>
      <c r="MB9" s="299" t="s">
        <v>157</v>
      </c>
      <c r="MC9" s="299">
        <v>25374</v>
      </c>
      <c r="MD9" s="299" t="s">
        <v>157</v>
      </c>
      <c r="ME9" s="299">
        <v>220831</v>
      </c>
      <c r="MF9" s="216" t="s">
        <v>157</v>
      </c>
      <c r="MG9" s="216">
        <v>1485.5</v>
      </c>
      <c r="MH9" s="1650" t="s">
        <v>157</v>
      </c>
      <c r="MI9" s="180"/>
      <c r="MJ9" s="215">
        <v>2020</v>
      </c>
      <c r="MK9" s="216" t="s">
        <v>275</v>
      </c>
      <c r="ML9" s="216"/>
      <c r="MM9" s="216">
        <v>96.3</v>
      </c>
      <c r="MN9" s="216" t="s">
        <v>157</v>
      </c>
      <c r="MO9" s="216" t="s">
        <v>275</v>
      </c>
      <c r="MP9" s="216"/>
      <c r="MQ9" s="216" t="s">
        <v>275</v>
      </c>
      <c r="MR9" s="216"/>
      <c r="MS9" s="216" t="s">
        <v>275</v>
      </c>
      <c r="MT9" s="216"/>
      <c r="MU9" s="216">
        <v>1062513.5</v>
      </c>
      <c r="MV9" s="216" t="s">
        <v>157</v>
      </c>
      <c r="MW9" s="216">
        <v>1015359.5</v>
      </c>
      <c r="MX9" s="216" t="s">
        <v>157</v>
      </c>
      <c r="MY9" s="216">
        <v>47154</v>
      </c>
      <c r="MZ9" s="216" t="s">
        <v>157</v>
      </c>
      <c r="NA9" s="216">
        <v>101</v>
      </c>
      <c r="NB9" s="216" t="s">
        <v>157</v>
      </c>
      <c r="NC9" s="216" t="s">
        <v>275</v>
      </c>
      <c r="ND9" s="216"/>
      <c r="NE9" s="216">
        <v>100.2</v>
      </c>
      <c r="NF9" s="216" t="s">
        <v>157</v>
      </c>
      <c r="NG9" s="216" t="s">
        <v>275</v>
      </c>
      <c r="NH9" s="1652"/>
    </row>
    <row r="10" spans="1:372" ht="14.1" customHeight="1" x14ac:dyDescent="0.25">
      <c r="A10" s="51"/>
      <c r="B10" s="235">
        <v>2021</v>
      </c>
      <c r="C10" s="299">
        <v>37908</v>
      </c>
      <c r="D10" s="617" t="s">
        <v>157</v>
      </c>
      <c r="E10" s="216">
        <v>106.9</v>
      </c>
      <c r="F10" s="617" t="s">
        <v>157</v>
      </c>
      <c r="G10" s="216">
        <v>106.6</v>
      </c>
      <c r="H10" s="617" t="s">
        <v>157</v>
      </c>
      <c r="I10" s="216">
        <v>106.2</v>
      </c>
      <c r="J10" s="617" t="s">
        <v>157</v>
      </c>
      <c r="K10" s="216">
        <v>101.5</v>
      </c>
      <c r="L10" s="617" t="s">
        <v>157</v>
      </c>
      <c r="M10" s="216" t="s">
        <v>275</v>
      </c>
      <c r="N10" s="617"/>
      <c r="O10" s="216" t="s">
        <v>275</v>
      </c>
      <c r="P10" s="617"/>
      <c r="Q10" s="216" t="s">
        <v>275</v>
      </c>
      <c r="R10" s="617"/>
      <c r="S10" s="216" t="s">
        <v>275</v>
      </c>
      <c r="T10" s="617"/>
      <c r="U10" s="299">
        <v>10790</v>
      </c>
      <c r="V10" s="617" t="s">
        <v>157</v>
      </c>
      <c r="W10" s="216">
        <v>100</v>
      </c>
      <c r="X10" s="617" t="s">
        <v>157</v>
      </c>
      <c r="Y10" s="216">
        <v>101.6</v>
      </c>
      <c r="Z10" s="617" t="s">
        <v>157</v>
      </c>
      <c r="AA10" s="216" t="s">
        <v>275</v>
      </c>
      <c r="AB10" s="617"/>
      <c r="AC10" s="299">
        <v>6346</v>
      </c>
      <c r="AD10" s="216" t="s">
        <v>157</v>
      </c>
      <c r="AE10" s="216">
        <v>100</v>
      </c>
      <c r="AF10" s="216" t="s">
        <v>157</v>
      </c>
      <c r="AG10" s="216">
        <v>100.3</v>
      </c>
      <c r="AH10" s="216" t="s">
        <v>157</v>
      </c>
      <c r="AI10" s="216" t="s">
        <v>275</v>
      </c>
      <c r="AJ10" s="58"/>
      <c r="AK10" s="109">
        <v>5.8</v>
      </c>
      <c r="AL10" s="109" t="s">
        <v>157</v>
      </c>
      <c r="AM10" s="51"/>
      <c r="AN10" s="235">
        <v>2021</v>
      </c>
      <c r="AO10" s="1645">
        <v>5682.97</v>
      </c>
      <c r="AP10" s="1646" t="s">
        <v>157</v>
      </c>
      <c r="AQ10" s="951">
        <v>108.7</v>
      </c>
      <c r="AR10" s="1646" t="s">
        <v>157</v>
      </c>
      <c r="AS10" s="58" t="s">
        <v>275</v>
      </c>
      <c r="AT10" s="1653"/>
      <c r="AU10" s="1645">
        <v>5889.84</v>
      </c>
      <c r="AV10" s="1646" t="s">
        <v>157</v>
      </c>
      <c r="AW10" s="951">
        <v>108.8</v>
      </c>
      <c r="AX10" s="1646" t="s">
        <v>157</v>
      </c>
      <c r="AY10" s="58" t="s">
        <v>275</v>
      </c>
      <c r="AZ10" s="1653"/>
      <c r="BA10" s="1645">
        <v>5955.24</v>
      </c>
      <c r="BB10" s="1646" t="s">
        <v>157</v>
      </c>
      <c r="BC10" s="951">
        <v>106.7</v>
      </c>
      <c r="BD10" s="1646" t="s">
        <v>157</v>
      </c>
      <c r="BE10" s="58" t="s">
        <v>275</v>
      </c>
      <c r="BF10" s="982"/>
      <c r="BG10" s="216">
        <v>103.3</v>
      </c>
      <c r="BH10" s="617" t="s">
        <v>157</v>
      </c>
      <c r="BI10" s="216" t="s">
        <v>275</v>
      </c>
      <c r="BJ10" s="617"/>
      <c r="BK10" s="216">
        <v>100</v>
      </c>
      <c r="BL10" s="617" t="s">
        <v>157</v>
      </c>
      <c r="BM10" s="216">
        <v>103.4</v>
      </c>
      <c r="BN10" s="617" t="s">
        <v>157</v>
      </c>
      <c r="BO10" s="216" t="s">
        <v>275</v>
      </c>
      <c r="BP10" s="617"/>
      <c r="BQ10" s="207">
        <v>101.4</v>
      </c>
      <c r="BR10" s="32" t="s">
        <v>157</v>
      </c>
      <c r="BS10" s="216" t="s">
        <v>275</v>
      </c>
      <c r="BT10" s="617"/>
      <c r="BU10" s="51"/>
      <c r="BV10" s="35">
        <v>2021</v>
      </c>
      <c r="BW10" s="1649">
        <v>2623.26</v>
      </c>
      <c r="BX10" s="1649" t="s">
        <v>157</v>
      </c>
      <c r="BY10" s="128">
        <v>106.9</v>
      </c>
      <c r="BZ10" s="128" t="s">
        <v>157</v>
      </c>
      <c r="CA10" s="128" t="s">
        <v>275</v>
      </c>
      <c r="CB10" s="128"/>
      <c r="CC10" s="58">
        <v>100</v>
      </c>
      <c r="CD10" s="58" t="s">
        <v>157</v>
      </c>
      <c r="CE10" s="58">
        <v>101.9</v>
      </c>
      <c r="CF10" s="58" t="s">
        <v>157</v>
      </c>
      <c r="CG10" s="128" t="s">
        <v>275</v>
      </c>
      <c r="CH10" s="128"/>
      <c r="CI10" s="1649">
        <v>1428.84</v>
      </c>
      <c r="CJ10" s="128" t="s">
        <v>157</v>
      </c>
      <c r="CK10" s="58">
        <v>103.8</v>
      </c>
      <c r="CL10" s="128" t="s">
        <v>157</v>
      </c>
      <c r="CM10" s="128" t="s">
        <v>275</v>
      </c>
      <c r="CN10" s="128"/>
      <c r="CO10" s="58">
        <v>100</v>
      </c>
      <c r="CP10" s="128" t="s">
        <v>157</v>
      </c>
      <c r="CQ10" s="58">
        <v>99</v>
      </c>
      <c r="CR10" s="128" t="s">
        <v>157</v>
      </c>
      <c r="CS10" s="58" t="s">
        <v>275</v>
      </c>
      <c r="CT10" s="216"/>
      <c r="CU10" s="121"/>
      <c r="CV10" s="35">
        <v>2021</v>
      </c>
      <c r="CW10" s="58">
        <v>1724.8</v>
      </c>
      <c r="CX10" s="58" t="s">
        <v>157</v>
      </c>
      <c r="CY10" s="58">
        <v>1974.5</v>
      </c>
      <c r="CZ10" s="58" t="s">
        <v>157</v>
      </c>
      <c r="DA10" s="58">
        <v>1984.8</v>
      </c>
      <c r="DB10" s="58" t="s">
        <v>157</v>
      </c>
      <c r="DC10" s="58">
        <v>1452.5</v>
      </c>
      <c r="DD10" s="58" t="s">
        <v>157</v>
      </c>
      <c r="DE10" s="58">
        <v>525.1</v>
      </c>
      <c r="DF10" s="1649" t="s">
        <v>157</v>
      </c>
      <c r="DG10" s="1649">
        <v>1.75</v>
      </c>
      <c r="DH10" s="1649" t="s">
        <v>157</v>
      </c>
      <c r="DI10" s="1649">
        <v>2.25</v>
      </c>
      <c r="DJ10" s="1649" t="s">
        <v>157</v>
      </c>
      <c r="DK10" s="1649">
        <v>1.25</v>
      </c>
      <c r="DL10" s="1649" t="s">
        <v>157</v>
      </c>
      <c r="DM10" s="1649">
        <v>1.8</v>
      </c>
      <c r="DN10" s="1649" t="s">
        <v>157</v>
      </c>
      <c r="DO10" s="58">
        <v>0.1</v>
      </c>
      <c r="DP10" s="58" t="s">
        <v>157</v>
      </c>
      <c r="DQ10" s="58">
        <v>0.3</v>
      </c>
      <c r="DR10" s="58" t="s">
        <v>157</v>
      </c>
      <c r="DS10" s="58">
        <v>0.1</v>
      </c>
      <c r="DT10" s="58" t="s">
        <v>157</v>
      </c>
      <c r="DU10" s="58">
        <v>0.5</v>
      </c>
      <c r="DV10" s="58" t="s">
        <v>157</v>
      </c>
      <c r="DW10" s="121"/>
      <c r="DX10" s="35">
        <v>2021</v>
      </c>
      <c r="DY10" s="58">
        <v>-26373.4</v>
      </c>
      <c r="DZ10" s="58" t="s">
        <v>157</v>
      </c>
      <c r="EA10" s="58">
        <v>6.7</v>
      </c>
      <c r="EB10" s="58" t="s">
        <v>157</v>
      </c>
      <c r="EC10" s="58">
        <v>5.6</v>
      </c>
      <c r="ED10" s="58" t="s">
        <v>157</v>
      </c>
      <c r="EE10" s="58">
        <v>120.3</v>
      </c>
      <c r="EF10" s="58" t="s">
        <v>157</v>
      </c>
      <c r="EG10" s="58">
        <v>118.5</v>
      </c>
      <c r="EH10" s="58" t="s">
        <v>157</v>
      </c>
      <c r="EI10" s="121"/>
      <c r="EJ10" s="35">
        <v>2021</v>
      </c>
      <c r="EK10" s="58" t="s">
        <v>275</v>
      </c>
      <c r="EL10" s="58" t="s">
        <v>157</v>
      </c>
      <c r="EM10" s="58">
        <v>129.30000000000001</v>
      </c>
      <c r="EN10" s="58" t="s">
        <v>157</v>
      </c>
      <c r="EO10" s="58" t="s">
        <v>275</v>
      </c>
      <c r="EP10" s="58"/>
      <c r="EQ10" s="58">
        <v>134.6</v>
      </c>
      <c r="ER10" s="58" t="s">
        <v>157</v>
      </c>
      <c r="ES10" s="58" t="s">
        <v>275</v>
      </c>
      <c r="ET10" s="58"/>
      <c r="EU10" s="58">
        <v>119.2</v>
      </c>
      <c r="EV10" s="58" t="s">
        <v>157</v>
      </c>
      <c r="EW10" s="58" t="s">
        <v>275</v>
      </c>
      <c r="EX10" s="58"/>
      <c r="EY10" s="58">
        <v>93.4</v>
      </c>
      <c r="EZ10" s="58" t="s">
        <v>157</v>
      </c>
      <c r="FA10" s="58" t="s">
        <v>275</v>
      </c>
      <c r="FB10" s="58"/>
      <c r="FC10" s="58">
        <v>104.2</v>
      </c>
      <c r="FD10" s="58" t="s">
        <v>157</v>
      </c>
      <c r="FE10" s="58" t="s">
        <v>275</v>
      </c>
      <c r="FF10" s="58"/>
      <c r="FG10" s="58" t="s">
        <v>275</v>
      </c>
      <c r="FH10" s="216"/>
      <c r="FI10" s="121"/>
      <c r="FJ10" s="35">
        <v>2021</v>
      </c>
      <c r="FK10" s="58">
        <v>107.9</v>
      </c>
      <c r="FL10" s="58" t="s">
        <v>157</v>
      </c>
      <c r="FM10" s="58" t="s">
        <v>275</v>
      </c>
      <c r="FN10" s="58"/>
      <c r="FO10" s="58" t="s">
        <v>275</v>
      </c>
      <c r="FP10" s="58"/>
      <c r="FQ10" s="58">
        <v>119.9</v>
      </c>
      <c r="FR10" s="58" t="s">
        <v>157</v>
      </c>
      <c r="FS10" s="58" t="s">
        <v>275</v>
      </c>
      <c r="FT10" s="58"/>
      <c r="FU10" s="58" t="s">
        <v>275</v>
      </c>
      <c r="FV10" s="58"/>
      <c r="FW10" s="58">
        <v>107.8</v>
      </c>
      <c r="FX10" s="58" t="s">
        <v>157</v>
      </c>
      <c r="FY10" s="58" t="s">
        <v>275</v>
      </c>
      <c r="FZ10" s="58"/>
      <c r="GA10" s="58" t="s">
        <v>275</v>
      </c>
      <c r="GB10" s="58"/>
      <c r="GC10" s="58">
        <v>105.6</v>
      </c>
      <c r="GD10" s="58" t="s">
        <v>157</v>
      </c>
      <c r="GE10" s="58" t="s">
        <v>275</v>
      </c>
      <c r="GF10" s="58"/>
      <c r="GG10" s="58" t="s">
        <v>275</v>
      </c>
      <c r="GH10" s="58"/>
      <c r="GI10" s="58">
        <v>103.8</v>
      </c>
      <c r="GJ10" s="58" t="s">
        <v>157</v>
      </c>
      <c r="GK10" s="58" t="s">
        <v>275</v>
      </c>
      <c r="GL10" s="58"/>
      <c r="GM10" s="58" t="s">
        <v>275</v>
      </c>
      <c r="GN10" s="216"/>
      <c r="GO10" s="121"/>
      <c r="GP10" s="35">
        <v>2021</v>
      </c>
      <c r="GQ10" s="58">
        <v>109.2</v>
      </c>
      <c r="GR10" s="58" t="s">
        <v>157</v>
      </c>
      <c r="GS10" s="58" t="s">
        <v>275</v>
      </c>
      <c r="GT10" s="58"/>
      <c r="GU10" s="58">
        <v>109.1</v>
      </c>
      <c r="GV10" s="58" t="s">
        <v>157</v>
      </c>
      <c r="GW10" s="58" t="s">
        <v>275</v>
      </c>
      <c r="GX10" s="58"/>
      <c r="GY10" s="58">
        <v>109.3</v>
      </c>
      <c r="GZ10" s="58" t="s">
        <v>157</v>
      </c>
      <c r="HA10" s="58" t="s">
        <v>275</v>
      </c>
      <c r="HB10" s="58"/>
      <c r="HC10" s="58">
        <v>105.1</v>
      </c>
      <c r="HD10" s="58" t="s">
        <v>157</v>
      </c>
      <c r="HE10" s="58" t="s">
        <v>275</v>
      </c>
      <c r="HF10" s="58"/>
      <c r="HG10" s="58">
        <v>104.6</v>
      </c>
      <c r="HH10" s="58" t="s">
        <v>157</v>
      </c>
      <c r="HI10" s="58">
        <v>109.8</v>
      </c>
      <c r="HJ10" s="58" t="s">
        <v>157</v>
      </c>
      <c r="HK10" s="58" t="s">
        <v>275</v>
      </c>
      <c r="HL10" s="58"/>
      <c r="HM10" s="58">
        <v>112.8</v>
      </c>
      <c r="HN10" s="58" t="s">
        <v>157</v>
      </c>
      <c r="HO10" s="58" t="s">
        <v>275</v>
      </c>
      <c r="HP10" s="216"/>
      <c r="HQ10" s="51"/>
      <c r="HR10" s="215">
        <v>2021</v>
      </c>
      <c r="HS10" s="58">
        <v>97.3</v>
      </c>
      <c r="HT10" s="58" t="s">
        <v>157</v>
      </c>
      <c r="HU10" s="58" t="s">
        <v>275</v>
      </c>
      <c r="HV10" s="58"/>
      <c r="HW10" s="1649">
        <v>456.74</v>
      </c>
      <c r="HX10" s="1649" t="s">
        <v>157</v>
      </c>
      <c r="HY10" s="1649">
        <v>386.29</v>
      </c>
      <c r="HZ10" s="1649" t="s">
        <v>157</v>
      </c>
      <c r="IA10" s="1649">
        <v>422.52</v>
      </c>
      <c r="IB10" s="58" t="s">
        <v>157</v>
      </c>
      <c r="IC10" s="58">
        <v>106.3</v>
      </c>
      <c r="ID10" s="58" t="s">
        <v>157</v>
      </c>
      <c r="IE10" s="58">
        <v>105.4</v>
      </c>
      <c r="IF10" s="58" t="s">
        <v>157</v>
      </c>
      <c r="IG10" s="58">
        <v>107.4</v>
      </c>
      <c r="IH10" s="58" t="s">
        <v>157</v>
      </c>
      <c r="II10" s="58">
        <v>108.1</v>
      </c>
      <c r="IJ10" s="65" t="s">
        <v>157</v>
      </c>
      <c r="IK10" s="51"/>
      <c r="IL10" s="215">
        <v>2021</v>
      </c>
      <c r="IM10" s="58">
        <v>100</v>
      </c>
      <c r="IN10" s="58" t="s">
        <v>157</v>
      </c>
      <c r="IO10" s="58">
        <v>100</v>
      </c>
      <c r="IP10" s="58" t="s">
        <v>157</v>
      </c>
      <c r="IQ10" s="58">
        <v>100</v>
      </c>
      <c r="IR10" s="58" t="s">
        <v>157</v>
      </c>
      <c r="IS10" s="58">
        <v>100</v>
      </c>
      <c r="IT10" s="58" t="s">
        <v>157</v>
      </c>
      <c r="IU10" s="58">
        <v>100</v>
      </c>
      <c r="IV10" s="58" t="s">
        <v>157</v>
      </c>
      <c r="IW10" s="58">
        <v>100</v>
      </c>
      <c r="IX10" s="58" t="s">
        <v>157</v>
      </c>
      <c r="IY10" s="58">
        <v>114.7</v>
      </c>
      <c r="IZ10" s="58" t="s">
        <v>157</v>
      </c>
      <c r="JA10" s="58">
        <v>101.6</v>
      </c>
      <c r="JB10" s="58" t="s">
        <v>157</v>
      </c>
      <c r="JC10" s="58">
        <v>114</v>
      </c>
      <c r="JD10" s="58" t="s">
        <v>157</v>
      </c>
      <c r="JE10" s="58">
        <v>128.19999999999999</v>
      </c>
      <c r="JF10" s="58" t="s">
        <v>157</v>
      </c>
      <c r="JG10" s="58">
        <v>112.3</v>
      </c>
      <c r="JH10" s="58" t="s">
        <v>157</v>
      </c>
      <c r="JI10" s="58">
        <v>105.8</v>
      </c>
      <c r="JJ10" s="58" t="s">
        <v>157</v>
      </c>
      <c r="JK10" s="58" t="s">
        <v>275</v>
      </c>
      <c r="JL10" s="58"/>
      <c r="JM10" s="58" t="s">
        <v>275</v>
      </c>
      <c r="JN10" s="58"/>
      <c r="JO10" s="58" t="s">
        <v>275</v>
      </c>
      <c r="JP10" s="58"/>
      <c r="JQ10" s="58" t="s">
        <v>275</v>
      </c>
      <c r="JR10" s="58"/>
      <c r="JS10" s="58" t="s">
        <v>275</v>
      </c>
      <c r="JT10" s="58"/>
      <c r="JU10" s="58" t="s">
        <v>275</v>
      </c>
      <c r="JV10" s="216"/>
      <c r="JW10" s="51"/>
      <c r="JX10" s="215">
        <v>2021</v>
      </c>
      <c r="JY10" s="58" t="s">
        <v>275</v>
      </c>
      <c r="JZ10" s="58"/>
      <c r="KA10" s="58" t="s">
        <v>275</v>
      </c>
      <c r="KB10" s="58"/>
      <c r="KC10" s="58" t="s">
        <v>275</v>
      </c>
      <c r="KD10" s="58"/>
      <c r="KE10" s="58" t="s">
        <v>275</v>
      </c>
      <c r="KF10" s="58"/>
      <c r="KG10" s="58" t="s">
        <v>275</v>
      </c>
      <c r="KH10" s="58"/>
      <c r="KI10" s="58" t="s">
        <v>275</v>
      </c>
      <c r="KJ10" s="58"/>
      <c r="KK10" s="58" t="s">
        <v>275</v>
      </c>
      <c r="KL10" s="58"/>
      <c r="KM10" s="58" t="s">
        <v>275</v>
      </c>
      <c r="KN10" s="58"/>
      <c r="KO10" s="58" t="s">
        <v>275</v>
      </c>
      <c r="KP10" s="58"/>
      <c r="KQ10" s="58" t="s">
        <v>275</v>
      </c>
      <c r="KR10" s="58"/>
      <c r="KS10" s="58" t="s">
        <v>275</v>
      </c>
      <c r="KT10" s="58"/>
      <c r="KU10" s="58" t="s">
        <v>275</v>
      </c>
      <c r="KV10" s="51"/>
      <c r="KW10" s="788" t="s">
        <v>275</v>
      </c>
      <c r="KX10" s="788"/>
      <c r="KY10" s="788" t="s">
        <v>275</v>
      </c>
      <c r="KZ10" s="788"/>
      <c r="LA10" s="788" t="s">
        <v>275</v>
      </c>
      <c r="LB10" s="788"/>
      <c r="LC10" s="788" t="s">
        <v>275</v>
      </c>
      <c r="LD10" s="788"/>
      <c r="LE10" s="788" t="s">
        <v>275</v>
      </c>
      <c r="LF10" s="788"/>
      <c r="LG10" s="788" t="s">
        <v>275</v>
      </c>
      <c r="LH10" s="444"/>
      <c r="LI10" s="51"/>
      <c r="LJ10" s="215">
        <v>2021</v>
      </c>
      <c r="LK10" s="216" t="s">
        <v>275</v>
      </c>
      <c r="LL10" s="216"/>
      <c r="LM10" s="216" t="s">
        <v>275</v>
      </c>
      <c r="LN10" s="216"/>
      <c r="LO10" s="216" t="s">
        <v>275</v>
      </c>
      <c r="LP10" s="216"/>
      <c r="LQ10" s="216" t="s">
        <v>275</v>
      </c>
      <c r="LR10" s="216"/>
      <c r="LS10" s="216" t="s">
        <v>275</v>
      </c>
      <c r="LT10" s="216"/>
      <c r="LU10" s="216" t="s">
        <v>275</v>
      </c>
      <c r="LV10" s="216"/>
      <c r="LW10" s="299">
        <v>55361</v>
      </c>
      <c r="LX10" s="299" t="s">
        <v>157</v>
      </c>
      <c r="LY10" s="299">
        <v>8553</v>
      </c>
      <c r="LZ10" s="299" t="s">
        <v>157</v>
      </c>
      <c r="MA10" s="299">
        <v>179631</v>
      </c>
      <c r="MB10" s="299" t="s">
        <v>157</v>
      </c>
      <c r="MC10" s="299">
        <v>23285</v>
      </c>
      <c r="MD10" s="299" t="s">
        <v>157</v>
      </c>
      <c r="ME10" s="299">
        <v>234680</v>
      </c>
      <c r="MF10" s="216" t="s">
        <v>157</v>
      </c>
      <c r="MG10" s="216">
        <v>1503.9</v>
      </c>
      <c r="MH10" s="216" t="s">
        <v>157</v>
      </c>
      <c r="MI10" s="51"/>
      <c r="MJ10" s="215">
        <v>2021</v>
      </c>
      <c r="MK10" s="216" t="s">
        <v>275</v>
      </c>
      <c r="ML10" s="216"/>
      <c r="MM10" s="216">
        <v>106.9</v>
      </c>
      <c r="MN10" s="216" t="s">
        <v>157</v>
      </c>
      <c r="MO10" s="216" t="s">
        <v>275</v>
      </c>
      <c r="MP10" s="216"/>
      <c r="MQ10" s="216" t="s">
        <v>275</v>
      </c>
      <c r="MR10" s="216"/>
      <c r="MS10" s="216" t="s">
        <v>275</v>
      </c>
      <c r="MT10" s="216"/>
      <c r="MU10" s="216">
        <v>1315977.8</v>
      </c>
      <c r="MV10" s="216" t="s">
        <v>157</v>
      </c>
      <c r="MW10" s="216">
        <v>1323000.3</v>
      </c>
      <c r="MX10" s="216" t="s">
        <v>157</v>
      </c>
      <c r="MY10" s="216">
        <v>-7022.5</v>
      </c>
      <c r="MZ10" s="216" t="s">
        <v>157</v>
      </c>
      <c r="NA10" s="216">
        <v>112.8</v>
      </c>
      <c r="NB10" s="216" t="s">
        <v>157</v>
      </c>
      <c r="NC10" s="216" t="s">
        <v>275</v>
      </c>
      <c r="ND10" s="216"/>
      <c r="NE10" s="216">
        <v>115.5</v>
      </c>
      <c r="NF10" s="216" t="s">
        <v>157</v>
      </c>
      <c r="NG10" s="216" t="s">
        <v>275</v>
      </c>
      <c r="NH10" s="617"/>
    </row>
    <row r="11" spans="1:372" ht="14.1" customHeight="1" x14ac:dyDescent="0.25">
      <c r="A11" s="51"/>
      <c r="B11" s="235">
        <v>2022</v>
      </c>
      <c r="C11" s="299">
        <v>37766</v>
      </c>
      <c r="D11" s="617" t="s">
        <v>157</v>
      </c>
      <c r="E11" s="216">
        <v>105.3</v>
      </c>
      <c r="F11" s="617" t="s">
        <v>157</v>
      </c>
      <c r="G11" s="216">
        <v>105.5</v>
      </c>
      <c r="H11" s="617" t="s">
        <v>157</v>
      </c>
      <c r="I11" s="216">
        <v>105</v>
      </c>
      <c r="J11" s="617" t="s">
        <v>157</v>
      </c>
      <c r="K11" s="216">
        <v>101.7</v>
      </c>
      <c r="L11" s="617" t="s">
        <v>157</v>
      </c>
      <c r="M11" s="216" t="s">
        <v>275</v>
      </c>
      <c r="N11" s="617"/>
      <c r="O11" s="216" t="s">
        <v>275</v>
      </c>
      <c r="P11" s="617"/>
      <c r="Q11" s="216" t="s">
        <v>275</v>
      </c>
      <c r="R11" s="617"/>
      <c r="S11" s="216" t="s">
        <v>275</v>
      </c>
      <c r="T11" s="617"/>
      <c r="U11" s="299">
        <v>10947</v>
      </c>
      <c r="V11" s="617" t="s">
        <v>157</v>
      </c>
      <c r="W11" s="216">
        <v>101.5</v>
      </c>
      <c r="X11" s="617" t="s">
        <v>157</v>
      </c>
      <c r="Y11" s="216">
        <v>101.5</v>
      </c>
      <c r="Z11" s="617" t="s">
        <v>157</v>
      </c>
      <c r="AA11" s="216" t="s">
        <v>275</v>
      </c>
      <c r="AB11" s="617"/>
      <c r="AC11" s="299">
        <v>6509</v>
      </c>
      <c r="AD11" s="216" t="s">
        <v>157</v>
      </c>
      <c r="AE11" s="216">
        <v>102.6</v>
      </c>
      <c r="AF11" s="216" t="s">
        <v>157</v>
      </c>
      <c r="AG11" s="216">
        <v>102.6</v>
      </c>
      <c r="AH11" s="216" t="s">
        <v>157</v>
      </c>
      <c r="AI11" s="216" t="s">
        <v>275</v>
      </c>
      <c r="AJ11" s="58"/>
      <c r="AK11" s="109">
        <v>5.2</v>
      </c>
      <c r="AL11" s="109" t="s">
        <v>157</v>
      </c>
      <c r="AM11" s="51"/>
      <c r="AN11" s="235">
        <v>2022</v>
      </c>
      <c r="AO11" s="1645">
        <v>6362.9</v>
      </c>
      <c r="AP11" s="1646" t="s">
        <v>157</v>
      </c>
      <c r="AQ11" s="951">
        <v>112</v>
      </c>
      <c r="AR11" s="1646" t="s">
        <v>157</v>
      </c>
      <c r="AS11" s="58" t="s">
        <v>275</v>
      </c>
      <c r="AT11" s="1653"/>
      <c r="AU11" s="1645">
        <v>6653.67</v>
      </c>
      <c r="AV11" s="1646" t="s">
        <v>157</v>
      </c>
      <c r="AW11" s="951">
        <v>113</v>
      </c>
      <c r="AX11" s="1646" t="s">
        <v>157</v>
      </c>
      <c r="AY11" s="58" t="s">
        <v>275</v>
      </c>
      <c r="AZ11" s="1653"/>
      <c r="BA11" s="1645">
        <v>6432.94</v>
      </c>
      <c r="BB11" s="1646" t="s">
        <v>157</v>
      </c>
      <c r="BC11" s="951">
        <v>108</v>
      </c>
      <c r="BD11" s="1646" t="s">
        <v>157</v>
      </c>
      <c r="BE11" s="58" t="s">
        <v>275</v>
      </c>
      <c r="BF11" s="982"/>
      <c r="BG11" s="216">
        <v>98.2</v>
      </c>
      <c r="BH11" s="617" t="s">
        <v>157</v>
      </c>
      <c r="BI11" s="216" t="s">
        <v>275</v>
      </c>
      <c r="BJ11" s="617"/>
      <c r="BK11" s="216">
        <v>99</v>
      </c>
      <c r="BL11" s="617" t="s">
        <v>157</v>
      </c>
      <c r="BM11" s="216">
        <v>99</v>
      </c>
      <c r="BN11" s="617" t="s">
        <v>157</v>
      </c>
      <c r="BO11" s="216" t="s">
        <v>275</v>
      </c>
      <c r="BP11" s="617"/>
      <c r="BQ11" s="207">
        <v>94.7</v>
      </c>
      <c r="BR11" s="32" t="s">
        <v>157</v>
      </c>
      <c r="BS11" s="216" t="s">
        <v>275</v>
      </c>
      <c r="BT11" s="617"/>
      <c r="BU11" s="51"/>
      <c r="BV11" s="35">
        <v>2022</v>
      </c>
      <c r="BW11" s="1649">
        <v>2869.65</v>
      </c>
      <c r="BX11" s="1649" t="s">
        <v>157</v>
      </c>
      <c r="BY11" s="51">
        <v>109.4</v>
      </c>
      <c r="BZ11" s="51" t="s">
        <v>157</v>
      </c>
      <c r="CA11" s="128" t="s">
        <v>275</v>
      </c>
      <c r="CB11" s="51"/>
      <c r="CC11" s="58">
        <v>95.3</v>
      </c>
      <c r="CD11" s="58" t="s">
        <v>157</v>
      </c>
      <c r="CE11" s="58">
        <v>95.3</v>
      </c>
      <c r="CF11" s="58" t="s">
        <v>157</v>
      </c>
      <c r="CG11" s="128" t="s">
        <v>275</v>
      </c>
      <c r="CH11" s="51"/>
      <c r="CI11" s="1537">
        <v>1500.52</v>
      </c>
      <c r="CJ11" s="51" t="s">
        <v>157</v>
      </c>
      <c r="CK11" s="108">
        <v>105</v>
      </c>
      <c r="CL11" s="51" t="s">
        <v>157</v>
      </c>
      <c r="CM11" s="128" t="s">
        <v>275</v>
      </c>
      <c r="CN11" s="51"/>
      <c r="CO11" s="58">
        <v>91.5</v>
      </c>
      <c r="CP11" s="128" t="s">
        <v>157</v>
      </c>
      <c r="CQ11" s="58">
        <v>91.5</v>
      </c>
      <c r="CR11" s="128" t="s">
        <v>157</v>
      </c>
      <c r="CS11" s="58" t="s">
        <v>275</v>
      </c>
      <c r="CT11" s="216"/>
      <c r="CU11" s="121"/>
      <c r="CV11" s="35">
        <v>2022</v>
      </c>
      <c r="CW11" s="58">
        <v>1584.9</v>
      </c>
      <c r="CX11" s="58" t="s">
        <v>157</v>
      </c>
      <c r="CY11" s="58">
        <v>2078.1999999999998</v>
      </c>
      <c r="CZ11" s="58" t="s">
        <v>157</v>
      </c>
      <c r="DA11" s="58">
        <v>2091.3000000000002</v>
      </c>
      <c r="DB11" s="58" t="s">
        <v>157</v>
      </c>
      <c r="DC11" s="58">
        <v>1470.4</v>
      </c>
      <c r="DD11" s="58" t="s">
        <v>157</v>
      </c>
      <c r="DE11" s="58">
        <v>639</v>
      </c>
      <c r="DF11" s="1649" t="s">
        <v>157</v>
      </c>
      <c r="DG11" s="1649">
        <v>6.75</v>
      </c>
      <c r="DH11" s="1649" t="s">
        <v>157</v>
      </c>
      <c r="DI11" s="1649">
        <v>7.25</v>
      </c>
      <c r="DJ11" s="1649" t="s">
        <v>157</v>
      </c>
      <c r="DK11" s="1649">
        <v>6.25</v>
      </c>
      <c r="DL11" s="1649" t="s">
        <v>157</v>
      </c>
      <c r="DM11" s="1649">
        <v>6.8</v>
      </c>
      <c r="DN11" s="1649" t="s">
        <v>157</v>
      </c>
      <c r="DO11" s="58">
        <v>0.8</v>
      </c>
      <c r="DP11" s="58" t="s">
        <v>157</v>
      </c>
      <c r="DQ11" s="58">
        <v>5.2</v>
      </c>
      <c r="DR11" s="58" t="s">
        <v>157</v>
      </c>
      <c r="DS11" s="58">
        <v>1.2</v>
      </c>
      <c r="DT11" s="58" t="s">
        <v>157</v>
      </c>
      <c r="DU11" s="58">
        <v>5.7</v>
      </c>
      <c r="DV11" s="58" t="s">
        <v>157</v>
      </c>
      <c r="DW11" s="121"/>
      <c r="DX11" s="35">
        <v>2022</v>
      </c>
      <c r="DY11" s="58">
        <v>-12578.1</v>
      </c>
      <c r="DZ11" s="58" t="s">
        <v>157</v>
      </c>
      <c r="EA11" s="58">
        <v>6</v>
      </c>
      <c r="EB11" s="58" t="s">
        <v>157</v>
      </c>
      <c r="EC11" s="58">
        <v>5</v>
      </c>
      <c r="ED11" s="58" t="s">
        <v>157</v>
      </c>
      <c r="EE11" s="58">
        <v>129.30000000000001</v>
      </c>
      <c r="EF11" s="58" t="s">
        <v>157</v>
      </c>
      <c r="EG11" s="58">
        <v>129.19999999999999</v>
      </c>
      <c r="EH11" s="58" t="s">
        <v>157</v>
      </c>
      <c r="EI11" s="121"/>
      <c r="EJ11" s="35">
        <v>2022</v>
      </c>
      <c r="EK11" s="58">
        <v>5.3</v>
      </c>
      <c r="EL11" s="58" t="s">
        <v>157</v>
      </c>
      <c r="EM11" s="58">
        <v>157.1</v>
      </c>
      <c r="EN11" s="58" t="s">
        <v>157</v>
      </c>
      <c r="EO11" s="58" t="s">
        <v>275</v>
      </c>
      <c r="EP11" s="58"/>
      <c r="EQ11" s="58">
        <v>160.30000000000001</v>
      </c>
      <c r="ER11" s="58" t="s">
        <v>157</v>
      </c>
      <c r="ES11" s="58" t="s">
        <v>275</v>
      </c>
      <c r="ET11" s="58"/>
      <c r="EU11" s="58">
        <v>137.30000000000001</v>
      </c>
      <c r="EV11" s="58" t="s">
        <v>157</v>
      </c>
      <c r="EW11" s="58" t="s">
        <v>275</v>
      </c>
      <c r="EX11" s="58"/>
      <c r="EY11" s="58">
        <v>140.5</v>
      </c>
      <c r="EZ11" s="58" t="s">
        <v>157</v>
      </c>
      <c r="FA11" s="58" t="s">
        <v>275</v>
      </c>
      <c r="FB11" s="58"/>
      <c r="FC11" s="58">
        <v>112.7</v>
      </c>
      <c r="FD11" s="58" t="s">
        <v>157</v>
      </c>
      <c r="FE11" s="58" t="s">
        <v>275</v>
      </c>
      <c r="FF11" s="58"/>
      <c r="FG11" s="58" t="s">
        <v>275</v>
      </c>
      <c r="FH11" s="216"/>
      <c r="FI11" s="121"/>
      <c r="FJ11" s="35">
        <v>2022</v>
      </c>
      <c r="FK11" s="58">
        <v>122.4</v>
      </c>
      <c r="FL11" s="58" t="s">
        <v>157</v>
      </c>
      <c r="FM11" s="58" t="s">
        <v>275</v>
      </c>
      <c r="FN11" s="58"/>
      <c r="FO11" s="58" t="s">
        <v>275</v>
      </c>
      <c r="FP11" s="58"/>
      <c r="FQ11" s="58">
        <v>126.3</v>
      </c>
      <c r="FR11" s="58" t="s">
        <v>157</v>
      </c>
      <c r="FS11" s="58" t="s">
        <v>275</v>
      </c>
      <c r="FT11" s="58"/>
      <c r="FU11" s="58" t="s">
        <v>275</v>
      </c>
      <c r="FV11" s="58"/>
      <c r="FW11" s="58">
        <v>118.8</v>
      </c>
      <c r="FX11" s="58" t="s">
        <v>157</v>
      </c>
      <c r="FY11" s="58" t="s">
        <v>275</v>
      </c>
      <c r="FZ11" s="58"/>
      <c r="GA11" s="58" t="s">
        <v>275</v>
      </c>
      <c r="GB11" s="58"/>
      <c r="GC11" s="58">
        <v>154</v>
      </c>
      <c r="GD11" s="58" t="s">
        <v>157</v>
      </c>
      <c r="GE11" s="58" t="s">
        <v>275</v>
      </c>
      <c r="GF11" s="58"/>
      <c r="GG11" s="58" t="s">
        <v>275</v>
      </c>
      <c r="GH11" s="58"/>
      <c r="GI11" s="58">
        <v>105.6</v>
      </c>
      <c r="GJ11" s="58" t="s">
        <v>157</v>
      </c>
      <c r="GK11" s="58" t="s">
        <v>275</v>
      </c>
      <c r="GL11" s="58"/>
      <c r="GM11" s="58" t="s">
        <v>275</v>
      </c>
      <c r="GN11" s="216"/>
      <c r="GO11" s="121"/>
      <c r="GP11" s="35">
        <v>2022</v>
      </c>
      <c r="GQ11" s="58">
        <v>111.8</v>
      </c>
      <c r="GR11" s="58" t="s">
        <v>157</v>
      </c>
      <c r="GS11" s="58" t="s">
        <v>275</v>
      </c>
      <c r="GT11" s="58"/>
      <c r="GU11" s="58">
        <v>111.8</v>
      </c>
      <c r="GV11" s="58" t="s">
        <v>157</v>
      </c>
      <c r="GW11" s="58" t="s">
        <v>275</v>
      </c>
      <c r="GX11" s="58"/>
      <c r="GY11" s="58">
        <v>111.8</v>
      </c>
      <c r="GZ11" s="58" t="s">
        <v>157</v>
      </c>
      <c r="HA11" s="58" t="s">
        <v>275</v>
      </c>
      <c r="HB11" s="58"/>
      <c r="HC11" s="58">
        <v>114.4</v>
      </c>
      <c r="HD11" s="58" t="s">
        <v>157</v>
      </c>
      <c r="HE11" s="58" t="s">
        <v>275</v>
      </c>
      <c r="HF11" s="58"/>
      <c r="HG11" s="58">
        <v>109.6</v>
      </c>
      <c r="HH11" s="58" t="s">
        <v>157</v>
      </c>
      <c r="HI11" s="58">
        <v>120</v>
      </c>
      <c r="HJ11" s="58" t="s">
        <v>157</v>
      </c>
      <c r="HK11" s="58" t="s">
        <v>275</v>
      </c>
      <c r="HL11" s="58"/>
      <c r="HM11" s="58">
        <v>123.9</v>
      </c>
      <c r="HN11" s="58" t="s">
        <v>157</v>
      </c>
      <c r="HO11" s="58" t="s">
        <v>275</v>
      </c>
      <c r="HP11" s="216"/>
      <c r="HQ11" s="51"/>
      <c r="HR11" s="215">
        <v>2022</v>
      </c>
      <c r="HS11" s="58">
        <v>96.9</v>
      </c>
      <c r="HT11" s="58" t="s">
        <v>157</v>
      </c>
      <c r="HU11" s="58" t="s">
        <v>275</v>
      </c>
      <c r="HV11" s="58"/>
      <c r="HW11" s="1649">
        <v>468.69</v>
      </c>
      <c r="HX11" s="1649" t="s">
        <v>157</v>
      </c>
      <c r="HY11" s="1649">
        <v>446.07</v>
      </c>
      <c r="HZ11" s="1649" t="s">
        <v>157</v>
      </c>
      <c r="IA11" s="1649">
        <v>466.93</v>
      </c>
      <c r="IB11" s="58" t="s">
        <v>157</v>
      </c>
      <c r="IC11" s="58">
        <v>105.5</v>
      </c>
      <c r="ID11" s="58" t="s">
        <v>157</v>
      </c>
      <c r="IE11" s="58">
        <v>103.3</v>
      </c>
      <c r="IF11" s="58" t="s">
        <v>157</v>
      </c>
      <c r="IG11" s="58">
        <v>108.3</v>
      </c>
      <c r="IH11" s="58" t="s">
        <v>157</v>
      </c>
      <c r="II11" s="58">
        <v>141.5</v>
      </c>
      <c r="IJ11" s="65" t="s">
        <v>157</v>
      </c>
      <c r="IK11" s="51"/>
      <c r="IL11" s="215">
        <v>2022</v>
      </c>
      <c r="IM11" s="58">
        <v>109.1</v>
      </c>
      <c r="IN11" s="58" t="s">
        <v>157</v>
      </c>
      <c r="IO11" s="58">
        <v>111.5</v>
      </c>
      <c r="IP11" s="58" t="s">
        <v>157</v>
      </c>
      <c r="IQ11" s="58">
        <v>108.9</v>
      </c>
      <c r="IR11" s="58" t="s">
        <v>157</v>
      </c>
      <c r="IS11" s="58">
        <v>112.8</v>
      </c>
      <c r="IT11" s="58" t="s">
        <v>157</v>
      </c>
      <c r="IU11" s="58">
        <v>102.7</v>
      </c>
      <c r="IV11" s="58" t="s">
        <v>157</v>
      </c>
      <c r="IW11" s="58">
        <v>109.3</v>
      </c>
      <c r="IX11" s="58" t="s">
        <v>157</v>
      </c>
      <c r="IY11" s="58">
        <v>109.1</v>
      </c>
      <c r="IZ11" s="58" t="s">
        <v>157</v>
      </c>
      <c r="JA11" s="58">
        <v>111.5</v>
      </c>
      <c r="JB11" s="58" t="s">
        <v>157</v>
      </c>
      <c r="JC11" s="58">
        <v>108.9</v>
      </c>
      <c r="JD11" s="58" t="s">
        <v>157</v>
      </c>
      <c r="JE11" s="58">
        <v>112.8</v>
      </c>
      <c r="JF11" s="58" t="s">
        <v>157</v>
      </c>
      <c r="JG11" s="58">
        <v>102.7</v>
      </c>
      <c r="JH11" s="58" t="s">
        <v>157</v>
      </c>
      <c r="JI11" s="58">
        <v>109.3</v>
      </c>
      <c r="JJ11" s="58" t="s">
        <v>157</v>
      </c>
      <c r="JK11" s="58" t="s">
        <v>275</v>
      </c>
      <c r="JL11" s="58"/>
      <c r="JM11" s="58" t="s">
        <v>275</v>
      </c>
      <c r="JN11" s="58"/>
      <c r="JO11" s="58" t="s">
        <v>275</v>
      </c>
      <c r="JP11" s="58"/>
      <c r="JQ11" s="58" t="s">
        <v>275</v>
      </c>
      <c r="JR11" s="58"/>
      <c r="JS11" s="58" t="s">
        <v>275</v>
      </c>
      <c r="JT11" s="58"/>
      <c r="JU11" s="58" t="s">
        <v>275</v>
      </c>
      <c r="JV11" s="216"/>
      <c r="JW11" s="51"/>
      <c r="JX11" s="215">
        <v>2022</v>
      </c>
      <c r="JY11" s="58" t="s">
        <v>275</v>
      </c>
      <c r="JZ11" s="58"/>
      <c r="KA11" s="58" t="s">
        <v>275</v>
      </c>
      <c r="KB11" s="58"/>
      <c r="KC11" s="58" t="s">
        <v>275</v>
      </c>
      <c r="KD11" s="58"/>
      <c r="KE11" s="58" t="s">
        <v>275</v>
      </c>
      <c r="KF11" s="58"/>
      <c r="KG11" s="58" t="s">
        <v>275</v>
      </c>
      <c r="KH11" s="58"/>
      <c r="KI11" s="58" t="s">
        <v>275</v>
      </c>
      <c r="KJ11" s="58"/>
      <c r="KK11" s="58" t="s">
        <v>275</v>
      </c>
      <c r="KL11" s="58"/>
      <c r="KM11" s="58" t="s">
        <v>275</v>
      </c>
      <c r="KN11" s="58"/>
      <c r="KO11" s="58" t="s">
        <v>275</v>
      </c>
      <c r="KP11" s="58"/>
      <c r="KQ11" s="58" t="s">
        <v>275</v>
      </c>
      <c r="KR11" s="58"/>
      <c r="KS11" s="58" t="s">
        <v>275</v>
      </c>
      <c r="KT11" s="58"/>
      <c r="KU11" s="58" t="s">
        <v>275</v>
      </c>
      <c r="KV11" s="51"/>
      <c r="KW11" s="788" t="s">
        <v>275</v>
      </c>
      <c r="KX11" s="788"/>
      <c r="KY11" s="788" t="s">
        <v>275</v>
      </c>
      <c r="KZ11" s="788"/>
      <c r="LA11" s="788" t="s">
        <v>275</v>
      </c>
      <c r="LB11" s="788"/>
      <c r="LC11" s="788" t="s">
        <v>275</v>
      </c>
      <c r="LD11" s="788"/>
      <c r="LE11" s="788" t="s">
        <v>275</v>
      </c>
      <c r="LF11" s="788"/>
      <c r="LG11" s="788" t="s">
        <v>275</v>
      </c>
      <c r="LH11" s="444"/>
      <c r="LI11" s="51"/>
      <c r="LJ11" s="215">
        <v>2022</v>
      </c>
      <c r="LK11" s="216" t="s">
        <v>275</v>
      </c>
      <c r="LL11" s="216"/>
      <c r="LM11" s="216" t="s">
        <v>275</v>
      </c>
      <c r="LN11" s="216"/>
      <c r="LO11" s="216" t="s">
        <v>275</v>
      </c>
      <c r="LP11" s="216"/>
      <c r="LQ11" s="216" t="s">
        <v>275</v>
      </c>
      <c r="LR11" s="216"/>
      <c r="LS11" s="216" t="s">
        <v>275</v>
      </c>
      <c r="LT11" s="216"/>
      <c r="LU11" s="216" t="s">
        <v>275</v>
      </c>
      <c r="LV11" s="216"/>
      <c r="LW11" s="299">
        <v>53239</v>
      </c>
      <c r="LX11" s="299" t="s">
        <v>157</v>
      </c>
      <c r="LY11" s="299">
        <v>7521</v>
      </c>
      <c r="LZ11" s="299" t="s">
        <v>157</v>
      </c>
      <c r="MA11" s="299">
        <v>179261</v>
      </c>
      <c r="MB11" s="299" t="s">
        <v>157</v>
      </c>
      <c r="MC11" s="299">
        <v>25130</v>
      </c>
      <c r="MD11" s="299" t="s">
        <v>157</v>
      </c>
      <c r="ME11" s="299">
        <v>238490</v>
      </c>
      <c r="MF11" s="216" t="s">
        <v>157</v>
      </c>
      <c r="MG11" s="216">
        <v>1483.4</v>
      </c>
      <c r="MH11" s="216" t="s">
        <v>157</v>
      </c>
      <c r="MI11" s="51"/>
      <c r="MJ11" s="215">
        <v>2022</v>
      </c>
      <c r="MK11" s="216" t="s">
        <v>275</v>
      </c>
      <c r="ML11" s="216"/>
      <c r="MM11" s="216">
        <v>102.6</v>
      </c>
      <c r="MN11" s="216" t="s">
        <v>157</v>
      </c>
      <c r="MO11" s="216" t="s">
        <v>275</v>
      </c>
      <c r="MP11" s="216"/>
      <c r="MQ11" s="216" t="s">
        <v>275</v>
      </c>
      <c r="MR11" s="216"/>
      <c r="MS11" s="216" t="s">
        <v>275</v>
      </c>
      <c r="MT11" s="216"/>
      <c r="MU11" s="216">
        <v>1618559.2</v>
      </c>
      <c r="MV11" s="216" t="s">
        <v>157</v>
      </c>
      <c r="MW11" s="216">
        <v>1711761.3</v>
      </c>
      <c r="MX11" s="216" t="s">
        <v>157</v>
      </c>
      <c r="MY11" s="216">
        <v>-93202.1</v>
      </c>
      <c r="MZ11" s="216" t="s">
        <v>157</v>
      </c>
      <c r="NA11" s="216">
        <v>102.5</v>
      </c>
      <c r="NB11" s="216" t="s">
        <v>157</v>
      </c>
      <c r="NC11" s="216" t="s">
        <v>275</v>
      </c>
      <c r="ND11" s="216"/>
      <c r="NE11" s="216">
        <v>104.4</v>
      </c>
      <c r="NF11" s="216" t="s">
        <v>157</v>
      </c>
      <c r="NG11" s="216" t="s">
        <v>275</v>
      </c>
      <c r="NH11" s="617"/>
    </row>
    <row r="12" spans="1:372" ht="14.1" customHeight="1" x14ac:dyDescent="0.25">
      <c r="A12" s="51"/>
      <c r="B12" s="222">
        <v>2023</v>
      </c>
      <c r="C12" s="299">
        <v>37637</v>
      </c>
      <c r="D12" s="617" t="s">
        <v>157</v>
      </c>
      <c r="E12" s="216">
        <v>100.2</v>
      </c>
      <c r="F12" s="617" t="s">
        <v>157</v>
      </c>
      <c r="G12" s="216">
        <v>101.3</v>
      </c>
      <c r="H12" s="617" t="s">
        <v>157</v>
      </c>
      <c r="I12" s="216">
        <v>99.7</v>
      </c>
      <c r="J12" s="617" t="s">
        <v>157</v>
      </c>
      <c r="K12" s="216">
        <v>112.7</v>
      </c>
      <c r="L12" s="617" t="s">
        <v>157</v>
      </c>
      <c r="M12" s="216" t="s">
        <v>275</v>
      </c>
      <c r="N12" s="617"/>
      <c r="O12" s="216" t="s">
        <v>275</v>
      </c>
      <c r="P12" s="617"/>
      <c r="Q12" s="216" t="s">
        <v>275</v>
      </c>
      <c r="R12" s="617"/>
      <c r="S12" s="216" t="s">
        <v>275</v>
      </c>
      <c r="T12" s="617"/>
      <c r="U12" s="299">
        <v>10956</v>
      </c>
      <c r="V12" s="617" t="s">
        <v>157</v>
      </c>
      <c r="W12" s="216">
        <v>101.6</v>
      </c>
      <c r="X12" s="617" t="s">
        <v>157</v>
      </c>
      <c r="Y12" s="216">
        <v>100.1</v>
      </c>
      <c r="Z12" s="617" t="s">
        <v>157</v>
      </c>
      <c r="AA12" s="216" t="s">
        <v>275</v>
      </c>
      <c r="AB12" s="617"/>
      <c r="AC12" s="299">
        <v>6529</v>
      </c>
      <c r="AD12" s="216" t="s">
        <v>157</v>
      </c>
      <c r="AE12" s="216">
        <v>102.9</v>
      </c>
      <c r="AF12" s="216" t="s">
        <v>157</v>
      </c>
      <c r="AG12" s="216">
        <v>100.3</v>
      </c>
      <c r="AH12" s="216" t="s">
        <v>157</v>
      </c>
      <c r="AI12" s="216" t="s">
        <v>275</v>
      </c>
      <c r="AJ12" s="58"/>
      <c r="AK12" s="109">
        <v>5.0999999999999996</v>
      </c>
      <c r="AL12" s="109" t="s">
        <v>157</v>
      </c>
      <c r="AM12" s="51"/>
      <c r="AN12" s="235">
        <v>2023</v>
      </c>
      <c r="AO12" s="1645">
        <v>7199.22</v>
      </c>
      <c r="AP12" s="1646" t="s">
        <v>157</v>
      </c>
      <c r="AQ12" s="951">
        <v>113.1</v>
      </c>
      <c r="AR12" s="1646" t="s">
        <v>157</v>
      </c>
      <c r="AS12" s="58" t="s">
        <v>275</v>
      </c>
      <c r="AT12" s="1653"/>
      <c r="AU12" s="1645">
        <v>7444.39</v>
      </c>
      <c r="AV12" s="1646" t="s">
        <v>157</v>
      </c>
      <c r="AW12" s="951">
        <v>111.9</v>
      </c>
      <c r="AX12" s="1646" t="s">
        <v>157</v>
      </c>
      <c r="AY12" s="58" t="s">
        <v>275</v>
      </c>
      <c r="AZ12" s="1653"/>
      <c r="BA12" s="1645">
        <v>7291.94</v>
      </c>
      <c r="BB12" s="1646" t="s">
        <v>157</v>
      </c>
      <c r="BC12" s="951">
        <v>113.4</v>
      </c>
      <c r="BD12" s="1646" t="s">
        <v>157</v>
      </c>
      <c r="BE12" s="58" t="s">
        <v>275</v>
      </c>
      <c r="BF12" s="982"/>
      <c r="BG12" s="216">
        <v>101.6</v>
      </c>
      <c r="BH12" s="617" t="s">
        <v>157</v>
      </c>
      <c r="BI12" s="216" t="s">
        <v>275</v>
      </c>
      <c r="BJ12" s="617"/>
      <c r="BK12" s="216">
        <v>99.5</v>
      </c>
      <c r="BL12" s="617" t="s">
        <v>157</v>
      </c>
      <c r="BM12" s="216">
        <v>100.5</v>
      </c>
      <c r="BN12" s="617" t="s">
        <v>157</v>
      </c>
      <c r="BO12" s="216" t="s">
        <v>275</v>
      </c>
      <c r="BP12" s="617"/>
      <c r="BQ12" s="207">
        <v>101.9</v>
      </c>
      <c r="BR12" s="32" t="s">
        <v>157</v>
      </c>
      <c r="BS12" s="216" t="s">
        <v>275</v>
      </c>
      <c r="BT12" s="617"/>
      <c r="BU12" s="51"/>
      <c r="BV12" s="35">
        <v>2023</v>
      </c>
      <c r="BW12" s="1649">
        <v>3364.38</v>
      </c>
      <c r="BX12" s="1649" t="s">
        <v>157</v>
      </c>
      <c r="BY12" s="51">
        <v>117.2</v>
      </c>
      <c r="BZ12" s="51" t="s">
        <v>157</v>
      </c>
      <c r="CA12" s="128" t="s">
        <v>275</v>
      </c>
      <c r="CB12" s="51"/>
      <c r="CC12" s="58">
        <v>99.8</v>
      </c>
      <c r="CD12" s="58" t="s">
        <v>157</v>
      </c>
      <c r="CE12" s="58">
        <v>104.7</v>
      </c>
      <c r="CF12" s="58" t="s">
        <v>157</v>
      </c>
      <c r="CG12" s="128" t="s">
        <v>275</v>
      </c>
      <c r="CH12" s="51"/>
      <c r="CI12" s="1537">
        <v>1847.27</v>
      </c>
      <c r="CJ12" s="51" t="s">
        <v>157</v>
      </c>
      <c r="CK12" s="108">
        <v>123.1</v>
      </c>
      <c r="CL12" s="51" t="s">
        <v>157</v>
      </c>
      <c r="CM12" s="128" t="s">
        <v>275</v>
      </c>
      <c r="CN12" s="51"/>
      <c r="CO12" s="58">
        <v>100.7</v>
      </c>
      <c r="CP12" s="128" t="s">
        <v>157</v>
      </c>
      <c r="CQ12" s="58">
        <v>110</v>
      </c>
      <c r="CR12" s="128" t="s">
        <v>157</v>
      </c>
      <c r="CS12" s="58" t="s">
        <v>275</v>
      </c>
      <c r="CT12" s="216"/>
      <c r="CU12" s="121"/>
      <c r="CV12" s="35">
        <v>2023</v>
      </c>
      <c r="CW12" s="58">
        <v>1685.1</v>
      </c>
      <c r="CX12" s="58" t="s">
        <v>157</v>
      </c>
      <c r="CY12" s="58">
        <v>2259.1999999999998</v>
      </c>
      <c r="CZ12" s="58" t="s">
        <v>157</v>
      </c>
      <c r="DA12" s="58">
        <v>2268.1999999999998</v>
      </c>
      <c r="DB12" s="58" t="s">
        <v>157</v>
      </c>
      <c r="DC12" s="58">
        <v>1479.6</v>
      </c>
      <c r="DD12" s="58" t="s">
        <v>157</v>
      </c>
      <c r="DE12" s="58">
        <v>734.1</v>
      </c>
      <c r="DF12" s="1649" t="s">
        <v>157</v>
      </c>
      <c r="DG12" s="1649">
        <v>5.75</v>
      </c>
      <c r="DH12" s="1649" t="s">
        <v>157</v>
      </c>
      <c r="DI12" s="1649">
        <v>6.25</v>
      </c>
      <c r="DJ12" s="1649" t="s">
        <v>157</v>
      </c>
      <c r="DK12" s="1649">
        <v>5.25</v>
      </c>
      <c r="DL12" s="1649" t="s">
        <v>157</v>
      </c>
      <c r="DM12" s="1649">
        <v>5.8</v>
      </c>
      <c r="DN12" s="1649" t="s">
        <v>157</v>
      </c>
      <c r="DO12" s="58">
        <v>0.7</v>
      </c>
      <c r="DP12" s="58" t="s">
        <v>157</v>
      </c>
      <c r="DQ12" s="58">
        <v>4.9000000000000004</v>
      </c>
      <c r="DR12" s="58" t="s">
        <v>157</v>
      </c>
      <c r="DS12" s="58">
        <v>1.1000000000000001</v>
      </c>
      <c r="DT12" s="58" t="s">
        <v>157</v>
      </c>
      <c r="DU12" s="58">
        <v>4.3</v>
      </c>
      <c r="DV12" s="58" t="s">
        <v>157</v>
      </c>
      <c r="DW12" s="121"/>
      <c r="DX12" s="35">
        <v>2023</v>
      </c>
      <c r="DY12" s="58">
        <v>-85628.6</v>
      </c>
      <c r="DZ12" s="58" t="s">
        <v>157</v>
      </c>
      <c r="EA12" s="58">
        <v>5.4</v>
      </c>
      <c r="EB12" s="58" t="s">
        <v>157</v>
      </c>
      <c r="EC12" s="58">
        <v>4.3</v>
      </c>
      <c r="ED12" s="58" t="s">
        <v>157</v>
      </c>
      <c r="EE12" s="58">
        <v>99.4</v>
      </c>
      <c r="EF12" s="58" t="s">
        <v>157</v>
      </c>
      <c r="EG12" s="58">
        <v>100.4</v>
      </c>
      <c r="EH12" s="58" t="s">
        <v>157</v>
      </c>
      <c r="EI12" s="121"/>
      <c r="EJ12" s="35">
        <v>2023</v>
      </c>
      <c r="EK12" s="58">
        <v>8.1</v>
      </c>
      <c r="EL12" s="58" t="s">
        <v>157</v>
      </c>
      <c r="EM12" s="58">
        <v>65</v>
      </c>
      <c r="EN12" s="58" t="s">
        <v>157</v>
      </c>
      <c r="EO12" s="58" t="s">
        <v>275</v>
      </c>
      <c r="EP12" s="58"/>
      <c r="EQ12" s="58">
        <v>60</v>
      </c>
      <c r="ER12" s="58" t="s">
        <v>157</v>
      </c>
      <c r="ES12" s="58" t="s">
        <v>275</v>
      </c>
      <c r="ET12" s="58"/>
      <c r="EU12" s="58">
        <v>99.2</v>
      </c>
      <c r="EV12" s="58" t="s">
        <v>157</v>
      </c>
      <c r="EW12" s="58" t="s">
        <v>275</v>
      </c>
      <c r="EX12" s="58"/>
      <c r="EY12" s="58">
        <v>124.1</v>
      </c>
      <c r="EZ12" s="58" t="s">
        <v>157</v>
      </c>
      <c r="FA12" s="58" t="s">
        <v>275</v>
      </c>
      <c r="FB12" s="58"/>
      <c r="FC12" s="58">
        <v>110.2</v>
      </c>
      <c r="FD12" s="58" t="s">
        <v>157</v>
      </c>
      <c r="FE12" s="58" t="s">
        <v>275</v>
      </c>
      <c r="FF12" s="58"/>
      <c r="FG12" s="58" t="s">
        <v>275</v>
      </c>
      <c r="FH12" s="216"/>
      <c r="FI12" s="121"/>
      <c r="FJ12" s="35">
        <v>2023</v>
      </c>
      <c r="FK12" s="58">
        <v>102.4</v>
      </c>
      <c r="FL12" s="58" t="s">
        <v>157</v>
      </c>
      <c r="FM12" s="58" t="s">
        <v>275</v>
      </c>
      <c r="FN12" s="58"/>
      <c r="FO12" s="58" t="s">
        <v>275</v>
      </c>
      <c r="FP12" s="58"/>
      <c r="FQ12" s="58">
        <v>112.8</v>
      </c>
      <c r="FR12" s="58" t="s">
        <v>157</v>
      </c>
      <c r="FS12" s="58" t="s">
        <v>275</v>
      </c>
      <c r="FT12" s="58"/>
      <c r="FU12" s="58" t="s">
        <v>275</v>
      </c>
      <c r="FV12" s="58"/>
      <c r="FW12" s="58">
        <v>98.3</v>
      </c>
      <c r="FX12" s="58" t="s">
        <v>157</v>
      </c>
      <c r="FY12" s="58" t="s">
        <v>275</v>
      </c>
      <c r="FZ12" s="58"/>
      <c r="GA12" s="58" t="s">
        <v>275</v>
      </c>
      <c r="GB12" s="58"/>
      <c r="GC12" s="58">
        <v>125.7</v>
      </c>
      <c r="GD12" s="58" t="s">
        <v>157</v>
      </c>
      <c r="GE12" s="58" t="s">
        <v>275</v>
      </c>
      <c r="GF12" s="58"/>
      <c r="GG12" s="58" t="s">
        <v>275</v>
      </c>
      <c r="GH12" s="58"/>
      <c r="GI12" s="58">
        <v>103.8</v>
      </c>
      <c r="GJ12" s="58" t="s">
        <v>157</v>
      </c>
      <c r="GK12" s="58" t="s">
        <v>275</v>
      </c>
      <c r="GL12" s="58"/>
      <c r="GM12" s="58" t="s">
        <v>275</v>
      </c>
      <c r="GN12" s="216"/>
      <c r="GO12" s="121"/>
      <c r="GP12" s="35">
        <v>2023</v>
      </c>
      <c r="GQ12" s="58">
        <v>108.8</v>
      </c>
      <c r="GR12" s="58" t="s">
        <v>157</v>
      </c>
      <c r="GS12" s="58" t="s">
        <v>275</v>
      </c>
      <c r="GT12" s="58"/>
      <c r="GU12" s="58">
        <v>110.5</v>
      </c>
      <c r="GV12" s="58" t="s">
        <v>157</v>
      </c>
      <c r="GW12" s="58" t="s">
        <v>275</v>
      </c>
      <c r="GX12" s="58"/>
      <c r="GY12" s="58">
        <v>107.3</v>
      </c>
      <c r="GZ12" s="58" t="s">
        <v>157</v>
      </c>
      <c r="HA12" s="58" t="s">
        <v>275</v>
      </c>
      <c r="HB12" s="58"/>
      <c r="HC12" s="58">
        <v>111.4</v>
      </c>
      <c r="HD12" s="58" t="s">
        <v>157</v>
      </c>
      <c r="HE12" s="58" t="s">
        <v>275</v>
      </c>
      <c r="HF12" s="58"/>
      <c r="HG12" s="58">
        <v>105.2</v>
      </c>
      <c r="HH12" s="58" t="s">
        <v>157</v>
      </c>
      <c r="HI12" s="58">
        <v>97.4</v>
      </c>
      <c r="HJ12" s="58" t="s">
        <v>157</v>
      </c>
      <c r="HK12" s="58" t="s">
        <v>275</v>
      </c>
      <c r="HL12" s="58"/>
      <c r="HM12" s="58">
        <v>91.8</v>
      </c>
      <c r="HN12" s="58" t="s">
        <v>157</v>
      </c>
      <c r="HO12" s="58" t="s">
        <v>275</v>
      </c>
      <c r="HP12" s="216"/>
      <c r="HQ12" s="51"/>
      <c r="HR12" s="215">
        <v>2023</v>
      </c>
      <c r="HS12" s="58">
        <v>106.1</v>
      </c>
      <c r="HT12" s="58" t="s">
        <v>157</v>
      </c>
      <c r="HU12" s="58" t="s">
        <v>275</v>
      </c>
      <c r="HV12" s="58"/>
      <c r="HW12" s="1649">
        <v>454.3</v>
      </c>
      <c r="HX12" s="1649" t="s">
        <v>157</v>
      </c>
      <c r="HY12" s="1649">
        <v>420.21</v>
      </c>
      <c r="HZ12" s="1649" t="s">
        <v>157</v>
      </c>
      <c r="IA12" s="1649">
        <v>467.6</v>
      </c>
      <c r="IB12" s="58" t="s">
        <v>157</v>
      </c>
      <c r="IC12" s="58">
        <v>108.1</v>
      </c>
      <c r="ID12" s="58" t="s">
        <v>157</v>
      </c>
      <c r="IE12" s="58">
        <v>106.5</v>
      </c>
      <c r="IF12" s="58" t="s">
        <v>157</v>
      </c>
      <c r="IG12" s="58">
        <v>110.1</v>
      </c>
      <c r="IH12" s="58" t="s">
        <v>157</v>
      </c>
      <c r="II12" s="58">
        <v>88.6</v>
      </c>
      <c r="IJ12" s="65" t="s">
        <v>157</v>
      </c>
      <c r="IK12" s="51"/>
      <c r="IL12" s="215">
        <v>2023</v>
      </c>
      <c r="IM12" s="58">
        <v>109.4</v>
      </c>
      <c r="IN12" s="58" t="s">
        <v>157</v>
      </c>
      <c r="IO12" s="58">
        <v>107.8</v>
      </c>
      <c r="IP12" s="58" t="s">
        <v>157</v>
      </c>
      <c r="IQ12" s="58">
        <v>108.8</v>
      </c>
      <c r="IR12" s="58" t="s">
        <v>157</v>
      </c>
      <c r="IS12" s="58">
        <v>123.3</v>
      </c>
      <c r="IT12" s="58" t="s">
        <v>157</v>
      </c>
      <c r="IU12" s="58">
        <v>101.6</v>
      </c>
      <c r="IV12" s="58" t="s">
        <v>157</v>
      </c>
      <c r="IW12" s="58">
        <v>113.8</v>
      </c>
      <c r="IX12" s="58" t="s">
        <v>157</v>
      </c>
      <c r="IY12" s="58">
        <v>100.3</v>
      </c>
      <c r="IZ12" s="58" t="s">
        <v>157</v>
      </c>
      <c r="JA12" s="58">
        <v>96.7</v>
      </c>
      <c r="JB12" s="58" t="s">
        <v>157</v>
      </c>
      <c r="JC12" s="58">
        <v>99.9</v>
      </c>
      <c r="JD12" s="58" t="s">
        <v>157</v>
      </c>
      <c r="JE12" s="58">
        <v>109.3</v>
      </c>
      <c r="JF12" s="58" t="s">
        <v>157</v>
      </c>
      <c r="JG12" s="58">
        <v>98.9</v>
      </c>
      <c r="JH12" s="58" t="s">
        <v>157</v>
      </c>
      <c r="JI12" s="58">
        <v>104.1</v>
      </c>
      <c r="JJ12" s="58" t="s">
        <v>157</v>
      </c>
      <c r="JK12" s="58" t="s">
        <v>275</v>
      </c>
      <c r="JL12" s="58"/>
      <c r="JM12" s="58" t="s">
        <v>275</v>
      </c>
      <c r="JN12" s="58"/>
      <c r="JO12" s="58" t="s">
        <v>275</v>
      </c>
      <c r="JP12" s="58"/>
      <c r="JQ12" s="58" t="s">
        <v>275</v>
      </c>
      <c r="JR12" s="58"/>
      <c r="JS12" s="58" t="s">
        <v>275</v>
      </c>
      <c r="JT12" s="58"/>
      <c r="JU12" s="58" t="s">
        <v>275</v>
      </c>
      <c r="JV12" s="216"/>
      <c r="JW12" s="51"/>
      <c r="JX12" s="215">
        <v>2023</v>
      </c>
      <c r="JY12" s="58" t="s">
        <v>275</v>
      </c>
      <c r="JZ12" s="58"/>
      <c r="KA12" s="58" t="s">
        <v>275</v>
      </c>
      <c r="KB12" s="58"/>
      <c r="KC12" s="58" t="s">
        <v>275</v>
      </c>
      <c r="KD12" s="58"/>
      <c r="KE12" s="58" t="s">
        <v>275</v>
      </c>
      <c r="KF12" s="58"/>
      <c r="KG12" s="58" t="s">
        <v>275</v>
      </c>
      <c r="KH12" s="58"/>
      <c r="KI12" s="58" t="s">
        <v>275</v>
      </c>
      <c r="KJ12" s="58"/>
      <c r="KK12" s="58" t="s">
        <v>275</v>
      </c>
      <c r="KL12" s="58"/>
      <c r="KM12" s="58" t="s">
        <v>275</v>
      </c>
      <c r="KN12" s="58"/>
      <c r="KO12" s="58" t="s">
        <v>275</v>
      </c>
      <c r="KP12" s="58"/>
      <c r="KQ12" s="58" t="s">
        <v>275</v>
      </c>
      <c r="KR12" s="58"/>
      <c r="KS12" s="58" t="s">
        <v>275</v>
      </c>
      <c r="KT12" s="58"/>
      <c r="KU12" s="58" t="s">
        <v>275</v>
      </c>
      <c r="KV12" s="51"/>
      <c r="KW12" s="788" t="s">
        <v>275</v>
      </c>
      <c r="KX12" s="788"/>
      <c r="KY12" s="788" t="s">
        <v>275</v>
      </c>
      <c r="KZ12" s="788"/>
      <c r="LA12" s="788" t="s">
        <v>275</v>
      </c>
      <c r="LB12" s="788"/>
      <c r="LC12" s="788" t="s">
        <v>275</v>
      </c>
      <c r="LD12" s="788"/>
      <c r="LE12" s="788" t="s">
        <v>275</v>
      </c>
      <c r="LF12" s="788"/>
      <c r="LG12" s="788" t="s">
        <v>275</v>
      </c>
      <c r="LH12" s="444"/>
      <c r="LI12" s="51"/>
      <c r="LJ12" s="215">
        <v>2023</v>
      </c>
      <c r="LK12" s="216" t="s">
        <v>275</v>
      </c>
      <c r="LL12" s="216"/>
      <c r="LM12" s="216" t="s">
        <v>275</v>
      </c>
      <c r="LN12" s="216"/>
      <c r="LO12" s="216" t="s">
        <v>275</v>
      </c>
      <c r="LP12" s="216"/>
      <c r="LQ12" s="216" t="s">
        <v>275</v>
      </c>
      <c r="LR12" s="216"/>
      <c r="LS12" s="216" t="s">
        <v>275</v>
      </c>
      <c r="LT12" s="216"/>
      <c r="LU12" s="216" t="s">
        <v>275</v>
      </c>
      <c r="LV12" s="216"/>
      <c r="LW12" s="299">
        <v>48691</v>
      </c>
      <c r="LX12" s="299" t="s">
        <v>157</v>
      </c>
      <c r="LY12" s="299">
        <v>6522</v>
      </c>
      <c r="LZ12" s="299" t="s">
        <v>157</v>
      </c>
      <c r="MA12" s="299">
        <v>166401</v>
      </c>
      <c r="MB12" s="299" t="s">
        <v>157</v>
      </c>
      <c r="MC12" s="299">
        <v>25005</v>
      </c>
      <c r="MD12" s="299" t="s">
        <v>157</v>
      </c>
      <c r="ME12" s="299">
        <v>221259</v>
      </c>
      <c r="MF12" s="216" t="s">
        <v>157</v>
      </c>
      <c r="MG12" s="216">
        <v>1476</v>
      </c>
      <c r="MH12" s="216" t="s">
        <v>157</v>
      </c>
      <c r="MI12" s="51"/>
      <c r="MJ12" s="215">
        <v>2023</v>
      </c>
      <c r="MK12" s="216" t="s">
        <v>275</v>
      </c>
      <c r="ML12" s="216"/>
      <c r="MM12" s="216">
        <v>95.5</v>
      </c>
      <c r="MN12" s="216" t="s">
        <v>157</v>
      </c>
      <c r="MO12" s="216" t="s">
        <v>275</v>
      </c>
      <c r="MP12" s="216"/>
      <c r="MQ12" s="216" t="s">
        <v>275</v>
      </c>
      <c r="MR12" s="216"/>
      <c r="MS12" s="216" t="s">
        <v>275</v>
      </c>
      <c r="MT12" s="216"/>
      <c r="MU12" s="216">
        <v>1613393.1</v>
      </c>
      <c r="MV12" s="216" t="s">
        <v>157</v>
      </c>
      <c r="MW12" s="216">
        <v>1568329.2</v>
      </c>
      <c r="MX12" s="216" t="s">
        <v>157</v>
      </c>
      <c r="MY12" s="216">
        <v>45063.9</v>
      </c>
      <c r="MZ12" s="216" t="s">
        <v>157</v>
      </c>
      <c r="NA12" s="216">
        <v>102.4</v>
      </c>
      <c r="NB12" s="216" t="s">
        <v>157</v>
      </c>
      <c r="NC12" s="216" t="s">
        <v>275</v>
      </c>
      <c r="ND12" s="216"/>
      <c r="NE12" s="216">
        <v>99.8</v>
      </c>
      <c r="NF12" s="216" t="s">
        <v>157</v>
      </c>
      <c r="NG12" s="216" t="s">
        <v>275</v>
      </c>
      <c r="NH12" s="617"/>
    </row>
    <row r="13" spans="1:372" ht="14.1" customHeight="1" x14ac:dyDescent="0.25">
      <c r="A13" s="51"/>
      <c r="B13" s="222">
        <v>2024</v>
      </c>
      <c r="C13" s="299">
        <v>37489</v>
      </c>
      <c r="D13" s="617" t="s">
        <v>157</v>
      </c>
      <c r="E13" s="216">
        <v>103</v>
      </c>
      <c r="F13" s="617" t="s">
        <v>157</v>
      </c>
      <c r="G13" s="216">
        <v>102.1</v>
      </c>
      <c r="H13" s="617" t="s">
        <v>157</v>
      </c>
      <c r="I13" s="216">
        <v>102.9</v>
      </c>
      <c r="J13" s="617" t="s">
        <v>157</v>
      </c>
      <c r="K13" s="216">
        <v>99.1</v>
      </c>
      <c r="L13" s="617" t="s">
        <v>157</v>
      </c>
      <c r="M13" s="216" t="s">
        <v>275</v>
      </c>
      <c r="N13" s="617"/>
      <c r="O13" s="216" t="s">
        <v>275</v>
      </c>
      <c r="P13" s="617"/>
      <c r="Q13" s="216" t="s">
        <v>275</v>
      </c>
      <c r="R13" s="617"/>
      <c r="S13" s="743" t="s">
        <v>275</v>
      </c>
      <c r="T13" s="202"/>
      <c r="U13" s="407">
        <v>10954</v>
      </c>
      <c r="V13" s="202" t="s">
        <v>157</v>
      </c>
      <c r="W13" s="743">
        <v>101.6</v>
      </c>
      <c r="X13" s="202" t="s">
        <v>157</v>
      </c>
      <c r="Y13" s="743">
        <v>100</v>
      </c>
      <c r="Z13" s="202" t="s">
        <v>157</v>
      </c>
      <c r="AA13" s="743" t="s">
        <v>275</v>
      </c>
      <c r="AB13" s="202"/>
      <c r="AC13" s="407">
        <v>6504</v>
      </c>
      <c r="AD13" s="743" t="s">
        <v>157</v>
      </c>
      <c r="AE13" s="743">
        <v>102.5</v>
      </c>
      <c r="AF13" s="743" t="s">
        <v>157</v>
      </c>
      <c r="AG13" s="743">
        <v>99.6</v>
      </c>
      <c r="AH13" s="743" t="s">
        <v>157</v>
      </c>
      <c r="AI13" s="743" t="s">
        <v>275</v>
      </c>
      <c r="AJ13" s="257"/>
      <c r="AK13" s="211">
        <v>5.0999999999999996</v>
      </c>
      <c r="AL13" s="211" t="s">
        <v>157</v>
      </c>
      <c r="AM13" s="51"/>
      <c r="AN13" s="235">
        <v>2024</v>
      </c>
      <c r="AO13" s="1645">
        <v>8157.57</v>
      </c>
      <c r="AP13" s="1646" t="s">
        <v>157</v>
      </c>
      <c r="AQ13" s="951">
        <v>113.3</v>
      </c>
      <c r="AR13" s="1646" t="s">
        <v>157</v>
      </c>
      <c r="AS13" s="58" t="s">
        <v>275</v>
      </c>
      <c r="AT13" s="1653"/>
      <c r="AU13" s="1645">
        <v>8265.92</v>
      </c>
      <c r="AV13" s="1646" t="s">
        <v>157</v>
      </c>
      <c r="AW13" s="951">
        <v>111</v>
      </c>
      <c r="AX13" s="1646" t="s">
        <v>157</v>
      </c>
      <c r="AY13" s="58" t="s">
        <v>275</v>
      </c>
      <c r="AZ13" s="1653"/>
      <c r="BA13" s="1645" t="s">
        <v>2413</v>
      </c>
      <c r="BB13" s="1646" t="s">
        <v>157</v>
      </c>
      <c r="BC13" s="951">
        <v>121.7</v>
      </c>
      <c r="BD13" s="1646" t="s">
        <v>157</v>
      </c>
      <c r="BE13" s="58" t="s">
        <v>275</v>
      </c>
      <c r="BF13" s="982"/>
      <c r="BG13" s="216">
        <v>109.3</v>
      </c>
      <c r="BH13" s="617" t="s">
        <v>157</v>
      </c>
      <c r="BI13" s="216" t="s">
        <v>275</v>
      </c>
      <c r="BJ13" s="617"/>
      <c r="BK13" s="216">
        <v>106.5</v>
      </c>
      <c r="BL13" s="617" t="s">
        <v>157</v>
      </c>
      <c r="BM13" s="216">
        <v>107</v>
      </c>
      <c r="BN13" s="617" t="s">
        <v>157</v>
      </c>
      <c r="BO13" s="216" t="s">
        <v>275</v>
      </c>
      <c r="BP13" s="617"/>
      <c r="BQ13" s="207">
        <v>117.4</v>
      </c>
      <c r="BR13" s="32" t="s">
        <v>157</v>
      </c>
      <c r="BS13" s="216" t="s">
        <v>275</v>
      </c>
      <c r="BT13" s="617"/>
      <c r="BU13" s="51"/>
      <c r="BV13" s="35">
        <v>2024</v>
      </c>
      <c r="BW13" s="1649">
        <v>3849.11</v>
      </c>
      <c r="BX13" s="1649" t="s">
        <v>157</v>
      </c>
      <c r="BY13" s="128">
        <v>114.4</v>
      </c>
      <c r="BZ13" s="128" t="s">
        <v>157</v>
      </c>
      <c r="CA13" s="128" t="s">
        <v>275</v>
      </c>
      <c r="CB13" s="128"/>
      <c r="CC13" s="58">
        <v>110.2</v>
      </c>
      <c r="CD13" s="58" t="s">
        <v>157</v>
      </c>
      <c r="CE13" s="58">
        <v>110.4</v>
      </c>
      <c r="CF13" s="58" t="s">
        <v>157</v>
      </c>
      <c r="CG13" s="128" t="s">
        <v>275</v>
      </c>
      <c r="CH13" s="51"/>
      <c r="CI13" s="1649">
        <v>2103.34</v>
      </c>
      <c r="CJ13" s="128" t="s">
        <v>157</v>
      </c>
      <c r="CK13" s="58">
        <v>113.9</v>
      </c>
      <c r="CL13" s="128" t="s">
        <v>157</v>
      </c>
      <c r="CM13" s="128" t="s">
        <v>275</v>
      </c>
      <c r="CN13" s="128"/>
      <c r="CO13" s="58">
        <v>110.7</v>
      </c>
      <c r="CP13" s="128" t="s">
        <v>157</v>
      </c>
      <c r="CQ13" s="58">
        <v>109.9</v>
      </c>
      <c r="CR13" s="128" t="s">
        <v>157</v>
      </c>
      <c r="CS13" s="58" t="s">
        <v>275</v>
      </c>
      <c r="CT13" s="216"/>
      <c r="CU13" s="121"/>
      <c r="CV13" s="35">
        <v>2024</v>
      </c>
      <c r="CW13" s="58">
        <v>1858.7</v>
      </c>
      <c r="CX13" s="58" t="s">
        <v>157</v>
      </c>
      <c r="CY13" s="58">
        <v>2469.1</v>
      </c>
      <c r="CZ13" s="58" t="s">
        <v>157</v>
      </c>
      <c r="DA13" s="58">
        <v>2480</v>
      </c>
      <c r="DB13" s="58" t="s">
        <v>157</v>
      </c>
      <c r="DC13" s="58">
        <v>1535.5</v>
      </c>
      <c r="DD13" s="58" t="s">
        <v>157</v>
      </c>
      <c r="DE13" s="58">
        <v>869.9</v>
      </c>
      <c r="DF13" s="1649" t="s">
        <v>157</v>
      </c>
      <c r="DG13" s="1649">
        <v>5.75</v>
      </c>
      <c r="DH13" s="1649" t="s">
        <v>157</v>
      </c>
      <c r="DI13" s="1649">
        <v>6.25</v>
      </c>
      <c r="DJ13" s="1649" t="s">
        <v>157</v>
      </c>
      <c r="DK13" s="1649">
        <v>5.25</v>
      </c>
      <c r="DL13" s="1649" t="s">
        <v>157</v>
      </c>
      <c r="DM13" s="1649">
        <v>5.8</v>
      </c>
      <c r="DN13" s="1649" t="s">
        <v>157</v>
      </c>
      <c r="DO13" s="58">
        <v>0.7</v>
      </c>
      <c r="DP13" s="58" t="s">
        <v>157</v>
      </c>
      <c r="DQ13" s="58">
        <v>3.8</v>
      </c>
      <c r="DR13" s="58" t="s">
        <v>157</v>
      </c>
      <c r="DS13" s="58">
        <v>0.9</v>
      </c>
      <c r="DT13" s="58" t="s">
        <v>157</v>
      </c>
      <c r="DU13" s="58">
        <v>4.2</v>
      </c>
      <c r="DV13" s="58" t="s">
        <v>157</v>
      </c>
      <c r="DW13" s="121"/>
      <c r="DX13" s="35">
        <v>2024</v>
      </c>
      <c r="DY13" s="257">
        <v>-211002.7</v>
      </c>
      <c r="DZ13" s="257" t="s">
        <v>157</v>
      </c>
      <c r="EA13" s="257">
        <v>4.3</v>
      </c>
      <c r="EB13" s="58" t="s">
        <v>157</v>
      </c>
      <c r="EC13" s="58">
        <v>3.4</v>
      </c>
      <c r="ED13" s="58" t="s">
        <v>157</v>
      </c>
      <c r="EE13" s="58">
        <v>101.2</v>
      </c>
      <c r="EF13" s="58" t="s">
        <v>157</v>
      </c>
      <c r="EG13" s="58">
        <v>103.4</v>
      </c>
      <c r="EH13" s="58" t="s">
        <v>157</v>
      </c>
      <c r="EI13" s="121"/>
      <c r="EJ13" s="35">
        <v>2024</v>
      </c>
      <c r="EK13" s="58">
        <v>8.6999999999999993</v>
      </c>
      <c r="EL13" s="58" t="s">
        <v>157</v>
      </c>
      <c r="EM13" s="58">
        <v>83.6</v>
      </c>
      <c r="EN13" s="58" t="s">
        <v>157</v>
      </c>
      <c r="EO13" s="58" t="s">
        <v>275</v>
      </c>
      <c r="EP13" s="58"/>
      <c r="EQ13" s="58">
        <v>81.900000000000006</v>
      </c>
      <c r="ER13" s="58" t="s">
        <v>157</v>
      </c>
      <c r="ES13" s="58" t="s">
        <v>275</v>
      </c>
      <c r="ET13" s="58"/>
      <c r="EU13" s="58">
        <v>102.2</v>
      </c>
      <c r="EV13" s="58" t="s">
        <v>157</v>
      </c>
      <c r="EW13" s="58" t="s">
        <v>275</v>
      </c>
      <c r="EX13" s="58"/>
      <c r="EY13" s="58">
        <v>85.1</v>
      </c>
      <c r="EZ13" s="58" t="s">
        <v>157</v>
      </c>
      <c r="FA13" s="58" t="s">
        <v>275</v>
      </c>
      <c r="FB13" s="58"/>
      <c r="FC13" s="58">
        <v>106</v>
      </c>
      <c r="FD13" s="58" t="s">
        <v>157</v>
      </c>
      <c r="FE13" s="58" t="s">
        <v>275</v>
      </c>
      <c r="FF13" s="58"/>
      <c r="FG13" s="58" t="s">
        <v>275</v>
      </c>
      <c r="FH13" s="216"/>
      <c r="FI13" s="121"/>
      <c r="FJ13" s="35">
        <v>2024</v>
      </c>
      <c r="FK13" s="58">
        <v>93.2</v>
      </c>
      <c r="FL13" s="58" t="s">
        <v>157</v>
      </c>
      <c r="FM13" s="58" t="s">
        <v>275</v>
      </c>
      <c r="FN13" s="58"/>
      <c r="FO13" s="58" t="s">
        <v>275</v>
      </c>
      <c r="FP13" s="58"/>
      <c r="FQ13" s="58">
        <v>92.1</v>
      </c>
      <c r="FR13" s="58" t="s">
        <v>157</v>
      </c>
      <c r="FS13" s="58" t="s">
        <v>275</v>
      </c>
      <c r="FT13" s="58"/>
      <c r="FU13" s="58" t="s">
        <v>275</v>
      </c>
      <c r="FV13" s="58"/>
      <c r="FW13" s="58">
        <v>94.1</v>
      </c>
      <c r="FX13" s="58" t="s">
        <v>157</v>
      </c>
      <c r="FY13" s="58" t="s">
        <v>275</v>
      </c>
      <c r="FZ13" s="58"/>
      <c r="GA13" s="58" t="s">
        <v>275</v>
      </c>
      <c r="GB13" s="58"/>
      <c r="GC13" s="58">
        <v>86.1</v>
      </c>
      <c r="GD13" s="58" t="s">
        <v>157</v>
      </c>
      <c r="GE13" s="58" t="s">
        <v>275</v>
      </c>
      <c r="GF13" s="58"/>
      <c r="GG13" s="58" t="s">
        <v>275</v>
      </c>
      <c r="GH13" s="58"/>
      <c r="GI13" s="58">
        <v>102.8</v>
      </c>
      <c r="GJ13" s="58" t="s">
        <v>157</v>
      </c>
      <c r="GK13" s="58" t="s">
        <v>275</v>
      </c>
      <c r="GL13" s="58"/>
      <c r="GM13" s="58" t="s">
        <v>275</v>
      </c>
      <c r="GN13" s="216"/>
      <c r="GO13" s="121"/>
      <c r="GP13" s="35">
        <v>2024</v>
      </c>
      <c r="GQ13" s="58">
        <v>115</v>
      </c>
      <c r="GR13" s="58" t="s">
        <v>157</v>
      </c>
      <c r="GS13" s="58" t="s">
        <v>275</v>
      </c>
      <c r="GT13" s="58"/>
      <c r="GU13" s="58">
        <v>116.5</v>
      </c>
      <c r="GV13" s="58" t="s">
        <v>157</v>
      </c>
      <c r="GW13" s="58" t="s">
        <v>275</v>
      </c>
      <c r="GX13" s="58"/>
      <c r="GY13" s="58">
        <v>113.4</v>
      </c>
      <c r="GZ13" s="58" t="s">
        <v>157</v>
      </c>
      <c r="HA13" s="58" t="s">
        <v>275</v>
      </c>
      <c r="HB13" s="58"/>
      <c r="HC13" s="58">
        <v>103.6</v>
      </c>
      <c r="HD13" s="58" t="s">
        <v>157</v>
      </c>
      <c r="HE13" s="58" t="s">
        <v>275</v>
      </c>
      <c r="HF13" s="58"/>
      <c r="HG13" s="58">
        <v>102.7</v>
      </c>
      <c r="HH13" s="58" t="s">
        <v>157</v>
      </c>
      <c r="HI13" s="58">
        <v>91.9</v>
      </c>
      <c r="HJ13" s="58" t="s">
        <v>157</v>
      </c>
      <c r="HK13" s="58" t="s">
        <v>275</v>
      </c>
      <c r="HL13" s="58"/>
      <c r="HM13" s="58">
        <v>93</v>
      </c>
      <c r="HN13" s="58" t="s">
        <v>157</v>
      </c>
      <c r="HO13" s="58" t="s">
        <v>275</v>
      </c>
      <c r="HP13" s="216"/>
      <c r="HQ13" s="51"/>
      <c r="HR13" s="215">
        <v>2024</v>
      </c>
      <c r="HS13" s="58">
        <v>98.8</v>
      </c>
      <c r="HT13" s="58" t="s">
        <v>157</v>
      </c>
      <c r="HU13" s="58" t="s">
        <v>275</v>
      </c>
      <c r="HV13" s="58"/>
      <c r="HW13" s="1649">
        <v>430.64</v>
      </c>
      <c r="HX13" s="1649" t="s">
        <v>157</v>
      </c>
      <c r="HY13" s="1649">
        <v>398.12</v>
      </c>
      <c r="HZ13" s="1649" t="s">
        <v>157</v>
      </c>
      <c r="IA13" s="1649">
        <v>452.26</v>
      </c>
      <c r="IB13" s="58" t="s">
        <v>157</v>
      </c>
      <c r="IC13" s="58">
        <v>94</v>
      </c>
      <c r="ID13" s="58" t="s">
        <v>211</v>
      </c>
      <c r="IE13" s="58">
        <v>92</v>
      </c>
      <c r="IF13" s="58" t="s">
        <v>211</v>
      </c>
      <c r="IG13" s="58">
        <v>96.7</v>
      </c>
      <c r="IH13" s="58" t="s">
        <v>211</v>
      </c>
      <c r="II13" s="58">
        <v>118.5</v>
      </c>
      <c r="IJ13" s="65" t="s">
        <v>211</v>
      </c>
      <c r="IK13" s="51"/>
      <c r="IL13" s="215">
        <v>2024</v>
      </c>
      <c r="IM13" s="58">
        <v>110.1</v>
      </c>
      <c r="IN13" s="58" t="s">
        <v>211</v>
      </c>
      <c r="IO13" s="58">
        <v>102.1</v>
      </c>
      <c r="IP13" s="58" t="s">
        <v>211</v>
      </c>
      <c r="IQ13" s="58">
        <v>109.2</v>
      </c>
      <c r="IR13" s="58" t="s">
        <v>211</v>
      </c>
      <c r="IS13" s="58">
        <v>126.6</v>
      </c>
      <c r="IT13" s="58" t="s">
        <v>211</v>
      </c>
      <c r="IU13" s="58">
        <v>109.2</v>
      </c>
      <c r="IV13" s="58" t="s">
        <v>211</v>
      </c>
      <c r="IW13" s="58">
        <v>113</v>
      </c>
      <c r="IX13" s="58" t="s">
        <v>157</v>
      </c>
      <c r="IY13" s="58">
        <v>100.6</v>
      </c>
      <c r="IZ13" s="58" t="s">
        <v>211</v>
      </c>
      <c r="JA13" s="58">
        <v>94.7</v>
      </c>
      <c r="JB13" s="58" t="s">
        <v>211</v>
      </c>
      <c r="JC13" s="58">
        <v>100.4</v>
      </c>
      <c r="JD13" s="58" t="s">
        <v>211</v>
      </c>
      <c r="JE13" s="58">
        <v>102.7</v>
      </c>
      <c r="JF13" s="58" t="s">
        <v>211</v>
      </c>
      <c r="JG13" s="58">
        <v>107.5</v>
      </c>
      <c r="JH13" s="58" t="s">
        <v>211</v>
      </c>
      <c r="JI13" s="58">
        <v>99.3</v>
      </c>
      <c r="JJ13" s="58" t="s">
        <v>157</v>
      </c>
      <c r="JK13" s="58" t="s">
        <v>275</v>
      </c>
      <c r="JL13" s="58"/>
      <c r="JM13" s="58" t="s">
        <v>275</v>
      </c>
      <c r="JN13" s="58"/>
      <c r="JO13" s="58" t="s">
        <v>275</v>
      </c>
      <c r="JP13" s="58"/>
      <c r="JQ13" s="58" t="s">
        <v>275</v>
      </c>
      <c r="JR13" s="58"/>
      <c r="JS13" s="58" t="s">
        <v>275</v>
      </c>
      <c r="JT13" s="58"/>
      <c r="JU13" s="58" t="s">
        <v>275</v>
      </c>
      <c r="JV13" s="216"/>
      <c r="JW13" s="51"/>
      <c r="JX13" s="215">
        <v>2024</v>
      </c>
      <c r="JY13" s="58" t="s">
        <v>275</v>
      </c>
      <c r="JZ13" s="58"/>
      <c r="KA13" s="58" t="s">
        <v>275</v>
      </c>
      <c r="KB13" s="58"/>
      <c r="KC13" s="58" t="s">
        <v>275</v>
      </c>
      <c r="KD13" s="58"/>
      <c r="KE13" s="58" t="s">
        <v>275</v>
      </c>
      <c r="KF13" s="58"/>
      <c r="KG13" s="58" t="s">
        <v>275</v>
      </c>
      <c r="KH13" s="58"/>
      <c r="KI13" s="58" t="s">
        <v>275</v>
      </c>
      <c r="KJ13" s="58"/>
      <c r="KK13" s="58" t="s">
        <v>275</v>
      </c>
      <c r="KL13" s="58"/>
      <c r="KM13" s="58" t="s">
        <v>275</v>
      </c>
      <c r="KN13" s="58"/>
      <c r="KO13" s="58" t="s">
        <v>275</v>
      </c>
      <c r="KP13" s="58"/>
      <c r="KQ13" s="58" t="s">
        <v>275</v>
      </c>
      <c r="KR13" s="58"/>
      <c r="KS13" s="58" t="s">
        <v>275</v>
      </c>
      <c r="KT13" s="58"/>
      <c r="KU13" s="58" t="s">
        <v>275</v>
      </c>
      <c r="KV13" s="51"/>
      <c r="KW13" s="788" t="s">
        <v>275</v>
      </c>
      <c r="KX13" s="788"/>
      <c r="KY13" s="788" t="s">
        <v>275</v>
      </c>
      <c r="KZ13" s="788"/>
      <c r="LA13" s="788" t="s">
        <v>275</v>
      </c>
      <c r="LB13" s="788"/>
      <c r="LC13" s="788" t="s">
        <v>275</v>
      </c>
      <c r="LD13" s="788"/>
      <c r="LE13" s="788" t="s">
        <v>275</v>
      </c>
      <c r="LF13" s="788"/>
      <c r="LG13" s="788" t="s">
        <v>275</v>
      </c>
      <c r="LH13" s="444"/>
      <c r="LI13" s="51"/>
      <c r="LJ13" s="215">
        <v>2024</v>
      </c>
      <c r="LK13" s="216" t="s">
        <v>275</v>
      </c>
      <c r="LL13" s="216"/>
      <c r="LM13" s="216" t="s">
        <v>275</v>
      </c>
      <c r="LN13" s="216"/>
      <c r="LO13" s="216" t="s">
        <v>275</v>
      </c>
      <c r="LP13" s="216"/>
      <c r="LQ13" s="216" t="s">
        <v>275</v>
      </c>
      <c r="LR13" s="216"/>
      <c r="LS13" s="216" t="s">
        <v>275</v>
      </c>
      <c r="LT13" s="216"/>
      <c r="LU13" s="216" t="s">
        <v>275</v>
      </c>
      <c r="LV13" s="216"/>
      <c r="LW13" s="299">
        <v>44305</v>
      </c>
      <c r="LX13" s="299" t="s">
        <v>157</v>
      </c>
      <c r="LY13" s="299">
        <v>7167</v>
      </c>
      <c r="LZ13" s="299" t="s">
        <v>157</v>
      </c>
      <c r="MA13" s="299">
        <v>168350</v>
      </c>
      <c r="MB13" s="299" t="s">
        <v>157</v>
      </c>
      <c r="MC13" s="299">
        <v>24977</v>
      </c>
      <c r="MD13" s="299" t="s">
        <v>157</v>
      </c>
      <c r="ME13" s="299">
        <v>200106</v>
      </c>
      <c r="MF13" s="216" t="s">
        <v>157</v>
      </c>
      <c r="MG13" s="216">
        <v>1437.2</v>
      </c>
      <c r="MH13" s="216" t="s">
        <v>157</v>
      </c>
      <c r="MI13" s="51"/>
      <c r="MJ13" s="215">
        <v>2024</v>
      </c>
      <c r="MK13" s="216" t="s">
        <v>275</v>
      </c>
      <c r="ML13" s="216"/>
      <c r="MM13" s="216">
        <v>100.5</v>
      </c>
      <c r="MN13" s="216" t="s">
        <v>157</v>
      </c>
      <c r="MO13" s="216" t="s">
        <v>275</v>
      </c>
      <c r="MP13" s="216"/>
      <c r="MQ13" s="216" t="s">
        <v>275</v>
      </c>
      <c r="MR13" s="216"/>
      <c r="MS13" s="216" t="s">
        <v>275</v>
      </c>
      <c r="MT13" s="216"/>
      <c r="MU13" s="216">
        <v>1523353.8</v>
      </c>
      <c r="MV13" s="216" t="s">
        <v>157</v>
      </c>
      <c r="MW13" s="216">
        <v>1521021.5</v>
      </c>
      <c r="MX13" s="216" t="s">
        <v>157</v>
      </c>
      <c r="MY13" s="216">
        <v>2332.3000000000002</v>
      </c>
      <c r="MZ13" s="216" t="s">
        <v>157</v>
      </c>
      <c r="NA13" s="216">
        <v>102.7</v>
      </c>
      <c r="NB13" s="216" t="s">
        <v>157</v>
      </c>
      <c r="NC13" s="216" t="s">
        <v>275</v>
      </c>
      <c r="ND13" s="216"/>
      <c r="NE13" s="216">
        <v>104.3</v>
      </c>
      <c r="NF13" s="216" t="s">
        <v>157</v>
      </c>
      <c r="NG13" s="216" t="s">
        <v>275</v>
      </c>
      <c r="NH13" s="617"/>
    </row>
    <row r="14" spans="1:372" ht="18.899999999999999" customHeight="1" x14ac:dyDescent="0.25">
      <c r="A14" s="51"/>
      <c r="B14" s="222" t="s">
        <v>500</v>
      </c>
      <c r="C14" s="299">
        <v>37363</v>
      </c>
      <c r="D14" s="617"/>
      <c r="E14" s="216" t="s">
        <v>275</v>
      </c>
      <c r="F14" s="617"/>
      <c r="G14" s="216" t="s">
        <v>275</v>
      </c>
      <c r="H14" s="617"/>
      <c r="I14" s="216" t="s">
        <v>275</v>
      </c>
      <c r="J14" s="617"/>
      <c r="K14" s="216" t="s">
        <v>275</v>
      </c>
      <c r="L14" s="617"/>
      <c r="M14" s="216" t="s">
        <v>275</v>
      </c>
      <c r="N14" s="617"/>
      <c r="O14" s="216" t="s">
        <v>275</v>
      </c>
      <c r="P14" s="617"/>
      <c r="Q14" s="216" t="s">
        <v>275</v>
      </c>
      <c r="R14" s="617"/>
      <c r="S14" s="743" t="s">
        <v>275</v>
      </c>
      <c r="T14" s="202"/>
      <c r="U14" s="407" t="s">
        <v>275</v>
      </c>
      <c r="V14" s="407" t="s">
        <v>157</v>
      </c>
      <c r="W14" s="743" t="s">
        <v>275</v>
      </c>
      <c r="X14" s="743" t="s">
        <v>157</v>
      </c>
      <c r="Y14" s="743" t="s">
        <v>275</v>
      </c>
      <c r="Z14" s="743" t="s">
        <v>157</v>
      </c>
      <c r="AA14" s="743" t="s">
        <v>275</v>
      </c>
      <c r="AB14" s="407" t="s">
        <v>157</v>
      </c>
      <c r="AC14" s="407">
        <v>6443</v>
      </c>
      <c r="AD14" s="407" t="s">
        <v>157</v>
      </c>
      <c r="AE14" s="743" t="s">
        <v>275</v>
      </c>
      <c r="AF14" s="743"/>
      <c r="AG14" s="743">
        <v>99.1</v>
      </c>
      <c r="AH14" s="743" t="s">
        <v>157</v>
      </c>
      <c r="AI14" s="743" t="s">
        <v>275</v>
      </c>
      <c r="AJ14" s="257"/>
      <c r="AK14" s="211">
        <v>5.6</v>
      </c>
      <c r="AL14" s="211" t="s">
        <v>157</v>
      </c>
      <c r="AM14" s="51"/>
      <c r="AN14" s="70" t="s">
        <v>500</v>
      </c>
      <c r="AO14" s="1654" t="s">
        <v>275</v>
      </c>
      <c r="AP14" s="1654" t="s">
        <v>157</v>
      </c>
      <c r="AQ14" s="743" t="s">
        <v>275</v>
      </c>
      <c r="AR14" s="743" t="s">
        <v>157</v>
      </c>
      <c r="AS14" s="743" t="s">
        <v>275</v>
      </c>
      <c r="AT14" s="1654" t="s">
        <v>157</v>
      </c>
      <c r="AU14" s="1654">
        <v>8851.36</v>
      </c>
      <c r="AV14" s="1654" t="s">
        <v>157</v>
      </c>
      <c r="AW14" s="743">
        <v>108.1</v>
      </c>
      <c r="AX14" s="1654" t="s">
        <v>157</v>
      </c>
      <c r="AY14" s="257" t="s">
        <v>275</v>
      </c>
      <c r="AZ14" s="1655"/>
      <c r="BA14" s="1654" t="s">
        <v>275</v>
      </c>
      <c r="BB14" s="1654" t="s">
        <v>157</v>
      </c>
      <c r="BC14" s="743" t="s">
        <v>275</v>
      </c>
      <c r="BD14" s="743" t="s">
        <v>157</v>
      </c>
      <c r="BE14" s="743" t="s">
        <v>275</v>
      </c>
      <c r="BF14" s="743" t="s">
        <v>157</v>
      </c>
      <c r="BG14" s="743" t="s">
        <v>275</v>
      </c>
      <c r="BH14" s="743" t="s">
        <v>157</v>
      </c>
      <c r="BI14" s="743" t="s">
        <v>275</v>
      </c>
      <c r="BJ14" s="743" t="s">
        <v>157</v>
      </c>
      <c r="BK14" s="743" t="s">
        <v>275</v>
      </c>
      <c r="BL14" s="202"/>
      <c r="BM14" s="743">
        <v>104.2</v>
      </c>
      <c r="BN14" s="743" t="s">
        <v>157</v>
      </c>
      <c r="BO14" s="743" t="s">
        <v>275</v>
      </c>
      <c r="BP14" s="202"/>
      <c r="BQ14" s="743" t="s">
        <v>275</v>
      </c>
      <c r="BR14" s="743" t="s">
        <v>157</v>
      </c>
      <c r="BS14" s="743" t="s">
        <v>275</v>
      </c>
      <c r="BT14" s="743" t="s">
        <v>157</v>
      </c>
      <c r="BU14" s="51"/>
      <c r="BV14" s="35" t="s">
        <v>500</v>
      </c>
      <c r="BW14" s="1656">
        <v>4158.51</v>
      </c>
      <c r="BX14" s="1656" t="s">
        <v>157</v>
      </c>
      <c r="BY14" s="725">
        <v>108.5</v>
      </c>
      <c r="BZ14" s="725" t="s">
        <v>157</v>
      </c>
      <c r="CA14" s="220" t="s">
        <v>275</v>
      </c>
      <c r="CB14" s="319"/>
      <c r="CC14" s="220" t="s">
        <v>275</v>
      </c>
      <c r="CD14" s="319"/>
      <c r="CE14" s="725">
        <v>103.8</v>
      </c>
      <c r="CF14" s="725" t="s">
        <v>157</v>
      </c>
      <c r="CG14" s="220" t="s">
        <v>275</v>
      </c>
      <c r="CH14" s="319"/>
      <c r="CI14" s="1656">
        <v>2238.41</v>
      </c>
      <c r="CJ14" s="1656" t="s">
        <v>211</v>
      </c>
      <c r="CK14" s="257">
        <v>106.7</v>
      </c>
      <c r="CL14" s="1656" t="s">
        <v>211</v>
      </c>
      <c r="CM14" s="220" t="s">
        <v>275</v>
      </c>
      <c r="CN14" s="319"/>
      <c r="CO14" s="220" t="s">
        <v>275</v>
      </c>
      <c r="CP14" s="319"/>
      <c r="CQ14" s="725">
        <v>102.1</v>
      </c>
      <c r="CR14" s="725" t="s">
        <v>211</v>
      </c>
      <c r="CS14" s="58" t="s">
        <v>275</v>
      </c>
      <c r="CT14" s="216"/>
      <c r="CU14" s="121"/>
      <c r="CV14" s="35" t="s">
        <v>500</v>
      </c>
      <c r="CW14" s="257" t="s">
        <v>275</v>
      </c>
      <c r="CX14" s="257"/>
      <c r="CY14" s="257" t="s">
        <v>275</v>
      </c>
      <c r="CZ14" s="257"/>
      <c r="DA14" s="257" t="s">
        <v>275</v>
      </c>
      <c r="DB14" s="257"/>
      <c r="DC14" s="257" t="s">
        <v>275</v>
      </c>
      <c r="DD14" s="257"/>
      <c r="DE14" s="257" t="s">
        <v>275</v>
      </c>
      <c r="DF14" s="257"/>
      <c r="DG14" s="257" t="s">
        <v>275</v>
      </c>
      <c r="DH14" s="257"/>
      <c r="DI14" s="257" t="s">
        <v>275</v>
      </c>
      <c r="DJ14" s="257"/>
      <c r="DK14" s="257" t="s">
        <v>275</v>
      </c>
      <c r="DL14" s="257"/>
      <c r="DM14" s="257" t="s">
        <v>275</v>
      </c>
      <c r="DN14" s="257"/>
      <c r="DO14" s="257" t="s">
        <v>275</v>
      </c>
      <c r="DP14" s="257"/>
      <c r="DQ14" s="257" t="s">
        <v>275</v>
      </c>
      <c r="DR14" s="257"/>
      <c r="DS14" s="257" t="s">
        <v>275</v>
      </c>
      <c r="DT14" s="257"/>
      <c r="DU14" s="257" t="s">
        <v>275</v>
      </c>
      <c r="DV14" s="257"/>
      <c r="DW14" s="121"/>
      <c r="DX14" s="35" t="s">
        <v>500</v>
      </c>
      <c r="DY14" s="257">
        <v>-227090.3</v>
      </c>
      <c r="DZ14" s="257" t="s">
        <v>145</v>
      </c>
      <c r="EA14" s="257" t="s">
        <v>275</v>
      </c>
      <c r="EB14" s="257"/>
      <c r="EC14" s="257" t="s">
        <v>275</v>
      </c>
      <c r="ED14" s="257"/>
      <c r="EE14" s="257" t="s">
        <v>275</v>
      </c>
      <c r="EF14" s="257"/>
      <c r="EG14" s="743" t="s">
        <v>275</v>
      </c>
      <c r="EH14" s="724"/>
      <c r="EI14" s="121"/>
      <c r="EJ14" s="35" t="s">
        <v>500</v>
      </c>
      <c r="EK14" s="257">
        <v>7.5</v>
      </c>
      <c r="EL14" s="257" t="s">
        <v>157</v>
      </c>
      <c r="EM14" s="257">
        <v>102.4</v>
      </c>
      <c r="EN14" s="257" t="s">
        <v>157</v>
      </c>
      <c r="EO14" s="257" t="s">
        <v>275</v>
      </c>
      <c r="EP14" s="257"/>
      <c r="EQ14" s="257">
        <v>113.2</v>
      </c>
      <c r="ER14" s="257" t="s">
        <v>157</v>
      </c>
      <c r="ES14" s="257" t="s">
        <v>275</v>
      </c>
      <c r="ET14" s="257"/>
      <c r="EU14" s="257">
        <v>131.4</v>
      </c>
      <c r="EV14" s="257" t="s">
        <v>157</v>
      </c>
      <c r="EW14" s="257" t="s">
        <v>275</v>
      </c>
      <c r="EX14" s="257"/>
      <c r="EY14" s="257">
        <v>88.6</v>
      </c>
      <c r="EZ14" s="257" t="s">
        <v>157</v>
      </c>
      <c r="FA14" s="257" t="s">
        <v>275</v>
      </c>
      <c r="FB14" s="257"/>
      <c r="FC14" s="257">
        <v>103.2</v>
      </c>
      <c r="FD14" s="257" t="s">
        <v>157</v>
      </c>
      <c r="FE14" s="58" t="s">
        <v>275</v>
      </c>
      <c r="FF14" s="58"/>
      <c r="FG14" s="58" t="s">
        <v>275</v>
      </c>
      <c r="FH14" s="216"/>
      <c r="FI14" s="121"/>
      <c r="FJ14" s="35" t="s">
        <v>500</v>
      </c>
      <c r="FK14" s="257">
        <v>98.6</v>
      </c>
      <c r="FL14" s="257" t="s">
        <v>157</v>
      </c>
      <c r="FM14" s="257" t="s">
        <v>275</v>
      </c>
      <c r="FN14" s="257"/>
      <c r="FO14" s="257" t="s">
        <v>275</v>
      </c>
      <c r="FP14" s="257"/>
      <c r="FQ14" s="257">
        <v>94.1</v>
      </c>
      <c r="FR14" s="257" t="s">
        <v>157</v>
      </c>
      <c r="FS14" s="257" t="s">
        <v>275</v>
      </c>
      <c r="FT14" s="257"/>
      <c r="FU14" s="257" t="s">
        <v>275</v>
      </c>
      <c r="FV14" s="257"/>
      <c r="FW14" s="257">
        <v>98.6</v>
      </c>
      <c r="FX14" s="257" t="s">
        <v>157</v>
      </c>
      <c r="FY14" s="257" t="s">
        <v>275</v>
      </c>
      <c r="FZ14" s="257"/>
      <c r="GA14" s="257" t="s">
        <v>275</v>
      </c>
      <c r="GB14" s="257"/>
      <c r="GC14" s="257">
        <v>99.5</v>
      </c>
      <c r="GD14" s="257" t="s">
        <v>157</v>
      </c>
      <c r="GE14" s="257" t="s">
        <v>275</v>
      </c>
      <c r="GF14" s="257"/>
      <c r="GG14" s="257" t="s">
        <v>275</v>
      </c>
      <c r="GH14" s="257"/>
      <c r="GI14" s="257">
        <v>102.6</v>
      </c>
      <c r="GJ14" s="257" t="s">
        <v>157</v>
      </c>
      <c r="GK14" s="257" t="s">
        <v>275</v>
      </c>
      <c r="GL14" s="58"/>
      <c r="GM14" s="58" t="s">
        <v>275</v>
      </c>
      <c r="GN14" s="216"/>
      <c r="GO14" s="121"/>
      <c r="GP14" s="35" t="s">
        <v>500</v>
      </c>
      <c r="GQ14" s="58" t="s">
        <v>275</v>
      </c>
      <c r="GR14" s="58"/>
      <c r="GS14" s="58" t="s">
        <v>275</v>
      </c>
      <c r="GT14" s="58"/>
      <c r="GU14" s="58" t="s">
        <v>275</v>
      </c>
      <c r="GV14" s="58"/>
      <c r="GW14" s="58" t="s">
        <v>275</v>
      </c>
      <c r="GX14" s="58"/>
      <c r="GY14" s="58" t="s">
        <v>275</v>
      </c>
      <c r="GZ14" s="58"/>
      <c r="HA14" s="58" t="s">
        <v>275</v>
      </c>
      <c r="HB14" s="58"/>
      <c r="HC14" s="257">
        <v>103.9</v>
      </c>
      <c r="HD14" s="257" t="s">
        <v>157</v>
      </c>
      <c r="HE14" s="257" t="s">
        <v>275</v>
      </c>
      <c r="HF14" s="257"/>
      <c r="HG14" s="257">
        <v>101.8</v>
      </c>
      <c r="HH14" s="257" t="s">
        <v>157</v>
      </c>
      <c r="HI14" s="257" t="s">
        <v>275</v>
      </c>
      <c r="HJ14" s="257" t="s">
        <v>157</v>
      </c>
      <c r="HK14" s="257" t="s">
        <v>275</v>
      </c>
      <c r="HL14" s="257"/>
      <c r="HM14" s="257" t="s">
        <v>275</v>
      </c>
      <c r="HN14" s="257" t="s">
        <v>157</v>
      </c>
      <c r="HO14" s="257" t="s">
        <v>275</v>
      </c>
      <c r="HP14" s="216"/>
      <c r="HQ14" s="51"/>
      <c r="HR14" s="215" t="s">
        <v>500</v>
      </c>
      <c r="HS14" s="58" t="s">
        <v>275</v>
      </c>
      <c r="HT14" s="58"/>
      <c r="HU14" s="58" t="s">
        <v>275</v>
      </c>
      <c r="HV14" s="58"/>
      <c r="HW14" s="1657">
        <v>424.28</v>
      </c>
      <c r="HX14" s="1657" t="s">
        <v>157</v>
      </c>
      <c r="HY14" s="1657">
        <v>378.37</v>
      </c>
      <c r="HZ14" s="1657" t="s">
        <v>157</v>
      </c>
      <c r="IA14" s="1657">
        <v>452.29</v>
      </c>
      <c r="IB14" s="1657" t="s">
        <v>157</v>
      </c>
      <c r="IC14" s="257" t="s">
        <v>275</v>
      </c>
      <c r="ID14" s="58"/>
      <c r="IE14" s="58" t="s">
        <v>275</v>
      </c>
      <c r="IF14" s="58"/>
      <c r="IG14" s="58" t="s">
        <v>275</v>
      </c>
      <c r="IH14" s="58"/>
      <c r="II14" s="58" t="s">
        <v>275</v>
      </c>
      <c r="IJ14" s="65"/>
      <c r="IK14" s="51"/>
      <c r="IL14" s="1658" t="s">
        <v>500</v>
      </c>
      <c r="IM14" s="58" t="s">
        <v>275</v>
      </c>
      <c r="IN14" s="58"/>
      <c r="IO14" s="58" t="s">
        <v>275</v>
      </c>
      <c r="IP14" s="58"/>
      <c r="IQ14" s="58" t="s">
        <v>275</v>
      </c>
      <c r="IR14" s="58"/>
      <c r="IS14" s="58" t="s">
        <v>275</v>
      </c>
      <c r="IT14" s="58"/>
      <c r="IU14" s="58" t="s">
        <v>275</v>
      </c>
      <c r="IV14" s="58"/>
      <c r="IW14" s="58" t="s">
        <v>275</v>
      </c>
      <c r="IX14" s="257"/>
      <c r="IY14" s="257">
        <v>102.8</v>
      </c>
      <c r="IZ14" s="257" t="s">
        <v>157</v>
      </c>
      <c r="JA14" s="257">
        <v>96.4</v>
      </c>
      <c r="JB14" s="257" t="s">
        <v>157</v>
      </c>
      <c r="JC14" s="257">
        <v>103.3</v>
      </c>
      <c r="JD14" s="257" t="s">
        <v>211</v>
      </c>
      <c r="JE14" s="257">
        <v>97.6</v>
      </c>
      <c r="JF14" s="257" t="s">
        <v>157</v>
      </c>
      <c r="JG14" s="257">
        <v>104</v>
      </c>
      <c r="JH14" s="257" t="s">
        <v>157</v>
      </c>
      <c r="JI14" s="257">
        <v>100.6</v>
      </c>
      <c r="JJ14" s="257" t="s">
        <v>157</v>
      </c>
      <c r="JK14" s="257" t="s">
        <v>275</v>
      </c>
      <c r="JL14" s="257"/>
      <c r="JM14" s="58" t="s">
        <v>275</v>
      </c>
      <c r="JN14" s="58"/>
      <c r="JO14" s="58" t="s">
        <v>275</v>
      </c>
      <c r="JP14" s="58"/>
      <c r="JQ14" s="58" t="s">
        <v>275</v>
      </c>
      <c r="JR14" s="58"/>
      <c r="JS14" s="58" t="s">
        <v>275</v>
      </c>
      <c r="JT14" s="58"/>
      <c r="JU14" s="58" t="s">
        <v>275</v>
      </c>
      <c r="JV14" s="216"/>
      <c r="JW14" s="51"/>
      <c r="JX14" s="1658" t="s">
        <v>500</v>
      </c>
      <c r="JY14" s="58" t="s">
        <v>275</v>
      </c>
      <c r="JZ14" s="58"/>
      <c r="KA14" s="58" t="s">
        <v>275</v>
      </c>
      <c r="KB14" s="58"/>
      <c r="KC14" s="58" t="s">
        <v>275</v>
      </c>
      <c r="KD14" s="58"/>
      <c r="KE14" s="58" t="s">
        <v>275</v>
      </c>
      <c r="KF14" s="58"/>
      <c r="KG14" s="58" t="s">
        <v>275</v>
      </c>
      <c r="KH14" s="58"/>
      <c r="KI14" s="58" t="s">
        <v>275</v>
      </c>
      <c r="KJ14" s="58"/>
      <c r="KK14" s="58" t="s">
        <v>275</v>
      </c>
      <c r="KL14" s="58"/>
      <c r="KM14" s="58" t="s">
        <v>275</v>
      </c>
      <c r="KN14" s="58"/>
      <c r="KO14" s="58" t="s">
        <v>275</v>
      </c>
      <c r="KP14" s="58"/>
      <c r="KQ14" s="58" t="s">
        <v>275</v>
      </c>
      <c r="KR14" s="58"/>
      <c r="KS14" s="58" t="s">
        <v>275</v>
      </c>
      <c r="KT14" s="58"/>
      <c r="KU14" s="58" t="s">
        <v>275</v>
      </c>
      <c r="KV14" s="51"/>
      <c r="KW14" s="58" t="s">
        <v>275</v>
      </c>
      <c r="KX14" s="58"/>
      <c r="KY14" s="58" t="s">
        <v>275</v>
      </c>
      <c r="KZ14" s="58"/>
      <c r="LA14" s="58" t="s">
        <v>275</v>
      </c>
      <c r="LB14" s="58"/>
      <c r="LC14" s="58" t="s">
        <v>275</v>
      </c>
      <c r="LD14" s="58"/>
      <c r="LE14" s="58" t="s">
        <v>275</v>
      </c>
      <c r="LF14" s="58"/>
      <c r="LG14" s="58" t="s">
        <v>275</v>
      </c>
      <c r="LH14" s="444"/>
      <c r="LI14" s="51"/>
      <c r="LJ14" s="1658" t="s">
        <v>500</v>
      </c>
      <c r="LK14" s="216" t="s">
        <v>275</v>
      </c>
      <c r="LL14" s="216"/>
      <c r="LM14" s="216" t="s">
        <v>275</v>
      </c>
      <c r="LN14" s="216"/>
      <c r="LO14" s="216" t="s">
        <v>275</v>
      </c>
      <c r="LP14" s="216"/>
      <c r="LQ14" s="216" t="s">
        <v>275</v>
      </c>
      <c r="LR14" s="216"/>
      <c r="LS14" s="216" t="s">
        <v>275</v>
      </c>
      <c r="LT14" s="216"/>
      <c r="LU14" s="216" t="s">
        <v>275</v>
      </c>
      <c r="LV14" s="216"/>
      <c r="LW14" s="407">
        <v>35503</v>
      </c>
      <c r="LX14" s="407" t="s">
        <v>157</v>
      </c>
      <c r="LY14" s="407">
        <v>6197</v>
      </c>
      <c r="LZ14" s="407" t="s">
        <v>157</v>
      </c>
      <c r="MA14" s="407">
        <v>142858</v>
      </c>
      <c r="MB14" s="407" t="s">
        <v>211</v>
      </c>
      <c r="MC14" s="407">
        <v>20965</v>
      </c>
      <c r="MD14" s="407" t="s">
        <v>157</v>
      </c>
      <c r="ME14" s="407">
        <v>164815</v>
      </c>
      <c r="MF14" s="407" t="s">
        <v>211</v>
      </c>
      <c r="MG14" s="743">
        <v>436.5</v>
      </c>
      <c r="MH14" s="407" t="s">
        <v>211</v>
      </c>
      <c r="MI14" s="51"/>
      <c r="MJ14" s="1658" t="s">
        <v>500</v>
      </c>
      <c r="MK14" s="216" t="s">
        <v>275</v>
      </c>
      <c r="ML14" s="216"/>
      <c r="MM14" s="743">
        <v>104.3</v>
      </c>
      <c r="MN14" s="743" t="s">
        <v>157</v>
      </c>
      <c r="MO14" s="743" t="s">
        <v>275</v>
      </c>
      <c r="MP14" s="743"/>
      <c r="MQ14" s="743" t="s">
        <v>275</v>
      </c>
      <c r="MR14" s="743"/>
      <c r="MS14" s="743" t="s">
        <v>275</v>
      </c>
      <c r="MT14" s="743"/>
      <c r="MU14" s="743">
        <v>1290698.7</v>
      </c>
      <c r="MV14" s="743" t="s">
        <v>157</v>
      </c>
      <c r="MW14" s="743">
        <v>1312151.5</v>
      </c>
      <c r="MX14" s="743" t="s">
        <v>157</v>
      </c>
      <c r="MY14" s="743">
        <v>-21452.799999999999</v>
      </c>
      <c r="MZ14" s="743" t="s">
        <v>157</v>
      </c>
      <c r="NA14" s="743" t="s">
        <v>275</v>
      </c>
      <c r="NB14" s="743" t="s">
        <v>157</v>
      </c>
      <c r="NC14" s="743" t="s">
        <v>275</v>
      </c>
      <c r="ND14" s="743"/>
      <c r="NE14" s="743" t="s">
        <v>275</v>
      </c>
      <c r="NF14" s="743" t="s">
        <v>157</v>
      </c>
      <c r="NG14" s="216" t="s">
        <v>275</v>
      </c>
      <c r="NH14" s="617"/>
    </row>
    <row r="15" spans="1:372" ht="14.1" customHeight="1" x14ac:dyDescent="0.25">
      <c r="A15" s="51"/>
      <c r="B15" s="222" t="s">
        <v>361</v>
      </c>
      <c r="C15" s="299" t="s">
        <v>275</v>
      </c>
      <c r="D15" s="617"/>
      <c r="E15" s="216" t="s">
        <v>275</v>
      </c>
      <c r="F15" s="617"/>
      <c r="G15" s="216" t="s">
        <v>275</v>
      </c>
      <c r="H15" s="617"/>
      <c r="I15" s="216" t="s">
        <v>275</v>
      </c>
      <c r="J15" s="617"/>
      <c r="K15" s="216" t="s">
        <v>275</v>
      </c>
      <c r="L15" s="617"/>
      <c r="M15" s="216" t="s">
        <v>275</v>
      </c>
      <c r="N15" s="617"/>
      <c r="O15" s="216" t="s">
        <v>275</v>
      </c>
      <c r="P15" s="617"/>
      <c r="Q15" s="216" t="s">
        <v>275</v>
      </c>
      <c r="R15" s="617"/>
      <c r="S15" s="743" t="s">
        <v>275</v>
      </c>
      <c r="T15" s="202"/>
      <c r="U15" s="407" t="s">
        <v>275</v>
      </c>
      <c r="V15" s="407" t="s">
        <v>157</v>
      </c>
      <c r="W15" s="743" t="s">
        <v>275</v>
      </c>
      <c r="X15" s="743" t="s">
        <v>157</v>
      </c>
      <c r="Y15" s="743" t="s">
        <v>275</v>
      </c>
      <c r="Z15" s="743" t="s">
        <v>157</v>
      </c>
      <c r="AA15" s="743" t="s">
        <v>275</v>
      </c>
      <c r="AB15" s="407" t="s">
        <v>157</v>
      </c>
      <c r="AC15" s="407">
        <v>6439</v>
      </c>
      <c r="AD15" s="407" t="s">
        <v>157</v>
      </c>
      <c r="AE15" s="743" t="s">
        <v>275</v>
      </c>
      <c r="AF15" s="743"/>
      <c r="AG15" s="743">
        <v>99.1</v>
      </c>
      <c r="AH15" s="743" t="s">
        <v>157</v>
      </c>
      <c r="AI15" s="743" t="s">
        <v>275</v>
      </c>
      <c r="AJ15" s="257"/>
      <c r="AK15" s="211">
        <v>5.6</v>
      </c>
      <c r="AL15" s="211" t="s">
        <v>157</v>
      </c>
      <c r="AM15" s="51"/>
      <c r="AN15" s="70" t="s">
        <v>361</v>
      </c>
      <c r="AO15" s="1654" t="s">
        <v>275</v>
      </c>
      <c r="AP15" s="1654" t="s">
        <v>157</v>
      </c>
      <c r="AQ15" s="743" t="s">
        <v>275</v>
      </c>
      <c r="AR15" s="743" t="s">
        <v>157</v>
      </c>
      <c r="AS15" s="743" t="s">
        <v>275</v>
      </c>
      <c r="AT15" s="1654" t="s">
        <v>157</v>
      </c>
      <c r="AU15" s="1654">
        <v>8872.9699999999993</v>
      </c>
      <c r="AV15" s="1654" t="s">
        <v>157</v>
      </c>
      <c r="AW15" s="743">
        <v>107.9</v>
      </c>
      <c r="AX15" s="1654" t="s">
        <v>157</v>
      </c>
      <c r="AY15" s="257" t="s">
        <v>275</v>
      </c>
      <c r="AZ15" s="1655"/>
      <c r="BA15" s="1654" t="s">
        <v>275</v>
      </c>
      <c r="BB15" s="1654" t="s">
        <v>157</v>
      </c>
      <c r="BC15" s="743" t="s">
        <v>275</v>
      </c>
      <c r="BD15" s="743" t="s">
        <v>157</v>
      </c>
      <c r="BE15" s="743" t="s">
        <v>275</v>
      </c>
      <c r="BF15" s="743" t="s">
        <v>157</v>
      </c>
      <c r="BG15" s="743" t="s">
        <v>275</v>
      </c>
      <c r="BH15" s="743" t="s">
        <v>157</v>
      </c>
      <c r="BI15" s="743" t="s">
        <v>275</v>
      </c>
      <c r="BJ15" s="743" t="s">
        <v>157</v>
      </c>
      <c r="BK15" s="743" t="s">
        <v>275</v>
      </c>
      <c r="BL15" s="202"/>
      <c r="BM15" s="743">
        <v>104.2</v>
      </c>
      <c r="BN15" s="743" t="s">
        <v>157</v>
      </c>
      <c r="BO15" s="743" t="s">
        <v>275</v>
      </c>
      <c r="BP15" s="202"/>
      <c r="BQ15" s="743" t="s">
        <v>275</v>
      </c>
      <c r="BR15" s="743" t="s">
        <v>157</v>
      </c>
      <c r="BS15" s="743" t="s">
        <v>275</v>
      </c>
      <c r="BT15" s="743" t="s">
        <v>157</v>
      </c>
      <c r="BU15" s="51"/>
      <c r="BV15" s="35" t="s">
        <v>361</v>
      </c>
      <c r="BW15" s="1657">
        <v>4165.08</v>
      </c>
      <c r="BX15" s="1657" t="s">
        <v>157</v>
      </c>
      <c r="BY15" s="257">
        <v>108.4</v>
      </c>
      <c r="BZ15" s="725" t="s">
        <v>157</v>
      </c>
      <c r="CA15" s="257" t="s">
        <v>275</v>
      </c>
      <c r="CB15" s="725"/>
      <c r="CC15" s="257" t="s">
        <v>275</v>
      </c>
      <c r="CD15" s="725"/>
      <c r="CE15" s="257">
        <v>103.9</v>
      </c>
      <c r="CF15" s="725" t="s">
        <v>157</v>
      </c>
      <c r="CG15" s="257" t="s">
        <v>275</v>
      </c>
      <c r="CH15" s="725"/>
      <c r="CI15" s="1656">
        <v>2233.2800000000002</v>
      </c>
      <c r="CJ15" s="1656" t="s">
        <v>157</v>
      </c>
      <c r="CK15" s="257">
        <v>106.3</v>
      </c>
      <c r="CL15" s="1656" t="s">
        <v>157</v>
      </c>
      <c r="CM15" s="257" t="s">
        <v>275</v>
      </c>
      <c r="CN15" s="725"/>
      <c r="CO15" s="257" t="s">
        <v>275</v>
      </c>
      <c r="CP15" s="725"/>
      <c r="CQ15" s="725">
        <v>101.9</v>
      </c>
      <c r="CR15" s="725" t="s">
        <v>157</v>
      </c>
      <c r="CS15" s="58" t="s">
        <v>275</v>
      </c>
      <c r="CT15" s="216"/>
      <c r="CU15" s="121"/>
      <c r="CV15" s="35" t="s">
        <v>361</v>
      </c>
      <c r="CW15" s="257" t="s">
        <v>275</v>
      </c>
      <c r="CX15" s="257"/>
      <c r="CY15" s="257" t="s">
        <v>275</v>
      </c>
      <c r="CZ15" s="257"/>
      <c r="DA15" s="257" t="s">
        <v>275</v>
      </c>
      <c r="DB15" s="257"/>
      <c r="DC15" s="257" t="s">
        <v>275</v>
      </c>
      <c r="DD15" s="257"/>
      <c r="DE15" s="257" t="s">
        <v>275</v>
      </c>
      <c r="DF15" s="257"/>
      <c r="DG15" s="257" t="s">
        <v>275</v>
      </c>
      <c r="DH15" s="257"/>
      <c r="DI15" s="257" t="s">
        <v>275</v>
      </c>
      <c r="DJ15" s="257"/>
      <c r="DK15" s="257" t="s">
        <v>275</v>
      </c>
      <c r="DL15" s="257"/>
      <c r="DM15" s="257" t="s">
        <v>275</v>
      </c>
      <c r="DN15" s="257"/>
      <c r="DO15" s="257" t="s">
        <v>275</v>
      </c>
      <c r="DP15" s="257"/>
      <c r="DQ15" s="257" t="s">
        <v>275</v>
      </c>
      <c r="DR15" s="257"/>
      <c r="DS15" s="257" t="s">
        <v>275</v>
      </c>
      <c r="DT15" s="257"/>
      <c r="DU15" s="257" t="s">
        <v>275</v>
      </c>
      <c r="DV15" s="257"/>
      <c r="DW15" s="121"/>
      <c r="DX15" s="35" t="s">
        <v>361</v>
      </c>
      <c r="DY15" s="257" t="s">
        <v>275</v>
      </c>
      <c r="DZ15" s="257" t="s">
        <v>157</v>
      </c>
      <c r="EA15" s="257" t="s">
        <v>275</v>
      </c>
      <c r="EB15" s="257"/>
      <c r="EC15" s="257" t="s">
        <v>275</v>
      </c>
      <c r="ED15" s="257"/>
      <c r="EE15" s="257" t="s">
        <v>275</v>
      </c>
      <c r="EF15" s="257"/>
      <c r="EG15" s="743" t="s">
        <v>275</v>
      </c>
      <c r="EH15" s="724"/>
      <c r="EI15" s="121"/>
      <c r="EJ15" s="35" t="s">
        <v>361</v>
      </c>
      <c r="EK15" s="257">
        <v>7.4</v>
      </c>
      <c r="EL15" s="257" t="s">
        <v>157</v>
      </c>
      <c r="EM15" s="257">
        <v>100.9</v>
      </c>
      <c r="EN15" s="257" t="s">
        <v>157</v>
      </c>
      <c r="EO15" s="257" t="s">
        <v>275</v>
      </c>
      <c r="EP15" s="257"/>
      <c r="EQ15" s="257">
        <v>112.3</v>
      </c>
      <c r="ER15" s="257" t="s">
        <v>157</v>
      </c>
      <c r="ES15" s="257" t="s">
        <v>275</v>
      </c>
      <c r="ET15" s="257"/>
      <c r="EU15" s="257">
        <v>131.6</v>
      </c>
      <c r="EV15" s="257" t="s">
        <v>157</v>
      </c>
      <c r="EW15" s="257" t="s">
        <v>275</v>
      </c>
      <c r="EX15" s="257"/>
      <c r="EY15" s="257">
        <v>88.6</v>
      </c>
      <c r="EZ15" s="257" t="s">
        <v>157</v>
      </c>
      <c r="FA15" s="257" t="s">
        <v>275</v>
      </c>
      <c r="FB15" s="257"/>
      <c r="FC15" s="257">
        <v>103.2</v>
      </c>
      <c r="FD15" s="257" t="s">
        <v>157</v>
      </c>
      <c r="FE15" s="58" t="s">
        <v>275</v>
      </c>
      <c r="FF15" s="58"/>
      <c r="FG15" s="58" t="s">
        <v>275</v>
      </c>
      <c r="FH15" s="216"/>
      <c r="FI15" s="121"/>
      <c r="FJ15" s="35" t="s">
        <v>361</v>
      </c>
      <c r="FK15" s="257">
        <v>98.5</v>
      </c>
      <c r="FL15" s="257" t="s">
        <v>157</v>
      </c>
      <c r="FM15" s="257" t="s">
        <v>275</v>
      </c>
      <c r="FN15" s="257"/>
      <c r="FO15" s="257" t="s">
        <v>275</v>
      </c>
      <c r="FP15" s="257"/>
      <c r="FQ15" s="257">
        <v>94.2</v>
      </c>
      <c r="FR15" s="257" t="s">
        <v>157</v>
      </c>
      <c r="FS15" s="257" t="s">
        <v>275</v>
      </c>
      <c r="FT15" s="257"/>
      <c r="FU15" s="257" t="s">
        <v>275</v>
      </c>
      <c r="FV15" s="257"/>
      <c r="FW15" s="257">
        <v>98.5</v>
      </c>
      <c r="FX15" s="257" t="s">
        <v>157</v>
      </c>
      <c r="FY15" s="257" t="s">
        <v>275</v>
      </c>
      <c r="FZ15" s="257"/>
      <c r="GA15" s="257" t="s">
        <v>275</v>
      </c>
      <c r="GB15" s="257"/>
      <c r="GC15" s="257">
        <v>99.4</v>
      </c>
      <c r="GD15" s="257" t="s">
        <v>157</v>
      </c>
      <c r="GE15" s="257" t="s">
        <v>275</v>
      </c>
      <c r="GF15" s="257"/>
      <c r="GG15" s="257" t="s">
        <v>275</v>
      </c>
      <c r="GH15" s="257"/>
      <c r="GI15" s="257">
        <v>102.5</v>
      </c>
      <c r="GJ15" s="257" t="s">
        <v>157</v>
      </c>
      <c r="GK15" s="257" t="s">
        <v>275</v>
      </c>
      <c r="GL15" s="58"/>
      <c r="GM15" s="58" t="s">
        <v>275</v>
      </c>
      <c r="GN15" s="216"/>
      <c r="GO15" s="121"/>
      <c r="GP15" s="35" t="s">
        <v>361</v>
      </c>
      <c r="GQ15" s="58" t="s">
        <v>275</v>
      </c>
      <c r="GR15" s="58"/>
      <c r="GS15" s="58" t="s">
        <v>275</v>
      </c>
      <c r="GT15" s="58"/>
      <c r="GU15" s="58" t="s">
        <v>275</v>
      </c>
      <c r="GV15" s="58"/>
      <c r="GW15" s="58" t="s">
        <v>275</v>
      </c>
      <c r="GX15" s="58"/>
      <c r="GY15" s="58" t="s">
        <v>275</v>
      </c>
      <c r="GZ15" s="58"/>
      <c r="HA15" s="58" t="s">
        <v>275</v>
      </c>
      <c r="HB15" s="58"/>
      <c r="HC15" s="257">
        <v>103.7</v>
      </c>
      <c r="HD15" s="257" t="s">
        <v>157</v>
      </c>
      <c r="HE15" s="257" t="s">
        <v>275</v>
      </c>
      <c r="HF15" s="257"/>
      <c r="HG15" s="257">
        <v>101.9</v>
      </c>
      <c r="HH15" s="257" t="s">
        <v>157</v>
      </c>
      <c r="HI15" s="257" t="s">
        <v>275</v>
      </c>
      <c r="HJ15" s="257" t="s">
        <v>157</v>
      </c>
      <c r="HK15" s="257" t="s">
        <v>275</v>
      </c>
      <c r="HL15" s="257"/>
      <c r="HM15" s="257" t="s">
        <v>275</v>
      </c>
      <c r="HN15" s="257" t="s">
        <v>157</v>
      </c>
      <c r="HO15" s="257" t="s">
        <v>275</v>
      </c>
      <c r="HP15" s="216"/>
      <c r="HQ15" s="51"/>
      <c r="HR15" s="215" t="s">
        <v>361</v>
      </c>
      <c r="HS15" s="58" t="s">
        <v>275</v>
      </c>
      <c r="HT15" s="58"/>
      <c r="HU15" s="58" t="s">
        <v>275</v>
      </c>
      <c r="HV15" s="58"/>
      <c r="HW15" s="1657">
        <v>424.25</v>
      </c>
      <c r="HX15" s="1657" t="s">
        <v>157</v>
      </c>
      <c r="HY15" s="1657">
        <v>377.34</v>
      </c>
      <c r="HZ15" s="1657" t="s">
        <v>157</v>
      </c>
      <c r="IA15" s="1657">
        <v>452.67</v>
      </c>
      <c r="IB15" s="1657" t="s">
        <v>157</v>
      </c>
      <c r="IC15" s="257" t="s">
        <v>275</v>
      </c>
      <c r="ID15" s="58"/>
      <c r="IE15" s="58" t="s">
        <v>275</v>
      </c>
      <c r="IF15" s="58"/>
      <c r="IG15" s="58" t="s">
        <v>275</v>
      </c>
      <c r="IH15" s="58"/>
      <c r="II15" s="58" t="s">
        <v>275</v>
      </c>
      <c r="IJ15" s="65"/>
      <c r="IK15" s="51"/>
      <c r="IL15" s="1658" t="s">
        <v>361</v>
      </c>
      <c r="IM15" s="58" t="s">
        <v>275</v>
      </c>
      <c r="IN15" s="58"/>
      <c r="IO15" s="58" t="s">
        <v>275</v>
      </c>
      <c r="IP15" s="58"/>
      <c r="IQ15" s="58" t="s">
        <v>275</v>
      </c>
      <c r="IR15" s="58"/>
      <c r="IS15" s="58" t="s">
        <v>275</v>
      </c>
      <c r="IT15" s="58"/>
      <c r="IU15" s="58" t="s">
        <v>275</v>
      </c>
      <c r="IV15" s="58"/>
      <c r="IW15" s="58" t="s">
        <v>275</v>
      </c>
      <c r="IX15" s="257"/>
      <c r="IY15" s="257">
        <v>102.5</v>
      </c>
      <c r="IZ15" s="257" t="s">
        <v>157</v>
      </c>
      <c r="JA15" s="257">
        <v>97.5</v>
      </c>
      <c r="JB15" s="257" t="s">
        <v>157</v>
      </c>
      <c r="JC15" s="257">
        <v>102.8</v>
      </c>
      <c r="JD15" s="257" t="s">
        <v>157</v>
      </c>
      <c r="JE15" s="257">
        <v>98.3</v>
      </c>
      <c r="JF15" s="257" t="s">
        <v>157</v>
      </c>
      <c r="JG15" s="257">
        <v>104</v>
      </c>
      <c r="JH15" s="257" t="s">
        <v>157</v>
      </c>
      <c r="JI15" s="257">
        <v>100.4</v>
      </c>
      <c r="JJ15" s="257" t="s">
        <v>157</v>
      </c>
      <c r="JK15" s="257" t="s">
        <v>275</v>
      </c>
      <c r="JL15" s="257"/>
      <c r="JM15" s="58" t="s">
        <v>275</v>
      </c>
      <c r="JN15" s="58"/>
      <c r="JO15" s="58" t="s">
        <v>275</v>
      </c>
      <c r="JP15" s="58"/>
      <c r="JQ15" s="58" t="s">
        <v>275</v>
      </c>
      <c r="JR15" s="58"/>
      <c r="JS15" s="58" t="s">
        <v>275</v>
      </c>
      <c r="JT15" s="58"/>
      <c r="JU15" s="58" t="s">
        <v>275</v>
      </c>
      <c r="JV15" s="216"/>
      <c r="JW15" s="51"/>
      <c r="JX15" s="1658" t="s">
        <v>361</v>
      </c>
      <c r="JY15" s="58" t="s">
        <v>275</v>
      </c>
      <c r="JZ15" s="58"/>
      <c r="KA15" s="58" t="s">
        <v>275</v>
      </c>
      <c r="KB15" s="58"/>
      <c r="KC15" s="58" t="s">
        <v>275</v>
      </c>
      <c r="KD15" s="58"/>
      <c r="KE15" s="58" t="s">
        <v>275</v>
      </c>
      <c r="KF15" s="58"/>
      <c r="KG15" s="58" t="s">
        <v>275</v>
      </c>
      <c r="KH15" s="58"/>
      <c r="KI15" s="58" t="s">
        <v>275</v>
      </c>
      <c r="KJ15" s="58"/>
      <c r="KK15" s="58" t="s">
        <v>275</v>
      </c>
      <c r="KL15" s="58"/>
      <c r="KM15" s="58" t="s">
        <v>275</v>
      </c>
      <c r="KN15" s="58"/>
      <c r="KO15" s="58" t="s">
        <v>275</v>
      </c>
      <c r="KP15" s="58"/>
      <c r="KQ15" s="58" t="s">
        <v>275</v>
      </c>
      <c r="KR15" s="58"/>
      <c r="KS15" s="58" t="s">
        <v>275</v>
      </c>
      <c r="KT15" s="58"/>
      <c r="KU15" s="58" t="s">
        <v>275</v>
      </c>
      <c r="KV15" s="51"/>
      <c r="KW15" s="58" t="s">
        <v>275</v>
      </c>
      <c r="KX15" s="58"/>
      <c r="KY15" s="58" t="s">
        <v>275</v>
      </c>
      <c r="KZ15" s="58"/>
      <c r="LA15" s="58" t="s">
        <v>275</v>
      </c>
      <c r="LB15" s="58"/>
      <c r="LC15" s="58" t="s">
        <v>275</v>
      </c>
      <c r="LD15" s="58"/>
      <c r="LE15" s="58" t="s">
        <v>275</v>
      </c>
      <c r="LF15" s="58"/>
      <c r="LG15" s="58" t="s">
        <v>275</v>
      </c>
      <c r="LH15" s="444"/>
      <c r="LI15" s="51"/>
      <c r="LJ15" s="1658" t="s">
        <v>361</v>
      </c>
      <c r="LK15" s="216" t="s">
        <v>275</v>
      </c>
      <c r="LL15" s="216"/>
      <c r="LM15" s="216" t="s">
        <v>275</v>
      </c>
      <c r="LN15" s="216"/>
      <c r="LO15" s="216" t="s">
        <v>275</v>
      </c>
      <c r="LP15" s="216"/>
      <c r="LQ15" s="216" t="s">
        <v>275</v>
      </c>
      <c r="LR15" s="216"/>
      <c r="LS15" s="216" t="s">
        <v>275</v>
      </c>
      <c r="LT15" s="216"/>
      <c r="LU15" s="216" t="s">
        <v>275</v>
      </c>
      <c r="LV15" s="216"/>
      <c r="LW15" s="407">
        <v>39647</v>
      </c>
      <c r="LX15" s="407" t="s">
        <v>157</v>
      </c>
      <c r="LY15" s="407">
        <v>6733</v>
      </c>
      <c r="LZ15" s="407" t="s">
        <v>157</v>
      </c>
      <c r="MA15" s="407">
        <v>156904</v>
      </c>
      <c r="MB15" s="407" t="s">
        <v>157</v>
      </c>
      <c r="MC15" s="407" t="s">
        <v>275</v>
      </c>
      <c r="MD15" s="407" t="s">
        <v>157</v>
      </c>
      <c r="ME15" s="407">
        <v>184140</v>
      </c>
      <c r="MF15" s="407" t="s">
        <v>157</v>
      </c>
      <c r="MG15" s="743">
        <v>481.5</v>
      </c>
      <c r="MH15" s="407" t="s">
        <v>157</v>
      </c>
      <c r="MI15" s="51"/>
      <c r="MJ15" s="1658" t="s">
        <v>361</v>
      </c>
      <c r="MK15" s="216" t="s">
        <v>275</v>
      </c>
      <c r="ML15" s="216"/>
      <c r="MM15" s="743">
        <v>104.4</v>
      </c>
      <c r="MN15" s="743" t="s">
        <v>157</v>
      </c>
      <c r="MO15" s="743" t="s">
        <v>275</v>
      </c>
      <c r="MP15" s="743"/>
      <c r="MQ15" s="743" t="s">
        <v>275</v>
      </c>
      <c r="MR15" s="743"/>
      <c r="MS15" s="743" t="s">
        <v>275</v>
      </c>
      <c r="MT15" s="743"/>
      <c r="MU15" s="743" t="s">
        <v>275</v>
      </c>
      <c r="MV15" s="743" t="s">
        <v>157</v>
      </c>
      <c r="MW15" s="743" t="s">
        <v>275</v>
      </c>
      <c r="MX15" s="743" t="s">
        <v>157</v>
      </c>
      <c r="MY15" s="743" t="s">
        <v>275</v>
      </c>
      <c r="MZ15" s="743" t="s">
        <v>157</v>
      </c>
      <c r="NA15" s="743" t="s">
        <v>275</v>
      </c>
      <c r="NB15" s="743" t="s">
        <v>157</v>
      </c>
      <c r="NC15" s="743" t="s">
        <v>275</v>
      </c>
      <c r="ND15" s="743"/>
      <c r="NE15" s="743" t="s">
        <v>275</v>
      </c>
      <c r="NF15" s="743" t="s">
        <v>157</v>
      </c>
      <c r="NG15" s="216" t="s">
        <v>275</v>
      </c>
      <c r="NH15" s="617"/>
    </row>
    <row r="16" spans="1:372" s="33" customFormat="1" ht="18.899999999999999" customHeight="1" x14ac:dyDescent="0.25">
      <c r="A16" s="180"/>
      <c r="B16" s="222" t="s">
        <v>163</v>
      </c>
      <c r="C16" s="299">
        <v>37563</v>
      </c>
      <c r="D16" s="580" t="s">
        <v>157</v>
      </c>
      <c r="E16" s="216">
        <v>103.4</v>
      </c>
      <c r="F16" s="617" t="s">
        <v>157</v>
      </c>
      <c r="G16" s="216">
        <v>102.1</v>
      </c>
      <c r="H16" s="617" t="s">
        <v>157</v>
      </c>
      <c r="I16" s="216">
        <v>104.2</v>
      </c>
      <c r="J16" s="617" t="s">
        <v>157</v>
      </c>
      <c r="K16" s="216">
        <v>105</v>
      </c>
      <c r="L16" s="617" t="s">
        <v>157</v>
      </c>
      <c r="M16" s="216">
        <v>101.5</v>
      </c>
      <c r="N16" s="617" t="s">
        <v>157</v>
      </c>
      <c r="O16" s="216">
        <v>101.4</v>
      </c>
      <c r="P16" s="617" t="s">
        <v>211</v>
      </c>
      <c r="Q16" s="216">
        <v>100.4</v>
      </c>
      <c r="R16" s="617" t="s">
        <v>157</v>
      </c>
      <c r="S16" s="216">
        <v>103.4</v>
      </c>
      <c r="T16" s="617" t="s">
        <v>211</v>
      </c>
      <c r="U16" s="299">
        <v>9388</v>
      </c>
      <c r="V16" s="617" t="s">
        <v>157</v>
      </c>
      <c r="W16" s="216">
        <v>102.1</v>
      </c>
      <c r="X16" s="617" t="s">
        <v>157</v>
      </c>
      <c r="Y16" s="216">
        <v>100.1</v>
      </c>
      <c r="Z16" s="617" t="s">
        <v>157</v>
      </c>
      <c r="AA16" s="216">
        <v>100</v>
      </c>
      <c r="AB16" s="617" t="s">
        <v>157</v>
      </c>
      <c r="AC16" s="299">
        <v>6490</v>
      </c>
      <c r="AD16" s="216" t="s">
        <v>157</v>
      </c>
      <c r="AE16" s="216">
        <v>102.3</v>
      </c>
      <c r="AF16" s="216" t="s">
        <v>157</v>
      </c>
      <c r="AG16" s="216">
        <v>99.5</v>
      </c>
      <c r="AH16" s="216" t="s">
        <v>157</v>
      </c>
      <c r="AI16" s="216">
        <v>99.7</v>
      </c>
      <c r="AJ16" s="1480" t="s">
        <v>157</v>
      </c>
      <c r="AK16" s="216" t="s">
        <v>275</v>
      </c>
      <c r="AL16" s="216"/>
      <c r="AM16" s="180"/>
      <c r="AN16" s="67" t="s">
        <v>163</v>
      </c>
      <c r="AO16" s="1657">
        <v>8038.41</v>
      </c>
      <c r="AP16" s="1655" t="s">
        <v>157</v>
      </c>
      <c r="AQ16" s="257">
        <v>114.7</v>
      </c>
      <c r="AR16" s="1659" t="s">
        <v>157</v>
      </c>
      <c r="AS16" s="257">
        <v>98.7</v>
      </c>
      <c r="AT16" s="1655" t="s">
        <v>157</v>
      </c>
      <c r="AU16" s="1657">
        <v>8168.67</v>
      </c>
      <c r="AV16" s="1655" t="s">
        <v>157</v>
      </c>
      <c r="AW16" s="257">
        <v>110.9</v>
      </c>
      <c r="AX16" s="1659" t="s">
        <v>157</v>
      </c>
      <c r="AY16" s="257">
        <v>101.1</v>
      </c>
      <c r="AZ16" s="1655" t="s">
        <v>157</v>
      </c>
      <c r="BA16" s="1657">
        <v>8234.19</v>
      </c>
      <c r="BB16" s="1655" t="s">
        <v>157</v>
      </c>
      <c r="BC16" s="257">
        <v>125.2</v>
      </c>
      <c r="BD16" s="1659" t="s">
        <v>157</v>
      </c>
      <c r="BE16" s="257">
        <v>83.8</v>
      </c>
      <c r="BF16" s="1659" t="s">
        <v>157</v>
      </c>
      <c r="BG16" s="743">
        <v>111.8</v>
      </c>
      <c r="BH16" s="202" t="s">
        <v>157</v>
      </c>
      <c r="BI16" s="743">
        <v>97.3</v>
      </c>
      <c r="BJ16" s="202" t="s">
        <v>157</v>
      </c>
      <c r="BK16" s="743">
        <v>105.7</v>
      </c>
      <c r="BL16" s="202" t="s">
        <v>157</v>
      </c>
      <c r="BM16" s="743">
        <v>108.1</v>
      </c>
      <c r="BN16" s="873" t="s">
        <v>157</v>
      </c>
      <c r="BO16" s="743">
        <v>99.7</v>
      </c>
      <c r="BP16" s="202" t="s">
        <v>157</v>
      </c>
      <c r="BQ16" s="743">
        <v>122</v>
      </c>
      <c r="BR16" s="202" t="s">
        <v>157</v>
      </c>
      <c r="BS16" s="743">
        <v>82.6</v>
      </c>
      <c r="BT16" s="202" t="s">
        <v>157</v>
      </c>
      <c r="BU16" s="180"/>
      <c r="BV16" s="35" t="s">
        <v>163</v>
      </c>
      <c r="BW16" s="1660">
        <v>3906.91</v>
      </c>
      <c r="BX16" s="180" t="s">
        <v>157</v>
      </c>
      <c r="BY16" s="1480">
        <v>113.9</v>
      </c>
      <c r="BZ16" s="1480" t="s">
        <v>157</v>
      </c>
      <c r="CA16" s="1480">
        <v>107.9</v>
      </c>
      <c r="CB16" s="1480" t="s">
        <v>157</v>
      </c>
      <c r="CC16" s="1480">
        <v>112.6</v>
      </c>
      <c r="CD16" s="1480" t="s">
        <v>157</v>
      </c>
      <c r="CE16" s="1480">
        <v>111.6</v>
      </c>
      <c r="CF16" s="1480" t="s">
        <v>157</v>
      </c>
      <c r="CG16" s="1480">
        <v>106.4</v>
      </c>
      <c r="CH16" s="1480" t="s">
        <v>157</v>
      </c>
      <c r="CI16" s="1660">
        <v>2141.52</v>
      </c>
      <c r="CJ16" s="1480" t="s">
        <v>157</v>
      </c>
      <c r="CK16" s="1480">
        <v>112.1</v>
      </c>
      <c r="CL16" s="1480" t="s">
        <v>157</v>
      </c>
      <c r="CM16" s="1480">
        <v>107.5</v>
      </c>
      <c r="CN16" s="1480" t="s">
        <v>157</v>
      </c>
      <c r="CO16" s="1480">
        <v>113</v>
      </c>
      <c r="CP16" s="1480" t="s">
        <v>157</v>
      </c>
      <c r="CQ16" s="1480">
        <v>109.8</v>
      </c>
      <c r="CR16" s="1480" t="s">
        <v>157</v>
      </c>
      <c r="CS16" s="58">
        <v>106</v>
      </c>
      <c r="CT16" s="216" t="s">
        <v>157</v>
      </c>
      <c r="CU16" s="1651"/>
      <c r="CV16" s="35" t="s">
        <v>163</v>
      </c>
      <c r="CW16" s="58" t="s">
        <v>275</v>
      </c>
      <c r="CX16" s="58"/>
      <c r="CY16" s="58" t="s">
        <v>275</v>
      </c>
      <c r="CZ16" s="58"/>
      <c r="DA16" s="58" t="s">
        <v>275</v>
      </c>
      <c r="DB16" s="58"/>
      <c r="DC16" s="58" t="s">
        <v>275</v>
      </c>
      <c r="DD16" s="58"/>
      <c r="DE16" s="58" t="s">
        <v>275</v>
      </c>
      <c r="DF16" s="58"/>
      <c r="DG16" s="58" t="s">
        <v>275</v>
      </c>
      <c r="DH16" s="58"/>
      <c r="DI16" s="58" t="s">
        <v>275</v>
      </c>
      <c r="DJ16" s="58"/>
      <c r="DK16" s="58" t="s">
        <v>275</v>
      </c>
      <c r="DL16" s="58"/>
      <c r="DM16" s="58" t="s">
        <v>275</v>
      </c>
      <c r="DN16" s="58"/>
      <c r="DO16" s="58" t="s">
        <v>275</v>
      </c>
      <c r="DP16" s="58"/>
      <c r="DQ16" s="58" t="s">
        <v>275</v>
      </c>
      <c r="DR16" s="58"/>
      <c r="DS16" s="58" t="s">
        <v>275</v>
      </c>
      <c r="DT16" s="58"/>
      <c r="DU16" s="58" t="s">
        <v>275</v>
      </c>
      <c r="DV16" s="58"/>
      <c r="DW16" s="1651"/>
      <c r="DX16" s="35" t="s">
        <v>163</v>
      </c>
      <c r="DY16" s="257" t="s">
        <v>275</v>
      </c>
      <c r="DZ16" s="257"/>
      <c r="EA16" s="257">
        <v>4.7</v>
      </c>
      <c r="EB16" s="58" t="s">
        <v>157</v>
      </c>
      <c r="EC16" s="58">
        <v>3.8</v>
      </c>
      <c r="ED16" s="58" t="s">
        <v>157</v>
      </c>
      <c r="EE16" s="58">
        <v>100</v>
      </c>
      <c r="EF16" s="58" t="s">
        <v>157</v>
      </c>
      <c r="EG16" s="216">
        <v>100.3</v>
      </c>
      <c r="EH16" s="187" t="s">
        <v>157</v>
      </c>
      <c r="EI16" s="1651"/>
      <c r="EJ16" s="35" t="s">
        <v>163</v>
      </c>
      <c r="EK16" s="58">
        <v>9.6</v>
      </c>
      <c r="EL16" s="58" t="s">
        <v>157</v>
      </c>
      <c r="EM16" s="58">
        <v>81.099999999999994</v>
      </c>
      <c r="EN16" s="58" t="s">
        <v>157</v>
      </c>
      <c r="EO16" s="58">
        <v>98.6</v>
      </c>
      <c r="EP16" s="58" t="s">
        <v>157</v>
      </c>
      <c r="EQ16" s="58">
        <v>75.400000000000006</v>
      </c>
      <c r="ER16" s="58" t="s">
        <v>157</v>
      </c>
      <c r="ES16" s="58">
        <v>98.8</v>
      </c>
      <c r="ET16" s="58" t="s">
        <v>157</v>
      </c>
      <c r="EU16" s="58">
        <v>99</v>
      </c>
      <c r="EV16" s="58" t="s">
        <v>157</v>
      </c>
      <c r="EW16" s="58">
        <v>104.6</v>
      </c>
      <c r="EX16" s="58" t="s">
        <v>157</v>
      </c>
      <c r="EY16" s="58">
        <v>83.5</v>
      </c>
      <c r="EZ16" s="58" t="s">
        <v>157</v>
      </c>
      <c r="FA16" s="58">
        <v>106.4</v>
      </c>
      <c r="FB16" s="58" t="s">
        <v>157</v>
      </c>
      <c r="FC16" s="257">
        <v>106.6</v>
      </c>
      <c r="FD16" s="58" t="s">
        <v>157</v>
      </c>
      <c r="FE16" s="58">
        <v>101.2</v>
      </c>
      <c r="FF16" s="58" t="s">
        <v>157</v>
      </c>
      <c r="FG16" s="58" t="s">
        <v>275</v>
      </c>
      <c r="FH16" s="216"/>
      <c r="FI16" s="1651"/>
      <c r="FJ16" s="35" t="s">
        <v>163</v>
      </c>
      <c r="FK16" s="58">
        <v>92.9</v>
      </c>
      <c r="FL16" s="58" t="s">
        <v>157</v>
      </c>
      <c r="FM16" s="58">
        <v>99.9</v>
      </c>
      <c r="FN16" s="58" t="s">
        <v>157</v>
      </c>
      <c r="FO16" s="58" t="s">
        <v>275</v>
      </c>
      <c r="FP16" s="58"/>
      <c r="FQ16" s="58">
        <v>93.4</v>
      </c>
      <c r="FR16" s="58" t="s">
        <v>157</v>
      </c>
      <c r="FS16" s="58">
        <v>105.5</v>
      </c>
      <c r="FT16" s="58" t="s">
        <v>157</v>
      </c>
      <c r="FU16" s="58" t="s">
        <v>275</v>
      </c>
      <c r="FV16" s="58"/>
      <c r="FW16" s="58">
        <v>93.7</v>
      </c>
      <c r="FX16" s="58" t="s">
        <v>157</v>
      </c>
      <c r="FY16" s="58">
        <v>99.6</v>
      </c>
      <c r="FZ16" s="58" t="s">
        <v>157</v>
      </c>
      <c r="GA16" s="58" t="s">
        <v>275</v>
      </c>
      <c r="GB16" s="58"/>
      <c r="GC16" s="58">
        <v>84.7</v>
      </c>
      <c r="GD16" s="58" t="s">
        <v>157</v>
      </c>
      <c r="GE16" s="58">
        <v>100.2</v>
      </c>
      <c r="GF16" s="58" t="s">
        <v>157</v>
      </c>
      <c r="GG16" s="58" t="s">
        <v>275</v>
      </c>
      <c r="GH16" s="58"/>
      <c r="GI16" s="58">
        <v>102.3</v>
      </c>
      <c r="GJ16" s="58" t="s">
        <v>157</v>
      </c>
      <c r="GK16" s="58">
        <v>100.6</v>
      </c>
      <c r="GL16" s="58" t="s">
        <v>157</v>
      </c>
      <c r="GM16" s="58" t="s">
        <v>275</v>
      </c>
      <c r="GN16" s="216"/>
      <c r="GO16" s="1651"/>
      <c r="GP16" s="35" t="s">
        <v>163</v>
      </c>
      <c r="GQ16" s="58">
        <v>117.7</v>
      </c>
      <c r="GR16" s="58" t="s">
        <v>157</v>
      </c>
      <c r="GS16" s="58">
        <v>102.9</v>
      </c>
      <c r="GT16" s="58" t="s">
        <v>157</v>
      </c>
      <c r="GU16" s="58">
        <v>119.2</v>
      </c>
      <c r="GV16" s="58" t="s">
        <v>157</v>
      </c>
      <c r="GW16" s="58">
        <v>103</v>
      </c>
      <c r="GX16" s="58" t="s">
        <v>157</v>
      </c>
      <c r="GY16" s="58">
        <v>116</v>
      </c>
      <c r="GZ16" s="58" t="s">
        <v>157</v>
      </c>
      <c r="HA16" s="58">
        <v>102.9</v>
      </c>
      <c r="HB16" s="58" t="s">
        <v>157</v>
      </c>
      <c r="HC16" s="257">
        <v>102.5</v>
      </c>
      <c r="HD16" s="257" t="s">
        <v>157</v>
      </c>
      <c r="HE16" s="257">
        <v>101.4</v>
      </c>
      <c r="HF16" s="257" t="s">
        <v>157</v>
      </c>
      <c r="HG16" s="257">
        <v>102.1</v>
      </c>
      <c r="HH16" s="257" t="s">
        <v>157</v>
      </c>
      <c r="HI16" s="257">
        <v>88.5</v>
      </c>
      <c r="HJ16" s="257" t="s">
        <v>157</v>
      </c>
      <c r="HK16" s="257">
        <v>99.2</v>
      </c>
      <c r="HL16" s="257" t="s">
        <v>157</v>
      </c>
      <c r="HM16" s="257">
        <v>90.1</v>
      </c>
      <c r="HN16" s="257" t="s">
        <v>157</v>
      </c>
      <c r="HO16" s="257">
        <v>98.7</v>
      </c>
      <c r="HP16" s="58" t="s">
        <v>157</v>
      </c>
      <c r="HQ16" s="180"/>
      <c r="HR16" s="215" t="s">
        <v>163</v>
      </c>
      <c r="HS16" s="58">
        <v>98.224195338512772</v>
      </c>
      <c r="HT16" s="58" t="s">
        <v>157</v>
      </c>
      <c r="HU16" s="58" t="s">
        <v>275</v>
      </c>
      <c r="HV16" s="58"/>
      <c r="HW16" s="1657">
        <v>430.15</v>
      </c>
      <c r="HX16" s="1657" t="s">
        <v>157</v>
      </c>
      <c r="HY16" s="1657">
        <v>399.66</v>
      </c>
      <c r="HZ16" s="1657" t="s">
        <v>157</v>
      </c>
      <c r="IA16" s="1657">
        <v>441.81</v>
      </c>
      <c r="IB16" s="257" t="s">
        <v>157</v>
      </c>
      <c r="IC16" s="257">
        <v>94.5</v>
      </c>
      <c r="ID16" s="58" t="s">
        <v>157</v>
      </c>
      <c r="IE16" s="58">
        <v>87.4</v>
      </c>
      <c r="IF16" s="58" t="s">
        <v>157</v>
      </c>
      <c r="IG16" s="58">
        <v>98.7</v>
      </c>
      <c r="IH16" s="58" t="s">
        <v>157</v>
      </c>
      <c r="II16" s="58">
        <v>95.3</v>
      </c>
      <c r="IJ16" s="187" t="s">
        <v>157</v>
      </c>
      <c r="IK16" s="180"/>
      <c r="IL16" s="1658" t="s">
        <v>163</v>
      </c>
      <c r="IM16" s="58">
        <v>107.3</v>
      </c>
      <c r="IN16" s="58" t="s">
        <v>157</v>
      </c>
      <c r="IO16" s="58">
        <v>102.4</v>
      </c>
      <c r="IP16" s="58" t="s">
        <v>157</v>
      </c>
      <c r="IQ16" s="58">
        <v>109.6</v>
      </c>
      <c r="IR16" s="58" t="s">
        <v>157</v>
      </c>
      <c r="IS16" s="58">
        <v>81.2</v>
      </c>
      <c r="IT16" s="58" t="s">
        <v>157</v>
      </c>
      <c r="IU16" s="58">
        <v>116.5</v>
      </c>
      <c r="IV16" s="58" t="s">
        <v>157</v>
      </c>
      <c r="IW16" s="58" t="s">
        <v>275</v>
      </c>
      <c r="IX16" s="257"/>
      <c r="IY16" s="257">
        <v>100.8</v>
      </c>
      <c r="IZ16" s="257" t="s">
        <v>157</v>
      </c>
      <c r="JA16" s="257">
        <v>99.6</v>
      </c>
      <c r="JB16" s="257" t="s">
        <v>157</v>
      </c>
      <c r="JC16" s="257">
        <v>100.7</v>
      </c>
      <c r="JD16" s="257" t="s">
        <v>157</v>
      </c>
      <c r="JE16" s="257">
        <v>98.5</v>
      </c>
      <c r="JF16" s="257" t="s">
        <v>157</v>
      </c>
      <c r="JG16" s="257">
        <v>107.6</v>
      </c>
      <c r="JH16" s="257" t="s">
        <v>157</v>
      </c>
      <c r="JI16" s="257" t="s">
        <v>275</v>
      </c>
      <c r="JJ16" s="257"/>
      <c r="JK16" s="257">
        <v>98.2</v>
      </c>
      <c r="JL16" s="257" t="s">
        <v>157</v>
      </c>
      <c r="JM16" s="58">
        <v>99</v>
      </c>
      <c r="JN16" s="58" t="s">
        <v>157</v>
      </c>
      <c r="JO16" s="58">
        <v>99.2</v>
      </c>
      <c r="JP16" s="58" t="s">
        <v>157</v>
      </c>
      <c r="JQ16" s="58">
        <v>75.5</v>
      </c>
      <c r="JR16" s="58" t="s">
        <v>157</v>
      </c>
      <c r="JS16" s="58">
        <v>112.6</v>
      </c>
      <c r="JT16" s="58" t="s">
        <v>157</v>
      </c>
      <c r="JU16" s="58" t="s">
        <v>275</v>
      </c>
      <c r="JV16" s="216"/>
      <c r="JW16" s="180"/>
      <c r="JX16" s="1658" t="s">
        <v>163</v>
      </c>
      <c r="JY16" s="58" t="s">
        <v>275</v>
      </c>
      <c r="JZ16" s="58"/>
      <c r="KA16" s="58" t="s">
        <v>275</v>
      </c>
      <c r="KB16" s="58"/>
      <c r="KC16" s="58" t="s">
        <v>275</v>
      </c>
      <c r="KD16" s="58"/>
      <c r="KE16" s="58" t="s">
        <v>275</v>
      </c>
      <c r="KF16" s="58"/>
      <c r="KG16" s="58" t="s">
        <v>275</v>
      </c>
      <c r="KH16" s="58"/>
      <c r="KI16" s="58" t="s">
        <v>275</v>
      </c>
      <c r="KJ16" s="58"/>
      <c r="KK16" s="58" t="s">
        <v>275</v>
      </c>
      <c r="KL16" s="58"/>
      <c r="KM16" s="58" t="s">
        <v>275</v>
      </c>
      <c r="KN16" s="58"/>
      <c r="KO16" s="58" t="s">
        <v>275</v>
      </c>
      <c r="KP16" s="58"/>
      <c r="KQ16" s="58" t="s">
        <v>275</v>
      </c>
      <c r="KR16" s="58"/>
      <c r="KS16" s="58" t="s">
        <v>275</v>
      </c>
      <c r="KT16" s="58"/>
      <c r="KU16" s="58" t="s">
        <v>275</v>
      </c>
      <c r="KV16" s="180"/>
      <c r="KW16" s="58" t="s">
        <v>275</v>
      </c>
      <c r="KX16" s="58"/>
      <c r="KY16" s="58" t="s">
        <v>275</v>
      </c>
      <c r="KZ16" s="58"/>
      <c r="LA16" s="58" t="s">
        <v>275</v>
      </c>
      <c r="LB16" s="58"/>
      <c r="LC16" s="58" t="s">
        <v>275</v>
      </c>
      <c r="LD16" s="58"/>
      <c r="LE16" s="58" t="s">
        <v>275</v>
      </c>
      <c r="LF16" s="58"/>
      <c r="LG16" s="58" t="s">
        <v>275</v>
      </c>
      <c r="LH16" s="216"/>
      <c r="LI16" s="180"/>
      <c r="LJ16" s="1658" t="s">
        <v>163</v>
      </c>
      <c r="LK16" s="216" t="s">
        <v>275</v>
      </c>
      <c r="LL16" s="216"/>
      <c r="LM16" s="216" t="s">
        <v>275</v>
      </c>
      <c r="LN16" s="216"/>
      <c r="LO16" s="216" t="s">
        <v>275</v>
      </c>
      <c r="LP16" s="216"/>
      <c r="LQ16" s="216" t="s">
        <v>275</v>
      </c>
      <c r="LR16" s="216"/>
      <c r="LS16" s="216" t="s">
        <v>275</v>
      </c>
      <c r="LT16" s="216"/>
      <c r="LU16" s="216" t="s">
        <v>275</v>
      </c>
      <c r="LV16" s="216"/>
      <c r="LW16" s="407">
        <v>10194</v>
      </c>
      <c r="LX16" s="407" t="s">
        <v>157</v>
      </c>
      <c r="LY16" s="407">
        <v>1820</v>
      </c>
      <c r="LZ16" s="407" t="s">
        <v>157</v>
      </c>
      <c r="MA16" s="407">
        <v>37579</v>
      </c>
      <c r="MB16" s="407" t="s">
        <v>157</v>
      </c>
      <c r="MC16" s="407">
        <v>6553</v>
      </c>
      <c r="MD16" s="407" t="s">
        <v>157</v>
      </c>
      <c r="ME16" s="407">
        <v>47235</v>
      </c>
      <c r="MF16" s="743" t="s">
        <v>157</v>
      </c>
      <c r="MG16" s="743">
        <v>137.19999999999999</v>
      </c>
      <c r="MH16" s="743" t="s">
        <v>157</v>
      </c>
      <c r="MI16" s="180"/>
      <c r="MJ16" s="1658" t="s">
        <v>163</v>
      </c>
      <c r="MK16" s="216" t="s">
        <v>275</v>
      </c>
      <c r="ML16" s="216"/>
      <c r="MM16" s="216">
        <v>104.8</v>
      </c>
      <c r="MN16" s="216" t="s">
        <v>157</v>
      </c>
      <c r="MO16" s="216">
        <v>106.9</v>
      </c>
      <c r="MP16" s="216" t="s">
        <v>157</v>
      </c>
      <c r="MQ16" s="216" t="s">
        <v>275</v>
      </c>
      <c r="MR16" s="216"/>
      <c r="MS16" s="216" t="s">
        <v>275</v>
      </c>
      <c r="MT16" s="216"/>
      <c r="MU16" s="216">
        <v>379118.7</v>
      </c>
      <c r="MV16" s="216" t="s">
        <v>157</v>
      </c>
      <c r="MW16" s="216">
        <v>376064.7</v>
      </c>
      <c r="MX16" s="216" t="s">
        <v>157</v>
      </c>
      <c r="MY16" s="216">
        <v>3054.1</v>
      </c>
      <c r="MZ16" s="216" t="s">
        <v>157</v>
      </c>
      <c r="NA16" s="216">
        <v>105.8</v>
      </c>
      <c r="NB16" s="216" t="s">
        <v>157</v>
      </c>
      <c r="NC16" s="216">
        <v>99.4</v>
      </c>
      <c r="ND16" s="216" t="s">
        <v>157</v>
      </c>
      <c r="NE16" s="216">
        <v>107.3</v>
      </c>
      <c r="NF16" s="216" t="s">
        <v>157</v>
      </c>
      <c r="NG16" s="216">
        <v>102.9</v>
      </c>
      <c r="NH16" s="617" t="s">
        <v>157</v>
      </c>
    </row>
    <row r="17" spans="1:372" ht="14.1" customHeight="1" x14ac:dyDescent="0.25">
      <c r="A17" s="51"/>
      <c r="B17" s="222" t="s">
        <v>162</v>
      </c>
      <c r="C17" s="299">
        <v>37534</v>
      </c>
      <c r="D17" s="580" t="s">
        <v>157</v>
      </c>
      <c r="E17" s="216">
        <v>102.8</v>
      </c>
      <c r="F17" s="617" t="s">
        <v>157</v>
      </c>
      <c r="G17" s="216">
        <v>102</v>
      </c>
      <c r="H17" s="617" t="s">
        <v>157</v>
      </c>
      <c r="I17" s="216">
        <v>100.2</v>
      </c>
      <c r="J17" s="617" t="s">
        <v>157</v>
      </c>
      <c r="K17" s="216">
        <v>97.2</v>
      </c>
      <c r="L17" s="617" t="s">
        <v>157</v>
      </c>
      <c r="M17" s="216">
        <v>100</v>
      </c>
      <c r="N17" s="617" t="s">
        <v>211</v>
      </c>
      <c r="O17" s="216">
        <v>99.3</v>
      </c>
      <c r="P17" s="617" t="s">
        <v>211</v>
      </c>
      <c r="Q17" s="216">
        <v>100.4</v>
      </c>
      <c r="R17" s="617" t="s">
        <v>211</v>
      </c>
      <c r="S17" s="216">
        <v>96.5</v>
      </c>
      <c r="T17" s="617" t="s">
        <v>211</v>
      </c>
      <c r="U17" s="299">
        <v>9418</v>
      </c>
      <c r="V17" s="617" t="s">
        <v>157</v>
      </c>
      <c r="W17" s="216">
        <v>102.4</v>
      </c>
      <c r="X17" s="617" t="s">
        <v>157</v>
      </c>
      <c r="Y17" s="216">
        <v>100.3</v>
      </c>
      <c r="Z17" s="617" t="s">
        <v>157</v>
      </c>
      <c r="AA17" s="216">
        <v>100.3</v>
      </c>
      <c r="AB17" s="617" t="s">
        <v>157</v>
      </c>
      <c r="AC17" s="299">
        <v>6524</v>
      </c>
      <c r="AD17" s="216" t="s">
        <v>157</v>
      </c>
      <c r="AE17" s="216">
        <v>102.8</v>
      </c>
      <c r="AF17" s="216" t="s">
        <v>157</v>
      </c>
      <c r="AG17" s="216">
        <v>99.9</v>
      </c>
      <c r="AH17" s="216" t="s">
        <v>157</v>
      </c>
      <c r="AI17" s="216">
        <v>100.5</v>
      </c>
      <c r="AJ17" s="1480" t="s">
        <v>157</v>
      </c>
      <c r="AK17" s="216" t="s">
        <v>275</v>
      </c>
      <c r="AL17" s="216"/>
      <c r="AM17" s="51"/>
      <c r="AN17" s="70" t="s">
        <v>162</v>
      </c>
      <c r="AO17" s="1649">
        <v>8161.62</v>
      </c>
      <c r="AP17" s="1653" t="s">
        <v>157</v>
      </c>
      <c r="AQ17" s="58">
        <v>113.4</v>
      </c>
      <c r="AR17" s="982" t="s">
        <v>157</v>
      </c>
      <c r="AS17" s="58">
        <v>101.5</v>
      </c>
      <c r="AT17" s="1653" t="s">
        <v>157</v>
      </c>
      <c r="AU17" s="1649">
        <v>8269.1299999999992</v>
      </c>
      <c r="AV17" s="1653" t="s">
        <v>157</v>
      </c>
      <c r="AW17" s="58">
        <v>110.8</v>
      </c>
      <c r="AX17" s="982" t="s">
        <v>157</v>
      </c>
      <c r="AY17" s="58">
        <v>101.2</v>
      </c>
      <c r="AZ17" s="1653" t="s">
        <v>157</v>
      </c>
      <c r="BA17" s="1649">
        <v>8383.35</v>
      </c>
      <c r="BB17" s="1653" t="s">
        <v>157</v>
      </c>
      <c r="BC17" s="58">
        <v>121.3</v>
      </c>
      <c r="BD17" s="982" t="s">
        <v>157</v>
      </c>
      <c r="BE17" s="58">
        <v>101.8</v>
      </c>
      <c r="BF17" s="982" t="s">
        <v>157</v>
      </c>
      <c r="BG17" s="216">
        <v>108.6</v>
      </c>
      <c r="BH17" s="617" t="s">
        <v>157</v>
      </c>
      <c r="BI17" s="216">
        <v>100</v>
      </c>
      <c r="BJ17" s="617" t="s">
        <v>157</v>
      </c>
      <c r="BK17" s="216">
        <v>105.4</v>
      </c>
      <c r="BL17" s="617" t="s">
        <v>157</v>
      </c>
      <c r="BM17" s="216">
        <v>106.1</v>
      </c>
      <c r="BN17" s="32" t="s">
        <v>157</v>
      </c>
      <c r="BO17" s="216">
        <v>99.7</v>
      </c>
      <c r="BP17" s="617" t="s">
        <v>157</v>
      </c>
      <c r="BQ17" s="216">
        <v>116.2</v>
      </c>
      <c r="BR17" s="617" t="s">
        <v>157</v>
      </c>
      <c r="BS17" s="216">
        <v>100.3</v>
      </c>
      <c r="BT17" s="617" t="s">
        <v>157</v>
      </c>
      <c r="BU17" s="51"/>
      <c r="BV17" s="35" t="s">
        <v>162</v>
      </c>
      <c r="BW17" s="1660">
        <v>3931.63</v>
      </c>
      <c r="BX17" s="180" t="s">
        <v>157</v>
      </c>
      <c r="BY17" s="1480">
        <v>117.4</v>
      </c>
      <c r="BZ17" s="1480" t="s">
        <v>157</v>
      </c>
      <c r="CA17" s="1480">
        <v>100.6</v>
      </c>
      <c r="CB17" s="1480" t="s">
        <v>157</v>
      </c>
      <c r="CC17" s="1480">
        <v>110.9</v>
      </c>
      <c r="CD17" s="1480" t="s">
        <v>157</v>
      </c>
      <c r="CE17" s="1480">
        <v>112.1</v>
      </c>
      <c r="CF17" s="1480" t="s">
        <v>157</v>
      </c>
      <c r="CG17" s="1480">
        <v>98.5</v>
      </c>
      <c r="CH17" s="1480" t="s">
        <v>157</v>
      </c>
      <c r="CI17" s="1660">
        <v>2139.79</v>
      </c>
      <c r="CJ17" s="1480" t="s">
        <v>157</v>
      </c>
      <c r="CK17" s="1480">
        <v>111.8</v>
      </c>
      <c r="CL17" s="1480" t="s">
        <v>157</v>
      </c>
      <c r="CM17" s="1480">
        <v>99.9</v>
      </c>
      <c r="CN17" s="1480" t="s">
        <v>157</v>
      </c>
      <c r="CO17" s="1480">
        <v>110.5</v>
      </c>
      <c r="CP17" s="1480" t="s">
        <v>157</v>
      </c>
      <c r="CQ17" s="1480">
        <v>106.8</v>
      </c>
      <c r="CR17" s="1480" t="s">
        <v>157</v>
      </c>
      <c r="CS17" s="58">
        <v>97.8</v>
      </c>
      <c r="CT17" s="216" t="s">
        <v>157</v>
      </c>
      <c r="CU17" s="121"/>
      <c r="CV17" s="35" t="s">
        <v>162</v>
      </c>
      <c r="CW17" s="58" t="s">
        <v>275</v>
      </c>
      <c r="CX17" s="58"/>
      <c r="CY17" s="58" t="s">
        <v>275</v>
      </c>
      <c r="CZ17" s="58"/>
      <c r="DA17" s="58" t="s">
        <v>275</v>
      </c>
      <c r="DB17" s="58"/>
      <c r="DC17" s="58" t="s">
        <v>275</v>
      </c>
      <c r="DD17" s="58"/>
      <c r="DE17" s="58" t="s">
        <v>275</v>
      </c>
      <c r="DF17" s="58"/>
      <c r="DG17" s="58" t="s">
        <v>275</v>
      </c>
      <c r="DH17" s="58"/>
      <c r="DI17" s="58" t="s">
        <v>275</v>
      </c>
      <c r="DJ17" s="58"/>
      <c r="DK17" s="58" t="s">
        <v>275</v>
      </c>
      <c r="DL17" s="58"/>
      <c r="DM17" s="58" t="s">
        <v>275</v>
      </c>
      <c r="DN17" s="58"/>
      <c r="DO17" s="58" t="s">
        <v>275</v>
      </c>
      <c r="DP17" s="58"/>
      <c r="DQ17" s="58" t="s">
        <v>275</v>
      </c>
      <c r="DR17" s="58"/>
      <c r="DS17" s="58" t="s">
        <v>275</v>
      </c>
      <c r="DT17" s="58"/>
      <c r="DU17" s="58" t="s">
        <v>275</v>
      </c>
      <c r="DV17" s="58"/>
      <c r="DW17" s="121"/>
      <c r="DX17" s="35" t="s">
        <v>162</v>
      </c>
      <c r="DY17" s="257" t="s">
        <v>275</v>
      </c>
      <c r="DZ17" s="58"/>
      <c r="EA17" s="58">
        <v>4.3</v>
      </c>
      <c r="EB17" s="58" t="s">
        <v>157</v>
      </c>
      <c r="EC17" s="58">
        <v>3.5</v>
      </c>
      <c r="ED17" s="58" t="s">
        <v>157</v>
      </c>
      <c r="EE17" s="58">
        <v>103.1</v>
      </c>
      <c r="EF17" s="58" t="s">
        <v>157</v>
      </c>
      <c r="EG17" s="216">
        <v>103.8</v>
      </c>
      <c r="EH17" s="187" t="s">
        <v>157</v>
      </c>
      <c r="EI17" s="121"/>
      <c r="EJ17" s="35" t="s">
        <v>162</v>
      </c>
      <c r="EK17" s="58">
        <v>8.8000000000000007</v>
      </c>
      <c r="EL17" s="58" t="s">
        <v>157</v>
      </c>
      <c r="EM17" s="58">
        <v>92.1</v>
      </c>
      <c r="EN17" s="58" t="s">
        <v>157</v>
      </c>
      <c r="EO17" s="58">
        <v>103.6</v>
      </c>
      <c r="EP17" s="58" t="s">
        <v>157</v>
      </c>
      <c r="EQ17" s="58">
        <v>91.1</v>
      </c>
      <c r="ER17" s="58" t="s">
        <v>157</v>
      </c>
      <c r="ES17" s="58">
        <v>101.8</v>
      </c>
      <c r="ET17" s="58" t="s">
        <v>157</v>
      </c>
      <c r="EU17" s="58">
        <v>104.1</v>
      </c>
      <c r="EV17" s="58" t="s">
        <v>157</v>
      </c>
      <c r="EW17" s="58">
        <v>99.3</v>
      </c>
      <c r="EX17" s="58" t="s">
        <v>157</v>
      </c>
      <c r="EY17" s="58">
        <v>83.2</v>
      </c>
      <c r="EZ17" s="58" t="s">
        <v>157</v>
      </c>
      <c r="FA17" s="58">
        <v>94</v>
      </c>
      <c r="FB17" s="58" t="s">
        <v>157</v>
      </c>
      <c r="FC17" s="58">
        <v>105.4</v>
      </c>
      <c r="FD17" s="58" t="s">
        <v>157</v>
      </c>
      <c r="FE17" s="58">
        <v>101.1</v>
      </c>
      <c r="FF17" s="58" t="s">
        <v>157</v>
      </c>
      <c r="FG17" s="58" t="s">
        <v>275</v>
      </c>
      <c r="FH17" s="216"/>
      <c r="FI17" s="121"/>
      <c r="FJ17" s="35" t="s">
        <v>162</v>
      </c>
      <c r="FK17" s="58">
        <v>94.4</v>
      </c>
      <c r="FL17" s="58" t="s">
        <v>157</v>
      </c>
      <c r="FM17" s="58">
        <v>99.4</v>
      </c>
      <c r="FN17" s="58" t="s">
        <v>157</v>
      </c>
      <c r="FO17" s="58" t="s">
        <v>275</v>
      </c>
      <c r="FP17" s="58"/>
      <c r="FQ17" s="58">
        <v>93.5</v>
      </c>
      <c r="FR17" s="58" t="s">
        <v>157</v>
      </c>
      <c r="FS17" s="58">
        <v>96.3</v>
      </c>
      <c r="FT17" s="58" t="s">
        <v>157</v>
      </c>
      <c r="FU17" s="58" t="s">
        <v>275</v>
      </c>
      <c r="FV17" s="58"/>
      <c r="FW17" s="58">
        <v>95.2</v>
      </c>
      <c r="FX17" s="58" t="s">
        <v>157</v>
      </c>
      <c r="FY17" s="58">
        <v>99.2</v>
      </c>
      <c r="FZ17" s="58" t="s">
        <v>157</v>
      </c>
      <c r="GA17" s="58" t="s">
        <v>275</v>
      </c>
      <c r="GB17" s="58"/>
      <c r="GC17" s="58">
        <v>88.2</v>
      </c>
      <c r="GD17" s="58" t="s">
        <v>157</v>
      </c>
      <c r="GE17" s="58">
        <v>102.5</v>
      </c>
      <c r="GF17" s="58" t="s">
        <v>157</v>
      </c>
      <c r="GG17" s="58" t="s">
        <v>275</v>
      </c>
      <c r="GH17" s="58"/>
      <c r="GI17" s="58">
        <v>103.4</v>
      </c>
      <c r="GJ17" s="58" t="s">
        <v>157</v>
      </c>
      <c r="GK17" s="58">
        <v>100.7</v>
      </c>
      <c r="GL17" s="58" t="s">
        <v>157</v>
      </c>
      <c r="GM17" s="58" t="s">
        <v>275</v>
      </c>
      <c r="GN17" s="216"/>
      <c r="GO17" s="121"/>
      <c r="GP17" s="35" t="s">
        <v>162</v>
      </c>
      <c r="GQ17" s="58">
        <v>114.4</v>
      </c>
      <c r="GR17" s="58" t="s">
        <v>157</v>
      </c>
      <c r="GS17" s="58">
        <v>101.6</v>
      </c>
      <c r="GT17" s="58" t="s">
        <v>157</v>
      </c>
      <c r="GU17" s="58">
        <v>116.7</v>
      </c>
      <c r="GV17" s="58" t="s">
        <v>157</v>
      </c>
      <c r="GW17" s="58">
        <v>101.8</v>
      </c>
      <c r="GX17" s="58" t="s">
        <v>157</v>
      </c>
      <c r="GY17" s="58">
        <v>112</v>
      </c>
      <c r="GZ17" s="58" t="s">
        <v>157</v>
      </c>
      <c r="HA17" s="58">
        <v>101.4</v>
      </c>
      <c r="HB17" s="58" t="s">
        <v>157</v>
      </c>
      <c r="HC17" s="58">
        <v>104.5</v>
      </c>
      <c r="HD17" s="58" t="s">
        <v>157</v>
      </c>
      <c r="HE17" s="58">
        <v>101.6</v>
      </c>
      <c r="HF17" s="58" t="s">
        <v>157</v>
      </c>
      <c r="HG17" s="58">
        <v>103.8</v>
      </c>
      <c r="HH17" s="58" t="s">
        <v>157</v>
      </c>
      <c r="HI17" s="58">
        <v>96.3</v>
      </c>
      <c r="HJ17" s="58" t="s">
        <v>157</v>
      </c>
      <c r="HK17" s="58">
        <v>100.1</v>
      </c>
      <c r="HL17" s="58" t="s">
        <v>157</v>
      </c>
      <c r="HM17" s="58">
        <v>98.6</v>
      </c>
      <c r="HN17" s="58" t="s">
        <v>157</v>
      </c>
      <c r="HO17" s="58">
        <v>99.9</v>
      </c>
      <c r="HP17" s="58" t="s">
        <v>157</v>
      </c>
      <c r="HQ17" s="51"/>
      <c r="HR17" s="215" t="s">
        <v>162</v>
      </c>
      <c r="HS17" s="58">
        <v>97.667342799188646</v>
      </c>
      <c r="HT17" s="58" t="s">
        <v>157</v>
      </c>
      <c r="HU17" s="58" t="s">
        <v>275</v>
      </c>
      <c r="HV17" s="58"/>
      <c r="HW17" s="1649">
        <v>428.38</v>
      </c>
      <c r="HX17" s="1649" t="s">
        <v>157</v>
      </c>
      <c r="HY17" s="1649">
        <v>390</v>
      </c>
      <c r="HZ17" s="1649" t="s">
        <v>157</v>
      </c>
      <c r="IA17" s="1649">
        <v>450.29</v>
      </c>
      <c r="IB17" s="58" t="s">
        <v>157</v>
      </c>
      <c r="IC17" s="58">
        <v>92.5</v>
      </c>
      <c r="ID17" s="58" t="s">
        <v>157</v>
      </c>
      <c r="IE17" s="58">
        <v>85.9</v>
      </c>
      <c r="IF17" s="58" t="s">
        <v>157</v>
      </c>
      <c r="IG17" s="58">
        <v>96.4</v>
      </c>
      <c r="IH17" s="58" t="s">
        <v>157</v>
      </c>
      <c r="II17" s="58">
        <v>91.8</v>
      </c>
      <c r="IJ17" s="187" t="s">
        <v>157</v>
      </c>
      <c r="IK17" s="51"/>
      <c r="IL17" s="1658" t="s">
        <v>162</v>
      </c>
      <c r="IM17" s="58">
        <v>105.1</v>
      </c>
      <c r="IN17" s="58" t="s">
        <v>157</v>
      </c>
      <c r="IO17" s="58">
        <v>101.5</v>
      </c>
      <c r="IP17" s="58" t="s">
        <v>157</v>
      </c>
      <c r="IQ17" s="58">
        <v>107.1</v>
      </c>
      <c r="IR17" s="58" t="s">
        <v>157</v>
      </c>
      <c r="IS17" s="58">
        <v>81.2</v>
      </c>
      <c r="IT17" s="58" t="s">
        <v>157</v>
      </c>
      <c r="IU17" s="58">
        <v>117</v>
      </c>
      <c r="IV17" s="58" t="s">
        <v>157</v>
      </c>
      <c r="IW17" s="58" t="s">
        <v>275</v>
      </c>
      <c r="IX17" s="58"/>
      <c r="IY17" s="58">
        <v>100.5</v>
      </c>
      <c r="IZ17" s="58" t="s">
        <v>157</v>
      </c>
      <c r="JA17" s="58">
        <v>95.4</v>
      </c>
      <c r="JB17" s="58" t="s">
        <v>157</v>
      </c>
      <c r="JC17" s="58">
        <v>100.3</v>
      </c>
      <c r="JD17" s="58" t="s">
        <v>157</v>
      </c>
      <c r="JE17" s="58">
        <v>102.5</v>
      </c>
      <c r="JF17" s="58" t="s">
        <v>157</v>
      </c>
      <c r="JG17" s="58">
        <v>108.9</v>
      </c>
      <c r="JH17" s="58" t="s">
        <v>157</v>
      </c>
      <c r="JI17" s="58" t="s">
        <v>275</v>
      </c>
      <c r="JJ17" s="58"/>
      <c r="JK17" s="58">
        <v>97.9</v>
      </c>
      <c r="JL17" s="58" t="s">
        <v>157</v>
      </c>
      <c r="JM17" s="58">
        <v>99.1</v>
      </c>
      <c r="JN17" s="58" t="s">
        <v>157</v>
      </c>
      <c r="JO17" s="58">
        <v>97.8</v>
      </c>
      <c r="JP17" s="58" t="s">
        <v>157</v>
      </c>
      <c r="JQ17" s="58">
        <v>99.3</v>
      </c>
      <c r="JR17" s="58" t="s">
        <v>157</v>
      </c>
      <c r="JS17" s="58">
        <v>100.5</v>
      </c>
      <c r="JT17" s="58" t="s">
        <v>157</v>
      </c>
      <c r="JU17" s="58" t="s">
        <v>275</v>
      </c>
      <c r="JV17" s="216"/>
      <c r="JW17" s="51"/>
      <c r="JX17" s="1658" t="s">
        <v>162</v>
      </c>
      <c r="JY17" s="58" t="s">
        <v>275</v>
      </c>
      <c r="JZ17" s="58"/>
      <c r="KA17" s="58" t="s">
        <v>275</v>
      </c>
      <c r="KB17" s="58"/>
      <c r="KC17" s="58" t="s">
        <v>275</v>
      </c>
      <c r="KD17" s="58"/>
      <c r="KE17" s="58" t="s">
        <v>275</v>
      </c>
      <c r="KF17" s="58"/>
      <c r="KG17" s="58" t="s">
        <v>275</v>
      </c>
      <c r="KH17" s="58"/>
      <c r="KI17" s="58" t="s">
        <v>275</v>
      </c>
      <c r="KJ17" s="58"/>
      <c r="KK17" s="58" t="s">
        <v>275</v>
      </c>
      <c r="KL17" s="58"/>
      <c r="KM17" s="58" t="s">
        <v>275</v>
      </c>
      <c r="KN17" s="58"/>
      <c r="KO17" s="58" t="s">
        <v>275</v>
      </c>
      <c r="KP17" s="58"/>
      <c r="KQ17" s="58" t="s">
        <v>275</v>
      </c>
      <c r="KR17" s="58"/>
      <c r="KS17" s="58" t="s">
        <v>275</v>
      </c>
      <c r="KT17" s="58"/>
      <c r="KU17" s="58" t="s">
        <v>275</v>
      </c>
      <c r="KV17" s="51"/>
      <c r="KW17" s="788" t="s">
        <v>275</v>
      </c>
      <c r="KX17" s="788"/>
      <c r="KY17" s="788" t="s">
        <v>275</v>
      </c>
      <c r="KZ17" s="788"/>
      <c r="LA17" s="788" t="s">
        <v>275</v>
      </c>
      <c r="LB17" s="788"/>
      <c r="LC17" s="788" t="s">
        <v>275</v>
      </c>
      <c r="LD17" s="788"/>
      <c r="LE17" s="788" t="s">
        <v>275</v>
      </c>
      <c r="LF17" s="788"/>
      <c r="LG17" s="788" t="s">
        <v>275</v>
      </c>
      <c r="LH17" s="444"/>
      <c r="LI17" s="51"/>
      <c r="LJ17" s="1658" t="s">
        <v>162</v>
      </c>
      <c r="LK17" s="216" t="s">
        <v>275</v>
      </c>
      <c r="LL17" s="216"/>
      <c r="LM17" s="216" t="s">
        <v>275</v>
      </c>
      <c r="LN17" s="216"/>
      <c r="LO17" s="216" t="s">
        <v>275</v>
      </c>
      <c r="LP17" s="216"/>
      <c r="LQ17" s="216" t="s">
        <v>275</v>
      </c>
      <c r="LR17" s="216"/>
      <c r="LS17" s="216" t="s">
        <v>275</v>
      </c>
      <c r="LT17" s="216"/>
      <c r="LU17" s="216" t="s">
        <v>275</v>
      </c>
      <c r="LV17" s="216"/>
      <c r="LW17" s="299">
        <v>10572</v>
      </c>
      <c r="LX17" s="299" t="s">
        <v>157</v>
      </c>
      <c r="LY17" s="299">
        <v>1791</v>
      </c>
      <c r="LZ17" s="299" t="s">
        <v>157</v>
      </c>
      <c r="MA17" s="299">
        <v>40080</v>
      </c>
      <c r="MB17" s="299" t="s">
        <v>157</v>
      </c>
      <c r="MC17" s="299">
        <v>6201</v>
      </c>
      <c r="MD17" s="299" t="s">
        <v>157</v>
      </c>
      <c r="ME17" s="299">
        <v>49350</v>
      </c>
      <c r="MF17" s="216" t="s">
        <v>157</v>
      </c>
      <c r="MG17" s="216">
        <v>142.80000000000001</v>
      </c>
      <c r="MH17" s="216" t="s">
        <v>157</v>
      </c>
      <c r="MI17" s="51"/>
      <c r="MJ17" s="1658" t="s">
        <v>162</v>
      </c>
      <c r="MK17" s="216" t="s">
        <v>275</v>
      </c>
      <c r="ML17" s="216"/>
      <c r="MM17" s="216">
        <v>98.5</v>
      </c>
      <c r="MN17" s="216" t="s">
        <v>157</v>
      </c>
      <c r="MO17" s="216">
        <v>102.6</v>
      </c>
      <c r="MP17" s="216" t="s">
        <v>157</v>
      </c>
      <c r="MQ17" s="216" t="s">
        <v>275</v>
      </c>
      <c r="MR17" s="216"/>
      <c r="MS17" s="216" t="s">
        <v>275</v>
      </c>
      <c r="MT17" s="216"/>
      <c r="MU17" s="216">
        <v>370324.6</v>
      </c>
      <c r="MV17" s="216" t="s">
        <v>157</v>
      </c>
      <c r="MW17" s="216">
        <v>378478.5</v>
      </c>
      <c r="MX17" s="216" t="s">
        <v>157</v>
      </c>
      <c r="MY17" s="216">
        <v>-8153.9</v>
      </c>
      <c r="MZ17" s="216" t="s">
        <v>157</v>
      </c>
      <c r="NA17" s="216">
        <v>101.5</v>
      </c>
      <c r="NB17" s="216" t="s">
        <v>157</v>
      </c>
      <c r="NC17" s="216">
        <v>97.6</v>
      </c>
      <c r="ND17" s="216" t="s">
        <v>157</v>
      </c>
      <c r="NE17" s="216">
        <v>103.4</v>
      </c>
      <c r="NF17" s="216" t="s">
        <v>157</v>
      </c>
      <c r="NG17" s="216">
        <v>100.7</v>
      </c>
      <c r="NH17" s="617" t="s">
        <v>157</v>
      </c>
    </row>
    <row r="18" spans="1:372" ht="14.1" customHeight="1" x14ac:dyDescent="0.25">
      <c r="A18" s="51"/>
      <c r="B18" s="222" t="s">
        <v>161</v>
      </c>
      <c r="C18" s="299">
        <v>37489</v>
      </c>
      <c r="D18" s="580" t="s">
        <v>157</v>
      </c>
      <c r="E18" s="216">
        <v>103.5</v>
      </c>
      <c r="F18" s="617" t="s">
        <v>157</v>
      </c>
      <c r="G18" s="216">
        <v>102.3</v>
      </c>
      <c r="H18" s="617" t="s">
        <v>157</v>
      </c>
      <c r="I18" s="216">
        <v>103.6</v>
      </c>
      <c r="J18" s="617" t="s">
        <v>157</v>
      </c>
      <c r="K18" s="216">
        <v>94.9</v>
      </c>
      <c r="L18" s="617" t="s">
        <v>157</v>
      </c>
      <c r="M18" s="216">
        <v>101.5</v>
      </c>
      <c r="N18" s="617" t="s">
        <v>157</v>
      </c>
      <c r="O18" s="216">
        <v>101.3</v>
      </c>
      <c r="P18" s="617" t="s">
        <v>211</v>
      </c>
      <c r="Q18" s="216">
        <v>101.3</v>
      </c>
      <c r="R18" s="617" t="s">
        <v>211</v>
      </c>
      <c r="S18" s="216">
        <v>100.4</v>
      </c>
      <c r="T18" s="617" t="s">
        <v>211</v>
      </c>
      <c r="U18" s="299">
        <v>9460</v>
      </c>
      <c r="V18" s="617" t="s">
        <v>157</v>
      </c>
      <c r="W18" s="216">
        <v>102.8</v>
      </c>
      <c r="X18" s="617" t="s">
        <v>157</v>
      </c>
      <c r="Y18" s="216">
        <v>100</v>
      </c>
      <c r="Z18" s="617" t="s">
        <v>157</v>
      </c>
      <c r="AA18" s="216">
        <v>100.4</v>
      </c>
      <c r="AB18" s="617" t="s">
        <v>157</v>
      </c>
      <c r="AC18" s="299">
        <v>6495</v>
      </c>
      <c r="AD18" s="216" t="s">
        <v>157</v>
      </c>
      <c r="AE18" s="216">
        <v>102.3</v>
      </c>
      <c r="AF18" s="216" t="s">
        <v>157</v>
      </c>
      <c r="AG18" s="216">
        <v>99.4</v>
      </c>
      <c r="AH18" s="216" t="s">
        <v>157</v>
      </c>
      <c r="AI18" s="216">
        <v>99.5</v>
      </c>
      <c r="AJ18" s="1480" t="s">
        <v>157</v>
      </c>
      <c r="AK18" s="216" t="s">
        <v>275</v>
      </c>
      <c r="AL18" s="216"/>
      <c r="AM18" s="51"/>
      <c r="AN18" s="70" t="s">
        <v>161</v>
      </c>
      <c r="AO18" s="1649">
        <v>8477.2099999999991</v>
      </c>
      <c r="AP18" s="1653" t="s">
        <v>157</v>
      </c>
      <c r="AQ18" s="58">
        <v>112.4</v>
      </c>
      <c r="AR18" s="982" t="s">
        <v>157</v>
      </c>
      <c r="AS18" s="58">
        <v>103.9</v>
      </c>
      <c r="AT18" s="1653" t="s">
        <v>157</v>
      </c>
      <c r="AU18" s="1649">
        <v>8549.18</v>
      </c>
      <c r="AV18" s="1653" t="s">
        <v>157</v>
      </c>
      <c r="AW18" s="58">
        <v>110.1</v>
      </c>
      <c r="AX18" s="982" t="s">
        <v>157</v>
      </c>
      <c r="AY18" s="58">
        <v>103.4</v>
      </c>
      <c r="AZ18" s="1653" t="s">
        <v>157</v>
      </c>
      <c r="BA18" s="1649">
        <v>9058.23</v>
      </c>
      <c r="BB18" s="1653" t="s">
        <v>157</v>
      </c>
      <c r="BC18" s="58">
        <v>120</v>
      </c>
      <c r="BD18" s="982" t="s">
        <v>157</v>
      </c>
      <c r="BE18" s="58">
        <v>108.1</v>
      </c>
      <c r="BF18" s="982" t="s">
        <v>157</v>
      </c>
      <c r="BG18" s="216">
        <v>107.5</v>
      </c>
      <c r="BH18" s="617" t="s">
        <v>157</v>
      </c>
      <c r="BI18" s="216">
        <v>103.2</v>
      </c>
      <c r="BJ18" s="617" t="s">
        <v>157</v>
      </c>
      <c r="BK18" s="216">
        <v>108.2</v>
      </c>
      <c r="BL18" s="617" t="s">
        <v>157</v>
      </c>
      <c r="BM18" s="216">
        <v>105.3</v>
      </c>
      <c r="BN18" s="32" t="s">
        <v>157</v>
      </c>
      <c r="BO18" s="216">
        <v>102.7</v>
      </c>
      <c r="BP18" s="617" t="s">
        <v>157</v>
      </c>
      <c r="BQ18" s="216">
        <v>114.7</v>
      </c>
      <c r="BR18" s="617" t="s">
        <v>157</v>
      </c>
      <c r="BS18" s="216">
        <v>107.3</v>
      </c>
      <c r="BT18" s="617" t="s">
        <v>157</v>
      </c>
      <c r="BU18" s="51"/>
      <c r="BV18" s="35" t="s">
        <v>161</v>
      </c>
      <c r="BW18" s="1660">
        <v>3936.64</v>
      </c>
      <c r="BX18" s="180" t="s">
        <v>157</v>
      </c>
      <c r="BY18" s="1480">
        <v>113.8</v>
      </c>
      <c r="BZ18" s="1480" t="s">
        <v>157</v>
      </c>
      <c r="CA18" s="1480">
        <v>100.1</v>
      </c>
      <c r="CB18" s="1480" t="s">
        <v>157</v>
      </c>
      <c r="CC18" s="1480">
        <v>110.1</v>
      </c>
      <c r="CD18" s="1480" t="s">
        <v>157</v>
      </c>
      <c r="CE18" s="1480">
        <v>108.1</v>
      </c>
      <c r="CF18" s="1480" t="s">
        <v>157</v>
      </c>
      <c r="CG18" s="1480">
        <v>99.3</v>
      </c>
      <c r="CH18" s="1480" t="s">
        <v>157</v>
      </c>
      <c r="CI18" s="1660">
        <v>2140.7199999999998</v>
      </c>
      <c r="CJ18" s="1480" t="s">
        <v>157</v>
      </c>
      <c r="CK18" s="1480">
        <v>111.7</v>
      </c>
      <c r="CL18" s="1480" t="s">
        <v>157</v>
      </c>
      <c r="CM18" s="1480">
        <v>100</v>
      </c>
      <c r="CN18" s="1480" t="s">
        <v>157</v>
      </c>
      <c r="CO18" s="1480">
        <v>109.6</v>
      </c>
      <c r="CP18" s="1480" t="s">
        <v>157</v>
      </c>
      <c r="CQ18" s="1480">
        <v>106.1</v>
      </c>
      <c r="CR18" s="1480" t="s">
        <v>157</v>
      </c>
      <c r="CS18" s="58">
        <v>99.2</v>
      </c>
      <c r="CT18" s="216" t="s">
        <v>157</v>
      </c>
      <c r="CU18" s="121"/>
      <c r="CV18" s="35" t="s">
        <v>161</v>
      </c>
      <c r="CW18" s="58" t="s">
        <v>275</v>
      </c>
      <c r="CX18" s="58"/>
      <c r="CY18" s="58" t="s">
        <v>275</v>
      </c>
      <c r="CZ18" s="58"/>
      <c r="DA18" s="58" t="s">
        <v>275</v>
      </c>
      <c r="DB18" s="58"/>
      <c r="DC18" s="58" t="s">
        <v>275</v>
      </c>
      <c r="DD18" s="58"/>
      <c r="DE18" s="58" t="s">
        <v>275</v>
      </c>
      <c r="DF18" s="58"/>
      <c r="DG18" s="58" t="s">
        <v>275</v>
      </c>
      <c r="DH18" s="58"/>
      <c r="DI18" s="58" t="s">
        <v>275</v>
      </c>
      <c r="DJ18" s="58"/>
      <c r="DK18" s="58" t="s">
        <v>275</v>
      </c>
      <c r="DL18" s="58"/>
      <c r="DM18" s="58" t="s">
        <v>275</v>
      </c>
      <c r="DN18" s="58"/>
      <c r="DO18" s="58" t="s">
        <v>275</v>
      </c>
      <c r="DP18" s="58"/>
      <c r="DQ18" s="58" t="s">
        <v>275</v>
      </c>
      <c r="DR18" s="58"/>
      <c r="DS18" s="58" t="s">
        <v>275</v>
      </c>
      <c r="DT18" s="58"/>
      <c r="DU18" s="58" t="s">
        <v>275</v>
      </c>
      <c r="DV18" s="58"/>
      <c r="DW18" s="121"/>
      <c r="DX18" s="35" t="s">
        <v>161</v>
      </c>
      <c r="DY18" s="257" t="s">
        <v>275</v>
      </c>
      <c r="DZ18" s="58"/>
      <c r="EA18" s="58">
        <v>4.3</v>
      </c>
      <c r="EB18" s="58" t="s">
        <v>157</v>
      </c>
      <c r="EC18" s="58">
        <v>3.4</v>
      </c>
      <c r="ED18" s="58" t="s">
        <v>157</v>
      </c>
      <c r="EE18" s="58">
        <v>100.5</v>
      </c>
      <c r="EF18" s="58" t="s">
        <v>157</v>
      </c>
      <c r="EG18" s="216">
        <v>101.6</v>
      </c>
      <c r="EH18" s="187" t="s">
        <v>157</v>
      </c>
      <c r="EI18" s="121"/>
      <c r="EJ18" s="35" t="s">
        <v>161</v>
      </c>
      <c r="EK18" s="58">
        <v>7.6</v>
      </c>
      <c r="EL18" s="58" t="s">
        <v>157</v>
      </c>
      <c r="EM18" s="58">
        <v>101.5</v>
      </c>
      <c r="EN18" s="58" t="s">
        <v>157</v>
      </c>
      <c r="EO18" s="58">
        <v>108.4</v>
      </c>
      <c r="EP18" s="58" t="s">
        <v>157</v>
      </c>
      <c r="EQ18" s="58">
        <v>98.4</v>
      </c>
      <c r="ER18" s="58" t="s">
        <v>157</v>
      </c>
      <c r="ES18" s="58">
        <v>107.3</v>
      </c>
      <c r="ET18" s="58" t="s">
        <v>157</v>
      </c>
      <c r="EU18" s="58">
        <v>114</v>
      </c>
      <c r="EV18" s="58" t="s">
        <v>157</v>
      </c>
      <c r="EW18" s="58">
        <v>108.7</v>
      </c>
      <c r="EX18" s="58" t="s">
        <v>157</v>
      </c>
      <c r="EY18" s="58">
        <v>83.9</v>
      </c>
      <c r="EZ18" s="58" t="s">
        <v>157</v>
      </c>
      <c r="FA18" s="58">
        <v>90</v>
      </c>
      <c r="FB18" s="58" t="s">
        <v>157</v>
      </c>
      <c r="FC18" s="58">
        <v>104.5</v>
      </c>
      <c r="FD18" s="58" t="s">
        <v>157</v>
      </c>
      <c r="FE18" s="58">
        <v>100.8</v>
      </c>
      <c r="FF18" s="58" t="s">
        <v>157</v>
      </c>
      <c r="FG18" s="58" t="s">
        <v>275</v>
      </c>
      <c r="FH18" s="216"/>
      <c r="FI18" s="121"/>
      <c r="FJ18" s="35" t="s">
        <v>161</v>
      </c>
      <c r="FK18" s="58">
        <v>96.1</v>
      </c>
      <c r="FL18" s="58" t="s">
        <v>157</v>
      </c>
      <c r="FM18" s="58">
        <v>100.1</v>
      </c>
      <c r="FN18" s="58" t="s">
        <v>157</v>
      </c>
      <c r="FO18" s="58" t="s">
        <v>275</v>
      </c>
      <c r="FP18" s="58"/>
      <c r="FQ18" s="58">
        <v>94.1</v>
      </c>
      <c r="FR18" s="58" t="s">
        <v>157</v>
      </c>
      <c r="FS18" s="58">
        <v>99.1</v>
      </c>
      <c r="FT18" s="58" t="s">
        <v>157</v>
      </c>
      <c r="FU18" s="58" t="s">
        <v>275</v>
      </c>
      <c r="FV18" s="58"/>
      <c r="FW18" s="58">
        <v>97.1</v>
      </c>
      <c r="FX18" s="58" t="s">
        <v>157</v>
      </c>
      <c r="FY18" s="58">
        <v>100.4</v>
      </c>
      <c r="FZ18" s="58" t="s">
        <v>157</v>
      </c>
      <c r="GA18" s="58" t="s">
        <v>275</v>
      </c>
      <c r="GB18" s="58"/>
      <c r="GC18" s="58">
        <v>88.9</v>
      </c>
      <c r="GD18" s="58" t="s">
        <v>157</v>
      </c>
      <c r="GE18" s="58">
        <v>97.6</v>
      </c>
      <c r="GF18" s="58" t="s">
        <v>157</v>
      </c>
      <c r="GG18" s="58" t="s">
        <v>275</v>
      </c>
      <c r="GH18" s="58"/>
      <c r="GI18" s="58">
        <v>103.2</v>
      </c>
      <c r="GJ18" s="58" t="s">
        <v>157</v>
      </c>
      <c r="GK18" s="58">
        <v>100.3</v>
      </c>
      <c r="GL18" s="58" t="s">
        <v>157</v>
      </c>
      <c r="GM18" s="58" t="s">
        <v>275</v>
      </c>
      <c r="GN18" s="216"/>
      <c r="GO18" s="121"/>
      <c r="GP18" s="35" t="s">
        <v>161</v>
      </c>
      <c r="GQ18" s="58">
        <v>110.4</v>
      </c>
      <c r="GR18" s="58" t="s">
        <v>157</v>
      </c>
      <c r="GS18" s="58">
        <v>101.2</v>
      </c>
      <c r="GT18" s="58" t="s">
        <v>157</v>
      </c>
      <c r="GU18" s="58">
        <v>111</v>
      </c>
      <c r="GV18" s="58" t="s">
        <v>157</v>
      </c>
      <c r="GW18" s="58">
        <v>101.1</v>
      </c>
      <c r="GX18" s="58" t="s">
        <v>157</v>
      </c>
      <c r="GY18" s="58">
        <v>109.8</v>
      </c>
      <c r="GZ18" s="58" t="s">
        <v>157</v>
      </c>
      <c r="HA18" s="58">
        <v>101.3</v>
      </c>
      <c r="HB18" s="58" t="s">
        <v>157</v>
      </c>
      <c r="HC18" s="58">
        <v>104.8</v>
      </c>
      <c r="HD18" s="58" t="s">
        <v>157</v>
      </c>
      <c r="HE18" s="58">
        <v>100.7</v>
      </c>
      <c r="HF18" s="58" t="s">
        <v>157</v>
      </c>
      <c r="HG18" s="58">
        <v>104.5</v>
      </c>
      <c r="HH18" s="58" t="s">
        <v>157</v>
      </c>
      <c r="HI18" s="58">
        <v>98.7</v>
      </c>
      <c r="HJ18" s="58" t="s">
        <v>157</v>
      </c>
      <c r="HK18" s="58">
        <v>101.3</v>
      </c>
      <c r="HL18" s="58" t="s">
        <v>157</v>
      </c>
      <c r="HM18" s="58">
        <v>97.1</v>
      </c>
      <c r="HN18" s="58" t="s">
        <v>157</v>
      </c>
      <c r="HO18" s="58">
        <v>102.6</v>
      </c>
      <c r="HP18" s="58" t="s">
        <v>157</v>
      </c>
      <c r="HQ18" s="51"/>
      <c r="HR18" s="215" t="s">
        <v>161</v>
      </c>
      <c r="HS18" s="58">
        <v>101.6477857878476</v>
      </c>
      <c r="HT18" s="58" t="s">
        <v>157</v>
      </c>
      <c r="HU18" s="58" t="s">
        <v>275</v>
      </c>
      <c r="HV18" s="58"/>
      <c r="HW18" s="1649">
        <v>430.7</v>
      </c>
      <c r="HX18" s="1649" t="s">
        <v>157</v>
      </c>
      <c r="HY18" s="1649">
        <v>403.7</v>
      </c>
      <c r="HZ18" s="1649" t="s">
        <v>157</v>
      </c>
      <c r="IA18" s="1649">
        <v>460.2</v>
      </c>
      <c r="IB18" s="58" t="s">
        <v>157</v>
      </c>
      <c r="IC18" s="58">
        <v>92.2</v>
      </c>
      <c r="ID18" s="58" t="s">
        <v>157</v>
      </c>
      <c r="IE18" s="58">
        <v>86.6</v>
      </c>
      <c r="IF18" s="58" t="s">
        <v>157</v>
      </c>
      <c r="IG18" s="58">
        <v>95.7</v>
      </c>
      <c r="IH18" s="58" t="s">
        <v>157</v>
      </c>
      <c r="II18" s="58">
        <v>114.3</v>
      </c>
      <c r="IJ18" s="187" t="s">
        <v>157</v>
      </c>
      <c r="IK18" s="51"/>
      <c r="IL18" s="1658" t="s">
        <v>161</v>
      </c>
      <c r="IM18" s="58">
        <v>112.8</v>
      </c>
      <c r="IN18" s="58" t="s">
        <v>157</v>
      </c>
      <c r="IO18" s="58">
        <v>103.8</v>
      </c>
      <c r="IP18" s="58" t="s">
        <v>157</v>
      </c>
      <c r="IQ18" s="58">
        <v>112.4</v>
      </c>
      <c r="IR18" s="58" t="s">
        <v>157</v>
      </c>
      <c r="IS18" s="58">
        <v>120.9</v>
      </c>
      <c r="IT18" s="58" t="s">
        <v>157</v>
      </c>
      <c r="IU18" s="58">
        <v>116.4</v>
      </c>
      <c r="IV18" s="58" t="s">
        <v>157</v>
      </c>
      <c r="IW18" s="58" t="s">
        <v>275</v>
      </c>
      <c r="IX18" s="58"/>
      <c r="IY18" s="58">
        <v>100.5</v>
      </c>
      <c r="IZ18" s="58" t="s">
        <v>157</v>
      </c>
      <c r="JA18" s="58">
        <v>94.6</v>
      </c>
      <c r="JB18" s="58" t="s">
        <v>157</v>
      </c>
      <c r="JC18" s="58">
        <v>100.5</v>
      </c>
      <c r="JD18" s="58" t="s">
        <v>157</v>
      </c>
      <c r="JE18" s="58">
        <v>102.2</v>
      </c>
      <c r="JF18" s="58" t="s">
        <v>157</v>
      </c>
      <c r="JG18" s="58">
        <v>104.6</v>
      </c>
      <c r="JH18" s="58" t="s">
        <v>157</v>
      </c>
      <c r="JI18" s="58" t="s">
        <v>275</v>
      </c>
      <c r="JJ18" s="58"/>
      <c r="JK18" s="58">
        <v>107.7</v>
      </c>
      <c r="JL18" s="58" t="s">
        <v>157</v>
      </c>
      <c r="JM18" s="58">
        <v>102.4</v>
      </c>
      <c r="JN18" s="58" t="s">
        <v>157</v>
      </c>
      <c r="JO18" s="58">
        <v>106.8</v>
      </c>
      <c r="JP18" s="58" t="s">
        <v>157</v>
      </c>
      <c r="JQ18" s="58">
        <v>134</v>
      </c>
      <c r="JR18" s="58" t="s">
        <v>157</v>
      </c>
      <c r="JS18" s="58">
        <v>99.5</v>
      </c>
      <c r="JT18" s="58" t="s">
        <v>157</v>
      </c>
      <c r="JU18" s="58" t="s">
        <v>275</v>
      </c>
      <c r="JV18" s="216"/>
      <c r="JW18" s="51"/>
      <c r="JX18" s="1658" t="s">
        <v>161</v>
      </c>
      <c r="JY18" s="58" t="s">
        <v>275</v>
      </c>
      <c r="JZ18" s="58"/>
      <c r="KA18" s="58" t="s">
        <v>275</v>
      </c>
      <c r="KB18" s="58"/>
      <c r="KC18" s="58" t="s">
        <v>275</v>
      </c>
      <c r="KD18" s="58"/>
      <c r="KE18" s="58" t="s">
        <v>275</v>
      </c>
      <c r="KF18" s="58"/>
      <c r="KG18" s="58" t="s">
        <v>275</v>
      </c>
      <c r="KH18" s="58"/>
      <c r="KI18" s="58" t="s">
        <v>275</v>
      </c>
      <c r="KJ18" s="58"/>
      <c r="KK18" s="58" t="s">
        <v>275</v>
      </c>
      <c r="KL18" s="58"/>
      <c r="KM18" s="58" t="s">
        <v>275</v>
      </c>
      <c r="KN18" s="58"/>
      <c r="KO18" s="58" t="s">
        <v>275</v>
      </c>
      <c r="KP18" s="58"/>
      <c r="KQ18" s="58" t="s">
        <v>275</v>
      </c>
      <c r="KR18" s="58"/>
      <c r="KS18" s="58" t="s">
        <v>275</v>
      </c>
      <c r="KT18" s="58"/>
      <c r="KU18" s="58" t="s">
        <v>275</v>
      </c>
      <c r="KV18" s="51"/>
      <c r="KW18" s="788" t="s">
        <v>275</v>
      </c>
      <c r="KX18" s="788"/>
      <c r="KY18" s="788" t="s">
        <v>275</v>
      </c>
      <c r="KZ18" s="788"/>
      <c r="LA18" s="788" t="s">
        <v>275</v>
      </c>
      <c r="LB18" s="788"/>
      <c r="LC18" s="788" t="s">
        <v>275</v>
      </c>
      <c r="LD18" s="788"/>
      <c r="LE18" s="788" t="s">
        <v>275</v>
      </c>
      <c r="LF18" s="788"/>
      <c r="LG18" s="788" t="s">
        <v>275</v>
      </c>
      <c r="LH18" s="444"/>
      <c r="LI18" s="51"/>
      <c r="LJ18" s="1658" t="s">
        <v>161</v>
      </c>
      <c r="LK18" s="216" t="s">
        <v>275</v>
      </c>
      <c r="LL18" s="216"/>
      <c r="LM18" s="216" t="s">
        <v>275</v>
      </c>
      <c r="LN18" s="216"/>
      <c r="LO18" s="216" t="s">
        <v>275</v>
      </c>
      <c r="LP18" s="216"/>
      <c r="LQ18" s="216" t="s">
        <v>275</v>
      </c>
      <c r="LR18" s="216"/>
      <c r="LS18" s="216" t="s">
        <v>275</v>
      </c>
      <c r="LT18" s="216"/>
      <c r="LU18" s="216" t="s">
        <v>275</v>
      </c>
      <c r="LV18" s="216"/>
      <c r="LW18" s="299">
        <v>11974</v>
      </c>
      <c r="LX18" s="299" t="s">
        <v>157</v>
      </c>
      <c r="LY18" s="299">
        <v>1753</v>
      </c>
      <c r="LZ18" s="299" t="s">
        <v>157</v>
      </c>
      <c r="MA18" s="299">
        <v>45484</v>
      </c>
      <c r="MB18" s="299" t="s">
        <v>157</v>
      </c>
      <c r="MC18" s="299">
        <v>6393</v>
      </c>
      <c r="MD18" s="299" t="s">
        <v>157</v>
      </c>
      <c r="ME18" s="299">
        <v>55139</v>
      </c>
      <c r="MF18" s="216" t="s">
        <v>157</v>
      </c>
      <c r="MG18" s="216">
        <v>144.30000000000001</v>
      </c>
      <c r="MH18" s="216" t="s">
        <v>157</v>
      </c>
      <c r="MI18" s="51"/>
      <c r="MJ18" s="1658" t="s">
        <v>161</v>
      </c>
      <c r="MK18" s="216" t="s">
        <v>275</v>
      </c>
      <c r="ML18" s="216"/>
      <c r="MM18" s="216">
        <v>103</v>
      </c>
      <c r="MN18" s="216" t="s">
        <v>157</v>
      </c>
      <c r="MO18" s="216">
        <v>105.6</v>
      </c>
      <c r="MP18" s="216" t="s">
        <v>157</v>
      </c>
      <c r="MQ18" s="216" t="s">
        <v>275</v>
      </c>
      <c r="MR18" s="216"/>
      <c r="MS18" s="216" t="s">
        <v>275</v>
      </c>
      <c r="MT18" s="216"/>
      <c r="MU18" s="216">
        <v>389572.6</v>
      </c>
      <c r="MV18" s="216" t="s">
        <v>157</v>
      </c>
      <c r="MW18" s="216">
        <v>396504</v>
      </c>
      <c r="MX18" s="216" t="s">
        <v>157</v>
      </c>
      <c r="MY18" s="216">
        <v>-6931.4</v>
      </c>
      <c r="MZ18" s="216" t="s">
        <v>157</v>
      </c>
      <c r="NA18" s="216">
        <v>99.4</v>
      </c>
      <c r="NB18" s="216" t="s">
        <v>157</v>
      </c>
      <c r="NC18" s="216">
        <v>103.9</v>
      </c>
      <c r="ND18" s="216" t="s">
        <v>157</v>
      </c>
      <c r="NE18" s="216">
        <v>104.3</v>
      </c>
      <c r="NF18" s="216" t="s">
        <v>157</v>
      </c>
      <c r="NG18" s="216">
        <v>102.1</v>
      </c>
      <c r="NH18" s="617" t="s">
        <v>157</v>
      </c>
    </row>
    <row r="19" spans="1:372" ht="14.1" customHeight="1" x14ac:dyDescent="0.25">
      <c r="A19" s="51"/>
      <c r="B19" s="222" t="s">
        <v>160</v>
      </c>
      <c r="C19" s="299">
        <v>37436</v>
      </c>
      <c r="D19" s="580" t="s">
        <v>157</v>
      </c>
      <c r="E19" s="216">
        <v>103.2</v>
      </c>
      <c r="F19" s="617" t="s">
        <v>157</v>
      </c>
      <c r="G19" s="216">
        <v>102.2</v>
      </c>
      <c r="H19" s="617" t="s">
        <v>157</v>
      </c>
      <c r="I19" s="216">
        <v>102.6</v>
      </c>
      <c r="J19" s="617" t="s">
        <v>157</v>
      </c>
      <c r="K19" s="216">
        <v>106.4</v>
      </c>
      <c r="L19" s="617" t="s">
        <v>157</v>
      </c>
      <c r="M19" s="216">
        <v>100.7</v>
      </c>
      <c r="N19" s="617" t="s">
        <v>211</v>
      </c>
      <c r="O19" s="216">
        <v>100.5</v>
      </c>
      <c r="P19" s="617" t="s">
        <v>211</v>
      </c>
      <c r="Q19" s="216">
        <v>100.8</v>
      </c>
      <c r="R19" s="617" t="s">
        <v>211</v>
      </c>
      <c r="S19" s="216">
        <v>103.7</v>
      </c>
      <c r="T19" s="617" t="s">
        <v>211</v>
      </c>
      <c r="U19" s="299">
        <v>9387</v>
      </c>
      <c r="V19" s="617" t="s">
        <v>157</v>
      </c>
      <c r="W19" s="216">
        <v>102</v>
      </c>
      <c r="X19" s="617" t="s">
        <v>157</v>
      </c>
      <c r="Y19" s="216">
        <v>100</v>
      </c>
      <c r="Z19" s="617" t="s">
        <v>157</v>
      </c>
      <c r="AA19" s="216">
        <v>99.2</v>
      </c>
      <c r="AB19" s="617" t="s">
        <v>157</v>
      </c>
      <c r="AC19" s="299">
        <v>6448</v>
      </c>
      <c r="AD19" s="216" t="s">
        <v>157</v>
      </c>
      <c r="AE19" s="216">
        <v>101.6</v>
      </c>
      <c r="AF19" s="216" t="s">
        <v>157</v>
      </c>
      <c r="AG19" s="216">
        <v>99.1</v>
      </c>
      <c r="AH19" s="216" t="s">
        <v>157</v>
      </c>
      <c r="AI19" s="216">
        <v>99.3</v>
      </c>
      <c r="AJ19" s="1480" t="s">
        <v>157</v>
      </c>
      <c r="AK19" s="216" t="s">
        <v>275</v>
      </c>
      <c r="AL19" s="216"/>
      <c r="AM19" s="51"/>
      <c r="AN19" s="70" t="s">
        <v>160</v>
      </c>
      <c r="AO19" s="1649">
        <v>8962.2800000000007</v>
      </c>
      <c r="AP19" s="1653" t="s">
        <v>157</v>
      </c>
      <c r="AQ19" s="58">
        <v>110</v>
      </c>
      <c r="AR19" s="982" t="s">
        <v>157</v>
      </c>
      <c r="AS19" s="58">
        <v>105.7</v>
      </c>
      <c r="AT19" s="1653" t="s">
        <v>157</v>
      </c>
      <c r="AU19" s="1649">
        <v>8736.49</v>
      </c>
      <c r="AV19" s="1653" t="s">
        <v>157</v>
      </c>
      <c r="AW19" s="58">
        <v>108.2</v>
      </c>
      <c r="AX19" s="982" t="s">
        <v>157</v>
      </c>
      <c r="AY19" s="58">
        <v>102.2</v>
      </c>
      <c r="AZ19" s="1653" t="s">
        <v>157</v>
      </c>
      <c r="BA19" s="1649">
        <v>10879.08</v>
      </c>
      <c r="BB19" s="1653" t="s">
        <v>157</v>
      </c>
      <c r="BC19" s="58">
        <v>110.8</v>
      </c>
      <c r="BD19" s="982" t="s">
        <v>157</v>
      </c>
      <c r="BE19" s="58">
        <v>120.1</v>
      </c>
      <c r="BF19" s="982" t="s">
        <v>157</v>
      </c>
      <c r="BG19" s="216">
        <v>105.1</v>
      </c>
      <c r="BH19" s="617" t="s">
        <v>157</v>
      </c>
      <c r="BI19" s="216">
        <v>104.2</v>
      </c>
      <c r="BJ19" s="617" t="s">
        <v>157</v>
      </c>
      <c r="BK19" s="216">
        <v>109.1</v>
      </c>
      <c r="BL19" s="617" t="s">
        <v>157</v>
      </c>
      <c r="BM19" s="216">
        <v>103.3</v>
      </c>
      <c r="BN19" s="32" t="s">
        <v>157</v>
      </c>
      <c r="BO19" s="216">
        <v>100.8</v>
      </c>
      <c r="BP19" s="617" t="s">
        <v>157</v>
      </c>
      <c r="BQ19" s="216">
        <v>105.8</v>
      </c>
      <c r="BR19" s="617" t="s">
        <v>157</v>
      </c>
      <c r="BS19" s="216">
        <v>118.4</v>
      </c>
      <c r="BT19" s="617" t="s">
        <v>157</v>
      </c>
      <c r="BU19" s="51"/>
      <c r="BV19" s="35" t="s">
        <v>160</v>
      </c>
      <c r="BW19" s="1660">
        <v>4025.5</v>
      </c>
      <c r="BX19" s="180" t="s">
        <v>157</v>
      </c>
      <c r="BY19" s="1480">
        <v>111.2</v>
      </c>
      <c r="BZ19" s="1480" t="s">
        <v>157</v>
      </c>
      <c r="CA19" s="1480">
        <v>102.3</v>
      </c>
      <c r="CB19" s="1480" t="s">
        <v>157</v>
      </c>
      <c r="CC19" s="1480">
        <v>110.8</v>
      </c>
      <c r="CD19" s="1480" t="s">
        <v>157</v>
      </c>
      <c r="CE19" s="1480">
        <v>105.2</v>
      </c>
      <c r="CF19" s="1480" t="s">
        <v>157</v>
      </c>
      <c r="CG19" s="1480">
        <v>100.6</v>
      </c>
      <c r="CH19" s="1480" t="s">
        <v>157</v>
      </c>
      <c r="CI19" s="1660">
        <v>2178.42</v>
      </c>
      <c r="CJ19" s="1480" t="s">
        <v>157</v>
      </c>
      <c r="CK19" s="1480">
        <v>109.4</v>
      </c>
      <c r="CL19" s="1480" t="s">
        <v>157</v>
      </c>
      <c r="CM19" s="1480">
        <v>101.8</v>
      </c>
      <c r="CN19" s="1480" t="s">
        <v>157</v>
      </c>
      <c r="CO19" s="1480">
        <v>109.7</v>
      </c>
      <c r="CP19" s="1480" t="s">
        <v>157</v>
      </c>
      <c r="CQ19" s="1480">
        <v>103.5</v>
      </c>
      <c r="CR19" s="1480" t="s">
        <v>157</v>
      </c>
      <c r="CS19" s="58">
        <v>100.1</v>
      </c>
      <c r="CT19" s="216" t="s">
        <v>157</v>
      </c>
      <c r="CU19" s="121"/>
      <c r="CV19" s="35" t="s">
        <v>160</v>
      </c>
      <c r="CW19" s="58" t="s">
        <v>275</v>
      </c>
      <c r="CX19" s="58"/>
      <c r="CY19" s="58" t="s">
        <v>275</v>
      </c>
      <c r="CZ19" s="58"/>
      <c r="DA19" s="58" t="s">
        <v>275</v>
      </c>
      <c r="DB19" s="58"/>
      <c r="DC19" s="58" t="s">
        <v>275</v>
      </c>
      <c r="DD19" s="58"/>
      <c r="DE19" s="58" t="s">
        <v>275</v>
      </c>
      <c r="DF19" s="58"/>
      <c r="DG19" s="58" t="s">
        <v>275</v>
      </c>
      <c r="DH19" s="58"/>
      <c r="DI19" s="58" t="s">
        <v>275</v>
      </c>
      <c r="DJ19" s="58"/>
      <c r="DK19" s="58" t="s">
        <v>275</v>
      </c>
      <c r="DL19" s="58"/>
      <c r="DM19" s="58" t="s">
        <v>275</v>
      </c>
      <c r="DN19" s="58"/>
      <c r="DO19" s="58" t="s">
        <v>275</v>
      </c>
      <c r="DP19" s="58"/>
      <c r="DQ19" s="58" t="s">
        <v>275</v>
      </c>
      <c r="DR19" s="58"/>
      <c r="DS19" s="58" t="s">
        <v>275</v>
      </c>
      <c r="DT19" s="58"/>
      <c r="DU19" s="58" t="s">
        <v>275</v>
      </c>
      <c r="DV19" s="58"/>
      <c r="DW19" s="121"/>
      <c r="DX19" s="35" t="s">
        <v>160</v>
      </c>
      <c r="DY19" s="257" t="s">
        <v>275</v>
      </c>
      <c r="DZ19" s="58"/>
      <c r="EA19" s="58">
        <v>4.3</v>
      </c>
      <c r="EB19" s="58" t="s">
        <v>157</v>
      </c>
      <c r="EC19" s="58">
        <v>3.4</v>
      </c>
      <c r="ED19" s="58" t="s">
        <v>157</v>
      </c>
      <c r="EE19" s="58">
        <v>99.2</v>
      </c>
      <c r="EF19" s="58" t="s">
        <v>157</v>
      </c>
      <c r="EG19" s="216">
        <v>100.6</v>
      </c>
      <c r="EH19" s="187" t="s">
        <v>157</v>
      </c>
      <c r="EI19" s="121"/>
      <c r="EJ19" s="35" t="s">
        <v>160</v>
      </c>
      <c r="EK19" s="58">
        <v>6.8</v>
      </c>
      <c r="EL19" s="58" t="s">
        <v>157</v>
      </c>
      <c r="EM19" s="58">
        <v>112.5</v>
      </c>
      <c r="EN19" s="58" t="s">
        <v>157</v>
      </c>
      <c r="EO19" s="58">
        <v>101.7</v>
      </c>
      <c r="EP19" s="58" t="s">
        <v>157</v>
      </c>
      <c r="EQ19" s="58">
        <v>119.4</v>
      </c>
      <c r="ER19" s="58" t="s">
        <v>157</v>
      </c>
      <c r="ES19" s="58">
        <v>110.7</v>
      </c>
      <c r="ET19" s="58" t="s">
        <v>157</v>
      </c>
      <c r="EU19" s="58">
        <v>127.4</v>
      </c>
      <c r="EV19" s="58" t="s">
        <v>157</v>
      </c>
      <c r="EW19" s="58">
        <v>112.8</v>
      </c>
      <c r="EX19" s="58" t="s">
        <v>157</v>
      </c>
      <c r="EY19" s="58">
        <v>81.900000000000006</v>
      </c>
      <c r="EZ19" s="58" t="s">
        <v>157</v>
      </c>
      <c r="FA19" s="58">
        <v>90.9</v>
      </c>
      <c r="FB19" s="58" t="s">
        <v>157</v>
      </c>
      <c r="FC19" s="58">
        <v>103.7</v>
      </c>
      <c r="FD19" s="58" t="s">
        <v>157</v>
      </c>
      <c r="FE19" s="58">
        <v>100.5</v>
      </c>
      <c r="FF19" s="58" t="s">
        <v>157</v>
      </c>
      <c r="FG19" s="58" t="s">
        <v>275</v>
      </c>
      <c r="FH19" s="216"/>
      <c r="FI19" s="121"/>
      <c r="FJ19" s="35" t="s">
        <v>160</v>
      </c>
      <c r="FK19" s="58">
        <v>98.9</v>
      </c>
      <c r="FL19" s="58" t="s">
        <v>157</v>
      </c>
      <c r="FM19" s="58">
        <v>99.5</v>
      </c>
      <c r="FN19" s="58" t="s">
        <v>157</v>
      </c>
      <c r="FO19" s="58" t="s">
        <v>275</v>
      </c>
      <c r="FP19" s="58"/>
      <c r="FQ19" s="58">
        <v>98.3</v>
      </c>
      <c r="FR19" s="58" t="s">
        <v>157</v>
      </c>
      <c r="FS19" s="58">
        <v>97.7</v>
      </c>
      <c r="FT19" s="58" t="s">
        <v>157</v>
      </c>
      <c r="FU19" s="58" t="s">
        <v>275</v>
      </c>
      <c r="FV19" s="58"/>
      <c r="FW19" s="58">
        <v>98.8</v>
      </c>
      <c r="FX19" s="58" t="s">
        <v>157</v>
      </c>
      <c r="FY19" s="58">
        <v>99.5</v>
      </c>
      <c r="FZ19" s="58" t="s">
        <v>157</v>
      </c>
      <c r="GA19" s="58" t="s">
        <v>275</v>
      </c>
      <c r="GB19" s="58"/>
      <c r="GC19" s="58">
        <v>100.1</v>
      </c>
      <c r="GD19" s="58" t="s">
        <v>157</v>
      </c>
      <c r="GE19" s="58">
        <v>99.8</v>
      </c>
      <c r="GF19" s="58" t="s">
        <v>157</v>
      </c>
      <c r="GG19" s="58" t="s">
        <v>275</v>
      </c>
      <c r="GH19" s="58"/>
      <c r="GI19" s="58">
        <v>102.5</v>
      </c>
      <c r="GJ19" s="58" t="s">
        <v>157</v>
      </c>
      <c r="GK19" s="58">
        <v>100.9</v>
      </c>
      <c r="GL19" s="58" t="s">
        <v>157</v>
      </c>
      <c r="GM19" s="58" t="s">
        <v>275</v>
      </c>
      <c r="GN19" s="216"/>
      <c r="GO19" s="121"/>
      <c r="GP19" s="35" t="s">
        <v>160</v>
      </c>
      <c r="GQ19" s="58">
        <v>106.6</v>
      </c>
      <c r="GR19" s="58" t="s">
        <v>157</v>
      </c>
      <c r="GS19" s="58">
        <v>100.7</v>
      </c>
      <c r="GT19" s="58" t="s">
        <v>157</v>
      </c>
      <c r="GU19" s="58">
        <v>107</v>
      </c>
      <c r="GV19" s="58" t="s">
        <v>157</v>
      </c>
      <c r="GW19" s="58">
        <v>100.9</v>
      </c>
      <c r="GX19" s="58" t="s">
        <v>157</v>
      </c>
      <c r="GY19" s="58">
        <v>106.2</v>
      </c>
      <c r="GZ19" s="58" t="s">
        <v>157</v>
      </c>
      <c r="HA19" s="58">
        <v>100.5</v>
      </c>
      <c r="HB19" s="58" t="s">
        <v>157</v>
      </c>
      <c r="HC19" s="58">
        <v>104.9</v>
      </c>
      <c r="HD19" s="58" t="s">
        <v>157</v>
      </c>
      <c r="HE19" s="58">
        <v>101.4</v>
      </c>
      <c r="HF19" s="58" t="s">
        <v>157</v>
      </c>
      <c r="HG19" s="58">
        <v>101.2</v>
      </c>
      <c r="HH19" s="58" t="s">
        <v>157</v>
      </c>
      <c r="HI19" s="58">
        <v>94.3</v>
      </c>
      <c r="HJ19" s="58" t="s">
        <v>211</v>
      </c>
      <c r="HK19" s="58">
        <v>93.9</v>
      </c>
      <c r="HL19" s="58" t="s">
        <v>157</v>
      </c>
      <c r="HM19" s="58">
        <v>99.2</v>
      </c>
      <c r="HN19" s="58" t="s">
        <v>157</v>
      </c>
      <c r="HO19" s="58">
        <v>99.5</v>
      </c>
      <c r="HP19" s="58" t="s">
        <v>157</v>
      </c>
      <c r="HQ19" s="51"/>
      <c r="HR19" s="215" t="s">
        <v>160</v>
      </c>
      <c r="HS19" s="58">
        <v>95.060483870967744</v>
      </c>
      <c r="HT19" s="58" t="s">
        <v>211</v>
      </c>
      <c r="HU19" s="58" t="s">
        <v>275</v>
      </c>
      <c r="HV19" s="58"/>
      <c r="HW19" s="1649">
        <v>420.35</v>
      </c>
      <c r="HX19" s="1649" t="s">
        <v>157</v>
      </c>
      <c r="HY19" s="1649">
        <v>399.7</v>
      </c>
      <c r="HZ19" s="1649" t="s">
        <v>157</v>
      </c>
      <c r="IA19" s="1649">
        <v>444.51</v>
      </c>
      <c r="IB19" s="58" t="s">
        <v>157</v>
      </c>
      <c r="IC19" s="58">
        <v>96.4</v>
      </c>
      <c r="ID19" s="58" t="s">
        <v>157</v>
      </c>
      <c r="IE19" s="58">
        <v>94.5</v>
      </c>
      <c r="IF19" s="58" t="s">
        <v>157</v>
      </c>
      <c r="IG19" s="58">
        <v>97.3</v>
      </c>
      <c r="IH19" s="58" t="s">
        <v>157</v>
      </c>
      <c r="II19" s="58" t="s">
        <v>275</v>
      </c>
      <c r="IJ19" s="187" t="s">
        <v>157</v>
      </c>
      <c r="IK19" s="51"/>
      <c r="IL19" s="1658" t="s">
        <v>160</v>
      </c>
      <c r="IM19" s="58">
        <v>109.7</v>
      </c>
      <c r="IN19" s="58" t="s">
        <v>157</v>
      </c>
      <c r="IO19" s="58">
        <v>95.4</v>
      </c>
      <c r="IP19" s="58" t="s">
        <v>157</v>
      </c>
      <c r="IQ19" s="58">
        <v>108.7</v>
      </c>
      <c r="IR19" s="58" t="s">
        <v>157</v>
      </c>
      <c r="IS19" s="58">
        <v>127.7</v>
      </c>
      <c r="IT19" s="58" t="s">
        <v>157</v>
      </c>
      <c r="IU19" s="58">
        <v>106.5</v>
      </c>
      <c r="IV19" s="58" t="s">
        <v>157</v>
      </c>
      <c r="IW19" s="58" t="s">
        <v>275</v>
      </c>
      <c r="IX19" s="58"/>
      <c r="IY19" s="58">
        <v>100.8</v>
      </c>
      <c r="IZ19" s="58" t="s">
        <v>157</v>
      </c>
      <c r="JA19" s="58">
        <v>92.2</v>
      </c>
      <c r="JB19" s="58" t="s">
        <v>157</v>
      </c>
      <c r="JC19" s="58">
        <v>101.1</v>
      </c>
      <c r="JD19" s="58" t="s">
        <v>157</v>
      </c>
      <c r="JE19" s="58">
        <v>100.3</v>
      </c>
      <c r="JF19" s="58" t="s">
        <v>157</v>
      </c>
      <c r="JG19" s="58">
        <v>103</v>
      </c>
      <c r="JH19" s="58" t="s">
        <v>157</v>
      </c>
      <c r="JI19" s="58" t="s">
        <v>275</v>
      </c>
      <c r="JJ19" s="58"/>
      <c r="JK19" s="58">
        <v>97.4</v>
      </c>
      <c r="JL19" s="58" t="s">
        <v>157</v>
      </c>
      <c r="JM19" s="58">
        <v>91.9</v>
      </c>
      <c r="JN19" s="58" t="s">
        <v>157</v>
      </c>
      <c r="JO19" s="58">
        <v>97.6</v>
      </c>
      <c r="JP19" s="58" t="s">
        <v>157</v>
      </c>
      <c r="JQ19" s="58">
        <v>99.8</v>
      </c>
      <c r="JR19" s="58" t="s">
        <v>157</v>
      </c>
      <c r="JS19" s="58">
        <v>91.5</v>
      </c>
      <c r="JT19" s="58" t="s">
        <v>157</v>
      </c>
      <c r="JU19" s="58" t="s">
        <v>275</v>
      </c>
      <c r="JV19" s="216"/>
      <c r="JW19" s="51"/>
      <c r="JX19" s="1658" t="s">
        <v>160</v>
      </c>
      <c r="JY19" s="58" t="s">
        <v>275</v>
      </c>
      <c r="JZ19" s="58"/>
      <c r="KA19" s="58" t="s">
        <v>275</v>
      </c>
      <c r="KB19" s="58"/>
      <c r="KC19" s="58" t="s">
        <v>275</v>
      </c>
      <c r="KD19" s="58"/>
      <c r="KE19" s="58" t="s">
        <v>275</v>
      </c>
      <c r="KF19" s="58"/>
      <c r="KG19" s="58" t="s">
        <v>275</v>
      </c>
      <c r="KH19" s="58"/>
      <c r="KI19" s="58" t="s">
        <v>275</v>
      </c>
      <c r="KJ19" s="58"/>
      <c r="KK19" s="58" t="s">
        <v>275</v>
      </c>
      <c r="KL19" s="58"/>
      <c r="KM19" s="58" t="s">
        <v>275</v>
      </c>
      <c r="KN19" s="58"/>
      <c r="KO19" s="58" t="s">
        <v>275</v>
      </c>
      <c r="KP19" s="58"/>
      <c r="KQ19" s="58" t="s">
        <v>275</v>
      </c>
      <c r="KR19" s="58"/>
      <c r="KS19" s="58" t="s">
        <v>275</v>
      </c>
      <c r="KT19" s="58"/>
      <c r="KU19" s="58" t="s">
        <v>275</v>
      </c>
      <c r="KV19" s="51"/>
      <c r="KW19" s="788" t="s">
        <v>275</v>
      </c>
      <c r="KX19" s="788"/>
      <c r="KY19" s="788" t="s">
        <v>275</v>
      </c>
      <c r="KZ19" s="788"/>
      <c r="LA19" s="788" t="s">
        <v>275</v>
      </c>
      <c r="LB19" s="788"/>
      <c r="LC19" s="788" t="s">
        <v>275</v>
      </c>
      <c r="LD19" s="788"/>
      <c r="LE19" s="788" t="s">
        <v>275</v>
      </c>
      <c r="LF19" s="788"/>
      <c r="LG19" s="788" t="s">
        <v>275</v>
      </c>
      <c r="LH19" s="444"/>
      <c r="LI19" s="51"/>
      <c r="LJ19" s="1658" t="s">
        <v>160</v>
      </c>
      <c r="LK19" s="216" t="s">
        <v>275</v>
      </c>
      <c r="LL19" s="216"/>
      <c r="LM19" s="216" t="s">
        <v>275</v>
      </c>
      <c r="LN19" s="216"/>
      <c r="LO19" s="216" t="s">
        <v>275</v>
      </c>
      <c r="LP19" s="216"/>
      <c r="LQ19" s="1661" t="s">
        <v>275</v>
      </c>
      <c r="LR19" s="216"/>
      <c r="LS19" s="216" t="s">
        <v>275</v>
      </c>
      <c r="LT19" s="216"/>
      <c r="LU19" s="216" t="s">
        <v>275</v>
      </c>
      <c r="LV19" s="216"/>
      <c r="LW19" s="299">
        <v>11239</v>
      </c>
      <c r="LX19" s="299" t="s">
        <v>157</v>
      </c>
      <c r="LY19" s="299">
        <v>1910</v>
      </c>
      <c r="LZ19" s="299" t="s">
        <v>157</v>
      </c>
      <c r="MA19" s="299">
        <v>47230</v>
      </c>
      <c r="MB19" s="299" t="s">
        <v>157</v>
      </c>
      <c r="MC19" s="299">
        <v>5356</v>
      </c>
      <c r="MD19" s="299" t="s">
        <v>157</v>
      </c>
      <c r="ME19" s="299">
        <v>45925</v>
      </c>
      <c r="MF19" s="216" t="s">
        <v>157</v>
      </c>
      <c r="MG19" s="216">
        <v>122.4</v>
      </c>
      <c r="MH19" s="216" t="s">
        <v>157</v>
      </c>
      <c r="MI19" s="51"/>
      <c r="MJ19" s="1658" t="s">
        <v>160</v>
      </c>
      <c r="MK19" s="216" t="s">
        <v>275</v>
      </c>
      <c r="ML19" s="216"/>
      <c r="MM19" s="216">
        <v>101.4</v>
      </c>
      <c r="MN19" s="216" t="s">
        <v>157</v>
      </c>
      <c r="MO19" s="216">
        <v>87.4</v>
      </c>
      <c r="MP19" s="216" t="s">
        <v>157</v>
      </c>
      <c r="MQ19" s="216" t="s">
        <v>275</v>
      </c>
      <c r="MR19" s="216"/>
      <c r="MS19" s="216" t="s">
        <v>275</v>
      </c>
      <c r="MT19" s="216"/>
      <c r="MU19" s="216">
        <v>383194</v>
      </c>
      <c r="MV19" s="216" t="s">
        <v>211</v>
      </c>
      <c r="MW19" s="216">
        <v>391093.6</v>
      </c>
      <c r="MX19" s="216" t="s">
        <v>211</v>
      </c>
      <c r="MY19" s="216">
        <v>-7899.6</v>
      </c>
      <c r="MZ19" s="216" t="s">
        <v>211</v>
      </c>
      <c r="NA19" s="216">
        <v>105.7</v>
      </c>
      <c r="NB19" s="216" t="s">
        <v>211</v>
      </c>
      <c r="NC19" s="216">
        <v>104.8</v>
      </c>
      <c r="ND19" s="216" t="s">
        <v>211</v>
      </c>
      <c r="NE19" s="216">
        <v>106.5</v>
      </c>
      <c r="NF19" s="216" t="s">
        <v>211</v>
      </c>
      <c r="NG19" s="216">
        <v>100.7</v>
      </c>
      <c r="NH19" s="617" t="s">
        <v>211</v>
      </c>
    </row>
    <row r="20" spans="1:372" ht="14.1" customHeight="1" x14ac:dyDescent="0.25">
      <c r="A20" s="51"/>
      <c r="B20" s="222" t="s">
        <v>159</v>
      </c>
      <c r="C20" s="299">
        <v>37402</v>
      </c>
      <c r="D20" s="580" t="s">
        <v>157</v>
      </c>
      <c r="E20" s="216">
        <v>103.3</v>
      </c>
      <c r="F20" s="617" t="s">
        <v>157</v>
      </c>
      <c r="G20" s="216">
        <v>102.9</v>
      </c>
      <c r="H20" s="617" t="s">
        <v>157</v>
      </c>
      <c r="I20" s="216">
        <v>104.5</v>
      </c>
      <c r="J20" s="617" t="s">
        <v>157</v>
      </c>
      <c r="K20" s="216">
        <v>99.3</v>
      </c>
      <c r="L20" s="617" t="s">
        <v>157</v>
      </c>
      <c r="M20" s="216">
        <v>100.8</v>
      </c>
      <c r="N20" s="617" t="s">
        <v>157</v>
      </c>
      <c r="O20" s="216">
        <v>100.8</v>
      </c>
      <c r="P20" s="617" t="s">
        <v>211</v>
      </c>
      <c r="Q20" s="216">
        <v>101.5</v>
      </c>
      <c r="R20" s="617" t="s">
        <v>157</v>
      </c>
      <c r="S20" s="216">
        <v>99.2</v>
      </c>
      <c r="T20" s="617" t="s">
        <v>211</v>
      </c>
      <c r="U20" s="299">
        <v>9391</v>
      </c>
      <c r="V20" s="617" t="s">
        <v>157</v>
      </c>
      <c r="W20" s="216">
        <v>102</v>
      </c>
      <c r="X20" s="617" t="s">
        <v>157</v>
      </c>
      <c r="Y20" s="216">
        <v>100</v>
      </c>
      <c r="Z20" s="617" t="s">
        <v>157</v>
      </c>
      <c r="AA20" s="216">
        <v>100</v>
      </c>
      <c r="AB20" s="617" t="s">
        <v>157</v>
      </c>
      <c r="AC20" s="299">
        <v>6442</v>
      </c>
      <c r="AD20" s="216" t="s">
        <v>157</v>
      </c>
      <c r="AE20" s="216">
        <v>101.5</v>
      </c>
      <c r="AF20" s="216" t="s">
        <v>157</v>
      </c>
      <c r="AG20" s="216">
        <v>99.3</v>
      </c>
      <c r="AH20" s="216" t="s">
        <v>157</v>
      </c>
      <c r="AI20" s="216">
        <v>99.9</v>
      </c>
      <c r="AJ20" s="1480" t="s">
        <v>157</v>
      </c>
      <c r="AK20" s="216" t="s">
        <v>275</v>
      </c>
      <c r="AL20" s="216"/>
      <c r="AM20" s="51"/>
      <c r="AN20" s="70" t="s">
        <v>159</v>
      </c>
      <c r="AO20" s="1649">
        <v>8748.6299999999992</v>
      </c>
      <c r="AP20" s="1653" t="s">
        <v>157</v>
      </c>
      <c r="AQ20" s="58">
        <v>108.8</v>
      </c>
      <c r="AR20" s="982" t="s">
        <v>157</v>
      </c>
      <c r="AS20" s="58">
        <v>97.6</v>
      </c>
      <c r="AT20" s="1653" t="s">
        <v>157</v>
      </c>
      <c r="AU20" s="1649">
        <v>8919.94</v>
      </c>
      <c r="AV20" s="1653" t="s">
        <v>157</v>
      </c>
      <c r="AW20" s="58">
        <v>109.2</v>
      </c>
      <c r="AX20" s="982" t="s">
        <v>157</v>
      </c>
      <c r="AY20" s="58">
        <v>102.1</v>
      </c>
      <c r="AZ20" s="1653" t="s">
        <v>157</v>
      </c>
      <c r="BA20" s="1649">
        <v>8979.56</v>
      </c>
      <c r="BB20" s="1653" t="s">
        <v>157</v>
      </c>
      <c r="BC20" s="58">
        <v>109.1</v>
      </c>
      <c r="BD20" s="982" t="s">
        <v>157</v>
      </c>
      <c r="BE20" s="58">
        <v>82.5</v>
      </c>
      <c r="BF20" s="982" t="s">
        <v>157</v>
      </c>
      <c r="BG20" s="216">
        <v>104.8</v>
      </c>
      <c r="BH20" s="617" t="s">
        <v>157</v>
      </c>
      <c r="BI20" s="216">
        <v>97.1</v>
      </c>
      <c r="BJ20" s="617" t="s">
        <v>157</v>
      </c>
      <c r="BK20" s="216">
        <v>110.8</v>
      </c>
      <c r="BL20" s="617" t="s">
        <v>157</v>
      </c>
      <c r="BM20" s="216">
        <v>105.2</v>
      </c>
      <c r="BN20" s="32" t="s">
        <v>157</v>
      </c>
      <c r="BO20" s="216">
        <v>101.6</v>
      </c>
      <c r="BP20" s="617" t="s">
        <v>157</v>
      </c>
      <c r="BQ20" s="216">
        <v>105.1</v>
      </c>
      <c r="BR20" s="617" t="s">
        <v>157</v>
      </c>
      <c r="BS20" s="216">
        <v>82.1</v>
      </c>
      <c r="BT20" s="617" t="s">
        <v>157</v>
      </c>
      <c r="BU20" s="51"/>
      <c r="BV20" s="35" t="s">
        <v>159</v>
      </c>
      <c r="BW20" s="1660">
        <v>4184.3999999999996</v>
      </c>
      <c r="BX20" s="180" t="s">
        <v>157</v>
      </c>
      <c r="BY20" s="1480">
        <v>107.1</v>
      </c>
      <c r="BZ20" s="1480" t="s">
        <v>157</v>
      </c>
      <c r="CA20" s="1480">
        <v>103.9</v>
      </c>
      <c r="CB20" s="1480" t="s">
        <v>157</v>
      </c>
      <c r="CC20" s="1480">
        <v>114.3</v>
      </c>
      <c r="CD20" s="1480" t="s">
        <v>157</v>
      </c>
      <c r="CE20" s="1480">
        <v>102</v>
      </c>
      <c r="CF20" s="1480" t="s">
        <v>157</v>
      </c>
      <c r="CG20" s="1480">
        <v>103.2</v>
      </c>
      <c r="CH20" s="1480" t="s">
        <v>157</v>
      </c>
      <c r="CI20" s="1660">
        <v>2296.56</v>
      </c>
      <c r="CJ20" s="1480" t="s">
        <v>157</v>
      </c>
      <c r="CK20" s="1480">
        <v>107.2</v>
      </c>
      <c r="CL20" s="1480" t="s">
        <v>157</v>
      </c>
      <c r="CM20" s="1480">
        <v>105.4</v>
      </c>
      <c r="CN20" s="1480" t="s">
        <v>157</v>
      </c>
      <c r="CO20" s="1480">
        <v>114.9</v>
      </c>
      <c r="CP20" s="1480" t="s">
        <v>157</v>
      </c>
      <c r="CQ20" s="1480">
        <v>102.1</v>
      </c>
      <c r="CR20" s="1480" t="s">
        <v>157</v>
      </c>
      <c r="CS20" s="58">
        <v>104.7</v>
      </c>
      <c r="CT20" s="216" t="s">
        <v>157</v>
      </c>
      <c r="CU20" s="121"/>
      <c r="CV20" s="35" t="s">
        <v>159</v>
      </c>
      <c r="CW20" s="58" t="s">
        <v>275</v>
      </c>
      <c r="CX20" s="58"/>
      <c r="CY20" s="58" t="s">
        <v>275</v>
      </c>
      <c r="CZ20" s="58"/>
      <c r="DA20" s="58" t="s">
        <v>275</v>
      </c>
      <c r="DB20" s="58"/>
      <c r="DC20" s="58" t="s">
        <v>275</v>
      </c>
      <c r="DD20" s="58"/>
      <c r="DE20" s="58" t="s">
        <v>275</v>
      </c>
      <c r="DF20" s="58"/>
      <c r="DG20" s="58" t="s">
        <v>275</v>
      </c>
      <c r="DH20" s="58"/>
      <c r="DI20" s="58" t="s">
        <v>275</v>
      </c>
      <c r="DJ20" s="58"/>
      <c r="DK20" s="58" t="s">
        <v>275</v>
      </c>
      <c r="DL20" s="58"/>
      <c r="DM20" s="58" t="s">
        <v>275</v>
      </c>
      <c r="DN20" s="58"/>
      <c r="DO20" s="58" t="s">
        <v>275</v>
      </c>
      <c r="DP20" s="58"/>
      <c r="DQ20" s="58" t="s">
        <v>275</v>
      </c>
      <c r="DR20" s="58"/>
      <c r="DS20" s="58" t="s">
        <v>275</v>
      </c>
      <c r="DT20" s="58"/>
      <c r="DU20" s="58" t="s">
        <v>275</v>
      </c>
      <c r="DV20" s="58"/>
      <c r="DW20" s="121"/>
      <c r="DX20" s="35" t="s">
        <v>159</v>
      </c>
      <c r="DY20" s="257" t="s">
        <v>275</v>
      </c>
      <c r="DZ20" s="58"/>
      <c r="EA20" s="58">
        <v>4.8</v>
      </c>
      <c r="EB20" s="58" t="s">
        <v>157</v>
      </c>
      <c r="EC20" s="58">
        <v>4</v>
      </c>
      <c r="ED20" s="58" t="s">
        <v>157</v>
      </c>
      <c r="EE20" s="58">
        <v>101.1</v>
      </c>
      <c r="EF20" s="58" t="s">
        <v>157</v>
      </c>
      <c r="EG20" s="216">
        <v>100.9</v>
      </c>
      <c r="EH20" s="187" t="s">
        <v>157</v>
      </c>
      <c r="EI20" s="121"/>
      <c r="EJ20" s="35" t="s">
        <v>159</v>
      </c>
      <c r="EK20" s="58">
        <v>7.9</v>
      </c>
      <c r="EL20" s="58" t="s">
        <v>157</v>
      </c>
      <c r="EM20" s="58">
        <v>112.4</v>
      </c>
      <c r="EN20" s="58" t="s">
        <v>157</v>
      </c>
      <c r="EO20" s="58">
        <v>98.5</v>
      </c>
      <c r="EP20" s="58" t="s">
        <v>157</v>
      </c>
      <c r="EQ20" s="58">
        <v>124.5</v>
      </c>
      <c r="ER20" s="58" t="s">
        <v>157</v>
      </c>
      <c r="ES20" s="58">
        <v>103.1</v>
      </c>
      <c r="ET20" s="58" t="s">
        <v>157</v>
      </c>
      <c r="EU20" s="58">
        <v>132.80000000000001</v>
      </c>
      <c r="EV20" s="58" t="s">
        <v>157</v>
      </c>
      <c r="EW20" s="58">
        <v>109</v>
      </c>
      <c r="EX20" s="58" t="s">
        <v>157</v>
      </c>
      <c r="EY20" s="58">
        <v>92.1</v>
      </c>
      <c r="EZ20" s="58" t="s">
        <v>157</v>
      </c>
      <c r="FA20" s="58">
        <v>119.7</v>
      </c>
      <c r="FB20" s="58" t="s">
        <v>157</v>
      </c>
      <c r="FC20" s="58">
        <v>103.2</v>
      </c>
      <c r="FD20" s="58" t="s">
        <v>157</v>
      </c>
      <c r="FE20" s="58">
        <v>100.8</v>
      </c>
      <c r="FF20" s="58" t="s">
        <v>157</v>
      </c>
      <c r="FG20" s="58" t="s">
        <v>275</v>
      </c>
      <c r="FH20" s="216"/>
      <c r="FI20" s="121"/>
      <c r="FJ20" s="35" t="s">
        <v>159</v>
      </c>
      <c r="FK20" s="58">
        <v>98.5</v>
      </c>
      <c r="FL20" s="58" t="s">
        <v>157</v>
      </c>
      <c r="FM20" s="58">
        <v>99.5</v>
      </c>
      <c r="FN20" s="58" t="s">
        <v>157</v>
      </c>
      <c r="FO20" s="58" t="s">
        <v>275</v>
      </c>
      <c r="FP20" s="58"/>
      <c r="FQ20" s="58">
        <v>90.8</v>
      </c>
      <c r="FR20" s="58" t="s">
        <v>157</v>
      </c>
      <c r="FS20" s="58">
        <v>97.5</v>
      </c>
      <c r="FT20" s="58" t="s">
        <v>157</v>
      </c>
      <c r="FU20" s="58" t="s">
        <v>275</v>
      </c>
      <c r="FV20" s="58"/>
      <c r="FW20" s="58">
        <v>98.6</v>
      </c>
      <c r="FX20" s="58" t="s">
        <v>157</v>
      </c>
      <c r="FY20" s="58">
        <v>99.5</v>
      </c>
      <c r="FZ20" s="58" t="s">
        <v>157</v>
      </c>
      <c r="GA20" s="58" t="s">
        <v>275</v>
      </c>
      <c r="GB20" s="58"/>
      <c r="GC20" s="58">
        <v>99.6</v>
      </c>
      <c r="GD20" s="58" t="s">
        <v>157</v>
      </c>
      <c r="GE20" s="58">
        <v>99.8</v>
      </c>
      <c r="GF20" s="58" t="s">
        <v>157</v>
      </c>
      <c r="GG20" s="58" t="s">
        <v>275</v>
      </c>
      <c r="GH20" s="58"/>
      <c r="GI20" s="58">
        <v>102.9</v>
      </c>
      <c r="GJ20" s="58" t="s">
        <v>157</v>
      </c>
      <c r="GK20" s="58">
        <v>101</v>
      </c>
      <c r="GL20" s="58" t="s">
        <v>157</v>
      </c>
      <c r="GM20" s="58" t="s">
        <v>275</v>
      </c>
      <c r="GN20" s="216"/>
      <c r="GO20" s="121"/>
      <c r="GP20" s="35" t="s">
        <v>159</v>
      </c>
      <c r="GQ20" s="58">
        <v>104.7</v>
      </c>
      <c r="GR20" s="58" t="s">
        <v>157</v>
      </c>
      <c r="GS20" s="58">
        <v>101.2</v>
      </c>
      <c r="GT20" s="58" t="s">
        <v>157</v>
      </c>
      <c r="GU20" s="58">
        <v>105.5</v>
      </c>
      <c r="GV20" s="58" t="s">
        <v>157</v>
      </c>
      <c r="GW20" s="58">
        <v>101.6</v>
      </c>
      <c r="GX20" s="58" t="s">
        <v>157</v>
      </c>
      <c r="GY20" s="58">
        <v>104</v>
      </c>
      <c r="GZ20" s="58" t="s">
        <v>157</v>
      </c>
      <c r="HA20" s="58">
        <v>100.8</v>
      </c>
      <c r="HB20" s="58" t="s">
        <v>157</v>
      </c>
      <c r="HC20" s="58">
        <v>104.1</v>
      </c>
      <c r="HD20" s="58" t="s">
        <v>157</v>
      </c>
      <c r="HE20" s="58">
        <v>100.6</v>
      </c>
      <c r="HF20" s="58" t="s">
        <v>157</v>
      </c>
      <c r="HG20" s="58">
        <v>101.8</v>
      </c>
      <c r="HH20" s="58" t="s">
        <v>157</v>
      </c>
      <c r="HI20" s="58">
        <v>97.7</v>
      </c>
      <c r="HJ20" s="58" t="s">
        <v>157</v>
      </c>
      <c r="HK20" s="58">
        <v>102.7</v>
      </c>
      <c r="HL20" s="58" t="s">
        <v>211</v>
      </c>
      <c r="HM20" s="58">
        <v>97.7</v>
      </c>
      <c r="HN20" s="58" t="s">
        <v>211</v>
      </c>
      <c r="HO20" s="58">
        <v>97.5</v>
      </c>
      <c r="HP20" s="58" t="s">
        <v>211</v>
      </c>
      <c r="HQ20" s="51"/>
      <c r="HR20" s="215" t="s">
        <v>159</v>
      </c>
      <c r="HS20" s="58">
        <v>100</v>
      </c>
      <c r="HT20" s="58" t="s">
        <v>211</v>
      </c>
      <c r="HU20" s="58" t="s">
        <v>275</v>
      </c>
      <c r="HV20" s="58"/>
      <c r="HW20" s="1649">
        <v>426.23</v>
      </c>
      <c r="HX20" s="1649" t="s">
        <v>157</v>
      </c>
      <c r="HY20" s="1649">
        <v>375.65</v>
      </c>
      <c r="HZ20" s="1649" t="s">
        <v>157</v>
      </c>
      <c r="IA20" s="1649">
        <v>455.01</v>
      </c>
      <c r="IB20" s="58" t="s">
        <v>157</v>
      </c>
      <c r="IC20" s="58">
        <v>98.8</v>
      </c>
      <c r="ID20" s="58" t="s">
        <v>157</v>
      </c>
      <c r="IE20" s="58">
        <v>95.2</v>
      </c>
      <c r="IF20" s="58" t="s">
        <v>157</v>
      </c>
      <c r="IG20" s="58">
        <v>100.8</v>
      </c>
      <c r="IH20" s="58" t="s">
        <v>157</v>
      </c>
      <c r="II20" s="58">
        <v>99.6</v>
      </c>
      <c r="IJ20" s="187" t="s">
        <v>157</v>
      </c>
      <c r="IK20" s="51"/>
      <c r="IL20" s="1658" t="s">
        <v>159</v>
      </c>
      <c r="IM20" s="58">
        <v>109.2</v>
      </c>
      <c r="IN20" s="58" t="s">
        <v>157</v>
      </c>
      <c r="IO20" s="58">
        <v>97</v>
      </c>
      <c r="IP20" s="58" t="s">
        <v>157</v>
      </c>
      <c r="IQ20" s="58">
        <v>112</v>
      </c>
      <c r="IR20" s="58" t="s">
        <v>157</v>
      </c>
      <c r="IS20" s="58">
        <v>79.2</v>
      </c>
      <c r="IT20" s="58" t="s">
        <v>157</v>
      </c>
      <c r="IU20" s="58">
        <v>118.1</v>
      </c>
      <c r="IV20" s="58" t="s">
        <v>157</v>
      </c>
      <c r="IW20" s="58" t="s">
        <v>275</v>
      </c>
      <c r="IX20" s="58"/>
      <c r="IY20" s="58">
        <v>101.8</v>
      </c>
      <c r="IZ20" s="58" t="s">
        <v>157</v>
      </c>
      <c r="JA20" s="58">
        <v>94.7</v>
      </c>
      <c r="JB20" s="58" t="s">
        <v>157</v>
      </c>
      <c r="JC20" s="58">
        <v>102.2</v>
      </c>
      <c r="JD20" s="58" t="s">
        <v>157</v>
      </c>
      <c r="JE20" s="58">
        <v>97.5</v>
      </c>
      <c r="JF20" s="58" t="s">
        <v>157</v>
      </c>
      <c r="JG20" s="58">
        <v>101.4</v>
      </c>
      <c r="JH20" s="58" t="s">
        <v>157</v>
      </c>
      <c r="JI20" s="58" t="s">
        <v>275</v>
      </c>
      <c r="JJ20" s="58"/>
      <c r="JK20" s="58">
        <v>99.1</v>
      </c>
      <c r="JL20" s="58" t="s">
        <v>157</v>
      </c>
      <c r="JM20" s="58">
        <v>101.7</v>
      </c>
      <c r="JN20" s="58" t="s">
        <v>157</v>
      </c>
      <c r="JO20" s="58">
        <v>100.3</v>
      </c>
      <c r="JP20" s="58" t="s">
        <v>157</v>
      </c>
      <c r="JQ20" s="58">
        <v>73.400000000000006</v>
      </c>
      <c r="JR20" s="58" t="s">
        <v>157</v>
      </c>
      <c r="JS20" s="58">
        <v>110.9</v>
      </c>
      <c r="JT20" s="58" t="s">
        <v>157</v>
      </c>
      <c r="JU20" s="58" t="s">
        <v>275</v>
      </c>
      <c r="JV20" s="216"/>
      <c r="JW20" s="51"/>
      <c r="JX20" s="1658" t="s">
        <v>159</v>
      </c>
      <c r="JY20" s="58" t="s">
        <v>275</v>
      </c>
      <c r="JZ20" s="58"/>
      <c r="KA20" s="58" t="s">
        <v>275</v>
      </c>
      <c r="KB20" s="58"/>
      <c r="KC20" s="58" t="s">
        <v>275</v>
      </c>
      <c r="KD20" s="58"/>
      <c r="KE20" s="58" t="s">
        <v>275</v>
      </c>
      <c r="KF20" s="58"/>
      <c r="KG20" s="58" t="s">
        <v>275</v>
      </c>
      <c r="KH20" s="58"/>
      <c r="KI20" s="58" t="s">
        <v>275</v>
      </c>
      <c r="KJ20" s="58"/>
      <c r="KK20" s="58" t="s">
        <v>275</v>
      </c>
      <c r="KL20" s="58"/>
      <c r="KM20" s="58" t="s">
        <v>275</v>
      </c>
      <c r="KN20" s="58"/>
      <c r="KO20" s="58" t="s">
        <v>275</v>
      </c>
      <c r="KP20" s="58"/>
      <c r="KQ20" s="58" t="s">
        <v>275</v>
      </c>
      <c r="KR20" s="58"/>
      <c r="KS20" s="58" t="s">
        <v>275</v>
      </c>
      <c r="KT20" s="58"/>
      <c r="KU20" s="58" t="s">
        <v>275</v>
      </c>
      <c r="KV20" s="51"/>
      <c r="KW20" s="58" t="s">
        <v>275</v>
      </c>
      <c r="KX20" s="58"/>
      <c r="KY20" s="58" t="s">
        <v>275</v>
      </c>
      <c r="KZ20" s="58"/>
      <c r="LA20" s="58" t="s">
        <v>275</v>
      </c>
      <c r="LB20" s="58"/>
      <c r="LC20" s="58" t="s">
        <v>275</v>
      </c>
      <c r="LD20" s="58"/>
      <c r="LE20" s="58" t="s">
        <v>275</v>
      </c>
      <c r="LF20" s="58"/>
      <c r="LG20" s="58" t="s">
        <v>275</v>
      </c>
      <c r="LH20" s="444"/>
      <c r="LI20" s="51"/>
      <c r="LJ20" s="1658" t="s">
        <v>159</v>
      </c>
      <c r="LK20" s="216" t="s">
        <v>275</v>
      </c>
      <c r="LL20" s="216"/>
      <c r="LM20" s="216" t="s">
        <v>275</v>
      </c>
      <c r="LN20" s="216"/>
      <c r="LO20" s="216" t="s">
        <v>275</v>
      </c>
      <c r="LP20" s="216"/>
      <c r="LQ20" s="1661" t="s">
        <v>275</v>
      </c>
      <c r="LR20" s="216"/>
      <c r="LS20" s="216" t="s">
        <v>275</v>
      </c>
      <c r="LT20" s="216"/>
      <c r="LU20" s="216" t="s">
        <v>275</v>
      </c>
      <c r="LV20" s="216"/>
      <c r="LW20" s="299">
        <v>9273</v>
      </c>
      <c r="LX20" s="299" t="s">
        <v>157</v>
      </c>
      <c r="LY20" s="299">
        <v>2009</v>
      </c>
      <c r="LZ20" s="299" t="s">
        <v>157</v>
      </c>
      <c r="MA20" s="299">
        <v>40481</v>
      </c>
      <c r="MB20" s="299" t="s">
        <v>157</v>
      </c>
      <c r="MC20" s="299">
        <v>6626</v>
      </c>
      <c r="MD20" s="299" t="s">
        <v>157</v>
      </c>
      <c r="ME20" s="299">
        <v>46148</v>
      </c>
      <c r="MF20" s="216" t="s">
        <v>157</v>
      </c>
      <c r="MG20" s="216">
        <v>130</v>
      </c>
      <c r="MH20" s="216" t="s">
        <v>157</v>
      </c>
      <c r="MI20" s="51"/>
      <c r="MJ20" s="1658" t="s">
        <v>159</v>
      </c>
      <c r="MK20" s="216" t="s">
        <v>275</v>
      </c>
      <c r="ML20" s="216"/>
      <c r="MM20" s="216">
        <v>105.8</v>
      </c>
      <c r="MN20" s="216" t="s">
        <v>157</v>
      </c>
      <c r="MO20" s="216">
        <v>111.5</v>
      </c>
      <c r="MP20" s="216" t="s">
        <v>157</v>
      </c>
      <c r="MQ20" s="216" t="s">
        <v>275</v>
      </c>
      <c r="MR20" s="216"/>
      <c r="MS20" s="216" t="s">
        <v>275</v>
      </c>
      <c r="MT20" s="216"/>
      <c r="MU20" s="216">
        <v>385775.7</v>
      </c>
      <c r="MV20" s="216" t="s">
        <v>211</v>
      </c>
      <c r="MW20" s="216">
        <v>393346.6</v>
      </c>
      <c r="MX20" s="216" t="s">
        <v>211</v>
      </c>
      <c r="MY20" s="216">
        <v>-7570.9</v>
      </c>
      <c r="MZ20" s="216" t="s">
        <v>211</v>
      </c>
      <c r="NA20" s="216">
        <v>104.2</v>
      </c>
      <c r="NB20" s="216" t="s">
        <v>211</v>
      </c>
      <c r="NC20" s="216">
        <v>98.1</v>
      </c>
      <c r="ND20" s="216" t="s">
        <v>211</v>
      </c>
      <c r="NE20" s="216">
        <v>107</v>
      </c>
      <c r="NF20" s="216" t="s">
        <v>211</v>
      </c>
      <c r="NG20" s="216">
        <v>103.2</v>
      </c>
      <c r="NH20" s="617" t="s">
        <v>211</v>
      </c>
    </row>
    <row r="21" spans="1:372" ht="14.1" customHeight="1" x14ac:dyDescent="0.25">
      <c r="A21" s="51"/>
      <c r="B21" s="222" t="s">
        <v>158</v>
      </c>
      <c r="C21" s="299">
        <v>37377</v>
      </c>
      <c r="D21" s="580" t="s">
        <v>211</v>
      </c>
      <c r="E21" s="216">
        <v>103.8</v>
      </c>
      <c r="F21" s="617" t="s">
        <v>157</v>
      </c>
      <c r="G21" s="216">
        <v>103.4</v>
      </c>
      <c r="H21" s="617" t="s">
        <v>157</v>
      </c>
      <c r="I21" s="216">
        <v>103.5</v>
      </c>
      <c r="J21" s="617" t="s">
        <v>157</v>
      </c>
      <c r="K21" s="216">
        <v>107.1</v>
      </c>
      <c r="L21" s="617" t="s">
        <v>157</v>
      </c>
      <c r="M21" s="216">
        <v>100.9</v>
      </c>
      <c r="N21" s="617" t="s">
        <v>157</v>
      </c>
      <c r="O21" s="216">
        <v>101.2</v>
      </c>
      <c r="P21" s="617" t="s">
        <v>157</v>
      </c>
      <c r="Q21" s="216">
        <v>99.9</v>
      </c>
      <c r="R21" s="617" t="s">
        <v>157</v>
      </c>
      <c r="S21" s="216">
        <v>103.5</v>
      </c>
      <c r="T21" s="617" t="s">
        <v>157</v>
      </c>
      <c r="U21" s="299">
        <v>9387</v>
      </c>
      <c r="V21" s="617" t="s">
        <v>211</v>
      </c>
      <c r="W21" s="216">
        <v>102</v>
      </c>
      <c r="X21" s="617" t="s">
        <v>157</v>
      </c>
      <c r="Y21" s="216">
        <v>99.7</v>
      </c>
      <c r="Z21" s="617" t="s">
        <v>157</v>
      </c>
      <c r="AA21" s="216">
        <v>100</v>
      </c>
      <c r="AB21" s="617" t="s">
        <v>157</v>
      </c>
      <c r="AC21" s="299">
        <v>6442</v>
      </c>
      <c r="AD21" s="216" t="s">
        <v>157</v>
      </c>
      <c r="AE21" s="216">
        <v>101.5</v>
      </c>
      <c r="AF21" s="216" t="s">
        <v>157</v>
      </c>
      <c r="AG21" s="216">
        <v>98.7</v>
      </c>
      <c r="AH21" s="216" t="s">
        <v>157</v>
      </c>
      <c r="AI21" s="216">
        <v>100</v>
      </c>
      <c r="AJ21" s="1480" t="s">
        <v>157</v>
      </c>
      <c r="AK21" s="216" t="s">
        <v>275</v>
      </c>
      <c r="AL21" s="216"/>
      <c r="AM21" s="51"/>
      <c r="AN21" s="70" t="s">
        <v>158</v>
      </c>
      <c r="AO21" s="1649">
        <v>8771.7000000000007</v>
      </c>
      <c r="AP21" s="1653" t="s">
        <v>157</v>
      </c>
      <c r="AQ21" s="58">
        <v>107.5</v>
      </c>
      <c r="AR21" s="982" t="s">
        <v>157</v>
      </c>
      <c r="AS21" s="58">
        <v>100.3</v>
      </c>
      <c r="AT21" s="1653" t="s">
        <v>157</v>
      </c>
      <c r="AU21" s="1649">
        <v>8854.61</v>
      </c>
      <c r="AV21" s="1653" t="s">
        <v>157</v>
      </c>
      <c r="AW21" s="58">
        <v>107.1</v>
      </c>
      <c r="AX21" s="982" t="s">
        <v>157</v>
      </c>
      <c r="AY21" s="58">
        <v>99.3</v>
      </c>
      <c r="AZ21" s="1653" t="s">
        <v>157</v>
      </c>
      <c r="BA21" s="1649">
        <v>9015.5499999999993</v>
      </c>
      <c r="BB21" s="1653" t="s">
        <v>211</v>
      </c>
      <c r="BC21" s="58">
        <v>107.5</v>
      </c>
      <c r="BD21" s="982" t="s">
        <v>157</v>
      </c>
      <c r="BE21" s="58">
        <v>100.4</v>
      </c>
      <c r="BF21" s="982" t="s">
        <v>157</v>
      </c>
      <c r="BG21" s="216">
        <v>104.6</v>
      </c>
      <c r="BH21" s="617" t="s">
        <v>157</v>
      </c>
      <c r="BI21" s="216">
        <v>100</v>
      </c>
      <c r="BJ21" s="617" t="s">
        <v>157</v>
      </c>
      <c r="BK21" s="216">
        <v>109.7</v>
      </c>
      <c r="BL21" s="617" t="s">
        <v>157</v>
      </c>
      <c r="BM21" s="216">
        <v>104.2</v>
      </c>
      <c r="BN21" s="32" t="s">
        <v>157</v>
      </c>
      <c r="BO21" s="216">
        <v>99</v>
      </c>
      <c r="BP21" s="617" t="s">
        <v>157</v>
      </c>
      <c r="BQ21" s="216">
        <v>104.6</v>
      </c>
      <c r="BR21" s="617" t="s">
        <v>157</v>
      </c>
      <c r="BS21" s="216">
        <v>100.1</v>
      </c>
      <c r="BT21" s="617" t="s">
        <v>157</v>
      </c>
      <c r="BU21" s="51"/>
      <c r="BV21" s="35" t="s">
        <v>158</v>
      </c>
      <c r="BW21" s="1660">
        <v>4237.1000000000004</v>
      </c>
      <c r="BX21" s="180" t="s">
        <v>211</v>
      </c>
      <c r="BY21" s="1480">
        <v>107.8</v>
      </c>
      <c r="BZ21" s="1480" t="s">
        <v>211</v>
      </c>
      <c r="CA21" s="1480">
        <v>101.3</v>
      </c>
      <c r="CB21" s="1480" t="s">
        <v>211</v>
      </c>
      <c r="CC21" s="1480">
        <v>115.6</v>
      </c>
      <c r="CD21" s="1480" t="s">
        <v>211</v>
      </c>
      <c r="CE21" s="1480">
        <v>104.4</v>
      </c>
      <c r="CF21" s="1480" t="s">
        <v>211</v>
      </c>
      <c r="CG21" s="1480">
        <v>101.1</v>
      </c>
      <c r="CH21" s="1480" t="s">
        <v>211</v>
      </c>
      <c r="CI21" s="1660">
        <v>2246.7199999999998</v>
      </c>
      <c r="CJ21" s="1480" t="s">
        <v>211</v>
      </c>
      <c r="CK21" s="1480">
        <v>105</v>
      </c>
      <c r="CL21" s="1480" t="s">
        <v>211</v>
      </c>
      <c r="CM21" s="1480">
        <v>97.8</v>
      </c>
      <c r="CN21" s="1480" t="s">
        <v>211</v>
      </c>
      <c r="CO21" s="1480">
        <v>112.1</v>
      </c>
      <c r="CP21" s="1480" t="s">
        <v>211</v>
      </c>
      <c r="CQ21" s="1480">
        <v>101.6</v>
      </c>
      <c r="CR21" s="1480" t="s">
        <v>211</v>
      </c>
      <c r="CS21" s="58">
        <v>97.6</v>
      </c>
      <c r="CT21" s="216" t="s">
        <v>211</v>
      </c>
      <c r="CU21" s="121"/>
      <c r="CV21" s="35" t="s">
        <v>158</v>
      </c>
      <c r="CW21" s="58" t="s">
        <v>275</v>
      </c>
      <c r="CX21" s="58"/>
      <c r="CY21" s="58" t="s">
        <v>275</v>
      </c>
      <c r="CZ21" s="58"/>
      <c r="DA21" s="58" t="s">
        <v>275</v>
      </c>
      <c r="DB21" s="58"/>
      <c r="DC21" s="58" t="s">
        <v>275</v>
      </c>
      <c r="DD21" s="58"/>
      <c r="DE21" s="58" t="s">
        <v>275</v>
      </c>
      <c r="DF21" s="58"/>
      <c r="DG21" s="58" t="s">
        <v>275</v>
      </c>
      <c r="DH21" s="58"/>
      <c r="DI21" s="58" t="s">
        <v>275</v>
      </c>
      <c r="DJ21" s="58"/>
      <c r="DK21" s="58" t="s">
        <v>275</v>
      </c>
      <c r="DL21" s="58"/>
      <c r="DM21" s="58" t="s">
        <v>275</v>
      </c>
      <c r="DN21" s="58"/>
      <c r="DO21" s="58" t="s">
        <v>275</v>
      </c>
      <c r="DP21" s="58"/>
      <c r="DQ21" s="58" t="s">
        <v>275</v>
      </c>
      <c r="DR21" s="58"/>
      <c r="DS21" s="58" t="s">
        <v>275</v>
      </c>
      <c r="DT21" s="58"/>
      <c r="DU21" s="58" t="s">
        <v>275</v>
      </c>
      <c r="DV21" s="58"/>
      <c r="DW21" s="121"/>
      <c r="DX21" s="35" t="s">
        <v>158</v>
      </c>
      <c r="DY21" s="58" t="s">
        <v>275</v>
      </c>
      <c r="DZ21" s="58"/>
      <c r="EA21" s="58">
        <v>4.7</v>
      </c>
      <c r="EB21" s="58" t="s">
        <v>157</v>
      </c>
      <c r="EC21" s="58">
        <v>3.7</v>
      </c>
      <c r="ED21" s="58" t="s">
        <v>157</v>
      </c>
      <c r="EE21" s="58">
        <v>101.9</v>
      </c>
      <c r="EF21" s="58" t="s">
        <v>157</v>
      </c>
      <c r="EG21" s="216">
        <v>102.2</v>
      </c>
      <c r="EH21" s="187" t="s">
        <v>157</v>
      </c>
      <c r="EI21" s="121"/>
      <c r="EJ21" s="35" t="s">
        <v>158</v>
      </c>
      <c r="EK21" s="58">
        <v>7.6</v>
      </c>
      <c r="EL21" s="58" t="s">
        <v>157</v>
      </c>
      <c r="EM21" s="58">
        <v>93.8</v>
      </c>
      <c r="EN21" s="58" t="s">
        <v>157</v>
      </c>
      <c r="EO21" s="58">
        <v>86.4</v>
      </c>
      <c r="EP21" s="58" t="s">
        <v>157</v>
      </c>
      <c r="EQ21" s="58">
        <v>103.5</v>
      </c>
      <c r="ER21" s="58" t="s">
        <v>157</v>
      </c>
      <c r="ES21" s="58">
        <v>84.6</v>
      </c>
      <c r="ET21" s="58" t="s">
        <v>157</v>
      </c>
      <c r="EU21" s="58">
        <v>148.30000000000001</v>
      </c>
      <c r="EV21" s="58" t="s">
        <v>157</v>
      </c>
      <c r="EW21" s="58">
        <v>110.9</v>
      </c>
      <c r="EX21" s="58" t="s">
        <v>157</v>
      </c>
      <c r="EY21" s="58">
        <v>91.7</v>
      </c>
      <c r="EZ21" s="58" t="s">
        <v>157</v>
      </c>
      <c r="FA21" s="58">
        <v>93.6</v>
      </c>
      <c r="FB21" s="58" t="s">
        <v>157</v>
      </c>
      <c r="FC21" s="58">
        <v>102.8</v>
      </c>
      <c r="FD21" s="58" t="s">
        <v>157</v>
      </c>
      <c r="FE21" s="58">
        <v>100.7</v>
      </c>
      <c r="FF21" s="58" t="s">
        <v>157</v>
      </c>
      <c r="FG21" s="58" t="s">
        <v>275</v>
      </c>
      <c r="FH21" s="216"/>
      <c r="FI21" s="121"/>
      <c r="FJ21" s="35" t="s">
        <v>158</v>
      </c>
      <c r="FK21" s="58">
        <v>98.7</v>
      </c>
      <c r="FL21" s="58" t="s">
        <v>157</v>
      </c>
      <c r="FM21" s="58">
        <v>99.5</v>
      </c>
      <c r="FN21" s="58" t="s">
        <v>157</v>
      </c>
      <c r="FO21" s="58" t="s">
        <v>275</v>
      </c>
      <c r="FP21" s="58"/>
      <c r="FQ21" s="58">
        <v>93.5</v>
      </c>
      <c r="FR21" s="58" t="s">
        <v>157</v>
      </c>
      <c r="FS21" s="58">
        <v>99.1</v>
      </c>
      <c r="FT21" s="58" t="s">
        <v>157</v>
      </c>
      <c r="FU21" s="58" t="s">
        <v>275</v>
      </c>
      <c r="FV21" s="58"/>
      <c r="FW21" s="58">
        <v>98.7</v>
      </c>
      <c r="FX21" s="58" t="s">
        <v>157</v>
      </c>
      <c r="FY21" s="58">
        <v>99.3</v>
      </c>
      <c r="FZ21" s="58" t="s">
        <v>157</v>
      </c>
      <c r="GA21" s="58" t="s">
        <v>275</v>
      </c>
      <c r="GB21" s="58"/>
      <c r="GC21" s="58">
        <v>99</v>
      </c>
      <c r="GD21" s="58" t="s">
        <v>157</v>
      </c>
      <c r="GE21" s="58">
        <v>101.8</v>
      </c>
      <c r="GF21" s="58" t="s">
        <v>157</v>
      </c>
      <c r="GG21" s="58" t="s">
        <v>275</v>
      </c>
      <c r="GH21" s="58"/>
      <c r="GI21" s="58">
        <v>102.5</v>
      </c>
      <c r="GJ21" s="58" t="s">
        <v>157</v>
      </c>
      <c r="GK21" s="58">
        <v>100.3</v>
      </c>
      <c r="GL21" s="58" t="s">
        <v>157</v>
      </c>
      <c r="GM21" s="58" t="s">
        <v>275</v>
      </c>
      <c r="GN21" s="216"/>
      <c r="GO21" s="121"/>
      <c r="GP21" s="35" t="s">
        <v>158</v>
      </c>
      <c r="GQ21" s="58" t="s">
        <v>275</v>
      </c>
      <c r="GR21" s="58" t="s">
        <v>157</v>
      </c>
      <c r="GS21" s="58" t="s">
        <v>275</v>
      </c>
      <c r="GT21" s="58" t="s">
        <v>157</v>
      </c>
      <c r="GU21" s="58" t="s">
        <v>275</v>
      </c>
      <c r="GV21" s="58" t="s">
        <v>157</v>
      </c>
      <c r="GW21" s="58" t="s">
        <v>275</v>
      </c>
      <c r="GX21" s="58" t="s">
        <v>157</v>
      </c>
      <c r="GY21" s="58" t="s">
        <v>275</v>
      </c>
      <c r="GZ21" s="58" t="s">
        <v>157</v>
      </c>
      <c r="HA21" s="58" t="s">
        <v>275</v>
      </c>
      <c r="HB21" s="58" t="s">
        <v>157</v>
      </c>
      <c r="HC21" s="58">
        <v>103</v>
      </c>
      <c r="HD21" s="58" t="s">
        <v>157</v>
      </c>
      <c r="HE21" s="58">
        <v>100.3</v>
      </c>
      <c r="HF21" s="58" t="s">
        <v>157</v>
      </c>
      <c r="HG21" s="58">
        <v>102.2</v>
      </c>
      <c r="HH21" s="58" t="s">
        <v>157</v>
      </c>
      <c r="HI21" s="58">
        <v>96</v>
      </c>
      <c r="HJ21" s="58" t="s">
        <v>157</v>
      </c>
      <c r="HK21" s="58">
        <v>98.3</v>
      </c>
      <c r="HL21" s="58" t="s">
        <v>157</v>
      </c>
      <c r="HM21" s="58">
        <v>96.2</v>
      </c>
      <c r="HN21" s="58" t="s">
        <v>157</v>
      </c>
      <c r="HO21" s="58">
        <v>98.2</v>
      </c>
      <c r="HP21" s="58" t="s">
        <v>157</v>
      </c>
      <c r="HQ21" s="51"/>
      <c r="HR21" s="215" t="s">
        <v>158</v>
      </c>
      <c r="HS21" s="58">
        <v>99.792099792099791</v>
      </c>
      <c r="HT21" s="58" t="s">
        <v>157</v>
      </c>
      <c r="HU21" s="58" t="s">
        <v>275</v>
      </c>
      <c r="HV21" s="58"/>
      <c r="HW21" s="1649">
        <v>425.94</v>
      </c>
      <c r="HX21" s="1649" t="s">
        <v>157</v>
      </c>
      <c r="HY21" s="1649">
        <v>364.71</v>
      </c>
      <c r="HZ21" s="1649" t="s">
        <v>157</v>
      </c>
      <c r="IA21" s="1649">
        <v>455.4</v>
      </c>
      <c r="IB21" s="58" t="s">
        <v>157</v>
      </c>
      <c r="IC21" s="58">
        <v>100.3</v>
      </c>
      <c r="ID21" s="58" t="s">
        <v>157</v>
      </c>
      <c r="IE21" s="58">
        <v>97.5</v>
      </c>
      <c r="IF21" s="58" t="s">
        <v>157</v>
      </c>
      <c r="IG21" s="58">
        <v>101.8</v>
      </c>
      <c r="IH21" s="58" t="s">
        <v>157</v>
      </c>
      <c r="II21" s="58">
        <v>126.6</v>
      </c>
      <c r="IJ21" s="187" t="s">
        <v>157</v>
      </c>
      <c r="IK21" s="51"/>
      <c r="IL21" s="1658" t="s">
        <v>158</v>
      </c>
      <c r="IM21" s="58">
        <v>111</v>
      </c>
      <c r="IN21" s="58" t="s">
        <v>157</v>
      </c>
      <c r="IO21" s="58">
        <v>101.3</v>
      </c>
      <c r="IP21" s="58" t="s">
        <v>157</v>
      </c>
      <c r="IQ21" s="58">
        <v>113.9</v>
      </c>
      <c r="IR21" s="58" t="s">
        <v>157</v>
      </c>
      <c r="IS21" s="58">
        <v>76.8</v>
      </c>
      <c r="IT21" s="58" t="s">
        <v>157</v>
      </c>
      <c r="IU21" s="58">
        <v>122.4</v>
      </c>
      <c r="IV21" s="58" t="s">
        <v>157</v>
      </c>
      <c r="IW21" s="58" t="s">
        <v>275</v>
      </c>
      <c r="IX21" s="58"/>
      <c r="IY21" s="58">
        <v>105.6</v>
      </c>
      <c r="IZ21" s="58" t="s">
        <v>157</v>
      </c>
      <c r="JA21" s="58">
        <v>99.8</v>
      </c>
      <c r="JB21" s="58" t="s">
        <v>157</v>
      </c>
      <c r="JC21" s="58">
        <v>106.3</v>
      </c>
      <c r="JD21" s="58" t="s">
        <v>157</v>
      </c>
      <c r="JE21" s="58">
        <v>94.6</v>
      </c>
      <c r="JF21" s="58" t="s">
        <v>157</v>
      </c>
      <c r="JG21" s="58">
        <v>104.6</v>
      </c>
      <c r="JH21" s="58" t="s">
        <v>157</v>
      </c>
      <c r="JI21" s="58" t="s">
        <v>275</v>
      </c>
      <c r="JJ21" s="58"/>
      <c r="JK21" s="58">
        <v>101.6</v>
      </c>
      <c r="JL21" s="58" t="s">
        <v>157</v>
      </c>
      <c r="JM21" s="58">
        <v>104.4</v>
      </c>
      <c r="JN21" s="58" t="s">
        <v>157</v>
      </c>
      <c r="JO21" s="58">
        <v>101.7</v>
      </c>
      <c r="JP21" s="58" t="s">
        <v>157</v>
      </c>
      <c r="JQ21" s="58">
        <v>96.3</v>
      </c>
      <c r="JR21" s="58" t="s">
        <v>157</v>
      </c>
      <c r="JS21" s="58">
        <v>103.6</v>
      </c>
      <c r="JT21" s="58" t="s">
        <v>157</v>
      </c>
      <c r="JU21" s="58" t="s">
        <v>275</v>
      </c>
      <c r="JV21" s="216"/>
      <c r="JW21" s="51"/>
      <c r="JX21" s="1658" t="s">
        <v>158</v>
      </c>
      <c r="JY21" s="58" t="s">
        <v>275</v>
      </c>
      <c r="JZ21" s="58"/>
      <c r="KA21" s="58" t="s">
        <v>275</v>
      </c>
      <c r="KB21" s="58"/>
      <c r="KC21" s="58" t="s">
        <v>275</v>
      </c>
      <c r="KD21" s="58"/>
      <c r="KE21" s="58" t="s">
        <v>275</v>
      </c>
      <c r="KF21" s="58"/>
      <c r="KG21" s="58" t="s">
        <v>275</v>
      </c>
      <c r="KH21" s="58"/>
      <c r="KI21" s="58" t="s">
        <v>275</v>
      </c>
      <c r="KJ21" s="58"/>
      <c r="KK21" s="58" t="s">
        <v>275</v>
      </c>
      <c r="KL21" s="58"/>
      <c r="KM21" s="58" t="s">
        <v>275</v>
      </c>
      <c r="KN21" s="58"/>
      <c r="KO21" s="58" t="s">
        <v>275</v>
      </c>
      <c r="KP21" s="58"/>
      <c r="KQ21" s="58" t="s">
        <v>275</v>
      </c>
      <c r="KR21" s="58"/>
      <c r="KS21" s="58" t="s">
        <v>275</v>
      </c>
      <c r="KT21" s="58"/>
      <c r="KU21" s="58" t="s">
        <v>275</v>
      </c>
      <c r="KV21" s="51"/>
      <c r="KW21" s="788" t="s">
        <v>275</v>
      </c>
      <c r="KX21" s="788"/>
      <c r="KY21" s="788" t="s">
        <v>275</v>
      </c>
      <c r="KZ21" s="788"/>
      <c r="LA21" s="788" t="s">
        <v>275</v>
      </c>
      <c r="LB21" s="788"/>
      <c r="LC21" s="788" t="s">
        <v>275</v>
      </c>
      <c r="LD21" s="788"/>
      <c r="LE21" s="788" t="s">
        <v>275</v>
      </c>
      <c r="LF21" s="788"/>
      <c r="LG21" s="788" t="s">
        <v>275</v>
      </c>
      <c r="LH21" s="444"/>
      <c r="LI21" s="51"/>
      <c r="LJ21" s="1658" t="s">
        <v>158</v>
      </c>
      <c r="LK21" s="216" t="s">
        <v>275</v>
      </c>
      <c r="LL21" s="216"/>
      <c r="LM21" s="216" t="s">
        <v>275</v>
      </c>
      <c r="LN21" s="216"/>
      <c r="LO21" s="216" t="s">
        <v>275</v>
      </c>
      <c r="LP21" s="216"/>
      <c r="LQ21" s="216" t="s">
        <v>275</v>
      </c>
      <c r="LR21" s="216"/>
      <c r="LS21" s="216" t="s">
        <v>275</v>
      </c>
      <c r="LT21" s="216"/>
      <c r="LU21" s="216" t="s">
        <v>275</v>
      </c>
      <c r="LV21" s="216"/>
      <c r="LW21" s="299">
        <v>10459</v>
      </c>
      <c r="LX21" s="299" t="s">
        <v>157</v>
      </c>
      <c r="LY21" s="299">
        <v>1816</v>
      </c>
      <c r="LZ21" s="299" t="s">
        <v>157</v>
      </c>
      <c r="MA21" s="299">
        <v>40126</v>
      </c>
      <c r="MB21" s="299" t="s">
        <v>157</v>
      </c>
      <c r="MC21" s="299">
        <v>7183</v>
      </c>
      <c r="MD21" s="299" t="s">
        <v>157</v>
      </c>
      <c r="ME21" s="299">
        <v>52892</v>
      </c>
      <c r="MF21" s="216" t="s">
        <v>211</v>
      </c>
      <c r="MG21" s="216">
        <v>136.30000000000001</v>
      </c>
      <c r="MH21" s="216" t="s">
        <v>157</v>
      </c>
      <c r="MI21" s="51"/>
      <c r="MJ21" s="1658" t="s">
        <v>158</v>
      </c>
      <c r="MK21" s="216" t="s">
        <v>275</v>
      </c>
      <c r="ML21" s="216"/>
      <c r="MM21" s="216">
        <v>104.3</v>
      </c>
      <c r="MN21" s="216" t="s">
        <v>157</v>
      </c>
      <c r="MO21" s="216">
        <v>101.2</v>
      </c>
      <c r="MP21" s="216" t="s">
        <v>157</v>
      </c>
      <c r="MQ21" s="216" t="s">
        <v>275</v>
      </c>
      <c r="MR21" s="216"/>
      <c r="MS21" s="216" t="s">
        <v>275</v>
      </c>
      <c r="MT21" s="216"/>
      <c r="MU21" s="216">
        <v>378599.9</v>
      </c>
      <c r="MV21" s="216" t="s">
        <v>211</v>
      </c>
      <c r="MW21" s="216">
        <v>387835.8</v>
      </c>
      <c r="MX21" s="216" t="s">
        <v>211</v>
      </c>
      <c r="MY21" s="216">
        <v>-9235.9</v>
      </c>
      <c r="MZ21" s="216" t="s">
        <v>211</v>
      </c>
      <c r="NA21" s="216">
        <v>106.5</v>
      </c>
      <c r="NB21" s="216" t="s">
        <v>157</v>
      </c>
      <c r="NC21" s="216">
        <v>99.8</v>
      </c>
      <c r="ND21" s="216" t="s">
        <v>157</v>
      </c>
      <c r="NE21" s="216">
        <v>106.5</v>
      </c>
      <c r="NF21" s="216" t="s">
        <v>157</v>
      </c>
      <c r="NG21" s="216">
        <v>100.4</v>
      </c>
      <c r="NH21" s="617" t="s">
        <v>157</v>
      </c>
    </row>
    <row r="22" spans="1:372" ht="18.899999999999999" customHeight="1" x14ac:dyDescent="0.25">
      <c r="A22" s="51"/>
      <c r="B22" s="222" t="s">
        <v>1689</v>
      </c>
      <c r="C22" s="299">
        <v>37707</v>
      </c>
      <c r="D22" s="580" t="s">
        <v>157</v>
      </c>
      <c r="E22" s="216" t="s">
        <v>275</v>
      </c>
      <c r="F22" s="617"/>
      <c r="G22" s="216" t="s">
        <v>275</v>
      </c>
      <c r="H22" s="617"/>
      <c r="I22" s="216" t="s">
        <v>275</v>
      </c>
      <c r="J22" s="617"/>
      <c r="K22" s="216" t="s">
        <v>275</v>
      </c>
      <c r="L22" s="617"/>
      <c r="M22" s="216" t="s">
        <v>275</v>
      </c>
      <c r="N22" s="617"/>
      <c r="O22" s="216" t="s">
        <v>275</v>
      </c>
      <c r="P22" s="617"/>
      <c r="Q22" s="216" t="s">
        <v>275</v>
      </c>
      <c r="R22" s="617"/>
      <c r="S22" s="216" t="s">
        <v>275</v>
      </c>
      <c r="T22" s="617"/>
      <c r="U22" s="216" t="s">
        <v>275</v>
      </c>
      <c r="V22" s="617" t="s">
        <v>157</v>
      </c>
      <c r="W22" s="216" t="s">
        <v>275</v>
      </c>
      <c r="X22" s="617" t="s">
        <v>157</v>
      </c>
      <c r="Y22" s="216" t="s">
        <v>275</v>
      </c>
      <c r="Z22" s="617" t="s">
        <v>157</v>
      </c>
      <c r="AA22" s="216" t="s">
        <v>275</v>
      </c>
      <c r="AB22" s="617" t="s">
        <v>157</v>
      </c>
      <c r="AC22" s="299">
        <v>6518</v>
      </c>
      <c r="AD22" s="299" t="s">
        <v>157</v>
      </c>
      <c r="AE22" s="216">
        <v>102.8</v>
      </c>
      <c r="AF22" s="216" t="s">
        <v>157</v>
      </c>
      <c r="AG22" s="216">
        <v>100.4</v>
      </c>
      <c r="AH22" s="216" t="s">
        <v>157</v>
      </c>
      <c r="AI22" s="216">
        <v>99.9</v>
      </c>
      <c r="AJ22" s="108" t="s">
        <v>157</v>
      </c>
      <c r="AK22" s="109">
        <v>5.0999999999999996</v>
      </c>
      <c r="AL22" s="109" t="s">
        <v>157</v>
      </c>
      <c r="AM22" s="51"/>
      <c r="AN22" s="70" t="s">
        <v>1689</v>
      </c>
      <c r="AO22" s="1657" t="s">
        <v>275</v>
      </c>
      <c r="AP22" s="1655"/>
      <c r="AQ22" s="1657" t="s">
        <v>275</v>
      </c>
      <c r="AR22" s="1655"/>
      <c r="AS22" s="1657" t="s">
        <v>275</v>
      </c>
      <c r="AT22" s="1655"/>
      <c r="AU22" s="1649">
        <v>7181.67</v>
      </c>
      <c r="AV22" s="1653" t="s">
        <v>157</v>
      </c>
      <c r="AW22" s="58">
        <v>112.2</v>
      </c>
      <c r="AX22" s="982" t="s">
        <v>157</v>
      </c>
      <c r="AY22" s="58">
        <v>96.6</v>
      </c>
      <c r="AZ22" s="1653" t="s">
        <v>157</v>
      </c>
      <c r="BA22" s="1657" t="s">
        <v>275</v>
      </c>
      <c r="BB22" s="1655"/>
      <c r="BC22" s="257" t="s">
        <v>275</v>
      </c>
      <c r="BD22" s="1659"/>
      <c r="BE22" s="257" t="s">
        <v>275</v>
      </c>
      <c r="BF22" s="1659"/>
      <c r="BG22" s="743" t="s">
        <v>275</v>
      </c>
      <c r="BH22" s="202"/>
      <c r="BI22" s="743" t="s">
        <v>275</v>
      </c>
      <c r="BJ22" s="617" t="s">
        <v>157</v>
      </c>
      <c r="BK22" s="216">
        <v>95.6</v>
      </c>
      <c r="BL22" s="617" t="s">
        <v>157</v>
      </c>
      <c r="BM22" s="216">
        <v>99.5</v>
      </c>
      <c r="BN22" s="32" t="s">
        <v>157</v>
      </c>
      <c r="BO22" s="216">
        <v>96.6</v>
      </c>
      <c r="BP22" s="617" t="s">
        <v>157</v>
      </c>
      <c r="BQ22" s="743" t="s">
        <v>275</v>
      </c>
      <c r="BR22" s="202"/>
      <c r="BS22" s="743" t="s">
        <v>275</v>
      </c>
      <c r="BT22" s="202"/>
      <c r="BU22" s="51"/>
      <c r="BV22" s="35" t="s">
        <v>1689</v>
      </c>
      <c r="BW22" s="1537">
        <v>3431.42</v>
      </c>
      <c r="BX22" s="51" t="s">
        <v>157</v>
      </c>
      <c r="BY22" s="108">
        <v>118.9</v>
      </c>
      <c r="BZ22" s="108" t="s">
        <v>157</v>
      </c>
      <c r="CA22" s="108">
        <v>99.9</v>
      </c>
      <c r="CB22" s="108" t="s">
        <v>157</v>
      </c>
      <c r="CC22" s="108">
        <v>100.5</v>
      </c>
      <c r="CD22" s="108" t="s">
        <v>157</v>
      </c>
      <c r="CE22" s="108">
        <v>104.3</v>
      </c>
      <c r="CF22" s="108" t="s">
        <v>157</v>
      </c>
      <c r="CG22" s="108">
        <v>99.6</v>
      </c>
      <c r="CH22" s="108" t="s">
        <v>157</v>
      </c>
      <c r="CI22" s="1537">
        <v>1906.16</v>
      </c>
      <c r="CJ22" s="108" t="s">
        <v>157</v>
      </c>
      <c r="CK22" s="108">
        <v>128</v>
      </c>
      <c r="CL22" s="108" t="s">
        <v>157</v>
      </c>
      <c r="CM22" s="108">
        <v>99.3</v>
      </c>
      <c r="CN22" s="108" t="s">
        <v>157</v>
      </c>
      <c r="CO22" s="108">
        <v>102.4</v>
      </c>
      <c r="CP22" s="108" t="s">
        <v>157</v>
      </c>
      <c r="CQ22" s="108">
        <v>112.3</v>
      </c>
      <c r="CR22" s="108" t="s">
        <v>157</v>
      </c>
      <c r="CS22" s="58">
        <v>99</v>
      </c>
      <c r="CT22" s="216" t="s">
        <v>157</v>
      </c>
      <c r="CU22" s="121"/>
      <c r="CV22" s="35" t="s">
        <v>1689</v>
      </c>
      <c r="CW22" s="58">
        <v>1555.7</v>
      </c>
      <c r="CX22" s="58" t="s">
        <v>157</v>
      </c>
      <c r="CY22" s="58">
        <v>2141</v>
      </c>
      <c r="CZ22" s="58" t="s">
        <v>157</v>
      </c>
      <c r="DA22" s="58">
        <v>2157.9</v>
      </c>
      <c r="DB22" s="58" t="s">
        <v>157</v>
      </c>
      <c r="DC22" s="58">
        <v>1474.7</v>
      </c>
      <c r="DD22" s="58" t="s">
        <v>157</v>
      </c>
      <c r="DE22" s="58">
        <v>712.5</v>
      </c>
      <c r="DF22" s="1649" t="s">
        <v>157</v>
      </c>
      <c r="DG22" s="1649">
        <v>6.75</v>
      </c>
      <c r="DH22" s="1649" t="s">
        <v>157</v>
      </c>
      <c r="DI22" s="1649">
        <v>7.25</v>
      </c>
      <c r="DJ22" s="1649" t="s">
        <v>157</v>
      </c>
      <c r="DK22" s="1649">
        <v>6.25</v>
      </c>
      <c r="DL22" s="1649" t="s">
        <v>157</v>
      </c>
      <c r="DM22" s="1649">
        <v>6.8</v>
      </c>
      <c r="DN22" s="1649" t="s">
        <v>157</v>
      </c>
      <c r="DO22" s="58">
        <v>0.9</v>
      </c>
      <c r="DP22" s="58" t="s">
        <v>157</v>
      </c>
      <c r="DQ22" s="58">
        <v>5.6</v>
      </c>
      <c r="DR22" s="58" t="s">
        <v>157</v>
      </c>
      <c r="DS22" s="58">
        <v>1.2</v>
      </c>
      <c r="DT22" s="58" t="s">
        <v>157</v>
      </c>
      <c r="DU22" s="58">
        <v>5.5</v>
      </c>
      <c r="DV22" s="216" t="s">
        <v>157</v>
      </c>
      <c r="DW22" s="121"/>
      <c r="DX22" s="35" t="s">
        <v>1689</v>
      </c>
      <c r="DY22" s="58" t="s">
        <v>275</v>
      </c>
      <c r="DZ22" s="58"/>
      <c r="EA22" s="58" t="s">
        <v>275</v>
      </c>
      <c r="EB22" s="58"/>
      <c r="EC22" s="58" t="s">
        <v>275</v>
      </c>
      <c r="ED22" s="58"/>
      <c r="EE22" s="58" t="s">
        <v>275</v>
      </c>
      <c r="EF22" s="58"/>
      <c r="EG22" s="58" t="s">
        <v>275</v>
      </c>
      <c r="EH22" s="58"/>
      <c r="EI22" s="121"/>
      <c r="EJ22" s="35" t="s">
        <v>1689</v>
      </c>
      <c r="EK22" s="58">
        <v>8.1</v>
      </c>
      <c r="EL22" s="58" t="s">
        <v>157</v>
      </c>
      <c r="EM22" s="58">
        <v>57.7</v>
      </c>
      <c r="EN22" s="58" t="s">
        <v>157</v>
      </c>
      <c r="EO22" s="58">
        <v>87.6</v>
      </c>
      <c r="EP22" s="58" t="s">
        <v>157</v>
      </c>
      <c r="EQ22" s="58">
        <v>55.5</v>
      </c>
      <c r="ER22" s="58" t="s">
        <v>157</v>
      </c>
      <c r="ES22" s="58">
        <v>85.2</v>
      </c>
      <c r="ET22" s="58" t="s">
        <v>157</v>
      </c>
      <c r="EU22" s="58">
        <v>95.1</v>
      </c>
      <c r="EV22" s="58" t="s">
        <v>157</v>
      </c>
      <c r="EW22" s="58">
        <v>102.9</v>
      </c>
      <c r="EX22" s="58" t="s">
        <v>157</v>
      </c>
      <c r="EY22" s="58">
        <v>134.19999999999999</v>
      </c>
      <c r="EZ22" s="58" t="s">
        <v>157</v>
      </c>
      <c r="FA22" s="58">
        <v>97.8</v>
      </c>
      <c r="FB22" s="58" t="s">
        <v>157</v>
      </c>
      <c r="FC22" s="58">
        <v>110.9</v>
      </c>
      <c r="FD22" s="58" t="s">
        <v>157</v>
      </c>
      <c r="FE22" s="58">
        <v>100.9</v>
      </c>
      <c r="FF22" s="58" t="s">
        <v>157</v>
      </c>
      <c r="FG22" s="58">
        <v>103.1</v>
      </c>
      <c r="FH22" s="58" t="s">
        <v>157</v>
      </c>
      <c r="FI22" s="121"/>
      <c r="FJ22" s="35" t="s">
        <v>1689</v>
      </c>
      <c r="FK22" s="58">
        <v>102.8</v>
      </c>
      <c r="FL22" s="58" t="s">
        <v>157</v>
      </c>
      <c r="FM22" s="58">
        <v>98.1</v>
      </c>
      <c r="FN22" s="58" t="s">
        <v>157</v>
      </c>
      <c r="FO22" s="58">
        <v>97.8</v>
      </c>
      <c r="FP22" s="58" t="s">
        <v>157</v>
      </c>
      <c r="FQ22" s="58">
        <v>115.5</v>
      </c>
      <c r="FR22" s="58" t="s">
        <v>157</v>
      </c>
      <c r="FS22" s="58">
        <v>98.1</v>
      </c>
      <c r="FT22" s="58" t="s">
        <v>157</v>
      </c>
      <c r="FU22" s="58">
        <v>108.9</v>
      </c>
      <c r="FV22" s="58" t="s">
        <v>157</v>
      </c>
      <c r="FW22" s="58">
        <v>97.8</v>
      </c>
      <c r="FX22" s="58" t="s">
        <v>157</v>
      </c>
      <c r="FY22" s="58">
        <v>98.2</v>
      </c>
      <c r="FZ22" s="58" t="s">
        <v>157</v>
      </c>
      <c r="GA22" s="58">
        <v>96.1</v>
      </c>
      <c r="GB22" s="58" t="s">
        <v>157</v>
      </c>
      <c r="GC22" s="58">
        <v>138.4</v>
      </c>
      <c r="GD22" s="58" t="s">
        <v>157</v>
      </c>
      <c r="GE22" s="58">
        <v>97.2</v>
      </c>
      <c r="GF22" s="58" t="s">
        <v>157</v>
      </c>
      <c r="GG22" s="58">
        <v>100.8</v>
      </c>
      <c r="GH22" s="58" t="s">
        <v>157</v>
      </c>
      <c r="GI22" s="58">
        <v>103.1</v>
      </c>
      <c r="GJ22" s="58" t="s">
        <v>157</v>
      </c>
      <c r="GK22" s="58">
        <v>99.9</v>
      </c>
      <c r="GL22" s="58" t="s">
        <v>157</v>
      </c>
      <c r="GM22" s="58">
        <v>102.9</v>
      </c>
      <c r="GN22" s="216" t="s">
        <v>157</v>
      </c>
      <c r="GO22" s="121"/>
      <c r="GP22" s="35" t="s">
        <v>1689</v>
      </c>
      <c r="GQ22" s="257" t="s">
        <v>275</v>
      </c>
      <c r="GR22" s="58"/>
      <c r="GS22" s="257" t="s">
        <v>275</v>
      </c>
      <c r="GT22" s="58"/>
      <c r="GU22" s="257" t="s">
        <v>275</v>
      </c>
      <c r="GV22" s="58"/>
      <c r="GW22" s="257" t="s">
        <v>275</v>
      </c>
      <c r="GX22" s="58"/>
      <c r="GY22" s="257" t="s">
        <v>275</v>
      </c>
      <c r="GZ22" s="58"/>
      <c r="HA22" s="257" t="s">
        <v>275</v>
      </c>
      <c r="HB22" s="58"/>
      <c r="HC22" s="58">
        <v>113</v>
      </c>
      <c r="HD22" s="58" t="s">
        <v>157</v>
      </c>
      <c r="HE22" s="58">
        <v>100</v>
      </c>
      <c r="HF22" s="58" t="s">
        <v>157</v>
      </c>
      <c r="HG22" s="58">
        <v>105.7</v>
      </c>
      <c r="HH22" s="58" t="s">
        <v>157</v>
      </c>
      <c r="HI22" s="58">
        <v>102.1</v>
      </c>
      <c r="HJ22" s="58" t="s">
        <v>157</v>
      </c>
      <c r="HK22" s="58">
        <v>97.6</v>
      </c>
      <c r="HL22" s="58" t="s">
        <v>157</v>
      </c>
      <c r="HM22" s="58">
        <v>91.6</v>
      </c>
      <c r="HN22" s="58" t="s">
        <v>157</v>
      </c>
      <c r="HO22" s="58">
        <v>96.1</v>
      </c>
      <c r="HP22" s="216" t="s">
        <v>157</v>
      </c>
      <c r="HQ22" s="51"/>
      <c r="HR22" s="215" t="s">
        <v>1689</v>
      </c>
      <c r="HS22" s="58">
        <v>111.5</v>
      </c>
      <c r="HT22" s="58" t="s">
        <v>157</v>
      </c>
      <c r="HU22" s="58" t="s">
        <v>275</v>
      </c>
      <c r="HV22" s="58"/>
      <c r="HW22" s="1649">
        <v>454.11</v>
      </c>
      <c r="HX22" s="1649" t="s">
        <v>157</v>
      </c>
      <c r="HY22" s="1649">
        <v>417.91</v>
      </c>
      <c r="HZ22" s="1649" t="s">
        <v>157</v>
      </c>
      <c r="IA22" s="1649">
        <v>465.49</v>
      </c>
      <c r="IB22" s="1649" t="s">
        <v>157</v>
      </c>
      <c r="IC22" s="257" t="s">
        <v>275</v>
      </c>
      <c r="ID22" s="257"/>
      <c r="IE22" s="257" t="s">
        <v>275</v>
      </c>
      <c r="IF22" s="257"/>
      <c r="IG22" s="257" t="s">
        <v>275</v>
      </c>
      <c r="IH22" s="257"/>
      <c r="II22" s="257" t="s">
        <v>275</v>
      </c>
      <c r="IJ22" s="257"/>
      <c r="IK22" s="51"/>
      <c r="IL22" s="1658" t="s">
        <v>1689</v>
      </c>
      <c r="IM22" s="58">
        <v>107.6</v>
      </c>
      <c r="IN22" s="58" t="s">
        <v>157</v>
      </c>
      <c r="IO22" s="58">
        <v>103.6</v>
      </c>
      <c r="IP22" s="58" t="s">
        <v>157</v>
      </c>
      <c r="IQ22" s="58">
        <v>109.3</v>
      </c>
      <c r="IR22" s="58" t="s">
        <v>157</v>
      </c>
      <c r="IS22" s="58">
        <v>89.4</v>
      </c>
      <c r="IT22" s="58" t="s">
        <v>157</v>
      </c>
      <c r="IU22" s="58">
        <v>107.3</v>
      </c>
      <c r="IV22" s="58" t="s">
        <v>157</v>
      </c>
      <c r="IW22" s="58">
        <v>107</v>
      </c>
      <c r="IX22" s="58" t="s">
        <v>157</v>
      </c>
      <c r="IY22" s="58">
        <v>96.6</v>
      </c>
      <c r="IZ22" s="58" t="s">
        <v>157</v>
      </c>
      <c r="JA22" s="58">
        <v>89.5</v>
      </c>
      <c r="JB22" s="58" t="s">
        <v>157</v>
      </c>
      <c r="JC22" s="58">
        <v>97.2</v>
      </c>
      <c r="JD22" s="58" t="s">
        <v>157</v>
      </c>
      <c r="JE22" s="58">
        <v>92.6</v>
      </c>
      <c r="JF22" s="58" t="s">
        <v>157</v>
      </c>
      <c r="JG22" s="58">
        <v>97.7</v>
      </c>
      <c r="JH22" s="58" t="s">
        <v>157</v>
      </c>
      <c r="JI22" s="58">
        <v>99.1</v>
      </c>
      <c r="JJ22" s="58" t="s">
        <v>157</v>
      </c>
      <c r="JK22" s="58">
        <v>104.7</v>
      </c>
      <c r="JL22" s="58" t="s">
        <v>157</v>
      </c>
      <c r="JM22" s="58">
        <v>100.8</v>
      </c>
      <c r="JN22" s="58" t="s">
        <v>157</v>
      </c>
      <c r="JO22" s="58">
        <v>106.2</v>
      </c>
      <c r="JP22" s="58" t="s">
        <v>157</v>
      </c>
      <c r="JQ22" s="58">
        <v>88.4</v>
      </c>
      <c r="JR22" s="58" t="s">
        <v>157</v>
      </c>
      <c r="JS22" s="58">
        <v>105.4</v>
      </c>
      <c r="JT22" s="58" t="s">
        <v>157</v>
      </c>
      <c r="JU22" s="58">
        <v>112.2</v>
      </c>
      <c r="JV22" s="58" t="s">
        <v>157</v>
      </c>
      <c r="JW22" s="51"/>
      <c r="JX22" s="1658" t="s">
        <v>1689</v>
      </c>
      <c r="JY22" s="58">
        <v>108.5</v>
      </c>
      <c r="JZ22" s="58" t="s">
        <v>157</v>
      </c>
      <c r="KA22" s="58">
        <v>106.2</v>
      </c>
      <c r="KB22" s="58" t="s">
        <v>157</v>
      </c>
      <c r="KC22" s="58">
        <v>108.8</v>
      </c>
      <c r="KD22" s="58" t="s">
        <v>157</v>
      </c>
      <c r="KE22" s="58">
        <v>106.1</v>
      </c>
      <c r="KF22" s="58" t="s">
        <v>157</v>
      </c>
      <c r="KG22" s="58">
        <v>105.1</v>
      </c>
      <c r="KH22" s="58" t="s">
        <v>157</v>
      </c>
      <c r="KI22" s="58">
        <v>111.1</v>
      </c>
      <c r="KJ22" s="58" t="s">
        <v>157</v>
      </c>
      <c r="KK22" s="58">
        <v>98.2</v>
      </c>
      <c r="KL22" s="58" t="s">
        <v>157</v>
      </c>
      <c r="KM22" s="58">
        <v>90</v>
      </c>
      <c r="KN22" s="58" t="s">
        <v>157</v>
      </c>
      <c r="KO22" s="58">
        <v>98.6</v>
      </c>
      <c r="KP22" s="58" t="s">
        <v>157</v>
      </c>
      <c r="KQ22" s="58">
        <v>97</v>
      </c>
      <c r="KR22" s="58" t="s">
        <v>157</v>
      </c>
      <c r="KS22" s="58">
        <v>97.5</v>
      </c>
      <c r="KT22" s="58" t="s">
        <v>157</v>
      </c>
      <c r="KU22" s="58">
        <v>99.1</v>
      </c>
      <c r="KV22" s="51" t="s">
        <v>157</v>
      </c>
      <c r="KW22" s="788">
        <v>101.4</v>
      </c>
      <c r="KX22" s="788" t="s">
        <v>157</v>
      </c>
      <c r="KY22" s="788">
        <v>97.5</v>
      </c>
      <c r="KZ22" s="788" t="s">
        <v>157</v>
      </c>
      <c r="LA22" s="788">
        <v>101.5</v>
      </c>
      <c r="LB22" s="788" t="s">
        <v>157</v>
      </c>
      <c r="LC22" s="788">
        <v>101.7</v>
      </c>
      <c r="LD22" s="788" t="s">
        <v>157</v>
      </c>
      <c r="LE22" s="788">
        <v>102.2</v>
      </c>
      <c r="LF22" s="788" t="s">
        <v>157</v>
      </c>
      <c r="LG22" s="788">
        <v>98.7</v>
      </c>
      <c r="LH22" s="444" t="s">
        <v>157</v>
      </c>
      <c r="LI22" s="51"/>
      <c r="LJ22" s="1658" t="s">
        <v>1689</v>
      </c>
      <c r="LK22" s="216">
        <v>111.1</v>
      </c>
      <c r="LL22" s="216" t="s">
        <v>157</v>
      </c>
      <c r="LM22" s="216">
        <v>91.4</v>
      </c>
      <c r="LN22" s="216" t="s">
        <v>157</v>
      </c>
      <c r="LO22" s="216">
        <v>101.1</v>
      </c>
      <c r="LP22" s="216" t="s">
        <v>157</v>
      </c>
      <c r="LQ22" s="216">
        <v>115.9</v>
      </c>
      <c r="LR22" s="216" t="s">
        <v>157</v>
      </c>
      <c r="LS22" s="216">
        <v>96.7</v>
      </c>
      <c r="LT22" s="216" t="s">
        <v>157</v>
      </c>
      <c r="LU22" s="216">
        <v>99.6</v>
      </c>
      <c r="LV22" s="216" t="s">
        <v>157</v>
      </c>
      <c r="LW22" s="299">
        <v>3898</v>
      </c>
      <c r="LX22" s="299" t="s">
        <v>157</v>
      </c>
      <c r="LY22" s="299">
        <v>540</v>
      </c>
      <c r="LZ22" s="299" t="s">
        <v>157</v>
      </c>
      <c r="MA22" s="299">
        <v>12749</v>
      </c>
      <c r="MB22" s="299" t="s">
        <v>157</v>
      </c>
      <c r="MC22" s="299">
        <v>2251</v>
      </c>
      <c r="MD22" s="299" t="s">
        <v>157</v>
      </c>
      <c r="ME22" s="299">
        <v>17721</v>
      </c>
      <c r="MF22" s="216" t="s">
        <v>157</v>
      </c>
      <c r="MG22" s="216">
        <v>44.9</v>
      </c>
      <c r="MH22" s="216" t="s">
        <v>157</v>
      </c>
      <c r="MI22" s="51"/>
      <c r="MJ22" s="1658" t="s">
        <v>1689</v>
      </c>
      <c r="MK22" s="216">
        <v>99.9</v>
      </c>
      <c r="ML22" s="216" t="s">
        <v>157</v>
      </c>
      <c r="MM22" s="216">
        <v>93.2</v>
      </c>
      <c r="MN22" s="216" t="s">
        <v>157</v>
      </c>
      <c r="MO22" s="216">
        <v>99</v>
      </c>
      <c r="MP22" s="216" t="s">
        <v>157</v>
      </c>
      <c r="MQ22" s="216">
        <v>99.1</v>
      </c>
      <c r="MR22" s="216" t="s">
        <v>157</v>
      </c>
      <c r="MS22" s="216">
        <v>98.4</v>
      </c>
      <c r="MT22" s="216" t="s">
        <v>157</v>
      </c>
      <c r="MU22" s="216">
        <v>137603.4</v>
      </c>
      <c r="MV22" s="216" t="s">
        <v>157</v>
      </c>
      <c r="MW22" s="216">
        <v>131960.4</v>
      </c>
      <c r="MX22" s="216" t="s">
        <v>157</v>
      </c>
      <c r="MY22" s="216">
        <v>5643.1</v>
      </c>
      <c r="MZ22" s="216" t="s">
        <v>157</v>
      </c>
      <c r="NA22" s="216">
        <v>98.7</v>
      </c>
      <c r="NB22" s="216" t="s">
        <v>157</v>
      </c>
      <c r="NC22" s="216">
        <v>107.3</v>
      </c>
      <c r="ND22" s="216" t="s">
        <v>157</v>
      </c>
      <c r="NE22" s="216">
        <v>101.8</v>
      </c>
      <c r="NF22" s="216" t="s">
        <v>157</v>
      </c>
      <c r="NG22" s="216">
        <v>106.7</v>
      </c>
      <c r="NH22" s="216" t="s">
        <v>157</v>
      </c>
    </row>
    <row r="23" spans="1:372" ht="14.1" customHeight="1" x14ac:dyDescent="0.25">
      <c r="A23" s="51"/>
      <c r="B23" s="222" t="s">
        <v>851</v>
      </c>
      <c r="C23" s="299">
        <v>37698</v>
      </c>
      <c r="D23" s="580" t="s">
        <v>157</v>
      </c>
      <c r="E23" s="216" t="s">
        <v>275</v>
      </c>
      <c r="F23" s="617"/>
      <c r="G23" s="216" t="s">
        <v>275</v>
      </c>
      <c r="H23" s="617"/>
      <c r="I23" s="216" t="s">
        <v>275</v>
      </c>
      <c r="J23" s="617"/>
      <c r="K23" s="216" t="s">
        <v>275</v>
      </c>
      <c r="L23" s="617"/>
      <c r="M23" s="216" t="s">
        <v>275</v>
      </c>
      <c r="N23" s="617"/>
      <c r="O23" s="216" t="s">
        <v>275</v>
      </c>
      <c r="P23" s="617"/>
      <c r="Q23" s="216" t="s">
        <v>275</v>
      </c>
      <c r="R23" s="617"/>
      <c r="S23" s="216" t="s">
        <v>275</v>
      </c>
      <c r="T23" s="617"/>
      <c r="U23" s="216" t="s">
        <v>275</v>
      </c>
      <c r="V23" s="617" t="s">
        <v>157</v>
      </c>
      <c r="W23" s="216" t="s">
        <v>275</v>
      </c>
      <c r="X23" s="617" t="s">
        <v>157</v>
      </c>
      <c r="Y23" s="216" t="s">
        <v>275</v>
      </c>
      <c r="Z23" s="617" t="s">
        <v>157</v>
      </c>
      <c r="AA23" s="216" t="s">
        <v>275</v>
      </c>
      <c r="AB23" s="617" t="s">
        <v>157</v>
      </c>
      <c r="AC23" s="299">
        <v>6513</v>
      </c>
      <c r="AD23" s="299" t="s">
        <v>157</v>
      </c>
      <c r="AE23" s="216">
        <v>102.7</v>
      </c>
      <c r="AF23" s="216" t="s">
        <v>157</v>
      </c>
      <c r="AG23" s="216">
        <v>100.2</v>
      </c>
      <c r="AH23" s="216" t="s">
        <v>157</v>
      </c>
      <c r="AI23" s="216">
        <v>99.9</v>
      </c>
      <c r="AJ23" s="108" t="s">
        <v>157</v>
      </c>
      <c r="AK23" s="109">
        <v>5.0999999999999996</v>
      </c>
      <c r="AL23" s="109" t="s">
        <v>157</v>
      </c>
      <c r="AM23" s="51"/>
      <c r="AN23" s="70" t="s">
        <v>851</v>
      </c>
      <c r="AO23" s="1657" t="s">
        <v>275</v>
      </c>
      <c r="AP23" s="1655"/>
      <c r="AQ23" s="1657" t="s">
        <v>275</v>
      </c>
      <c r="AR23" s="1655"/>
      <c r="AS23" s="1657" t="s">
        <v>275</v>
      </c>
      <c r="AT23" s="1655"/>
      <c r="AU23" s="1649">
        <v>7335.2</v>
      </c>
      <c r="AV23" s="1653" t="s">
        <v>157</v>
      </c>
      <c r="AW23" s="58">
        <v>111.9</v>
      </c>
      <c r="AX23" s="982" t="s">
        <v>157</v>
      </c>
      <c r="AY23" s="58">
        <v>102.1</v>
      </c>
      <c r="AZ23" s="1653" t="s">
        <v>157</v>
      </c>
      <c r="BA23" s="1657" t="s">
        <v>275</v>
      </c>
      <c r="BB23" s="1655"/>
      <c r="BC23" s="257" t="s">
        <v>275</v>
      </c>
      <c r="BD23" s="1659"/>
      <c r="BE23" s="257" t="s">
        <v>275</v>
      </c>
      <c r="BF23" s="1659"/>
      <c r="BG23" s="743" t="s">
        <v>275</v>
      </c>
      <c r="BH23" s="202"/>
      <c r="BI23" s="743" t="s">
        <v>275</v>
      </c>
      <c r="BJ23" s="617" t="s">
        <v>157</v>
      </c>
      <c r="BK23" s="216">
        <v>97.6</v>
      </c>
      <c r="BL23" s="617" t="s">
        <v>157</v>
      </c>
      <c r="BM23" s="216">
        <v>100.5</v>
      </c>
      <c r="BN23" s="32" t="s">
        <v>157</v>
      </c>
      <c r="BO23" s="216">
        <v>102.1</v>
      </c>
      <c r="BP23" s="617" t="s">
        <v>157</v>
      </c>
      <c r="BQ23" s="743" t="s">
        <v>275</v>
      </c>
      <c r="BR23" s="202"/>
      <c r="BS23" s="743" t="s">
        <v>275</v>
      </c>
      <c r="BT23" s="202"/>
      <c r="BU23" s="51"/>
      <c r="BV23" s="35" t="s">
        <v>851</v>
      </c>
      <c r="BW23" s="1537">
        <v>3427.31</v>
      </c>
      <c r="BX23" s="51" t="s">
        <v>157</v>
      </c>
      <c r="BY23" s="108">
        <v>118.6</v>
      </c>
      <c r="BZ23" s="108" t="s">
        <v>157</v>
      </c>
      <c r="CA23" s="108">
        <v>99.9</v>
      </c>
      <c r="CB23" s="108" t="s">
        <v>157</v>
      </c>
      <c r="CC23" s="108">
        <v>100.4</v>
      </c>
      <c r="CD23" s="108" t="s">
        <v>157</v>
      </c>
      <c r="CE23" s="108">
        <v>105.4</v>
      </c>
      <c r="CF23" s="108" t="s">
        <v>157</v>
      </c>
      <c r="CG23" s="108">
        <v>99.9</v>
      </c>
      <c r="CH23" s="108" t="s">
        <v>157</v>
      </c>
      <c r="CI23" s="1537">
        <v>1907.23</v>
      </c>
      <c r="CJ23" s="108" t="s">
        <v>157</v>
      </c>
      <c r="CK23" s="108">
        <v>126.5</v>
      </c>
      <c r="CL23" s="108" t="s">
        <v>157</v>
      </c>
      <c r="CM23" s="108">
        <v>100.1</v>
      </c>
      <c r="CN23" s="108" t="s">
        <v>157</v>
      </c>
      <c r="CO23" s="108">
        <v>102.5</v>
      </c>
      <c r="CP23" s="108" t="s">
        <v>157</v>
      </c>
      <c r="CQ23" s="108">
        <v>112.4</v>
      </c>
      <c r="CR23" s="108" t="s">
        <v>157</v>
      </c>
      <c r="CS23" s="58">
        <v>100.1</v>
      </c>
      <c r="CT23" s="216" t="s">
        <v>157</v>
      </c>
      <c r="CU23" s="121"/>
      <c r="CV23" s="35" t="s">
        <v>851</v>
      </c>
      <c r="CW23" s="58">
        <v>1554.4</v>
      </c>
      <c r="CX23" s="58" t="s">
        <v>157</v>
      </c>
      <c r="CY23" s="58">
        <v>2139.8000000000002</v>
      </c>
      <c r="CZ23" s="58" t="s">
        <v>157</v>
      </c>
      <c r="DA23" s="58">
        <v>2157.3000000000002</v>
      </c>
      <c r="DB23" s="58" t="s">
        <v>157</v>
      </c>
      <c r="DC23" s="58">
        <v>1476</v>
      </c>
      <c r="DD23" s="58" t="s">
        <v>157</v>
      </c>
      <c r="DE23" s="58">
        <v>698.7</v>
      </c>
      <c r="DF23" s="1649" t="s">
        <v>157</v>
      </c>
      <c r="DG23" s="1649">
        <v>6.75</v>
      </c>
      <c r="DH23" s="1649" t="s">
        <v>157</v>
      </c>
      <c r="DI23" s="1649">
        <v>7.25</v>
      </c>
      <c r="DJ23" s="1649" t="s">
        <v>157</v>
      </c>
      <c r="DK23" s="1649">
        <v>6.25</v>
      </c>
      <c r="DL23" s="1649" t="s">
        <v>157</v>
      </c>
      <c r="DM23" s="1649">
        <v>6.8</v>
      </c>
      <c r="DN23" s="1649" t="s">
        <v>157</v>
      </c>
      <c r="DO23" s="58">
        <v>0.9</v>
      </c>
      <c r="DP23" s="58" t="s">
        <v>157</v>
      </c>
      <c r="DQ23" s="58">
        <v>5.5</v>
      </c>
      <c r="DR23" s="58" t="s">
        <v>157</v>
      </c>
      <c r="DS23" s="58">
        <v>1.1000000000000001</v>
      </c>
      <c r="DT23" s="58" t="s">
        <v>157</v>
      </c>
      <c r="DU23" s="58">
        <v>5.4</v>
      </c>
      <c r="DV23" s="216" t="s">
        <v>157</v>
      </c>
      <c r="DW23" s="121"/>
      <c r="DX23" s="35" t="s">
        <v>851</v>
      </c>
      <c r="DY23" s="58" t="s">
        <v>275</v>
      </c>
      <c r="DZ23" s="58"/>
      <c r="EA23" s="58" t="s">
        <v>275</v>
      </c>
      <c r="EB23" s="58"/>
      <c r="EC23" s="58" t="s">
        <v>275</v>
      </c>
      <c r="ED23" s="58"/>
      <c r="EE23" s="58" t="s">
        <v>275</v>
      </c>
      <c r="EF23" s="58"/>
      <c r="EG23" s="58" t="s">
        <v>275</v>
      </c>
      <c r="EH23" s="58"/>
      <c r="EI23" s="121"/>
      <c r="EJ23" s="35" t="s">
        <v>851</v>
      </c>
      <c r="EK23" s="58">
        <v>9</v>
      </c>
      <c r="EL23" s="58" t="s">
        <v>157</v>
      </c>
      <c r="EM23" s="58">
        <v>55.1</v>
      </c>
      <c r="EN23" s="58" t="s">
        <v>157</v>
      </c>
      <c r="EO23" s="58">
        <v>95</v>
      </c>
      <c r="EP23" s="58" t="s">
        <v>157</v>
      </c>
      <c r="EQ23" s="58">
        <v>51.1</v>
      </c>
      <c r="ER23" s="58" t="s">
        <v>157</v>
      </c>
      <c r="ES23" s="58">
        <v>90.3</v>
      </c>
      <c r="ET23" s="58" t="s">
        <v>157</v>
      </c>
      <c r="EU23" s="58">
        <v>91.2</v>
      </c>
      <c r="EV23" s="58" t="s">
        <v>157</v>
      </c>
      <c r="EW23" s="58">
        <v>89.5</v>
      </c>
      <c r="EX23" s="58" t="s">
        <v>157</v>
      </c>
      <c r="EY23" s="58">
        <v>136.30000000000001</v>
      </c>
      <c r="EZ23" s="58" t="s">
        <v>157</v>
      </c>
      <c r="FA23" s="58">
        <v>105</v>
      </c>
      <c r="FB23" s="58" t="s">
        <v>157</v>
      </c>
      <c r="FC23" s="58">
        <v>110.3</v>
      </c>
      <c r="FD23" s="58" t="s">
        <v>157</v>
      </c>
      <c r="FE23" s="58">
        <v>100.9</v>
      </c>
      <c r="FF23" s="58" t="s">
        <v>157</v>
      </c>
      <c r="FG23" s="58">
        <v>104</v>
      </c>
      <c r="FH23" s="216" t="s">
        <v>157</v>
      </c>
      <c r="FI23" s="121"/>
      <c r="FJ23" s="35" t="s">
        <v>851</v>
      </c>
      <c r="FK23" s="58">
        <v>100.3</v>
      </c>
      <c r="FL23" s="58" t="s">
        <v>157</v>
      </c>
      <c r="FM23" s="58">
        <v>99.2</v>
      </c>
      <c r="FN23" s="58" t="s">
        <v>157</v>
      </c>
      <c r="FO23" s="58">
        <v>97</v>
      </c>
      <c r="FP23" s="58" t="s">
        <v>157</v>
      </c>
      <c r="FQ23" s="58">
        <v>114.5</v>
      </c>
      <c r="FR23" s="58" t="s">
        <v>157</v>
      </c>
      <c r="FS23" s="58">
        <v>98.4</v>
      </c>
      <c r="FT23" s="58" t="s">
        <v>157</v>
      </c>
      <c r="FU23" s="58">
        <v>107.2</v>
      </c>
      <c r="FV23" s="58" t="s">
        <v>157</v>
      </c>
      <c r="FW23" s="58">
        <v>95.5</v>
      </c>
      <c r="FX23" s="58" t="s">
        <v>157</v>
      </c>
      <c r="FY23" s="58">
        <v>99</v>
      </c>
      <c r="FZ23" s="58" t="s">
        <v>157</v>
      </c>
      <c r="GA23" s="58">
        <v>95.1</v>
      </c>
      <c r="GB23" s="58" t="s">
        <v>157</v>
      </c>
      <c r="GC23" s="58">
        <v>131.30000000000001</v>
      </c>
      <c r="GD23" s="58" t="s">
        <v>157</v>
      </c>
      <c r="GE23" s="58">
        <v>100.8</v>
      </c>
      <c r="GF23" s="58" t="s">
        <v>157</v>
      </c>
      <c r="GG23" s="58">
        <v>101.6</v>
      </c>
      <c r="GH23" s="58" t="s">
        <v>157</v>
      </c>
      <c r="GI23" s="58">
        <v>103.5</v>
      </c>
      <c r="GJ23" s="58" t="s">
        <v>157</v>
      </c>
      <c r="GK23" s="58">
        <v>100.1</v>
      </c>
      <c r="GL23" s="58" t="s">
        <v>157</v>
      </c>
      <c r="GM23" s="58">
        <v>103</v>
      </c>
      <c r="GN23" s="216" t="s">
        <v>157</v>
      </c>
      <c r="GO23" s="121"/>
      <c r="GP23" s="35" t="s">
        <v>851</v>
      </c>
      <c r="GQ23" s="257" t="s">
        <v>275</v>
      </c>
      <c r="GR23" s="58"/>
      <c r="GS23" s="257" t="s">
        <v>275</v>
      </c>
      <c r="GT23" s="58"/>
      <c r="GU23" s="257" t="s">
        <v>275</v>
      </c>
      <c r="GV23" s="58"/>
      <c r="GW23" s="257" t="s">
        <v>275</v>
      </c>
      <c r="GX23" s="58"/>
      <c r="GY23" s="257" t="s">
        <v>275</v>
      </c>
      <c r="GZ23" s="58"/>
      <c r="HA23" s="257" t="s">
        <v>275</v>
      </c>
      <c r="HB23" s="58"/>
      <c r="HC23" s="58">
        <v>111.5</v>
      </c>
      <c r="HD23" s="58" t="s">
        <v>157</v>
      </c>
      <c r="HE23" s="58">
        <v>100</v>
      </c>
      <c r="HF23" s="58" t="s">
        <v>157</v>
      </c>
      <c r="HG23" s="58">
        <v>105.7</v>
      </c>
      <c r="HH23" s="58" t="s">
        <v>157</v>
      </c>
      <c r="HI23" s="58">
        <v>96.1</v>
      </c>
      <c r="HJ23" s="58" t="s">
        <v>157</v>
      </c>
      <c r="HK23" s="58">
        <v>96.7</v>
      </c>
      <c r="HL23" s="58" t="s">
        <v>157</v>
      </c>
      <c r="HM23" s="58">
        <v>95.5</v>
      </c>
      <c r="HN23" s="58" t="s">
        <v>157</v>
      </c>
      <c r="HO23" s="58">
        <v>104.1</v>
      </c>
      <c r="HP23" s="216" t="s">
        <v>157</v>
      </c>
      <c r="HQ23" s="51"/>
      <c r="HR23" s="215" t="s">
        <v>851</v>
      </c>
      <c r="HS23" s="58">
        <v>100.6</v>
      </c>
      <c r="HT23" s="58" t="s">
        <v>157</v>
      </c>
      <c r="HU23" s="58" t="s">
        <v>275</v>
      </c>
      <c r="HV23" s="58"/>
      <c r="HW23" s="1649">
        <v>446.48</v>
      </c>
      <c r="HX23" s="1649" t="s">
        <v>157</v>
      </c>
      <c r="HY23" s="1649">
        <v>412.15</v>
      </c>
      <c r="HZ23" s="1649" t="s">
        <v>157</v>
      </c>
      <c r="IA23" s="1649">
        <v>457.77</v>
      </c>
      <c r="IB23" s="1649" t="s">
        <v>157</v>
      </c>
      <c r="IC23" s="257" t="s">
        <v>275</v>
      </c>
      <c r="ID23" s="257"/>
      <c r="IE23" s="257" t="s">
        <v>275</v>
      </c>
      <c r="IF23" s="257"/>
      <c r="IG23" s="257" t="s">
        <v>275</v>
      </c>
      <c r="IH23" s="257"/>
      <c r="II23" s="257" t="s">
        <v>275</v>
      </c>
      <c r="IJ23" s="257"/>
      <c r="IK23" s="51"/>
      <c r="IL23" s="1658" t="s">
        <v>851</v>
      </c>
      <c r="IM23" s="58">
        <v>109.1</v>
      </c>
      <c r="IN23" s="58" t="s">
        <v>157</v>
      </c>
      <c r="IO23" s="58">
        <v>110.2</v>
      </c>
      <c r="IP23" s="58" t="s">
        <v>157</v>
      </c>
      <c r="IQ23" s="58">
        <v>111.4</v>
      </c>
      <c r="IR23" s="58" t="s">
        <v>157</v>
      </c>
      <c r="IS23" s="58">
        <v>82.1</v>
      </c>
      <c r="IT23" s="58" t="s">
        <v>157</v>
      </c>
      <c r="IU23" s="58">
        <v>109.8</v>
      </c>
      <c r="IV23" s="58" t="s">
        <v>157</v>
      </c>
      <c r="IW23" s="58">
        <v>115.3</v>
      </c>
      <c r="IX23" s="58" t="s">
        <v>157</v>
      </c>
      <c r="IY23" s="58">
        <v>98.4</v>
      </c>
      <c r="IZ23" s="58" t="s">
        <v>157</v>
      </c>
      <c r="JA23" s="58">
        <v>87.4</v>
      </c>
      <c r="JB23" s="58" t="s">
        <v>157</v>
      </c>
      <c r="JC23" s="58">
        <v>99.3</v>
      </c>
      <c r="JD23" s="58" t="s">
        <v>157</v>
      </c>
      <c r="JE23" s="58">
        <v>92.1</v>
      </c>
      <c r="JF23" s="58" t="s">
        <v>157</v>
      </c>
      <c r="JG23" s="58">
        <v>98.5</v>
      </c>
      <c r="JH23" s="58" t="s">
        <v>157</v>
      </c>
      <c r="JI23" s="58">
        <v>101.5</v>
      </c>
      <c r="JJ23" s="58" t="s">
        <v>157</v>
      </c>
      <c r="JK23" s="58">
        <v>101.4</v>
      </c>
      <c r="JL23" s="58" t="s">
        <v>157</v>
      </c>
      <c r="JM23" s="58">
        <v>106.3</v>
      </c>
      <c r="JN23" s="58" t="s">
        <v>157</v>
      </c>
      <c r="JO23" s="58">
        <v>101.9</v>
      </c>
      <c r="JP23" s="58" t="s">
        <v>157</v>
      </c>
      <c r="JQ23" s="58">
        <v>91.9</v>
      </c>
      <c r="JR23" s="58" t="s">
        <v>157</v>
      </c>
      <c r="JS23" s="58">
        <v>102.4</v>
      </c>
      <c r="JT23" s="58" t="s">
        <v>157</v>
      </c>
      <c r="JU23" s="58">
        <v>107.7</v>
      </c>
      <c r="JV23" s="58" t="s">
        <v>157</v>
      </c>
      <c r="JW23" s="51"/>
      <c r="JX23" s="1658" t="s">
        <v>851</v>
      </c>
      <c r="JY23" s="58">
        <v>108.4</v>
      </c>
      <c r="JZ23" s="58" t="s">
        <v>157</v>
      </c>
      <c r="KA23" s="58">
        <v>107</v>
      </c>
      <c r="KB23" s="58" t="s">
        <v>157</v>
      </c>
      <c r="KC23" s="58">
        <v>108.8</v>
      </c>
      <c r="KD23" s="58" t="s">
        <v>157</v>
      </c>
      <c r="KE23" s="58">
        <v>105</v>
      </c>
      <c r="KF23" s="58" t="s">
        <v>157</v>
      </c>
      <c r="KG23" s="58">
        <v>105.9</v>
      </c>
      <c r="KH23" s="58" t="s">
        <v>157</v>
      </c>
      <c r="KI23" s="58">
        <v>111.3</v>
      </c>
      <c r="KJ23" s="58" t="s">
        <v>157</v>
      </c>
      <c r="KK23" s="58">
        <v>98.7</v>
      </c>
      <c r="KL23" s="58" t="s">
        <v>157</v>
      </c>
      <c r="KM23" s="58">
        <v>87.6</v>
      </c>
      <c r="KN23" s="58" t="s">
        <v>157</v>
      </c>
      <c r="KO23" s="58">
        <v>99.4</v>
      </c>
      <c r="KP23" s="58" t="s">
        <v>157</v>
      </c>
      <c r="KQ23" s="58">
        <v>95.6</v>
      </c>
      <c r="KR23" s="58" t="s">
        <v>157</v>
      </c>
      <c r="KS23" s="58">
        <v>98.4</v>
      </c>
      <c r="KT23" s="58" t="s">
        <v>157</v>
      </c>
      <c r="KU23" s="58">
        <v>102.1</v>
      </c>
      <c r="KV23" s="51" t="s">
        <v>157</v>
      </c>
      <c r="KW23" s="788">
        <v>99.9</v>
      </c>
      <c r="KX23" s="788" t="s">
        <v>157</v>
      </c>
      <c r="KY23" s="788">
        <v>100.8</v>
      </c>
      <c r="KZ23" s="788" t="s">
        <v>157</v>
      </c>
      <c r="LA23" s="788">
        <v>100</v>
      </c>
      <c r="LB23" s="788" t="s">
        <v>157</v>
      </c>
      <c r="LC23" s="788">
        <v>99</v>
      </c>
      <c r="LD23" s="788" t="s">
        <v>157</v>
      </c>
      <c r="LE23" s="788">
        <v>100.8</v>
      </c>
      <c r="LF23" s="788" t="s">
        <v>157</v>
      </c>
      <c r="LG23" s="788">
        <v>100.2</v>
      </c>
      <c r="LH23" s="444" t="s">
        <v>157</v>
      </c>
      <c r="LI23" s="51"/>
      <c r="LJ23" s="1658" t="s">
        <v>851</v>
      </c>
      <c r="LK23" s="216">
        <v>111.2</v>
      </c>
      <c r="LL23" s="216" t="s">
        <v>157</v>
      </c>
      <c r="LM23" s="216">
        <v>94.9</v>
      </c>
      <c r="LN23" s="216" t="s">
        <v>157</v>
      </c>
      <c r="LO23" s="216">
        <v>100.1</v>
      </c>
      <c r="LP23" s="216" t="s">
        <v>157</v>
      </c>
      <c r="LQ23" s="216">
        <v>115.6</v>
      </c>
      <c r="LR23" s="216" t="s">
        <v>157</v>
      </c>
      <c r="LS23" s="216">
        <v>96.6</v>
      </c>
      <c r="LT23" s="216" t="s">
        <v>157</v>
      </c>
      <c r="LU23" s="216">
        <v>99.7</v>
      </c>
      <c r="LV23" s="216" t="s">
        <v>157</v>
      </c>
      <c r="LW23" s="299">
        <v>3871</v>
      </c>
      <c r="LX23" s="299" t="s">
        <v>157</v>
      </c>
      <c r="LY23" s="299">
        <v>433</v>
      </c>
      <c r="LZ23" s="299" t="s">
        <v>157</v>
      </c>
      <c r="MA23" s="299">
        <v>11943</v>
      </c>
      <c r="MB23" s="299" t="s">
        <v>157</v>
      </c>
      <c r="MC23" s="299">
        <v>2123</v>
      </c>
      <c r="MD23" s="299" t="s">
        <v>157</v>
      </c>
      <c r="ME23" s="299">
        <v>18266</v>
      </c>
      <c r="MF23" s="216" t="s">
        <v>157</v>
      </c>
      <c r="MG23" s="216">
        <v>46</v>
      </c>
      <c r="MH23" s="216" t="s">
        <v>157</v>
      </c>
      <c r="MI23" s="51"/>
      <c r="MJ23" s="1658" t="s">
        <v>851</v>
      </c>
      <c r="MK23" s="216">
        <v>100.8</v>
      </c>
      <c r="ML23" s="216" t="s">
        <v>157</v>
      </c>
      <c r="MM23" s="216">
        <v>95.3</v>
      </c>
      <c r="MN23" s="216" t="s">
        <v>157</v>
      </c>
      <c r="MO23" s="216">
        <v>100.9</v>
      </c>
      <c r="MP23" s="216" t="s">
        <v>157</v>
      </c>
      <c r="MQ23" s="216">
        <v>100.6</v>
      </c>
      <c r="MR23" s="216" t="s">
        <v>157</v>
      </c>
      <c r="MS23" s="216">
        <v>101.5</v>
      </c>
      <c r="MT23" s="216" t="s">
        <v>157</v>
      </c>
      <c r="MU23" s="216">
        <v>136132.70000000001</v>
      </c>
      <c r="MV23" s="216" t="s">
        <v>157</v>
      </c>
      <c r="MW23" s="216">
        <v>128195.8</v>
      </c>
      <c r="MX23" s="216" t="s">
        <v>157</v>
      </c>
      <c r="MY23" s="216">
        <v>7936.9</v>
      </c>
      <c r="MZ23" s="216" t="s">
        <v>157</v>
      </c>
      <c r="NA23" s="216">
        <v>103.6</v>
      </c>
      <c r="NB23" s="216" t="s">
        <v>157</v>
      </c>
      <c r="NC23" s="216">
        <v>102.3</v>
      </c>
      <c r="ND23" s="216" t="s">
        <v>157</v>
      </c>
      <c r="NE23" s="216">
        <v>95.3</v>
      </c>
      <c r="NF23" s="216" t="s">
        <v>157</v>
      </c>
      <c r="NG23" s="216">
        <v>93.3</v>
      </c>
      <c r="NH23" s="216" t="s">
        <v>157</v>
      </c>
    </row>
    <row r="24" spans="1:372" ht="14.1" customHeight="1" x14ac:dyDescent="0.25">
      <c r="A24" s="51"/>
      <c r="B24" s="222" t="s">
        <v>1688</v>
      </c>
      <c r="C24" s="299">
        <v>37692</v>
      </c>
      <c r="D24" s="580" t="s">
        <v>157</v>
      </c>
      <c r="E24" s="216" t="s">
        <v>275</v>
      </c>
      <c r="F24" s="617"/>
      <c r="G24" s="216" t="s">
        <v>275</v>
      </c>
      <c r="H24" s="617"/>
      <c r="I24" s="216" t="s">
        <v>275</v>
      </c>
      <c r="J24" s="617"/>
      <c r="K24" s="216" t="s">
        <v>275</v>
      </c>
      <c r="L24" s="617"/>
      <c r="M24" s="216" t="s">
        <v>275</v>
      </c>
      <c r="N24" s="617"/>
      <c r="O24" s="216" t="s">
        <v>275</v>
      </c>
      <c r="P24" s="617"/>
      <c r="Q24" s="216" t="s">
        <v>275</v>
      </c>
      <c r="R24" s="617"/>
      <c r="S24" s="216" t="s">
        <v>275</v>
      </c>
      <c r="T24" s="617"/>
      <c r="U24" s="216" t="s">
        <v>275</v>
      </c>
      <c r="V24" s="617" t="s">
        <v>157</v>
      </c>
      <c r="W24" s="216" t="s">
        <v>275</v>
      </c>
      <c r="X24" s="617" t="s">
        <v>157</v>
      </c>
      <c r="Y24" s="216" t="s">
        <v>275</v>
      </c>
      <c r="Z24" s="617" t="s">
        <v>157</v>
      </c>
      <c r="AA24" s="216" t="s">
        <v>275</v>
      </c>
      <c r="AB24" s="617" t="s">
        <v>157</v>
      </c>
      <c r="AC24" s="299">
        <v>6514</v>
      </c>
      <c r="AD24" s="299" t="s">
        <v>157</v>
      </c>
      <c r="AE24" s="216">
        <v>102.7</v>
      </c>
      <c r="AF24" s="216" t="s">
        <v>157</v>
      </c>
      <c r="AG24" s="216">
        <v>100.1</v>
      </c>
      <c r="AH24" s="216" t="s">
        <v>157</v>
      </c>
      <c r="AI24" s="216">
        <v>100</v>
      </c>
      <c r="AJ24" s="108" t="s">
        <v>157</v>
      </c>
      <c r="AK24" s="109">
        <v>5</v>
      </c>
      <c r="AL24" s="109" t="s">
        <v>157</v>
      </c>
      <c r="AM24" s="51"/>
      <c r="AN24" s="70" t="s">
        <v>1688</v>
      </c>
      <c r="AO24" s="1657" t="s">
        <v>275</v>
      </c>
      <c r="AP24" s="1655"/>
      <c r="AQ24" s="1657" t="s">
        <v>275</v>
      </c>
      <c r="AR24" s="1655"/>
      <c r="AS24" s="1657" t="s">
        <v>275</v>
      </c>
      <c r="AT24" s="1655"/>
      <c r="AU24" s="1649">
        <v>7485.12</v>
      </c>
      <c r="AV24" s="1653" t="s">
        <v>157</v>
      </c>
      <c r="AW24" s="58">
        <v>110.4</v>
      </c>
      <c r="AX24" s="982" t="s">
        <v>157</v>
      </c>
      <c r="AY24" s="58">
        <v>102</v>
      </c>
      <c r="AZ24" s="1653" t="s">
        <v>157</v>
      </c>
      <c r="BA24" s="1657" t="s">
        <v>275</v>
      </c>
      <c r="BB24" s="1655"/>
      <c r="BC24" s="257" t="s">
        <v>275</v>
      </c>
      <c r="BD24" s="1659"/>
      <c r="BE24" s="257" t="s">
        <v>275</v>
      </c>
      <c r="BF24" s="1659"/>
      <c r="BG24" s="743" t="s">
        <v>275</v>
      </c>
      <c r="BH24" s="202"/>
      <c r="BI24" s="743" t="s">
        <v>275</v>
      </c>
      <c r="BJ24" s="617" t="s">
        <v>157</v>
      </c>
      <c r="BK24" s="216">
        <v>99.7</v>
      </c>
      <c r="BL24" s="617" t="s">
        <v>157</v>
      </c>
      <c r="BM24" s="216">
        <v>99.8</v>
      </c>
      <c r="BN24" s="32" t="s">
        <v>157</v>
      </c>
      <c r="BO24" s="216">
        <v>102.2</v>
      </c>
      <c r="BP24" s="617" t="s">
        <v>157</v>
      </c>
      <c r="BQ24" s="743" t="s">
        <v>275</v>
      </c>
      <c r="BR24" s="202"/>
      <c r="BS24" s="743" t="s">
        <v>275</v>
      </c>
      <c r="BT24" s="202"/>
      <c r="BU24" s="51"/>
      <c r="BV24" s="35" t="s">
        <v>1688</v>
      </c>
      <c r="BW24" s="1537">
        <v>3429.85</v>
      </c>
      <c r="BX24" s="51" t="s">
        <v>157</v>
      </c>
      <c r="BY24" s="108">
        <v>118.6</v>
      </c>
      <c r="BZ24" s="108" t="s">
        <v>157</v>
      </c>
      <c r="CA24" s="108">
        <v>100.1</v>
      </c>
      <c r="CB24" s="108" t="s">
        <v>157</v>
      </c>
      <c r="CC24" s="108">
        <v>100.8</v>
      </c>
      <c r="CD24" s="108" t="s">
        <v>157</v>
      </c>
      <c r="CE24" s="108">
        <v>106.2</v>
      </c>
      <c r="CF24" s="108" t="s">
        <v>157</v>
      </c>
      <c r="CG24" s="108">
        <v>100.4</v>
      </c>
      <c r="CH24" s="108" t="s">
        <v>157</v>
      </c>
      <c r="CI24" s="1537">
        <v>1921.7</v>
      </c>
      <c r="CJ24" s="108" t="s">
        <v>157</v>
      </c>
      <c r="CK24" s="108">
        <v>125.6</v>
      </c>
      <c r="CL24" s="108" t="s">
        <v>157</v>
      </c>
      <c r="CM24" s="108">
        <v>100.8</v>
      </c>
      <c r="CN24" s="108" t="s">
        <v>157</v>
      </c>
      <c r="CO24" s="108">
        <v>103.6</v>
      </c>
      <c r="CP24" s="108" t="s">
        <v>157</v>
      </c>
      <c r="CQ24" s="108">
        <v>112.4</v>
      </c>
      <c r="CR24" s="108" t="s">
        <v>157</v>
      </c>
      <c r="CS24" s="58">
        <v>101.1</v>
      </c>
      <c r="CT24" s="216" t="s">
        <v>157</v>
      </c>
      <c r="CU24" s="121"/>
      <c r="CV24" s="35" t="s">
        <v>1688</v>
      </c>
      <c r="CW24" s="58">
        <v>1571.6</v>
      </c>
      <c r="CX24" s="58" t="s">
        <v>157</v>
      </c>
      <c r="CY24" s="58">
        <v>2158.4</v>
      </c>
      <c r="CZ24" s="58" t="s">
        <v>157</v>
      </c>
      <c r="DA24" s="58">
        <v>2173.1999999999998</v>
      </c>
      <c r="DB24" s="58" t="s">
        <v>157</v>
      </c>
      <c r="DC24" s="58">
        <v>1475.4</v>
      </c>
      <c r="DD24" s="58" t="s">
        <v>157</v>
      </c>
      <c r="DE24" s="58">
        <v>705.6</v>
      </c>
      <c r="DF24" s="1649" t="s">
        <v>157</v>
      </c>
      <c r="DG24" s="1649">
        <v>6.75</v>
      </c>
      <c r="DH24" s="1649" t="s">
        <v>157</v>
      </c>
      <c r="DI24" s="1649">
        <v>7.25</v>
      </c>
      <c r="DJ24" s="1649" t="s">
        <v>157</v>
      </c>
      <c r="DK24" s="1649">
        <v>6.25</v>
      </c>
      <c r="DL24" s="1649" t="s">
        <v>157</v>
      </c>
      <c r="DM24" s="1649">
        <v>6.8</v>
      </c>
      <c r="DN24" s="1649" t="s">
        <v>157</v>
      </c>
      <c r="DO24" s="58">
        <v>0.9</v>
      </c>
      <c r="DP24" s="58" t="s">
        <v>157</v>
      </c>
      <c r="DQ24" s="58">
        <v>5.6</v>
      </c>
      <c r="DR24" s="58" t="s">
        <v>157</v>
      </c>
      <c r="DS24" s="58">
        <v>1.2</v>
      </c>
      <c r="DT24" s="58" t="s">
        <v>157</v>
      </c>
      <c r="DU24" s="58">
        <v>5.4</v>
      </c>
      <c r="DV24" s="216" t="s">
        <v>157</v>
      </c>
      <c r="DW24" s="121"/>
      <c r="DX24" s="35" t="s">
        <v>1688</v>
      </c>
      <c r="DY24" s="58" t="s">
        <v>275</v>
      </c>
      <c r="DZ24" s="58"/>
      <c r="EA24" s="58" t="s">
        <v>275</v>
      </c>
      <c r="EB24" s="58"/>
      <c r="EC24" s="58" t="s">
        <v>275</v>
      </c>
      <c r="ED24" s="58"/>
      <c r="EE24" s="58" t="s">
        <v>275</v>
      </c>
      <c r="EF24" s="58"/>
      <c r="EG24" s="58" t="s">
        <v>275</v>
      </c>
      <c r="EH24" s="58"/>
      <c r="EI24" s="121"/>
      <c r="EJ24" s="35" t="s">
        <v>1688</v>
      </c>
      <c r="EK24" s="58">
        <v>9</v>
      </c>
      <c r="EL24" s="58" t="s">
        <v>157</v>
      </c>
      <c r="EM24" s="58">
        <v>59.8</v>
      </c>
      <c r="EN24" s="58" t="s">
        <v>157</v>
      </c>
      <c r="EO24" s="58">
        <v>101.5</v>
      </c>
      <c r="EP24" s="58" t="s">
        <v>157</v>
      </c>
      <c r="EQ24" s="58">
        <v>53.7</v>
      </c>
      <c r="ER24" s="58" t="s">
        <v>157</v>
      </c>
      <c r="ES24" s="58">
        <v>97.3</v>
      </c>
      <c r="ET24" s="58" t="s">
        <v>157</v>
      </c>
      <c r="EU24" s="58">
        <v>90.7</v>
      </c>
      <c r="EV24" s="58" t="s">
        <v>157</v>
      </c>
      <c r="EW24" s="58">
        <v>97.7</v>
      </c>
      <c r="EX24" s="58" t="s">
        <v>157</v>
      </c>
      <c r="EY24" s="58">
        <v>129.5</v>
      </c>
      <c r="EZ24" s="58" t="s">
        <v>157</v>
      </c>
      <c r="FA24" s="58">
        <v>98.9</v>
      </c>
      <c r="FB24" s="58" t="s">
        <v>157</v>
      </c>
      <c r="FC24" s="58">
        <v>110</v>
      </c>
      <c r="FD24" s="58" t="s">
        <v>157</v>
      </c>
      <c r="FE24" s="58">
        <v>100.7</v>
      </c>
      <c r="FF24" s="58" t="s">
        <v>157</v>
      </c>
      <c r="FG24" s="58">
        <v>104.7</v>
      </c>
      <c r="FH24" s="216" t="s">
        <v>157</v>
      </c>
      <c r="FI24" s="121"/>
      <c r="FJ24" s="35" t="s">
        <v>1688</v>
      </c>
      <c r="FK24" s="58">
        <v>97.9</v>
      </c>
      <c r="FL24" s="58" t="s">
        <v>157</v>
      </c>
      <c r="FM24" s="58">
        <v>98.9</v>
      </c>
      <c r="FN24" s="58" t="s">
        <v>157</v>
      </c>
      <c r="FO24" s="58">
        <v>95.9</v>
      </c>
      <c r="FP24" s="58" t="s">
        <v>157</v>
      </c>
      <c r="FQ24" s="58">
        <v>113.8</v>
      </c>
      <c r="FR24" s="58" t="s">
        <v>157</v>
      </c>
      <c r="FS24" s="58">
        <v>97.4</v>
      </c>
      <c r="FT24" s="58" t="s">
        <v>157</v>
      </c>
      <c r="FU24" s="58">
        <v>104.4</v>
      </c>
      <c r="FV24" s="58" t="s">
        <v>157</v>
      </c>
      <c r="FW24" s="58">
        <v>93.9</v>
      </c>
      <c r="FX24" s="58" t="s">
        <v>157</v>
      </c>
      <c r="FY24" s="58">
        <v>98.9</v>
      </c>
      <c r="FZ24" s="58" t="s">
        <v>157</v>
      </c>
      <c r="GA24" s="58">
        <v>94.1</v>
      </c>
      <c r="GB24" s="58" t="s">
        <v>157</v>
      </c>
      <c r="GC24" s="58">
        <v>116.8</v>
      </c>
      <c r="GD24" s="58" t="s">
        <v>157</v>
      </c>
      <c r="GE24" s="58">
        <v>98.8</v>
      </c>
      <c r="GF24" s="58" t="s">
        <v>157</v>
      </c>
      <c r="GG24" s="58">
        <v>100.4</v>
      </c>
      <c r="GH24" s="58" t="s">
        <v>157</v>
      </c>
      <c r="GI24" s="58">
        <v>103.3</v>
      </c>
      <c r="GJ24" s="58" t="s">
        <v>157</v>
      </c>
      <c r="GK24" s="58">
        <v>99.4</v>
      </c>
      <c r="GL24" s="58" t="s">
        <v>157</v>
      </c>
      <c r="GM24" s="58">
        <v>102.4</v>
      </c>
      <c r="GN24" s="216" t="s">
        <v>157</v>
      </c>
      <c r="GO24" s="121"/>
      <c r="GP24" s="35" t="s">
        <v>1688</v>
      </c>
      <c r="GQ24" s="257" t="s">
        <v>275</v>
      </c>
      <c r="GR24" s="58"/>
      <c r="GS24" s="257" t="s">
        <v>275</v>
      </c>
      <c r="GT24" s="58"/>
      <c r="GU24" s="257" t="s">
        <v>275</v>
      </c>
      <c r="GV24" s="58"/>
      <c r="GW24" s="257" t="s">
        <v>275</v>
      </c>
      <c r="GX24" s="58"/>
      <c r="GY24" s="257" t="s">
        <v>275</v>
      </c>
      <c r="GZ24" s="58"/>
      <c r="HA24" s="257" t="s">
        <v>275</v>
      </c>
      <c r="HB24" s="58"/>
      <c r="HC24" s="58">
        <v>110.8</v>
      </c>
      <c r="HD24" s="58" t="s">
        <v>157</v>
      </c>
      <c r="HE24" s="58">
        <v>99.8</v>
      </c>
      <c r="HF24" s="58" t="s">
        <v>157</v>
      </c>
      <c r="HG24" s="58">
        <v>105.5</v>
      </c>
      <c r="HH24" s="58" t="s">
        <v>157</v>
      </c>
      <c r="HI24" s="58">
        <v>87.5</v>
      </c>
      <c r="HJ24" s="58" t="s">
        <v>157</v>
      </c>
      <c r="HK24" s="58">
        <v>91.1</v>
      </c>
      <c r="HL24" s="58" t="s">
        <v>157</v>
      </c>
      <c r="HM24" s="58">
        <v>80.5</v>
      </c>
      <c r="HN24" s="58" t="s">
        <v>157</v>
      </c>
      <c r="HO24" s="58">
        <v>85.9</v>
      </c>
      <c r="HP24" s="216" t="s">
        <v>157</v>
      </c>
      <c r="HQ24" s="51"/>
      <c r="HR24" s="215" t="s">
        <v>1688</v>
      </c>
      <c r="HS24" s="58">
        <v>108.7</v>
      </c>
      <c r="HT24" s="58" t="s">
        <v>157</v>
      </c>
      <c r="HU24" s="58" t="s">
        <v>275</v>
      </c>
      <c r="HV24" s="58"/>
      <c r="HW24" s="1649">
        <v>444.55</v>
      </c>
      <c r="HX24" s="1649" t="s">
        <v>157</v>
      </c>
      <c r="HY24" s="1649">
        <v>402.73</v>
      </c>
      <c r="HZ24" s="1649" t="s">
        <v>157</v>
      </c>
      <c r="IA24" s="1649">
        <v>460.07</v>
      </c>
      <c r="IB24" s="1649" t="s">
        <v>157</v>
      </c>
      <c r="IC24" s="257" t="s">
        <v>275</v>
      </c>
      <c r="ID24" s="257"/>
      <c r="IE24" s="257" t="s">
        <v>275</v>
      </c>
      <c r="IF24" s="257"/>
      <c r="IG24" s="257" t="s">
        <v>275</v>
      </c>
      <c r="IH24" s="257"/>
      <c r="II24" s="257" t="s">
        <v>275</v>
      </c>
      <c r="IJ24" s="257"/>
      <c r="IK24" s="51"/>
      <c r="IL24" s="1658" t="s">
        <v>1688</v>
      </c>
      <c r="IM24" s="58">
        <v>100.6</v>
      </c>
      <c r="IN24" s="58" t="s">
        <v>157</v>
      </c>
      <c r="IO24" s="58">
        <v>105.1</v>
      </c>
      <c r="IP24" s="58" t="s">
        <v>157</v>
      </c>
      <c r="IQ24" s="58">
        <v>101.9</v>
      </c>
      <c r="IR24" s="58" t="s">
        <v>157</v>
      </c>
      <c r="IS24" s="58">
        <v>83.2</v>
      </c>
      <c r="IT24" s="58" t="s">
        <v>157</v>
      </c>
      <c r="IU24" s="58">
        <v>105.5</v>
      </c>
      <c r="IV24" s="58" t="s">
        <v>157</v>
      </c>
      <c r="IW24" s="58">
        <v>107.3</v>
      </c>
      <c r="IX24" s="58" t="s">
        <v>157</v>
      </c>
      <c r="IY24" s="58">
        <v>97.3</v>
      </c>
      <c r="IZ24" s="58" t="s">
        <v>157</v>
      </c>
      <c r="JA24" s="58">
        <v>90.5</v>
      </c>
      <c r="JB24" s="58" t="s">
        <v>157</v>
      </c>
      <c r="JC24" s="58">
        <v>97.5</v>
      </c>
      <c r="JD24" s="58" t="s">
        <v>157</v>
      </c>
      <c r="JE24" s="58">
        <v>96.8</v>
      </c>
      <c r="JF24" s="58" t="s">
        <v>157</v>
      </c>
      <c r="JG24" s="58">
        <v>99.4</v>
      </c>
      <c r="JH24" s="58" t="s">
        <v>157</v>
      </c>
      <c r="JI24" s="58">
        <v>100.9</v>
      </c>
      <c r="JJ24" s="58" t="s">
        <v>157</v>
      </c>
      <c r="JK24" s="58">
        <v>92.2</v>
      </c>
      <c r="JL24" s="58" t="s">
        <v>157</v>
      </c>
      <c r="JM24" s="58">
        <v>95.4</v>
      </c>
      <c r="JN24" s="58" t="s">
        <v>157</v>
      </c>
      <c r="JO24" s="58">
        <v>91.4</v>
      </c>
      <c r="JP24" s="58" t="s">
        <v>157</v>
      </c>
      <c r="JQ24" s="58">
        <v>101.3</v>
      </c>
      <c r="JR24" s="58" t="s">
        <v>157</v>
      </c>
      <c r="JS24" s="58">
        <v>96.1</v>
      </c>
      <c r="JT24" s="58" t="s">
        <v>157</v>
      </c>
      <c r="JU24" s="58">
        <v>93.1</v>
      </c>
      <c r="JV24" s="58" t="s">
        <v>157</v>
      </c>
      <c r="JW24" s="51"/>
      <c r="JX24" s="1658" t="s">
        <v>1688</v>
      </c>
      <c r="JY24" s="58">
        <v>107.9</v>
      </c>
      <c r="JZ24" s="58" t="s">
        <v>157</v>
      </c>
      <c r="KA24" s="58">
        <v>110.3</v>
      </c>
      <c r="KB24" s="58" t="s">
        <v>157</v>
      </c>
      <c r="KC24" s="58">
        <v>108.1</v>
      </c>
      <c r="KD24" s="58" t="s">
        <v>157</v>
      </c>
      <c r="KE24" s="58">
        <v>106.6</v>
      </c>
      <c r="KF24" s="58" t="s">
        <v>157</v>
      </c>
      <c r="KG24" s="58">
        <v>105</v>
      </c>
      <c r="KH24" s="58" t="s">
        <v>157</v>
      </c>
      <c r="KI24" s="58">
        <v>110.3</v>
      </c>
      <c r="KJ24" s="58" t="s">
        <v>157</v>
      </c>
      <c r="KK24" s="58">
        <v>98.3</v>
      </c>
      <c r="KL24" s="58" t="s">
        <v>157</v>
      </c>
      <c r="KM24" s="58">
        <v>90</v>
      </c>
      <c r="KN24" s="58" t="s">
        <v>157</v>
      </c>
      <c r="KO24" s="58">
        <v>98.5</v>
      </c>
      <c r="KP24" s="58" t="s">
        <v>157</v>
      </c>
      <c r="KQ24" s="58">
        <v>99.2</v>
      </c>
      <c r="KR24" s="58" t="s">
        <v>157</v>
      </c>
      <c r="KS24" s="58">
        <v>99.3</v>
      </c>
      <c r="KT24" s="58" t="s">
        <v>157</v>
      </c>
      <c r="KU24" s="58">
        <v>101.5</v>
      </c>
      <c r="KV24" s="51" t="s">
        <v>157</v>
      </c>
      <c r="KW24" s="788">
        <v>99.5</v>
      </c>
      <c r="KX24" s="788" t="s">
        <v>157</v>
      </c>
      <c r="KY24" s="788">
        <v>103.1</v>
      </c>
      <c r="KZ24" s="788" t="s">
        <v>157</v>
      </c>
      <c r="LA24" s="788">
        <v>99.4</v>
      </c>
      <c r="LB24" s="788" t="s">
        <v>157</v>
      </c>
      <c r="LC24" s="788">
        <v>101.5</v>
      </c>
      <c r="LD24" s="788" t="s">
        <v>157</v>
      </c>
      <c r="LE24" s="788">
        <v>99.2</v>
      </c>
      <c r="LF24" s="788" t="s">
        <v>157</v>
      </c>
      <c r="LG24" s="788">
        <v>99</v>
      </c>
      <c r="LH24" s="444" t="s">
        <v>157</v>
      </c>
      <c r="LI24" s="51"/>
      <c r="LJ24" s="1658" t="s">
        <v>1688</v>
      </c>
      <c r="LK24" s="216">
        <v>100.6</v>
      </c>
      <c r="LL24" s="216" t="s">
        <v>157</v>
      </c>
      <c r="LM24" s="216">
        <v>81.900000000000006</v>
      </c>
      <c r="LN24" s="216" t="s">
        <v>157</v>
      </c>
      <c r="LO24" s="216">
        <v>90.5</v>
      </c>
      <c r="LP24" s="216" t="s">
        <v>157</v>
      </c>
      <c r="LQ24" s="216">
        <v>105</v>
      </c>
      <c r="LR24" s="216" t="s">
        <v>157</v>
      </c>
      <c r="LS24" s="216">
        <v>88.3</v>
      </c>
      <c r="LT24" s="216" t="s">
        <v>157</v>
      </c>
      <c r="LU24" s="216">
        <v>90.9</v>
      </c>
      <c r="LV24" s="216" t="s">
        <v>157</v>
      </c>
      <c r="LW24" s="299">
        <v>3603</v>
      </c>
      <c r="LX24" s="299" t="s">
        <v>157</v>
      </c>
      <c r="LY24" s="299">
        <v>488</v>
      </c>
      <c r="LZ24" s="299" t="s">
        <v>157</v>
      </c>
      <c r="MA24" s="299">
        <v>12527</v>
      </c>
      <c r="MB24" s="299" t="s">
        <v>157</v>
      </c>
      <c r="MC24" s="299">
        <v>2062</v>
      </c>
      <c r="MD24" s="299" t="s">
        <v>157</v>
      </c>
      <c r="ME24" s="299">
        <v>14925</v>
      </c>
      <c r="MF24" s="216" t="s">
        <v>157</v>
      </c>
      <c r="MG24" s="216">
        <v>45</v>
      </c>
      <c r="MH24" s="216" t="s">
        <v>157</v>
      </c>
      <c r="MI24" s="51"/>
      <c r="MJ24" s="1658" t="s">
        <v>1688</v>
      </c>
      <c r="MK24" s="216">
        <v>102.5</v>
      </c>
      <c r="ML24" s="216" t="s">
        <v>157</v>
      </c>
      <c r="MM24" s="216">
        <v>96</v>
      </c>
      <c r="MN24" s="216" t="s">
        <v>157</v>
      </c>
      <c r="MO24" s="216">
        <v>101.9</v>
      </c>
      <c r="MP24" s="216" t="s">
        <v>157</v>
      </c>
      <c r="MQ24" s="216">
        <v>102.1</v>
      </c>
      <c r="MR24" s="216" t="s">
        <v>157</v>
      </c>
      <c r="MS24" s="216">
        <v>101.5</v>
      </c>
      <c r="MT24" s="216" t="s">
        <v>157</v>
      </c>
      <c r="MU24" s="216">
        <v>123147.8</v>
      </c>
      <c r="MV24" s="216" t="s">
        <v>157</v>
      </c>
      <c r="MW24" s="216">
        <v>121573.4</v>
      </c>
      <c r="MX24" s="216" t="s">
        <v>157</v>
      </c>
      <c r="MY24" s="216">
        <v>1574.4</v>
      </c>
      <c r="MZ24" s="216" t="s">
        <v>157</v>
      </c>
      <c r="NA24" s="216">
        <v>107.4</v>
      </c>
      <c r="NB24" s="216" t="s">
        <v>157</v>
      </c>
      <c r="NC24" s="216">
        <v>99.3</v>
      </c>
      <c r="ND24" s="216" t="s">
        <v>157</v>
      </c>
      <c r="NE24" s="216">
        <v>109.1</v>
      </c>
      <c r="NF24" s="216" t="s">
        <v>157</v>
      </c>
      <c r="NG24" s="216">
        <v>110.4</v>
      </c>
      <c r="NH24" s="216" t="s">
        <v>157</v>
      </c>
    </row>
    <row r="25" spans="1:372" ht="14.1" customHeight="1" x14ac:dyDescent="0.25">
      <c r="A25" s="51"/>
      <c r="B25" s="222" t="s">
        <v>1687</v>
      </c>
      <c r="C25" s="299">
        <v>37686</v>
      </c>
      <c r="D25" s="580" t="s">
        <v>157</v>
      </c>
      <c r="E25" s="216" t="s">
        <v>275</v>
      </c>
      <c r="F25" s="617"/>
      <c r="G25" s="216" t="s">
        <v>275</v>
      </c>
      <c r="H25" s="617"/>
      <c r="I25" s="216" t="s">
        <v>275</v>
      </c>
      <c r="J25" s="617"/>
      <c r="K25" s="216" t="s">
        <v>275</v>
      </c>
      <c r="L25" s="617"/>
      <c r="M25" s="216" t="s">
        <v>275</v>
      </c>
      <c r="N25" s="617"/>
      <c r="O25" s="216" t="s">
        <v>275</v>
      </c>
      <c r="P25" s="617"/>
      <c r="Q25" s="216" t="s">
        <v>275</v>
      </c>
      <c r="R25" s="617"/>
      <c r="S25" s="216" t="s">
        <v>275</v>
      </c>
      <c r="T25" s="617"/>
      <c r="U25" s="216" t="s">
        <v>275</v>
      </c>
      <c r="V25" s="617" t="s">
        <v>157</v>
      </c>
      <c r="W25" s="216" t="s">
        <v>275</v>
      </c>
      <c r="X25" s="617" t="s">
        <v>157</v>
      </c>
      <c r="Y25" s="216" t="s">
        <v>275</v>
      </c>
      <c r="Z25" s="617" t="s">
        <v>157</v>
      </c>
      <c r="AA25" s="216" t="s">
        <v>275</v>
      </c>
      <c r="AB25" s="617" t="s">
        <v>157</v>
      </c>
      <c r="AC25" s="299">
        <v>6502</v>
      </c>
      <c r="AD25" s="299" t="s">
        <v>157</v>
      </c>
      <c r="AE25" s="216">
        <v>102.5</v>
      </c>
      <c r="AF25" s="216" t="s">
        <v>157</v>
      </c>
      <c r="AG25" s="216">
        <v>100</v>
      </c>
      <c r="AH25" s="216" t="s">
        <v>157</v>
      </c>
      <c r="AI25" s="216">
        <v>99.8</v>
      </c>
      <c r="AJ25" s="108" t="s">
        <v>157</v>
      </c>
      <c r="AK25" s="109">
        <v>5</v>
      </c>
      <c r="AL25" s="109" t="s">
        <v>157</v>
      </c>
      <c r="AM25" s="51"/>
      <c r="AN25" s="70" t="s">
        <v>1687</v>
      </c>
      <c r="AO25" s="1657" t="s">
        <v>275</v>
      </c>
      <c r="AP25" s="1655"/>
      <c r="AQ25" s="1657" t="s">
        <v>275</v>
      </c>
      <c r="AR25" s="1655"/>
      <c r="AS25" s="1657" t="s">
        <v>275</v>
      </c>
      <c r="AT25" s="1655"/>
      <c r="AU25" s="1649">
        <v>7368.97</v>
      </c>
      <c r="AV25" s="1653" t="s">
        <v>157</v>
      </c>
      <c r="AW25" s="58">
        <v>111.9</v>
      </c>
      <c r="AX25" s="982" t="s">
        <v>157</v>
      </c>
      <c r="AY25" s="58">
        <v>98.4</v>
      </c>
      <c r="AZ25" s="1653" t="s">
        <v>157</v>
      </c>
      <c r="BA25" s="1657" t="s">
        <v>275</v>
      </c>
      <c r="BB25" s="1655"/>
      <c r="BC25" s="257" t="s">
        <v>275</v>
      </c>
      <c r="BD25" s="1659"/>
      <c r="BE25" s="257" t="s">
        <v>275</v>
      </c>
      <c r="BF25" s="1659"/>
      <c r="BG25" s="743" t="s">
        <v>275</v>
      </c>
      <c r="BH25" s="202"/>
      <c r="BI25" s="743" t="s">
        <v>275</v>
      </c>
      <c r="BJ25" s="617" t="s">
        <v>157</v>
      </c>
      <c r="BK25" s="216">
        <v>98</v>
      </c>
      <c r="BL25" s="617" t="s">
        <v>157</v>
      </c>
      <c r="BM25" s="216">
        <v>101.6</v>
      </c>
      <c r="BN25" s="32" t="s">
        <v>157</v>
      </c>
      <c r="BO25" s="216">
        <v>98.3</v>
      </c>
      <c r="BP25" s="617" t="s">
        <v>157</v>
      </c>
      <c r="BQ25" s="743" t="s">
        <v>275</v>
      </c>
      <c r="BR25" s="202"/>
      <c r="BS25" s="743" t="s">
        <v>275</v>
      </c>
      <c r="BT25" s="202"/>
      <c r="BU25" s="51"/>
      <c r="BV25" s="35" t="s">
        <v>1687</v>
      </c>
      <c r="BW25" s="1537">
        <v>3455.39</v>
      </c>
      <c r="BX25" s="51" t="s">
        <v>157</v>
      </c>
      <c r="BY25" s="108">
        <v>118.3</v>
      </c>
      <c r="BZ25" s="108" t="s">
        <v>157</v>
      </c>
      <c r="CA25" s="108">
        <v>100.7</v>
      </c>
      <c r="CB25" s="108" t="s">
        <v>157</v>
      </c>
      <c r="CC25" s="108">
        <v>101.7</v>
      </c>
      <c r="CD25" s="108" t="s">
        <v>157</v>
      </c>
      <c r="CE25" s="108">
        <v>107</v>
      </c>
      <c r="CF25" s="108" t="s">
        <v>157</v>
      </c>
      <c r="CG25" s="108">
        <v>100.9</v>
      </c>
      <c r="CH25" s="108" t="s">
        <v>157</v>
      </c>
      <c r="CI25" s="1537">
        <v>1907.2</v>
      </c>
      <c r="CJ25" s="108" t="s">
        <v>157</v>
      </c>
      <c r="CK25" s="108">
        <v>125.8</v>
      </c>
      <c r="CL25" s="108" t="s">
        <v>157</v>
      </c>
      <c r="CM25" s="108">
        <v>99.2</v>
      </c>
      <c r="CN25" s="108" t="s">
        <v>157</v>
      </c>
      <c r="CO25" s="108">
        <v>103</v>
      </c>
      <c r="CP25" s="108" t="s">
        <v>157</v>
      </c>
      <c r="CQ25" s="108">
        <v>113.7</v>
      </c>
      <c r="CR25" s="108" t="s">
        <v>157</v>
      </c>
      <c r="CS25" s="58">
        <v>99.4</v>
      </c>
      <c r="CT25" s="216" t="s">
        <v>157</v>
      </c>
      <c r="CU25" s="121"/>
      <c r="CV25" s="35" t="s">
        <v>1687</v>
      </c>
      <c r="CW25" s="58">
        <v>1598.2</v>
      </c>
      <c r="CX25" s="58" t="s">
        <v>157</v>
      </c>
      <c r="CY25" s="58">
        <v>2182.1</v>
      </c>
      <c r="CZ25" s="58" t="s">
        <v>157</v>
      </c>
      <c r="DA25" s="58">
        <v>2193</v>
      </c>
      <c r="DB25" s="58" t="s">
        <v>157</v>
      </c>
      <c r="DC25" s="58">
        <v>1469.8</v>
      </c>
      <c r="DD25" s="58" t="s">
        <v>157</v>
      </c>
      <c r="DE25" s="58">
        <v>731.7</v>
      </c>
      <c r="DF25" s="1649" t="s">
        <v>157</v>
      </c>
      <c r="DG25" s="1649">
        <v>6.75</v>
      </c>
      <c r="DH25" s="1649" t="s">
        <v>157</v>
      </c>
      <c r="DI25" s="1649">
        <v>7.25</v>
      </c>
      <c r="DJ25" s="1649" t="s">
        <v>157</v>
      </c>
      <c r="DK25" s="1649">
        <v>6.25</v>
      </c>
      <c r="DL25" s="1649" t="s">
        <v>157</v>
      </c>
      <c r="DM25" s="1649">
        <v>6.8</v>
      </c>
      <c r="DN25" s="1649" t="s">
        <v>157</v>
      </c>
      <c r="DO25" s="58">
        <v>0.8</v>
      </c>
      <c r="DP25" s="58" t="s">
        <v>157</v>
      </c>
      <c r="DQ25" s="58">
        <v>5.5</v>
      </c>
      <c r="DR25" s="58" t="s">
        <v>157</v>
      </c>
      <c r="DS25" s="58">
        <v>1.3</v>
      </c>
      <c r="DT25" s="58" t="s">
        <v>157</v>
      </c>
      <c r="DU25" s="58">
        <v>5.4</v>
      </c>
      <c r="DV25" s="216" t="s">
        <v>157</v>
      </c>
      <c r="DW25" s="121"/>
      <c r="DX25" s="35" t="s">
        <v>1687</v>
      </c>
      <c r="DY25" s="58" t="s">
        <v>275</v>
      </c>
      <c r="DZ25" s="58"/>
      <c r="EA25" s="58" t="s">
        <v>275</v>
      </c>
      <c r="EB25" s="58"/>
      <c r="EC25" s="58" t="s">
        <v>275</v>
      </c>
      <c r="ED25" s="58"/>
      <c r="EE25" s="58" t="s">
        <v>275</v>
      </c>
      <c r="EF25" s="58"/>
      <c r="EG25" s="58" t="s">
        <v>275</v>
      </c>
      <c r="EH25" s="58"/>
      <c r="EI25" s="121"/>
      <c r="EJ25" s="35" t="s">
        <v>1687</v>
      </c>
      <c r="EK25" s="58">
        <v>8.6999999999999993</v>
      </c>
      <c r="EL25" s="58" t="s">
        <v>157</v>
      </c>
      <c r="EM25" s="58">
        <v>58.4</v>
      </c>
      <c r="EN25" s="58" t="s">
        <v>157</v>
      </c>
      <c r="EO25" s="58">
        <v>95</v>
      </c>
      <c r="EP25" s="58" t="s">
        <v>157</v>
      </c>
      <c r="EQ25" s="58">
        <v>53.6</v>
      </c>
      <c r="ER25" s="58" t="s">
        <v>157</v>
      </c>
      <c r="ES25" s="58">
        <v>95</v>
      </c>
      <c r="ET25" s="58" t="s">
        <v>157</v>
      </c>
      <c r="EU25" s="58">
        <v>90.9</v>
      </c>
      <c r="EV25" s="58" t="s">
        <v>157</v>
      </c>
      <c r="EW25" s="58">
        <v>106.1</v>
      </c>
      <c r="EX25" s="58" t="s">
        <v>157</v>
      </c>
      <c r="EY25" s="58">
        <v>109.8</v>
      </c>
      <c r="EZ25" s="58" t="s">
        <v>157</v>
      </c>
      <c r="FA25" s="58">
        <v>89.6</v>
      </c>
      <c r="FB25" s="58" t="s">
        <v>157</v>
      </c>
      <c r="FC25" s="58">
        <v>109.7</v>
      </c>
      <c r="FD25" s="58" t="s">
        <v>157</v>
      </c>
      <c r="FE25" s="58">
        <v>100.7</v>
      </c>
      <c r="FF25" s="58" t="s">
        <v>157</v>
      </c>
      <c r="FG25" s="58">
        <v>105.4</v>
      </c>
      <c r="FH25" s="216" t="s">
        <v>157</v>
      </c>
      <c r="FI25" s="121"/>
      <c r="FJ25" s="35" t="s">
        <v>1687</v>
      </c>
      <c r="FK25" s="58">
        <v>97.1</v>
      </c>
      <c r="FL25" s="58" t="s">
        <v>157</v>
      </c>
      <c r="FM25" s="58">
        <v>99.9</v>
      </c>
      <c r="FN25" s="58" t="s">
        <v>157</v>
      </c>
      <c r="FO25" s="58">
        <v>95.8</v>
      </c>
      <c r="FP25" s="58" t="s">
        <v>157</v>
      </c>
      <c r="FQ25" s="58">
        <v>105.6</v>
      </c>
      <c r="FR25" s="58" t="s">
        <v>157</v>
      </c>
      <c r="FS25" s="58">
        <v>99.3</v>
      </c>
      <c r="FT25" s="58" t="s">
        <v>157</v>
      </c>
      <c r="FU25" s="58">
        <v>103.7</v>
      </c>
      <c r="FV25" s="58" t="s">
        <v>157</v>
      </c>
      <c r="FW25" s="58">
        <v>94.5</v>
      </c>
      <c r="FX25" s="58" t="s">
        <v>157</v>
      </c>
      <c r="FY25" s="58">
        <v>100.1</v>
      </c>
      <c r="FZ25" s="58" t="s">
        <v>157</v>
      </c>
      <c r="GA25" s="58">
        <v>94.2</v>
      </c>
      <c r="GB25" s="58" t="s">
        <v>157</v>
      </c>
      <c r="GC25" s="58">
        <v>105.2</v>
      </c>
      <c r="GD25" s="58" t="s">
        <v>157</v>
      </c>
      <c r="GE25" s="58">
        <v>99.1</v>
      </c>
      <c r="GF25" s="58" t="s">
        <v>157</v>
      </c>
      <c r="GG25" s="58">
        <v>99.5</v>
      </c>
      <c r="GH25" s="58" t="s">
        <v>157</v>
      </c>
      <c r="GI25" s="58">
        <v>103.2</v>
      </c>
      <c r="GJ25" s="58" t="s">
        <v>157</v>
      </c>
      <c r="GK25" s="58">
        <v>100</v>
      </c>
      <c r="GL25" s="58" t="s">
        <v>157</v>
      </c>
      <c r="GM25" s="58">
        <v>102.4</v>
      </c>
      <c r="GN25" s="216" t="s">
        <v>157</v>
      </c>
      <c r="GO25" s="121"/>
      <c r="GP25" s="35" t="s">
        <v>1687</v>
      </c>
      <c r="GQ25" s="257" t="s">
        <v>275</v>
      </c>
      <c r="GR25" s="58"/>
      <c r="GS25" s="257" t="s">
        <v>275</v>
      </c>
      <c r="GT25" s="58"/>
      <c r="GU25" s="257" t="s">
        <v>275</v>
      </c>
      <c r="GV25" s="58"/>
      <c r="GW25" s="257" t="s">
        <v>275</v>
      </c>
      <c r="GX25" s="58"/>
      <c r="GY25" s="257" t="s">
        <v>275</v>
      </c>
      <c r="GZ25" s="58"/>
      <c r="HA25" s="257" t="s">
        <v>275</v>
      </c>
      <c r="HB25" s="58"/>
      <c r="HC25" s="58">
        <v>110.1</v>
      </c>
      <c r="HD25" s="58" t="s">
        <v>157</v>
      </c>
      <c r="HE25" s="58">
        <v>100</v>
      </c>
      <c r="HF25" s="58" t="s">
        <v>157</v>
      </c>
      <c r="HG25" s="58">
        <v>105.5</v>
      </c>
      <c r="HH25" s="58" t="s">
        <v>157</v>
      </c>
      <c r="HI25" s="58">
        <v>89.8</v>
      </c>
      <c r="HJ25" s="58" t="s">
        <v>157</v>
      </c>
      <c r="HK25" s="58">
        <v>104</v>
      </c>
      <c r="HL25" s="58" t="s">
        <v>157</v>
      </c>
      <c r="HM25" s="58">
        <v>82.5</v>
      </c>
      <c r="HN25" s="58" t="s">
        <v>157</v>
      </c>
      <c r="HO25" s="58">
        <v>104.1</v>
      </c>
      <c r="HP25" s="216" t="s">
        <v>157</v>
      </c>
      <c r="HQ25" s="51"/>
      <c r="HR25" s="215" t="s">
        <v>1687</v>
      </c>
      <c r="HS25" s="58">
        <v>108.8</v>
      </c>
      <c r="HT25" s="58" t="s">
        <v>157</v>
      </c>
      <c r="HU25" s="58" t="s">
        <v>275</v>
      </c>
      <c r="HV25" s="58"/>
      <c r="HW25" s="1649">
        <v>445.99</v>
      </c>
      <c r="HX25" s="1649" t="s">
        <v>157</v>
      </c>
      <c r="HY25" s="1649">
        <v>408.88</v>
      </c>
      <c r="HZ25" s="1649" t="s">
        <v>157</v>
      </c>
      <c r="IA25" s="1649">
        <v>465.21</v>
      </c>
      <c r="IB25" s="1649" t="s">
        <v>157</v>
      </c>
      <c r="IC25" s="257" t="s">
        <v>275</v>
      </c>
      <c r="ID25" s="257"/>
      <c r="IE25" s="257" t="s">
        <v>275</v>
      </c>
      <c r="IF25" s="257"/>
      <c r="IG25" s="257" t="s">
        <v>275</v>
      </c>
      <c r="IH25" s="257"/>
      <c r="II25" s="257" t="s">
        <v>275</v>
      </c>
      <c r="IJ25" s="257"/>
      <c r="IK25" s="51"/>
      <c r="IL25" s="1658" t="s">
        <v>1687</v>
      </c>
      <c r="IM25" s="58">
        <v>101.9</v>
      </c>
      <c r="IN25" s="58" t="s">
        <v>157</v>
      </c>
      <c r="IO25" s="58">
        <v>107.3</v>
      </c>
      <c r="IP25" s="58" t="s">
        <v>157</v>
      </c>
      <c r="IQ25" s="58">
        <v>102.9</v>
      </c>
      <c r="IR25" s="58" t="s">
        <v>157</v>
      </c>
      <c r="IS25" s="58">
        <v>86.2</v>
      </c>
      <c r="IT25" s="58" t="s">
        <v>157</v>
      </c>
      <c r="IU25" s="58">
        <v>106.1</v>
      </c>
      <c r="IV25" s="58" t="s">
        <v>157</v>
      </c>
      <c r="IW25" s="58">
        <v>115.3</v>
      </c>
      <c r="IX25" s="58" t="s">
        <v>157</v>
      </c>
      <c r="IY25" s="58">
        <v>97.8</v>
      </c>
      <c r="IZ25" s="58" t="s">
        <v>157</v>
      </c>
      <c r="JA25" s="58">
        <v>93</v>
      </c>
      <c r="JB25" s="58" t="s">
        <v>157</v>
      </c>
      <c r="JC25" s="58">
        <v>97.7</v>
      </c>
      <c r="JD25" s="58" t="s">
        <v>157</v>
      </c>
      <c r="JE25" s="58">
        <v>102.2</v>
      </c>
      <c r="JF25" s="58" t="s">
        <v>157</v>
      </c>
      <c r="JG25" s="58">
        <v>96.3</v>
      </c>
      <c r="JH25" s="58" t="s">
        <v>157</v>
      </c>
      <c r="JI25" s="58">
        <v>103.4</v>
      </c>
      <c r="JJ25" s="58" t="s">
        <v>157</v>
      </c>
      <c r="JK25" s="58">
        <v>101.2</v>
      </c>
      <c r="JL25" s="58" t="s">
        <v>157</v>
      </c>
      <c r="JM25" s="58">
        <v>102.1</v>
      </c>
      <c r="JN25" s="58" t="s">
        <v>157</v>
      </c>
      <c r="JO25" s="58">
        <v>101</v>
      </c>
      <c r="JP25" s="58" t="s">
        <v>157</v>
      </c>
      <c r="JQ25" s="58">
        <v>103.7</v>
      </c>
      <c r="JR25" s="58" t="s">
        <v>157</v>
      </c>
      <c r="JS25" s="58">
        <v>100.6</v>
      </c>
      <c r="JT25" s="58" t="s">
        <v>157</v>
      </c>
      <c r="JU25" s="58">
        <v>107.5</v>
      </c>
      <c r="JV25" s="58" t="s">
        <v>157</v>
      </c>
      <c r="JW25" s="51"/>
      <c r="JX25" s="1658" t="s">
        <v>1687</v>
      </c>
      <c r="JY25" s="58">
        <v>108.4</v>
      </c>
      <c r="JZ25" s="58" t="s">
        <v>157</v>
      </c>
      <c r="KA25" s="58">
        <v>110.7</v>
      </c>
      <c r="KB25" s="58" t="s">
        <v>157</v>
      </c>
      <c r="KC25" s="58">
        <v>108.6</v>
      </c>
      <c r="KD25" s="58" t="s">
        <v>157</v>
      </c>
      <c r="KE25" s="58">
        <v>107.2</v>
      </c>
      <c r="KF25" s="58" t="s">
        <v>157</v>
      </c>
      <c r="KG25" s="58">
        <v>104.8</v>
      </c>
      <c r="KH25" s="58" t="s">
        <v>157</v>
      </c>
      <c r="KI25" s="58">
        <v>112.8</v>
      </c>
      <c r="KJ25" s="58" t="s">
        <v>157</v>
      </c>
      <c r="KK25" s="58">
        <v>98.4</v>
      </c>
      <c r="KL25" s="58" t="s">
        <v>157</v>
      </c>
      <c r="KM25" s="58">
        <v>92.9</v>
      </c>
      <c r="KN25" s="58" t="s">
        <v>157</v>
      </c>
      <c r="KO25" s="58">
        <v>98.5</v>
      </c>
      <c r="KP25" s="58" t="s">
        <v>157</v>
      </c>
      <c r="KQ25" s="58">
        <v>100.3</v>
      </c>
      <c r="KR25" s="58" t="s">
        <v>157</v>
      </c>
      <c r="KS25" s="58">
        <v>96.2</v>
      </c>
      <c r="KT25" s="58" t="s">
        <v>157</v>
      </c>
      <c r="KU25" s="58">
        <v>103.5</v>
      </c>
      <c r="KV25" s="51" t="s">
        <v>157</v>
      </c>
      <c r="KW25" s="788">
        <v>100.5</v>
      </c>
      <c r="KX25" s="788" t="s">
        <v>157</v>
      </c>
      <c r="KY25" s="788">
        <v>100.4</v>
      </c>
      <c r="KZ25" s="788" t="s">
        <v>157</v>
      </c>
      <c r="LA25" s="788">
        <v>100.5</v>
      </c>
      <c r="LB25" s="788" t="s">
        <v>157</v>
      </c>
      <c r="LC25" s="788">
        <v>100.6</v>
      </c>
      <c r="LD25" s="788" t="s">
        <v>157</v>
      </c>
      <c r="LE25" s="788">
        <v>99.8</v>
      </c>
      <c r="LF25" s="788" t="s">
        <v>157</v>
      </c>
      <c r="LG25" s="788">
        <v>102.3</v>
      </c>
      <c r="LH25" s="444" t="s">
        <v>157</v>
      </c>
      <c r="LI25" s="51"/>
      <c r="LJ25" s="1658" t="s">
        <v>1687</v>
      </c>
      <c r="LK25" s="216">
        <v>99.7</v>
      </c>
      <c r="LL25" s="216" t="s">
        <v>157</v>
      </c>
      <c r="LM25" s="216">
        <v>80.8</v>
      </c>
      <c r="LN25" s="216" t="s">
        <v>157</v>
      </c>
      <c r="LO25" s="216">
        <v>99.1</v>
      </c>
      <c r="LP25" s="216" t="s">
        <v>157</v>
      </c>
      <c r="LQ25" s="216">
        <v>103.3</v>
      </c>
      <c r="LR25" s="216" t="s">
        <v>157</v>
      </c>
      <c r="LS25" s="216">
        <v>84.1</v>
      </c>
      <c r="LT25" s="216" t="s">
        <v>157</v>
      </c>
      <c r="LU25" s="216">
        <v>98.3</v>
      </c>
      <c r="LV25" s="216" t="s">
        <v>157</v>
      </c>
      <c r="LW25" s="299">
        <v>3860</v>
      </c>
      <c r="LX25" s="299" t="s">
        <v>157</v>
      </c>
      <c r="LY25" s="299">
        <v>468</v>
      </c>
      <c r="LZ25" s="299" t="s">
        <v>157</v>
      </c>
      <c r="MA25" s="299">
        <v>12963</v>
      </c>
      <c r="MB25" s="299" t="s">
        <v>157</v>
      </c>
      <c r="MC25" s="299">
        <v>2009</v>
      </c>
      <c r="MD25" s="299" t="s">
        <v>157</v>
      </c>
      <c r="ME25" s="299">
        <v>17781</v>
      </c>
      <c r="MF25" s="216" t="s">
        <v>157</v>
      </c>
      <c r="MG25" s="216">
        <v>49</v>
      </c>
      <c r="MH25" s="216" t="s">
        <v>157</v>
      </c>
      <c r="MI25" s="51"/>
      <c r="MJ25" s="1658" t="s">
        <v>1687</v>
      </c>
      <c r="MK25" s="216">
        <v>105.4</v>
      </c>
      <c r="ML25" s="216" t="s">
        <v>157</v>
      </c>
      <c r="MM25" s="216">
        <v>97.3</v>
      </c>
      <c r="MN25" s="216" t="s">
        <v>157</v>
      </c>
      <c r="MO25" s="216">
        <v>102.8</v>
      </c>
      <c r="MP25" s="216" t="s">
        <v>157</v>
      </c>
      <c r="MQ25" s="216">
        <v>103</v>
      </c>
      <c r="MR25" s="216" t="s">
        <v>157</v>
      </c>
      <c r="MS25" s="216">
        <v>100.9</v>
      </c>
      <c r="MT25" s="216" t="s">
        <v>157</v>
      </c>
      <c r="MU25" s="216">
        <v>121303.4</v>
      </c>
      <c r="MV25" s="216" t="s">
        <v>157</v>
      </c>
      <c r="MW25" s="216">
        <v>120031.6</v>
      </c>
      <c r="MX25" s="216" t="s">
        <v>157</v>
      </c>
      <c r="MY25" s="216">
        <v>1271.8</v>
      </c>
      <c r="MZ25" s="216" t="s">
        <v>157</v>
      </c>
      <c r="NA25" s="216">
        <v>102.2</v>
      </c>
      <c r="NB25" s="216" t="s">
        <v>157</v>
      </c>
      <c r="NC25" s="216">
        <v>94.7</v>
      </c>
      <c r="ND25" s="216" t="s">
        <v>157</v>
      </c>
      <c r="NE25" s="216">
        <v>102.2</v>
      </c>
      <c r="NF25" s="216" t="s">
        <v>157</v>
      </c>
      <c r="NG25" s="216">
        <v>94.8</v>
      </c>
      <c r="NH25" s="216" t="s">
        <v>157</v>
      </c>
    </row>
    <row r="26" spans="1:372" ht="14.1" customHeight="1" x14ac:dyDescent="0.25">
      <c r="A26" s="51"/>
      <c r="B26" s="222" t="s">
        <v>1686</v>
      </c>
      <c r="C26" s="299">
        <v>37679</v>
      </c>
      <c r="D26" s="580" t="s">
        <v>157</v>
      </c>
      <c r="E26" s="216" t="s">
        <v>275</v>
      </c>
      <c r="F26" s="617"/>
      <c r="G26" s="216" t="s">
        <v>275</v>
      </c>
      <c r="H26" s="617"/>
      <c r="I26" s="216" t="s">
        <v>275</v>
      </c>
      <c r="J26" s="617"/>
      <c r="K26" s="216" t="s">
        <v>275</v>
      </c>
      <c r="L26" s="617"/>
      <c r="M26" s="216" t="s">
        <v>275</v>
      </c>
      <c r="N26" s="617"/>
      <c r="O26" s="216" t="s">
        <v>275</v>
      </c>
      <c r="P26" s="617"/>
      <c r="Q26" s="216" t="s">
        <v>275</v>
      </c>
      <c r="R26" s="617"/>
      <c r="S26" s="216" t="s">
        <v>275</v>
      </c>
      <c r="T26" s="617"/>
      <c r="U26" s="216" t="s">
        <v>275</v>
      </c>
      <c r="V26" s="617" t="s">
        <v>157</v>
      </c>
      <c r="W26" s="216" t="s">
        <v>275</v>
      </c>
      <c r="X26" s="617" t="s">
        <v>157</v>
      </c>
      <c r="Y26" s="216" t="s">
        <v>275</v>
      </c>
      <c r="Z26" s="617" t="s">
        <v>157</v>
      </c>
      <c r="AA26" s="216" t="s">
        <v>275</v>
      </c>
      <c r="AB26" s="617" t="s">
        <v>157</v>
      </c>
      <c r="AC26" s="299">
        <v>6496</v>
      </c>
      <c r="AD26" s="299" t="s">
        <v>157</v>
      </c>
      <c r="AE26" s="216">
        <v>102.4</v>
      </c>
      <c r="AF26" s="216" t="s">
        <v>157</v>
      </c>
      <c r="AG26" s="216">
        <v>100</v>
      </c>
      <c r="AH26" s="216" t="s">
        <v>157</v>
      </c>
      <c r="AI26" s="216">
        <v>99.9</v>
      </c>
      <c r="AJ26" s="108" t="s">
        <v>157</v>
      </c>
      <c r="AK26" s="109">
        <v>5</v>
      </c>
      <c r="AL26" s="109" t="s">
        <v>157</v>
      </c>
      <c r="AM26" s="51"/>
      <c r="AN26" s="70" t="s">
        <v>1686</v>
      </c>
      <c r="AO26" s="1657" t="s">
        <v>275</v>
      </c>
      <c r="AP26" s="1655"/>
      <c r="AQ26" s="1657" t="s">
        <v>275</v>
      </c>
      <c r="AR26" s="1655"/>
      <c r="AS26" s="1657" t="s">
        <v>275</v>
      </c>
      <c r="AT26" s="1655"/>
      <c r="AU26" s="1649">
        <v>7379.88</v>
      </c>
      <c r="AV26" s="1653" t="s">
        <v>157</v>
      </c>
      <c r="AW26" s="58">
        <v>110.3</v>
      </c>
      <c r="AX26" s="982" t="s">
        <v>157</v>
      </c>
      <c r="AY26" s="58">
        <v>100.1</v>
      </c>
      <c r="AZ26" s="1653" t="s">
        <v>157</v>
      </c>
      <c r="BA26" s="1657" t="s">
        <v>275</v>
      </c>
      <c r="BB26" s="1655"/>
      <c r="BC26" s="257" t="s">
        <v>275</v>
      </c>
      <c r="BD26" s="1659"/>
      <c r="BE26" s="257" t="s">
        <v>275</v>
      </c>
      <c r="BF26" s="1659"/>
      <c r="BG26" s="743" t="s">
        <v>275</v>
      </c>
      <c r="BH26" s="202"/>
      <c r="BI26" s="743" t="s">
        <v>275</v>
      </c>
      <c r="BJ26" s="617" t="s">
        <v>157</v>
      </c>
      <c r="BK26" s="216">
        <v>98.5</v>
      </c>
      <c r="BL26" s="617" t="s">
        <v>157</v>
      </c>
      <c r="BM26" s="216">
        <v>101.9</v>
      </c>
      <c r="BN26" s="32" t="s">
        <v>157</v>
      </c>
      <c r="BO26" s="216">
        <v>100.5</v>
      </c>
      <c r="BP26" s="617" t="s">
        <v>157</v>
      </c>
      <c r="BQ26" s="743" t="s">
        <v>275</v>
      </c>
      <c r="BR26" s="202"/>
      <c r="BS26" s="743" t="s">
        <v>275</v>
      </c>
      <c r="BT26" s="202"/>
      <c r="BU26" s="51"/>
      <c r="BV26" s="35" t="s">
        <v>1686</v>
      </c>
      <c r="BW26" s="1537">
        <v>3458.26</v>
      </c>
      <c r="BX26" s="51" t="s">
        <v>157</v>
      </c>
      <c r="BY26" s="108">
        <v>118.1</v>
      </c>
      <c r="BZ26" s="108" t="s">
        <v>157</v>
      </c>
      <c r="CA26" s="108">
        <v>100.1</v>
      </c>
      <c r="CB26" s="108" t="s">
        <v>157</v>
      </c>
      <c r="CC26" s="108">
        <v>102.4</v>
      </c>
      <c r="CD26" s="108" t="s">
        <v>157</v>
      </c>
      <c r="CE26" s="108">
        <v>109</v>
      </c>
      <c r="CF26" s="108" t="s">
        <v>157</v>
      </c>
      <c r="CG26" s="108">
        <v>100.7</v>
      </c>
      <c r="CH26" s="108" t="s">
        <v>157</v>
      </c>
      <c r="CI26" s="1537">
        <v>1910.81</v>
      </c>
      <c r="CJ26" s="108" t="s">
        <v>157</v>
      </c>
      <c r="CK26" s="108">
        <v>126</v>
      </c>
      <c r="CL26" s="108" t="s">
        <v>157</v>
      </c>
      <c r="CM26" s="108">
        <v>100.2</v>
      </c>
      <c r="CN26" s="108" t="s">
        <v>157</v>
      </c>
      <c r="CO26" s="108">
        <v>103.8</v>
      </c>
      <c r="CP26" s="108" t="s">
        <v>157</v>
      </c>
      <c r="CQ26" s="108">
        <v>116.3</v>
      </c>
      <c r="CR26" s="108" t="s">
        <v>157</v>
      </c>
      <c r="CS26" s="58">
        <v>100.8</v>
      </c>
      <c r="CT26" s="216" t="s">
        <v>157</v>
      </c>
      <c r="CU26" s="121"/>
      <c r="CV26" s="35" t="s">
        <v>1686</v>
      </c>
      <c r="CW26" s="58">
        <v>1622.6</v>
      </c>
      <c r="CX26" s="58" t="s">
        <v>157</v>
      </c>
      <c r="CY26" s="58">
        <v>2225.6999999999998</v>
      </c>
      <c r="CZ26" s="58" t="s">
        <v>157</v>
      </c>
      <c r="DA26" s="58">
        <v>2233.9</v>
      </c>
      <c r="DB26" s="58" t="s">
        <v>157</v>
      </c>
      <c r="DC26" s="58">
        <v>1487.4</v>
      </c>
      <c r="DD26" s="58" t="s">
        <v>157</v>
      </c>
      <c r="DE26" s="58">
        <v>764.9</v>
      </c>
      <c r="DF26" s="1649" t="s">
        <v>157</v>
      </c>
      <c r="DG26" s="1649">
        <v>6</v>
      </c>
      <c r="DH26" s="1649" t="s">
        <v>157</v>
      </c>
      <c r="DI26" s="1649">
        <v>6.5</v>
      </c>
      <c r="DJ26" s="1649" t="s">
        <v>157</v>
      </c>
      <c r="DK26" s="1649">
        <v>5.5</v>
      </c>
      <c r="DL26" s="1649" t="s">
        <v>157</v>
      </c>
      <c r="DM26" s="1649">
        <v>6.1</v>
      </c>
      <c r="DN26" s="1649" t="s">
        <v>157</v>
      </c>
      <c r="DO26" s="58">
        <v>0.8</v>
      </c>
      <c r="DP26" s="58" t="s">
        <v>157</v>
      </c>
      <c r="DQ26" s="58">
        <v>5.4</v>
      </c>
      <c r="DR26" s="58" t="s">
        <v>157</v>
      </c>
      <c r="DS26" s="58">
        <v>1.2</v>
      </c>
      <c r="DT26" s="58" t="s">
        <v>157</v>
      </c>
      <c r="DU26" s="58">
        <v>5.0999999999999996</v>
      </c>
      <c r="DV26" s="216" t="s">
        <v>157</v>
      </c>
      <c r="DW26" s="121"/>
      <c r="DX26" s="35" t="s">
        <v>1686</v>
      </c>
      <c r="DY26" s="58" t="s">
        <v>275</v>
      </c>
      <c r="DZ26" s="58"/>
      <c r="EA26" s="58" t="s">
        <v>275</v>
      </c>
      <c r="EB26" s="58"/>
      <c r="EC26" s="58" t="s">
        <v>275</v>
      </c>
      <c r="ED26" s="58"/>
      <c r="EE26" s="58" t="s">
        <v>275</v>
      </c>
      <c r="EF26" s="58"/>
      <c r="EG26" s="58" t="s">
        <v>275</v>
      </c>
      <c r="EH26" s="58"/>
      <c r="EI26" s="121"/>
      <c r="EJ26" s="35" t="s">
        <v>1686</v>
      </c>
      <c r="EK26" s="58">
        <v>8.8000000000000007</v>
      </c>
      <c r="EL26" s="58" t="s">
        <v>157</v>
      </c>
      <c r="EM26" s="58">
        <v>60</v>
      </c>
      <c r="EN26" s="58" t="s">
        <v>157</v>
      </c>
      <c r="EO26" s="58">
        <v>102.3</v>
      </c>
      <c r="EP26" s="58" t="s">
        <v>157</v>
      </c>
      <c r="EQ26" s="58">
        <v>56.1</v>
      </c>
      <c r="ER26" s="58" t="s">
        <v>157</v>
      </c>
      <c r="ES26" s="58">
        <v>103.9</v>
      </c>
      <c r="ET26" s="58" t="s">
        <v>157</v>
      </c>
      <c r="EU26" s="58">
        <v>91.1</v>
      </c>
      <c r="EV26" s="58" t="s">
        <v>157</v>
      </c>
      <c r="EW26" s="58">
        <v>96.5</v>
      </c>
      <c r="EX26" s="58" t="s">
        <v>157</v>
      </c>
      <c r="EY26" s="58">
        <v>105.6</v>
      </c>
      <c r="EZ26" s="58" t="s">
        <v>157</v>
      </c>
      <c r="FA26" s="58">
        <v>100.2</v>
      </c>
      <c r="FB26" s="58" t="s">
        <v>157</v>
      </c>
      <c r="FC26" s="58">
        <v>108.9</v>
      </c>
      <c r="FD26" s="58" t="s">
        <v>157</v>
      </c>
      <c r="FE26" s="58">
        <v>100.7</v>
      </c>
      <c r="FF26" s="58" t="s">
        <v>157</v>
      </c>
      <c r="FG26" s="58">
        <v>106.1</v>
      </c>
      <c r="FH26" s="216" t="s">
        <v>157</v>
      </c>
      <c r="FI26" s="121"/>
      <c r="FJ26" s="35" t="s">
        <v>1686</v>
      </c>
      <c r="FK26" s="58">
        <v>97.3</v>
      </c>
      <c r="FL26" s="58" t="s">
        <v>157</v>
      </c>
      <c r="FM26" s="58">
        <v>100.3</v>
      </c>
      <c r="FN26" s="58" t="s">
        <v>157</v>
      </c>
      <c r="FO26" s="58">
        <v>96.1</v>
      </c>
      <c r="FP26" s="58" t="s">
        <v>157</v>
      </c>
      <c r="FQ26" s="58">
        <v>102.8</v>
      </c>
      <c r="FR26" s="58" t="s">
        <v>157</v>
      </c>
      <c r="FS26" s="58">
        <v>102.4</v>
      </c>
      <c r="FT26" s="58" t="s">
        <v>157</v>
      </c>
      <c r="FU26" s="58">
        <v>106.2</v>
      </c>
      <c r="FV26" s="58" t="s">
        <v>157</v>
      </c>
      <c r="FW26" s="58">
        <v>94.5</v>
      </c>
      <c r="FX26" s="58" t="s">
        <v>157</v>
      </c>
      <c r="FY26" s="58">
        <v>100.4</v>
      </c>
      <c r="FZ26" s="58" t="s">
        <v>157</v>
      </c>
      <c r="GA26" s="58">
        <v>94.6</v>
      </c>
      <c r="GB26" s="58" t="s">
        <v>157</v>
      </c>
      <c r="GC26" s="58">
        <v>108.3</v>
      </c>
      <c r="GD26" s="58" t="s">
        <v>157</v>
      </c>
      <c r="GE26" s="58">
        <v>98.8</v>
      </c>
      <c r="GF26" s="58" t="s">
        <v>157</v>
      </c>
      <c r="GG26" s="58">
        <v>98.3</v>
      </c>
      <c r="GH26" s="58" t="s">
        <v>157</v>
      </c>
      <c r="GI26" s="58">
        <v>103.3</v>
      </c>
      <c r="GJ26" s="58" t="s">
        <v>157</v>
      </c>
      <c r="GK26" s="58">
        <v>100.6</v>
      </c>
      <c r="GL26" s="58" t="s">
        <v>157</v>
      </c>
      <c r="GM26" s="58">
        <v>103</v>
      </c>
      <c r="GN26" s="216" t="s">
        <v>157</v>
      </c>
      <c r="GO26" s="121"/>
      <c r="GP26" s="35" t="s">
        <v>1686</v>
      </c>
      <c r="GQ26" s="257" t="s">
        <v>275</v>
      </c>
      <c r="GR26" s="58"/>
      <c r="GS26" s="257" t="s">
        <v>275</v>
      </c>
      <c r="GT26" s="58"/>
      <c r="GU26" s="257" t="s">
        <v>275</v>
      </c>
      <c r="GV26" s="58"/>
      <c r="GW26" s="257" t="s">
        <v>275</v>
      </c>
      <c r="GX26" s="58"/>
      <c r="GY26" s="257" t="s">
        <v>275</v>
      </c>
      <c r="GZ26" s="58"/>
      <c r="HA26" s="257" t="s">
        <v>275</v>
      </c>
      <c r="HB26" s="58"/>
      <c r="HC26" s="58">
        <v>108.2</v>
      </c>
      <c r="HD26" s="58" t="s">
        <v>157</v>
      </c>
      <c r="HE26" s="58">
        <v>99.6</v>
      </c>
      <c r="HF26" s="58" t="s">
        <v>157</v>
      </c>
      <c r="HG26" s="58">
        <v>105.1</v>
      </c>
      <c r="HH26" s="58" t="s">
        <v>157</v>
      </c>
      <c r="HI26" s="58">
        <v>93.5</v>
      </c>
      <c r="HJ26" s="58" t="s">
        <v>157</v>
      </c>
      <c r="HK26" s="58">
        <v>103.6</v>
      </c>
      <c r="HL26" s="58" t="s">
        <v>157</v>
      </c>
      <c r="HM26" s="58">
        <v>85.3</v>
      </c>
      <c r="HN26" s="58" t="s">
        <v>157</v>
      </c>
      <c r="HO26" s="58">
        <v>105.3</v>
      </c>
      <c r="HP26" s="216" t="s">
        <v>157</v>
      </c>
      <c r="HQ26" s="51"/>
      <c r="HR26" s="215" t="s">
        <v>1686</v>
      </c>
      <c r="HS26" s="58">
        <v>109.6</v>
      </c>
      <c r="HT26" s="58" t="s">
        <v>157</v>
      </c>
      <c r="HU26" s="58" t="s">
        <v>275</v>
      </c>
      <c r="HV26" s="58"/>
      <c r="HW26" s="1649">
        <v>459.4</v>
      </c>
      <c r="HX26" s="1649" t="s">
        <v>157</v>
      </c>
      <c r="HY26" s="1649">
        <v>429.74</v>
      </c>
      <c r="HZ26" s="1649" t="s">
        <v>157</v>
      </c>
      <c r="IA26" s="1649">
        <v>478.83</v>
      </c>
      <c r="IB26" s="1649" t="s">
        <v>157</v>
      </c>
      <c r="IC26" s="257" t="s">
        <v>275</v>
      </c>
      <c r="ID26" s="257"/>
      <c r="IE26" s="257" t="s">
        <v>275</v>
      </c>
      <c r="IF26" s="257"/>
      <c r="IG26" s="257" t="s">
        <v>275</v>
      </c>
      <c r="IH26" s="257"/>
      <c r="II26" s="257" t="s">
        <v>275</v>
      </c>
      <c r="IJ26" s="257"/>
      <c r="IK26" s="51"/>
      <c r="IL26" s="1658" t="s">
        <v>1686</v>
      </c>
      <c r="IM26" s="58">
        <v>110</v>
      </c>
      <c r="IN26" s="58" t="s">
        <v>157</v>
      </c>
      <c r="IO26" s="58">
        <v>115.8</v>
      </c>
      <c r="IP26" s="58" t="s">
        <v>157</v>
      </c>
      <c r="IQ26" s="58">
        <v>111.9</v>
      </c>
      <c r="IR26" s="58" t="s">
        <v>157</v>
      </c>
      <c r="IS26" s="58">
        <v>86.4</v>
      </c>
      <c r="IT26" s="58" t="s">
        <v>157</v>
      </c>
      <c r="IU26" s="58">
        <v>107.2</v>
      </c>
      <c r="IV26" s="58" t="s">
        <v>157</v>
      </c>
      <c r="IW26" s="58">
        <v>128.4</v>
      </c>
      <c r="IX26" s="58" t="s">
        <v>157</v>
      </c>
      <c r="IY26" s="58">
        <v>96.7</v>
      </c>
      <c r="IZ26" s="58" t="s">
        <v>157</v>
      </c>
      <c r="JA26" s="58">
        <v>99.4</v>
      </c>
      <c r="JB26" s="58" t="s">
        <v>157</v>
      </c>
      <c r="JC26" s="58">
        <v>96.1</v>
      </c>
      <c r="JD26" s="58" t="s">
        <v>157</v>
      </c>
      <c r="JE26" s="58">
        <v>104.4</v>
      </c>
      <c r="JF26" s="58" t="s">
        <v>157</v>
      </c>
      <c r="JG26" s="58">
        <v>98.7</v>
      </c>
      <c r="JH26" s="58" t="s">
        <v>157</v>
      </c>
      <c r="JI26" s="58">
        <v>111.3</v>
      </c>
      <c r="JJ26" s="58" t="s">
        <v>157</v>
      </c>
      <c r="JK26" s="58">
        <v>108</v>
      </c>
      <c r="JL26" s="58" t="s">
        <v>157</v>
      </c>
      <c r="JM26" s="58">
        <v>107.9</v>
      </c>
      <c r="JN26" s="58" t="s">
        <v>157</v>
      </c>
      <c r="JO26" s="58">
        <v>108.8</v>
      </c>
      <c r="JP26" s="58" t="s">
        <v>157</v>
      </c>
      <c r="JQ26" s="58">
        <v>100.2</v>
      </c>
      <c r="JR26" s="58" t="s">
        <v>157</v>
      </c>
      <c r="JS26" s="58">
        <v>101</v>
      </c>
      <c r="JT26" s="58" t="s">
        <v>157</v>
      </c>
      <c r="JU26" s="58">
        <v>111.3</v>
      </c>
      <c r="JV26" s="58" t="s">
        <v>157</v>
      </c>
      <c r="JW26" s="51"/>
      <c r="JX26" s="1658" t="s">
        <v>1686</v>
      </c>
      <c r="JY26" s="58">
        <v>108.5</v>
      </c>
      <c r="JZ26" s="58" t="s">
        <v>157</v>
      </c>
      <c r="KA26" s="58">
        <v>111.1</v>
      </c>
      <c r="KB26" s="58" t="s">
        <v>157</v>
      </c>
      <c r="KC26" s="58">
        <v>108.6</v>
      </c>
      <c r="KD26" s="58" t="s">
        <v>157</v>
      </c>
      <c r="KE26" s="58">
        <v>107.6</v>
      </c>
      <c r="KF26" s="58" t="s">
        <v>157</v>
      </c>
      <c r="KG26" s="58">
        <v>106.3</v>
      </c>
      <c r="KH26" s="58" t="s">
        <v>157</v>
      </c>
      <c r="KI26" s="58">
        <v>116</v>
      </c>
      <c r="KJ26" s="58" t="s">
        <v>157</v>
      </c>
      <c r="KK26" s="58">
        <v>98.4</v>
      </c>
      <c r="KL26" s="58" t="s">
        <v>157</v>
      </c>
      <c r="KM26" s="58">
        <v>102.2</v>
      </c>
      <c r="KN26" s="58" t="s">
        <v>157</v>
      </c>
      <c r="KO26" s="58">
        <v>98.2</v>
      </c>
      <c r="KP26" s="58" t="s">
        <v>157</v>
      </c>
      <c r="KQ26" s="58">
        <v>102.5</v>
      </c>
      <c r="KR26" s="58" t="s">
        <v>157</v>
      </c>
      <c r="KS26" s="58">
        <v>99.8</v>
      </c>
      <c r="KT26" s="58" t="s">
        <v>157</v>
      </c>
      <c r="KU26" s="58">
        <v>113.2</v>
      </c>
      <c r="KV26" s="51" t="s">
        <v>157</v>
      </c>
      <c r="KW26" s="788">
        <v>100.1</v>
      </c>
      <c r="KX26" s="788" t="s">
        <v>157</v>
      </c>
      <c r="KY26" s="788">
        <v>100.4</v>
      </c>
      <c r="KZ26" s="788" t="s">
        <v>157</v>
      </c>
      <c r="LA26" s="788">
        <v>100</v>
      </c>
      <c r="LB26" s="788" t="s">
        <v>157</v>
      </c>
      <c r="LC26" s="788">
        <v>100.4</v>
      </c>
      <c r="LD26" s="788" t="s">
        <v>157</v>
      </c>
      <c r="LE26" s="788">
        <v>101.4</v>
      </c>
      <c r="LF26" s="788" t="s">
        <v>157</v>
      </c>
      <c r="LG26" s="788">
        <v>102.9</v>
      </c>
      <c r="LH26" s="444" t="s">
        <v>157</v>
      </c>
      <c r="LI26" s="51"/>
      <c r="LJ26" s="1658" t="s">
        <v>1686</v>
      </c>
      <c r="LK26" s="216">
        <v>115.2</v>
      </c>
      <c r="LL26" s="216" t="s">
        <v>157</v>
      </c>
      <c r="LM26" s="216">
        <v>77.2</v>
      </c>
      <c r="LN26" s="216" t="s">
        <v>157</v>
      </c>
      <c r="LO26" s="216">
        <v>115.6</v>
      </c>
      <c r="LP26" s="216" t="s">
        <v>157</v>
      </c>
      <c r="LQ26" s="216">
        <v>125.5</v>
      </c>
      <c r="LR26" s="216" t="s">
        <v>157</v>
      </c>
      <c r="LS26" s="216">
        <v>85.5</v>
      </c>
      <c r="LT26" s="216" t="s">
        <v>157</v>
      </c>
      <c r="LU26" s="216">
        <v>121.5</v>
      </c>
      <c r="LV26" s="216" t="s">
        <v>157</v>
      </c>
      <c r="LW26" s="299">
        <v>4201</v>
      </c>
      <c r="LX26" s="299" t="s">
        <v>157</v>
      </c>
      <c r="LY26" s="299">
        <v>558</v>
      </c>
      <c r="LZ26" s="299" t="s">
        <v>157</v>
      </c>
      <c r="MA26" s="299">
        <v>13055</v>
      </c>
      <c r="MB26" s="299" t="s">
        <v>157</v>
      </c>
      <c r="MC26" s="299">
        <v>2038</v>
      </c>
      <c r="MD26" s="299" t="s">
        <v>157</v>
      </c>
      <c r="ME26" s="299">
        <v>16277</v>
      </c>
      <c r="MF26" s="216" t="s">
        <v>157</v>
      </c>
      <c r="MG26" s="216">
        <v>50.6</v>
      </c>
      <c r="MH26" s="216" t="s">
        <v>157</v>
      </c>
      <c r="MI26" s="51"/>
      <c r="MJ26" s="1658" t="s">
        <v>1686</v>
      </c>
      <c r="MK26" s="216">
        <v>105</v>
      </c>
      <c r="ML26" s="216" t="s">
        <v>157</v>
      </c>
      <c r="MM26" s="216">
        <v>99.7</v>
      </c>
      <c r="MN26" s="216" t="s">
        <v>157</v>
      </c>
      <c r="MO26" s="216">
        <v>99.7</v>
      </c>
      <c r="MP26" s="216" t="s">
        <v>157</v>
      </c>
      <c r="MQ26" s="216">
        <v>105</v>
      </c>
      <c r="MR26" s="216" t="s">
        <v>157</v>
      </c>
      <c r="MS26" s="216">
        <v>101.9</v>
      </c>
      <c r="MT26" s="216" t="s">
        <v>157</v>
      </c>
      <c r="MU26" s="216">
        <v>134754.6</v>
      </c>
      <c r="MV26" s="216" t="s">
        <v>157</v>
      </c>
      <c r="MW26" s="216">
        <v>129667.2</v>
      </c>
      <c r="MX26" s="216" t="s">
        <v>157</v>
      </c>
      <c r="MY26" s="216">
        <v>5087.3999999999996</v>
      </c>
      <c r="MZ26" s="216" t="s">
        <v>157</v>
      </c>
      <c r="NA26" s="216">
        <v>98.4</v>
      </c>
      <c r="NB26" s="216" t="s">
        <v>157</v>
      </c>
      <c r="NC26" s="216">
        <v>107.2</v>
      </c>
      <c r="ND26" s="216" t="s">
        <v>157</v>
      </c>
      <c r="NE26" s="216">
        <v>96.8</v>
      </c>
      <c r="NF26" s="216" t="s">
        <v>157</v>
      </c>
      <c r="NG26" s="216">
        <v>102.6</v>
      </c>
      <c r="NH26" s="216" t="s">
        <v>157</v>
      </c>
    </row>
    <row r="27" spans="1:372" ht="14.1" customHeight="1" x14ac:dyDescent="0.25">
      <c r="A27" s="51"/>
      <c r="B27" s="222" t="s">
        <v>1685</v>
      </c>
      <c r="C27" s="299">
        <v>37667</v>
      </c>
      <c r="D27" s="580" t="s">
        <v>157</v>
      </c>
      <c r="E27" s="216" t="s">
        <v>275</v>
      </c>
      <c r="F27" s="617"/>
      <c r="G27" s="216" t="s">
        <v>275</v>
      </c>
      <c r="H27" s="617"/>
      <c r="I27" s="216" t="s">
        <v>275</v>
      </c>
      <c r="J27" s="617"/>
      <c r="K27" s="216" t="s">
        <v>275</v>
      </c>
      <c r="L27" s="617"/>
      <c r="M27" s="216" t="s">
        <v>275</v>
      </c>
      <c r="N27" s="617"/>
      <c r="O27" s="216" t="s">
        <v>275</v>
      </c>
      <c r="P27" s="617"/>
      <c r="Q27" s="216" t="s">
        <v>275</v>
      </c>
      <c r="R27" s="617"/>
      <c r="S27" s="216" t="s">
        <v>275</v>
      </c>
      <c r="T27" s="617"/>
      <c r="U27" s="216" t="s">
        <v>275</v>
      </c>
      <c r="V27" s="617" t="s">
        <v>157</v>
      </c>
      <c r="W27" s="216" t="s">
        <v>275</v>
      </c>
      <c r="X27" s="617" t="s">
        <v>157</v>
      </c>
      <c r="Y27" s="216" t="s">
        <v>275</v>
      </c>
      <c r="Z27" s="617" t="s">
        <v>157</v>
      </c>
      <c r="AA27" s="216" t="s">
        <v>275</v>
      </c>
      <c r="AB27" s="617" t="s">
        <v>157</v>
      </c>
      <c r="AC27" s="299">
        <v>6494</v>
      </c>
      <c r="AD27" s="299" t="s">
        <v>157</v>
      </c>
      <c r="AE27" s="216">
        <v>102.4</v>
      </c>
      <c r="AF27" s="216" t="s">
        <v>157</v>
      </c>
      <c r="AG27" s="216">
        <v>99.9</v>
      </c>
      <c r="AH27" s="216" t="s">
        <v>157</v>
      </c>
      <c r="AI27" s="216">
        <v>100</v>
      </c>
      <c r="AJ27" s="108" t="s">
        <v>157</v>
      </c>
      <c r="AK27" s="109">
        <v>5</v>
      </c>
      <c r="AL27" s="109" t="s">
        <v>157</v>
      </c>
      <c r="AM27" s="51"/>
      <c r="AN27" s="70" t="s">
        <v>1685</v>
      </c>
      <c r="AO27" s="1657" t="s">
        <v>275</v>
      </c>
      <c r="AP27" s="1655"/>
      <c r="AQ27" s="1657" t="s">
        <v>275</v>
      </c>
      <c r="AR27" s="1655"/>
      <c r="AS27" s="1657" t="s">
        <v>275</v>
      </c>
      <c r="AT27" s="1655"/>
      <c r="AU27" s="1649">
        <v>7544.98</v>
      </c>
      <c r="AV27" s="1653" t="s">
        <v>157</v>
      </c>
      <c r="AW27" s="58">
        <v>112.8</v>
      </c>
      <c r="AX27" s="982" t="s">
        <v>157</v>
      </c>
      <c r="AY27" s="58">
        <v>102.2</v>
      </c>
      <c r="AZ27" s="1653" t="s">
        <v>157</v>
      </c>
      <c r="BA27" s="1657" t="s">
        <v>275</v>
      </c>
      <c r="BB27" s="1655"/>
      <c r="BC27" s="257" t="s">
        <v>275</v>
      </c>
      <c r="BD27" s="1659"/>
      <c r="BE27" s="257" t="s">
        <v>275</v>
      </c>
      <c r="BF27" s="1659"/>
      <c r="BG27" s="743" t="s">
        <v>275</v>
      </c>
      <c r="BH27" s="202"/>
      <c r="BI27" s="743" t="s">
        <v>275</v>
      </c>
      <c r="BJ27" s="617" t="s">
        <v>157</v>
      </c>
      <c r="BK27" s="216">
        <v>100.4</v>
      </c>
      <c r="BL27" s="617" t="s">
        <v>157</v>
      </c>
      <c r="BM27" s="216">
        <v>105.8</v>
      </c>
      <c r="BN27" s="32" t="s">
        <v>157</v>
      </c>
      <c r="BO27" s="216">
        <v>101.9</v>
      </c>
      <c r="BP27" s="617" t="s">
        <v>157</v>
      </c>
      <c r="BQ27" s="743" t="s">
        <v>275</v>
      </c>
      <c r="BR27" s="202"/>
      <c r="BS27" s="743" t="s">
        <v>275</v>
      </c>
      <c r="BT27" s="202"/>
      <c r="BU27" s="51"/>
      <c r="BV27" s="35" t="s">
        <v>1685</v>
      </c>
      <c r="BW27" s="1537">
        <v>3459.62</v>
      </c>
      <c r="BX27" s="51" t="s">
        <v>157</v>
      </c>
      <c r="BY27" s="108">
        <v>118</v>
      </c>
      <c r="BZ27" s="108" t="s">
        <v>157</v>
      </c>
      <c r="CA27" s="108">
        <v>100.1</v>
      </c>
      <c r="CB27" s="108" t="s">
        <v>157</v>
      </c>
      <c r="CC27" s="108">
        <v>102.2</v>
      </c>
      <c r="CD27" s="108" t="s">
        <v>157</v>
      </c>
      <c r="CE27" s="108">
        <v>110.6</v>
      </c>
      <c r="CF27" s="108" t="s">
        <v>157</v>
      </c>
      <c r="CG27" s="108">
        <v>99.8</v>
      </c>
      <c r="CH27" s="108" t="s">
        <v>157</v>
      </c>
      <c r="CI27" s="1537">
        <v>1929.15</v>
      </c>
      <c r="CJ27" s="108" t="s">
        <v>157</v>
      </c>
      <c r="CK27" s="108">
        <v>126.3</v>
      </c>
      <c r="CL27" s="108" t="s">
        <v>157</v>
      </c>
      <c r="CM27" s="108">
        <v>101</v>
      </c>
      <c r="CN27" s="108" t="s">
        <v>157</v>
      </c>
      <c r="CO27" s="108">
        <v>104.6</v>
      </c>
      <c r="CP27" s="108" t="s">
        <v>157</v>
      </c>
      <c r="CQ27" s="108">
        <v>118.4</v>
      </c>
      <c r="CR27" s="108" t="s">
        <v>157</v>
      </c>
      <c r="CS27" s="58">
        <v>100.8</v>
      </c>
      <c r="CT27" s="216" t="s">
        <v>157</v>
      </c>
      <c r="CU27" s="121"/>
      <c r="CV27" s="35" t="s">
        <v>1685</v>
      </c>
      <c r="CW27" s="58">
        <v>1621.9</v>
      </c>
      <c r="CX27" s="58" t="s">
        <v>157</v>
      </c>
      <c r="CY27" s="58">
        <v>2230.6999999999998</v>
      </c>
      <c r="CZ27" s="58" t="s">
        <v>157</v>
      </c>
      <c r="DA27" s="58">
        <v>2241.1</v>
      </c>
      <c r="DB27" s="58" t="s">
        <v>157</v>
      </c>
      <c r="DC27" s="58">
        <v>1473.5</v>
      </c>
      <c r="DD27" s="58" t="s">
        <v>157</v>
      </c>
      <c r="DE27" s="58">
        <v>736.7</v>
      </c>
      <c r="DF27" s="1649" t="s">
        <v>157</v>
      </c>
      <c r="DG27" s="1649">
        <v>5.75</v>
      </c>
      <c r="DH27" s="1649" t="s">
        <v>157</v>
      </c>
      <c r="DI27" s="1649">
        <v>6.25</v>
      </c>
      <c r="DJ27" s="1649" t="s">
        <v>157</v>
      </c>
      <c r="DK27" s="1649">
        <v>5.25</v>
      </c>
      <c r="DL27" s="1649" t="s">
        <v>157</v>
      </c>
      <c r="DM27" s="1649">
        <v>5.8</v>
      </c>
      <c r="DN27" s="1649" t="s">
        <v>157</v>
      </c>
      <c r="DO27" s="58">
        <v>0.8</v>
      </c>
      <c r="DP27" s="58" t="s">
        <v>157</v>
      </c>
      <c r="DQ27" s="58">
        <v>5.0999999999999996</v>
      </c>
      <c r="DR27" s="58" t="s">
        <v>157</v>
      </c>
      <c r="DS27" s="58">
        <v>1.1000000000000001</v>
      </c>
      <c r="DT27" s="58" t="s">
        <v>157</v>
      </c>
      <c r="DU27" s="58">
        <v>4.7</v>
      </c>
      <c r="DV27" s="216" t="s">
        <v>157</v>
      </c>
      <c r="DW27" s="121"/>
      <c r="DX27" s="35" t="s">
        <v>1685</v>
      </c>
      <c r="DY27" s="58" t="s">
        <v>275</v>
      </c>
      <c r="DZ27" s="58"/>
      <c r="EA27" s="58" t="s">
        <v>275</v>
      </c>
      <c r="EB27" s="58"/>
      <c r="EC27" s="58" t="s">
        <v>275</v>
      </c>
      <c r="ED27" s="58"/>
      <c r="EE27" s="58" t="s">
        <v>275</v>
      </c>
      <c r="EF27" s="58"/>
      <c r="EG27" s="58" t="s">
        <v>275</v>
      </c>
      <c r="EH27" s="58"/>
      <c r="EI27" s="121"/>
      <c r="EJ27" s="35" t="s">
        <v>1685</v>
      </c>
      <c r="EK27" s="58">
        <v>8.6</v>
      </c>
      <c r="EL27" s="58" t="s">
        <v>157</v>
      </c>
      <c r="EM27" s="58">
        <v>58</v>
      </c>
      <c r="EN27" s="58" t="s">
        <v>157</v>
      </c>
      <c r="EO27" s="58">
        <v>99.3</v>
      </c>
      <c r="EP27" s="58" t="s">
        <v>157</v>
      </c>
      <c r="EQ27" s="58">
        <v>51.1</v>
      </c>
      <c r="ER27" s="58" t="s">
        <v>157</v>
      </c>
      <c r="ES27" s="58">
        <v>101.5</v>
      </c>
      <c r="ET27" s="58" t="s">
        <v>157</v>
      </c>
      <c r="EU27" s="58">
        <v>93.3</v>
      </c>
      <c r="EV27" s="58" t="s">
        <v>157</v>
      </c>
      <c r="EW27" s="58">
        <v>101.7</v>
      </c>
      <c r="EX27" s="58" t="s">
        <v>157</v>
      </c>
      <c r="EY27" s="58">
        <v>107.2</v>
      </c>
      <c r="EZ27" s="58" t="s">
        <v>157</v>
      </c>
      <c r="FA27" s="58">
        <v>95.2</v>
      </c>
      <c r="FB27" s="58" t="s">
        <v>157</v>
      </c>
      <c r="FC27" s="58">
        <v>108.2</v>
      </c>
      <c r="FD27" s="58" t="s">
        <v>157</v>
      </c>
      <c r="FE27" s="58">
        <v>100.6</v>
      </c>
      <c r="FF27" s="58" t="s">
        <v>157</v>
      </c>
      <c r="FG27" s="58">
        <v>106.7</v>
      </c>
      <c r="FH27" s="216" t="s">
        <v>157</v>
      </c>
      <c r="FI27" s="121"/>
      <c r="FJ27" s="35" t="s">
        <v>1685</v>
      </c>
      <c r="FK27" s="58">
        <v>95.8</v>
      </c>
      <c r="FL27" s="58" t="s">
        <v>157</v>
      </c>
      <c r="FM27" s="58">
        <v>99.4</v>
      </c>
      <c r="FN27" s="58" t="s">
        <v>157</v>
      </c>
      <c r="FO27" s="58">
        <v>95.5</v>
      </c>
      <c r="FP27" s="58" t="s">
        <v>157</v>
      </c>
      <c r="FQ27" s="58">
        <v>104.3</v>
      </c>
      <c r="FR27" s="58" t="s">
        <v>157</v>
      </c>
      <c r="FS27" s="58">
        <v>98.6</v>
      </c>
      <c r="FT27" s="58" t="s">
        <v>157</v>
      </c>
      <c r="FU27" s="58">
        <v>104.7</v>
      </c>
      <c r="FV27" s="58" t="s">
        <v>157</v>
      </c>
      <c r="FW27" s="58">
        <v>92.1</v>
      </c>
      <c r="FX27" s="58" t="s">
        <v>157</v>
      </c>
      <c r="FY27" s="58">
        <v>99</v>
      </c>
      <c r="FZ27" s="58" t="s">
        <v>157</v>
      </c>
      <c r="GA27" s="58">
        <v>93.7</v>
      </c>
      <c r="GB27" s="58" t="s">
        <v>157</v>
      </c>
      <c r="GC27" s="58">
        <v>114.8</v>
      </c>
      <c r="GD27" s="58" t="s">
        <v>157</v>
      </c>
      <c r="GE27" s="58">
        <v>102.1</v>
      </c>
      <c r="GF27" s="58" t="s">
        <v>157</v>
      </c>
      <c r="GG27" s="58">
        <v>100.4</v>
      </c>
      <c r="GH27" s="58" t="s">
        <v>157</v>
      </c>
      <c r="GI27" s="58">
        <v>103.6</v>
      </c>
      <c r="GJ27" s="58" t="s">
        <v>157</v>
      </c>
      <c r="GK27" s="58">
        <v>100.2</v>
      </c>
      <c r="GL27" s="58" t="s">
        <v>157</v>
      </c>
      <c r="GM27" s="58">
        <v>103.2</v>
      </c>
      <c r="GN27" s="216" t="s">
        <v>157</v>
      </c>
      <c r="GO27" s="121"/>
      <c r="GP27" s="35" t="s">
        <v>1685</v>
      </c>
      <c r="GQ27" s="257" t="s">
        <v>275</v>
      </c>
      <c r="GR27" s="58"/>
      <c r="GS27" s="257" t="s">
        <v>275</v>
      </c>
      <c r="GT27" s="58"/>
      <c r="GU27" s="257" t="s">
        <v>275</v>
      </c>
      <c r="GV27" s="58"/>
      <c r="GW27" s="257" t="s">
        <v>275</v>
      </c>
      <c r="GX27" s="58"/>
      <c r="GY27" s="257" t="s">
        <v>275</v>
      </c>
      <c r="GZ27" s="58"/>
      <c r="HA27" s="257" t="s">
        <v>275</v>
      </c>
      <c r="HB27" s="58"/>
      <c r="HC27" s="58">
        <v>106.6</v>
      </c>
      <c r="HD27" s="58" t="s">
        <v>157</v>
      </c>
      <c r="HE27" s="58">
        <v>100.3</v>
      </c>
      <c r="HF27" s="58" t="s">
        <v>157</v>
      </c>
      <c r="HG27" s="58">
        <v>105.3</v>
      </c>
      <c r="HH27" s="58" t="s">
        <v>157</v>
      </c>
      <c r="HI27" s="58">
        <v>91.6</v>
      </c>
      <c r="HJ27" s="58" t="s">
        <v>157</v>
      </c>
      <c r="HK27" s="58">
        <v>98.4</v>
      </c>
      <c r="HL27" s="58" t="s">
        <v>157</v>
      </c>
      <c r="HM27" s="58">
        <v>87.2</v>
      </c>
      <c r="HN27" s="58" t="s">
        <v>157</v>
      </c>
      <c r="HO27" s="58">
        <v>103.8</v>
      </c>
      <c r="HP27" s="216" t="s">
        <v>157</v>
      </c>
      <c r="HQ27" s="51"/>
      <c r="HR27" s="215" t="s">
        <v>1685</v>
      </c>
      <c r="HS27" s="58">
        <v>105</v>
      </c>
      <c r="HT27" s="58" t="s">
        <v>157</v>
      </c>
      <c r="HU27" s="58" t="s">
        <v>275</v>
      </c>
      <c r="HV27" s="58"/>
      <c r="HW27" s="1649">
        <v>451.86</v>
      </c>
      <c r="HX27" s="1649" t="s">
        <v>157</v>
      </c>
      <c r="HY27" s="1649">
        <v>427.58</v>
      </c>
      <c r="HZ27" s="1649" t="s">
        <v>157</v>
      </c>
      <c r="IA27" s="1649">
        <v>473.07</v>
      </c>
      <c r="IB27" s="1649" t="s">
        <v>157</v>
      </c>
      <c r="IC27" s="257" t="s">
        <v>275</v>
      </c>
      <c r="ID27" s="257"/>
      <c r="IE27" s="257" t="s">
        <v>275</v>
      </c>
      <c r="IF27" s="257"/>
      <c r="IG27" s="257" t="s">
        <v>275</v>
      </c>
      <c r="IH27" s="257"/>
      <c r="II27" s="257" t="s">
        <v>275</v>
      </c>
      <c r="IJ27" s="257"/>
      <c r="IK27" s="51"/>
      <c r="IL27" s="1658" t="s">
        <v>1685</v>
      </c>
      <c r="IM27" s="58">
        <v>114.8</v>
      </c>
      <c r="IN27" s="58" t="s">
        <v>157</v>
      </c>
      <c r="IO27" s="58">
        <v>118.7</v>
      </c>
      <c r="IP27" s="58" t="s">
        <v>157</v>
      </c>
      <c r="IQ27" s="58">
        <v>115.2</v>
      </c>
      <c r="IR27" s="58" t="s">
        <v>157</v>
      </c>
      <c r="IS27" s="58">
        <v>110.1</v>
      </c>
      <c r="IT27" s="58" t="s">
        <v>157</v>
      </c>
      <c r="IU27" s="58">
        <v>110.8</v>
      </c>
      <c r="IV27" s="58" t="s">
        <v>157</v>
      </c>
      <c r="IW27" s="58">
        <v>131.6</v>
      </c>
      <c r="IX27" s="58" t="s">
        <v>157</v>
      </c>
      <c r="IY27" s="58">
        <v>102</v>
      </c>
      <c r="IZ27" s="58" t="s">
        <v>157</v>
      </c>
      <c r="JA27" s="58">
        <v>105.6</v>
      </c>
      <c r="JB27" s="58" t="s">
        <v>157</v>
      </c>
      <c r="JC27" s="58">
        <v>100.8</v>
      </c>
      <c r="JD27" s="58" t="s">
        <v>157</v>
      </c>
      <c r="JE27" s="58">
        <v>114.6</v>
      </c>
      <c r="JF27" s="58" t="s">
        <v>157</v>
      </c>
      <c r="JG27" s="58">
        <v>105</v>
      </c>
      <c r="JH27" s="58" t="s">
        <v>157</v>
      </c>
      <c r="JI27" s="58">
        <v>109.7</v>
      </c>
      <c r="JJ27" s="58" t="s">
        <v>157</v>
      </c>
      <c r="JK27" s="58">
        <v>104.4</v>
      </c>
      <c r="JL27" s="58" t="s">
        <v>157</v>
      </c>
      <c r="JM27" s="58">
        <v>102.5</v>
      </c>
      <c r="JN27" s="58" t="s">
        <v>157</v>
      </c>
      <c r="JO27" s="58">
        <v>103</v>
      </c>
      <c r="JP27" s="58" t="s">
        <v>157</v>
      </c>
      <c r="JQ27" s="58">
        <v>127.5</v>
      </c>
      <c r="JR27" s="58" t="s">
        <v>157</v>
      </c>
      <c r="JS27" s="58">
        <v>103.4</v>
      </c>
      <c r="JT27" s="58" t="s">
        <v>157</v>
      </c>
      <c r="JU27" s="58">
        <v>102.5</v>
      </c>
      <c r="JV27" s="58" t="s">
        <v>157</v>
      </c>
      <c r="JW27" s="51"/>
      <c r="JX27" s="1658" t="s">
        <v>1685</v>
      </c>
      <c r="JY27" s="58">
        <v>109.1</v>
      </c>
      <c r="JZ27" s="58" t="s">
        <v>157</v>
      </c>
      <c r="KA27" s="58">
        <v>110.7</v>
      </c>
      <c r="KB27" s="58" t="s">
        <v>157</v>
      </c>
      <c r="KC27" s="58">
        <v>109</v>
      </c>
      <c r="KD27" s="58" t="s">
        <v>157</v>
      </c>
      <c r="KE27" s="58">
        <v>109.2</v>
      </c>
      <c r="KF27" s="58" t="s">
        <v>157</v>
      </c>
      <c r="KG27" s="58">
        <v>108.4</v>
      </c>
      <c r="KH27" s="58" t="s">
        <v>157</v>
      </c>
      <c r="KI27" s="58">
        <v>115.8</v>
      </c>
      <c r="KJ27" s="58" t="s">
        <v>157</v>
      </c>
      <c r="KK27" s="58">
        <v>100.3</v>
      </c>
      <c r="KL27" s="58" t="s">
        <v>157</v>
      </c>
      <c r="KM27" s="58">
        <v>103</v>
      </c>
      <c r="KN27" s="58" t="s">
        <v>157</v>
      </c>
      <c r="KO27" s="58">
        <v>99.5</v>
      </c>
      <c r="KP27" s="58" t="s">
        <v>157</v>
      </c>
      <c r="KQ27" s="58">
        <v>105.4</v>
      </c>
      <c r="KR27" s="58" t="s">
        <v>157</v>
      </c>
      <c r="KS27" s="58">
        <v>103.9</v>
      </c>
      <c r="KT27" s="58" t="s">
        <v>157</v>
      </c>
      <c r="KU27" s="58">
        <v>107.4</v>
      </c>
      <c r="KV27" s="51" t="s">
        <v>157</v>
      </c>
      <c r="KW27" s="788">
        <v>100.6</v>
      </c>
      <c r="KX27" s="788" t="s">
        <v>157</v>
      </c>
      <c r="KY27" s="788">
        <v>99.6</v>
      </c>
      <c r="KZ27" s="788" t="s">
        <v>157</v>
      </c>
      <c r="LA27" s="788">
        <v>100.4</v>
      </c>
      <c r="LB27" s="788" t="s">
        <v>157</v>
      </c>
      <c r="LC27" s="788">
        <v>101.5</v>
      </c>
      <c r="LD27" s="788" t="s">
        <v>157</v>
      </c>
      <c r="LE27" s="788">
        <v>102</v>
      </c>
      <c r="LF27" s="788" t="s">
        <v>157</v>
      </c>
      <c r="LG27" s="788">
        <v>99.8</v>
      </c>
      <c r="LH27" s="444" t="s">
        <v>157</v>
      </c>
      <c r="LI27" s="51"/>
      <c r="LJ27" s="1658" t="s">
        <v>1685</v>
      </c>
      <c r="LK27" s="216">
        <v>112.5</v>
      </c>
      <c r="LL27" s="216" t="s">
        <v>157</v>
      </c>
      <c r="LM27" s="216">
        <v>87.9</v>
      </c>
      <c r="LN27" s="216" t="s">
        <v>157</v>
      </c>
      <c r="LO27" s="216">
        <v>97.6</v>
      </c>
      <c r="LP27" s="216" t="s">
        <v>157</v>
      </c>
      <c r="LQ27" s="216">
        <v>120.1</v>
      </c>
      <c r="LR27" s="216" t="s">
        <v>157</v>
      </c>
      <c r="LS27" s="216">
        <v>91.1</v>
      </c>
      <c r="LT27" s="216" t="s">
        <v>157</v>
      </c>
      <c r="LU27" s="216">
        <v>95.7</v>
      </c>
      <c r="LV27" s="216" t="s">
        <v>157</v>
      </c>
      <c r="LW27" s="299">
        <v>4841</v>
      </c>
      <c r="LX27" s="299" t="s">
        <v>157</v>
      </c>
      <c r="LY27" s="299">
        <v>614</v>
      </c>
      <c r="LZ27" s="299" t="s">
        <v>157</v>
      </c>
      <c r="MA27" s="299">
        <v>14599</v>
      </c>
      <c r="MB27" s="299" t="s">
        <v>157</v>
      </c>
      <c r="MC27" s="299">
        <v>2167</v>
      </c>
      <c r="MD27" s="299" t="s">
        <v>157</v>
      </c>
      <c r="ME27" s="299">
        <v>20726</v>
      </c>
      <c r="MF27" s="216" t="s">
        <v>157</v>
      </c>
      <c r="MG27" s="216">
        <v>51.8</v>
      </c>
      <c r="MH27" s="216" t="s">
        <v>157</v>
      </c>
      <c r="MI27" s="51"/>
      <c r="MJ27" s="1658" t="s">
        <v>1685</v>
      </c>
      <c r="MK27" s="216">
        <v>108.3</v>
      </c>
      <c r="ML27" s="216" t="s">
        <v>157</v>
      </c>
      <c r="MM27" s="216">
        <v>102.8</v>
      </c>
      <c r="MN27" s="216" t="s">
        <v>157</v>
      </c>
      <c r="MO27" s="216">
        <v>103.2</v>
      </c>
      <c r="MP27" s="216" t="s">
        <v>157</v>
      </c>
      <c r="MQ27" s="216">
        <v>106.3</v>
      </c>
      <c r="MR27" s="216" t="s">
        <v>157</v>
      </c>
      <c r="MS27" s="216">
        <v>101.2</v>
      </c>
      <c r="MT27" s="216" t="s">
        <v>157</v>
      </c>
      <c r="MU27" s="216">
        <v>145183.5</v>
      </c>
      <c r="MV27" s="216" t="s">
        <v>157</v>
      </c>
      <c r="MW27" s="216">
        <v>139369.1</v>
      </c>
      <c r="MX27" s="216" t="s">
        <v>157</v>
      </c>
      <c r="MY27" s="216">
        <v>5814.3</v>
      </c>
      <c r="MZ27" s="216" t="s">
        <v>157</v>
      </c>
      <c r="NA27" s="216">
        <v>105.4</v>
      </c>
      <c r="NB27" s="216" t="s">
        <v>157</v>
      </c>
      <c r="NC27" s="216">
        <v>109.4</v>
      </c>
      <c r="ND27" s="216" t="s">
        <v>157</v>
      </c>
      <c r="NE27" s="216">
        <v>100.7</v>
      </c>
      <c r="NF27" s="216" t="s">
        <v>157</v>
      </c>
      <c r="NG27" s="216">
        <v>103.6</v>
      </c>
      <c r="NH27" s="216" t="s">
        <v>157</v>
      </c>
    </row>
    <row r="28" spans="1:372" ht="14.1" customHeight="1" x14ac:dyDescent="0.25">
      <c r="A28" s="51"/>
      <c r="B28" s="222" t="s">
        <v>1684</v>
      </c>
      <c r="C28" s="299">
        <v>37654</v>
      </c>
      <c r="D28" s="580" t="s">
        <v>157</v>
      </c>
      <c r="E28" s="216" t="s">
        <v>275</v>
      </c>
      <c r="F28" s="617"/>
      <c r="G28" s="216" t="s">
        <v>275</v>
      </c>
      <c r="H28" s="617"/>
      <c r="I28" s="216" t="s">
        <v>275</v>
      </c>
      <c r="J28" s="617"/>
      <c r="K28" s="216" t="s">
        <v>275</v>
      </c>
      <c r="L28" s="617"/>
      <c r="M28" s="216" t="s">
        <v>275</v>
      </c>
      <c r="N28" s="617"/>
      <c r="O28" s="216" t="s">
        <v>275</v>
      </c>
      <c r="P28" s="617"/>
      <c r="Q28" s="216" t="s">
        <v>275</v>
      </c>
      <c r="R28" s="617"/>
      <c r="S28" s="216" t="s">
        <v>275</v>
      </c>
      <c r="T28" s="617"/>
      <c r="U28" s="216" t="s">
        <v>275</v>
      </c>
      <c r="V28" s="617" t="s">
        <v>157</v>
      </c>
      <c r="W28" s="216" t="s">
        <v>275</v>
      </c>
      <c r="X28" s="617" t="s">
        <v>157</v>
      </c>
      <c r="Y28" s="216" t="s">
        <v>275</v>
      </c>
      <c r="Z28" s="617" t="s">
        <v>157</v>
      </c>
      <c r="AA28" s="216" t="s">
        <v>275</v>
      </c>
      <c r="AB28" s="617" t="s">
        <v>157</v>
      </c>
      <c r="AC28" s="299">
        <v>6494</v>
      </c>
      <c r="AD28" s="299" t="s">
        <v>157</v>
      </c>
      <c r="AE28" s="216">
        <v>102.4</v>
      </c>
      <c r="AF28" s="216" t="s">
        <v>157</v>
      </c>
      <c r="AG28" s="216">
        <v>99.8</v>
      </c>
      <c r="AH28" s="216" t="s">
        <v>157</v>
      </c>
      <c r="AI28" s="216">
        <v>100</v>
      </c>
      <c r="AJ28" s="108" t="s">
        <v>157</v>
      </c>
      <c r="AK28" s="109">
        <v>5</v>
      </c>
      <c r="AL28" s="109" t="s">
        <v>157</v>
      </c>
      <c r="AM28" s="51"/>
      <c r="AN28" s="70" t="s">
        <v>1684</v>
      </c>
      <c r="AO28" s="1657" t="s">
        <v>275</v>
      </c>
      <c r="AP28" s="1655"/>
      <c r="AQ28" s="1657" t="s">
        <v>275</v>
      </c>
      <c r="AR28" s="1655"/>
      <c r="AS28" s="1657" t="s">
        <v>275</v>
      </c>
      <c r="AT28" s="1655"/>
      <c r="AU28" s="1649">
        <v>7670.19</v>
      </c>
      <c r="AV28" s="1653" t="s">
        <v>157</v>
      </c>
      <c r="AW28" s="58">
        <v>111.8</v>
      </c>
      <c r="AX28" s="982" t="s">
        <v>157</v>
      </c>
      <c r="AY28" s="58">
        <v>101.7</v>
      </c>
      <c r="AZ28" s="1653" t="s">
        <v>157</v>
      </c>
      <c r="BA28" s="1657" t="s">
        <v>275</v>
      </c>
      <c r="BB28" s="1655"/>
      <c r="BC28" s="257" t="s">
        <v>275</v>
      </c>
      <c r="BD28" s="1659"/>
      <c r="BE28" s="257" t="s">
        <v>275</v>
      </c>
      <c r="BF28" s="1659"/>
      <c r="BG28" s="743" t="s">
        <v>275</v>
      </c>
      <c r="BH28" s="202"/>
      <c r="BI28" s="743" t="s">
        <v>275</v>
      </c>
      <c r="BJ28" s="617" t="s">
        <v>157</v>
      </c>
      <c r="BK28" s="216">
        <v>101.4</v>
      </c>
      <c r="BL28" s="617" t="s">
        <v>157</v>
      </c>
      <c r="BM28" s="216">
        <v>104.9</v>
      </c>
      <c r="BN28" s="32" t="s">
        <v>157</v>
      </c>
      <c r="BO28" s="216">
        <v>101</v>
      </c>
      <c r="BP28" s="617" t="s">
        <v>157</v>
      </c>
      <c r="BQ28" s="743" t="s">
        <v>275</v>
      </c>
      <c r="BR28" s="202"/>
      <c r="BS28" s="743" t="s">
        <v>275</v>
      </c>
      <c r="BT28" s="202"/>
      <c r="BU28" s="51"/>
      <c r="BV28" s="35" t="s">
        <v>1684</v>
      </c>
      <c r="BW28" s="1537">
        <v>3458.8</v>
      </c>
      <c r="BX28" s="51" t="s">
        <v>157</v>
      </c>
      <c r="BY28" s="108">
        <v>118</v>
      </c>
      <c r="BZ28" s="108" t="s">
        <v>157</v>
      </c>
      <c r="CA28" s="108">
        <v>100</v>
      </c>
      <c r="CB28" s="108" t="s">
        <v>157</v>
      </c>
      <c r="CC28" s="108">
        <v>101.6</v>
      </c>
      <c r="CD28" s="108" t="s">
        <v>157</v>
      </c>
      <c r="CE28" s="108">
        <v>110.7</v>
      </c>
      <c r="CF28" s="108" t="s">
        <v>157</v>
      </c>
      <c r="CG28" s="108">
        <v>99.4</v>
      </c>
      <c r="CH28" s="108" t="s">
        <v>157</v>
      </c>
      <c r="CI28" s="1537">
        <v>1914.99</v>
      </c>
      <c r="CJ28" s="108" t="s">
        <v>157</v>
      </c>
      <c r="CK28" s="108">
        <v>126.4</v>
      </c>
      <c r="CL28" s="108" t="s">
        <v>157</v>
      </c>
      <c r="CM28" s="108">
        <v>99.3</v>
      </c>
      <c r="CN28" s="108" t="s">
        <v>157</v>
      </c>
      <c r="CO28" s="108">
        <v>103.2</v>
      </c>
      <c r="CP28" s="108" t="s">
        <v>157</v>
      </c>
      <c r="CQ28" s="108">
        <v>118.6</v>
      </c>
      <c r="CR28" s="108" t="s">
        <v>157</v>
      </c>
      <c r="CS28" s="58">
        <v>98.7</v>
      </c>
      <c r="CT28" s="216" t="s">
        <v>157</v>
      </c>
      <c r="CU28" s="121"/>
      <c r="CV28" s="35" t="s">
        <v>1684</v>
      </c>
      <c r="CW28" s="58">
        <v>1630.1</v>
      </c>
      <c r="CX28" s="58" t="s">
        <v>157</v>
      </c>
      <c r="CY28" s="58">
        <v>2230.5</v>
      </c>
      <c r="CZ28" s="58" t="s">
        <v>157</v>
      </c>
      <c r="DA28" s="58">
        <v>2239.9</v>
      </c>
      <c r="DB28" s="58" t="s">
        <v>157</v>
      </c>
      <c r="DC28" s="58">
        <v>1468.7</v>
      </c>
      <c r="DD28" s="58" t="s">
        <v>157</v>
      </c>
      <c r="DE28" s="58">
        <v>723.6</v>
      </c>
      <c r="DF28" s="1649" t="s">
        <v>157</v>
      </c>
      <c r="DG28" s="1649">
        <v>5.75</v>
      </c>
      <c r="DH28" s="1649" t="s">
        <v>157</v>
      </c>
      <c r="DI28" s="1649">
        <v>6.25</v>
      </c>
      <c r="DJ28" s="1649" t="s">
        <v>157</v>
      </c>
      <c r="DK28" s="1649">
        <v>5.25</v>
      </c>
      <c r="DL28" s="1649" t="s">
        <v>157</v>
      </c>
      <c r="DM28" s="1649">
        <v>5.8</v>
      </c>
      <c r="DN28" s="1649" t="s">
        <v>157</v>
      </c>
      <c r="DO28" s="58">
        <v>0.7</v>
      </c>
      <c r="DP28" s="58" t="s">
        <v>157</v>
      </c>
      <c r="DQ28" s="58">
        <v>5.0999999999999996</v>
      </c>
      <c r="DR28" s="58" t="s">
        <v>157</v>
      </c>
      <c r="DS28" s="58">
        <v>1</v>
      </c>
      <c r="DT28" s="58" t="s">
        <v>157</v>
      </c>
      <c r="DU28" s="58">
        <v>4.5</v>
      </c>
      <c r="DV28" s="216" t="s">
        <v>157</v>
      </c>
      <c r="DW28" s="121"/>
      <c r="DX28" s="35" t="s">
        <v>1684</v>
      </c>
      <c r="DY28" s="58" t="s">
        <v>275</v>
      </c>
      <c r="DZ28" s="58"/>
      <c r="EA28" s="58" t="s">
        <v>275</v>
      </c>
      <c r="EB28" s="58"/>
      <c r="EC28" s="58" t="s">
        <v>275</v>
      </c>
      <c r="ED28" s="58"/>
      <c r="EE28" s="58" t="s">
        <v>275</v>
      </c>
      <c r="EF28" s="58"/>
      <c r="EG28" s="58" t="s">
        <v>275</v>
      </c>
      <c r="EH28" s="58"/>
      <c r="EI28" s="121"/>
      <c r="EJ28" s="35" t="s">
        <v>1684</v>
      </c>
      <c r="EK28" s="58">
        <v>8.6999999999999993</v>
      </c>
      <c r="EL28" s="58" t="s">
        <v>157</v>
      </c>
      <c r="EM28" s="58">
        <v>57.4</v>
      </c>
      <c r="EN28" s="58" t="s">
        <v>157</v>
      </c>
      <c r="EO28" s="58">
        <v>97.8</v>
      </c>
      <c r="EP28" s="58" t="s">
        <v>157</v>
      </c>
      <c r="EQ28" s="58">
        <v>51.5</v>
      </c>
      <c r="ER28" s="58" t="s">
        <v>157</v>
      </c>
      <c r="ES28" s="58">
        <v>93.4</v>
      </c>
      <c r="ET28" s="58" t="s">
        <v>157</v>
      </c>
      <c r="EU28" s="58">
        <v>91.1</v>
      </c>
      <c r="EV28" s="58" t="s">
        <v>157</v>
      </c>
      <c r="EW28" s="58">
        <v>97.4</v>
      </c>
      <c r="EX28" s="58" t="s">
        <v>157</v>
      </c>
      <c r="EY28" s="58">
        <v>105</v>
      </c>
      <c r="EZ28" s="58" t="s">
        <v>157</v>
      </c>
      <c r="FA28" s="58">
        <v>97.9</v>
      </c>
      <c r="FB28" s="58" t="s">
        <v>157</v>
      </c>
      <c r="FC28" s="58">
        <v>108</v>
      </c>
      <c r="FD28" s="58" t="s">
        <v>157</v>
      </c>
      <c r="FE28" s="58">
        <v>100.5</v>
      </c>
      <c r="FF28" s="58" t="s">
        <v>157</v>
      </c>
      <c r="FG28" s="58">
        <v>107.2</v>
      </c>
      <c r="FH28" s="216" t="s">
        <v>157</v>
      </c>
      <c r="FI28" s="121"/>
      <c r="FJ28" s="35" t="s">
        <v>1684</v>
      </c>
      <c r="FK28" s="58">
        <v>94.9</v>
      </c>
      <c r="FL28" s="58" t="s">
        <v>157</v>
      </c>
      <c r="FM28" s="58">
        <v>98.8</v>
      </c>
      <c r="FN28" s="58" t="s">
        <v>157</v>
      </c>
      <c r="FO28" s="58">
        <v>94.4</v>
      </c>
      <c r="FP28" s="58" t="s">
        <v>157</v>
      </c>
      <c r="FQ28" s="58">
        <v>103.3</v>
      </c>
      <c r="FR28" s="58" t="s">
        <v>157</v>
      </c>
      <c r="FS28" s="58">
        <v>98</v>
      </c>
      <c r="FT28" s="58" t="s">
        <v>157</v>
      </c>
      <c r="FU28" s="58">
        <v>102.6</v>
      </c>
      <c r="FV28" s="58" t="s">
        <v>157</v>
      </c>
      <c r="FW28" s="58">
        <v>92.3</v>
      </c>
      <c r="FX28" s="58" t="s">
        <v>157</v>
      </c>
      <c r="FY28" s="58">
        <v>99.1</v>
      </c>
      <c r="FZ28" s="58" t="s">
        <v>157</v>
      </c>
      <c r="GA28" s="58">
        <v>92.9</v>
      </c>
      <c r="GB28" s="58" t="s">
        <v>157</v>
      </c>
      <c r="GC28" s="58">
        <v>104.9</v>
      </c>
      <c r="GD28" s="58" t="s">
        <v>157</v>
      </c>
      <c r="GE28" s="58">
        <v>97</v>
      </c>
      <c r="GF28" s="58" t="s">
        <v>157</v>
      </c>
      <c r="GG28" s="58">
        <v>97.4</v>
      </c>
      <c r="GH28" s="58" t="s">
        <v>157</v>
      </c>
      <c r="GI28" s="58">
        <v>103.2</v>
      </c>
      <c r="GJ28" s="58" t="s">
        <v>157</v>
      </c>
      <c r="GK28" s="58">
        <v>99.9</v>
      </c>
      <c r="GL28" s="58" t="s">
        <v>157</v>
      </c>
      <c r="GM28" s="58">
        <v>103.1</v>
      </c>
      <c r="GN28" s="216" t="s">
        <v>157</v>
      </c>
      <c r="GO28" s="121"/>
      <c r="GP28" s="35" t="s">
        <v>1684</v>
      </c>
      <c r="GQ28" s="257" t="s">
        <v>275</v>
      </c>
      <c r="GR28" s="58"/>
      <c r="GS28" s="257" t="s">
        <v>275</v>
      </c>
      <c r="GT28" s="58"/>
      <c r="GU28" s="257" t="s">
        <v>275</v>
      </c>
      <c r="GV28" s="58"/>
      <c r="GW28" s="257" t="s">
        <v>275</v>
      </c>
      <c r="GX28" s="58"/>
      <c r="GY28" s="257" t="s">
        <v>275</v>
      </c>
      <c r="GZ28" s="58"/>
      <c r="HA28" s="257" t="s">
        <v>275</v>
      </c>
      <c r="HB28" s="58"/>
      <c r="HC28" s="58">
        <v>106.6</v>
      </c>
      <c r="HD28" s="58" t="s">
        <v>157</v>
      </c>
      <c r="HE28" s="58">
        <v>100.7</v>
      </c>
      <c r="HF28" s="58" t="s">
        <v>157</v>
      </c>
      <c r="HG28" s="58">
        <v>106.1</v>
      </c>
      <c r="HH28" s="58" t="s">
        <v>157</v>
      </c>
      <c r="HI28" s="58">
        <v>86.3</v>
      </c>
      <c r="HJ28" s="58" t="s">
        <v>157</v>
      </c>
      <c r="HK28" s="58">
        <v>95.9</v>
      </c>
      <c r="HL28" s="58" t="s">
        <v>157</v>
      </c>
      <c r="HM28" s="58">
        <v>81.5</v>
      </c>
      <c r="HN28" s="58" t="s">
        <v>157</v>
      </c>
      <c r="HO28" s="58">
        <v>93.4</v>
      </c>
      <c r="HP28" s="216" t="s">
        <v>157</v>
      </c>
      <c r="HQ28" s="51"/>
      <c r="HR28" s="215" t="s">
        <v>1684</v>
      </c>
      <c r="HS28" s="58">
        <v>105.9</v>
      </c>
      <c r="HT28" s="58" t="s">
        <v>157</v>
      </c>
      <c r="HU28" s="58" t="s">
        <v>275</v>
      </c>
      <c r="HV28" s="58"/>
      <c r="HW28" s="1649">
        <v>440.33</v>
      </c>
      <c r="HX28" s="1649" t="s">
        <v>157</v>
      </c>
      <c r="HY28" s="1649">
        <v>407.87</v>
      </c>
      <c r="HZ28" s="1649" t="s">
        <v>157</v>
      </c>
      <c r="IA28" s="1649">
        <v>457.07</v>
      </c>
      <c r="IB28" s="1649" t="s">
        <v>157</v>
      </c>
      <c r="IC28" s="257" t="s">
        <v>275</v>
      </c>
      <c r="ID28" s="257"/>
      <c r="IE28" s="257" t="s">
        <v>275</v>
      </c>
      <c r="IF28" s="257"/>
      <c r="IG28" s="257" t="s">
        <v>275</v>
      </c>
      <c r="IH28" s="257"/>
      <c r="II28" s="257" t="s">
        <v>275</v>
      </c>
      <c r="IJ28" s="257"/>
      <c r="IK28" s="51"/>
      <c r="IL28" s="1658" t="s">
        <v>1684</v>
      </c>
      <c r="IM28" s="58">
        <v>115.2</v>
      </c>
      <c r="IN28" s="58" t="s">
        <v>157</v>
      </c>
      <c r="IO28" s="58">
        <v>115.3</v>
      </c>
      <c r="IP28" s="58" t="s">
        <v>157</v>
      </c>
      <c r="IQ28" s="58">
        <v>114.4</v>
      </c>
      <c r="IR28" s="58" t="s">
        <v>157</v>
      </c>
      <c r="IS28" s="58">
        <v>126.2</v>
      </c>
      <c r="IT28" s="58" t="s">
        <v>157</v>
      </c>
      <c r="IU28" s="58">
        <v>109.3</v>
      </c>
      <c r="IV28" s="58" t="s">
        <v>157</v>
      </c>
      <c r="IW28" s="58">
        <v>135.6</v>
      </c>
      <c r="IX28" s="58" t="s">
        <v>157</v>
      </c>
      <c r="IY28" s="58">
        <v>99.7</v>
      </c>
      <c r="IZ28" s="58" t="s">
        <v>157</v>
      </c>
      <c r="JA28" s="58">
        <v>102.2</v>
      </c>
      <c r="JB28" s="58" t="s">
        <v>157</v>
      </c>
      <c r="JC28" s="58">
        <v>98.5</v>
      </c>
      <c r="JD28" s="58" t="s">
        <v>157</v>
      </c>
      <c r="JE28" s="58">
        <v>111.2</v>
      </c>
      <c r="JF28" s="58" t="s">
        <v>157</v>
      </c>
      <c r="JG28" s="58">
        <v>104.8</v>
      </c>
      <c r="JH28" s="58" t="s">
        <v>157</v>
      </c>
      <c r="JI28" s="58">
        <v>103.8</v>
      </c>
      <c r="JJ28" s="58" t="s">
        <v>157</v>
      </c>
      <c r="JK28" s="58">
        <v>100.3</v>
      </c>
      <c r="JL28" s="58" t="s">
        <v>157</v>
      </c>
      <c r="JM28" s="58">
        <v>97.1</v>
      </c>
      <c r="JN28" s="58" t="s">
        <v>157</v>
      </c>
      <c r="JO28" s="58">
        <v>99.3</v>
      </c>
      <c r="JP28" s="58" t="s">
        <v>157</v>
      </c>
      <c r="JQ28" s="58">
        <v>114.6</v>
      </c>
      <c r="JR28" s="58" t="s">
        <v>157</v>
      </c>
      <c r="JS28" s="58">
        <v>98.6</v>
      </c>
      <c r="JT28" s="58" t="s">
        <v>157</v>
      </c>
      <c r="JU28" s="58">
        <v>103</v>
      </c>
      <c r="JV28" s="58" t="s">
        <v>157</v>
      </c>
      <c r="JW28" s="51"/>
      <c r="JX28" s="1658" t="s">
        <v>1684</v>
      </c>
      <c r="JY28" s="58">
        <v>108.2</v>
      </c>
      <c r="JZ28" s="58" t="s">
        <v>157</v>
      </c>
      <c r="KA28" s="58">
        <v>106.8</v>
      </c>
      <c r="KB28" s="58" t="s">
        <v>157</v>
      </c>
      <c r="KC28" s="58">
        <v>108.1</v>
      </c>
      <c r="KD28" s="58" t="s">
        <v>157</v>
      </c>
      <c r="KE28" s="58">
        <v>108</v>
      </c>
      <c r="KF28" s="58" t="s">
        <v>157</v>
      </c>
      <c r="KG28" s="58">
        <v>108.7</v>
      </c>
      <c r="KH28" s="58" t="s">
        <v>157</v>
      </c>
      <c r="KI28" s="58">
        <v>112.1</v>
      </c>
      <c r="KJ28" s="58" t="s">
        <v>157</v>
      </c>
      <c r="KK28" s="58">
        <v>98.1</v>
      </c>
      <c r="KL28" s="58" t="s">
        <v>157</v>
      </c>
      <c r="KM28" s="58">
        <v>100.3</v>
      </c>
      <c r="KN28" s="58" t="s">
        <v>157</v>
      </c>
      <c r="KO28" s="58">
        <v>97.5</v>
      </c>
      <c r="KP28" s="58" t="s">
        <v>157</v>
      </c>
      <c r="KQ28" s="58">
        <v>103.1</v>
      </c>
      <c r="KR28" s="58" t="s">
        <v>157</v>
      </c>
      <c r="KS28" s="58">
        <v>103.6</v>
      </c>
      <c r="KT28" s="58" t="s">
        <v>157</v>
      </c>
      <c r="KU28" s="58">
        <v>101.5</v>
      </c>
      <c r="KV28" s="51" t="s">
        <v>157</v>
      </c>
      <c r="KW28" s="788">
        <v>99.2</v>
      </c>
      <c r="KX28" s="788" t="s">
        <v>157</v>
      </c>
      <c r="KY28" s="788">
        <v>96.5</v>
      </c>
      <c r="KZ28" s="788" t="s">
        <v>157</v>
      </c>
      <c r="LA28" s="788">
        <v>99.2</v>
      </c>
      <c r="LB28" s="788" t="s">
        <v>157</v>
      </c>
      <c r="LC28" s="788">
        <v>98.9</v>
      </c>
      <c r="LD28" s="788" t="s">
        <v>157</v>
      </c>
      <c r="LE28" s="788">
        <v>100.3</v>
      </c>
      <c r="LF28" s="788" t="s">
        <v>157</v>
      </c>
      <c r="LG28" s="788">
        <v>96.8</v>
      </c>
      <c r="LH28" s="444" t="s">
        <v>157</v>
      </c>
      <c r="LI28" s="51"/>
      <c r="LJ28" s="1658" t="s">
        <v>1684</v>
      </c>
      <c r="LK28" s="216">
        <v>108.8</v>
      </c>
      <c r="LL28" s="216" t="s">
        <v>157</v>
      </c>
      <c r="LM28" s="216">
        <v>82.7</v>
      </c>
      <c r="LN28" s="216" t="s">
        <v>157</v>
      </c>
      <c r="LO28" s="216">
        <v>96.8</v>
      </c>
      <c r="LP28" s="216" t="s">
        <v>157</v>
      </c>
      <c r="LQ28" s="216">
        <v>116.7</v>
      </c>
      <c r="LR28" s="216" t="s">
        <v>157</v>
      </c>
      <c r="LS28" s="216">
        <v>82.1</v>
      </c>
      <c r="LT28" s="216" t="s">
        <v>157</v>
      </c>
      <c r="LU28" s="216">
        <v>97.2</v>
      </c>
      <c r="LV28" s="216" t="s">
        <v>157</v>
      </c>
      <c r="LW28" s="299">
        <v>4648</v>
      </c>
      <c r="LX28" s="299" t="s">
        <v>157</v>
      </c>
      <c r="LY28" s="299">
        <v>518</v>
      </c>
      <c r="LZ28" s="299" t="s">
        <v>157</v>
      </c>
      <c r="MA28" s="299">
        <v>14993</v>
      </c>
      <c r="MB28" s="299" t="s">
        <v>157</v>
      </c>
      <c r="MC28" s="299">
        <v>1732</v>
      </c>
      <c r="MD28" s="299" t="s">
        <v>157</v>
      </c>
      <c r="ME28" s="299">
        <v>18388</v>
      </c>
      <c r="MF28" s="216" t="s">
        <v>157</v>
      </c>
      <c r="MG28" s="216">
        <v>51.4</v>
      </c>
      <c r="MH28" s="216" t="s">
        <v>157</v>
      </c>
      <c r="MI28" s="51"/>
      <c r="MJ28" s="1658" t="s">
        <v>1684</v>
      </c>
      <c r="MK28" s="216">
        <v>105.7</v>
      </c>
      <c r="ML28" s="216" t="s">
        <v>157</v>
      </c>
      <c r="MM28" s="216">
        <v>99.7</v>
      </c>
      <c r="MN28" s="216" t="s">
        <v>157</v>
      </c>
      <c r="MO28" s="216">
        <v>97.2</v>
      </c>
      <c r="MP28" s="216" t="s">
        <v>157</v>
      </c>
      <c r="MQ28" s="216">
        <v>105</v>
      </c>
      <c r="MR28" s="216" t="s">
        <v>157</v>
      </c>
      <c r="MS28" s="216">
        <v>98.8</v>
      </c>
      <c r="MT28" s="216" t="s">
        <v>157</v>
      </c>
      <c r="MU28" s="216">
        <v>139081</v>
      </c>
      <c r="MV28" s="216" t="s">
        <v>157</v>
      </c>
      <c r="MW28" s="216">
        <v>137198.5</v>
      </c>
      <c r="MX28" s="216" t="s">
        <v>157</v>
      </c>
      <c r="MY28" s="216">
        <v>1882.5</v>
      </c>
      <c r="MZ28" s="216" t="s">
        <v>157</v>
      </c>
      <c r="NA28" s="216">
        <v>103.2</v>
      </c>
      <c r="NB28" s="216" t="s">
        <v>157</v>
      </c>
      <c r="NC28" s="216">
        <v>99.9</v>
      </c>
      <c r="ND28" s="216" t="s">
        <v>157</v>
      </c>
      <c r="NE28" s="216">
        <v>107.2</v>
      </c>
      <c r="NF28" s="216" t="s">
        <v>157</v>
      </c>
      <c r="NG28" s="216">
        <v>105.4</v>
      </c>
      <c r="NH28" s="216" t="s">
        <v>157</v>
      </c>
    </row>
    <row r="29" spans="1:372" ht="14.1" customHeight="1" x14ac:dyDescent="0.25">
      <c r="A29" s="51"/>
      <c r="B29" s="222" t="s">
        <v>566</v>
      </c>
      <c r="C29" s="299">
        <v>37637</v>
      </c>
      <c r="D29" s="580" t="s">
        <v>157</v>
      </c>
      <c r="E29" s="216" t="s">
        <v>275</v>
      </c>
      <c r="F29" s="617"/>
      <c r="G29" s="216" t="s">
        <v>275</v>
      </c>
      <c r="H29" s="617"/>
      <c r="I29" s="216" t="s">
        <v>275</v>
      </c>
      <c r="J29" s="617"/>
      <c r="K29" s="216" t="s">
        <v>275</v>
      </c>
      <c r="L29" s="617"/>
      <c r="M29" s="216" t="s">
        <v>275</v>
      </c>
      <c r="N29" s="617"/>
      <c r="O29" s="216" t="s">
        <v>275</v>
      </c>
      <c r="P29" s="617"/>
      <c r="Q29" s="216" t="s">
        <v>275</v>
      </c>
      <c r="R29" s="617"/>
      <c r="S29" s="216" t="s">
        <v>275</v>
      </c>
      <c r="T29" s="617"/>
      <c r="U29" s="216" t="s">
        <v>275</v>
      </c>
      <c r="V29" s="617" t="s">
        <v>157</v>
      </c>
      <c r="W29" s="216" t="s">
        <v>275</v>
      </c>
      <c r="X29" s="617" t="s">
        <v>157</v>
      </c>
      <c r="Y29" s="216" t="s">
        <v>275</v>
      </c>
      <c r="Z29" s="617" t="s">
        <v>157</v>
      </c>
      <c r="AA29" s="216" t="s">
        <v>275</v>
      </c>
      <c r="AB29" s="617" t="s">
        <v>157</v>
      </c>
      <c r="AC29" s="299">
        <v>6495</v>
      </c>
      <c r="AD29" s="299" t="s">
        <v>157</v>
      </c>
      <c r="AE29" s="216">
        <v>102.4</v>
      </c>
      <c r="AF29" s="216" t="s">
        <v>157</v>
      </c>
      <c r="AG29" s="216">
        <v>99.9</v>
      </c>
      <c r="AH29" s="216" t="s">
        <v>157</v>
      </c>
      <c r="AI29" s="216">
        <v>100</v>
      </c>
      <c r="AJ29" s="108" t="s">
        <v>157</v>
      </c>
      <c r="AK29" s="109">
        <v>5.0999999999999996</v>
      </c>
      <c r="AL29" s="109" t="s">
        <v>157</v>
      </c>
      <c r="AM29" s="51"/>
      <c r="AN29" s="70" t="s">
        <v>566</v>
      </c>
      <c r="AO29" s="1657" t="s">
        <v>275</v>
      </c>
      <c r="AP29" s="1655"/>
      <c r="AQ29" s="1657" t="s">
        <v>275</v>
      </c>
      <c r="AR29" s="1655"/>
      <c r="AS29" s="1657" t="s">
        <v>275</v>
      </c>
      <c r="AT29" s="1655"/>
      <c r="AU29" s="1649">
        <v>8032.96</v>
      </c>
      <c r="AV29" s="1653" t="s">
        <v>157</v>
      </c>
      <c r="AW29" s="58">
        <v>109.6</v>
      </c>
      <c r="AX29" s="982" t="s">
        <v>157</v>
      </c>
      <c r="AY29" s="58">
        <v>104.7</v>
      </c>
      <c r="AZ29" s="1653" t="s">
        <v>157</v>
      </c>
      <c r="BA29" s="1657" t="s">
        <v>275</v>
      </c>
      <c r="BB29" s="1655"/>
      <c r="BC29" s="257" t="s">
        <v>275</v>
      </c>
      <c r="BD29" s="1659"/>
      <c r="BE29" s="257" t="s">
        <v>275</v>
      </c>
      <c r="BF29" s="1659"/>
      <c r="BG29" s="743" t="s">
        <v>275</v>
      </c>
      <c r="BH29" s="202"/>
      <c r="BI29" s="743" t="s">
        <v>275</v>
      </c>
      <c r="BJ29" s="617" t="s">
        <v>157</v>
      </c>
      <c r="BK29" s="216">
        <v>106.1</v>
      </c>
      <c r="BL29" s="617" t="s">
        <v>157</v>
      </c>
      <c r="BM29" s="216">
        <v>103.2</v>
      </c>
      <c r="BN29" s="32" t="s">
        <v>157</v>
      </c>
      <c r="BO29" s="216">
        <v>104.6</v>
      </c>
      <c r="BP29" s="617" t="s">
        <v>157</v>
      </c>
      <c r="BQ29" s="743" t="s">
        <v>275</v>
      </c>
      <c r="BR29" s="202"/>
      <c r="BS29" s="743" t="s">
        <v>275</v>
      </c>
      <c r="BT29" s="202"/>
      <c r="BU29" s="51"/>
      <c r="BV29" s="35" t="s">
        <v>566</v>
      </c>
      <c r="BW29" s="1537">
        <v>3460.65</v>
      </c>
      <c r="BX29" s="51" t="s">
        <v>157</v>
      </c>
      <c r="BY29" s="108">
        <v>117.7</v>
      </c>
      <c r="BZ29" s="108" t="s">
        <v>157</v>
      </c>
      <c r="CA29" s="108">
        <v>100.1</v>
      </c>
      <c r="CB29" s="108" t="s">
        <v>157</v>
      </c>
      <c r="CC29" s="108">
        <v>101.7</v>
      </c>
      <c r="CD29" s="108" t="s">
        <v>157</v>
      </c>
      <c r="CE29" s="108">
        <v>110.7</v>
      </c>
      <c r="CF29" s="108" t="s">
        <v>157</v>
      </c>
      <c r="CG29" s="108">
        <v>100.1</v>
      </c>
      <c r="CH29" s="108" t="s">
        <v>157</v>
      </c>
      <c r="CI29" s="1537">
        <v>1907.78</v>
      </c>
      <c r="CJ29" s="108" t="s">
        <v>157</v>
      </c>
      <c r="CK29" s="108">
        <v>126.2</v>
      </c>
      <c r="CL29" s="108" t="s">
        <v>157</v>
      </c>
      <c r="CM29" s="108">
        <v>99.6</v>
      </c>
      <c r="CN29" s="108" t="s">
        <v>157</v>
      </c>
      <c r="CO29" s="108">
        <v>102.8</v>
      </c>
      <c r="CP29" s="108" t="s">
        <v>157</v>
      </c>
      <c r="CQ29" s="108">
        <v>118.7</v>
      </c>
      <c r="CR29" s="108" t="s">
        <v>157</v>
      </c>
      <c r="CS29" s="58">
        <v>99.6</v>
      </c>
      <c r="CT29" s="216" t="s">
        <v>157</v>
      </c>
      <c r="CU29" s="121"/>
      <c r="CV29" s="35" t="s">
        <v>566</v>
      </c>
      <c r="CW29" s="58">
        <v>1685.1</v>
      </c>
      <c r="CX29" s="58" t="s">
        <v>157</v>
      </c>
      <c r="CY29" s="58">
        <v>2259.1999999999998</v>
      </c>
      <c r="CZ29" s="58" t="s">
        <v>157</v>
      </c>
      <c r="DA29" s="58">
        <v>2268.1999999999998</v>
      </c>
      <c r="DB29" s="58" t="s">
        <v>157</v>
      </c>
      <c r="DC29" s="58">
        <v>1479.6</v>
      </c>
      <c r="DD29" s="58" t="s">
        <v>157</v>
      </c>
      <c r="DE29" s="58">
        <v>734.1</v>
      </c>
      <c r="DF29" s="1649" t="s">
        <v>157</v>
      </c>
      <c r="DG29" s="1649">
        <v>5.75</v>
      </c>
      <c r="DH29" s="1649" t="s">
        <v>157</v>
      </c>
      <c r="DI29" s="1649">
        <v>6.25</v>
      </c>
      <c r="DJ29" s="1649" t="s">
        <v>157</v>
      </c>
      <c r="DK29" s="1649">
        <v>5.25</v>
      </c>
      <c r="DL29" s="1649" t="s">
        <v>157</v>
      </c>
      <c r="DM29" s="1649">
        <v>5.8</v>
      </c>
      <c r="DN29" s="1649" t="s">
        <v>157</v>
      </c>
      <c r="DO29" s="58">
        <v>0.7</v>
      </c>
      <c r="DP29" s="58" t="s">
        <v>157</v>
      </c>
      <c r="DQ29" s="58">
        <v>4.9000000000000004</v>
      </c>
      <c r="DR29" s="58" t="s">
        <v>157</v>
      </c>
      <c r="DS29" s="58">
        <v>1.1000000000000001</v>
      </c>
      <c r="DT29" s="58" t="s">
        <v>157</v>
      </c>
      <c r="DU29" s="58">
        <v>4.3</v>
      </c>
      <c r="DV29" s="216" t="s">
        <v>157</v>
      </c>
      <c r="DW29" s="121"/>
      <c r="DX29" s="35" t="s">
        <v>566</v>
      </c>
      <c r="DY29" s="58" t="s">
        <v>275</v>
      </c>
      <c r="DZ29" s="58"/>
      <c r="EA29" s="58" t="s">
        <v>275</v>
      </c>
      <c r="EB29" s="58"/>
      <c r="EC29" s="58" t="s">
        <v>275</v>
      </c>
      <c r="ED29" s="58"/>
      <c r="EE29" s="58" t="s">
        <v>275</v>
      </c>
      <c r="EF29" s="58"/>
      <c r="EG29" s="58" t="s">
        <v>275</v>
      </c>
      <c r="EH29" s="58"/>
      <c r="EI29" s="121"/>
      <c r="EJ29" s="35" t="s">
        <v>566</v>
      </c>
      <c r="EK29" s="58">
        <v>8.6</v>
      </c>
      <c r="EL29" s="58" t="s">
        <v>157</v>
      </c>
      <c r="EM29" s="58">
        <v>59.2</v>
      </c>
      <c r="EN29" s="58" t="s">
        <v>157</v>
      </c>
      <c r="EO29" s="58">
        <v>98.7</v>
      </c>
      <c r="EP29" s="58" t="s">
        <v>157</v>
      </c>
      <c r="EQ29" s="58">
        <v>55.2</v>
      </c>
      <c r="ER29" s="58" t="s">
        <v>157</v>
      </c>
      <c r="ES29" s="58">
        <v>99.9</v>
      </c>
      <c r="ET29" s="58" t="s">
        <v>157</v>
      </c>
      <c r="EU29" s="58">
        <v>90.3</v>
      </c>
      <c r="EV29" s="58" t="s">
        <v>157</v>
      </c>
      <c r="EW29" s="58">
        <v>99.8</v>
      </c>
      <c r="EX29" s="58" t="s">
        <v>157</v>
      </c>
      <c r="EY29" s="58">
        <v>94.8</v>
      </c>
      <c r="EZ29" s="58" t="s">
        <v>157</v>
      </c>
      <c r="FA29" s="58">
        <v>95.7</v>
      </c>
      <c r="FB29" s="58" t="s">
        <v>157</v>
      </c>
      <c r="FC29" s="58">
        <v>107.5</v>
      </c>
      <c r="FD29" s="58" t="s">
        <v>157</v>
      </c>
      <c r="FE29" s="58">
        <v>100.3</v>
      </c>
      <c r="FF29" s="58" t="s">
        <v>157</v>
      </c>
      <c r="FG29" s="58">
        <v>107.5</v>
      </c>
      <c r="FH29" s="216" t="s">
        <v>157</v>
      </c>
      <c r="FI29" s="121"/>
      <c r="FJ29" s="35" t="s">
        <v>566</v>
      </c>
      <c r="FK29" s="58">
        <v>93.1</v>
      </c>
      <c r="FL29" s="58" t="s">
        <v>157</v>
      </c>
      <c r="FM29" s="58">
        <v>98.6</v>
      </c>
      <c r="FN29" s="58" t="s">
        <v>157</v>
      </c>
      <c r="FO29" s="58">
        <v>93.1</v>
      </c>
      <c r="FP29" s="58" t="s">
        <v>157</v>
      </c>
      <c r="FQ29" s="58">
        <v>102.1</v>
      </c>
      <c r="FR29" s="58" t="s">
        <v>157</v>
      </c>
      <c r="FS29" s="58">
        <v>99.5</v>
      </c>
      <c r="FT29" s="58" t="s">
        <v>157</v>
      </c>
      <c r="FU29" s="58">
        <v>102.1</v>
      </c>
      <c r="FV29" s="58" t="s">
        <v>157</v>
      </c>
      <c r="FW29" s="58">
        <v>91.6</v>
      </c>
      <c r="FX29" s="58" t="s">
        <v>157</v>
      </c>
      <c r="FY29" s="58">
        <v>98.6</v>
      </c>
      <c r="FZ29" s="58" t="s">
        <v>157</v>
      </c>
      <c r="GA29" s="58">
        <v>91.6</v>
      </c>
      <c r="GB29" s="58" t="s">
        <v>157</v>
      </c>
      <c r="GC29" s="58">
        <v>95.5</v>
      </c>
      <c r="GD29" s="58" t="s">
        <v>157</v>
      </c>
      <c r="GE29" s="58">
        <v>98.1</v>
      </c>
      <c r="GF29" s="58" t="s">
        <v>157</v>
      </c>
      <c r="GG29" s="58">
        <v>95.5</v>
      </c>
      <c r="GH29" s="58" t="s">
        <v>157</v>
      </c>
      <c r="GI29" s="58">
        <v>103.1</v>
      </c>
      <c r="GJ29" s="58" t="s">
        <v>157</v>
      </c>
      <c r="GK29" s="58">
        <v>100</v>
      </c>
      <c r="GL29" s="58" t="s">
        <v>157</v>
      </c>
      <c r="GM29" s="58">
        <v>103.1</v>
      </c>
      <c r="GN29" s="216" t="s">
        <v>157</v>
      </c>
      <c r="GO29" s="121"/>
      <c r="GP29" s="35" t="s">
        <v>566</v>
      </c>
      <c r="GQ29" s="257" t="s">
        <v>275</v>
      </c>
      <c r="GR29" s="58"/>
      <c r="GS29" s="257" t="s">
        <v>275</v>
      </c>
      <c r="GT29" s="58"/>
      <c r="GU29" s="257" t="s">
        <v>275</v>
      </c>
      <c r="GV29" s="58"/>
      <c r="GW29" s="257" t="s">
        <v>275</v>
      </c>
      <c r="GX29" s="58"/>
      <c r="GY29" s="257" t="s">
        <v>275</v>
      </c>
      <c r="GZ29" s="58"/>
      <c r="HA29" s="257" t="s">
        <v>275</v>
      </c>
      <c r="HB29" s="58"/>
      <c r="HC29" s="58">
        <v>106.2</v>
      </c>
      <c r="HD29" s="58" t="s">
        <v>157</v>
      </c>
      <c r="HE29" s="58">
        <v>100.1</v>
      </c>
      <c r="HF29" s="58" t="s">
        <v>157</v>
      </c>
      <c r="HG29" s="58">
        <v>106.2</v>
      </c>
      <c r="HH29" s="58" t="s">
        <v>157</v>
      </c>
      <c r="HI29" s="58">
        <v>82.8</v>
      </c>
      <c r="HJ29" s="58" t="s">
        <v>157</v>
      </c>
      <c r="HK29" s="58">
        <v>97.5</v>
      </c>
      <c r="HL29" s="58" t="s">
        <v>157</v>
      </c>
      <c r="HM29" s="58">
        <v>90.1</v>
      </c>
      <c r="HN29" s="58" t="s">
        <v>157</v>
      </c>
      <c r="HO29" s="58">
        <v>101.9</v>
      </c>
      <c r="HP29" s="216" t="s">
        <v>157</v>
      </c>
      <c r="HQ29" s="51"/>
      <c r="HR29" s="215" t="s">
        <v>566</v>
      </c>
      <c r="HS29" s="58">
        <v>91.9</v>
      </c>
      <c r="HT29" s="58" t="s">
        <v>157</v>
      </c>
      <c r="HU29" s="58" t="s">
        <v>275</v>
      </c>
      <c r="HV29" s="58"/>
      <c r="HW29" s="1649">
        <v>433.23</v>
      </c>
      <c r="HX29" s="1649" t="s">
        <v>157</v>
      </c>
      <c r="HY29" s="1649">
        <v>396.72</v>
      </c>
      <c r="HZ29" s="1649" t="s">
        <v>157</v>
      </c>
      <c r="IA29" s="1649">
        <v>459.1</v>
      </c>
      <c r="IB29" s="1649" t="s">
        <v>157</v>
      </c>
      <c r="IC29" s="257" t="s">
        <v>275</v>
      </c>
      <c r="ID29" s="257"/>
      <c r="IE29" s="257" t="s">
        <v>275</v>
      </c>
      <c r="IF29" s="257"/>
      <c r="IG29" s="257" t="s">
        <v>275</v>
      </c>
      <c r="IH29" s="257"/>
      <c r="II29" s="257" t="s">
        <v>275</v>
      </c>
      <c r="IJ29" s="257"/>
      <c r="IK29" s="51"/>
      <c r="IL29" s="1658" t="s">
        <v>566</v>
      </c>
      <c r="IM29" s="58">
        <v>104.3</v>
      </c>
      <c r="IN29" s="58" t="s">
        <v>157</v>
      </c>
      <c r="IO29" s="58">
        <v>98.3</v>
      </c>
      <c r="IP29" s="58" t="s">
        <v>157</v>
      </c>
      <c r="IQ29" s="58">
        <v>101.3</v>
      </c>
      <c r="IR29" s="58" t="s">
        <v>157</v>
      </c>
      <c r="IS29" s="58">
        <v>139.30000000000001</v>
      </c>
      <c r="IT29" s="58" t="s">
        <v>157</v>
      </c>
      <c r="IU29" s="58">
        <v>110.8</v>
      </c>
      <c r="IV29" s="58" t="s">
        <v>157</v>
      </c>
      <c r="IW29" s="58">
        <v>174.5</v>
      </c>
      <c r="IX29" s="58" t="s">
        <v>157</v>
      </c>
      <c r="IY29" s="58">
        <v>96.5</v>
      </c>
      <c r="IZ29" s="58" t="s">
        <v>157</v>
      </c>
      <c r="JA29" s="58">
        <v>96.4</v>
      </c>
      <c r="JB29" s="58" t="s">
        <v>157</v>
      </c>
      <c r="JC29" s="58">
        <v>94.7</v>
      </c>
      <c r="JD29" s="58" t="s">
        <v>157</v>
      </c>
      <c r="JE29" s="58">
        <v>112.4</v>
      </c>
      <c r="JF29" s="58" t="s">
        <v>157</v>
      </c>
      <c r="JG29" s="58">
        <v>101.3</v>
      </c>
      <c r="JH29" s="58" t="s">
        <v>157</v>
      </c>
      <c r="JI29" s="58">
        <v>114</v>
      </c>
      <c r="JJ29" s="58" t="s">
        <v>157</v>
      </c>
      <c r="JK29" s="58">
        <v>90.5</v>
      </c>
      <c r="JL29" s="58" t="s">
        <v>157</v>
      </c>
      <c r="JM29" s="58">
        <v>85.3</v>
      </c>
      <c r="JN29" s="58" t="s">
        <v>157</v>
      </c>
      <c r="JO29" s="58">
        <v>88.5</v>
      </c>
      <c r="JP29" s="58" t="s">
        <v>157</v>
      </c>
      <c r="JQ29" s="58">
        <v>110.4</v>
      </c>
      <c r="JR29" s="58" t="s">
        <v>157</v>
      </c>
      <c r="JS29" s="58">
        <v>101.4</v>
      </c>
      <c r="JT29" s="58" t="s">
        <v>157</v>
      </c>
      <c r="JU29" s="58">
        <v>128.69999999999999</v>
      </c>
      <c r="JV29" s="58" t="s">
        <v>157</v>
      </c>
      <c r="JW29" s="51"/>
      <c r="JX29" s="1658" t="s">
        <v>566</v>
      </c>
      <c r="JY29" s="58">
        <v>109</v>
      </c>
      <c r="JZ29" s="58" t="s">
        <v>157</v>
      </c>
      <c r="KA29" s="58">
        <v>105.3</v>
      </c>
      <c r="KB29" s="58" t="s">
        <v>157</v>
      </c>
      <c r="KC29" s="58">
        <v>109</v>
      </c>
      <c r="KD29" s="58" t="s">
        <v>157</v>
      </c>
      <c r="KE29" s="58">
        <v>109.5</v>
      </c>
      <c r="KF29" s="58" t="s">
        <v>157</v>
      </c>
      <c r="KG29" s="58">
        <v>110.6</v>
      </c>
      <c r="KH29" s="58" t="s">
        <v>157</v>
      </c>
      <c r="KI29" s="58">
        <v>124.9</v>
      </c>
      <c r="KJ29" s="58" t="s">
        <v>157</v>
      </c>
      <c r="KK29" s="58">
        <v>99.2</v>
      </c>
      <c r="KL29" s="58" t="s">
        <v>157</v>
      </c>
      <c r="KM29" s="58">
        <v>102.6</v>
      </c>
      <c r="KN29" s="58" t="s">
        <v>157</v>
      </c>
      <c r="KO29" s="58">
        <v>98.4</v>
      </c>
      <c r="KP29" s="58" t="s">
        <v>157</v>
      </c>
      <c r="KQ29" s="58">
        <v>107.4</v>
      </c>
      <c r="KR29" s="58" t="s">
        <v>157</v>
      </c>
      <c r="KS29" s="58">
        <v>103.2</v>
      </c>
      <c r="KT29" s="58" t="s">
        <v>157</v>
      </c>
      <c r="KU29" s="58">
        <v>118.3</v>
      </c>
      <c r="KV29" s="51" t="s">
        <v>157</v>
      </c>
      <c r="KW29" s="788">
        <v>100.7</v>
      </c>
      <c r="KX29" s="788" t="s">
        <v>157</v>
      </c>
      <c r="KY29" s="788">
        <v>98.6</v>
      </c>
      <c r="KZ29" s="788" t="s">
        <v>157</v>
      </c>
      <c r="LA29" s="788">
        <v>100.8</v>
      </c>
      <c r="LB29" s="788" t="s">
        <v>157</v>
      </c>
      <c r="LC29" s="788">
        <v>101.4</v>
      </c>
      <c r="LD29" s="788" t="s">
        <v>157</v>
      </c>
      <c r="LE29" s="788">
        <v>101.7</v>
      </c>
      <c r="LF29" s="788" t="s">
        <v>157</v>
      </c>
      <c r="LG29" s="788">
        <v>111.4</v>
      </c>
      <c r="LH29" s="444" t="s">
        <v>157</v>
      </c>
      <c r="LI29" s="51"/>
      <c r="LJ29" s="1658" t="s">
        <v>566</v>
      </c>
      <c r="LK29" s="216">
        <v>97.7</v>
      </c>
      <c r="LL29" s="216" t="s">
        <v>157</v>
      </c>
      <c r="LM29" s="216">
        <v>89.4</v>
      </c>
      <c r="LN29" s="216" t="s">
        <v>157</v>
      </c>
      <c r="LO29" s="216">
        <v>89.8</v>
      </c>
      <c r="LP29" s="216" t="s">
        <v>157</v>
      </c>
      <c r="LQ29" s="216">
        <v>98.6</v>
      </c>
      <c r="LR29" s="216" t="s">
        <v>157</v>
      </c>
      <c r="LS29" s="216">
        <v>87</v>
      </c>
      <c r="LT29" s="216" t="s">
        <v>157</v>
      </c>
      <c r="LU29" s="216">
        <v>84.5</v>
      </c>
      <c r="LV29" s="216" t="s">
        <v>157</v>
      </c>
      <c r="LW29" s="299">
        <v>4037</v>
      </c>
      <c r="LX29" s="299" t="s">
        <v>157</v>
      </c>
      <c r="LY29" s="299">
        <v>477</v>
      </c>
      <c r="LZ29" s="299" t="s">
        <v>157</v>
      </c>
      <c r="MA29" s="299">
        <v>15853</v>
      </c>
      <c r="MB29" s="299" t="s">
        <v>157</v>
      </c>
      <c r="MC29" s="299">
        <v>1815</v>
      </c>
      <c r="MD29" s="299" t="s">
        <v>157</v>
      </c>
      <c r="ME29" s="299">
        <v>21302</v>
      </c>
      <c r="MF29" s="216" t="s">
        <v>157</v>
      </c>
      <c r="MG29" s="216">
        <v>44.8</v>
      </c>
      <c r="MH29" s="216" t="s">
        <v>157</v>
      </c>
      <c r="MI29" s="51"/>
      <c r="MJ29" s="1658" t="s">
        <v>566</v>
      </c>
      <c r="MK29" s="216">
        <v>117.3</v>
      </c>
      <c r="ML29" s="216" t="s">
        <v>157</v>
      </c>
      <c r="MM29" s="216">
        <v>97.7</v>
      </c>
      <c r="MN29" s="216" t="s">
        <v>157</v>
      </c>
      <c r="MO29" s="216">
        <v>111</v>
      </c>
      <c r="MP29" s="216" t="s">
        <v>157</v>
      </c>
      <c r="MQ29" s="216">
        <v>104</v>
      </c>
      <c r="MR29" s="216" t="s">
        <v>157</v>
      </c>
      <c r="MS29" s="216">
        <v>99</v>
      </c>
      <c r="MT29" s="216" t="s">
        <v>157</v>
      </c>
      <c r="MU29" s="216">
        <v>112844.3</v>
      </c>
      <c r="MV29" s="216" t="s">
        <v>157</v>
      </c>
      <c r="MW29" s="216">
        <v>115124.2</v>
      </c>
      <c r="MX29" s="216" t="s">
        <v>157</v>
      </c>
      <c r="MY29" s="216">
        <v>-2280</v>
      </c>
      <c r="MZ29" s="216" t="s">
        <v>157</v>
      </c>
      <c r="NA29" s="216">
        <v>106.3</v>
      </c>
      <c r="NB29" s="216" t="s">
        <v>157</v>
      </c>
      <c r="NC29" s="216">
        <v>83.2</v>
      </c>
      <c r="ND29" s="216" t="s">
        <v>157</v>
      </c>
      <c r="NE29" s="216">
        <v>90</v>
      </c>
      <c r="NF29" s="216" t="s">
        <v>157</v>
      </c>
      <c r="NG29" s="216">
        <v>82.3</v>
      </c>
      <c r="NH29" s="216" t="s">
        <v>157</v>
      </c>
    </row>
    <row r="30" spans="1:372" ht="14.1" customHeight="1" x14ac:dyDescent="0.25">
      <c r="A30" s="51"/>
      <c r="B30" s="222" t="s">
        <v>565</v>
      </c>
      <c r="C30" s="299">
        <v>37620</v>
      </c>
      <c r="D30" s="580" t="s">
        <v>157</v>
      </c>
      <c r="E30" s="216" t="s">
        <v>275</v>
      </c>
      <c r="F30" s="617"/>
      <c r="G30" s="216" t="s">
        <v>275</v>
      </c>
      <c r="H30" s="617"/>
      <c r="I30" s="216" t="s">
        <v>275</v>
      </c>
      <c r="J30" s="617"/>
      <c r="K30" s="216" t="s">
        <v>275</v>
      </c>
      <c r="L30" s="617"/>
      <c r="M30" s="216" t="s">
        <v>275</v>
      </c>
      <c r="N30" s="617"/>
      <c r="O30" s="216" t="s">
        <v>275</v>
      </c>
      <c r="P30" s="617"/>
      <c r="Q30" s="216" t="s">
        <v>275</v>
      </c>
      <c r="R30" s="617"/>
      <c r="S30" s="216" t="s">
        <v>275</v>
      </c>
      <c r="T30" s="617"/>
      <c r="U30" s="216" t="s">
        <v>275</v>
      </c>
      <c r="V30" s="617" t="s">
        <v>157</v>
      </c>
      <c r="W30" s="216" t="s">
        <v>275</v>
      </c>
      <c r="X30" s="617" t="s">
        <v>157</v>
      </c>
      <c r="Y30" s="216" t="s">
        <v>275</v>
      </c>
      <c r="Z30" s="617" t="s">
        <v>157</v>
      </c>
      <c r="AA30" s="216" t="s">
        <v>275</v>
      </c>
      <c r="AB30" s="617" t="s">
        <v>157</v>
      </c>
      <c r="AC30" s="299">
        <v>6516</v>
      </c>
      <c r="AD30" s="299" t="s">
        <v>157</v>
      </c>
      <c r="AE30" s="216">
        <v>102.7</v>
      </c>
      <c r="AF30" s="216" t="s">
        <v>157</v>
      </c>
      <c r="AG30" s="216">
        <v>99.8</v>
      </c>
      <c r="AH30" s="216" t="s">
        <v>157</v>
      </c>
      <c r="AI30" s="216">
        <v>100.3</v>
      </c>
      <c r="AJ30" s="108" t="s">
        <v>157</v>
      </c>
      <c r="AK30" s="109">
        <v>5.4</v>
      </c>
      <c r="AL30" s="109" t="s">
        <v>157</v>
      </c>
      <c r="AM30" s="51"/>
      <c r="AN30" s="70" t="s">
        <v>565</v>
      </c>
      <c r="AO30" s="1657" t="s">
        <v>275</v>
      </c>
      <c r="AP30" s="1655"/>
      <c r="AQ30" s="1657" t="s">
        <v>275</v>
      </c>
      <c r="AR30" s="1655"/>
      <c r="AS30" s="1657" t="s">
        <v>275</v>
      </c>
      <c r="AT30" s="1655"/>
      <c r="AU30" s="1649">
        <v>7768.35</v>
      </c>
      <c r="AV30" s="1653" t="s">
        <v>157</v>
      </c>
      <c r="AW30" s="58">
        <v>112.8</v>
      </c>
      <c r="AX30" s="982" t="s">
        <v>157</v>
      </c>
      <c r="AY30" s="58">
        <v>96.7</v>
      </c>
      <c r="AZ30" s="1653" t="s">
        <v>157</v>
      </c>
      <c r="BA30" s="1657" t="s">
        <v>275</v>
      </c>
      <c r="BB30" s="1655"/>
      <c r="BC30" s="257" t="s">
        <v>275</v>
      </c>
      <c r="BD30" s="1659"/>
      <c r="BE30" s="257" t="s">
        <v>275</v>
      </c>
      <c r="BF30" s="1659"/>
      <c r="BG30" s="743" t="s">
        <v>275</v>
      </c>
      <c r="BH30" s="202"/>
      <c r="BI30" s="743" t="s">
        <v>275</v>
      </c>
      <c r="BJ30" s="617" t="s">
        <v>157</v>
      </c>
      <c r="BK30" s="216">
        <v>102.3</v>
      </c>
      <c r="BL30" s="617" t="s">
        <v>157</v>
      </c>
      <c r="BM30" s="216">
        <v>108.6</v>
      </c>
      <c r="BN30" s="32" t="s">
        <v>157</v>
      </c>
      <c r="BO30" s="216">
        <v>96.4</v>
      </c>
      <c r="BP30" s="617" t="s">
        <v>157</v>
      </c>
      <c r="BQ30" s="743" t="s">
        <v>275</v>
      </c>
      <c r="BR30" s="202"/>
      <c r="BS30" s="743" t="s">
        <v>275</v>
      </c>
      <c r="BT30" s="202"/>
      <c r="BU30" s="51"/>
      <c r="BV30" s="35" t="s">
        <v>565</v>
      </c>
      <c r="BW30" s="1537">
        <v>3463.16</v>
      </c>
      <c r="BX30" s="51" t="s">
        <v>157</v>
      </c>
      <c r="BY30" s="108">
        <v>117.5</v>
      </c>
      <c r="BZ30" s="108" t="s">
        <v>157</v>
      </c>
      <c r="CA30" s="108">
        <v>100.1</v>
      </c>
      <c r="CB30" s="108" t="s">
        <v>157</v>
      </c>
      <c r="CC30" s="108">
        <v>101.2</v>
      </c>
      <c r="CD30" s="108" t="s">
        <v>157</v>
      </c>
      <c r="CE30" s="108">
        <v>113.7</v>
      </c>
      <c r="CF30" s="108" t="s">
        <v>157</v>
      </c>
      <c r="CG30" s="108">
        <v>99.5</v>
      </c>
      <c r="CH30" s="108" t="s">
        <v>157</v>
      </c>
      <c r="CI30" s="1537">
        <v>1925.06</v>
      </c>
      <c r="CJ30" s="108" t="s">
        <v>157</v>
      </c>
      <c r="CK30" s="108">
        <v>126.1</v>
      </c>
      <c r="CL30" s="108" t="s">
        <v>157</v>
      </c>
      <c r="CM30" s="108">
        <v>100.9</v>
      </c>
      <c r="CN30" s="108" t="s">
        <v>157</v>
      </c>
      <c r="CO30" s="108">
        <v>103.1</v>
      </c>
      <c r="CP30" s="108" t="s">
        <v>157</v>
      </c>
      <c r="CQ30" s="108">
        <v>122</v>
      </c>
      <c r="CR30" s="108" t="s">
        <v>157</v>
      </c>
      <c r="CS30" s="58">
        <v>100.3</v>
      </c>
      <c r="CT30" s="216" t="s">
        <v>157</v>
      </c>
      <c r="CU30" s="121"/>
      <c r="CV30" s="35" t="s">
        <v>565</v>
      </c>
      <c r="CW30" s="58">
        <v>1653.2</v>
      </c>
      <c r="CX30" s="58" t="s">
        <v>157</v>
      </c>
      <c r="CY30" s="58">
        <v>2244.5</v>
      </c>
      <c r="CZ30" s="58" t="s">
        <v>157</v>
      </c>
      <c r="DA30" s="58">
        <v>2257.3000000000002</v>
      </c>
      <c r="DB30" s="58" t="s">
        <v>157</v>
      </c>
      <c r="DC30" s="58">
        <v>1480</v>
      </c>
      <c r="DD30" s="58" t="s">
        <v>157</v>
      </c>
      <c r="DE30" s="58">
        <v>748.1</v>
      </c>
      <c r="DF30" s="1649" t="s">
        <v>157</v>
      </c>
      <c r="DG30" s="1649">
        <v>5.75</v>
      </c>
      <c r="DH30" s="1649" t="s">
        <v>157</v>
      </c>
      <c r="DI30" s="1649">
        <v>6.25</v>
      </c>
      <c r="DJ30" s="1649" t="s">
        <v>157</v>
      </c>
      <c r="DK30" s="1649">
        <v>5.25</v>
      </c>
      <c r="DL30" s="1649" t="s">
        <v>157</v>
      </c>
      <c r="DM30" s="1649">
        <v>5.8</v>
      </c>
      <c r="DN30" s="1649" t="s">
        <v>157</v>
      </c>
      <c r="DO30" s="58">
        <v>0.7</v>
      </c>
      <c r="DP30" s="58" t="s">
        <v>157</v>
      </c>
      <c r="DQ30" s="58">
        <v>4.7</v>
      </c>
      <c r="DR30" s="58" t="s">
        <v>157</v>
      </c>
      <c r="DS30" s="58">
        <v>1</v>
      </c>
      <c r="DT30" s="58" t="s">
        <v>157</v>
      </c>
      <c r="DU30" s="58">
        <v>4.2</v>
      </c>
      <c r="DV30" s="216" t="s">
        <v>157</v>
      </c>
      <c r="DW30" s="121"/>
      <c r="DX30" s="35" t="s">
        <v>565</v>
      </c>
      <c r="DY30" s="58" t="s">
        <v>275</v>
      </c>
      <c r="DZ30" s="58"/>
      <c r="EA30" s="58" t="s">
        <v>275</v>
      </c>
      <c r="EB30" s="58"/>
      <c r="EC30" s="58" t="s">
        <v>275</v>
      </c>
      <c r="ED30" s="58"/>
      <c r="EE30" s="58" t="s">
        <v>275</v>
      </c>
      <c r="EF30" s="58"/>
      <c r="EG30" s="58" t="s">
        <v>275</v>
      </c>
      <c r="EH30" s="58"/>
      <c r="EI30" s="121"/>
      <c r="EJ30" s="35" t="s">
        <v>565</v>
      </c>
      <c r="EK30" s="58">
        <v>8.3000000000000007</v>
      </c>
      <c r="EL30" s="58" t="s">
        <v>157</v>
      </c>
      <c r="EM30" s="58">
        <v>63.4</v>
      </c>
      <c r="EN30" s="58" t="s">
        <v>157</v>
      </c>
      <c r="EO30" s="58">
        <v>98.4</v>
      </c>
      <c r="EP30" s="58" t="s">
        <v>157</v>
      </c>
      <c r="EQ30" s="58">
        <v>56.3</v>
      </c>
      <c r="ER30" s="58" t="s">
        <v>157</v>
      </c>
      <c r="ES30" s="58">
        <v>95.1</v>
      </c>
      <c r="ET30" s="58" t="s">
        <v>157</v>
      </c>
      <c r="EU30" s="58">
        <v>92.5</v>
      </c>
      <c r="EV30" s="58" t="s">
        <v>157</v>
      </c>
      <c r="EW30" s="58">
        <v>102.3</v>
      </c>
      <c r="EX30" s="58" t="s">
        <v>157</v>
      </c>
      <c r="EY30" s="58">
        <v>92.9</v>
      </c>
      <c r="EZ30" s="58" t="s">
        <v>157</v>
      </c>
      <c r="FA30" s="58">
        <v>94.4</v>
      </c>
      <c r="FB30" s="58" t="s">
        <v>157</v>
      </c>
      <c r="FC30" s="58">
        <v>107.8</v>
      </c>
      <c r="FD30" s="58" t="s">
        <v>157</v>
      </c>
      <c r="FE30" s="58">
        <v>100.5</v>
      </c>
      <c r="FF30" s="58" t="s">
        <v>157</v>
      </c>
      <c r="FG30" s="58">
        <v>100.5</v>
      </c>
      <c r="FH30" s="216" t="s">
        <v>157</v>
      </c>
      <c r="FI30" s="121"/>
      <c r="FJ30" s="35" t="s">
        <v>565</v>
      </c>
      <c r="FK30" s="58">
        <v>89.4</v>
      </c>
      <c r="FL30" s="58" t="s">
        <v>157</v>
      </c>
      <c r="FM30" s="58">
        <v>98.1</v>
      </c>
      <c r="FN30" s="58" t="s">
        <v>157</v>
      </c>
      <c r="FO30" s="58">
        <v>98.1</v>
      </c>
      <c r="FP30" s="58" t="s">
        <v>157</v>
      </c>
      <c r="FQ30" s="58">
        <v>87.8</v>
      </c>
      <c r="FR30" s="58" t="s">
        <v>157</v>
      </c>
      <c r="FS30" s="58">
        <v>94.4</v>
      </c>
      <c r="FT30" s="58" t="s">
        <v>157</v>
      </c>
      <c r="FU30" s="58">
        <v>94.4</v>
      </c>
      <c r="FV30" s="58" t="s">
        <v>157</v>
      </c>
      <c r="FW30" s="58">
        <v>89.9</v>
      </c>
      <c r="FX30" s="58" t="s">
        <v>157</v>
      </c>
      <c r="FY30" s="58">
        <v>99.2</v>
      </c>
      <c r="FZ30" s="58" t="s">
        <v>157</v>
      </c>
      <c r="GA30" s="58">
        <v>99.2</v>
      </c>
      <c r="GB30" s="58" t="s">
        <v>157</v>
      </c>
      <c r="GC30" s="58">
        <v>84.5</v>
      </c>
      <c r="GD30" s="58" t="s">
        <v>157</v>
      </c>
      <c r="GE30" s="58">
        <v>90.5</v>
      </c>
      <c r="GF30" s="58" t="s">
        <v>157</v>
      </c>
      <c r="GG30" s="58">
        <v>90.5</v>
      </c>
      <c r="GH30" s="58" t="s">
        <v>157</v>
      </c>
      <c r="GI30" s="58">
        <v>102.3</v>
      </c>
      <c r="GJ30" s="58" t="s">
        <v>157</v>
      </c>
      <c r="GK30" s="58">
        <v>101.2</v>
      </c>
      <c r="GL30" s="58" t="s">
        <v>157</v>
      </c>
      <c r="GM30" s="58">
        <v>101.2</v>
      </c>
      <c r="GN30" s="216" t="s">
        <v>157</v>
      </c>
      <c r="GO30" s="121"/>
      <c r="GP30" s="35" t="s">
        <v>565</v>
      </c>
      <c r="GQ30" s="257" t="s">
        <v>275</v>
      </c>
      <c r="GR30" s="58"/>
      <c r="GS30" s="257" t="s">
        <v>275</v>
      </c>
      <c r="GT30" s="58"/>
      <c r="GU30" s="257" t="s">
        <v>275</v>
      </c>
      <c r="GV30" s="58"/>
      <c r="GW30" s="257" t="s">
        <v>275</v>
      </c>
      <c r="GX30" s="58"/>
      <c r="GY30" s="257" t="s">
        <v>275</v>
      </c>
      <c r="GZ30" s="58"/>
      <c r="HA30" s="257" t="s">
        <v>275</v>
      </c>
      <c r="HB30" s="58"/>
      <c r="HC30" s="58">
        <v>103.7</v>
      </c>
      <c r="HD30" s="58" t="s">
        <v>157</v>
      </c>
      <c r="HE30" s="58">
        <v>100.4</v>
      </c>
      <c r="HF30" s="58" t="s">
        <v>157</v>
      </c>
      <c r="HG30" s="58">
        <v>100.4</v>
      </c>
      <c r="HH30" s="58" t="s">
        <v>157</v>
      </c>
      <c r="HI30" s="58">
        <v>86.6</v>
      </c>
      <c r="HJ30" s="58" t="s">
        <v>157</v>
      </c>
      <c r="HK30" s="58">
        <v>87.9</v>
      </c>
      <c r="HL30" s="58" t="s">
        <v>157</v>
      </c>
      <c r="HM30" s="58">
        <v>85</v>
      </c>
      <c r="HN30" s="58" t="s">
        <v>157</v>
      </c>
      <c r="HO30" s="58">
        <v>96.5</v>
      </c>
      <c r="HP30" s="216" t="s">
        <v>157</v>
      </c>
      <c r="HQ30" s="51"/>
      <c r="HR30" s="215" t="s">
        <v>565</v>
      </c>
      <c r="HS30" s="58">
        <v>101.9</v>
      </c>
      <c r="HT30" s="58" t="s">
        <v>157</v>
      </c>
      <c r="HU30" s="58" t="s">
        <v>275</v>
      </c>
      <c r="HV30" s="58"/>
      <c r="HW30" s="1649">
        <v>436.52</v>
      </c>
      <c r="HX30" s="1649" t="s">
        <v>157</v>
      </c>
      <c r="HY30" s="1649">
        <v>400.11</v>
      </c>
      <c r="HZ30" s="1649" t="s">
        <v>157</v>
      </c>
      <c r="IA30" s="1649">
        <v>466.21</v>
      </c>
      <c r="IB30" s="1649" t="s">
        <v>157</v>
      </c>
      <c r="IC30" s="257" t="s">
        <v>275</v>
      </c>
      <c r="ID30" s="257"/>
      <c r="IE30" s="257" t="s">
        <v>275</v>
      </c>
      <c r="IF30" s="257"/>
      <c r="IG30" s="257" t="s">
        <v>275</v>
      </c>
      <c r="IH30" s="257"/>
      <c r="II30" s="257" t="s">
        <v>275</v>
      </c>
      <c r="IJ30" s="257"/>
      <c r="IK30" s="51"/>
      <c r="IL30" s="1658" t="s">
        <v>565</v>
      </c>
      <c r="IM30" s="58">
        <v>108</v>
      </c>
      <c r="IN30" s="58" t="s">
        <v>157</v>
      </c>
      <c r="IO30" s="58">
        <v>104.4</v>
      </c>
      <c r="IP30" s="58" t="s">
        <v>157</v>
      </c>
      <c r="IQ30" s="58">
        <v>104.8</v>
      </c>
      <c r="IR30" s="58" t="s">
        <v>157</v>
      </c>
      <c r="IS30" s="58">
        <v>150.9</v>
      </c>
      <c r="IT30" s="58" t="s">
        <v>157</v>
      </c>
      <c r="IU30" s="58">
        <v>102.6</v>
      </c>
      <c r="IV30" s="58" t="s">
        <v>157</v>
      </c>
      <c r="IW30" s="58">
        <v>64.3</v>
      </c>
      <c r="IX30" s="58" t="s">
        <v>157</v>
      </c>
      <c r="IY30" s="58">
        <v>102.9</v>
      </c>
      <c r="IZ30" s="58" t="s">
        <v>157</v>
      </c>
      <c r="JA30" s="58">
        <v>95.8</v>
      </c>
      <c r="JB30" s="58" t="s">
        <v>157</v>
      </c>
      <c r="JC30" s="58">
        <v>102.6</v>
      </c>
      <c r="JD30" s="58" t="s">
        <v>157</v>
      </c>
      <c r="JE30" s="58">
        <v>109.5</v>
      </c>
      <c r="JF30" s="58" t="s">
        <v>157</v>
      </c>
      <c r="JG30" s="58">
        <v>109.7</v>
      </c>
      <c r="JH30" s="58" t="s">
        <v>157</v>
      </c>
      <c r="JI30" s="58">
        <v>93.8</v>
      </c>
      <c r="JJ30" s="58" t="s">
        <v>157</v>
      </c>
      <c r="JK30" s="58">
        <v>103.6</v>
      </c>
      <c r="JL30" s="58" t="s">
        <v>157</v>
      </c>
      <c r="JM30" s="58">
        <v>106.2</v>
      </c>
      <c r="JN30" s="58" t="s">
        <v>157</v>
      </c>
      <c r="JO30" s="58">
        <v>104</v>
      </c>
      <c r="JP30" s="58" t="s">
        <v>157</v>
      </c>
      <c r="JQ30" s="58">
        <v>102.1</v>
      </c>
      <c r="JR30" s="58" t="s">
        <v>157</v>
      </c>
      <c r="JS30" s="58">
        <v>92.6</v>
      </c>
      <c r="JT30" s="58" t="s">
        <v>157</v>
      </c>
      <c r="JU30" s="58">
        <v>36.9</v>
      </c>
      <c r="JV30" s="58" t="s">
        <v>157</v>
      </c>
      <c r="JW30" s="51"/>
      <c r="JX30" s="1658" t="s">
        <v>565</v>
      </c>
      <c r="JY30" s="58">
        <v>109.2</v>
      </c>
      <c r="JZ30" s="58" t="s">
        <v>157</v>
      </c>
      <c r="KA30" s="58">
        <v>112</v>
      </c>
      <c r="KB30" s="58" t="s">
        <v>157</v>
      </c>
      <c r="KC30" s="58">
        <v>109.1</v>
      </c>
      <c r="KD30" s="58" t="s">
        <v>157</v>
      </c>
      <c r="KE30" s="58">
        <v>110.2</v>
      </c>
      <c r="KF30" s="58" t="s">
        <v>157</v>
      </c>
      <c r="KG30" s="58">
        <v>109.6</v>
      </c>
      <c r="KH30" s="58" t="s">
        <v>157</v>
      </c>
      <c r="KI30" s="58">
        <v>105.4</v>
      </c>
      <c r="KJ30" s="58" t="s">
        <v>157</v>
      </c>
      <c r="KK30" s="58">
        <v>100.6</v>
      </c>
      <c r="KL30" s="58" t="s">
        <v>157</v>
      </c>
      <c r="KM30" s="58">
        <v>92.2</v>
      </c>
      <c r="KN30" s="58" t="s">
        <v>157</v>
      </c>
      <c r="KO30" s="58">
        <v>100.1</v>
      </c>
      <c r="KP30" s="58" t="s">
        <v>157</v>
      </c>
      <c r="KQ30" s="58">
        <v>105.5</v>
      </c>
      <c r="KR30" s="58" t="s">
        <v>157</v>
      </c>
      <c r="KS30" s="58">
        <v>108.3</v>
      </c>
      <c r="KT30" s="58" t="s">
        <v>157</v>
      </c>
      <c r="KU30" s="58">
        <v>91.7</v>
      </c>
      <c r="KV30" s="51" t="s">
        <v>157</v>
      </c>
      <c r="KW30" s="788">
        <v>100.2</v>
      </c>
      <c r="KX30" s="788" t="s">
        <v>157</v>
      </c>
      <c r="KY30" s="788">
        <v>106.4</v>
      </c>
      <c r="KZ30" s="788" t="s">
        <v>157</v>
      </c>
      <c r="LA30" s="788">
        <v>100.1</v>
      </c>
      <c r="LB30" s="788" t="s">
        <v>157</v>
      </c>
      <c r="LC30" s="788">
        <v>100.6</v>
      </c>
      <c r="LD30" s="788" t="s">
        <v>157</v>
      </c>
      <c r="LE30" s="788">
        <v>99.1</v>
      </c>
      <c r="LF30" s="788" t="s">
        <v>157</v>
      </c>
      <c r="LG30" s="788">
        <v>84.4</v>
      </c>
      <c r="LH30" s="444" t="s">
        <v>157</v>
      </c>
      <c r="LI30" s="51"/>
      <c r="LJ30" s="1658" t="s">
        <v>565</v>
      </c>
      <c r="LK30" s="216">
        <v>112.8</v>
      </c>
      <c r="LL30" s="216" t="s">
        <v>157</v>
      </c>
      <c r="LM30" s="216">
        <v>85</v>
      </c>
      <c r="LN30" s="216" t="s">
        <v>157</v>
      </c>
      <c r="LO30" s="216">
        <v>115.4</v>
      </c>
      <c r="LP30" s="216" t="s">
        <v>157</v>
      </c>
      <c r="LQ30" s="216">
        <v>119.9</v>
      </c>
      <c r="LR30" s="216" t="s">
        <v>157</v>
      </c>
      <c r="LS30" s="216">
        <v>80.400000000000006</v>
      </c>
      <c r="LT30" s="216" t="s">
        <v>157</v>
      </c>
      <c r="LU30" s="216">
        <v>121.6</v>
      </c>
      <c r="LV30" s="216" t="s">
        <v>157</v>
      </c>
      <c r="LW30" s="299">
        <v>4135</v>
      </c>
      <c r="LX30" s="299" t="s">
        <v>157</v>
      </c>
      <c r="LY30" s="299">
        <v>605</v>
      </c>
      <c r="LZ30" s="299" t="s">
        <v>157</v>
      </c>
      <c r="MA30" s="299">
        <v>15944</v>
      </c>
      <c r="MB30" s="299" t="s">
        <v>157</v>
      </c>
      <c r="MC30" s="299">
        <v>2245</v>
      </c>
      <c r="MD30" s="299" t="s">
        <v>157</v>
      </c>
      <c r="ME30" s="299">
        <v>14883</v>
      </c>
      <c r="MF30" s="216" t="s">
        <v>157</v>
      </c>
      <c r="MG30" s="216">
        <v>45</v>
      </c>
      <c r="MH30" s="216" t="s">
        <v>157</v>
      </c>
      <c r="MI30" s="51"/>
      <c r="MJ30" s="1658" t="s">
        <v>565</v>
      </c>
      <c r="MK30" s="216">
        <v>94.2</v>
      </c>
      <c r="ML30" s="216" t="s">
        <v>157</v>
      </c>
      <c r="MM30" s="216">
        <v>103.2</v>
      </c>
      <c r="MN30" s="216" t="s">
        <v>157</v>
      </c>
      <c r="MO30" s="216">
        <v>80.599999999999994</v>
      </c>
      <c r="MP30" s="216" t="s">
        <v>157</v>
      </c>
      <c r="MQ30" s="216">
        <v>104.5</v>
      </c>
      <c r="MR30" s="216" t="s">
        <v>157</v>
      </c>
      <c r="MS30" s="216">
        <v>100.5</v>
      </c>
      <c r="MT30" s="216" t="s">
        <v>157</v>
      </c>
      <c r="MU30" s="216">
        <v>126185.5</v>
      </c>
      <c r="MV30" s="216" t="s">
        <v>157</v>
      </c>
      <c r="MW30" s="216">
        <v>119674.1</v>
      </c>
      <c r="MX30" s="216" t="s">
        <v>157</v>
      </c>
      <c r="MY30" s="216">
        <v>6511.4</v>
      </c>
      <c r="MZ30" s="216" t="s">
        <v>157</v>
      </c>
      <c r="NA30" s="216">
        <v>104.6</v>
      </c>
      <c r="NB30" s="216" t="s">
        <v>157</v>
      </c>
      <c r="NC30" s="216">
        <v>112</v>
      </c>
      <c r="ND30" s="216" t="s">
        <v>157</v>
      </c>
      <c r="NE30" s="216">
        <v>103.6</v>
      </c>
      <c r="NF30" s="216" t="s">
        <v>157</v>
      </c>
      <c r="NG30" s="216">
        <v>87.5</v>
      </c>
      <c r="NH30" s="216" t="s">
        <v>157</v>
      </c>
    </row>
    <row r="31" spans="1:372" ht="14.1" customHeight="1" x14ac:dyDescent="0.25">
      <c r="A31" s="51"/>
      <c r="B31" s="222" t="s">
        <v>564</v>
      </c>
      <c r="C31" s="299">
        <v>37606</v>
      </c>
      <c r="D31" s="580" t="s">
        <v>157</v>
      </c>
      <c r="E31" s="216" t="s">
        <v>275</v>
      </c>
      <c r="F31" s="617"/>
      <c r="G31" s="216" t="s">
        <v>275</v>
      </c>
      <c r="H31" s="617"/>
      <c r="I31" s="216" t="s">
        <v>275</v>
      </c>
      <c r="J31" s="617"/>
      <c r="K31" s="216" t="s">
        <v>275</v>
      </c>
      <c r="L31" s="617"/>
      <c r="M31" s="216" t="s">
        <v>275</v>
      </c>
      <c r="N31" s="617"/>
      <c r="O31" s="216" t="s">
        <v>275</v>
      </c>
      <c r="P31" s="617"/>
      <c r="Q31" s="216" t="s">
        <v>275</v>
      </c>
      <c r="R31" s="617"/>
      <c r="S31" s="216" t="s">
        <v>275</v>
      </c>
      <c r="T31" s="617"/>
      <c r="U31" s="216" t="s">
        <v>275</v>
      </c>
      <c r="V31" s="617" t="s">
        <v>157</v>
      </c>
      <c r="W31" s="216" t="s">
        <v>275</v>
      </c>
      <c r="X31" s="617" t="s">
        <v>157</v>
      </c>
      <c r="Y31" s="216" t="s">
        <v>275</v>
      </c>
      <c r="Z31" s="617" t="s">
        <v>157</v>
      </c>
      <c r="AA31" s="216" t="s">
        <v>275</v>
      </c>
      <c r="AB31" s="617" t="s">
        <v>157</v>
      </c>
      <c r="AC31" s="299">
        <v>6511</v>
      </c>
      <c r="AD31" s="299" t="s">
        <v>157</v>
      </c>
      <c r="AE31" s="216">
        <v>102.6</v>
      </c>
      <c r="AF31" s="216" t="s">
        <v>157</v>
      </c>
      <c r="AG31" s="216">
        <v>99.8</v>
      </c>
      <c r="AH31" s="216" t="s">
        <v>157</v>
      </c>
      <c r="AI31" s="216">
        <v>99.9</v>
      </c>
      <c r="AJ31" s="108" t="s">
        <v>157</v>
      </c>
      <c r="AK31" s="109">
        <v>5.4</v>
      </c>
      <c r="AL31" s="109" t="s">
        <v>157</v>
      </c>
      <c r="AM31" s="51"/>
      <c r="AN31" s="70" t="s">
        <v>564</v>
      </c>
      <c r="AO31" s="1657" t="s">
        <v>275</v>
      </c>
      <c r="AP31" s="1655"/>
      <c r="AQ31" s="1657" t="s">
        <v>275</v>
      </c>
      <c r="AR31" s="1655"/>
      <c r="AS31" s="1657" t="s">
        <v>275</v>
      </c>
      <c r="AT31" s="1655"/>
      <c r="AU31" s="1649">
        <v>7978.99</v>
      </c>
      <c r="AV31" s="1653" t="s">
        <v>157</v>
      </c>
      <c r="AW31" s="58">
        <v>112.9</v>
      </c>
      <c r="AX31" s="982" t="s">
        <v>157</v>
      </c>
      <c r="AY31" s="58">
        <v>102.7</v>
      </c>
      <c r="AZ31" s="1653" t="s">
        <v>157</v>
      </c>
      <c r="BA31" s="1657" t="s">
        <v>275</v>
      </c>
      <c r="BB31" s="1655"/>
      <c r="BC31" s="257" t="s">
        <v>275</v>
      </c>
      <c r="BD31" s="1659"/>
      <c r="BE31" s="257" t="s">
        <v>275</v>
      </c>
      <c r="BF31" s="1659"/>
      <c r="BG31" s="743" t="s">
        <v>275</v>
      </c>
      <c r="BH31" s="202"/>
      <c r="BI31" s="743" t="s">
        <v>275</v>
      </c>
      <c r="BJ31" s="617" t="s">
        <v>157</v>
      </c>
      <c r="BK31" s="216">
        <v>104.7</v>
      </c>
      <c r="BL31" s="617" t="s">
        <v>157</v>
      </c>
      <c r="BM31" s="216">
        <v>109.6</v>
      </c>
      <c r="BN31" s="32" t="s">
        <v>157</v>
      </c>
      <c r="BO31" s="216">
        <v>102.3</v>
      </c>
      <c r="BP31" s="617" t="s">
        <v>157</v>
      </c>
      <c r="BQ31" s="743" t="s">
        <v>275</v>
      </c>
      <c r="BR31" s="202"/>
      <c r="BS31" s="743" t="s">
        <v>275</v>
      </c>
      <c r="BT31" s="202"/>
      <c r="BU31" s="51"/>
      <c r="BV31" s="35" t="s">
        <v>564</v>
      </c>
      <c r="BW31" s="1537">
        <v>3477.48</v>
      </c>
      <c r="BX31" s="51" t="s">
        <v>157</v>
      </c>
      <c r="BY31" s="108">
        <v>117.5</v>
      </c>
      <c r="BZ31" s="108" t="s">
        <v>157</v>
      </c>
      <c r="CA31" s="108">
        <v>100.4</v>
      </c>
      <c r="CB31" s="108" t="s">
        <v>157</v>
      </c>
      <c r="CC31" s="108">
        <v>101.4</v>
      </c>
      <c r="CD31" s="108" t="s">
        <v>157</v>
      </c>
      <c r="CE31" s="108">
        <v>114.7</v>
      </c>
      <c r="CF31" s="108" t="s">
        <v>157</v>
      </c>
      <c r="CG31" s="108">
        <v>100.2</v>
      </c>
      <c r="CH31" s="108" t="s">
        <v>157</v>
      </c>
      <c r="CI31" s="1537">
        <v>1909.24</v>
      </c>
      <c r="CJ31" s="108" t="s">
        <v>157</v>
      </c>
      <c r="CK31" s="108">
        <v>126.1</v>
      </c>
      <c r="CL31" s="108" t="s">
        <v>157</v>
      </c>
      <c r="CM31" s="108">
        <v>99.2</v>
      </c>
      <c r="CN31" s="108" t="s">
        <v>157</v>
      </c>
      <c r="CO31" s="108">
        <v>102.1</v>
      </c>
      <c r="CP31" s="108" t="s">
        <v>157</v>
      </c>
      <c r="CQ31" s="108">
        <v>123.1</v>
      </c>
      <c r="CR31" s="108" t="s">
        <v>157</v>
      </c>
      <c r="CS31" s="58">
        <v>99</v>
      </c>
      <c r="CT31" s="216" t="s">
        <v>157</v>
      </c>
      <c r="CU31" s="121"/>
      <c r="CV31" s="35" t="s">
        <v>564</v>
      </c>
      <c r="CW31" s="58">
        <v>1671.7</v>
      </c>
      <c r="CX31" s="58" t="s">
        <v>157</v>
      </c>
      <c r="CY31" s="58">
        <v>2274.6999999999998</v>
      </c>
      <c r="CZ31" s="58" t="s">
        <v>157</v>
      </c>
      <c r="DA31" s="58">
        <v>2288.1</v>
      </c>
      <c r="DB31" s="58" t="s">
        <v>157</v>
      </c>
      <c r="DC31" s="58">
        <v>1481.8</v>
      </c>
      <c r="DD31" s="58" t="s">
        <v>157</v>
      </c>
      <c r="DE31" s="58">
        <v>745.2</v>
      </c>
      <c r="DF31" s="1649" t="s">
        <v>157</v>
      </c>
      <c r="DG31" s="1649">
        <v>5.75</v>
      </c>
      <c r="DH31" s="1649" t="s">
        <v>157</v>
      </c>
      <c r="DI31" s="1649">
        <v>6.25</v>
      </c>
      <c r="DJ31" s="1649" t="s">
        <v>157</v>
      </c>
      <c r="DK31" s="1649">
        <v>5.25</v>
      </c>
      <c r="DL31" s="1649" t="s">
        <v>157</v>
      </c>
      <c r="DM31" s="1649">
        <v>5.8</v>
      </c>
      <c r="DN31" s="1649" t="s">
        <v>157</v>
      </c>
      <c r="DO31" s="58">
        <v>0.7</v>
      </c>
      <c r="DP31" s="58" t="s">
        <v>157</v>
      </c>
      <c r="DQ31" s="58">
        <v>4.5999999999999996</v>
      </c>
      <c r="DR31" s="58" t="s">
        <v>157</v>
      </c>
      <c r="DS31" s="58">
        <v>1</v>
      </c>
      <c r="DT31" s="58" t="s">
        <v>157</v>
      </c>
      <c r="DU31" s="58">
        <v>4.3</v>
      </c>
      <c r="DV31" s="216" t="s">
        <v>157</v>
      </c>
      <c r="DW31" s="121"/>
      <c r="DX31" s="35" t="s">
        <v>564</v>
      </c>
      <c r="DY31" s="58" t="s">
        <v>275</v>
      </c>
      <c r="DZ31" s="58"/>
      <c r="EA31" s="58" t="s">
        <v>275</v>
      </c>
      <c r="EB31" s="58"/>
      <c r="EC31" s="58" t="s">
        <v>275</v>
      </c>
      <c r="ED31" s="58"/>
      <c r="EE31" s="58" t="s">
        <v>275</v>
      </c>
      <c r="EF31" s="58"/>
      <c r="EG31" s="58" t="s">
        <v>275</v>
      </c>
      <c r="EH31" s="58"/>
      <c r="EI31" s="121"/>
      <c r="EJ31" s="35" t="s">
        <v>564</v>
      </c>
      <c r="EK31" s="58">
        <v>8.6999999999999993</v>
      </c>
      <c r="EL31" s="58" t="s">
        <v>157</v>
      </c>
      <c r="EM31" s="58">
        <v>63.2</v>
      </c>
      <c r="EN31" s="58" t="s">
        <v>157</v>
      </c>
      <c r="EO31" s="58">
        <v>95.5</v>
      </c>
      <c r="EP31" s="58" t="s">
        <v>157</v>
      </c>
      <c r="EQ31" s="58">
        <v>58.4</v>
      </c>
      <c r="ER31" s="58" t="s">
        <v>157</v>
      </c>
      <c r="ES31" s="58">
        <v>97.6</v>
      </c>
      <c r="ET31" s="58" t="s">
        <v>157</v>
      </c>
      <c r="EU31" s="58">
        <v>91.7</v>
      </c>
      <c r="EV31" s="58" t="s">
        <v>157</v>
      </c>
      <c r="EW31" s="58">
        <v>99.4</v>
      </c>
      <c r="EX31" s="58" t="s">
        <v>157</v>
      </c>
      <c r="EY31" s="58">
        <v>86.7</v>
      </c>
      <c r="EZ31" s="58" t="s">
        <v>157</v>
      </c>
      <c r="FA31" s="58">
        <v>102.9</v>
      </c>
      <c r="FB31" s="58" t="s">
        <v>157</v>
      </c>
      <c r="FC31" s="58">
        <v>107.5</v>
      </c>
      <c r="FD31" s="58" t="s">
        <v>157</v>
      </c>
      <c r="FE31" s="58">
        <v>100.3</v>
      </c>
      <c r="FF31" s="58" t="s">
        <v>157</v>
      </c>
      <c r="FG31" s="58">
        <v>100.8</v>
      </c>
      <c r="FH31" s="216" t="s">
        <v>157</v>
      </c>
      <c r="FI31" s="121"/>
      <c r="FJ31" s="35" t="s">
        <v>564</v>
      </c>
      <c r="FK31" s="58">
        <v>90</v>
      </c>
      <c r="FL31" s="58" t="s">
        <v>157</v>
      </c>
      <c r="FM31" s="58">
        <v>100.1</v>
      </c>
      <c r="FN31" s="58" t="s">
        <v>157</v>
      </c>
      <c r="FO31" s="58">
        <v>98.2</v>
      </c>
      <c r="FP31" s="58" t="s">
        <v>157</v>
      </c>
      <c r="FQ31" s="58">
        <v>87.2</v>
      </c>
      <c r="FR31" s="58" t="s">
        <v>157</v>
      </c>
      <c r="FS31" s="58">
        <v>99.7</v>
      </c>
      <c r="FT31" s="58" t="s">
        <v>157</v>
      </c>
      <c r="FU31" s="58">
        <v>94.1</v>
      </c>
      <c r="FV31" s="58" t="s">
        <v>157</v>
      </c>
      <c r="FW31" s="58">
        <v>90.8</v>
      </c>
      <c r="FX31" s="58" t="s">
        <v>157</v>
      </c>
      <c r="FY31" s="58">
        <v>100.3</v>
      </c>
      <c r="FZ31" s="58" t="s">
        <v>157</v>
      </c>
      <c r="GA31" s="58">
        <v>99.5</v>
      </c>
      <c r="GB31" s="58" t="s">
        <v>157</v>
      </c>
      <c r="GC31" s="58">
        <v>82.5</v>
      </c>
      <c r="GD31" s="58" t="s">
        <v>157</v>
      </c>
      <c r="GE31" s="58">
        <v>99</v>
      </c>
      <c r="GF31" s="58" t="s">
        <v>157</v>
      </c>
      <c r="GG31" s="58">
        <v>89.6</v>
      </c>
      <c r="GH31" s="58" t="s">
        <v>157</v>
      </c>
      <c r="GI31" s="58">
        <v>102.2</v>
      </c>
      <c r="GJ31" s="58" t="s">
        <v>157</v>
      </c>
      <c r="GK31" s="58">
        <v>100.7</v>
      </c>
      <c r="GL31" s="58" t="s">
        <v>157</v>
      </c>
      <c r="GM31" s="58">
        <v>101.9</v>
      </c>
      <c r="GN31" s="216" t="s">
        <v>157</v>
      </c>
      <c r="GO31" s="121"/>
      <c r="GP31" s="35" t="s">
        <v>564</v>
      </c>
      <c r="GQ31" s="257" t="s">
        <v>275</v>
      </c>
      <c r="GR31" s="58"/>
      <c r="GS31" s="257" t="s">
        <v>275</v>
      </c>
      <c r="GT31" s="58"/>
      <c r="GU31" s="257" t="s">
        <v>275</v>
      </c>
      <c r="GV31" s="58"/>
      <c r="GW31" s="257" t="s">
        <v>275</v>
      </c>
      <c r="GX31" s="58"/>
      <c r="GY31" s="257" t="s">
        <v>275</v>
      </c>
      <c r="GZ31" s="58"/>
      <c r="HA31" s="257" t="s">
        <v>275</v>
      </c>
      <c r="HB31" s="58"/>
      <c r="HC31" s="58">
        <v>102.8</v>
      </c>
      <c r="HD31" s="58" t="s">
        <v>157</v>
      </c>
      <c r="HE31" s="58">
        <v>100.3</v>
      </c>
      <c r="HF31" s="58" t="s">
        <v>157</v>
      </c>
      <c r="HG31" s="58">
        <v>100.7</v>
      </c>
      <c r="HH31" s="58" t="s">
        <v>157</v>
      </c>
      <c r="HI31" s="58">
        <v>84.9</v>
      </c>
      <c r="HJ31" s="58" t="s">
        <v>157</v>
      </c>
      <c r="HK31" s="58">
        <v>97.6</v>
      </c>
      <c r="HL31" s="58" t="s">
        <v>157</v>
      </c>
      <c r="HM31" s="58">
        <v>87.3</v>
      </c>
      <c r="HN31" s="58" t="s">
        <v>157</v>
      </c>
      <c r="HO31" s="58">
        <v>98.4</v>
      </c>
      <c r="HP31" s="216" t="s">
        <v>157</v>
      </c>
      <c r="HQ31" s="51"/>
      <c r="HR31" s="215" t="s">
        <v>564</v>
      </c>
      <c r="HS31" s="58">
        <v>97.3</v>
      </c>
      <c r="HT31" s="58" t="s">
        <v>157</v>
      </c>
      <c r="HU31" s="58" t="s">
        <v>275</v>
      </c>
      <c r="HV31" s="58"/>
      <c r="HW31" s="1649">
        <v>432.74</v>
      </c>
      <c r="HX31" s="1649" t="s">
        <v>157</v>
      </c>
      <c r="HY31" s="1649">
        <v>400.83</v>
      </c>
      <c r="HZ31" s="1649" t="s">
        <v>157</v>
      </c>
      <c r="IA31" s="1649">
        <v>457.66</v>
      </c>
      <c r="IB31" s="1649" t="s">
        <v>157</v>
      </c>
      <c r="IC31" s="257" t="s">
        <v>275</v>
      </c>
      <c r="ID31" s="257"/>
      <c r="IE31" s="257" t="s">
        <v>275</v>
      </c>
      <c r="IF31" s="257"/>
      <c r="IG31" s="257" t="s">
        <v>275</v>
      </c>
      <c r="IH31" s="257"/>
      <c r="II31" s="257" t="s">
        <v>275</v>
      </c>
      <c r="IJ31" s="257"/>
      <c r="IK31" s="51"/>
      <c r="IL31" s="1658" t="s">
        <v>564</v>
      </c>
      <c r="IM31" s="58">
        <v>108.7</v>
      </c>
      <c r="IN31" s="58" t="s">
        <v>157</v>
      </c>
      <c r="IO31" s="58">
        <v>109.6</v>
      </c>
      <c r="IP31" s="58" t="s">
        <v>157</v>
      </c>
      <c r="IQ31" s="58">
        <v>106.8</v>
      </c>
      <c r="IR31" s="58" t="s">
        <v>157</v>
      </c>
      <c r="IS31" s="58">
        <v>127.7</v>
      </c>
      <c r="IT31" s="58" t="s">
        <v>157</v>
      </c>
      <c r="IU31" s="58">
        <v>104.7</v>
      </c>
      <c r="IV31" s="58" t="s">
        <v>157</v>
      </c>
      <c r="IW31" s="58">
        <v>72.099999999999994</v>
      </c>
      <c r="IX31" s="58" t="s">
        <v>157</v>
      </c>
      <c r="IY31" s="58">
        <v>103.3</v>
      </c>
      <c r="IZ31" s="58" t="s">
        <v>157</v>
      </c>
      <c r="JA31" s="58">
        <v>97.7</v>
      </c>
      <c r="JB31" s="58" t="s">
        <v>157</v>
      </c>
      <c r="JC31" s="58">
        <v>103.8</v>
      </c>
      <c r="JD31" s="58" t="s">
        <v>157</v>
      </c>
      <c r="JE31" s="58">
        <v>95.8</v>
      </c>
      <c r="JF31" s="58" t="s">
        <v>157</v>
      </c>
      <c r="JG31" s="58">
        <v>109.8</v>
      </c>
      <c r="JH31" s="58" t="s">
        <v>157</v>
      </c>
      <c r="JI31" s="58">
        <v>95.2</v>
      </c>
      <c r="JJ31" s="58" t="s">
        <v>157</v>
      </c>
      <c r="JK31" s="58">
        <v>100.7</v>
      </c>
      <c r="JL31" s="58" t="s">
        <v>157</v>
      </c>
      <c r="JM31" s="58">
        <v>105</v>
      </c>
      <c r="JN31" s="58" t="s">
        <v>157</v>
      </c>
      <c r="JO31" s="58">
        <v>101.4</v>
      </c>
      <c r="JP31" s="58" t="s">
        <v>157</v>
      </c>
      <c r="JQ31" s="58">
        <v>87.1</v>
      </c>
      <c r="JR31" s="58" t="s">
        <v>157</v>
      </c>
      <c r="JS31" s="58">
        <v>102.1</v>
      </c>
      <c r="JT31" s="58" t="s">
        <v>157</v>
      </c>
      <c r="JU31" s="58">
        <v>112.1</v>
      </c>
      <c r="JV31" s="58" t="s">
        <v>157</v>
      </c>
      <c r="JW31" s="51"/>
      <c r="JX31" s="1658" t="s">
        <v>564</v>
      </c>
      <c r="JY31" s="58">
        <v>109.2</v>
      </c>
      <c r="JZ31" s="58" t="s">
        <v>157</v>
      </c>
      <c r="KA31" s="58">
        <v>111.5</v>
      </c>
      <c r="KB31" s="58" t="s">
        <v>157</v>
      </c>
      <c r="KC31" s="58">
        <v>109.3</v>
      </c>
      <c r="KD31" s="58" t="s">
        <v>157</v>
      </c>
      <c r="KE31" s="58">
        <v>107</v>
      </c>
      <c r="KF31" s="58" t="s">
        <v>157</v>
      </c>
      <c r="KG31" s="58">
        <v>111.5</v>
      </c>
      <c r="KH31" s="58" t="s">
        <v>157</v>
      </c>
      <c r="KI31" s="58">
        <v>107.7</v>
      </c>
      <c r="KJ31" s="58" t="s">
        <v>157</v>
      </c>
      <c r="KK31" s="58">
        <v>100.6</v>
      </c>
      <c r="KL31" s="58" t="s">
        <v>157</v>
      </c>
      <c r="KM31" s="58">
        <v>92.8</v>
      </c>
      <c r="KN31" s="58" t="s">
        <v>157</v>
      </c>
      <c r="KO31" s="58">
        <v>100.6</v>
      </c>
      <c r="KP31" s="58" t="s">
        <v>157</v>
      </c>
      <c r="KQ31" s="58">
        <v>99.8</v>
      </c>
      <c r="KR31" s="58" t="s">
        <v>157</v>
      </c>
      <c r="KS31" s="58">
        <v>108.9</v>
      </c>
      <c r="KT31" s="58" t="s">
        <v>157</v>
      </c>
      <c r="KU31" s="58">
        <v>94.2</v>
      </c>
      <c r="KV31" s="51" t="s">
        <v>157</v>
      </c>
      <c r="KW31" s="788">
        <v>100</v>
      </c>
      <c r="KX31" s="788" t="s">
        <v>157</v>
      </c>
      <c r="KY31" s="788">
        <v>99.6</v>
      </c>
      <c r="KZ31" s="788" t="s">
        <v>157</v>
      </c>
      <c r="LA31" s="788">
        <v>100.2</v>
      </c>
      <c r="LB31" s="788" t="s">
        <v>157</v>
      </c>
      <c r="LC31" s="788">
        <v>97.1</v>
      </c>
      <c r="LD31" s="788" t="s">
        <v>157</v>
      </c>
      <c r="LE31" s="788">
        <v>101.7</v>
      </c>
      <c r="LF31" s="788" t="s">
        <v>157</v>
      </c>
      <c r="LG31" s="788">
        <v>102.2</v>
      </c>
      <c r="LH31" s="444" t="s">
        <v>157</v>
      </c>
      <c r="LI31" s="51"/>
      <c r="LJ31" s="1658" t="s">
        <v>564</v>
      </c>
      <c r="LK31" s="216">
        <v>109.8</v>
      </c>
      <c r="LL31" s="216" t="s">
        <v>157</v>
      </c>
      <c r="LM31" s="216">
        <v>97.3</v>
      </c>
      <c r="LN31" s="216" t="s">
        <v>157</v>
      </c>
      <c r="LO31" s="216">
        <v>97.3</v>
      </c>
      <c r="LP31" s="216" t="s">
        <v>157</v>
      </c>
      <c r="LQ31" s="216">
        <v>116.7</v>
      </c>
      <c r="LR31" s="216" t="s">
        <v>157</v>
      </c>
      <c r="LS31" s="216">
        <v>96.8</v>
      </c>
      <c r="LT31" s="216" t="s">
        <v>157</v>
      </c>
      <c r="LU31" s="216">
        <v>97.3</v>
      </c>
      <c r="LV31" s="216" t="s">
        <v>157</v>
      </c>
      <c r="LW31" s="299">
        <v>3738</v>
      </c>
      <c r="LX31" s="299" t="s">
        <v>157</v>
      </c>
      <c r="LY31" s="299">
        <v>571</v>
      </c>
      <c r="LZ31" s="299" t="s">
        <v>157</v>
      </c>
      <c r="MA31" s="299">
        <v>13903</v>
      </c>
      <c r="MB31" s="299" t="s">
        <v>157</v>
      </c>
      <c r="MC31" s="299">
        <v>1684</v>
      </c>
      <c r="MD31" s="299" t="s">
        <v>157</v>
      </c>
      <c r="ME31" s="299">
        <v>16071</v>
      </c>
      <c r="MF31" s="216" t="s">
        <v>157</v>
      </c>
      <c r="MG31" s="216">
        <v>43.1</v>
      </c>
      <c r="MH31" s="216" t="s">
        <v>157</v>
      </c>
      <c r="MI31" s="51"/>
      <c r="MJ31" s="1658" t="s">
        <v>564</v>
      </c>
      <c r="MK31" s="216">
        <v>93.4</v>
      </c>
      <c r="ML31" s="216" t="s">
        <v>157</v>
      </c>
      <c r="MM31" s="216">
        <v>106.1</v>
      </c>
      <c r="MN31" s="216" t="s">
        <v>157</v>
      </c>
      <c r="MO31" s="216">
        <v>99.1</v>
      </c>
      <c r="MP31" s="216" t="s">
        <v>157</v>
      </c>
      <c r="MQ31" s="216">
        <v>105.2</v>
      </c>
      <c r="MR31" s="216" t="s">
        <v>157</v>
      </c>
      <c r="MS31" s="216">
        <v>100.7</v>
      </c>
      <c r="MT31" s="216" t="s">
        <v>157</v>
      </c>
      <c r="MU31" s="216">
        <v>127620</v>
      </c>
      <c r="MV31" s="216" t="s">
        <v>157</v>
      </c>
      <c r="MW31" s="216">
        <v>124356.2</v>
      </c>
      <c r="MX31" s="216" t="s">
        <v>157</v>
      </c>
      <c r="MY31" s="216">
        <v>3263.8</v>
      </c>
      <c r="MZ31" s="216" t="s">
        <v>157</v>
      </c>
      <c r="NA31" s="216">
        <v>109.6</v>
      </c>
      <c r="NB31" s="216" t="s">
        <v>157</v>
      </c>
      <c r="NC31" s="216">
        <v>103.6</v>
      </c>
      <c r="ND31" s="216" t="s">
        <v>157</v>
      </c>
      <c r="NE31" s="216">
        <v>107.7</v>
      </c>
      <c r="NF31" s="216" t="s">
        <v>157</v>
      </c>
      <c r="NG31" s="216">
        <v>105.6</v>
      </c>
      <c r="NH31" s="216" t="s">
        <v>157</v>
      </c>
    </row>
    <row r="32" spans="1:372" ht="14.1" customHeight="1" x14ac:dyDescent="0.25">
      <c r="A32" s="51"/>
      <c r="B32" s="222" t="s">
        <v>563</v>
      </c>
      <c r="C32" s="299">
        <v>37595</v>
      </c>
      <c r="D32" s="580" t="s">
        <v>157</v>
      </c>
      <c r="E32" s="216" t="s">
        <v>275</v>
      </c>
      <c r="F32" s="617"/>
      <c r="G32" s="216" t="s">
        <v>275</v>
      </c>
      <c r="H32" s="617"/>
      <c r="I32" s="216" t="s">
        <v>275</v>
      </c>
      <c r="J32" s="617"/>
      <c r="K32" s="216" t="s">
        <v>275</v>
      </c>
      <c r="L32" s="617"/>
      <c r="M32" s="216" t="s">
        <v>275</v>
      </c>
      <c r="N32" s="617"/>
      <c r="O32" s="216" t="s">
        <v>275</v>
      </c>
      <c r="P32" s="617"/>
      <c r="Q32" s="216" t="s">
        <v>275</v>
      </c>
      <c r="R32" s="617"/>
      <c r="S32" s="216" t="s">
        <v>275</v>
      </c>
      <c r="T32" s="617"/>
      <c r="U32" s="216" t="s">
        <v>275</v>
      </c>
      <c r="V32" s="617" t="s">
        <v>157</v>
      </c>
      <c r="W32" s="216" t="s">
        <v>275</v>
      </c>
      <c r="X32" s="617" t="s">
        <v>157</v>
      </c>
      <c r="Y32" s="216" t="s">
        <v>275</v>
      </c>
      <c r="Z32" s="617" t="s">
        <v>157</v>
      </c>
      <c r="AA32" s="216" t="s">
        <v>275</v>
      </c>
      <c r="AB32" s="617" t="s">
        <v>157</v>
      </c>
      <c r="AC32" s="299">
        <v>6501</v>
      </c>
      <c r="AD32" s="299" t="s">
        <v>157</v>
      </c>
      <c r="AE32" s="216">
        <v>102.5</v>
      </c>
      <c r="AF32" s="216" t="s">
        <v>157</v>
      </c>
      <c r="AG32" s="216">
        <v>99.8</v>
      </c>
      <c r="AH32" s="216" t="s">
        <v>157</v>
      </c>
      <c r="AI32" s="216">
        <v>99.9</v>
      </c>
      <c r="AJ32" s="108" t="s">
        <v>157</v>
      </c>
      <c r="AK32" s="109">
        <v>5.3</v>
      </c>
      <c r="AL32" s="109" t="s">
        <v>157</v>
      </c>
      <c r="AM32" s="51"/>
      <c r="AN32" s="70" t="s">
        <v>563</v>
      </c>
      <c r="AO32" s="1657" t="s">
        <v>275</v>
      </c>
      <c r="AP32" s="1655"/>
      <c r="AQ32" s="1657" t="s">
        <v>275</v>
      </c>
      <c r="AR32" s="1655"/>
      <c r="AS32" s="1657" t="s">
        <v>275</v>
      </c>
      <c r="AT32" s="1655"/>
      <c r="AU32" s="1649">
        <v>8408.7900000000009</v>
      </c>
      <c r="AV32" s="1653" t="s">
        <v>157</v>
      </c>
      <c r="AW32" s="58">
        <v>112</v>
      </c>
      <c r="AX32" s="982" t="s">
        <v>157</v>
      </c>
      <c r="AY32" s="58">
        <v>105.4</v>
      </c>
      <c r="AZ32" s="1653" t="s">
        <v>157</v>
      </c>
      <c r="BA32" s="1657" t="s">
        <v>275</v>
      </c>
      <c r="BB32" s="1655"/>
      <c r="BC32" s="257" t="s">
        <v>275</v>
      </c>
      <c r="BD32" s="1659"/>
      <c r="BE32" s="257" t="s">
        <v>275</v>
      </c>
      <c r="BF32" s="1659"/>
      <c r="BG32" s="743" t="s">
        <v>275</v>
      </c>
      <c r="BH32" s="202"/>
      <c r="BI32" s="743" t="s">
        <v>275</v>
      </c>
      <c r="BJ32" s="617" t="s">
        <v>157</v>
      </c>
      <c r="BK32" s="216">
        <v>110.1</v>
      </c>
      <c r="BL32" s="617" t="s">
        <v>157</v>
      </c>
      <c r="BM32" s="216">
        <v>109.7</v>
      </c>
      <c r="BN32" s="32" t="s">
        <v>157</v>
      </c>
      <c r="BO32" s="216">
        <v>105.2</v>
      </c>
      <c r="BP32" s="617" t="s">
        <v>157</v>
      </c>
      <c r="BQ32" s="743" t="s">
        <v>275</v>
      </c>
      <c r="BR32" s="202"/>
      <c r="BS32" s="743" t="s">
        <v>275</v>
      </c>
      <c r="BT32" s="202"/>
      <c r="BU32" s="51"/>
      <c r="BV32" s="35" t="s">
        <v>563</v>
      </c>
      <c r="BW32" s="1537">
        <v>3919.15</v>
      </c>
      <c r="BX32" s="51" t="s">
        <v>157</v>
      </c>
      <c r="BY32" s="108">
        <v>113.6</v>
      </c>
      <c r="BZ32" s="108" t="s">
        <v>157</v>
      </c>
      <c r="CA32" s="108">
        <v>112.7</v>
      </c>
      <c r="CB32" s="108" t="s">
        <v>157</v>
      </c>
      <c r="CC32" s="108">
        <v>114.2</v>
      </c>
      <c r="CD32" s="108" t="s">
        <v>157</v>
      </c>
      <c r="CE32" s="108">
        <v>111.9</v>
      </c>
      <c r="CF32" s="108" t="s">
        <v>157</v>
      </c>
      <c r="CG32" s="108">
        <v>112.6</v>
      </c>
      <c r="CH32" s="108" t="s">
        <v>157</v>
      </c>
      <c r="CI32" s="1537">
        <v>2140.38</v>
      </c>
      <c r="CJ32" s="108" t="s">
        <v>157</v>
      </c>
      <c r="CK32" s="108">
        <v>112.3</v>
      </c>
      <c r="CL32" s="108" t="s">
        <v>157</v>
      </c>
      <c r="CM32" s="108">
        <v>112.1</v>
      </c>
      <c r="CN32" s="108" t="s">
        <v>157</v>
      </c>
      <c r="CO32" s="108">
        <v>114.4</v>
      </c>
      <c r="CP32" s="108" t="s">
        <v>157</v>
      </c>
      <c r="CQ32" s="108">
        <v>110.6</v>
      </c>
      <c r="CR32" s="108" t="s">
        <v>157</v>
      </c>
      <c r="CS32" s="58">
        <v>112</v>
      </c>
      <c r="CT32" s="216" t="s">
        <v>157</v>
      </c>
      <c r="CU32" s="121"/>
      <c r="CV32" s="35" t="s">
        <v>563</v>
      </c>
      <c r="CW32" s="58">
        <v>1669.9</v>
      </c>
      <c r="CX32" s="58" t="s">
        <v>157</v>
      </c>
      <c r="CY32" s="58">
        <v>2267.6999999999998</v>
      </c>
      <c r="CZ32" s="58" t="s">
        <v>157</v>
      </c>
      <c r="DA32" s="58">
        <v>2280.8000000000002</v>
      </c>
      <c r="DB32" s="58" t="s">
        <v>157</v>
      </c>
      <c r="DC32" s="58">
        <v>1476.9</v>
      </c>
      <c r="DD32" s="58" t="s">
        <v>157</v>
      </c>
      <c r="DE32" s="58">
        <v>786.7</v>
      </c>
      <c r="DF32" s="1649" t="s">
        <v>157</v>
      </c>
      <c r="DG32" s="1649">
        <v>5.75</v>
      </c>
      <c r="DH32" s="1649" t="s">
        <v>157</v>
      </c>
      <c r="DI32" s="1649">
        <v>6.25</v>
      </c>
      <c r="DJ32" s="1649" t="s">
        <v>157</v>
      </c>
      <c r="DK32" s="1649">
        <v>5.25</v>
      </c>
      <c r="DL32" s="1649" t="s">
        <v>157</v>
      </c>
      <c r="DM32" s="1649">
        <v>5.8</v>
      </c>
      <c r="DN32" s="1649" t="s">
        <v>157</v>
      </c>
      <c r="DO32" s="58">
        <v>0.7</v>
      </c>
      <c r="DP32" s="58" t="s">
        <v>157</v>
      </c>
      <c r="DQ32" s="58">
        <v>4.4000000000000004</v>
      </c>
      <c r="DR32" s="58" t="s">
        <v>157</v>
      </c>
      <c r="DS32" s="58">
        <v>1</v>
      </c>
      <c r="DT32" s="58" t="s">
        <v>157</v>
      </c>
      <c r="DU32" s="58">
        <v>4.2</v>
      </c>
      <c r="DV32" s="216" t="s">
        <v>157</v>
      </c>
      <c r="DW32" s="121"/>
      <c r="DX32" s="35" t="s">
        <v>563</v>
      </c>
      <c r="DY32" s="58" t="s">
        <v>275</v>
      </c>
      <c r="DZ32" s="58"/>
      <c r="EA32" s="58" t="s">
        <v>275</v>
      </c>
      <c r="EB32" s="58"/>
      <c r="EC32" s="58" t="s">
        <v>275</v>
      </c>
      <c r="ED32" s="58"/>
      <c r="EE32" s="58" t="s">
        <v>275</v>
      </c>
      <c r="EF32" s="58"/>
      <c r="EG32" s="58" t="s">
        <v>275</v>
      </c>
      <c r="EH32" s="58"/>
      <c r="EI32" s="121"/>
      <c r="EJ32" s="35" t="s">
        <v>563</v>
      </c>
      <c r="EK32" s="58">
        <v>8.9</v>
      </c>
      <c r="EL32" s="58" t="s">
        <v>157</v>
      </c>
      <c r="EM32" s="58">
        <v>65.400000000000006</v>
      </c>
      <c r="EN32" s="58" t="s">
        <v>157</v>
      </c>
      <c r="EO32" s="58">
        <v>94.3</v>
      </c>
      <c r="EP32" s="58" t="s">
        <v>157</v>
      </c>
      <c r="EQ32" s="58">
        <v>61.6</v>
      </c>
      <c r="ER32" s="58" t="s">
        <v>157</v>
      </c>
      <c r="ES32" s="58">
        <v>101</v>
      </c>
      <c r="ET32" s="58" t="s">
        <v>157</v>
      </c>
      <c r="EU32" s="58">
        <v>93.3</v>
      </c>
      <c r="EV32" s="58" t="s">
        <v>157</v>
      </c>
      <c r="EW32" s="58">
        <v>100.5</v>
      </c>
      <c r="EX32" s="58" t="s">
        <v>157</v>
      </c>
      <c r="EY32" s="58">
        <v>85.6</v>
      </c>
      <c r="EZ32" s="58" t="s">
        <v>157</v>
      </c>
      <c r="FA32" s="58">
        <v>101.7</v>
      </c>
      <c r="FB32" s="58" t="s">
        <v>157</v>
      </c>
      <c r="FC32" s="58">
        <v>107.3</v>
      </c>
      <c r="FD32" s="58" t="s">
        <v>157</v>
      </c>
      <c r="FE32" s="58">
        <v>100.4</v>
      </c>
      <c r="FF32" s="58" t="s">
        <v>157</v>
      </c>
      <c r="FG32" s="58">
        <v>101.2</v>
      </c>
      <c r="FH32" s="216" t="s">
        <v>157</v>
      </c>
      <c r="FI32" s="121"/>
      <c r="FJ32" s="35" t="s">
        <v>563</v>
      </c>
      <c r="FK32" s="58">
        <v>90.1</v>
      </c>
      <c r="FL32" s="58" t="s">
        <v>157</v>
      </c>
      <c r="FM32" s="58">
        <v>99.5</v>
      </c>
      <c r="FN32" s="58" t="s">
        <v>157</v>
      </c>
      <c r="FO32" s="58">
        <v>97.7</v>
      </c>
      <c r="FP32" s="58" t="s">
        <v>157</v>
      </c>
      <c r="FQ32" s="58">
        <v>87.6</v>
      </c>
      <c r="FR32" s="58" t="s">
        <v>157</v>
      </c>
      <c r="FS32" s="58">
        <v>100.8</v>
      </c>
      <c r="FT32" s="58" t="s">
        <v>157</v>
      </c>
      <c r="FU32" s="58">
        <v>94.9</v>
      </c>
      <c r="FV32" s="58" t="s">
        <v>157</v>
      </c>
      <c r="FW32" s="58">
        <v>91.1</v>
      </c>
      <c r="FX32" s="58" t="s">
        <v>157</v>
      </c>
      <c r="FY32" s="58">
        <v>99.5</v>
      </c>
      <c r="FZ32" s="58" t="s">
        <v>157</v>
      </c>
      <c r="GA32" s="58">
        <v>99</v>
      </c>
      <c r="GB32" s="58" t="s">
        <v>157</v>
      </c>
      <c r="GC32" s="58">
        <v>81</v>
      </c>
      <c r="GD32" s="58" t="s">
        <v>157</v>
      </c>
      <c r="GE32" s="58">
        <v>99.1</v>
      </c>
      <c r="GF32" s="58" t="s">
        <v>157</v>
      </c>
      <c r="GG32" s="58">
        <v>88.8</v>
      </c>
      <c r="GH32" s="58" t="s">
        <v>157</v>
      </c>
      <c r="GI32" s="58">
        <v>101.7</v>
      </c>
      <c r="GJ32" s="58" t="s">
        <v>157</v>
      </c>
      <c r="GK32" s="58">
        <v>99.8</v>
      </c>
      <c r="GL32" s="58" t="s">
        <v>157</v>
      </c>
      <c r="GM32" s="58">
        <v>101.7</v>
      </c>
      <c r="GN32" s="216" t="s">
        <v>157</v>
      </c>
      <c r="GO32" s="121"/>
      <c r="GP32" s="35" t="s">
        <v>563</v>
      </c>
      <c r="GQ32" s="257" t="s">
        <v>275</v>
      </c>
      <c r="GR32" s="58"/>
      <c r="GS32" s="257" t="s">
        <v>275</v>
      </c>
      <c r="GT32" s="58"/>
      <c r="GU32" s="257" t="s">
        <v>275</v>
      </c>
      <c r="GV32" s="58"/>
      <c r="GW32" s="257" t="s">
        <v>275</v>
      </c>
      <c r="GX32" s="58"/>
      <c r="GY32" s="257" t="s">
        <v>275</v>
      </c>
      <c r="GZ32" s="58"/>
      <c r="HA32" s="257" t="s">
        <v>275</v>
      </c>
      <c r="HB32" s="58"/>
      <c r="HC32" s="58">
        <v>102</v>
      </c>
      <c r="HD32" s="58" t="s">
        <v>157</v>
      </c>
      <c r="HE32" s="58">
        <v>100.2</v>
      </c>
      <c r="HF32" s="58" t="s">
        <v>157</v>
      </c>
      <c r="HG32" s="58">
        <v>100.9</v>
      </c>
      <c r="HH32" s="58" t="s">
        <v>157</v>
      </c>
      <c r="HI32" s="58">
        <v>84.3</v>
      </c>
      <c r="HJ32" s="58" t="s">
        <v>157</v>
      </c>
      <c r="HK32" s="58">
        <v>99.7</v>
      </c>
      <c r="HL32" s="58" t="s">
        <v>157</v>
      </c>
      <c r="HM32" s="58">
        <v>87.7</v>
      </c>
      <c r="HN32" s="58" t="s">
        <v>157</v>
      </c>
      <c r="HO32" s="58">
        <v>98.4</v>
      </c>
      <c r="HP32" s="216" t="s">
        <v>157</v>
      </c>
      <c r="HQ32" s="51"/>
      <c r="HR32" s="215" t="s">
        <v>563</v>
      </c>
      <c r="HS32" s="58">
        <v>96.1</v>
      </c>
      <c r="HT32" s="58" t="s">
        <v>157</v>
      </c>
      <c r="HU32" s="58" t="s">
        <v>275</v>
      </c>
      <c r="HV32" s="58"/>
      <c r="HW32" s="1649">
        <v>430.74</v>
      </c>
      <c r="HX32" s="1649" t="s">
        <v>157</v>
      </c>
      <c r="HY32" s="1649">
        <v>396.58</v>
      </c>
      <c r="HZ32" s="1649" t="s">
        <v>157</v>
      </c>
      <c r="IA32" s="1649">
        <v>446.21</v>
      </c>
      <c r="IB32" s="1649" t="s">
        <v>157</v>
      </c>
      <c r="IC32" s="257" t="s">
        <v>275</v>
      </c>
      <c r="ID32" s="257"/>
      <c r="IE32" s="257" t="s">
        <v>275</v>
      </c>
      <c r="IF32" s="257"/>
      <c r="IG32" s="257" t="s">
        <v>275</v>
      </c>
      <c r="IH32" s="257"/>
      <c r="II32" s="257" t="s">
        <v>275</v>
      </c>
      <c r="IJ32" s="257"/>
      <c r="IK32" s="51"/>
      <c r="IL32" s="1658" t="s">
        <v>563</v>
      </c>
      <c r="IM32" s="58">
        <v>113</v>
      </c>
      <c r="IN32" s="58" t="s">
        <v>157</v>
      </c>
      <c r="IO32" s="58">
        <v>105.3</v>
      </c>
      <c r="IP32" s="58" t="s">
        <v>157</v>
      </c>
      <c r="IQ32" s="58">
        <v>112</v>
      </c>
      <c r="IR32" s="58" t="s">
        <v>157</v>
      </c>
      <c r="IS32" s="58">
        <v>132.30000000000001</v>
      </c>
      <c r="IT32" s="58" t="s">
        <v>157</v>
      </c>
      <c r="IU32" s="58">
        <v>110.5</v>
      </c>
      <c r="IV32" s="58" t="s">
        <v>157</v>
      </c>
      <c r="IW32" s="58">
        <v>85.6</v>
      </c>
      <c r="IX32" s="58" t="s">
        <v>157</v>
      </c>
      <c r="IY32" s="58">
        <v>94.4</v>
      </c>
      <c r="IZ32" s="58" t="s">
        <v>157</v>
      </c>
      <c r="JA32" s="58">
        <v>86.9</v>
      </c>
      <c r="JB32" s="58" t="s">
        <v>157</v>
      </c>
      <c r="JC32" s="58">
        <v>94</v>
      </c>
      <c r="JD32" s="58" t="s">
        <v>157</v>
      </c>
      <c r="JE32" s="58">
        <v>100</v>
      </c>
      <c r="JF32" s="58" t="s">
        <v>157</v>
      </c>
      <c r="JG32" s="58">
        <v>106.2</v>
      </c>
      <c r="JH32" s="58" t="s">
        <v>157</v>
      </c>
      <c r="JI32" s="58">
        <v>86.6</v>
      </c>
      <c r="JJ32" s="58" t="s">
        <v>157</v>
      </c>
      <c r="JK32" s="58">
        <v>103.9</v>
      </c>
      <c r="JL32" s="58" t="s">
        <v>157</v>
      </c>
      <c r="JM32" s="58">
        <v>96.1</v>
      </c>
      <c r="JN32" s="58" t="s">
        <v>157</v>
      </c>
      <c r="JO32" s="58">
        <v>104.3</v>
      </c>
      <c r="JP32" s="58" t="s">
        <v>157</v>
      </c>
      <c r="JQ32" s="58">
        <v>100.9</v>
      </c>
      <c r="JR32" s="58" t="s">
        <v>157</v>
      </c>
      <c r="JS32" s="58">
        <v>105.5</v>
      </c>
      <c r="JT32" s="58" t="s">
        <v>157</v>
      </c>
      <c r="JU32" s="58">
        <v>118.8</v>
      </c>
      <c r="JV32" s="58" t="s">
        <v>157</v>
      </c>
      <c r="JW32" s="51"/>
      <c r="JX32" s="1658" t="s">
        <v>563</v>
      </c>
      <c r="JY32" s="58">
        <v>103.9</v>
      </c>
      <c r="JZ32" s="58" t="s">
        <v>157</v>
      </c>
      <c r="KA32" s="58">
        <v>103.8</v>
      </c>
      <c r="KB32" s="58" t="s">
        <v>157</v>
      </c>
      <c r="KC32" s="58">
        <v>103.3</v>
      </c>
      <c r="KD32" s="58" t="s">
        <v>157</v>
      </c>
      <c r="KE32" s="58">
        <v>108.8</v>
      </c>
      <c r="KF32" s="58" t="s">
        <v>157</v>
      </c>
      <c r="KG32" s="58">
        <v>111.6</v>
      </c>
      <c r="KH32" s="58" t="s">
        <v>157</v>
      </c>
      <c r="KI32" s="58">
        <v>103.1</v>
      </c>
      <c r="KJ32" s="58" t="s">
        <v>157</v>
      </c>
      <c r="KK32" s="58">
        <v>95.9</v>
      </c>
      <c r="KL32" s="58" t="s">
        <v>157</v>
      </c>
      <c r="KM32" s="58">
        <v>92</v>
      </c>
      <c r="KN32" s="58" t="s">
        <v>157</v>
      </c>
      <c r="KO32" s="58">
        <v>95</v>
      </c>
      <c r="KP32" s="58" t="s">
        <v>157</v>
      </c>
      <c r="KQ32" s="58">
        <v>102.7</v>
      </c>
      <c r="KR32" s="58" t="s">
        <v>157</v>
      </c>
      <c r="KS32" s="58">
        <v>108.2</v>
      </c>
      <c r="KT32" s="58" t="s">
        <v>157</v>
      </c>
      <c r="KU32" s="58">
        <v>90.6</v>
      </c>
      <c r="KV32" s="51" t="s">
        <v>157</v>
      </c>
      <c r="KW32" s="788">
        <v>95.1</v>
      </c>
      <c r="KX32" s="788" t="s">
        <v>157</v>
      </c>
      <c r="KY32" s="788">
        <v>93.1</v>
      </c>
      <c r="KZ32" s="788" t="s">
        <v>157</v>
      </c>
      <c r="LA32" s="788">
        <v>94.5</v>
      </c>
      <c r="LB32" s="788" t="s">
        <v>157</v>
      </c>
      <c r="LC32" s="788">
        <v>101.7</v>
      </c>
      <c r="LD32" s="788" t="s">
        <v>157</v>
      </c>
      <c r="LE32" s="788">
        <v>100.1</v>
      </c>
      <c r="LF32" s="788" t="s">
        <v>157</v>
      </c>
      <c r="LG32" s="788">
        <v>95.7</v>
      </c>
      <c r="LH32" s="444" t="s">
        <v>157</v>
      </c>
      <c r="LI32" s="51"/>
      <c r="LJ32" s="1658" t="s">
        <v>563</v>
      </c>
      <c r="LK32" s="216">
        <v>108.6</v>
      </c>
      <c r="LL32" s="216" t="s">
        <v>157</v>
      </c>
      <c r="LM32" s="216">
        <v>78</v>
      </c>
      <c r="LN32" s="216" t="s">
        <v>157</v>
      </c>
      <c r="LO32" s="216">
        <v>98.9</v>
      </c>
      <c r="LP32" s="216" t="s">
        <v>157</v>
      </c>
      <c r="LQ32" s="216">
        <v>116.6</v>
      </c>
      <c r="LR32" s="216" t="s">
        <v>157</v>
      </c>
      <c r="LS32" s="216">
        <v>78.3</v>
      </c>
      <c r="LT32" s="216" t="s">
        <v>157</v>
      </c>
      <c r="LU32" s="216">
        <v>99.9</v>
      </c>
      <c r="LV32" s="216" t="s">
        <v>157</v>
      </c>
      <c r="LW32" s="299">
        <v>3610</v>
      </c>
      <c r="LX32" s="299" t="s">
        <v>157</v>
      </c>
      <c r="LY32" s="299">
        <v>630</v>
      </c>
      <c r="LZ32" s="299" t="s">
        <v>157</v>
      </c>
      <c r="MA32" s="299">
        <v>14550</v>
      </c>
      <c r="MB32" s="299" t="s">
        <v>157</v>
      </c>
      <c r="MC32" s="299">
        <v>1901</v>
      </c>
      <c r="MD32" s="299" t="s">
        <v>157</v>
      </c>
      <c r="ME32" s="299">
        <v>17428</v>
      </c>
      <c r="MF32" s="216" t="s">
        <v>157</v>
      </c>
      <c r="MG32" s="216">
        <v>45.4</v>
      </c>
      <c r="MH32" s="216" t="s">
        <v>157</v>
      </c>
      <c r="MI32" s="51"/>
      <c r="MJ32" s="1658" t="s">
        <v>563</v>
      </c>
      <c r="MK32" s="216">
        <v>106.7</v>
      </c>
      <c r="ML32" s="216" t="s">
        <v>157</v>
      </c>
      <c r="MM32" s="216">
        <v>106.1</v>
      </c>
      <c r="MN32" s="216" t="s">
        <v>157</v>
      </c>
      <c r="MO32" s="216">
        <v>114.2</v>
      </c>
      <c r="MP32" s="216" t="s">
        <v>157</v>
      </c>
      <c r="MQ32" s="216">
        <v>106.1</v>
      </c>
      <c r="MR32" s="216" t="s">
        <v>157</v>
      </c>
      <c r="MS32" s="216">
        <v>100.9</v>
      </c>
      <c r="MT32" s="216" t="s">
        <v>157</v>
      </c>
      <c r="MU32" s="216">
        <v>130532.3</v>
      </c>
      <c r="MV32" s="216" t="s">
        <v>157</v>
      </c>
      <c r="MW32" s="216">
        <v>125944</v>
      </c>
      <c r="MX32" s="216" t="s">
        <v>157</v>
      </c>
      <c r="MY32" s="216">
        <v>4588.3</v>
      </c>
      <c r="MZ32" s="216" t="s">
        <v>157</v>
      </c>
      <c r="NA32" s="216">
        <v>99.6</v>
      </c>
      <c r="NB32" s="216" t="s">
        <v>157</v>
      </c>
      <c r="NC32" s="216">
        <v>102.6</v>
      </c>
      <c r="ND32" s="216" t="s">
        <v>157</v>
      </c>
      <c r="NE32" s="216">
        <v>96.8</v>
      </c>
      <c r="NF32" s="216" t="s">
        <v>157</v>
      </c>
      <c r="NG32" s="216">
        <v>102.9</v>
      </c>
      <c r="NH32" s="216" t="s">
        <v>157</v>
      </c>
    </row>
    <row r="33" spans="1:372" ht="14.1" customHeight="1" x14ac:dyDescent="0.25">
      <c r="A33" s="51"/>
      <c r="B33" s="222" t="s">
        <v>562</v>
      </c>
      <c r="C33" s="299">
        <v>37583</v>
      </c>
      <c r="D33" s="580" t="s">
        <v>157</v>
      </c>
      <c r="E33" s="216" t="s">
        <v>275</v>
      </c>
      <c r="F33" s="617"/>
      <c r="G33" s="216" t="s">
        <v>275</v>
      </c>
      <c r="H33" s="617"/>
      <c r="I33" s="216" t="s">
        <v>275</v>
      </c>
      <c r="J33" s="617"/>
      <c r="K33" s="216" t="s">
        <v>275</v>
      </c>
      <c r="L33" s="617"/>
      <c r="M33" s="216" t="s">
        <v>275</v>
      </c>
      <c r="N33" s="617"/>
      <c r="O33" s="216" t="s">
        <v>275</v>
      </c>
      <c r="P33" s="617"/>
      <c r="Q33" s="216" t="s">
        <v>275</v>
      </c>
      <c r="R33" s="617"/>
      <c r="S33" s="216" t="s">
        <v>275</v>
      </c>
      <c r="T33" s="617"/>
      <c r="U33" s="216" t="s">
        <v>275</v>
      </c>
      <c r="V33" s="617" t="s">
        <v>157</v>
      </c>
      <c r="W33" s="216" t="s">
        <v>275</v>
      </c>
      <c r="X33" s="617" t="s">
        <v>157</v>
      </c>
      <c r="Y33" s="216" t="s">
        <v>275</v>
      </c>
      <c r="Z33" s="617" t="s">
        <v>157</v>
      </c>
      <c r="AA33" s="216" t="s">
        <v>275</v>
      </c>
      <c r="AB33" s="617" t="s">
        <v>157</v>
      </c>
      <c r="AC33" s="299">
        <v>6499</v>
      </c>
      <c r="AD33" s="299" t="s">
        <v>157</v>
      </c>
      <c r="AE33" s="216">
        <v>102.5</v>
      </c>
      <c r="AF33" s="216" t="s">
        <v>157</v>
      </c>
      <c r="AG33" s="216">
        <v>99.6</v>
      </c>
      <c r="AH33" s="216" t="s">
        <v>157</v>
      </c>
      <c r="AI33" s="216">
        <v>100</v>
      </c>
      <c r="AJ33" s="108" t="s">
        <v>157</v>
      </c>
      <c r="AK33" s="109">
        <v>5.0999999999999996</v>
      </c>
      <c r="AL33" s="109" t="s">
        <v>157</v>
      </c>
      <c r="AM33" s="51"/>
      <c r="AN33" s="70" t="s">
        <v>562</v>
      </c>
      <c r="AO33" s="1657" t="s">
        <v>275</v>
      </c>
      <c r="AP33" s="1655"/>
      <c r="AQ33" s="1657" t="s">
        <v>275</v>
      </c>
      <c r="AR33" s="1655"/>
      <c r="AS33" s="1657" t="s">
        <v>275</v>
      </c>
      <c r="AT33" s="1655"/>
      <c r="AU33" s="1649">
        <v>8271.99</v>
      </c>
      <c r="AV33" s="1653" t="s">
        <v>157</v>
      </c>
      <c r="AW33" s="58">
        <v>111.3</v>
      </c>
      <c r="AX33" s="982" t="s">
        <v>157</v>
      </c>
      <c r="AY33" s="58">
        <v>98.4</v>
      </c>
      <c r="AZ33" s="1653" t="s">
        <v>157</v>
      </c>
      <c r="BA33" s="1657" t="s">
        <v>275</v>
      </c>
      <c r="BB33" s="1655"/>
      <c r="BC33" s="257" t="s">
        <v>275</v>
      </c>
      <c r="BD33" s="1659"/>
      <c r="BE33" s="257" t="s">
        <v>275</v>
      </c>
      <c r="BF33" s="1659"/>
      <c r="BG33" s="743" t="s">
        <v>275</v>
      </c>
      <c r="BH33" s="202"/>
      <c r="BI33" s="743" t="s">
        <v>275</v>
      </c>
      <c r="BJ33" s="617" t="s">
        <v>157</v>
      </c>
      <c r="BK33" s="216">
        <v>107.2</v>
      </c>
      <c r="BL33" s="617" t="s">
        <v>157</v>
      </c>
      <c r="BM33" s="216">
        <v>108.5</v>
      </c>
      <c r="BN33" s="32" t="s">
        <v>157</v>
      </c>
      <c r="BO33" s="216">
        <v>97.4</v>
      </c>
      <c r="BP33" s="617" t="s">
        <v>157</v>
      </c>
      <c r="BQ33" s="743" t="s">
        <v>275</v>
      </c>
      <c r="BR33" s="202"/>
      <c r="BS33" s="743" t="s">
        <v>275</v>
      </c>
      <c r="BT33" s="202"/>
      <c r="BU33" s="51"/>
      <c r="BV33" s="35" t="s">
        <v>562</v>
      </c>
      <c r="BW33" s="1537">
        <v>3908.19</v>
      </c>
      <c r="BX33" s="51" t="s">
        <v>157</v>
      </c>
      <c r="BY33" s="108">
        <v>113.8</v>
      </c>
      <c r="BZ33" s="108" t="s">
        <v>157</v>
      </c>
      <c r="CA33" s="108">
        <v>99.7</v>
      </c>
      <c r="CB33" s="108" t="s">
        <v>157</v>
      </c>
      <c r="CC33" s="108">
        <v>112.7</v>
      </c>
      <c r="CD33" s="108" t="s">
        <v>157</v>
      </c>
      <c r="CE33" s="108">
        <v>111.6</v>
      </c>
      <c r="CF33" s="108" t="s">
        <v>157</v>
      </c>
      <c r="CG33" s="108">
        <v>98.7</v>
      </c>
      <c r="CH33" s="108" t="s">
        <v>157</v>
      </c>
      <c r="CI33" s="1537">
        <v>2152.4699999999998</v>
      </c>
      <c r="CJ33" s="108" t="s">
        <v>157</v>
      </c>
      <c r="CK33" s="108">
        <v>112.1</v>
      </c>
      <c r="CL33" s="108" t="s">
        <v>157</v>
      </c>
      <c r="CM33" s="108">
        <v>100.6</v>
      </c>
      <c r="CN33" s="108" t="s">
        <v>157</v>
      </c>
      <c r="CO33" s="108">
        <v>113.9</v>
      </c>
      <c r="CP33" s="108" t="s">
        <v>157</v>
      </c>
      <c r="CQ33" s="108">
        <v>109.9</v>
      </c>
      <c r="CR33" s="108" t="s">
        <v>157</v>
      </c>
      <c r="CS33" s="58">
        <v>99.6</v>
      </c>
      <c r="CT33" s="216" t="s">
        <v>157</v>
      </c>
      <c r="CU33" s="121"/>
      <c r="CV33" s="35" t="s">
        <v>562</v>
      </c>
      <c r="CW33" s="58">
        <v>1687.6</v>
      </c>
      <c r="CX33" s="58" t="s">
        <v>157</v>
      </c>
      <c r="CY33" s="58">
        <v>2294.1999999999998</v>
      </c>
      <c r="CZ33" s="58" t="s">
        <v>157</v>
      </c>
      <c r="DA33" s="58">
        <v>2306.8000000000002</v>
      </c>
      <c r="DB33" s="58" t="s">
        <v>157</v>
      </c>
      <c r="DC33" s="58">
        <v>1484.7</v>
      </c>
      <c r="DD33" s="58" t="s">
        <v>157</v>
      </c>
      <c r="DE33" s="58">
        <v>814.7</v>
      </c>
      <c r="DF33" s="1649" t="s">
        <v>157</v>
      </c>
      <c r="DG33" s="1649">
        <v>5.75</v>
      </c>
      <c r="DH33" s="1649" t="s">
        <v>157</v>
      </c>
      <c r="DI33" s="1649">
        <v>6.25</v>
      </c>
      <c r="DJ33" s="1649" t="s">
        <v>157</v>
      </c>
      <c r="DK33" s="1649">
        <v>5.25</v>
      </c>
      <c r="DL33" s="1649" t="s">
        <v>157</v>
      </c>
      <c r="DM33" s="1649">
        <v>5.8</v>
      </c>
      <c r="DN33" s="1649" t="s">
        <v>157</v>
      </c>
      <c r="DO33" s="58">
        <v>0.7</v>
      </c>
      <c r="DP33" s="58" t="s">
        <v>157</v>
      </c>
      <c r="DQ33" s="58">
        <v>4.2</v>
      </c>
      <c r="DR33" s="58" t="s">
        <v>157</v>
      </c>
      <c r="DS33" s="58">
        <v>1</v>
      </c>
      <c r="DT33" s="58" t="s">
        <v>157</v>
      </c>
      <c r="DU33" s="58">
        <v>4.3</v>
      </c>
      <c r="DV33" s="216" t="s">
        <v>157</v>
      </c>
      <c r="DW33" s="121"/>
      <c r="DX33" s="35" t="s">
        <v>562</v>
      </c>
      <c r="DY33" s="58" t="s">
        <v>275</v>
      </c>
      <c r="DZ33" s="58"/>
      <c r="EA33" s="58" t="s">
        <v>275</v>
      </c>
      <c r="EB33" s="58"/>
      <c r="EC33" s="58" t="s">
        <v>275</v>
      </c>
      <c r="ED33" s="58"/>
      <c r="EE33" s="58" t="s">
        <v>275</v>
      </c>
      <c r="EF33" s="58"/>
      <c r="EG33" s="58" t="s">
        <v>275</v>
      </c>
      <c r="EH33" s="58"/>
      <c r="EI33" s="121"/>
      <c r="EJ33" s="35" t="s">
        <v>562</v>
      </c>
      <c r="EK33" s="58">
        <v>9.6</v>
      </c>
      <c r="EL33" s="58" t="s">
        <v>157</v>
      </c>
      <c r="EM33" s="58">
        <v>68.400000000000006</v>
      </c>
      <c r="EN33" s="58" t="s">
        <v>157</v>
      </c>
      <c r="EO33" s="58">
        <v>98.1</v>
      </c>
      <c r="EP33" s="58" t="s">
        <v>157</v>
      </c>
      <c r="EQ33" s="58">
        <v>62.9</v>
      </c>
      <c r="ER33" s="58" t="s">
        <v>157</v>
      </c>
      <c r="ES33" s="58">
        <v>95.8</v>
      </c>
      <c r="ET33" s="58" t="s">
        <v>157</v>
      </c>
      <c r="EU33" s="58">
        <v>95.9</v>
      </c>
      <c r="EV33" s="58" t="s">
        <v>157</v>
      </c>
      <c r="EW33" s="58">
        <v>103</v>
      </c>
      <c r="EX33" s="58" t="s">
        <v>157</v>
      </c>
      <c r="EY33" s="58">
        <v>83</v>
      </c>
      <c r="EZ33" s="58" t="s">
        <v>157</v>
      </c>
      <c r="FA33" s="58">
        <v>103.4</v>
      </c>
      <c r="FB33" s="58" t="s">
        <v>157</v>
      </c>
      <c r="FC33" s="58">
        <v>107.1</v>
      </c>
      <c r="FD33" s="58" t="s">
        <v>157</v>
      </c>
      <c r="FE33" s="58">
        <v>100.5</v>
      </c>
      <c r="FF33" s="58" t="s">
        <v>157</v>
      </c>
      <c r="FG33" s="58">
        <v>101.7</v>
      </c>
      <c r="FH33" s="216" t="s">
        <v>157</v>
      </c>
      <c r="FI33" s="121"/>
      <c r="FJ33" s="35" t="s">
        <v>562</v>
      </c>
      <c r="FK33" s="58">
        <v>91.5</v>
      </c>
      <c r="FL33" s="58" t="s">
        <v>157</v>
      </c>
      <c r="FM33" s="58">
        <v>100.3</v>
      </c>
      <c r="FN33" s="58" t="s">
        <v>157</v>
      </c>
      <c r="FO33" s="58">
        <v>98</v>
      </c>
      <c r="FP33" s="58" t="s">
        <v>157</v>
      </c>
      <c r="FQ33" s="58">
        <v>91.1</v>
      </c>
      <c r="FR33" s="58" t="s">
        <v>157</v>
      </c>
      <c r="FS33" s="58">
        <v>104.3</v>
      </c>
      <c r="FT33" s="58" t="s">
        <v>157</v>
      </c>
      <c r="FU33" s="58">
        <v>99</v>
      </c>
      <c r="FV33" s="58" t="s">
        <v>157</v>
      </c>
      <c r="FW33" s="58">
        <v>92.5</v>
      </c>
      <c r="FX33" s="58" t="s">
        <v>157</v>
      </c>
      <c r="FY33" s="58">
        <v>100.1</v>
      </c>
      <c r="FZ33" s="58" t="s">
        <v>157</v>
      </c>
      <c r="GA33" s="58">
        <v>99.1</v>
      </c>
      <c r="GB33" s="58" t="s">
        <v>157</v>
      </c>
      <c r="GC33" s="58">
        <v>82.6</v>
      </c>
      <c r="GD33" s="58" t="s">
        <v>157</v>
      </c>
      <c r="GE33" s="58">
        <v>99.7</v>
      </c>
      <c r="GF33" s="58" t="s">
        <v>157</v>
      </c>
      <c r="GG33" s="58">
        <v>88.5</v>
      </c>
      <c r="GH33" s="58" t="s">
        <v>157</v>
      </c>
      <c r="GI33" s="58">
        <v>101.6</v>
      </c>
      <c r="GJ33" s="58" t="s">
        <v>157</v>
      </c>
      <c r="GK33" s="58">
        <v>99.9</v>
      </c>
      <c r="GL33" s="58" t="s">
        <v>157</v>
      </c>
      <c r="GM33" s="58">
        <v>101.6</v>
      </c>
      <c r="GN33" s="216" t="s">
        <v>157</v>
      </c>
      <c r="GO33" s="121"/>
      <c r="GP33" s="35" t="s">
        <v>562</v>
      </c>
      <c r="GQ33" s="257" t="s">
        <v>275</v>
      </c>
      <c r="GR33" s="58"/>
      <c r="GS33" s="257" t="s">
        <v>275</v>
      </c>
      <c r="GT33" s="58"/>
      <c r="GU33" s="257" t="s">
        <v>275</v>
      </c>
      <c r="GV33" s="58"/>
      <c r="GW33" s="257" t="s">
        <v>275</v>
      </c>
      <c r="GX33" s="58"/>
      <c r="GY33" s="257" t="s">
        <v>275</v>
      </c>
      <c r="GZ33" s="58"/>
      <c r="HA33" s="257" t="s">
        <v>275</v>
      </c>
      <c r="HB33" s="58"/>
      <c r="HC33" s="58">
        <v>102.4</v>
      </c>
      <c r="HD33" s="58" t="s">
        <v>157</v>
      </c>
      <c r="HE33" s="58">
        <v>101.1</v>
      </c>
      <c r="HF33" s="58" t="s">
        <v>157</v>
      </c>
      <c r="HG33" s="58">
        <v>102</v>
      </c>
      <c r="HH33" s="58" t="s">
        <v>157</v>
      </c>
      <c r="HI33" s="58">
        <v>86.8</v>
      </c>
      <c r="HJ33" s="58" t="s">
        <v>157</v>
      </c>
      <c r="HK33" s="58">
        <v>101.3</v>
      </c>
      <c r="HL33" s="58" t="s">
        <v>157</v>
      </c>
      <c r="HM33" s="58">
        <v>89.8</v>
      </c>
      <c r="HN33" s="58" t="s">
        <v>157</v>
      </c>
      <c r="HO33" s="58">
        <v>101.3</v>
      </c>
      <c r="HP33" s="216" t="s">
        <v>157</v>
      </c>
      <c r="HQ33" s="51"/>
      <c r="HR33" s="215" t="s">
        <v>562</v>
      </c>
      <c r="HS33" s="58">
        <v>96.7</v>
      </c>
      <c r="HT33" s="58" t="s">
        <v>157</v>
      </c>
      <c r="HU33" s="58" t="s">
        <v>275</v>
      </c>
      <c r="HV33" s="58"/>
      <c r="HW33" s="1649">
        <v>430.26</v>
      </c>
      <c r="HX33" s="1649" t="s">
        <v>157</v>
      </c>
      <c r="HY33" s="1649">
        <v>401.06</v>
      </c>
      <c r="HZ33" s="1649" t="s">
        <v>157</v>
      </c>
      <c r="IA33" s="1649">
        <v>441.06</v>
      </c>
      <c r="IB33" s="1649" t="s">
        <v>157</v>
      </c>
      <c r="IC33" s="257" t="s">
        <v>275</v>
      </c>
      <c r="ID33" s="257"/>
      <c r="IE33" s="257" t="s">
        <v>275</v>
      </c>
      <c r="IF33" s="257"/>
      <c r="IG33" s="257" t="s">
        <v>275</v>
      </c>
      <c r="IH33" s="257"/>
      <c r="II33" s="257" t="s">
        <v>275</v>
      </c>
      <c r="IJ33" s="257"/>
      <c r="IK33" s="51"/>
      <c r="IL33" s="1658" t="s">
        <v>562</v>
      </c>
      <c r="IM33" s="58">
        <v>110.8</v>
      </c>
      <c r="IN33" s="58" t="s">
        <v>157</v>
      </c>
      <c r="IO33" s="58">
        <v>109</v>
      </c>
      <c r="IP33" s="58" t="s">
        <v>157</v>
      </c>
      <c r="IQ33" s="58">
        <v>111.3</v>
      </c>
      <c r="IR33" s="58" t="s">
        <v>157</v>
      </c>
      <c r="IS33" s="58">
        <v>101.5</v>
      </c>
      <c r="IT33" s="58" t="s">
        <v>157</v>
      </c>
      <c r="IU33" s="58">
        <v>114.7</v>
      </c>
      <c r="IV33" s="58" t="s">
        <v>157</v>
      </c>
      <c r="IW33" s="58">
        <v>93.4</v>
      </c>
      <c r="IX33" s="58" t="s">
        <v>157</v>
      </c>
      <c r="IY33" s="58">
        <v>107.8</v>
      </c>
      <c r="IZ33" s="58" t="s">
        <v>157</v>
      </c>
      <c r="JA33" s="58">
        <v>106.1</v>
      </c>
      <c r="JB33" s="58" t="s">
        <v>157</v>
      </c>
      <c r="JC33" s="58">
        <v>108.1</v>
      </c>
      <c r="JD33" s="58" t="s">
        <v>157</v>
      </c>
      <c r="JE33" s="58">
        <v>100.5</v>
      </c>
      <c r="JF33" s="58" t="s">
        <v>157</v>
      </c>
      <c r="JG33" s="58">
        <v>112.7</v>
      </c>
      <c r="JH33" s="58" t="s">
        <v>157</v>
      </c>
      <c r="JI33" s="58">
        <v>98</v>
      </c>
      <c r="JJ33" s="58" t="s">
        <v>157</v>
      </c>
      <c r="JK33" s="58">
        <v>97.7</v>
      </c>
      <c r="JL33" s="58" t="s">
        <v>157</v>
      </c>
      <c r="JM33" s="58">
        <v>103.5</v>
      </c>
      <c r="JN33" s="58" t="s">
        <v>157</v>
      </c>
      <c r="JO33" s="58">
        <v>98</v>
      </c>
      <c r="JP33" s="58" t="s">
        <v>157</v>
      </c>
      <c r="JQ33" s="58">
        <v>86.9</v>
      </c>
      <c r="JR33" s="58" t="s">
        <v>157</v>
      </c>
      <c r="JS33" s="58">
        <v>103.7</v>
      </c>
      <c r="JT33" s="58" t="s">
        <v>157</v>
      </c>
      <c r="JU33" s="58">
        <v>109.1</v>
      </c>
      <c r="JV33" s="58" t="s">
        <v>157</v>
      </c>
      <c r="JW33" s="51"/>
      <c r="JX33" s="1658" t="s">
        <v>562</v>
      </c>
      <c r="JY33" s="58">
        <v>110</v>
      </c>
      <c r="JZ33" s="58" t="s">
        <v>157</v>
      </c>
      <c r="KA33" s="58">
        <v>109.1</v>
      </c>
      <c r="KB33" s="58" t="s">
        <v>157</v>
      </c>
      <c r="KC33" s="58">
        <v>110.2</v>
      </c>
      <c r="KD33" s="58" t="s">
        <v>157</v>
      </c>
      <c r="KE33" s="58">
        <v>108.6</v>
      </c>
      <c r="KF33" s="58" t="s">
        <v>157</v>
      </c>
      <c r="KG33" s="58">
        <v>113.6</v>
      </c>
      <c r="KH33" s="58" t="s">
        <v>157</v>
      </c>
      <c r="KI33" s="58">
        <v>105.7</v>
      </c>
      <c r="KJ33" s="58" t="s">
        <v>157</v>
      </c>
      <c r="KK33" s="58">
        <v>102.8</v>
      </c>
      <c r="KL33" s="58" t="s">
        <v>157</v>
      </c>
      <c r="KM33" s="58">
        <v>100.2</v>
      </c>
      <c r="KN33" s="58" t="s">
        <v>157</v>
      </c>
      <c r="KO33" s="58">
        <v>102.8</v>
      </c>
      <c r="KP33" s="58" t="s">
        <v>157</v>
      </c>
      <c r="KQ33" s="58">
        <v>104.1</v>
      </c>
      <c r="KR33" s="58" t="s">
        <v>157</v>
      </c>
      <c r="KS33" s="58">
        <v>110.5</v>
      </c>
      <c r="KT33" s="58" t="s">
        <v>157</v>
      </c>
      <c r="KU33" s="58">
        <v>93.9</v>
      </c>
      <c r="KV33" s="51" t="s">
        <v>157</v>
      </c>
      <c r="KW33" s="788">
        <v>105.9</v>
      </c>
      <c r="KX33" s="788" t="s">
        <v>157</v>
      </c>
      <c r="KY33" s="788">
        <v>105.1</v>
      </c>
      <c r="KZ33" s="788" t="s">
        <v>157</v>
      </c>
      <c r="LA33" s="788">
        <v>106.7</v>
      </c>
      <c r="LB33" s="788" t="s">
        <v>157</v>
      </c>
      <c r="LC33" s="788">
        <v>99.8</v>
      </c>
      <c r="LD33" s="788" t="s">
        <v>157</v>
      </c>
      <c r="LE33" s="788">
        <v>101.8</v>
      </c>
      <c r="LF33" s="788" t="s">
        <v>157</v>
      </c>
      <c r="LG33" s="788">
        <v>102.5</v>
      </c>
      <c r="LH33" s="444" t="s">
        <v>157</v>
      </c>
      <c r="LI33" s="51"/>
      <c r="LJ33" s="1658" t="s">
        <v>562</v>
      </c>
      <c r="LK33" s="216">
        <v>108.8</v>
      </c>
      <c r="LL33" s="216" t="s">
        <v>157</v>
      </c>
      <c r="LM33" s="216">
        <v>99.1</v>
      </c>
      <c r="LN33" s="216" t="s">
        <v>157</v>
      </c>
      <c r="LO33" s="216">
        <v>100.2</v>
      </c>
      <c r="LP33" s="216" t="s">
        <v>157</v>
      </c>
      <c r="LQ33" s="216">
        <v>115.1</v>
      </c>
      <c r="LR33" s="216" t="s">
        <v>157</v>
      </c>
      <c r="LS33" s="216">
        <v>98.9</v>
      </c>
      <c r="LT33" s="216" t="s">
        <v>157</v>
      </c>
      <c r="LU33" s="216">
        <v>98.7</v>
      </c>
      <c r="LV33" s="216" t="s">
        <v>157</v>
      </c>
      <c r="LW33" s="299">
        <v>3506</v>
      </c>
      <c r="LX33" s="299" t="s">
        <v>157</v>
      </c>
      <c r="LY33" s="299">
        <v>606</v>
      </c>
      <c r="LZ33" s="299" t="s">
        <v>157</v>
      </c>
      <c r="MA33" s="299">
        <v>13180</v>
      </c>
      <c r="MB33" s="299" t="s">
        <v>157</v>
      </c>
      <c r="MC33" s="299">
        <v>2331</v>
      </c>
      <c r="MD33" s="299" t="s">
        <v>157</v>
      </c>
      <c r="ME33" s="299">
        <v>15930</v>
      </c>
      <c r="MF33" s="216" t="s">
        <v>157</v>
      </c>
      <c r="MG33" s="216">
        <v>45.8</v>
      </c>
      <c r="MH33" s="216" t="s">
        <v>157</v>
      </c>
      <c r="MI33" s="51"/>
      <c r="MJ33" s="1658" t="s">
        <v>562</v>
      </c>
      <c r="MK33" s="216">
        <v>105</v>
      </c>
      <c r="ML33" s="216" t="s">
        <v>157</v>
      </c>
      <c r="MM33" s="216">
        <v>104.1</v>
      </c>
      <c r="MN33" s="216" t="s">
        <v>157</v>
      </c>
      <c r="MO33" s="216">
        <v>98.2</v>
      </c>
      <c r="MP33" s="216" t="s">
        <v>157</v>
      </c>
      <c r="MQ33" s="216">
        <v>104.2</v>
      </c>
      <c r="MR33" s="216" t="s">
        <v>157</v>
      </c>
      <c r="MS33" s="216">
        <v>98.2</v>
      </c>
      <c r="MT33" s="216" t="s">
        <v>157</v>
      </c>
      <c r="MU33" s="216">
        <v>130620.8</v>
      </c>
      <c r="MV33" s="216" t="s">
        <v>157</v>
      </c>
      <c r="MW33" s="216">
        <v>128273.7</v>
      </c>
      <c r="MX33" s="216" t="s">
        <v>157</v>
      </c>
      <c r="MY33" s="216">
        <v>2347.1</v>
      </c>
      <c r="MZ33" s="216" t="s">
        <v>157</v>
      </c>
      <c r="NA33" s="216">
        <v>114.5</v>
      </c>
      <c r="NB33" s="216" t="s">
        <v>157</v>
      </c>
      <c r="NC33" s="216">
        <v>98.8</v>
      </c>
      <c r="ND33" s="216" t="s">
        <v>157</v>
      </c>
      <c r="NE33" s="216">
        <v>110.9</v>
      </c>
      <c r="NF33" s="216" t="s">
        <v>157</v>
      </c>
      <c r="NG33" s="216">
        <v>100.5</v>
      </c>
      <c r="NH33" s="216" t="s">
        <v>157</v>
      </c>
    </row>
    <row r="34" spans="1:372" ht="14.1" customHeight="1" x14ac:dyDescent="0.25">
      <c r="A34" s="51"/>
      <c r="B34" s="222" t="s">
        <v>561</v>
      </c>
      <c r="C34" s="299">
        <v>37572</v>
      </c>
      <c r="D34" s="580" t="s">
        <v>157</v>
      </c>
      <c r="E34" s="216" t="s">
        <v>275</v>
      </c>
      <c r="F34" s="617"/>
      <c r="G34" s="216" t="s">
        <v>275</v>
      </c>
      <c r="H34" s="617"/>
      <c r="I34" s="216" t="s">
        <v>275</v>
      </c>
      <c r="J34" s="617"/>
      <c r="K34" s="216" t="s">
        <v>275</v>
      </c>
      <c r="L34" s="617"/>
      <c r="M34" s="216" t="s">
        <v>275</v>
      </c>
      <c r="N34" s="617"/>
      <c r="O34" s="216" t="s">
        <v>275</v>
      </c>
      <c r="P34" s="617"/>
      <c r="Q34" s="216" t="s">
        <v>275</v>
      </c>
      <c r="R34" s="617"/>
      <c r="S34" s="216" t="s">
        <v>275</v>
      </c>
      <c r="T34" s="617"/>
      <c r="U34" s="216" t="s">
        <v>275</v>
      </c>
      <c r="V34" s="617" t="s">
        <v>157</v>
      </c>
      <c r="W34" s="216" t="s">
        <v>275</v>
      </c>
      <c r="X34" s="617" t="s">
        <v>157</v>
      </c>
      <c r="Y34" s="216" t="s">
        <v>275</v>
      </c>
      <c r="Z34" s="617" t="s">
        <v>157</v>
      </c>
      <c r="AA34" s="216" t="s">
        <v>275</v>
      </c>
      <c r="AB34" s="617" t="s">
        <v>157</v>
      </c>
      <c r="AC34" s="299">
        <v>6488</v>
      </c>
      <c r="AD34" s="299" t="s">
        <v>157</v>
      </c>
      <c r="AE34" s="216">
        <v>102.3</v>
      </c>
      <c r="AF34" s="216" t="s">
        <v>157</v>
      </c>
      <c r="AG34" s="216">
        <v>99.5</v>
      </c>
      <c r="AH34" s="216" t="s">
        <v>157</v>
      </c>
      <c r="AI34" s="216">
        <v>99.8</v>
      </c>
      <c r="AJ34" s="108" t="s">
        <v>157</v>
      </c>
      <c r="AK34" s="109">
        <v>5</v>
      </c>
      <c r="AL34" s="109" t="s">
        <v>157</v>
      </c>
      <c r="AM34" s="51"/>
      <c r="AN34" s="70" t="s">
        <v>561</v>
      </c>
      <c r="AO34" s="1657" t="s">
        <v>275</v>
      </c>
      <c r="AP34" s="1655"/>
      <c r="AQ34" s="1657" t="s">
        <v>275</v>
      </c>
      <c r="AR34" s="1655"/>
      <c r="AS34" s="1657" t="s">
        <v>275</v>
      </c>
      <c r="AT34" s="1655"/>
      <c r="AU34" s="1649">
        <v>7999.69</v>
      </c>
      <c r="AV34" s="1653" t="s">
        <v>157</v>
      </c>
      <c r="AW34" s="58">
        <v>111.4</v>
      </c>
      <c r="AX34" s="982" t="s">
        <v>157</v>
      </c>
      <c r="AY34" s="58">
        <v>96.7</v>
      </c>
      <c r="AZ34" s="1653" t="s">
        <v>157</v>
      </c>
      <c r="BA34" s="1657" t="s">
        <v>275</v>
      </c>
      <c r="BB34" s="1655"/>
      <c r="BC34" s="257" t="s">
        <v>275</v>
      </c>
      <c r="BD34" s="1659"/>
      <c r="BE34" s="257" t="s">
        <v>275</v>
      </c>
      <c r="BF34" s="1659"/>
      <c r="BG34" s="743" t="s">
        <v>275</v>
      </c>
      <c r="BH34" s="202"/>
      <c r="BI34" s="743" t="s">
        <v>275</v>
      </c>
      <c r="BJ34" s="617" t="s">
        <v>157</v>
      </c>
      <c r="BK34" s="216">
        <v>103.6</v>
      </c>
      <c r="BL34" s="617" t="s">
        <v>157</v>
      </c>
      <c r="BM34" s="216">
        <v>108.6</v>
      </c>
      <c r="BN34" s="32" t="s">
        <v>157</v>
      </c>
      <c r="BO34" s="216">
        <v>96.6</v>
      </c>
      <c r="BP34" s="617" t="s">
        <v>157</v>
      </c>
      <c r="BQ34" s="743" t="s">
        <v>275</v>
      </c>
      <c r="BR34" s="202"/>
      <c r="BS34" s="743" t="s">
        <v>275</v>
      </c>
      <c r="BT34" s="202"/>
      <c r="BU34" s="51"/>
      <c r="BV34" s="35" t="s">
        <v>561</v>
      </c>
      <c r="BW34" s="1537">
        <v>3906.18</v>
      </c>
      <c r="BX34" s="51" t="s">
        <v>157</v>
      </c>
      <c r="BY34" s="108">
        <v>113.8</v>
      </c>
      <c r="BZ34" s="108" t="s">
        <v>157</v>
      </c>
      <c r="CA34" s="108">
        <v>99.9</v>
      </c>
      <c r="CB34" s="108" t="s">
        <v>157</v>
      </c>
      <c r="CC34" s="108">
        <v>112.4</v>
      </c>
      <c r="CD34" s="108" t="s">
        <v>157</v>
      </c>
      <c r="CE34" s="108">
        <v>111.7</v>
      </c>
      <c r="CF34" s="108" t="s">
        <v>157</v>
      </c>
      <c r="CG34" s="108">
        <v>99.7</v>
      </c>
      <c r="CH34" s="108" t="s">
        <v>157</v>
      </c>
      <c r="CI34" s="1537">
        <v>2136.25</v>
      </c>
      <c r="CJ34" s="108" t="s">
        <v>157</v>
      </c>
      <c r="CK34" s="108">
        <v>112.1</v>
      </c>
      <c r="CL34" s="108" t="s">
        <v>157</v>
      </c>
      <c r="CM34" s="108">
        <v>99.2</v>
      </c>
      <c r="CN34" s="108" t="s">
        <v>157</v>
      </c>
      <c r="CO34" s="108">
        <v>112.8</v>
      </c>
      <c r="CP34" s="108" t="s">
        <v>157</v>
      </c>
      <c r="CQ34" s="108">
        <v>109.9</v>
      </c>
      <c r="CR34" s="108" t="s">
        <v>157</v>
      </c>
      <c r="CS34" s="58">
        <v>99</v>
      </c>
      <c r="CT34" s="216" t="s">
        <v>157</v>
      </c>
      <c r="CU34" s="121"/>
      <c r="CV34" s="35" t="s">
        <v>561</v>
      </c>
      <c r="CW34" s="58">
        <v>1707.5</v>
      </c>
      <c r="CX34" s="58" t="s">
        <v>157</v>
      </c>
      <c r="CY34" s="58">
        <v>2317.5</v>
      </c>
      <c r="CZ34" s="58" t="s">
        <v>157</v>
      </c>
      <c r="DA34" s="58">
        <v>2330.9</v>
      </c>
      <c r="DB34" s="58" t="s">
        <v>157</v>
      </c>
      <c r="DC34" s="58">
        <v>1490.7</v>
      </c>
      <c r="DD34" s="58" t="s">
        <v>157</v>
      </c>
      <c r="DE34" s="58">
        <v>807.5</v>
      </c>
      <c r="DF34" s="1649" t="s">
        <v>157</v>
      </c>
      <c r="DG34" s="1649">
        <v>5.75</v>
      </c>
      <c r="DH34" s="1649" t="s">
        <v>157</v>
      </c>
      <c r="DI34" s="1649">
        <v>6.25</v>
      </c>
      <c r="DJ34" s="1649" t="s">
        <v>157</v>
      </c>
      <c r="DK34" s="1649">
        <v>5.25</v>
      </c>
      <c r="DL34" s="1649" t="s">
        <v>157</v>
      </c>
      <c r="DM34" s="1649">
        <v>5.8</v>
      </c>
      <c r="DN34" s="1649" t="s">
        <v>157</v>
      </c>
      <c r="DO34" s="58">
        <v>0.7</v>
      </c>
      <c r="DP34" s="58" t="s">
        <v>157</v>
      </c>
      <c r="DQ34" s="58">
        <v>4.0999999999999996</v>
      </c>
      <c r="DR34" s="58" t="s">
        <v>157</v>
      </c>
      <c r="DS34" s="58">
        <v>1</v>
      </c>
      <c r="DT34" s="58" t="s">
        <v>157</v>
      </c>
      <c r="DU34" s="58">
        <v>4.2</v>
      </c>
      <c r="DV34" s="216" t="s">
        <v>157</v>
      </c>
      <c r="DW34" s="121"/>
      <c r="DX34" s="35" t="s">
        <v>561</v>
      </c>
      <c r="DY34" s="58" t="s">
        <v>275</v>
      </c>
      <c r="DZ34" s="58"/>
      <c r="EA34" s="58" t="s">
        <v>275</v>
      </c>
      <c r="EB34" s="58"/>
      <c r="EC34" s="58" t="s">
        <v>275</v>
      </c>
      <c r="ED34" s="58"/>
      <c r="EE34" s="58" t="s">
        <v>275</v>
      </c>
      <c r="EF34" s="58"/>
      <c r="EG34" s="58" t="s">
        <v>275</v>
      </c>
      <c r="EH34" s="58"/>
      <c r="EI34" s="121"/>
      <c r="EJ34" s="35" t="s">
        <v>561</v>
      </c>
      <c r="EK34" s="58">
        <v>9.6</v>
      </c>
      <c r="EL34" s="58" t="s">
        <v>157</v>
      </c>
      <c r="EM34" s="58">
        <v>83</v>
      </c>
      <c r="EN34" s="58" t="s">
        <v>157</v>
      </c>
      <c r="EO34" s="58">
        <v>106.4</v>
      </c>
      <c r="EP34" s="58" t="s">
        <v>157</v>
      </c>
      <c r="EQ34" s="58">
        <v>72.7</v>
      </c>
      <c r="ER34" s="58" t="s">
        <v>157</v>
      </c>
      <c r="ES34" s="58">
        <v>98.6</v>
      </c>
      <c r="ET34" s="58" t="s">
        <v>157</v>
      </c>
      <c r="EU34" s="58">
        <v>94.8</v>
      </c>
      <c r="EV34" s="58" t="s">
        <v>157</v>
      </c>
      <c r="EW34" s="58">
        <v>101.7</v>
      </c>
      <c r="EX34" s="58" t="s">
        <v>157</v>
      </c>
      <c r="EY34" s="58">
        <v>85.5</v>
      </c>
      <c r="EZ34" s="58" t="s">
        <v>157</v>
      </c>
      <c r="FA34" s="58">
        <v>100.8</v>
      </c>
      <c r="FB34" s="58" t="s">
        <v>157</v>
      </c>
      <c r="FC34" s="58">
        <v>106.6</v>
      </c>
      <c r="FD34" s="58" t="s">
        <v>157</v>
      </c>
      <c r="FE34" s="58">
        <v>100.4</v>
      </c>
      <c r="FF34" s="58" t="s">
        <v>157</v>
      </c>
      <c r="FG34" s="58">
        <v>102.1</v>
      </c>
      <c r="FH34" s="216" t="s">
        <v>157</v>
      </c>
      <c r="FI34" s="121"/>
      <c r="FJ34" s="35" t="s">
        <v>561</v>
      </c>
      <c r="FK34" s="58">
        <v>93</v>
      </c>
      <c r="FL34" s="58" t="s">
        <v>157</v>
      </c>
      <c r="FM34" s="58">
        <v>99.7</v>
      </c>
      <c r="FN34" s="58" t="s">
        <v>157</v>
      </c>
      <c r="FO34" s="58">
        <v>97.7</v>
      </c>
      <c r="FP34" s="58" t="s">
        <v>157</v>
      </c>
      <c r="FQ34" s="58">
        <v>94.8</v>
      </c>
      <c r="FR34" s="58" t="s">
        <v>157</v>
      </c>
      <c r="FS34" s="58">
        <v>102</v>
      </c>
      <c r="FT34" s="58" t="s">
        <v>157</v>
      </c>
      <c r="FU34" s="58">
        <v>101</v>
      </c>
      <c r="FV34" s="58" t="s">
        <v>157</v>
      </c>
      <c r="FW34" s="58">
        <v>93.7</v>
      </c>
      <c r="FX34" s="58" t="s">
        <v>157</v>
      </c>
      <c r="FY34" s="58">
        <v>99.4</v>
      </c>
      <c r="FZ34" s="58" t="s">
        <v>157</v>
      </c>
      <c r="GA34" s="58">
        <v>98.5</v>
      </c>
      <c r="GB34" s="58" t="s">
        <v>157</v>
      </c>
      <c r="GC34" s="58">
        <v>85.3</v>
      </c>
      <c r="GD34" s="58" t="s">
        <v>157</v>
      </c>
      <c r="GE34" s="58">
        <v>101.3</v>
      </c>
      <c r="GF34" s="58" t="s">
        <v>157</v>
      </c>
      <c r="GG34" s="58">
        <v>89.7</v>
      </c>
      <c r="GH34" s="58" t="s">
        <v>157</v>
      </c>
      <c r="GI34" s="58">
        <v>102.5</v>
      </c>
      <c r="GJ34" s="58" t="s">
        <v>157</v>
      </c>
      <c r="GK34" s="58">
        <v>100.8</v>
      </c>
      <c r="GL34" s="58" t="s">
        <v>157</v>
      </c>
      <c r="GM34" s="58">
        <v>102.4</v>
      </c>
      <c r="GN34" s="216" t="s">
        <v>157</v>
      </c>
      <c r="GO34" s="121"/>
      <c r="GP34" s="35" t="s">
        <v>561</v>
      </c>
      <c r="GQ34" s="257" t="s">
        <v>275</v>
      </c>
      <c r="GR34" s="58"/>
      <c r="GS34" s="257" t="s">
        <v>275</v>
      </c>
      <c r="GT34" s="58"/>
      <c r="GU34" s="257" t="s">
        <v>275</v>
      </c>
      <c r="GV34" s="58"/>
      <c r="GW34" s="257" t="s">
        <v>275</v>
      </c>
      <c r="GX34" s="58"/>
      <c r="GY34" s="257" t="s">
        <v>275</v>
      </c>
      <c r="GZ34" s="58"/>
      <c r="HA34" s="257" t="s">
        <v>275</v>
      </c>
      <c r="HB34" s="58"/>
      <c r="HC34" s="58">
        <v>102.5</v>
      </c>
      <c r="HD34" s="58" t="s">
        <v>157</v>
      </c>
      <c r="HE34" s="58">
        <v>100.1</v>
      </c>
      <c r="HF34" s="58" t="s">
        <v>157</v>
      </c>
      <c r="HG34" s="58">
        <v>102.1</v>
      </c>
      <c r="HH34" s="58" t="s">
        <v>157</v>
      </c>
      <c r="HI34" s="58">
        <v>88.2</v>
      </c>
      <c r="HJ34" s="58" t="s">
        <v>157</v>
      </c>
      <c r="HK34" s="58">
        <v>99</v>
      </c>
      <c r="HL34" s="58" t="s">
        <v>157</v>
      </c>
      <c r="HM34" s="58">
        <v>93.5</v>
      </c>
      <c r="HN34" s="58" t="s">
        <v>157</v>
      </c>
      <c r="HO34" s="58">
        <v>99.5</v>
      </c>
      <c r="HP34" s="216" t="s">
        <v>157</v>
      </c>
      <c r="HQ34" s="51"/>
      <c r="HR34" s="215" t="s">
        <v>561</v>
      </c>
      <c r="HS34" s="58">
        <v>94.3</v>
      </c>
      <c r="HT34" s="58" t="s">
        <v>157</v>
      </c>
      <c r="HU34" s="58" t="s">
        <v>275</v>
      </c>
      <c r="HV34" s="58"/>
      <c r="HW34" s="1649">
        <v>428.48</v>
      </c>
      <c r="HX34" s="1649" t="s">
        <v>157</v>
      </c>
      <c r="HY34" s="1649">
        <v>396.75</v>
      </c>
      <c r="HZ34" s="1649" t="s">
        <v>157</v>
      </c>
      <c r="IA34" s="1649">
        <v>435.99</v>
      </c>
      <c r="IB34" s="1649" t="s">
        <v>157</v>
      </c>
      <c r="IC34" s="257" t="s">
        <v>275</v>
      </c>
      <c r="ID34" s="257"/>
      <c r="IE34" s="257" t="s">
        <v>275</v>
      </c>
      <c r="IF34" s="257"/>
      <c r="IG34" s="257" t="s">
        <v>275</v>
      </c>
      <c r="IH34" s="257"/>
      <c r="II34" s="257" t="s">
        <v>275</v>
      </c>
      <c r="IJ34" s="257"/>
      <c r="IK34" s="51"/>
      <c r="IL34" s="1658" t="s">
        <v>561</v>
      </c>
      <c r="IM34" s="58">
        <v>105.9</v>
      </c>
      <c r="IN34" s="58" t="s">
        <v>157</v>
      </c>
      <c r="IO34" s="58">
        <v>100.9</v>
      </c>
      <c r="IP34" s="58" t="s">
        <v>157</v>
      </c>
      <c r="IQ34" s="58">
        <v>107.5</v>
      </c>
      <c r="IR34" s="58" t="s">
        <v>157</v>
      </c>
      <c r="IS34" s="58">
        <v>86.9</v>
      </c>
      <c r="IT34" s="58" t="s">
        <v>157</v>
      </c>
      <c r="IU34" s="58">
        <v>113.2</v>
      </c>
      <c r="IV34" s="58" t="s">
        <v>157</v>
      </c>
      <c r="IW34" s="58">
        <v>100</v>
      </c>
      <c r="IX34" s="58" t="s">
        <v>157</v>
      </c>
      <c r="IY34" s="58">
        <v>98.4</v>
      </c>
      <c r="IZ34" s="58" t="s">
        <v>157</v>
      </c>
      <c r="JA34" s="58">
        <v>97.4</v>
      </c>
      <c r="JB34" s="58" t="s">
        <v>157</v>
      </c>
      <c r="JC34" s="58">
        <v>98.3</v>
      </c>
      <c r="JD34" s="58" t="s">
        <v>157</v>
      </c>
      <c r="JE34" s="58">
        <v>97.2</v>
      </c>
      <c r="JF34" s="58" t="s">
        <v>157</v>
      </c>
      <c r="JG34" s="58">
        <v>105.5</v>
      </c>
      <c r="JH34" s="58" t="s">
        <v>157</v>
      </c>
      <c r="JI34" s="58">
        <v>93.5</v>
      </c>
      <c r="JJ34" s="58" t="s">
        <v>157</v>
      </c>
      <c r="JK34" s="58">
        <v>95.5</v>
      </c>
      <c r="JL34" s="58" t="s">
        <v>157</v>
      </c>
      <c r="JM34" s="58">
        <v>92.6</v>
      </c>
      <c r="JN34" s="58" t="s">
        <v>157</v>
      </c>
      <c r="JO34" s="58">
        <v>95.8</v>
      </c>
      <c r="JP34" s="58" t="s">
        <v>157</v>
      </c>
      <c r="JQ34" s="58">
        <v>88.2</v>
      </c>
      <c r="JR34" s="58" t="s">
        <v>157</v>
      </c>
      <c r="JS34" s="58">
        <v>98.7</v>
      </c>
      <c r="JT34" s="58" t="s">
        <v>157</v>
      </c>
      <c r="JU34" s="58">
        <v>107.1</v>
      </c>
      <c r="JV34" s="58" t="s">
        <v>157</v>
      </c>
      <c r="JW34" s="51"/>
      <c r="JX34" s="1658" t="s">
        <v>561</v>
      </c>
      <c r="JY34" s="58">
        <v>108.9</v>
      </c>
      <c r="JZ34" s="58" t="s">
        <v>157</v>
      </c>
      <c r="KA34" s="58">
        <v>106.5</v>
      </c>
      <c r="KB34" s="58" t="s">
        <v>157</v>
      </c>
      <c r="KC34" s="58">
        <v>108.9</v>
      </c>
      <c r="KD34" s="58" t="s">
        <v>157</v>
      </c>
      <c r="KE34" s="58">
        <v>108.1</v>
      </c>
      <c r="KF34" s="58" t="s">
        <v>157</v>
      </c>
      <c r="KG34" s="58">
        <v>112.1</v>
      </c>
      <c r="KH34" s="58" t="s">
        <v>157</v>
      </c>
      <c r="KI34" s="58">
        <v>106</v>
      </c>
      <c r="KJ34" s="58" t="s">
        <v>157</v>
      </c>
      <c r="KK34" s="58">
        <v>100.4</v>
      </c>
      <c r="KL34" s="58" t="s">
        <v>157</v>
      </c>
      <c r="KM34" s="58">
        <v>100.3</v>
      </c>
      <c r="KN34" s="58" t="s">
        <v>157</v>
      </c>
      <c r="KO34" s="58">
        <v>100.1</v>
      </c>
      <c r="KP34" s="58" t="s">
        <v>157</v>
      </c>
      <c r="KQ34" s="58">
        <v>101.9</v>
      </c>
      <c r="KR34" s="58" t="s">
        <v>157</v>
      </c>
      <c r="KS34" s="58">
        <v>106.7</v>
      </c>
      <c r="KT34" s="58" t="s">
        <v>157</v>
      </c>
      <c r="KU34" s="58">
        <v>95.4</v>
      </c>
      <c r="KV34" s="51" t="s">
        <v>157</v>
      </c>
      <c r="KW34" s="788">
        <v>99</v>
      </c>
      <c r="KX34" s="788" t="s">
        <v>157</v>
      </c>
      <c r="KY34" s="788">
        <v>97.6</v>
      </c>
      <c r="KZ34" s="788" t="s">
        <v>157</v>
      </c>
      <c r="LA34" s="788">
        <v>98.8</v>
      </c>
      <c r="LB34" s="788" t="s">
        <v>157</v>
      </c>
      <c r="LC34" s="788">
        <v>99.5</v>
      </c>
      <c r="LD34" s="788" t="s">
        <v>157</v>
      </c>
      <c r="LE34" s="788">
        <v>98.7</v>
      </c>
      <c r="LF34" s="788" t="s">
        <v>157</v>
      </c>
      <c r="LG34" s="788">
        <v>100.3</v>
      </c>
      <c r="LH34" s="444" t="s">
        <v>157</v>
      </c>
      <c r="LI34" s="51"/>
      <c r="LJ34" s="1658" t="s">
        <v>561</v>
      </c>
      <c r="LK34" s="216">
        <v>100</v>
      </c>
      <c r="LL34" s="216" t="s">
        <v>157</v>
      </c>
      <c r="LM34" s="216">
        <v>90.1</v>
      </c>
      <c r="LN34" s="216" t="s">
        <v>157</v>
      </c>
      <c r="LO34" s="216">
        <v>91.9</v>
      </c>
      <c r="LP34" s="216" t="s">
        <v>157</v>
      </c>
      <c r="LQ34" s="216">
        <v>107.8</v>
      </c>
      <c r="LR34" s="216" t="s">
        <v>157</v>
      </c>
      <c r="LS34" s="216">
        <v>93</v>
      </c>
      <c r="LT34" s="216" t="s">
        <v>157</v>
      </c>
      <c r="LU34" s="216">
        <v>93.7</v>
      </c>
      <c r="LV34" s="216" t="s">
        <v>157</v>
      </c>
      <c r="LW34" s="299">
        <v>3334</v>
      </c>
      <c r="LX34" s="299" t="s">
        <v>157</v>
      </c>
      <c r="LY34" s="299">
        <v>608</v>
      </c>
      <c r="LZ34" s="299" t="s">
        <v>157</v>
      </c>
      <c r="MA34" s="299">
        <v>12808</v>
      </c>
      <c r="MB34" s="299" t="s">
        <v>157</v>
      </c>
      <c r="MC34" s="299">
        <v>2280</v>
      </c>
      <c r="MD34" s="299" t="s">
        <v>157</v>
      </c>
      <c r="ME34" s="299">
        <v>14911</v>
      </c>
      <c r="MF34" s="216" t="s">
        <v>157</v>
      </c>
      <c r="MG34" s="216">
        <v>46.5</v>
      </c>
      <c r="MH34" s="216" t="s">
        <v>157</v>
      </c>
      <c r="MI34" s="51"/>
      <c r="MJ34" s="1658" t="s">
        <v>561</v>
      </c>
      <c r="MK34" s="216">
        <v>104.8</v>
      </c>
      <c r="ML34" s="216" t="s">
        <v>157</v>
      </c>
      <c r="MM34" s="216">
        <v>105</v>
      </c>
      <c r="MN34" s="216" t="s">
        <v>157</v>
      </c>
      <c r="MO34" s="216">
        <v>99.9</v>
      </c>
      <c r="MP34" s="216" t="s">
        <v>157</v>
      </c>
      <c r="MQ34" s="216">
        <v>105.6</v>
      </c>
      <c r="MR34" s="216" t="s">
        <v>157</v>
      </c>
      <c r="MS34" s="216">
        <v>101.3</v>
      </c>
      <c r="MT34" s="216" t="s">
        <v>157</v>
      </c>
      <c r="MU34" s="216">
        <v>123221.1</v>
      </c>
      <c r="MV34" s="216" t="s">
        <v>157</v>
      </c>
      <c r="MW34" s="216">
        <v>122400.9</v>
      </c>
      <c r="MX34" s="216" t="s">
        <v>157</v>
      </c>
      <c r="MY34" s="216">
        <v>820.2</v>
      </c>
      <c r="MZ34" s="216" t="s">
        <v>157</v>
      </c>
      <c r="NA34" s="216">
        <v>101.5</v>
      </c>
      <c r="NB34" s="216" t="s">
        <v>157</v>
      </c>
      <c r="NC34" s="216">
        <v>95.3</v>
      </c>
      <c r="ND34" s="216" t="s">
        <v>157</v>
      </c>
      <c r="NE34" s="216">
        <v>99.3</v>
      </c>
      <c r="NF34" s="216" t="s">
        <v>157</v>
      </c>
      <c r="NG34" s="216">
        <v>95.9</v>
      </c>
      <c r="NH34" s="216" t="s">
        <v>157</v>
      </c>
    </row>
    <row r="35" spans="1:372" ht="14.1" customHeight="1" x14ac:dyDescent="0.25">
      <c r="A35" s="51"/>
      <c r="B35" s="222" t="s">
        <v>560</v>
      </c>
      <c r="C35" s="299">
        <v>37563</v>
      </c>
      <c r="D35" s="580" t="s">
        <v>157</v>
      </c>
      <c r="E35" s="216" t="s">
        <v>275</v>
      </c>
      <c r="F35" s="617"/>
      <c r="G35" s="216" t="s">
        <v>275</v>
      </c>
      <c r="H35" s="617"/>
      <c r="I35" s="216" t="s">
        <v>275</v>
      </c>
      <c r="J35" s="617"/>
      <c r="K35" s="216" t="s">
        <v>275</v>
      </c>
      <c r="L35" s="617"/>
      <c r="M35" s="216" t="s">
        <v>275</v>
      </c>
      <c r="N35" s="617"/>
      <c r="O35" s="216" t="s">
        <v>275</v>
      </c>
      <c r="P35" s="617"/>
      <c r="Q35" s="216" t="s">
        <v>275</v>
      </c>
      <c r="R35" s="617"/>
      <c r="S35" s="216" t="s">
        <v>275</v>
      </c>
      <c r="T35" s="617"/>
      <c r="U35" s="216" t="s">
        <v>275</v>
      </c>
      <c r="V35" s="617" t="s">
        <v>157</v>
      </c>
      <c r="W35" s="216" t="s">
        <v>275</v>
      </c>
      <c r="X35" s="617" t="s">
        <v>157</v>
      </c>
      <c r="Y35" s="216" t="s">
        <v>275</v>
      </c>
      <c r="Z35" s="617" t="s">
        <v>157</v>
      </c>
      <c r="AA35" s="216" t="s">
        <v>275</v>
      </c>
      <c r="AB35" s="617" t="s">
        <v>157</v>
      </c>
      <c r="AC35" s="299">
        <v>6485</v>
      </c>
      <c r="AD35" s="299" t="s">
        <v>157</v>
      </c>
      <c r="AE35" s="216">
        <v>102.3</v>
      </c>
      <c r="AF35" s="216" t="s">
        <v>157</v>
      </c>
      <c r="AG35" s="216">
        <v>99.6</v>
      </c>
      <c r="AH35" s="216" t="s">
        <v>157</v>
      </c>
      <c r="AI35" s="216">
        <v>100</v>
      </c>
      <c r="AJ35" s="108" t="s">
        <v>157</v>
      </c>
      <c r="AK35" s="109">
        <v>4.9000000000000004</v>
      </c>
      <c r="AL35" s="109" t="s">
        <v>157</v>
      </c>
      <c r="AM35" s="51"/>
      <c r="AN35" s="70" t="s">
        <v>560</v>
      </c>
      <c r="AO35" s="1657" t="s">
        <v>275</v>
      </c>
      <c r="AP35" s="1655"/>
      <c r="AQ35" s="1657" t="s">
        <v>275</v>
      </c>
      <c r="AR35" s="1655"/>
      <c r="AS35" s="1657" t="s">
        <v>275</v>
      </c>
      <c r="AT35" s="1655"/>
      <c r="AU35" s="1649">
        <v>8144.83</v>
      </c>
      <c r="AV35" s="1653" t="s">
        <v>157</v>
      </c>
      <c r="AW35" s="58">
        <v>111</v>
      </c>
      <c r="AX35" s="982" t="s">
        <v>157</v>
      </c>
      <c r="AY35" s="58">
        <v>101.8</v>
      </c>
      <c r="AZ35" s="1653" t="s">
        <v>157</v>
      </c>
      <c r="BA35" s="1657" t="s">
        <v>275</v>
      </c>
      <c r="BB35" s="1655"/>
      <c r="BC35" s="257" t="s">
        <v>275</v>
      </c>
      <c r="BD35" s="1659"/>
      <c r="BE35" s="257" t="s">
        <v>275</v>
      </c>
      <c r="BF35" s="1659"/>
      <c r="BG35" s="743" t="s">
        <v>275</v>
      </c>
      <c r="BH35" s="202"/>
      <c r="BI35" s="743" t="s">
        <v>275</v>
      </c>
      <c r="BJ35" s="617" t="s">
        <v>157</v>
      </c>
      <c r="BK35" s="216">
        <v>105.4</v>
      </c>
      <c r="BL35" s="617" t="s">
        <v>157</v>
      </c>
      <c r="BM35" s="216">
        <v>108.1</v>
      </c>
      <c r="BN35" s="32" t="s">
        <v>157</v>
      </c>
      <c r="BO35" s="216">
        <v>101.7</v>
      </c>
      <c r="BP35" s="617" t="s">
        <v>157</v>
      </c>
      <c r="BQ35" s="743" t="s">
        <v>275</v>
      </c>
      <c r="BR35" s="202"/>
      <c r="BS35" s="743" t="s">
        <v>275</v>
      </c>
      <c r="BT35" s="202"/>
      <c r="BU35" s="51"/>
      <c r="BV35" s="35" t="s">
        <v>560</v>
      </c>
      <c r="BW35" s="1537">
        <v>3906.36</v>
      </c>
      <c r="BX35" s="51" t="s">
        <v>157</v>
      </c>
      <c r="BY35" s="108">
        <v>114</v>
      </c>
      <c r="BZ35" s="108" t="s">
        <v>157</v>
      </c>
      <c r="CA35" s="108">
        <v>100</v>
      </c>
      <c r="CB35" s="108" t="s">
        <v>157</v>
      </c>
      <c r="CC35" s="108">
        <v>112.2</v>
      </c>
      <c r="CD35" s="108" t="s">
        <v>157</v>
      </c>
      <c r="CE35" s="108">
        <v>111.5</v>
      </c>
      <c r="CF35" s="108" t="s">
        <v>157</v>
      </c>
      <c r="CG35" s="108">
        <v>99.8</v>
      </c>
      <c r="CH35" s="108" t="s">
        <v>157</v>
      </c>
      <c r="CI35" s="1537">
        <v>2135.85</v>
      </c>
      <c r="CJ35" s="108" t="s">
        <v>157</v>
      </c>
      <c r="CK35" s="108">
        <v>112</v>
      </c>
      <c r="CL35" s="108" t="s">
        <v>157</v>
      </c>
      <c r="CM35" s="108">
        <v>100</v>
      </c>
      <c r="CN35" s="108" t="s">
        <v>157</v>
      </c>
      <c r="CO35" s="108">
        <v>112.6</v>
      </c>
      <c r="CP35" s="108" t="s">
        <v>157</v>
      </c>
      <c r="CQ35" s="108">
        <v>109.6</v>
      </c>
      <c r="CR35" s="108" t="s">
        <v>157</v>
      </c>
      <c r="CS35" s="58">
        <v>99.8</v>
      </c>
      <c r="CT35" s="216" t="s">
        <v>157</v>
      </c>
      <c r="CU35" s="121"/>
      <c r="CV35" s="35" t="s">
        <v>560</v>
      </c>
      <c r="CW35" s="58">
        <v>1721.6</v>
      </c>
      <c r="CX35" s="58" t="s">
        <v>157</v>
      </c>
      <c r="CY35" s="58">
        <v>2322.1</v>
      </c>
      <c r="CZ35" s="58" t="s">
        <v>157</v>
      </c>
      <c r="DA35" s="58">
        <v>2339.3000000000002</v>
      </c>
      <c r="DB35" s="58" t="s">
        <v>157</v>
      </c>
      <c r="DC35" s="58">
        <v>1505.6</v>
      </c>
      <c r="DD35" s="58" t="s">
        <v>157</v>
      </c>
      <c r="DE35" s="58">
        <v>820</v>
      </c>
      <c r="DF35" s="1649" t="s">
        <v>157</v>
      </c>
      <c r="DG35" s="1649">
        <v>5.75</v>
      </c>
      <c r="DH35" s="1649" t="s">
        <v>157</v>
      </c>
      <c r="DI35" s="1649">
        <v>6.25</v>
      </c>
      <c r="DJ35" s="1649" t="s">
        <v>157</v>
      </c>
      <c r="DK35" s="1649">
        <v>5.25</v>
      </c>
      <c r="DL35" s="1649" t="s">
        <v>157</v>
      </c>
      <c r="DM35" s="1649">
        <v>5.8</v>
      </c>
      <c r="DN35" s="1649" t="s">
        <v>157</v>
      </c>
      <c r="DO35" s="58">
        <v>0.7</v>
      </c>
      <c r="DP35" s="58" t="s">
        <v>157</v>
      </c>
      <c r="DQ35" s="58">
        <v>4.2</v>
      </c>
      <c r="DR35" s="58" t="s">
        <v>157</v>
      </c>
      <c r="DS35" s="58">
        <v>0.9</v>
      </c>
      <c r="DT35" s="58" t="s">
        <v>157</v>
      </c>
      <c r="DU35" s="58">
        <v>4.2</v>
      </c>
      <c r="DV35" s="216" t="s">
        <v>157</v>
      </c>
      <c r="DW35" s="121"/>
      <c r="DX35" s="35" t="s">
        <v>560</v>
      </c>
      <c r="DY35" s="58" t="s">
        <v>275</v>
      </c>
      <c r="DZ35" s="58"/>
      <c r="EA35" s="58" t="s">
        <v>275</v>
      </c>
      <c r="EB35" s="58"/>
      <c r="EC35" s="58" t="s">
        <v>275</v>
      </c>
      <c r="ED35" s="58"/>
      <c r="EE35" s="58" t="s">
        <v>275</v>
      </c>
      <c r="EF35" s="58"/>
      <c r="EG35" s="58" t="s">
        <v>275</v>
      </c>
      <c r="EH35" s="58"/>
      <c r="EI35" s="121"/>
      <c r="EJ35" s="35" t="s">
        <v>560</v>
      </c>
      <c r="EK35" s="58">
        <v>9.5</v>
      </c>
      <c r="EL35" s="58" t="s">
        <v>157</v>
      </c>
      <c r="EM35" s="58">
        <v>98.4</v>
      </c>
      <c r="EN35" s="58" t="s">
        <v>157</v>
      </c>
      <c r="EO35" s="58">
        <v>112.6</v>
      </c>
      <c r="EP35" s="58" t="s">
        <v>157</v>
      </c>
      <c r="EQ35" s="58">
        <v>101.5</v>
      </c>
      <c r="ER35" s="58" t="s">
        <v>157</v>
      </c>
      <c r="ES35" s="58">
        <v>126.1</v>
      </c>
      <c r="ET35" s="58" t="s">
        <v>157</v>
      </c>
      <c r="EU35" s="58">
        <v>106.7</v>
      </c>
      <c r="EV35" s="58" t="s">
        <v>157</v>
      </c>
      <c r="EW35" s="58">
        <v>100.8</v>
      </c>
      <c r="EX35" s="58" t="s">
        <v>157</v>
      </c>
      <c r="EY35" s="58">
        <v>82</v>
      </c>
      <c r="EZ35" s="58" t="s">
        <v>157</v>
      </c>
      <c r="FA35" s="58">
        <v>100.7</v>
      </c>
      <c r="FB35" s="58" t="s">
        <v>157</v>
      </c>
      <c r="FC35" s="58">
        <v>106</v>
      </c>
      <c r="FD35" s="58" t="s">
        <v>157</v>
      </c>
      <c r="FE35" s="58">
        <v>100.3</v>
      </c>
      <c r="FF35" s="58" t="s">
        <v>157</v>
      </c>
      <c r="FG35" s="58">
        <v>102.4</v>
      </c>
      <c r="FH35" s="216" t="s">
        <v>157</v>
      </c>
      <c r="FI35" s="121"/>
      <c r="FJ35" s="35" t="s">
        <v>560</v>
      </c>
      <c r="FK35" s="58">
        <v>94.2</v>
      </c>
      <c r="FL35" s="58" t="s">
        <v>157</v>
      </c>
      <c r="FM35" s="58">
        <v>100.4</v>
      </c>
      <c r="FN35" s="58" t="s">
        <v>157</v>
      </c>
      <c r="FO35" s="58">
        <v>98.1</v>
      </c>
      <c r="FP35" s="58" t="s">
        <v>157</v>
      </c>
      <c r="FQ35" s="58">
        <v>94.4</v>
      </c>
      <c r="FR35" s="58" t="s">
        <v>157</v>
      </c>
      <c r="FS35" s="58">
        <v>98.1</v>
      </c>
      <c r="FT35" s="58" t="s">
        <v>157</v>
      </c>
      <c r="FU35" s="58">
        <v>99.1</v>
      </c>
      <c r="FV35" s="58" t="s">
        <v>157</v>
      </c>
      <c r="FW35" s="58">
        <v>95</v>
      </c>
      <c r="FX35" s="58" t="s">
        <v>157</v>
      </c>
      <c r="FY35" s="58">
        <v>100.5</v>
      </c>
      <c r="FZ35" s="58" t="s">
        <v>157</v>
      </c>
      <c r="GA35" s="58">
        <v>99</v>
      </c>
      <c r="GB35" s="58" t="s">
        <v>157</v>
      </c>
      <c r="GC35" s="58">
        <v>86.3</v>
      </c>
      <c r="GD35" s="58" t="s">
        <v>157</v>
      </c>
      <c r="GE35" s="58">
        <v>101.7</v>
      </c>
      <c r="GF35" s="58" t="s">
        <v>157</v>
      </c>
      <c r="GG35" s="58">
        <v>91.2</v>
      </c>
      <c r="GH35" s="58" t="s">
        <v>157</v>
      </c>
      <c r="GI35" s="58">
        <v>102.9</v>
      </c>
      <c r="GJ35" s="58" t="s">
        <v>157</v>
      </c>
      <c r="GK35" s="58">
        <v>100.5</v>
      </c>
      <c r="GL35" s="58" t="s">
        <v>157</v>
      </c>
      <c r="GM35" s="58">
        <v>102.9</v>
      </c>
      <c r="GN35" s="216" t="s">
        <v>157</v>
      </c>
      <c r="GO35" s="121"/>
      <c r="GP35" s="35" t="s">
        <v>560</v>
      </c>
      <c r="GQ35" s="257" t="s">
        <v>275</v>
      </c>
      <c r="GR35" s="58"/>
      <c r="GS35" s="257" t="s">
        <v>275</v>
      </c>
      <c r="GT35" s="58"/>
      <c r="GU35" s="257" t="s">
        <v>275</v>
      </c>
      <c r="GV35" s="58"/>
      <c r="GW35" s="257" t="s">
        <v>275</v>
      </c>
      <c r="GX35" s="58"/>
      <c r="GY35" s="257" t="s">
        <v>275</v>
      </c>
      <c r="GZ35" s="58"/>
      <c r="HA35" s="257" t="s">
        <v>275</v>
      </c>
      <c r="HB35" s="58"/>
      <c r="HC35" s="58">
        <v>102.6</v>
      </c>
      <c r="HD35" s="58" t="s">
        <v>157</v>
      </c>
      <c r="HE35" s="58">
        <v>100.1</v>
      </c>
      <c r="HF35" s="58" t="s">
        <v>157</v>
      </c>
      <c r="HG35" s="58">
        <v>102.2</v>
      </c>
      <c r="HH35" s="58" t="s">
        <v>157</v>
      </c>
      <c r="HI35" s="58">
        <v>90.1</v>
      </c>
      <c r="HJ35" s="58" t="s">
        <v>157</v>
      </c>
      <c r="HK35" s="58">
        <v>98.8</v>
      </c>
      <c r="HL35" s="58" t="s">
        <v>157</v>
      </c>
      <c r="HM35" s="58">
        <v>87.2</v>
      </c>
      <c r="HN35" s="58" t="s">
        <v>157</v>
      </c>
      <c r="HO35" s="58">
        <v>98</v>
      </c>
      <c r="HP35" s="216" t="s">
        <v>157</v>
      </c>
      <c r="HQ35" s="51"/>
      <c r="HR35" s="215" t="s">
        <v>560</v>
      </c>
      <c r="HS35" s="58">
        <v>103.3</v>
      </c>
      <c r="HT35" s="58" t="s">
        <v>157</v>
      </c>
      <c r="HU35" s="58" t="s">
        <v>275</v>
      </c>
      <c r="HV35" s="58"/>
      <c r="HW35" s="1649">
        <v>431.77</v>
      </c>
      <c r="HX35" s="1649" t="s">
        <v>157</v>
      </c>
      <c r="HY35" s="1649">
        <v>401.27</v>
      </c>
      <c r="HZ35" s="1649" t="s">
        <v>157</v>
      </c>
      <c r="IA35" s="1649">
        <v>448.59</v>
      </c>
      <c r="IB35" s="1649" t="s">
        <v>157</v>
      </c>
      <c r="IC35" s="257" t="s">
        <v>275</v>
      </c>
      <c r="ID35" s="257"/>
      <c r="IE35" s="257" t="s">
        <v>275</v>
      </c>
      <c r="IF35" s="257"/>
      <c r="IG35" s="257" t="s">
        <v>275</v>
      </c>
      <c r="IH35" s="257"/>
      <c r="II35" s="257" t="s">
        <v>275</v>
      </c>
      <c r="IJ35" s="257"/>
      <c r="IK35" s="51"/>
      <c r="IL35" s="1658" t="s">
        <v>560</v>
      </c>
      <c r="IM35" s="58">
        <v>109.1</v>
      </c>
      <c r="IN35" s="58" t="s">
        <v>157</v>
      </c>
      <c r="IO35" s="58">
        <v>107.3</v>
      </c>
      <c r="IP35" s="58" t="s">
        <v>157</v>
      </c>
      <c r="IQ35" s="58">
        <v>111.3</v>
      </c>
      <c r="IR35" s="58" t="s">
        <v>157</v>
      </c>
      <c r="IS35" s="58">
        <v>82.9</v>
      </c>
      <c r="IT35" s="58" t="s">
        <v>157</v>
      </c>
      <c r="IU35" s="58">
        <v>114.1</v>
      </c>
      <c r="IV35" s="58" t="s">
        <v>157</v>
      </c>
      <c r="IW35" s="58">
        <v>104.9</v>
      </c>
      <c r="IX35" s="58" t="s">
        <v>157</v>
      </c>
      <c r="IY35" s="58">
        <v>100</v>
      </c>
      <c r="IZ35" s="58" t="s">
        <v>157</v>
      </c>
      <c r="JA35" s="58">
        <v>97.4</v>
      </c>
      <c r="JB35" s="58" t="s">
        <v>157</v>
      </c>
      <c r="JC35" s="58">
        <v>99.9</v>
      </c>
      <c r="JD35" s="58" t="s">
        <v>157</v>
      </c>
      <c r="JE35" s="58">
        <v>101</v>
      </c>
      <c r="JF35" s="58" t="s">
        <v>157</v>
      </c>
      <c r="JG35" s="58">
        <v>103.9</v>
      </c>
      <c r="JH35" s="58" t="s">
        <v>157</v>
      </c>
      <c r="JI35" s="58">
        <v>91</v>
      </c>
      <c r="JJ35" s="58" t="s">
        <v>157</v>
      </c>
      <c r="JK35" s="58">
        <v>103</v>
      </c>
      <c r="JL35" s="58" t="s">
        <v>157</v>
      </c>
      <c r="JM35" s="58">
        <v>106.3</v>
      </c>
      <c r="JN35" s="58" t="s">
        <v>157</v>
      </c>
      <c r="JO35" s="58">
        <v>103.1</v>
      </c>
      <c r="JP35" s="58" t="s">
        <v>157</v>
      </c>
      <c r="JQ35" s="58">
        <v>99.4</v>
      </c>
      <c r="JR35" s="58" t="s">
        <v>157</v>
      </c>
      <c r="JS35" s="58">
        <v>100.8</v>
      </c>
      <c r="JT35" s="58" t="s">
        <v>157</v>
      </c>
      <c r="JU35" s="58">
        <v>104.8</v>
      </c>
      <c r="JV35" s="58" t="s">
        <v>157</v>
      </c>
      <c r="JW35" s="51"/>
      <c r="JX35" s="1658" t="s">
        <v>560</v>
      </c>
      <c r="JY35" s="58">
        <v>109.4</v>
      </c>
      <c r="JZ35" s="58" t="s">
        <v>157</v>
      </c>
      <c r="KA35" s="58">
        <v>107</v>
      </c>
      <c r="KB35" s="58" t="s">
        <v>157</v>
      </c>
      <c r="KC35" s="58">
        <v>109.5</v>
      </c>
      <c r="KD35" s="58" t="s">
        <v>157</v>
      </c>
      <c r="KE35" s="58">
        <v>109.1</v>
      </c>
      <c r="KF35" s="58" t="s">
        <v>157</v>
      </c>
      <c r="KG35" s="58">
        <v>111.4</v>
      </c>
      <c r="KH35" s="58" t="s">
        <v>157</v>
      </c>
      <c r="KI35" s="58">
        <v>103.8</v>
      </c>
      <c r="KJ35" s="58" t="s">
        <v>157</v>
      </c>
      <c r="KK35" s="58">
        <v>100.9</v>
      </c>
      <c r="KL35" s="58" t="s">
        <v>157</v>
      </c>
      <c r="KM35" s="58">
        <v>100</v>
      </c>
      <c r="KN35" s="58" t="s">
        <v>157</v>
      </c>
      <c r="KO35" s="58">
        <v>100.6</v>
      </c>
      <c r="KP35" s="58" t="s">
        <v>157</v>
      </c>
      <c r="KQ35" s="58">
        <v>103.9</v>
      </c>
      <c r="KR35" s="58" t="s">
        <v>157</v>
      </c>
      <c r="KS35" s="58">
        <v>105.2</v>
      </c>
      <c r="KT35" s="58" t="s">
        <v>157</v>
      </c>
      <c r="KU35" s="58">
        <v>93.3</v>
      </c>
      <c r="KV35" s="51" t="s">
        <v>157</v>
      </c>
      <c r="KW35" s="788">
        <v>100.5</v>
      </c>
      <c r="KX35" s="788" t="s">
        <v>157</v>
      </c>
      <c r="KY35" s="788">
        <v>100.5</v>
      </c>
      <c r="KZ35" s="788" t="s">
        <v>157</v>
      </c>
      <c r="LA35" s="788">
        <v>100.6</v>
      </c>
      <c r="LB35" s="788" t="s">
        <v>157</v>
      </c>
      <c r="LC35" s="788">
        <v>100.9</v>
      </c>
      <c r="LD35" s="788" t="s">
        <v>157</v>
      </c>
      <c r="LE35" s="788">
        <v>99.4</v>
      </c>
      <c r="LF35" s="788" t="s">
        <v>157</v>
      </c>
      <c r="LG35" s="788">
        <v>97.9</v>
      </c>
      <c r="LH35" s="444" t="s">
        <v>157</v>
      </c>
      <c r="LI35" s="51"/>
      <c r="LJ35" s="1658" t="s">
        <v>560</v>
      </c>
      <c r="LK35" s="216">
        <v>109.6</v>
      </c>
      <c r="LL35" s="216" t="s">
        <v>157</v>
      </c>
      <c r="LM35" s="216">
        <v>98.6</v>
      </c>
      <c r="LN35" s="216" t="s">
        <v>157</v>
      </c>
      <c r="LO35" s="216">
        <v>109.6</v>
      </c>
      <c r="LP35" s="216" t="s">
        <v>157</v>
      </c>
      <c r="LQ35" s="216">
        <v>115.8</v>
      </c>
      <c r="LR35" s="216" t="s">
        <v>157</v>
      </c>
      <c r="LS35" s="216">
        <v>100.1</v>
      </c>
      <c r="LT35" s="216" t="s">
        <v>157</v>
      </c>
      <c r="LU35" s="216">
        <v>107.4</v>
      </c>
      <c r="LV35" s="216" t="s">
        <v>157</v>
      </c>
      <c r="LW35" s="299">
        <v>3354</v>
      </c>
      <c r="LX35" s="299" t="s">
        <v>157</v>
      </c>
      <c r="LY35" s="299">
        <v>605</v>
      </c>
      <c r="LZ35" s="299" t="s">
        <v>157</v>
      </c>
      <c r="MA35" s="299">
        <v>12401</v>
      </c>
      <c r="MB35" s="299" t="s">
        <v>157</v>
      </c>
      <c r="MC35" s="299">
        <v>1942</v>
      </c>
      <c r="MD35" s="299" t="s">
        <v>157</v>
      </c>
      <c r="ME35" s="299">
        <v>16394</v>
      </c>
      <c r="MF35" s="216" t="s">
        <v>157</v>
      </c>
      <c r="MG35" s="216">
        <v>44.9</v>
      </c>
      <c r="MH35" s="216" t="s">
        <v>157</v>
      </c>
      <c r="MI35" s="51"/>
      <c r="MJ35" s="1658" t="s">
        <v>560</v>
      </c>
      <c r="MK35" s="216">
        <v>105.2</v>
      </c>
      <c r="ML35" s="216" t="s">
        <v>157</v>
      </c>
      <c r="MM35" s="216">
        <v>104.4</v>
      </c>
      <c r="MN35" s="216" t="s">
        <v>157</v>
      </c>
      <c r="MO35" s="216">
        <v>100.3</v>
      </c>
      <c r="MP35" s="216" t="s">
        <v>157</v>
      </c>
      <c r="MQ35" s="216">
        <v>105.1</v>
      </c>
      <c r="MR35" s="216" t="s">
        <v>157</v>
      </c>
      <c r="MS35" s="216">
        <v>99.5</v>
      </c>
      <c r="MT35" s="216" t="s">
        <v>157</v>
      </c>
      <c r="MU35" s="216">
        <v>125276.8</v>
      </c>
      <c r="MV35" s="216" t="s">
        <v>157</v>
      </c>
      <c r="MW35" s="216">
        <v>125390.1</v>
      </c>
      <c r="MX35" s="216" t="s">
        <v>157</v>
      </c>
      <c r="MY35" s="216">
        <v>-113.2</v>
      </c>
      <c r="MZ35" s="216" t="s">
        <v>157</v>
      </c>
      <c r="NA35" s="216">
        <v>102.1</v>
      </c>
      <c r="NB35" s="216" t="s">
        <v>157</v>
      </c>
      <c r="NC35" s="216">
        <v>102.9</v>
      </c>
      <c r="ND35" s="216" t="s">
        <v>157</v>
      </c>
      <c r="NE35" s="216">
        <v>112.2</v>
      </c>
      <c r="NF35" s="216" t="s">
        <v>157</v>
      </c>
      <c r="NG35" s="216">
        <v>104.5</v>
      </c>
      <c r="NH35" s="216" t="s">
        <v>157</v>
      </c>
    </row>
    <row r="36" spans="1:372" ht="14.1" customHeight="1" x14ac:dyDescent="0.25">
      <c r="A36" s="51"/>
      <c r="B36" s="222" t="s">
        <v>559</v>
      </c>
      <c r="C36" s="299">
        <v>37553</v>
      </c>
      <c r="D36" s="580" t="s">
        <v>157</v>
      </c>
      <c r="E36" s="216" t="s">
        <v>275</v>
      </c>
      <c r="F36" s="617"/>
      <c r="G36" s="216" t="s">
        <v>275</v>
      </c>
      <c r="H36" s="617"/>
      <c r="I36" s="216" t="s">
        <v>275</v>
      </c>
      <c r="J36" s="617"/>
      <c r="K36" s="216" t="s">
        <v>275</v>
      </c>
      <c r="L36" s="617"/>
      <c r="M36" s="216" t="s">
        <v>275</v>
      </c>
      <c r="N36" s="617"/>
      <c r="O36" s="216" t="s">
        <v>275</v>
      </c>
      <c r="P36" s="617"/>
      <c r="Q36" s="216" t="s">
        <v>275</v>
      </c>
      <c r="R36" s="617"/>
      <c r="S36" s="216" t="s">
        <v>275</v>
      </c>
      <c r="T36" s="617"/>
      <c r="U36" s="216" t="s">
        <v>275</v>
      </c>
      <c r="V36" s="617" t="s">
        <v>157</v>
      </c>
      <c r="W36" s="216" t="s">
        <v>275</v>
      </c>
      <c r="X36" s="617" t="s">
        <v>157</v>
      </c>
      <c r="Y36" s="216" t="s">
        <v>275</v>
      </c>
      <c r="Z36" s="617" t="s">
        <v>157</v>
      </c>
      <c r="AA36" s="216" t="s">
        <v>275</v>
      </c>
      <c r="AB36" s="617" t="s">
        <v>157</v>
      </c>
      <c r="AC36" s="299">
        <v>6489</v>
      </c>
      <c r="AD36" s="299" t="s">
        <v>157</v>
      </c>
      <c r="AE36" s="216">
        <v>102.4</v>
      </c>
      <c r="AF36" s="216" t="s">
        <v>157</v>
      </c>
      <c r="AG36" s="216">
        <v>99.6</v>
      </c>
      <c r="AH36" s="216" t="s">
        <v>157</v>
      </c>
      <c r="AI36" s="216">
        <v>100.1</v>
      </c>
      <c r="AJ36" s="108" t="s">
        <v>157</v>
      </c>
      <c r="AK36" s="109">
        <v>5</v>
      </c>
      <c r="AL36" s="109" t="s">
        <v>157</v>
      </c>
      <c r="AM36" s="51"/>
      <c r="AN36" s="70" t="s">
        <v>559</v>
      </c>
      <c r="AO36" s="1657" t="s">
        <v>275</v>
      </c>
      <c r="AP36" s="1655"/>
      <c r="AQ36" s="1657" t="s">
        <v>275</v>
      </c>
      <c r="AR36" s="1655"/>
      <c r="AS36" s="1657" t="s">
        <v>275</v>
      </c>
      <c r="AT36" s="1655"/>
      <c r="AU36" s="1649">
        <v>8278.6299999999992</v>
      </c>
      <c r="AV36" s="1653" t="s">
        <v>157</v>
      </c>
      <c r="AW36" s="58">
        <v>110.6</v>
      </c>
      <c r="AX36" s="982" t="s">
        <v>157</v>
      </c>
      <c r="AY36" s="58">
        <v>101.6</v>
      </c>
      <c r="AZ36" s="1653" t="s">
        <v>157</v>
      </c>
      <c r="BA36" s="1657" t="s">
        <v>275</v>
      </c>
      <c r="BB36" s="1655"/>
      <c r="BC36" s="257" t="s">
        <v>275</v>
      </c>
      <c r="BD36" s="1659"/>
      <c r="BE36" s="257" t="s">
        <v>275</v>
      </c>
      <c r="BF36" s="1659"/>
      <c r="BG36" s="743" t="s">
        <v>275</v>
      </c>
      <c r="BH36" s="202"/>
      <c r="BI36" s="743" t="s">
        <v>275</v>
      </c>
      <c r="BJ36" s="617" t="s">
        <v>157</v>
      </c>
      <c r="BK36" s="216">
        <v>105.7</v>
      </c>
      <c r="BL36" s="617" t="s">
        <v>157</v>
      </c>
      <c r="BM36" s="216">
        <v>106.1</v>
      </c>
      <c r="BN36" s="32" t="s">
        <v>157</v>
      </c>
      <c r="BO36" s="216">
        <v>100.3</v>
      </c>
      <c r="BP36" s="617" t="s">
        <v>157</v>
      </c>
      <c r="BQ36" s="743" t="s">
        <v>275</v>
      </c>
      <c r="BR36" s="202"/>
      <c r="BS36" s="743" t="s">
        <v>275</v>
      </c>
      <c r="BT36" s="202"/>
      <c r="BU36" s="51"/>
      <c r="BV36" s="35" t="s">
        <v>559</v>
      </c>
      <c r="BW36" s="1537">
        <v>3912.8</v>
      </c>
      <c r="BX36" s="51" t="s">
        <v>157</v>
      </c>
      <c r="BY36" s="108">
        <v>114.1</v>
      </c>
      <c r="BZ36" s="108" t="s">
        <v>157</v>
      </c>
      <c r="CA36" s="108">
        <v>100.2</v>
      </c>
      <c r="CB36" s="108" t="s">
        <v>157</v>
      </c>
      <c r="CC36" s="108">
        <v>110.4</v>
      </c>
      <c r="CD36" s="108" t="s">
        <v>157</v>
      </c>
      <c r="CE36" s="108">
        <v>109.4</v>
      </c>
      <c r="CF36" s="108" t="s">
        <v>157</v>
      </c>
      <c r="CG36" s="108">
        <v>98.4</v>
      </c>
      <c r="CH36" s="108" t="s">
        <v>157</v>
      </c>
      <c r="CI36" s="1537">
        <v>2149.36</v>
      </c>
      <c r="CJ36" s="108" t="s">
        <v>157</v>
      </c>
      <c r="CK36" s="108">
        <v>111.8</v>
      </c>
      <c r="CL36" s="108" t="s">
        <v>157</v>
      </c>
      <c r="CM36" s="108">
        <v>100.6</v>
      </c>
      <c r="CN36" s="108" t="s">
        <v>157</v>
      </c>
      <c r="CO36" s="108">
        <v>111.2</v>
      </c>
      <c r="CP36" s="108" t="s">
        <v>157</v>
      </c>
      <c r="CQ36" s="108">
        <v>107.2</v>
      </c>
      <c r="CR36" s="108" t="s">
        <v>157</v>
      </c>
      <c r="CS36" s="58">
        <v>98.8</v>
      </c>
      <c r="CT36" s="216" t="s">
        <v>157</v>
      </c>
      <c r="CU36" s="121"/>
      <c r="CV36" s="35" t="s">
        <v>559</v>
      </c>
      <c r="CW36" s="58">
        <v>1735.2</v>
      </c>
      <c r="CX36" s="58" t="s">
        <v>157</v>
      </c>
      <c r="CY36" s="58">
        <v>2340.8000000000002</v>
      </c>
      <c r="CZ36" s="58" t="s">
        <v>157</v>
      </c>
      <c r="DA36" s="58">
        <v>2352.9</v>
      </c>
      <c r="DB36" s="58" t="s">
        <v>157</v>
      </c>
      <c r="DC36" s="58">
        <v>1501.8</v>
      </c>
      <c r="DD36" s="58" t="s">
        <v>157</v>
      </c>
      <c r="DE36" s="58">
        <v>825.8</v>
      </c>
      <c r="DF36" s="1649" t="s">
        <v>157</v>
      </c>
      <c r="DG36" s="1649">
        <v>5.75</v>
      </c>
      <c r="DH36" s="1649" t="s">
        <v>157</v>
      </c>
      <c r="DI36" s="1649">
        <v>6.25</v>
      </c>
      <c r="DJ36" s="1649" t="s">
        <v>157</v>
      </c>
      <c r="DK36" s="1649">
        <v>5.25</v>
      </c>
      <c r="DL36" s="1649" t="s">
        <v>157</v>
      </c>
      <c r="DM36" s="1649">
        <v>5.8</v>
      </c>
      <c r="DN36" s="1649" t="s">
        <v>157</v>
      </c>
      <c r="DO36" s="58">
        <v>0.7</v>
      </c>
      <c r="DP36" s="58" t="s">
        <v>157</v>
      </c>
      <c r="DQ36" s="58">
        <v>4.0999999999999996</v>
      </c>
      <c r="DR36" s="58" t="s">
        <v>157</v>
      </c>
      <c r="DS36" s="58">
        <v>1</v>
      </c>
      <c r="DT36" s="58" t="s">
        <v>157</v>
      </c>
      <c r="DU36" s="58">
        <v>4.3</v>
      </c>
      <c r="DV36" s="216" t="s">
        <v>157</v>
      </c>
      <c r="DW36" s="121"/>
      <c r="DX36" s="35" t="s">
        <v>559</v>
      </c>
      <c r="DY36" s="58" t="s">
        <v>275</v>
      </c>
      <c r="DZ36" s="58"/>
      <c r="EA36" s="58" t="s">
        <v>275</v>
      </c>
      <c r="EB36" s="58"/>
      <c r="EC36" s="58" t="s">
        <v>275</v>
      </c>
      <c r="ED36" s="58"/>
      <c r="EE36" s="58" t="s">
        <v>275</v>
      </c>
      <c r="EF36" s="58"/>
      <c r="EG36" s="58" t="s">
        <v>275</v>
      </c>
      <c r="EH36" s="58"/>
      <c r="EI36" s="121"/>
      <c r="EJ36" s="35" t="s">
        <v>559</v>
      </c>
      <c r="EK36" s="58">
        <v>9.1999999999999993</v>
      </c>
      <c r="EL36" s="58" t="s">
        <v>157</v>
      </c>
      <c r="EM36" s="58">
        <v>87.6</v>
      </c>
      <c r="EN36" s="58" t="s">
        <v>157</v>
      </c>
      <c r="EO36" s="58">
        <v>90.3</v>
      </c>
      <c r="EP36" s="58" t="s">
        <v>157</v>
      </c>
      <c r="EQ36" s="58">
        <v>90.9</v>
      </c>
      <c r="ER36" s="58" t="s">
        <v>157</v>
      </c>
      <c r="ES36" s="58">
        <v>87.1</v>
      </c>
      <c r="ET36" s="58" t="s">
        <v>157</v>
      </c>
      <c r="EU36" s="58">
        <v>107.6</v>
      </c>
      <c r="EV36" s="58" t="s">
        <v>157</v>
      </c>
      <c r="EW36" s="58">
        <v>98.6</v>
      </c>
      <c r="EX36" s="58" t="s">
        <v>157</v>
      </c>
      <c r="EY36" s="58">
        <v>79</v>
      </c>
      <c r="EZ36" s="58" t="s">
        <v>157</v>
      </c>
      <c r="FA36" s="58">
        <v>95.3</v>
      </c>
      <c r="FB36" s="58" t="s">
        <v>157</v>
      </c>
      <c r="FC36" s="58">
        <v>105.7</v>
      </c>
      <c r="FD36" s="58" t="s">
        <v>157</v>
      </c>
      <c r="FE36" s="58">
        <v>100.4</v>
      </c>
      <c r="FF36" s="58" t="s">
        <v>157</v>
      </c>
      <c r="FG36" s="58">
        <v>102.8</v>
      </c>
      <c r="FH36" s="216" t="s">
        <v>157</v>
      </c>
      <c r="FI36" s="121"/>
      <c r="FJ36" s="35" t="s">
        <v>559</v>
      </c>
      <c r="FK36" s="58">
        <v>94.9</v>
      </c>
      <c r="FL36" s="58" t="s">
        <v>157</v>
      </c>
      <c r="FM36" s="58">
        <v>99.6</v>
      </c>
      <c r="FN36" s="58" t="s">
        <v>157</v>
      </c>
      <c r="FO36" s="58">
        <v>97.7</v>
      </c>
      <c r="FP36" s="58" t="s">
        <v>157</v>
      </c>
      <c r="FQ36" s="58">
        <v>95.8</v>
      </c>
      <c r="FR36" s="58" t="s">
        <v>157</v>
      </c>
      <c r="FS36" s="58">
        <v>98.8</v>
      </c>
      <c r="FT36" s="58" t="s">
        <v>157</v>
      </c>
      <c r="FU36" s="58">
        <v>97.9</v>
      </c>
      <c r="FV36" s="58" t="s">
        <v>157</v>
      </c>
      <c r="FW36" s="58">
        <v>95.7</v>
      </c>
      <c r="FX36" s="58" t="s">
        <v>157</v>
      </c>
      <c r="FY36" s="58">
        <v>99.5</v>
      </c>
      <c r="FZ36" s="58" t="s">
        <v>157</v>
      </c>
      <c r="GA36" s="58">
        <v>98.5</v>
      </c>
      <c r="GB36" s="58" t="s">
        <v>157</v>
      </c>
      <c r="GC36" s="58">
        <v>88.2</v>
      </c>
      <c r="GD36" s="58" t="s">
        <v>157</v>
      </c>
      <c r="GE36" s="58">
        <v>101.6</v>
      </c>
      <c r="GF36" s="58" t="s">
        <v>157</v>
      </c>
      <c r="GG36" s="58">
        <v>92.7</v>
      </c>
      <c r="GH36" s="58" t="s">
        <v>157</v>
      </c>
      <c r="GI36" s="58">
        <v>103.5</v>
      </c>
      <c r="GJ36" s="58" t="s">
        <v>157</v>
      </c>
      <c r="GK36" s="58">
        <v>100</v>
      </c>
      <c r="GL36" s="58" t="s">
        <v>157</v>
      </c>
      <c r="GM36" s="58">
        <v>102.9</v>
      </c>
      <c r="GN36" s="216" t="s">
        <v>157</v>
      </c>
      <c r="GO36" s="121"/>
      <c r="GP36" s="35" t="s">
        <v>559</v>
      </c>
      <c r="GQ36" s="257" t="s">
        <v>275</v>
      </c>
      <c r="GR36" s="58"/>
      <c r="GS36" s="257" t="s">
        <v>275</v>
      </c>
      <c r="GT36" s="58"/>
      <c r="GU36" s="257" t="s">
        <v>275</v>
      </c>
      <c r="GV36" s="58"/>
      <c r="GW36" s="257" t="s">
        <v>275</v>
      </c>
      <c r="GX36" s="58"/>
      <c r="GY36" s="257" t="s">
        <v>275</v>
      </c>
      <c r="GZ36" s="58"/>
      <c r="HA36" s="257" t="s">
        <v>275</v>
      </c>
      <c r="HB36" s="58"/>
      <c r="HC36" s="58">
        <v>104.2</v>
      </c>
      <c r="HD36" s="58" t="s">
        <v>157</v>
      </c>
      <c r="HE36" s="58">
        <v>101.4</v>
      </c>
      <c r="HF36" s="58" t="s">
        <v>157</v>
      </c>
      <c r="HG36" s="58">
        <v>103.7</v>
      </c>
      <c r="HH36" s="58" t="s">
        <v>157</v>
      </c>
      <c r="HI36" s="58">
        <v>101.5</v>
      </c>
      <c r="HJ36" s="58" t="s">
        <v>157</v>
      </c>
      <c r="HK36" s="58">
        <v>102.6</v>
      </c>
      <c r="HL36" s="58" t="s">
        <v>157</v>
      </c>
      <c r="HM36" s="58">
        <v>102.6</v>
      </c>
      <c r="HN36" s="58" t="s">
        <v>157</v>
      </c>
      <c r="HO36" s="58">
        <v>101.5</v>
      </c>
      <c r="HP36" s="216" t="s">
        <v>157</v>
      </c>
      <c r="HQ36" s="51"/>
      <c r="HR36" s="215" t="s">
        <v>559</v>
      </c>
      <c r="HS36" s="58">
        <v>98.9</v>
      </c>
      <c r="HT36" s="58" t="s">
        <v>157</v>
      </c>
      <c r="HU36" s="58" t="s">
        <v>275</v>
      </c>
      <c r="HV36" s="58"/>
      <c r="HW36" s="1649">
        <v>428.11</v>
      </c>
      <c r="HX36" s="1649" t="s">
        <v>157</v>
      </c>
      <c r="HY36" s="1649">
        <v>394.62</v>
      </c>
      <c r="HZ36" s="1649" t="s">
        <v>157</v>
      </c>
      <c r="IA36" s="1649">
        <v>442.31</v>
      </c>
      <c r="IB36" s="1649" t="s">
        <v>157</v>
      </c>
      <c r="IC36" s="257" t="s">
        <v>275</v>
      </c>
      <c r="ID36" s="257"/>
      <c r="IE36" s="257" t="s">
        <v>275</v>
      </c>
      <c r="IF36" s="257"/>
      <c r="IG36" s="257" t="s">
        <v>275</v>
      </c>
      <c r="IH36" s="257"/>
      <c r="II36" s="257" t="s">
        <v>275</v>
      </c>
      <c r="IJ36" s="257"/>
      <c r="IK36" s="51"/>
      <c r="IL36" s="1658" t="s">
        <v>559</v>
      </c>
      <c r="IM36" s="58">
        <v>105.9</v>
      </c>
      <c r="IN36" s="58" t="s">
        <v>157</v>
      </c>
      <c r="IO36" s="58">
        <v>107.7</v>
      </c>
      <c r="IP36" s="58" t="s">
        <v>157</v>
      </c>
      <c r="IQ36" s="58">
        <v>107.4</v>
      </c>
      <c r="IR36" s="58" t="s">
        <v>157</v>
      </c>
      <c r="IS36" s="58">
        <v>83.6</v>
      </c>
      <c r="IT36" s="58" t="s">
        <v>157</v>
      </c>
      <c r="IU36" s="58">
        <v>116.7</v>
      </c>
      <c r="IV36" s="58" t="s">
        <v>157</v>
      </c>
      <c r="IW36" s="58">
        <v>105.9</v>
      </c>
      <c r="IX36" s="58" t="s">
        <v>157</v>
      </c>
      <c r="IY36" s="58">
        <v>105.2</v>
      </c>
      <c r="IZ36" s="58" t="s">
        <v>157</v>
      </c>
      <c r="JA36" s="58">
        <v>102.5</v>
      </c>
      <c r="JB36" s="58" t="s">
        <v>157</v>
      </c>
      <c r="JC36" s="58">
        <v>105.4</v>
      </c>
      <c r="JD36" s="58" t="s">
        <v>157</v>
      </c>
      <c r="JE36" s="58">
        <v>100.5</v>
      </c>
      <c r="JF36" s="58" t="s">
        <v>157</v>
      </c>
      <c r="JG36" s="58">
        <v>110.6</v>
      </c>
      <c r="JH36" s="58" t="s">
        <v>157</v>
      </c>
      <c r="JI36" s="58">
        <v>98.7</v>
      </c>
      <c r="JJ36" s="58" t="s">
        <v>157</v>
      </c>
      <c r="JK36" s="58">
        <v>97</v>
      </c>
      <c r="JL36" s="58" t="s">
        <v>157</v>
      </c>
      <c r="JM36" s="58">
        <v>100.4</v>
      </c>
      <c r="JN36" s="58" t="s">
        <v>157</v>
      </c>
      <c r="JO36" s="58">
        <v>96.6</v>
      </c>
      <c r="JP36" s="58" t="s">
        <v>157</v>
      </c>
      <c r="JQ36" s="58">
        <v>101.2</v>
      </c>
      <c r="JR36" s="58" t="s">
        <v>157</v>
      </c>
      <c r="JS36" s="58">
        <v>102.3</v>
      </c>
      <c r="JT36" s="58" t="s">
        <v>157</v>
      </c>
      <c r="JU36" s="58">
        <v>100.9</v>
      </c>
      <c r="JV36" s="58" t="s">
        <v>157</v>
      </c>
      <c r="JW36" s="51"/>
      <c r="JX36" s="1658" t="s">
        <v>559</v>
      </c>
      <c r="JY36" s="58">
        <v>109.7</v>
      </c>
      <c r="JZ36" s="58" t="s">
        <v>157</v>
      </c>
      <c r="KA36" s="58">
        <v>107.1</v>
      </c>
      <c r="KB36" s="58" t="s">
        <v>157</v>
      </c>
      <c r="KC36" s="58">
        <v>109.7</v>
      </c>
      <c r="KD36" s="58" t="s">
        <v>157</v>
      </c>
      <c r="KE36" s="58">
        <v>108.6</v>
      </c>
      <c r="KF36" s="58" t="s">
        <v>157</v>
      </c>
      <c r="KG36" s="58">
        <v>114.1</v>
      </c>
      <c r="KH36" s="58" t="s">
        <v>157</v>
      </c>
      <c r="KI36" s="58">
        <v>104.7</v>
      </c>
      <c r="KJ36" s="58" t="s">
        <v>157</v>
      </c>
      <c r="KK36" s="58">
        <v>101.7</v>
      </c>
      <c r="KL36" s="58" t="s">
        <v>157</v>
      </c>
      <c r="KM36" s="58">
        <v>97.1</v>
      </c>
      <c r="KN36" s="58" t="s">
        <v>157</v>
      </c>
      <c r="KO36" s="58">
        <v>101.5</v>
      </c>
      <c r="KP36" s="58" t="s">
        <v>157</v>
      </c>
      <c r="KQ36" s="58">
        <v>101.9</v>
      </c>
      <c r="KR36" s="58" t="s">
        <v>157</v>
      </c>
      <c r="KS36" s="58">
        <v>108.7</v>
      </c>
      <c r="KT36" s="58" t="s">
        <v>157</v>
      </c>
      <c r="KU36" s="58">
        <v>95</v>
      </c>
      <c r="KV36" s="51" t="s">
        <v>157</v>
      </c>
      <c r="KW36" s="788">
        <v>100.3</v>
      </c>
      <c r="KX36" s="788" t="s">
        <v>157</v>
      </c>
      <c r="KY36" s="788">
        <v>100.1</v>
      </c>
      <c r="KZ36" s="788" t="s">
        <v>157</v>
      </c>
      <c r="LA36" s="788">
        <v>100.2</v>
      </c>
      <c r="LB36" s="788" t="s">
        <v>157</v>
      </c>
      <c r="LC36" s="788">
        <v>99.5</v>
      </c>
      <c r="LD36" s="788" t="s">
        <v>157</v>
      </c>
      <c r="LE36" s="788">
        <v>102.4</v>
      </c>
      <c r="LF36" s="788" t="s">
        <v>157</v>
      </c>
      <c r="LG36" s="788">
        <v>100.9</v>
      </c>
      <c r="LH36" s="444" t="s">
        <v>157</v>
      </c>
      <c r="LI36" s="51"/>
      <c r="LJ36" s="1658" t="s">
        <v>559</v>
      </c>
      <c r="LK36" s="216">
        <v>100.6</v>
      </c>
      <c r="LL36" s="216" t="s">
        <v>157</v>
      </c>
      <c r="LM36" s="216">
        <v>100</v>
      </c>
      <c r="LN36" s="216" t="s">
        <v>157</v>
      </c>
      <c r="LO36" s="216">
        <v>91.7</v>
      </c>
      <c r="LP36" s="216" t="s">
        <v>157</v>
      </c>
      <c r="LQ36" s="216">
        <v>105.7</v>
      </c>
      <c r="LR36" s="216" t="s">
        <v>157</v>
      </c>
      <c r="LS36" s="216">
        <v>100.7</v>
      </c>
      <c r="LT36" s="216" t="s">
        <v>157</v>
      </c>
      <c r="LU36" s="216">
        <v>91.3</v>
      </c>
      <c r="LV36" s="216" t="s">
        <v>157</v>
      </c>
      <c r="LW36" s="299">
        <v>3650</v>
      </c>
      <c r="LX36" s="299" t="s">
        <v>157</v>
      </c>
      <c r="LY36" s="299">
        <v>633</v>
      </c>
      <c r="LZ36" s="299" t="s">
        <v>157</v>
      </c>
      <c r="MA36" s="299">
        <v>12967</v>
      </c>
      <c r="MB36" s="299" t="s">
        <v>157</v>
      </c>
      <c r="MC36" s="299">
        <v>2172</v>
      </c>
      <c r="MD36" s="299" t="s">
        <v>157</v>
      </c>
      <c r="ME36" s="299">
        <v>19163</v>
      </c>
      <c r="MF36" s="216" t="s">
        <v>157</v>
      </c>
      <c r="MG36" s="216">
        <v>48.7</v>
      </c>
      <c r="MH36" s="216" t="s">
        <v>157</v>
      </c>
      <c r="MI36" s="51"/>
      <c r="MJ36" s="1658" t="s">
        <v>559</v>
      </c>
      <c r="MK36" s="216">
        <v>107</v>
      </c>
      <c r="ML36" s="216" t="s">
        <v>157</v>
      </c>
      <c r="MM36" s="216">
        <v>104.4</v>
      </c>
      <c r="MN36" s="216" t="s">
        <v>157</v>
      </c>
      <c r="MO36" s="216">
        <v>101.9</v>
      </c>
      <c r="MP36" s="216" t="s">
        <v>157</v>
      </c>
      <c r="MQ36" s="216">
        <v>104.9</v>
      </c>
      <c r="MR36" s="216" t="s">
        <v>157</v>
      </c>
      <c r="MS36" s="216">
        <v>99.8</v>
      </c>
      <c r="MT36" s="216" t="s">
        <v>157</v>
      </c>
      <c r="MU36" s="216">
        <v>125959.5</v>
      </c>
      <c r="MV36" s="216" t="s">
        <v>157</v>
      </c>
      <c r="MW36" s="216">
        <v>128343.9</v>
      </c>
      <c r="MX36" s="216" t="s">
        <v>157</v>
      </c>
      <c r="MY36" s="216">
        <v>-2384.4</v>
      </c>
      <c r="MZ36" s="216" t="s">
        <v>157</v>
      </c>
      <c r="NA36" s="216">
        <v>100.8</v>
      </c>
      <c r="NB36" s="216" t="s">
        <v>157</v>
      </c>
      <c r="NC36" s="216">
        <v>98</v>
      </c>
      <c r="ND36" s="216" t="s">
        <v>157</v>
      </c>
      <c r="NE36" s="216">
        <v>102.9</v>
      </c>
      <c r="NF36" s="216" t="s">
        <v>157</v>
      </c>
      <c r="NG36" s="216">
        <v>100.9</v>
      </c>
      <c r="NH36" s="216" t="s">
        <v>157</v>
      </c>
    </row>
    <row r="37" spans="1:372" ht="14.1" customHeight="1" x14ac:dyDescent="0.25">
      <c r="A37" s="51"/>
      <c r="B37" s="222" t="s">
        <v>558</v>
      </c>
      <c r="C37" s="299">
        <v>37543</v>
      </c>
      <c r="D37" s="580" t="s">
        <v>157</v>
      </c>
      <c r="E37" s="216" t="s">
        <v>275</v>
      </c>
      <c r="F37" s="617"/>
      <c r="G37" s="216" t="s">
        <v>275</v>
      </c>
      <c r="H37" s="617"/>
      <c r="I37" s="216" t="s">
        <v>275</v>
      </c>
      <c r="J37" s="617"/>
      <c r="K37" s="216" t="s">
        <v>275</v>
      </c>
      <c r="L37" s="617"/>
      <c r="M37" s="216" t="s">
        <v>275</v>
      </c>
      <c r="N37" s="617"/>
      <c r="O37" s="216" t="s">
        <v>275</v>
      </c>
      <c r="P37" s="617"/>
      <c r="Q37" s="216" t="s">
        <v>275</v>
      </c>
      <c r="R37" s="617"/>
      <c r="S37" s="216" t="s">
        <v>275</v>
      </c>
      <c r="T37" s="617"/>
      <c r="U37" s="216" t="s">
        <v>275</v>
      </c>
      <c r="V37" s="617" t="s">
        <v>157</v>
      </c>
      <c r="W37" s="216" t="s">
        <v>275</v>
      </c>
      <c r="X37" s="617" t="s">
        <v>157</v>
      </c>
      <c r="Y37" s="216" t="s">
        <v>275</v>
      </c>
      <c r="Z37" s="617" t="s">
        <v>157</v>
      </c>
      <c r="AA37" s="216" t="s">
        <v>275</v>
      </c>
      <c r="AB37" s="617" t="s">
        <v>157</v>
      </c>
      <c r="AC37" s="299">
        <v>6470</v>
      </c>
      <c r="AD37" s="299" t="s">
        <v>157</v>
      </c>
      <c r="AE37" s="216">
        <v>102.1</v>
      </c>
      <c r="AF37" s="216" t="s">
        <v>157</v>
      </c>
      <c r="AG37" s="216">
        <v>99.5</v>
      </c>
      <c r="AH37" s="216" t="s">
        <v>157</v>
      </c>
      <c r="AI37" s="216">
        <v>99.7</v>
      </c>
      <c r="AJ37" s="108" t="s">
        <v>157</v>
      </c>
      <c r="AK37" s="109">
        <v>5</v>
      </c>
      <c r="AL37" s="109" t="s">
        <v>157</v>
      </c>
      <c r="AM37" s="51"/>
      <c r="AN37" s="70" t="s">
        <v>558</v>
      </c>
      <c r="AO37" s="1657" t="s">
        <v>275</v>
      </c>
      <c r="AP37" s="1655"/>
      <c r="AQ37" s="1657" t="s">
        <v>275</v>
      </c>
      <c r="AR37" s="1655"/>
      <c r="AS37" s="1657" t="s">
        <v>275</v>
      </c>
      <c r="AT37" s="1655"/>
      <c r="AU37" s="1649">
        <v>8189.74</v>
      </c>
      <c r="AV37" s="1653" t="s">
        <v>157</v>
      </c>
      <c r="AW37" s="58">
        <v>111.1</v>
      </c>
      <c r="AX37" s="982" t="s">
        <v>157</v>
      </c>
      <c r="AY37" s="58">
        <v>98.9</v>
      </c>
      <c r="AZ37" s="1653" t="s">
        <v>157</v>
      </c>
      <c r="BA37" s="1657" t="s">
        <v>275</v>
      </c>
      <c r="BB37" s="1655"/>
      <c r="BC37" s="257" t="s">
        <v>275</v>
      </c>
      <c r="BD37" s="1659"/>
      <c r="BE37" s="257" t="s">
        <v>275</v>
      </c>
      <c r="BF37" s="1659"/>
      <c r="BG37" s="743" t="s">
        <v>275</v>
      </c>
      <c r="BH37" s="202"/>
      <c r="BI37" s="743" t="s">
        <v>275</v>
      </c>
      <c r="BJ37" s="617" t="s">
        <v>157</v>
      </c>
      <c r="BK37" s="216">
        <v>104.4</v>
      </c>
      <c r="BL37" s="617" t="s">
        <v>157</v>
      </c>
      <c r="BM37" s="216">
        <v>106.6</v>
      </c>
      <c r="BN37" s="32" t="s">
        <v>157</v>
      </c>
      <c r="BO37" s="216">
        <v>98.8</v>
      </c>
      <c r="BP37" s="617" t="s">
        <v>157</v>
      </c>
      <c r="BQ37" s="743" t="s">
        <v>275</v>
      </c>
      <c r="BR37" s="202"/>
      <c r="BS37" s="743" t="s">
        <v>275</v>
      </c>
      <c r="BT37" s="202"/>
      <c r="BU37" s="51"/>
      <c r="BV37" s="35" t="s">
        <v>558</v>
      </c>
      <c r="BW37" s="1537">
        <v>3943.02</v>
      </c>
      <c r="BX37" s="51" t="s">
        <v>157</v>
      </c>
      <c r="BY37" s="108">
        <v>114.1</v>
      </c>
      <c r="BZ37" s="108" t="s">
        <v>157</v>
      </c>
      <c r="CA37" s="108">
        <v>100.8</v>
      </c>
      <c r="CB37" s="108" t="s">
        <v>157</v>
      </c>
      <c r="CC37" s="108">
        <v>111.2</v>
      </c>
      <c r="CD37" s="108" t="s">
        <v>157</v>
      </c>
      <c r="CE37" s="108">
        <v>109.2</v>
      </c>
      <c r="CF37" s="108" t="s">
        <v>157</v>
      </c>
      <c r="CG37" s="108">
        <v>100.7</v>
      </c>
      <c r="CH37" s="108" t="s">
        <v>157</v>
      </c>
      <c r="CI37" s="1537">
        <v>2135.5700000000002</v>
      </c>
      <c r="CJ37" s="108" t="s">
        <v>157</v>
      </c>
      <c r="CK37" s="108">
        <v>112</v>
      </c>
      <c r="CL37" s="108" t="s">
        <v>157</v>
      </c>
      <c r="CM37" s="108">
        <v>99.4</v>
      </c>
      <c r="CN37" s="108" t="s">
        <v>157</v>
      </c>
      <c r="CO37" s="108">
        <v>110.4</v>
      </c>
      <c r="CP37" s="108" t="s">
        <v>157</v>
      </c>
      <c r="CQ37" s="108">
        <v>107.2</v>
      </c>
      <c r="CR37" s="108" t="s">
        <v>157</v>
      </c>
      <c r="CS37" s="58">
        <v>99.3</v>
      </c>
      <c r="CT37" s="216" t="s">
        <v>157</v>
      </c>
      <c r="CU37" s="121"/>
      <c r="CV37" s="35" t="s">
        <v>558</v>
      </c>
      <c r="CW37" s="58">
        <v>1727.5</v>
      </c>
      <c r="CX37" s="58" t="s">
        <v>157</v>
      </c>
      <c r="CY37" s="58">
        <v>2350.1</v>
      </c>
      <c r="CZ37" s="58" t="s">
        <v>157</v>
      </c>
      <c r="DA37" s="58">
        <v>2363.6999999999998</v>
      </c>
      <c r="DB37" s="58" t="s">
        <v>157</v>
      </c>
      <c r="DC37" s="58">
        <v>1511.3</v>
      </c>
      <c r="DD37" s="58" t="s">
        <v>157</v>
      </c>
      <c r="DE37" s="58">
        <v>824.9</v>
      </c>
      <c r="DF37" s="1649" t="s">
        <v>157</v>
      </c>
      <c r="DG37" s="1649">
        <v>5.75</v>
      </c>
      <c r="DH37" s="1649" t="s">
        <v>157</v>
      </c>
      <c r="DI37" s="1649">
        <v>6.25</v>
      </c>
      <c r="DJ37" s="1649" t="s">
        <v>157</v>
      </c>
      <c r="DK37" s="1649">
        <v>5.25</v>
      </c>
      <c r="DL37" s="1649" t="s">
        <v>157</v>
      </c>
      <c r="DM37" s="1649">
        <v>5.8</v>
      </c>
      <c r="DN37" s="1649" t="s">
        <v>157</v>
      </c>
      <c r="DO37" s="58">
        <v>0.7</v>
      </c>
      <c r="DP37" s="58" t="s">
        <v>157</v>
      </c>
      <c r="DQ37" s="58">
        <v>3.8</v>
      </c>
      <c r="DR37" s="58" t="s">
        <v>157</v>
      </c>
      <c r="DS37" s="58">
        <v>1</v>
      </c>
      <c r="DT37" s="58" t="s">
        <v>157</v>
      </c>
      <c r="DU37" s="58">
        <v>4.2</v>
      </c>
      <c r="DV37" s="216" t="s">
        <v>157</v>
      </c>
      <c r="DW37" s="121"/>
      <c r="DX37" s="35" t="s">
        <v>558</v>
      </c>
      <c r="DY37" s="58" t="s">
        <v>275</v>
      </c>
      <c r="DZ37" s="58"/>
      <c r="EA37" s="58" t="s">
        <v>275</v>
      </c>
      <c r="EB37" s="58"/>
      <c r="EC37" s="58" t="s">
        <v>275</v>
      </c>
      <c r="ED37" s="58"/>
      <c r="EE37" s="58" t="s">
        <v>275</v>
      </c>
      <c r="EF37" s="58"/>
      <c r="EG37" s="58" t="s">
        <v>275</v>
      </c>
      <c r="EH37" s="58"/>
      <c r="EI37" s="121"/>
      <c r="EJ37" s="35" t="s">
        <v>558</v>
      </c>
      <c r="EK37" s="58">
        <v>8.8000000000000007</v>
      </c>
      <c r="EL37" s="58" t="s">
        <v>157</v>
      </c>
      <c r="EM37" s="58">
        <v>93.7</v>
      </c>
      <c r="EN37" s="58" t="s">
        <v>157</v>
      </c>
      <c r="EO37" s="58">
        <v>101.6</v>
      </c>
      <c r="EP37" s="58" t="s">
        <v>157</v>
      </c>
      <c r="EQ37" s="58">
        <v>90.1</v>
      </c>
      <c r="ER37" s="58" t="s">
        <v>157</v>
      </c>
      <c r="ES37" s="58">
        <v>94.2</v>
      </c>
      <c r="ET37" s="58" t="s">
        <v>157</v>
      </c>
      <c r="EU37" s="58">
        <v>100.4</v>
      </c>
      <c r="EV37" s="58" t="s">
        <v>157</v>
      </c>
      <c r="EW37" s="58">
        <v>99</v>
      </c>
      <c r="EX37" s="58" t="s">
        <v>157</v>
      </c>
      <c r="EY37" s="58">
        <v>84.8</v>
      </c>
      <c r="EZ37" s="58" t="s">
        <v>157</v>
      </c>
      <c r="FA37" s="58">
        <v>96.2</v>
      </c>
      <c r="FB37" s="58" t="s">
        <v>157</v>
      </c>
      <c r="FC37" s="58">
        <v>105.3</v>
      </c>
      <c r="FD37" s="58" t="s">
        <v>157</v>
      </c>
      <c r="FE37" s="58">
        <v>100.3</v>
      </c>
      <c r="FF37" s="58" t="s">
        <v>157</v>
      </c>
      <c r="FG37" s="58">
        <v>103.1</v>
      </c>
      <c r="FH37" s="216" t="s">
        <v>157</v>
      </c>
      <c r="FI37" s="121"/>
      <c r="FJ37" s="35" t="s">
        <v>558</v>
      </c>
      <c r="FK37" s="58">
        <v>94.5</v>
      </c>
      <c r="FL37" s="58" t="s">
        <v>157</v>
      </c>
      <c r="FM37" s="58">
        <v>99.5</v>
      </c>
      <c r="FN37" s="58" t="s">
        <v>157</v>
      </c>
      <c r="FO37" s="58">
        <v>97.2</v>
      </c>
      <c r="FP37" s="58" t="s">
        <v>157</v>
      </c>
      <c r="FQ37" s="58">
        <v>94.3</v>
      </c>
      <c r="FR37" s="58" t="s">
        <v>157</v>
      </c>
      <c r="FS37" s="58">
        <v>97.8</v>
      </c>
      <c r="FT37" s="58" t="s">
        <v>157</v>
      </c>
      <c r="FU37" s="58">
        <v>95.7</v>
      </c>
      <c r="FV37" s="58" t="s">
        <v>157</v>
      </c>
      <c r="FW37" s="58">
        <v>95.2</v>
      </c>
      <c r="FX37" s="58" t="s">
        <v>157</v>
      </c>
      <c r="FY37" s="58">
        <v>99.5</v>
      </c>
      <c r="FZ37" s="58" t="s">
        <v>157</v>
      </c>
      <c r="GA37" s="58">
        <v>98</v>
      </c>
      <c r="GB37" s="58" t="s">
        <v>157</v>
      </c>
      <c r="GC37" s="58">
        <v>88.2</v>
      </c>
      <c r="GD37" s="58" t="s">
        <v>157</v>
      </c>
      <c r="GE37" s="58">
        <v>99.4</v>
      </c>
      <c r="GF37" s="58" t="s">
        <v>157</v>
      </c>
      <c r="GG37" s="58">
        <v>92.1</v>
      </c>
      <c r="GH37" s="58" t="s">
        <v>157</v>
      </c>
      <c r="GI37" s="58">
        <v>103.6</v>
      </c>
      <c r="GJ37" s="58" t="s">
        <v>157</v>
      </c>
      <c r="GK37" s="58">
        <v>100.1</v>
      </c>
      <c r="GL37" s="58" t="s">
        <v>157</v>
      </c>
      <c r="GM37" s="58">
        <v>103</v>
      </c>
      <c r="GN37" s="216" t="s">
        <v>157</v>
      </c>
      <c r="GO37" s="121"/>
      <c r="GP37" s="35" t="s">
        <v>558</v>
      </c>
      <c r="GQ37" s="257" t="s">
        <v>275</v>
      </c>
      <c r="GR37" s="58"/>
      <c r="GS37" s="257" t="s">
        <v>275</v>
      </c>
      <c r="GT37" s="58"/>
      <c r="GU37" s="257" t="s">
        <v>275</v>
      </c>
      <c r="GV37" s="58"/>
      <c r="GW37" s="257" t="s">
        <v>275</v>
      </c>
      <c r="GX37" s="58"/>
      <c r="GY37" s="257" t="s">
        <v>275</v>
      </c>
      <c r="GZ37" s="58"/>
      <c r="HA37" s="257" t="s">
        <v>275</v>
      </c>
      <c r="HB37" s="58"/>
      <c r="HC37" s="58">
        <v>104.3</v>
      </c>
      <c r="HD37" s="58" t="s">
        <v>157</v>
      </c>
      <c r="HE37" s="58">
        <v>100.1</v>
      </c>
      <c r="HF37" s="58" t="s">
        <v>157</v>
      </c>
      <c r="HG37" s="58">
        <v>103.8</v>
      </c>
      <c r="HH37" s="58" t="s">
        <v>157</v>
      </c>
      <c r="HI37" s="58">
        <v>96.6</v>
      </c>
      <c r="HJ37" s="58" t="s">
        <v>157</v>
      </c>
      <c r="HK37" s="58">
        <v>99.2</v>
      </c>
      <c r="HL37" s="58" t="s">
        <v>157</v>
      </c>
      <c r="HM37" s="58">
        <v>99.9</v>
      </c>
      <c r="HN37" s="58" t="s">
        <v>157</v>
      </c>
      <c r="HO37" s="58">
        <v>100.7</v>
      </c>
      <c r="HP37" s="216" t="s">
        <v>157</v>
      </c>
      <c r="HQ37" s="51"/>
      <c r="HR37" s="215" t="s">
        <v>558</v>
      </c>
      <c r="HS37" s="58">
        <v>96.7</v>
      </c>
      <c r="HT37" s="58" t="s">
        <v>157</v>
      </c>
      <c r="HU37" s="58" t="s">
        <v>275</v>
      </c>
      <c r="HV37" s="58"/>
      <c r="HW37" s="1649">
        <v>429.18</v>
      </c>
      <c r="HX37" s="1649" t="s">
        <v>157</v>
      </c>
      <c r="HY37" s="1649">
        <v>390.2</v>
      </c>
      <c r="HZ37" s="1649" t="s">
        <v>157</v>
      </c>
      <c r="IA37" s="1649">
        <v>454.05</v>
      </c>
      <c r="IB37" s="1649" t="s">
        <v>157</v>
      </c>
      <c r="IC37" s="257" t="s">
        <v>275</v>
      </c>
      <c r="ID37" s="257"/>
      <c r="IE37" s="257" t="s">
        <v>275</v>
      </c>
      <c r="IF37" s="257"/>
      <c r="IG37" s="257" t="s">
        <v>275</v>
      </c>
      <c r="IH37" s="257"/>
      <c r="II37" s="257" t="s">
        <v>275</v>
      </c>
      <c r="IJ37" s="257"/>
      <c r="IK37" s="51"/>
      <c r="IL37" s="1658" t="s">
        <v>558</v>
      </c>
      <c r="IM37" s="58">
        <v>100.6</v>
      </c>
      <c r="IN37" s="58" t="s">
        <v>157</v>
      </c>
      <c r="IO37" s="58">
        <v>99.6</v>
      </c>
      <c r="IP37" s="58" t="s">
        <v>157</v>
      </c>
      <c r="IQ37" s="58">
        <v>101.5</v>
      </c>
      <c r="IR37" s="58" t="s">
        <v>157</v>
      </c>
      <c r="IS37" s="58">
        <v>87.3</v>
      </c>
      <c r="IT37" s="58" t="s">
        <v>157</v>
      </c>
      <c r="IU37" s="58">
        <v>114.6</v>
      </c>
      <c r="IV37" s="58" t="s">
        <v>157</v>
      </c>
      <c r="IW37" s="58">
        <v>104.3</v>
      </c>
      <c r="IX37" s="58" t="s">
        <v>157</v>
      </c>
      <c r="IY37" s="58">
        <v>98.8</v>
      </c>
      <c r="IZ37" s="58" t="s">
        <v>157</v>
      </c>
      <c r="JA37" s="58">
        <v>92.8</v>
      </c>
      <c r="JB37" s="58" t="s">
        <v>157</v>
      </c>
      <c r="JC37" s="58">
        <v>98.6</v>
      </c>
      <c r="JD37" s="58" t="s">
        <v>157</v>
      </c>
      <c r="JE37" s="58">
        <v>101.3</v>
      </c>
      <c r="JF37" s="58" t="s">
        <v>157</v>
      </c>
      <c r="JG37" s="58">
        <v>108</v>
      </c>
      <c r="JH37" s="58" t="s">
        <v>157</v>
      </c>
      <c r="JI37" s="58">
        <v>90.4</v>
      </c>
      <c r="JJ37" s="58" t="s">
        <v>157</v>
      </c>
      <c r="JK37" s="58">
        <v>95.1</v>
      </c>
      <c r="JL37" s="58" t="s">
        <v>157</v>
      </c>
      <c r="JM37" s="58">
        <v>92.5</v>
      </c>
      <c r="JN37" s="58" t="s">
        <v>157</v>
      </c>
      <c r="JO37" s="58">
        <v>94.8</v>
      </c>
      <c r="JP37" s="58" t="s">
        <v>157</v>
      </c>
      <c r="JQ37" s="58">
        <v>100.4</v>
      </c>
      <c r="JR37" s="58" t="s">
        <v>157</v>
      </c>
      <c r="JS37" s="58">
        <v>98.2</v>
      </c>
      <c r="JT37" s="58" t="s">
        <v>157</v>
      </c>
      <c r="JU37" s="58">
        <v>98.5</v>
      </c>
      <c r="JV37" s="58" t="s">
        <v>157</v>
      </c>
      <c r="JW37" s="51"/>
      <c r="JX37" s="1658" t="s">
        <v>558</v>
      </c>
      <c r="JY37" s="58">
        <v>109.3</v>
      </c>
      <c r="JZ37" s="58" t="s">
        <v>157</v>
      </c>
      <c r="KA37" s="58">
        <v>105.6</v>
      </c>
      <c r="KB37" s="58" t="s">
        <v>157</v>
      </c>
      <c r="KC37" s="58">
        <v>109.3</v>
      </c>
      <c r="KD37" s="58" t="s">
        <v>157</v>
      </c>
      <c r="KE37" s="58">
        <v>109.1</v>
      </c>
      <c r="KF37" s="58" t="s">
        <v>157</v>
      </c>
      <c r="KG37" s="58">
        <v>114.2</v>
      </c>
      <c r="KH37" s="58" t="s">
        <v>157</v>
      </c>
      <c r="KI37" s="58">
        <v>104.5</v>
      </c>
      <c r="KJ37" s="58" t="s">
        <v>157</v>
      </c>
      <c r="KK37" s="58">
        <v>100.8</v>
      </c>
      <c r="KL37" s="58" t="s">
        <v>157</v>
      </c>
      <c r="KM37" s="58">
        <v>95.4</v>
      </c>
      <c r="KN37" s="58" t="s">
        <v>157</v>
      </c>
      <c r="KO37" s="58">
        <v>100.6</v>
      </c>
      <c r="KP37" s="58" t="s">
        <v>157</v>
      </c>
      <c r="KQ37" s="58">
        <v>101.8</v>
      </c>
      <c r="KR37" s="58" t="s">
        <v>157</v>
      </c>
      <c r="KS37" s="58">
        <v>109</v>
      </c>
      <c r="KT37" s="58" t="s">
        <v>157</v>
      </c>
      <c r="KU37" s="58">
        <v>92.7</v>
      </c>
      <c r="KV37" s="51" t="s">
        <v>157</v>
      </c>
      <c r="KW37" s="788">
        <v>99.6</v>
      </c>
      <c r="KX37" s="788" t="s">
        <v>157</v>
      </c>
      <c r="KY37" s="788">
        <v>98.6</v>
      </c>
      <c r="KZ37" s="788" t="s">
        <v>157</v>
      </c>
      <c r="LA37" s="788">
        <v>99.6</v>
      </c>
      <c r="LB37" s="788" t="s">
        <v>157</v>
      </c>
      <c r="LC37" s="788">
        <v>100.5</v>
      </c>
      <c r="LD37" s="788" t="s">
        <v>157</v>
      </c>
      <c r="LE37" s="788">
        <v>100.1</v>
      </c>
      <c r="LF37" s="788" t="s">
        <v>157</v>
      </c>
      <c r="LG37" s="788">
        <v>99.8</v>
      </c>
      <c r="LH37" s="444" t="s">
        <v>157</v>
      </c>
      <c r="LI37" s="51"/>
      <c r="LJ37" s="1658" t="s">
        <v>558</v>
      </c>
      <c r="LK37" s="216">
        <v>97.6</v>
      </c>
      <c r="LL37" s="216" t="s">
        <v>157</v>
      </c>
      <c r="LM37" s="216">
        <v>97.9</v>
      </c>
      <c r="LN37" s="216" t="s">
        <v>157</v>
      </c>
      <c r="LO37" s="216">
        <v>97</v>
      </c>
      <c r="LP37" s="216" t="s">
        <v>157</v>
      </c>
      <c r="LQ37" s="216">
        <v>104</v>
      </c>
      <c r="LR37" s="216" t="s">
        <v>157</v>
      </c>
      <c r="LS37" s="216">
        <v>100.6</v>
      </c>
      <c r="LT37" s="216" t="s">
        <v>157</v>
      </c>
      <c r="LU37" s="216">
        <v>98.3</v>
      </c>
      <c r="LV37" s="216" t="s">
        <v>157</v>
      </c>
      <c r="LW37" s="299">
        <v>3448</v>
      </c>
      <c r="LX37" s="299" t="s">
        <v>157</v>
      </c>
      <c r="LY37" s="299">
        <v>561</v>
      </c>
      <c r="LZ37" s="299" t="s">
        <v>157</v>
      </c>
      <c r="MA37" s="299">
        <v>13533</v>
      </c>
      <c r="MB37" s="299" t="s">
        <v>157</v>
      </c>
      <c r="MC37" s="299">
        <v>2062</v>
      </c>
      <c r="MD37" s="299" t="s">
        <v>157</v>
      </c>
      <c r="ME37" s="299">
        <v>14572</v>
      </c>
      <c r="MF37" s="216" t="s">
        <v>157</v>
      </c>
      <c r="MG37" s="216">
        <v>47.4</v>
      </c>
      <c r="MH37" s="216" t="s">
        <v>157</v>
      </c>
      <c r="MI37" s="51"/>
      <c r="MJ37" s="1658" t="s">
        <v>558</v>
      </c>
      <c r="MK37" s="216">
        <v>108</v>
      </c>
      <c r="ML37" s="216" t="s">
        <v>157</v>
      </c>
      <c r="MM37" s="216">
        <v>102.6</v>
      </c>
      <c r="MN37" s="216" t="s">
        <v>157</v>
      </c>
      <c r="MO37" s="216">
        <v>101.1</v>
      </c>
      <c r="MP37" s="216" t="s">
        <v>157</v>
      </c>
      <c r="MQ37" s="216">
        <v>105.3</v>
      </c>
      <c r="MR37" s="216" t="s">
        <v>157</v>
      </c>
      <c r="MS37" s="216">
        <v>100.4</v>
      </c>
      <c r="MT37" s="216" t="s">
        <v>157</v>
      </c>
      <c r="MU37" s="216">
        <v>114977.9</v>
      </c>
      <c r="MV37" s="216" t="s">
        <v>157</v>
      </c>
      <c r="MW37" s="216">
        <v>121566.5</v>
      </c>
      <c r="MX37" s="216" t="s">
        <v>157</v>
      </c>
      <c r="MY37" s="216">
        <v>-6588.6</v>
      </c>
      <c r="MZ37" s="216" t="s">
        <v>157</v>
      </c>
      <c r="NA37" s="216">
        <v>98.1</v>
      </c>
      <c r="NB37" s="216" t="s">
        <v>157</v>
      </c>
      <c r="NC37" s="216">
        <v>92</v>
      </c>
      <c r="ND37" s="216" t="s">
        <v>157</v>
      </c>
      <c r="NE37" s="216">
        <v>101.4</v>
      </c>
      <c r="NF37" s="216" t="s">
        <v>157</v>
      </c>
      <c r="NG37" s="216">
        <v>94</v>
      </c>
      <c r="NH37" s="216" t="s">
        <v>157</v>
      </c>
    </row>
    <row r="38" spans="1:372" ht="14.1" customHeight="1" x14ac:dyDescent="0.25">
      <c r="A38" s="51"/>
      <c r="B38" s="222" t="s">
        <v>290</v>
      </c>
      <c r="C38" s="299">
        <v>37534</v>
      </c>
      <c r="D38" s="580" t="s">
        <v>157</v>
      </c>
      <c r="E38" s="216" t="s">
        <v>275</v>
      </c>
      <c r="F38" s="617"/>
      <c r="G38" s="216" t="s">
        <v>275</v>
      </c>
      <c r="H38" s="617"/>
      <c r="I38" s="216" t="s">
        <v>275</v>
      </c>
      <c r="J38" s="617"/>
      <c r="K38" s="216" t="s">
        <v>275</v>
      </c>
      <c r="L38" s="617"/>
      <c r="M38" s="216" t="s">
        <v>275</v>
      </c>
      <c r="N38" s="617"/>
      <c r="O38" s="216" t="s">
        <v>275</v>
      </c>
      <c r="P38" s="617"/>
      <c r="Q38" s="216" t="s">
        <v>275</v>
      </c>
      <c r="R38" s="617"/>
      <c r="S38" s="216" t="s">
        <v>275</v>
      </c>
      <c r="T38" s="617"/>
      <c r="U38" s="216" t="s">
        <v>275</v>
      </c>
      <c r="V38" s="617" t="s">
        <v>157</v>
      </c>
      <c r="W38" s="216" t="s">
        <v>275</v>
      </c>
      <c r="X38" s="617" t="s">
        <v>157</v>
      </c>
      <c r="Y38" s="216" t="s">
        <v>275</v>
      </c>
      <c r="Z38" s="617" t="s">
        <v>157</v>
      </c>
      <c r="AA38" s="216" t="s">
        <v>275</v>
      </c>
      <c r="AB38" s="617" t="s">
        <v>157</v>
      </c>
      <c r="AC38" s="299">
        <v>6462</v>
      </c>
      <c r="AD38" s="299" t="s">
        <v>157</v>
      </c>
      <c r="AE38" s="216">
        <v>102</v>
      </c>
      <c r="AF38" s="216" t="s">
        <v>157</v>
      </c>
      <c r="AG38" s="216">
        <v>99.5</v>
      </c>
      <c r="AH38" s="216" t="s">
        <v>157</v>
      </c>
      <c r="AI38" s="216">
        <v>99.9</v>
      </c>
      <c r="AJ38" s="108" t="s">
        <v>157</v>
      </c>
      <c r="AK38" s="109">
        <v>5</v>
      </c>
      <c r="AL38" s="109" t="s">
        <v>157</v>
      </c>
      <c r="AM38" s="51"/>
      <c r="AN38" s="70" t="s">
        <v>290</v>
      </c>
      <c r="AO38" s="1657" t="s">
        <v>275</v>
      </c>
      <c r="AP38" s="1655"/>
      <c r="AQ38" s="1657" t="s">
        <v>275</v>
      </c>
      <c r="AR38" s="1655"/>
      <c r="AS38" s="1657" t="s">
        <v>275</v>
      </c>
      <c r="AT38" s="1655"/>
      <c r="AU38" s="1649">
        <v>8140.98</v>
      </c>
      <c r="AV38" s="1653" t="s">
        <v>157</v>
      </c>
      <c r="AW38" s="58">
        <v>110.3</v>
      </c>
      <c r="AX38" s="982" t="s">
        <v>157</v>
      </c>
      <c r="AY38" s="58">
        <v>99.4</v>
      </c>
      <c r="AZ38" s="1653" t="s">
        <v>157</v>
      </c>
      <c r="BA38" s="1657" t="s">
        <v>275</v>
      </c>
      <c r="BB38" s="1655"/>
      <c r="BC38" s="257" t="s">
        <v>275</v>
      </c>
      <c r="BD38" s="1659"/>
      <c r="BE38" s="257" t="s">
        <v>275</v>
      </c>
      <c r="BF38" s="1659"/>
      <c r="BG38" s="743" t="s">
        <v>275</v>
      </c>
      <c r="BH38" s="202"/>
      <c r="BI38" s="743" t="s">
        <v>275</v>
      </c>
      <c r="BJ38" s="617" t="s">
        <v>157</v>
      </c>
      <c r="BK38" s="216">
        <v>103.7</v>
      </c>
      <c r="BL38" s="617" t="s">
        <v>157</v>
      </c>
      <c r="BM38" s="216">
        <v>105.3</v>
      </c>
      <c r="BN38" s="32" t="s">
        <v>157</v>
      </c>
      <c r="BO38" s="216">
        <v>99.3</v>
      </c>
      <c r="BP38" s="617" t="s">
        <v>157</v>
      </c>
      <c r="BQ38" s="743" t="s">
        <v>275</v>
      </c>
      <c r="BR38" s="202"/>
      <c r="BS38" s="743" t="s">
        <v>275</v>
      </c>
      <c r="BT38" s="202"/>
      <c r="BU38" s="51"/>
      <c r="BV38" s="35" t="s">
        <v>290</v>
      </c>
      <c r="BW38" s="1537">
        <v>3939.14</v>
      </c>
      <c r="BX38" s="51" t="s">
        <v>157</v>
      </c>
      <c r="BY38" s="108">
        <v>113.9</v>
      </c>
      <c r="BZ38" s="108" t="s">
        <v>157</v>
      </c>
      <c r="CA38" s="108">
        <v>99.9</v>
      </c>
      <c r="CB38" s="108" t="s">
        <v>157</v>
      </c>
      <c r="CC38" s="108">
        <v>111</v>
      </c>
      <c r="CD38" s="108" t="s">
        <v>157</v>
      </c>
      <c r="CE38" s="108">
        <v>108.2</v>
      </c>
      <c r="CF38" s="108" t="s">
        <v>157</v>
      </c>
      <c r="CG38" s="108">
        <v>99.8</v>
      </c>
      <c r="CH38" s="108" t="s">
        <v>157</v>
      </c>
      <c r="CI38" s="1537">
        <v>2134.4499999999998</v>
      </c>
      <c r="CJ38" s="108" t="s">
        <v>157</v>
      </c>
      <c r="CK38" s="108">
        <v>111.7</v>
      </c>
      <c r="CL38" s="108" t="s">
        <v>157</v>
      </c>
      <c r="CM38" s="108">
        <v>99.9</v>
      </c>
      <c r="CN38" s="108" t="s">
        <v>157</v>
      </c>
      <c r="CO38" s="108">
        <v>110.2</v>
      </c>
      <c r="CP38" s="108" t="s">
        <v>157</v>
      </c>
      <c r="CQ38" s="108">
        <v>106.1</v>
      </c>
      <c r="CR38" s="108" t="s">
        <v>157</v>
      </c>
      <c r="CS38" s="58">
        <v>99.8</v>
      </c>
      <c r="CT38" s="216" t="s">
        <v>157</v>
      </c>
      <c r="CU38" s="121"/>
      <c r="CV38" s="35" t="s">
        <v>290</v>
      </c>
      <c r="CW38" s="58">
        <v>1760.2</v>
      </c>
      <c r="CX38" s="58" t="s">
        <v>157</v>
      </c>
      <c r="CY38" s="58">
        <v>2363.9</v>
      </c>
      <c r="CZ38" s="58" t="s">
        <v>157</v>
      </c>
      <c r="DA38" s="58">
        <v>2379.1999999999998</v>
      </c>
      <c r="DB38" s="58" t="s">
        <v>157</v>
      </c>
      <c r="DC38" s="58">
        <v>1517.3</v>
      </c>
      <c r="DD38" s="58" t="s">
        <v>157</v>
      </c>
      <c r="DE38" s="58">
        <v>840.6</v>
      </c>
      <c r="DF38" s="1649" t="s">
        <v>157</v>
      </c>
      <c r="DG38" s="1649">
        <v>5.75</v>
      </c>
      <c r="DH38" s="1649" t="s">
        <v>157</v>
      </c>
      <c r="DI38" s="1649">
        <v>6.25</v>
      </c>
      <c r="DJ38" s="1649" t="s">
        <v>157</v>
      </c>
      <c r="DK38" s="1649">
        <v>5.25</v>
      </c>
      <c r="DL38" s="1649" t="s">
        <v>157</v>
      </c>
      <c r="DM38" s="1649">
        <v>5.8</v>
      </c>
      <c r="DN38" s="1649" t="s">
        <v>157</v>
      </c>
      <c r="DO38" s="58">
        <v>0.7</v>
      </c>
      <c r="DP38" s="58" t="s">
        <v>157</v>
      </c>
      <c r="DQ38" s="58">
        <v>3.8</v>
      </c>
      <c r="DR38" s="58" t="s">
        <v>157</v>
      </c>
      <c r="DS38" s="58">
        <v>1</v>
      </c>
      <c r="DT38" s="58" t="s">
        <v>157</v>
      </c>
      <c r="DU38" s="58">
        <v>4.2</v>
      </c>
      <c r="DV38" s="216" t="s">
        <v>157</v>
      </c>
      <c r="DW38" s="121"/>
      <c r="DX38" s="35" t="s">
        <v>290</v>
      </c>
      <c r="DY38" s="58" t="s">
        <v>275</v>
      </c>
      <c r="DZ38" s="58"/>
      <c r="EA38" s="58" t="s">
        <v>275</v>
      </c>
      <c r="EB38" s="58"/>
      <c r="EC38" s="58" t="s">
        <v>275</v>
      </c>
      <c r="ED38" s="58"/>
      <c r="EE38" s="58" t="s">
        <v>275</v>
      </c>
      <c r="EF38" s="58"/>
      <c r="EG38" s="58" t="s">
        <v>275</v>
      </c>
      <c r="EH38" s="58"/>
      <c r="EI38" s="121"/>
      <c r="EJ38" s="35" t="s">
        <v>290</v>
      </c>
      <c r="EK38" s="58">
        <v>8.5</v>
      </c>
      <c r="EL38" s="58" t="s">
        <v>157</v>
      </c>
      <c r="EM38" s="58">
        <v>93.7</v>
      </c>
      <c r="EN38" s="58" t="s">
        <v>157</v>
      </c>
      <c r="EO38" s="58">
        <v>102.3</v>
      </c>
      <c r="EP38" s="58" t="s">
        <v>157</v>
      </c>
      <c r="EQ38" s="58">
        <v>86.5</v>
      </c>
      <c r="ER38" s="58" t="s">
        <v>157</v>
      </c>
      <c r="ES38" s="58">
        <v>99.7</v>
      </c>
      <c r="ET38" s="58" t="s">
        <v>157</v>
      </c>
      <c r="EU38" s="58">
        <v>105.1</v>
      </c>
      <c r="EV38" s="58" t="s">
        <v>157</v>
      </c>
      <c r="EW38" s="58">
        <v>101</v>
      </c>
      <c r="EX38" s="58" t="s">
        <v>157</v>
      </c>
      <c r="EY38" s="58">
        <v>85.8</v>
      </c>
      <c r="EZ38" s="58" t="s">
        <v>157</v>
      </c>
      <c r="FA38" s="58">
        <v>101.3</v>
      </c>
      <c r="FB38" s="58" t="s">
        <v>157</v>
      </c>
      <c r="FC38" s="58">
        <v>105</v>
      </c>
      <c r="FD38" s="58" t="s">
        <v>157</v>
      </c>
      <c r="FE38" s="58">
        <v>100.3</v>
      </c>
      <c r="FF38" s="58" t="s">
        <v>157</v>
      </c>
      <c r="FG38" s="58">
        <v>103.4</v>
      </c>
      <c r="FH38" s="216" t="s">
        <v>157</v>
      </c>
      <c r="FI38" s="121"/>
      <c r="FJ38" s="35" t="s">
        <v>290</v>
      </c>
      <c r="FK38" s="58">
        <v>93.8</v>
      </c>
      <c r="FL38" s="58" t="s">
        <v>157</v>
      </c>
      <c r="FM38" s="58">
        <v>99.7</v>
      </c>
      <c r="FN38" s="58" t="s">
        <v>157</v>
      </c>
      <c r="FO38" s="58">
        <v>96.9</v>
      </c>
      <c r="FP38" s="58" t="s">
        <v>157</v>
      </c>
      <c r="FQ38" s="58">
        <v>90.6</v>
      </c>
      <c r="FR38" s="58" t="s">
        <v>157</v>
      </c>
      <c r="FS38" s="58">
        <v>98.4</v>
      </c>
      <c r="FT38" s="58" t="s">
        <v>157</v>
      </c>
      <c r="FU38" s="58">
        <v>94.2</v>
      </c>
      <c r="FV38" s="58" t="s">
        <v>157</v>
      </c>
      <c r="FW38" s="58">
        <v>94.6</v>
      </c>
      <c r="FX38" s="58" t="s">
        <v>157</v>
      </c>
      <c r="FY38" s="58">
        <v>99.8</v>
      </c>
      <c r="FZ38" s="58" t="s">
        <v>157</v>
      </c>
      <c r="GA38" s="58">
        <v>97.8</v>
      </c>
      <c r="GB38" s="58" t="s">
        <v>157</v>
      </c>
      <c r="GC38" s="58">
        <v>88.2</v>
      </c>
      <c r="GD38" s="58" t="s">
        <v>157</v>
      </c>
      <c r="GE38" s="58">
        <v>99.2</v>
      </c>
      <c r="GF38" s="58" t="s">
        <v>157</v>
      </c>
      <c r="GG38" s="58">
        <v>91.4</v>
      </c>
      <c r="GH38" s="58" t="s">
        <v>157</v>
      </c>
      <c r="GI38" s="58">
        <v>103.1</v>
      </c>
      <c r="GJ38" s="58" t="s">
        <v>157</v>
      </c>
      <c r="GK38" s="58">
        <v>100.1</v>
      </c>
      <c r="GL38" s="58" t="s">
        <v>157</v>
      </c>
      <c r="GM38" s="58">
        <v>103.1</v>
      </c>
      <c r="GN38" s="216" t="s">
        <v>157</v>
      </c>
      <c r="GO38" s="121"/>
      <c r="GP38" s="35" t="s">
        <v>290</v>
      </c>
      <c r="GQ38" s="257" t="s">
        <v>275</v>
      </c>
      <c r="GR38" s="58"/>
      <c r="GS38" s="257" t="s">
        <v>275</v>
      </c>
      <c r="GT38" s="58"/>
      <c r="GU38" s="257" t="s">
        <v>275</v>
      </c>
      <c r="GV38" s="58"/>
      <c r="GW38" s="257" t="s">
        <v>275</v>
      </c>
      <c r="GX38" s="58"/>
      <c r="GY38" s="257" t="s">
        <v>275</v>
      </c>
      <c r="GZ38" s="58"/>
      <c r="HA38" s="257" t="s">
        <v>275</v>
      </c>
      <c r="HB38" s="58"/>
      <c r="HC38" s="58">
        <v>104.9</v>
      </c>
      <c r="HD38" s="58" t="s">
        <v>157</v>
      </c>
      <c r="HE38" s="58">
        <v>100.1</v>
      </c>
      <c r="HF38" s="58" t="s">
        <v>157</v>
      </c>
      <c r="HG38" s="58">
        <v>103.8</v>
      </c>
      <c r="HH38" s="58" t="s">
        <v>157</v>
      </c>
      <c r="HI38" s="58">
        <v>91.1</v>
      </c>
      <c r="HJ38" s="58" t="s">
        <v>157</v>
      </c>
      <c r="HK38" s="58">
        <v>97.6</v>
      </c>
      <c r="HL38" s="58" t="s">
        <v>157</v>
      </c>
      <c r="HM38" s="58">
        <v>93.6</v>
      </c>
      <c r="HN38" s="58" t="s">
        <v>157</v>
      </c>
      <c r="HO38" s="58">
        <v>98.2</v>
      </c>
      <c r="HP38" s="216" t="s">
        <v>157</v>
      </c>
      <c r="HQ38" s="51"/>
      <c r="HR38" s="215" t="s">
        <v>290</v>
      </c>
      <c r="HS38" s="58">
        <v>97.3</v>
      </c>
      <c r="HT38" s="58" t="s">
        <v>157</v>
      </c>
      <c r="HU38" s="58" t="s">
        <v>275</v>
      </c>
      <c r="HV38" s="58"/>
      <c r="HW38" s="1649">
        <v>427.82</v>
      </c>
      <c r="HX38" s="1649" t="s">
        <v>157</v>
      </c>
      <c r="HY38" s="1649">
        <v>385.01</v>
      </c>
      <c r="HZ38" s="1649" t="s">
        <v>157</v>
      </c>
      <c r="IA38" s="1649">
        <v>454.67</v>
      </c>
      <c r="IB38" s="1649" t="s">
        <v>157</v>
      </c>
      <c r="IC38" s="257" t="s">
        <v>275</v>
      </c>
      <c r="ID38" s="257"/>
      <c r="IE38" s="257" t="s">
        <v>275</v>
      </c>
      <c r="IF38" s="257"/>
      <c r="IG38" s="257" t="s">
        <v>275</v>
      </c>
      <c r="IH38" s="257"/>
      <c r="II38" s="257" t="s">
        <v>275</v>
      </c>
      <c r="IJ38" s="257"/>
      <c r="IK38" s="51"/>
      <c r="IL38" s="1658" t="s">
        <v>290</v>
      </c>
      <c r="IM38" s="58">
        <v>109.5</v>
      </c>
      <c r="IN38" s="58" t="s">
        <v>157</v>
      </c>
      <c r="IO38" s="58">
        <v>107.7</v>
      </c>
      <c r="IP38" s="58" t="s">
        <v>157</v>
      </c>
      <c r="IQ38" s="58">
        <v>111.4</v>
      </c>
      <c r="IR38" s="58" t="s">
        <v>157</v>
      </c>
      <c r="IS38" s="58">
        <v>87.7</v>
      </c>
      <c r="IT38" s="58" t="s">
        <v>157</v>
      </c>
      <c r="IU38" s="58">
        <v>114.4</v>
      </c>
      <c r="IV38" s="58" t="s">
        <v>157</v>
      </c>
      <c r="IW38" s="58">
        <v>116.8</v>
      </c>
      <c r="IX38" s="58" t="s">
        <v>157</v>
      </c>
      <c r="IY38" s="58">
        <v>99.6</v>
      </c>
      <c r="IZ38" s="58" t="s">
        <v>157</v>
      </c>
      <c r="JA38" s="58">
        <v>93</v>
      </c>
      <c r="JB38" s="58" t="s">
        <v>157</v>
      </c>
      <c r="JC38" s="58">
        <v>99.5</v>
      </c>
      <c r="JD38" s="58" t="s">
        <v>157</v>
      </c>
      <c r="JE38" s="58">
        <v>101.5</v>
      </c>
      <c r="JF38" s="58" t="s">
        <v>157</v>
      </c>
      <c r="JG38" s="58">
        <v>106.7</v>
      </c>
      <c r="JH38" s="58" t="s">
        <v>157</v>
      </c>
      <c r="JI38" s="58">
        <v>91</v>
      </c>
      <c r="JJ38" s="58" t="s">
        <v>157</v>
      </c>
      <c r="JK38" s="58">
        <v>108.8</v>
      </c>
      <c r="JL38" s="58" t="s">
        <v>157</v>
      </c>
      <c r="JM38" s="58">
        <v>108.2</v>
      </c>
      <c r="JN38" s="58" t="s">
        <v>157</v>
      </c>
      <c r="JO38" s="58">
        <v>109.5</v>
      </c>
      <c r="JP38" s="58" t="s">
        <v>157</v>
      </c>
      <c r="JQ38" s="58">
        <v>101</v>
      </c>
      <c r="JR38" s="58" t="s">
        <v>157</v>
      </c>
      <c r="JS38" s="58">
        <v>99.8</v>
      </c>
      <c r="JT38" s="58" t="s">
        <v>157</v>
      </c>
      <c r="JU38" s="58">
        <v>112</v>
      </c>
      <c r="JV38" s="58" t="s">
        <v>157</v>
      </c>
      <c r="JW38" s="51"/>
      <c r="JX38" s="1658" t="s">
        <v>290</v>
      </c>
      <c r="JY38" s="58">
        <v>109.2</v>
      </c>
      <c r="JZ38" s="58" t="s">
        <v>157</v>
      </c>
      <c r="KA38" s="58">
        <v>103.7</v>
      </c>
      <c r="KB38" s="58" t="s">
        <v>157</v>
      </c>
      <c r="KC38" s="58">
        <v>109.2</v>
      </c>
      <c r="KD38" s="58" t="s">
        <v>157</v>
      </c>
      <c r="KE38" s="58">
        <v>108.9</v>
      </c>
      <c r="KF38" s="58" t="s">
        <v>157</v>
      </c>
      <c r="KG38" s="58">
        <v>113.6</v>
      </c>
      <c r="KH38" s="58" t="s">
        <v>157</v>
      </c>
      <c r="KI38" s="58">
        <v>105.7</v>
      </c>
      <c r="KJ38" s="58" t="s">
        <v>157</v>
      </c>
      <c r="KK38" s="58">
        <v>100.6</v>
      </c>
      <c r="KL38" s="58" t="s">
        <v>157</v>
      </c>
      <c r="KM38" s="58">
        <v>93.3</v>
      </c>
      <c r="KN38" s="58" t="s">
        <v>157</v>
      </c>
      <c r="KO38" s="58">
        <v>100.6</v>
      </c>
      <c r="KP38" s="58" t="s">
        <v>157</v>
      </c>
      <c r="KQ38" s="58">
        <v>101.2</v>
      </c>
      <c r="KR38" s="58" t="s">
        <v>157</v>
      </c>
      <c r="KS38" s="58">
        <v>106.9</v>
      </c>
      <c r="KT38" s="58" t="s">
        <v>157</v>
      </c>
      <c r="KU38" s="58">
        <v>91.1</v>
      </c>
      <c r="KV38" s="51" t="s">
        <v>157</v>
      </c>
      <c r="KW38" s="788">
        <v>99.9</v>
      </c>
      <c r="KX38" s="788" t="s">
        <v>157</v>
      </c>
      <c r="KY38" s="788">
        <v>98.2</v>
      </c>
      <c r="KZ38" s="788" t="s">
        <v>157</v>
      </c>
      <c r="LA38" s="788">
        <v>99.9</v>
      </c>
      <c r="LB38" s="788" t="s">
        <v>157</v>
      </c>
      <c r="LC38" s="788">
        <v>99.8</v>
      </c>
      <c r="LD38" s="788" t="s">
        <v>157</v>
      </c>
      <c r="LE38" s="788">
        <v>99.5</v>
      </c>
      <c r="LF38" s="788" t="s">
        <v>157</v>
      </c>
      <c r="LG38" s="788">
        <v>101.2</v>
      </c>
      <c r="LH38" s="444" t="s">
        <v>157</v>
      </c>
      <c r="LI38" s="51"/>
      <c r="LJ38" s="1658" t="s">
        <v>290</v>
      </c>
      <c r="LK38" s="216">
        <v>106.9</v>
      </c>
      <c r="LL38" s="216" t="s">
        <v>157</v>
      </c>
      <c r="LM38" s="216">
        <v>92.8</v>
      </c>
      <c r="LN38" s="216" t="s">
        <v>157</v>
      </c>
      <c r="LO38" s="216">
        <v>109.6</v>
      </c>
      <c r="LP38" s="216" t="s">
        <v>157</v>
      </c>
      <c r="LQ38" s="216">
        <v>115.8</v>
      </c>
      <c r="LR38" s="216" t="s">
        <v>157</v>
      </c>
      <c r="LS38" s="216">
        <v>92.3</v>
      </c>
      <c r="LT38" s="216" t="s">
        <v>157</v>
      </c>
      <c r="LU38" s="216">
        <v>111.4</v>
      </c>
      <c r="LV38" s="216" t="s">
        <v>157</v>
      </c>
      <c r="LW38" s="299">
        <v>3474</v>
      </c>
      <c r="LX38" s="299" t="s">
        <v>157</v>
      </c>
      <c r="LY38" s="299">
        <v>597</v>
      </c>
      <c r="LZ38" s="299" t="s">
        <v>157</v>
      </c>
      <c r="MA38" s="299">
        <v>13580</v>
      </c>
      <c r="MB38" s="299" t="s">
        <v>157</v>
      </c>
      <c r="MC38" s="299">
        <v>1967</v>
      </c>
      <c r="MD38" s="299" t="s">
        <v>157</v>
      </c>
      <c r="ME38" s="299">
        <v>15615</v>
      </c>
      <c r="MF38" s="216" t="s">
        <v>157</v>
      </c>
      <c r="MG38" s="216">
        <v>46.7</v>
      </c>
      <c r="MH38" s="216" t="s">
        <v>157</v>
      </c>
      <c r="MI38" s="51"/>
      <c r="MJ38" s="1658" t="s">
        <v>290</v>
      </c>
      <c r="MK38" s="216">
        <v>102</v>
      </c>
      <c r="ML38" s="216" t="s">
        <v>157</v>
      </c>
      <c r="MM38" s="216">
        <v>97</v>
      </c>
      <c r="MN38" s="216" t="s">
        <v>157</v>
      </c>
      <c r="MO38" s="216">
        <v>94.3</v>
      </c>
      <c r="MP38" s="216" t="s">
        <v>157</v>
      </c>
      <c r="MQ38" s="216">
        <v>104.5</v>
      </c>
      <c r="MR38" s="216" t="s">
        <v>157</v>
      </c>
      <c r="MS38" s="216">
        <v>99.2</v>
      </c>
      <c r="MT38" s="216" t="s">
        <v>157</v>
      </c>
      <c r="MU38" s="216">
        <v>129387.2</v>
      </c>
      <c r="MV38" s="216" t="s">
        <v>157</v>
      </c>
      <c r="MW38" s="216">
        <v>128568.1</v>
      </c>
      <c r="MX38" s="216" t="s">
        <v>157</v>
      </c>
      <c r="MY38" s="216">
        <v>819.1</v>
      </c>
      <c r="MZ38" s="216" t="s">
        <v>157</v>
      </c>
      <c r="NA38" s="216">
        <v>105.4</v>
      </c>
      <c r="NB38" s="216" t="s">
        <v>157</v>
      </c>
      <c r="NC38" s="216">
        <v>115.3</v>
      </c>
      <c r="ND38" s="216" t="s">
        <v>157</v>
      </c>
      <c r="NE38" s="216">
        <v>106</v>
      </c>
      <c r="NF38" s="216" t="s">
        <v>157</v>
      </c>
      <c r="NG38" s="216">
        <v>107.7</v>
      </c>
      <c r="NH38" s="216" t="s">
        <v>157</v>
      </c>
    </row>
    <row r="39" spans="1:372" ht="14.1" customHeight="1" x14ac:dyDescent="0.25">
      <c r="A39" s="51"/>
      <c r="B39" s="222" t="s">
        <v>289</v>
      </c>
      <c r="C39" s="299">
        <v>37520</v>
      </c>
      <c r="D39" s="580" t="s">
        <v>157</v>
      </c>
      <c r="E39" s="216" t="s">
        <v>275</v>
      </c>
      <c r="F39" s="617"/>
      <c r="G39" s="216" t="s">
        <v>275</v>
      </c>
      <c r="H39" s="617"/>
      <c r="I39" s="216" t="s">
        <v>275</v>
      </c>
      <c r="J39" s="617"/>
      <c r="K39" s="216" t="s">
        <v>275</v>
      </c>
      <c r="L39" s="617"/>
      <c r="M39" s="216" t="s">
        <v>275</v>
      </c>
      <c r="N39" s="617"/>
      <c r="O39" s="216" t="s">
        <v>275</v>
      </c>
      <c r="P39" s="617"/>
      <c r="Q39" s="216" t="s">
        <v>275</v>
      </c>
      <c r="R39" s="617"/>
      <c r="S39" s="216" t="s">
        <v>275</v>
      </c>
      <c r="T39" s="617"/>
      <c r="U39" s="216" t="s">
        <v>275</v>
      </c>
      <c r="V39" s="617" t="s">
        <v>157</v>
      </c>
      <c r="W39" s="216" t="s">
        <v>275</v>
      </c>
      <c r="X39" s="617" t="s">
        <v>157</v>
      </c>
      <c r="Y39" s="216" t="s">
        <v>275</v>
      </c>
      <c r="Z39" s="617" t="s">
        <v>157</v>
      </c>
      <c r="AA39" s="216" t="s">
        <v>275</v>
      </c>
      <c r="AB39" s="617" t="s">
        <v>157</v>
      </c>
      <c r="AC39" s="299">
        <v>6458</v>
      </c>
      <c r="AD39" s="299" t="s">
        <v>157</v>
      </c>
      <c r="AE39" s="216">
        <v>101.9</v>
      </c>
      <c r="AF39" s="216" t="s">
        <v>157</v>
      </c>
      <c r="AG39" s="216">
        <v>99.5</v>
      </c>
      <c r="AH39" s="216" t="s">
        <v>157</v>
      </c>
      <c r="AI39" s="216">
        <v>99.9</v>
      </c>
      <c r="AJ39" s="108" t="s">
        <v>157</v>
      </c>
      <c r="AK39" s="109">
        <v>4.9000000000000004</v>
      </c>
      <c r="AL39" s="109" t="s">
        <v>157</v>
      </c>
      <c r="AM39" s="51"/>
      <c r="AN39" s="70" t="s">
        <v>289</v>
      </c>
      <c r="AO39" s="1657" t="s">
        <v>275</v>
      </c>
      <c r="AP39" s="1655"/>
      <c r="AQ39" s="1657" t="s">
        <v>275</v>
      </c>
      <c r="AR39" s="1655"/>
      <c r="AS39" s="1657" t="s">
        <v>275</v>
      </c>
      <c r="AT39" s="1655"/>
      <c r="AU39" s="1649">
        <v>8316.57</v>
      </c>
      <c r="AV39" s="1653" t="s">
        <v>157</v>
      </c>
      <c r="AW39" s="58">
        <v>110.2</v>
      </c>
      <c r="AX39" s="982" t="s">
        <v>157</v>
      </c>
      <c r="AY39" s="58">
        <v>102.2</v>
      </c>
      <c r="AZ39" s="1653" t="s">
        <v>157</v>
      </c>
      <c r="BA39" s="1657" t="s">
        <v>275</v>
      </c>
      <c r="BB39" s="1655"/>
      <c r="BC39" s="257" t="s">
        <v>275</v>
      </c>
      <c r="BD39" s="1659"/>
      <c r="BE39" s="257" t="s">
        <v>275</v>
      </c>
      <c r="BF39" s="1659"/>
      <c r="BG39" s="743" t="s">
        <v>275</v>
      </c>
      <c r="BH39" s="202"/>
      <c r="BI39" s="743" t="s">
        <v>275</v>
      </c>
      <c r="BJ39" s="617" t="s">
        <v>157</v>
      </c>
      <c r="BK39" s="216">
        <v>105.7</v>
      </c>
      <c r="BL39" s="617" t="s">
        <v>157</v>
      </c>
      <c r="BM39" s="216">
        <v>105.2</v>
      </c>
      <c r="BN39" s="32" t="s">
        <v>157</v>
      </c>
      <c r="BO39" s="216">
        <v>101.9</v>
      </c>
      <c r="BP39" s="617" t="s">
        <v>157</v>
      </c>
      <c r="BQ39" s="743" t="s">
        <v>275</v>
      </c>
      <c r="BR39" s="202"/>
      <c r="BS39" s="743" t="s">
        <v>275</v>
      </c>
      <c r="BT39" s="202"/>
      <c r="BU39" s="51"/>
      <c r="BV39" s="35" t="s">
        <v>289</v>
      </c>
      <c r="BW39" s="1537">
        <v>3939.66</v>
      </c>
      <c r="BX39" s="51" t="s">
        <v>157</v>
      </c>
      <c r="BY39" s="108">
        <v>113.9</v>
      </c>
      <c r="BZ39" s="108" t="s">
        <v>157</v>
      </c>
      <c r="CA39" s="108">
        <v>100</v>
      </c>
      <c r="CB39" s="108" t="s">
        <v>157</v>
      </c>
      <c r="CC39" s="108">
        <v>110.7</v>
      </c>
      <c r="CD39" s="108" t="s">
        <v>157</v>
      </c>
      <c r="CE39" s="108">
        <v>108.1</v>
      </c>
      <c r="CF39" s="108" t="s">
        <v>157</v>
      </c>
      <c r="CG39" s="108">
        <v>99.7</v>
      </c>
      <c r="CH39" s="108" t="s">
        <v>157</v>
      </c>
      <c r="CI39" s="1537">
        <v>2151.56</v>
      </c>
      <c r="CJ39" s="108" t="s">
        <v>157</v>
      </c>
      <c r="CK39" s="108">
        <v>111.5</v>
      </c>
      <c r="CL39" s="108" t="s">
        <v>157</v>
      </c>
      <c r="CM39" s="108">
        <v>100.8</v>
      </c>
      <c r="CN39" s="108" t="s">
        <v>157</v>
      </c>
      <c r="CO39" s="108">
        <v>110.6</v>
      </c>
      <c r="CP39" s="108" t="s">
        <v>157</v>
      </c>
      <c r="CQ39" s="108">
        <v>105.8</v>
      </c>
      <c r="CR39" s="108" t="s">
        <v>157</v>
      </c>
      <c r="CS39" s="58">
        <v>100.4</v>
      </c>
      <c r="CT39" s="216" t="s">
        <v>157</v>
      </c>
      <c r="CU39" s="121"/>
      <c r="CV39" s="35" t="s">
        <v>289</v>
      </c>
      <c r="CW39" s="58">
        <v>1762.8</v>
      </c>
      <c r="CX39" s="58" t="s">
        <v>157</v>
      </c>
      <c r="CY39" s="58">
        <v>2400.6999999999998</v>
      </c>
      <c r="CZ39" s="58" t="s">
        <v>157</v>
      </c>
      <c r="DA39" s="58">
        <v>2415.4</v>
      </c>
      <c r="DB39" s="58" t="s">
        <v>157</v>
      </c>
      <c r="DC39" s="58">
        <v>1526.6</v>
      </c>
      <c r="DD39" s="58" t="s">
        <v>157</v>
      </c>
      <c r="DE39" s="58">
        <v>877.6</v>
      </c>
      <c r="DF39" s="1649" t="s">
        <v>157</v>
      </c>
      <c r="DG39" s="1649">
        <v>5.75</v>
      </c>
      <c r="DH39" s="1649" t="s">
        <v>157</v>
      </c>
      <c r="DI39" s="1649">
        <v>6.25</v>
      </c>
      <c r="DJ39" s="1649" t="s">
        <v>157</v>
      </c>
      <c r="DK39" s="1649">
        <v>5.25</v>
      </c>
      <c r="DL39" s="1649" t="s">
        <v>157</v>
      </c>
      <c r="DM39" s="1649">
        <v>5.8</v>
      </c>
      <c r="DN39" s="1649" t="s">
        <v>157</v>
      </c>
      <c r="DO39" s="58">
        <v>0.7</v>
      </c>
      <c r="DP39" s="58" t="s">
        <v>157</v>
      </c>
      <c r="DQ39" s="58">
        <v>3.8</v>
      </c>
      <c r="DR39" s="58" t="s">
        <v>157</v>
      </c>
      <c r="DS39" s="58">
        <v>1</v>
      </c>
      <c r="DT39" s="58" t="s">
        <v>157</v>
      </c>
      <c r="DU39" s="58">
        <v>4.2</v>
      </c>
      <c r="DV39" s="216" t="s">
        <v>157</v>
      </c>
      <c r="DW39" s="121"/>
      <c r="DX39" s="35" t="s">
        <v>289</v>
      </c>
      <c r="DY39" s="58" t="s">
        <v>275</v>
      </c>
      <c r="DZ39" s="58"/>
      <c r="EA39" s="58" t="s">
        <v>275</v>
      </c>
      <c r="EB39" s="58"/>
      <c r="EC39" s="58" t="s">
        <v>275</v>
      </c>
      <c r="ED39" s="58"/>
      <c r="EE39" s="58" t="s">
        <v>275</v>
      </c>
      <c r="EF39" s="58"/>
      <c r="EG39" s="58" t="s">
        <v>275</v>
      </c>
      <c r="EH39" s="58"/>
      <c r="EI39" s="121"/>
      <c r="EJ39" s="35" t="s">
        <v>289</v>
      </c>
      <c r="EK39" s="58">
        <v>8</v>
      </c>
      <c r="EL39" s="58" t="s">
        <v>157</v>
      </c>
      <c r="EM39" s="58">
        <v>97.8</v>
      </c>
      <c r="EN39" s="58" t="s">
        <v>157</v>
      </c>
      <c r="EO39" s="58">
        <v>103.7</v>
      </c>
      <c r="EP39" s="58" t="s">
        <v>157</v>
      </c>
      <c r="EQ39" s="58">
        <v>92.5</v>
      </c>
      <c r="ER39" s="58" t="s">
        <v>157</v>
      </c>
      <c r="ES39" s="58">
        <v>108.5</v>
      </c>
      <c r="ET39" s="58" t="s">
        <v>157</v>
      </c>
      <c r="EU39" s="58">
        <v>106.4</v>
      </c>
      <c r="EV39" s="58" t="s">
        <v>157</v>
      </c>
      <c r="EW39" s="58">
        <v>102.9</v>
      </c>
      <c r="EX39" s="58" t="s">
        <v>157</v>
      </c>
      <c r="EY39" s="58">
        <v>86</v>
      </c>
      <c r="EZ39" s="58" t="s">
        <v>157</v>
      </c>
      <c r="FA39" s="58">
        <v>95.4</v>
      </c>
      <c r="FB39" s="58" t="s">
        <v>157</v>
      </c>
      <c r="FC39" s="58">
        <v>104.9</v>
      </c>
      <c r="FD39" s="58" t="s">
        <v>157</v>
      </c>
      <c r="FE39" s="58">
        <v>100.4</v>
      </c>
      <c r="FF39" s="58" t="s">
        <v>157</v>
      </c>
      <c r="FG39" s="58">
        <v>103.8</v>
      </c>
      <c r="FH39" s="216" t="s">
        <v>157</v>
      </c>
      <c r="FI39" s="121"/>
      <c r="FJ39" s="35" t="s">
        <v>289</v>
      </c>
      <c r="FK39" s="58">
        <v>94.9</v>
      </c>
      <c r="FL39" s="58" t="s">
        <v>157</v>
      </c>
      <c r="FM39" s="58">
        <v>100.5</v>
      </c>
      <c r="FN39" s="58" t="s">
        <v>157</v>
      </c>
      <c r="FO39" s="58">
        <v>97.4</v>
      </c>
      <c r="FP39" s="58" t="s">
        <v>157</v>
      </c>
      <c r="FQ39" s="58">
        <v>93.3</v>
      </c>
      <c r="FR39" s="58" t="s">
        <v>157</v>
      </c>
      <c r="FS39" s="58">
        <v>101.6</v>
      </c>
      <c r="FT39" s="58" t="s">
        <v>157</v>
      </c>
      <c r="FU39" s="58">
        <v>95.7</v>
      </c>
      <c r="FV39" s="58" t="s">
        <v>157</v>
      </c>
      <c r="FW39" s="58">
        <v>95.8</v>
      </c>
      <c r="FX39" s="58" t="s">
        <v>157</v>
      </c>
      <c r="FY39" s="58">
        <v>100.6</v>
      </c>
      <c r="FZ39" s="58" t="s">
        <v>157</v>
      </c>
      <c r="GA39" s="58">
        <v>98.4</v>
      </c>
      <c r="GB39" s="58" t="s">
        <v>157</v>
      </c>
      <c r="GC39" s="58">
        <v>87.8</v>
      </c>
      <c r="GD39" s="58" t="s">
        <v>157</v>
      </c>
      <c r="GE39" s="58">
        <v>98.5</v>
      </c>
      <c r="GF39" s="58" t="s">
        <v>157</v>
      </c>
      <c r="GG39" s="58">
        <v>90</v>
      </c>
      <c r="GH39" s="58" t="s">
        <v>157</v>
      </c>
      <c r="GI39" s="58">
        <v>102.8</v>
      </c>
      <c r="GJ39" s="58" t="s">
        <v>157</v>
      </c>
      <c r="GK39" s="58">
        <v>99.9</v>
      </c>
      <c r="GL39" s="58" t="s">
        <v>157</v>
      </c>
      <c r="GM39" s="58">
        <v>103</v>
      </c>
      <c r="GN39" s="216" t="s">
        <v>157</v>
      </c>
      <c r="GO39" s="121"/>
      <c r="GP39" s="35" t="s">
        <v>289</v>
      </c>
      <c r="GQ39" s="257" t="s">
        <v>275</v>
      </c>
      <c r="GR39" s="58"/>
      <c r="GS39" s="257" t="s">
        <v>275</v>
      </c>
      <c r="GT39" s="58"/>
      <c r="GU39" s="257" t="s">
        <v>275</v>
      </c>
      <c r="GV39" s="58"/>
      <c r="GW39" s="257" t="s">
        <v>275</v>
      </c>
      <c r="GX39" s="58"/>
      <c r="GY39" s="257" t="s">
        <v>275</v>
      </c>
      <c r="GZ39" s="58"/>
      <c r="HA39" s="257" t="s">
        <v>275</v>
      </c>
      <c r="HB39" s="58"/>
      <c r="HC39" s="58">
        <v>105</v>
      </c>
      <c r="HD39" s="58" t="s">
        <v>157</v>
      </c>
      <c r="HE39" s="58">
        <v>100.3</v>
      </c>
      <c r="HF39" s="58" t="s">
        <v>157</v>
      </c>
      <c r="HG39" s="58">
        <v>104.2</v>
      </c>
      <c r="HH39" s="58" t="s">
        <v>157</v>
      </c>
      <c r="HI39" s="58">
        <v>94.4</v>
      </c>
      <c r="HJ39" s="58" t="s">
        <v>157</v>
      </c>
      <c r="HK39" s="58">
        <v>102</v>
      </c>
      <c r="HL39" s="58" t="s">
        <v>157</v>
      </c>
      <c r="HM39" s="58">
        <v>92.4</v>
      </c>
      <c r="HN39" s="58" t="s">
        <v>157</v>
      </c>
      <c r="HO39" s="58">
        <v>102.3</v>
      </c>
      <c r="HP39" s="216" t="s">
        <v>157</v>
      </c>
      <c r="HQ39" s="51"/>
      <c r="HR39" s="215" t="s">
        <v>289</v>
      </c>
      <c r="HS39" s="58">
        <v>102.2</v>
      </c>
      <c r="HT39" s="58" t="s">
        <v>157</v>
      </c>
      <c r="HU39" s="58" t="s">
        <v>275</v>
      </c>
      <c r="HV39" s="58"/>
      <c r="HW39" s="1649">
        <v>431.64</v>
      </c>
      <c r="HX39" s="1649" t="s">
        <v>157</v>
      </c>
      <c r="HY39" s="1649">
        <v>395.73</v>
      </c>
      <c r="HZ39" s="1649" t="s">
        <v>157</v>
      </c>
      <c r="IA39" s="1649">
        <v>459.9</v>
      </c>
      <c r="IB39" s="1649" t="s">
        <v>157</v>
      </c>
      <c r="IC39" s="257" t="s">
        <v>275</v>
      </c>
      <c r="ID39" s="257"/>
      <c r="IE39" s="257" t="s">
        <v>275</v>
      </c>
      <c r="IF39" s="257"/>
      <c r="IG39" s="257" t="s">
        <v>275</v>
      </c>
      <c r="IH39" s="257"/>
      <c r="II39" s="257" t="s">
        <v>275</v>
      </c>
      <c r="IJ39" s="257"/>
      <c r="IK39" s="51"/>
      <c r="IL39" s="1658" t="s">
        <v>289</v>
      </c>
      <c r="IM39" s="58">
        <v>120.2</v>
      </c>
      <c r="IN39" s="58" t="s">
        <v>157</v>
      </c>
      <c r="IO39" s="58">
        <v>114.1</v>
      </c>
      <c r="IP39" s="58" t="s">
        <v>157</v>
      </c>
      <c r="IQ39" s="58">
        <v>120.9</v>
      </c>
      <c r="IR39" s="58" t="s">
        <v>157</v>
      </c>
      <c r="IS39" s="58">
        <v>114.5</v>
      </c>
      <c r="IT39" s="58" t="s">
        <v>157</v>
      </c>
      <c r="IU39" s="58">
        <v>119.2</v>
      </c>
      <c r="IV39" s="58" t="s">
        <v>157</v>
      </c>
      <c r="IW39" s="58">
        <v>119</v>
      </c>
      <c r="IX39" s="58" t="s">
        <v>157</v>
      </c>
      <c r="IY39" s="58">
        <v>104.6</v>
      </c>
      <c r="IZ39" s="58" t="s">
        <v>157</v>
      </c>
      <c r="JA39" s="58">
        <v>96.1</v>
      </c>
      <c r="JB39" s="58" t="s">
        <v>157</v>
      </c>
      <c r="JC39" s="58">
        <v>104.9</v>
      </c>
      <c r="JD39" s="58" t="s">
        <v>157</v>
      </c>
      <c r="JE39" s="58">
        <v>104</v>
      </c>
      <c r="JF39" s="58" t="s">
        <v>157</v>
      </c>
      <c r="JG39" s="58">
        <v>107.6</v>
      </c>
      <c r="JH39" s="58" t="s">
        <v>157</v>
      </c>
      <c r="JI39" s="58">
        <v>90.4</v>
      </c>
      <c r="JJ39" s="58" t="s">
        <v>157</v>
      </c>
      <c r="JK39" s="58">
        <v>109.9</v>
      </c>
      <c r="JL39" s="58" t="s">
        <v>157</v>
      </c>
      <c r="JM39" s="58">
        <v>105.9</v>
      </c>
      <c r="JN39" s="58" t="s">
        <v>157</v>
      </c>
      <c r="JO39" s="58">
        <v>109.9</v>
      </c>
      <c r="JP39" s="58" t="s">
        <v>157</v>
      </c>
      <c r="JQ39" s="58">
        <v>118.7</v>
      </c>
      <c r="JR39" s="58" t="s">
        <v>157</v>
      </c>
      <c r="JS39" s="58">
        <v>104.2</v>
      </c>
      <c r="JT39" s="58" t="s">
        <v>157</v>
      </c>
      <c r="JU39" s="58">
        <v>101.9</v>
      </c>
      <c r="JV39" s="58" t="s">
        <v>157</v>
      </c>
      <c r="JW39" s="51"/>
      <c r="JX39" s="1658" t="s">
        <v>289</v>
      </c>
      <c r="JY39" s="58">
        <v>112.9</v>
      </c>
      <c r="JZ39" s="58" t="s">
        <v>157</v>
      </c>
      <c r="KA39" s="58">
        <v>104</v>
      </c>
      <c r="KB39" s="58" t="s">
        <v>157</v>
      </c>
      <c r="KC39" s="58">
        <v>113.2</v>
      </c>
      <c r="KD39" s="58" t="s">
        <v>157</v>
      </c>
      <c r="KE39" s="58">
        <v>109.2</v>
      </c>
      <c r="KF39" s="58" t="s">
        <v>157</v>
      </c>
      <c r="KG39" s="58">
        <v>115.6</v>
      </c>
      <c r="KH39" s="58" t="s">
        <v>157</v>
      </c>
      <c r="KI39" s="58">
        <v>103.2</v>
      </c>
      <c r="KJ39" s="58" t="s">
        <v>157</v>
      </c>
      <c r="KK39" s="58">
        <v>103.5</v>
      </c>
      <c r="KL39" s="58" t="s">
        <v>157</v>
      </c>
      <c r="KM39" s="58">
        <v>93.9</v>
      </c>
      <c r="KN39" s="58" t="s">
        <v>157</v>
      </c>
      <c r="KO39" s="58">
        <v>103.9</v>
      </c>
      <c r="KP39" s="58" t="s">
        <v>157</v>
      </c>
      <c r="KQ39" s="58">
        <v>100</v>
      </c>
      <c r="KR39" s="58" t="s">
        <v>157</v>
      </c>
      <c r="KS39" s="58">
        <v>106.6</v>
      </c>
      <c r="KT39" s="58" t="s">
        <v>157</v>
      </c>
      <c r="KU39" s="58">
        <v>89.2</v>
      </c>
      <c r="KV39" s="51" t="s">
        <v>157</v>
      </c>
      <c r="KW39" s="788">
        <v>103.4</v>
      </c>
      <c r="KX39" s="788" t="s">
        <v>157</v>
      </c>
      <c r="KY39" s="788">
        <v>100.3</v>
      </c>
      <c r="KZ39" s="788" t="s">
        <v>157</v>
      </c>
      <c r="LA39" s="788">
        <v>103.7</v>
      </c>
      <c r="LB39" s="788" t="s">
        <v>157</v>
      </c>
      <c r="LC39" s="788">
        <v>100.3</v>
      </c>
      <c r="LD39" s="788" t="s">
        <v>157</v>
      </c>
      <c r="LE39" s="788">
        <v>101.8</v>
      </c>
      <c r="LF39" s="788" t="s">
        <v>157</v>
      </c>
      <c r="LG39" s="788">
        <v>97.7</v>
      </c>
      <c r="LH39" s="444" t="s">
        <v>157</v>
      </c>
      <c r="LI39" s="51"/>
      <c r="LJ39" s="1658" t="s">
        <v>289</v>
      </c>
      <c r="LK39" s="216">
        <v>109.6</v>
      </c>
      <c r="LL39" s="216" t="s">
        <v>157</v>
      </c>
      <c r="LM39" s="216">
        <v>97.4</v>
      </c>
      <c r="LN39" s="216" t="s">
        <v>157</v>
      </c>
      <c r="LO39" s="216">
        <v>102.5</v>
      </c>
      <c r="LP39" s="216" t="s">
        <v>157</v>
      </c>
      <c r="LQ39" s="216">
        <v>115.3</v>
      </c>
      <c r="LR39" s="216" t="s">
        <v>157</v>
      </c>
      <c r="LS39" s="216">
        <v>96.1</v>
      </c>
      <c r="LT39" s="216" t="s">
        <v>157</v>
      </c>
      <c r="LU39" s="216">
        <v>99.6</v>
      </c>
      <c r="LV39" s="216" t="s">
        <v>157</v>
      </c>
      <c r="LW39" s="299">
        <v>4194</v>
      </c>
      <c r="LX39" s="299" t="s">
        <v>157</v>
      </c>
      <c r="LY39" s="299">
        <v>623</v>
      </c>
      <c r="LZ39" s="299" t="s">
        <v>157</v>
      </c>
      <c r="MA39" s="299">
        <v>14266</v>
      </c>
      <c r="MB39" s="299" t="s">
        <v>157</v>
      </c>
      <c r="MC39" s="299">
        <v>2159</v>
      </c>
      <c r="MD39" s="299" t="s">
        <v>157</v>
      </c>
      <c r="ME39" s="299">
        <v>17501</v>
      </c>
      <c r="MF39" s="216" t="s">
        <v>157</v>
      </c>
      <c r="MG39" s="216">
        <v>51.7</v>
      </c>
      <c r="MH39" s="216" t="s">
        <v>157</v>
      </c>
      <c r="MI39" s="51"/>
      <c r="MJ39" s="1658" t="s">
        <v>289</v>
      </c>
      <c r="MK39" s="216">
        <v>110</v>
      </c>
      <c r="ML39" s="216" t="s">
        <v>157</v>
      </c>
      <c r="MM39" s="216">
        <v>101.3</v>
      </c>
      <c r="MN39" s="216" t="s">
        <v>157</v>
      </c>
      <c r="MO39" s="216">
        <v>107.8</v>
      </c>
      <c r="MP39" s="216" t="s">
        <v>157</v>
      </c>
      <c r="MQ39" s="216">
        <v>105.8</v>
      </c>
      <c r="MR39" s="216" t="s">
        <v>157</v>
      </c>
      <c r="MS39" s="216">
        <v>101.2</v>
      </c>
      <c r="MT39" s="216" t="s">
        <v>157</v>
      </c>
      <c r="MU39" s="216">
        <v>141809.1</v>
      </c>
      <c r="MV39" s="216" t="s">
        <v>157</v>
      </c>
      <c r="MW39" s="216">
        <v>141129.20000000001</v>
      </c>
      <c r="MX39" s="216" t="s">
        <v>157</v>
      </c>
      <c r="MY39" s="216">
        <v>680</v>
      </c>
      <c r="MZ39" s="216" t="s">
        <v>157</v>
      </c>
      <c r="NA39" s="216">
        <v>103.5</v>
      </c>
      <c r="NB39" s="216" t="s">
        <v>157</v>
      </c>
      <c r="NC39" s="216">
        <v>107.5</v>
      </c>
      <c r="ND39" s="216" t="s">
        <v>157</v>
      </c>
      <c r="NE39" s="216">
        <v>109.6</v>
      </c>
      <c r="NF39" s="216" t="s">
        <v>157</v>
      </c>
      <c r="NG39" s="216">
        <v>107.3</v>
      </c>
      <c r="NH39" s="216" t="s">
        <v>157</v>
      </c>
    </row>
    <row r="40" spans="1:372" ht="14.1" customHeight="1" x14ac:dyDescent="0.25">
      <c r="A40" s="51"/>
      <c r="B40" s="222" t="s">
        <v>288</v>
      </c>
      <c r="C40" s="299">
        <v>37507</v>
      </c>
      <c r="D40" s="580" t="s">
        <v>157</v>
      </c>
      <c r="E40" s="216" t="s">
        <v>275</v>
      </c>
      <c r="F40" s="617"/>
      <c r="G40" s="216" t="s">
        <v>275</v>
      </c>
      <c r="H40" s="617"/>
      <c r="I40" s="216" t="s">
        <v>275</v>
      </c>
      <c r="J40" s="617"/>
      <c r="K40" s="216" t="s">
        <v>275</v>
      </c>
      <c r="L40" s="617"/>
      <c r="M40" s="216" t="s">
        <v>275</v>
      </c>
      <c r="N40" s="617"/>
      <c r="O40" s="216" t="s">
        <v>275</v>
      </c>
      <c r="P40" s="617"/>
      <c r="Q40" s="216" t="s">
        <v>275</v>
      </c>
      <c r="R40" s="617"/>
      <c r="S40" s="216" t="s">
        <v>275</v>
      </c>
      <c r="T40" s="617"/>
      <c r="U40" s="216" t="s">
        <v>275</v>
      </c>
      <c r="V40" s="617" t="s">
        <v>157</v>
      </c>
      <c r="W40" s="216" t="s">
        <v>275</v>
      </c>
      <c r="X40" s="617" t="s">
        <v>157</v>
      </c>
      <c r="Y40" s="216" t="s">
        <v>275</v>
      </c>
      <c r="Z40" s="617" t="s">
        <v>157</v>
      </c>
      <c r="AA40" s="216" t="s">
        <v>275</v>
      </c>
      <c r="AB40" s="617" t="s">
        <v>157</v>
      </c>
      <c r="AC40" s="299">
        <v>6463</v>
      </c>
      <c r="AD40" s="299" t="s">
        <v>157</v>
      </c>
      <c r="AE40" s="216">
        <v>102</v>
      </c>
      <c r="AF40" s="216" t="s">
        <v>157</v>
      </c>
      <c r="AG40" s="216">
        <v>99.5</v>
      </c>
      <c r="AH40" s="216" t="s">
        <v>157</v>
      </c>
      <c r="AI40" s="216">
        <v>100.1</v>
      </c>
      <c r="AJ40" s="108" t="s">
        <v>157</v>
      </c>
      <c r="AK40" s="109">
        <v>5</v>
      </c>
      <c r="AL40" s="109" t="s">
        <v>157</v>
      </c>
      <c r="AM40" s="51"/>
      <c r="AN40" s="70" t="s">
        <v>288</v>
      </c>
      <c r="AO40" s="1657" t="s">
        <v>275</v>
      </c>
      <c r="AP40" s="1655"/>
      <c r="AQ40" s="1657" t="s">
        <v>275</v>
      </c>
      <c r="AR40" s="1655"/>
      <c r="AS40" s="1657" t="s">
        <v>275</v>
      </c>
      <c r="AT40" s="1655"/>
      <c r="AU40" s="1649">
        <v>8478.26</v>
      </c>
      <c r="AV40" s="1653" t="s">
        <v>157</v>
      </c>
      <c r="AW40" s="58">
        <v>110.5</v>
      </c>
      <c r="AX40" s="982" t="s">
        <v>157</v>
      </c>
      <c r="AY40" s="58">
        <v>101.9</v>
      </c>
      <c r="AZ40" s="1653" t="s">
        <v>157</v>
      </c>
      <c r="BA40" s="1657" t="s">
        <v>275</v>
      </c>
      <c r="BB40" s="1655"/>
      <c r="BC40" s="257" t="s">
        <v>275</v>
      </c>
      <c r="BD40" s="1659"/>
      <c r="BE40" s="257" t="s">
        <v>275</v>
      </c>
      <c r="BF40" s="1659"/>
      <c r="BG40" s="743" t="s">
        <v>275</v>
      </c>
      <c r="BH40" s="202"/>
      <c r="BI40" s="743" t="s">
        <v>275</v>
      </c>
      <c r="BJ40" s="617" t="s">
        <v>157</v>
      </c>
      <c r="BK40" s="216">
        <v>107.2</v>
      </c>
      <c r="BL40" s="617" t="s">
        <v>157</v>
      </c>
      <c r="BM40" s="216">
        <v>105.7</v>
      </c>
      <c r="BN40" s="32" t="s">
        <v>157</v>
      </c>
      <c r="BO40" s="216">
        <v>101.4</v>
      </c>
      <c r="BP40" s="617" t="s">
        <v>157</v>
      </c>
      <c r="BQ40" s="743" t="s">
        <v>275</v>
      </c>
      <c r="BR40" s="202"/>
      <c r="BS40" s="743" t="s">
        <v>275</v>
      </c>
      <c r="BT40" s="202"/>
      <c r="BU40" s="51"/>
      <c r="BV40" s="35" t="s">
        <v>288</v>
      </c>
      <c r="BW40" s="1537">
        <v>3937</v>
      </c>
      <c r="BX40" s="51" t="s">
        <v>211</v>
      </c>
      <c r="BY40" s="108">
        <v>113.8</v>
      </c>
      <c r="BZ40" s="108" t="s">
        <v>157</v>
      </c>
      <c r="CA40" s="108">
        <v>99.9</v>
      </c>
      <c r="CB40" s="108" t="s">
        <v>157</v>
      </c>
      <c r="CC40" s="108">
        <v>110</v>
      </c>
      <c r="CD40" s="108" t="s">
        <v>157</v>
      </c>
      <c r="CE40" s="108">
        <v>108.2</v>
      </c>
      <c r="CF40" s="108" t="s">
        <v>157</v>
      </c>
      <c r="CG40" s="108">
        <v>99.4</v>
      </c>
      <c r="CH40" s="108" t="s">
        <v>157</v>
      </c>
      <c r="CI40" s="1537">
        <v>2135.5700000000002</v>
      </c>
      <c r="CJ40" s="108" t="s">
        <v>211</v>
      </c>
      <c r="CK40" s="108">
        <v>111.5</v>
      </c>
      <c r="CL40" s="108" t="s">
        <v>157</v>
      </c>
      <c r="CM40" s="108">
        <v>99.3</v>
      </c>
      <c r="CN40" s="108" t="s">
        <v>157</v>
      </c>
      <c r="CO40" s="108">
        <v>109.3</v>
      </c>
      <c r="CP40" s="108" t="s">
        <v>157</v>
      </c>
      <c r="CQ40" s="108">
        <v>106</v>
      </c>
      <c r="CR40" s="108" t="s">
        <v>157</v>
      </c>
      <c r="CS40" s="58">
        <v>98.8</v>
      </c>
      <c r="CT40" s="216" t="s">
        <v>157</v>
      </c>
      <c r="CU40" s="121"/>
      <c r="CV40" s="35" t="s">
        <v>288</v>
      </c>
      <c r="CW40" s="58">
        <v>1781.5</v>
      </c>
      <c r="CX40" s="58" t="s">
        <v>157</v>
      </c>
      <c r="CY40" s="58">
        <v>2419.1999999999998</v>
      </c>
      <c r="CZ40" s="58" t="s">
        <v>157</v>
      </c>
      <c r="DA40" s="58">
        <v>2433.6999999999998</v>
      </c>
      <c r="DB40" s="58" t="s">
        <v>157</v>
      </c>
      <c r="DC40" s="58">
        <v>1535.1</v>
      </c>
      <c r="DD40" s="58" t="s">
        <v>157</v>
      </c>
      <c r="DE40" s="58">
        <v>886.9</v>
      </c>
      <c r="DF40" s="1649" t="s">
        <v>157</v>
      </c>
      <c r="DG40" s="1649">
        <v>5.75</v>
      </c>
      <c r="DH40" s="1649" t="s">
        <v>157</v>
      </c>
      <c r="DI40" s="1649">
        <v>6.25</v>
      </c>
      <c r="DJ40" s="1649" t="s">
        <v>157</v>
      </c>
      <c r="DK40" s="1649">
        <v>5.25</v>
      </c>
      <c r="DL40" s="1649" t="s">
        <v>157</v>
      </c>
      <c r="DM40" s="1649">
        <v>5.8</v>
      </c>
      <c r="DN40" s="1649" t="s">
        <v>157</v>
      </c>
      <c r="DO40" s="58">
        <v>0.7</v>
      </c>
      <c r="DP40" s="58" t="s">
        <v>157</v>
      </c>
      <c r="DQ40" s="58">
        <v>3.8</v>
      </c>
      <c r="DR40" s="58" t="s">
        <v>157</v>
      </c>
      <c r="DS40" s="58">
        <v>0.9</v>
      </c>
      <c r="DT40" s="58" t="s">
        <v>157</v>
      </c>
      <c r="DU40" s="58">
        <v>4.2</v>
      </c>
      <c r="DV40" s="216" t="s">
        <v>157</v>
      </c>
      <c r="DW40" s="121"/>
      <c r="DX40" s="35" t="s">
        <v>288</v>
      </c>
      <c r="DY40" s="58" t="s">
        <v>275</v>
      </c>
      <c r="DZ40" s="58"/>
      <c r="EA40" s="58" t="s">
        <v>275</v>
      </c>
      <c r="EB40" s="58"/>
      <c r="EC40" s="58" t="s">
        <v>275</v>
      </c>
      <c r="ED40" s="58"/>
      <c r="EE40" s="58" t="s">
        <v>275</v>
      </c>
      <c r="EF40" s="58"/>
      <c r="EG40" s="58" t="s">
        <v>275</v>
      </c>
      <c r="EH40" s="58"/>
      <c r="EI40" s="121"/>
      <c r="EJ40" s="35" t="s">
        <v>288</v>
      </c>
      <c r="EK40" s="58">
        <v>7.5</v>
      </c>
      <c r="EL40" s="58" t="s">
        <v>157</v>
      </c>
      <c r="EM40" s="58">
        <v>102.5</v>
      </c>
      <c r="EN40" s="58" t="s">
        <v>157</v>
      </c>
      <c r="EO40" s="58">
        <v>102.5</v>
      </c>
      <c r="EP40" s="58" t="s">
        <v>157</v>
      </c>
      <c r="EQ40" s="58">
        <v>99.2</v>
      </c>
      <c r="ER40" s="58" t="s">
        <v>157</v>
      </c>
      <c r="ES40" s="58">
        <v>100.2</v>
      </c>
      <c r="ET40" s="58" t="s">
        <v>157</v>
      </c>
      <c r="EU40" s="58">
        <v>116.8</v>
      </c>
      <c r="EV40" s="58" t="s">
        <v>157</v>
      </c>
      <c r="EW40" s="58">
        <v>106.9</v>
      </c>
      <c r="EX40" s="58" t="s">
        <v>157</v>
      </c>
      <c r="EY40" s="58">
        <v>81.5</v>
      </c>
      <c r="EZ40" s="58" t="s">
        <v>157</v>
      </c>
      <c r="FA40" s="58">
        <v>92.7</v>
      </c>
      <c r="FB40" s="58" t="s">
        <v>157</v>
      </c>
      <c r="FC40" s="58">
        <v>104.4</v>
      </c>
      <c r="FD40" s="58" t="s">
        <v>157</v>
      </c>
      <c r="FE40" s="58">
        <v>100</v>
      </c>
      <c r="FF40" s="58" t="s">
        <v>157</v>
      </c>
      <c r="FG40" s="58">
        <v>103.8</v>
      </c>
      <c r="FH40" s="216" t="s">
        <v>157</v>
      </c>
      <c r="FI40" s="121"/>
      <c r="FJ40" s="35" t="s">
        <v>288</v>
      </c>
      <c r="FK40" s="58">
        <v>96.2</v>
      </c>
      <c r="FL40" s="58" t="s">
        <v>157</v>
      </c>
      <c r="FM40" s="58">
        <v>100.2</v>
      </c>
      <c r="FN40" s="58" t="s">
        <v>157</v>
      </c>
      <c r="FO40" s="58">
        <v>97.6</v>
      </c>
      <c r="FP40" s="58" t="s">
        <v>157</v>
      </c>
      <c r="FQ40" s="58">
        <v>95.1</v>
      </c>
      <c r="FR40" s="58" t="s">
        <v>157</v>
      </c>
      <c r="FS40" s="58">
        <v>99.9</v>
      </c>
      <c r="FT40" s="58" t="s">
        <v>157</v>
      </c>
      <c r="FU40" s="58">
        <v>95.6</v>
      </c>
      <c r="FV40" s="58" t="s">
        <v>157</v>
      </c>
      <c r="FW40" s="58">
        <v>97</v>
      </c>
      <c r="FX40" s="58" t="s">
        <v>157</v>
      </c>
      <c r="FY40" s="58">
        <v>100.2</v>
      </c>
      <c r="FZ40" s="58" t="s">
        <v>157</v>
      </c>
      <c r="GA40" s="58">
        <v>98.6</v>
      </c>
      <c r="GB40" s="58" t="s">
        <v>157</v>
      </c>
      <c r="GC40" s="58">
        <v>89.6</v>
      </c>
      <c r="GD40" s="58" t="s">
        <v>157</v>
      </c>
      <c r="GE40" s="58">
        <v>100.1</v>
      </c>
      <c r="GF40" s="58" t="s">
        <v>157</v>
      </c>
      <c r="GG40" s="58">
        <v>90.1</v>
      </c>
      <c r="GH40" s="58" t="s">
        <v>157</v>
      </c>
      <c r="GI40" s="58">
        <v>103.4</v>
      </c>
      <c r="GJ40" s="58" t="s">
        <v>157</v>
      </c>
      <c r="GK40" s="58">
        <v>100.4</v>
      </c>
      <c r="GL40" s="58" t="s">
        <v>157</v>
      </c>
      <c r="GM40" s="58">
        <v>103.4</v>
      </c>
      <c r="GN40" s="216" t="s">
        <v>157</v>
      </c>
      <c r="GO40" s="121"/>
      <c r="GP40" s="35" t="s">
        <v>288</v>
      </c>
      <c r="GQ40" s="257" t="s">
        <v>275</v>
      </c>
      <c r="GR40" s="58"/>
      <c r="GS40" s="257" t="s">
        <v>275</v>
      </c>
      <c r="GT40" s="58"/>
      <c r="GU40" s="257" t="s">
        <v>275</v>
      </c>
      <c r="GV40" s="58"/>
      <c r="GW40" s="257" t="s">
        <v>275</v>
      </c>
      <c r="GX40" s="58"/>
      <c r="GY40" s="257" t="s">
        <v>275</v>
      </c>
      <c r="GZ40" s="58"/>
      <c r="HA40" s="257" t="s">
        <v>275</v>
      </c>
      <c r="HB40" s="58"/>
      <c r="HC40" s="58">
        <v>104.7</v>
      </c>
      <c r="HD40" s="58" t="s">
        <v>157</v>
      </c>
      <c r="HE40" s="58">
        <v>100.5</v>
      </c>
      <c r="HF40" s="58" t="s">
        <v>157</v>
      </c>
      <c r="HG40" s="58">
        <v>104.6</v>
      </c>
      <c r="HH40" s="58" t="s">
        <v>157</v>
      </c>
      <c r="HI40" s="58">
        <v>98.8</v>
      </c>
      <c r="HJ40" s="58" t="s">
        <v>157</v>
      </c>
      <c r="HK40" s="58">
        <v>100.3</v>
      </c>
      <c r="HL40" s="58" t="s">
        <v>157</v>
      </c>
      <c r="HM40" s="58">
        <v>101.2</v>
      </c>
      <c r="HN40" s="58" t="s">
        <v>157</v>
      </c>
      <c r="HO40" s="58">
        <v>102</v>
      </c>
      <c r="HP40" s="216" t="s">
        <v>157</v>
      </c>
      <c r="HQ40" s="51"/>
      <c r="HR40" s="215" t="s">
        <v>288</v>
      </c>
      <c r="HS40" s="58">
        <v>97.6</v>
      </c>
      <c r="HT40" s="58" t="s">
        <v>157</v>
      </c>
      <c r="HU40" s="58" t="s">
        <v>275</v>
      </c>
      <c r="HV40" s="58"/>
      <c r="HW40" s="1649">
        <v>433.39</v>
      </c>
      <c r="HX40" s="1649" t="s">
        <v>157</v>
      </c>
      <c r="HY40" s="1649">
        <v>407.63</v>
      </c>
      <c r="HZ40" s="1649" t="s">
        <v>157</v>
      </c>
      <c r="IA40" s="1649">
        <v>463.4</v>
      </c>
      <c r="IB40" s="1649" t="s">
        <v>157</v>
      </c>
      <c r="IC40" s="257" t="s">
        <v>275</v>
      </c>
      <c r="ID40" s="257"/>
      <c r="IE40" s="257" t="s">
        <v>275</v>
      </c>
      <c r="IF40" s="257"/>
      <c r="IG40" s="257" t="s">
        <v>275</v>
      </c>
      <c r="IH40" s="257"/>
      <c r="II40" s="257" t="s">
        <v>275</v>
      </c>
      <c r="IJ40" s="257"/>
      <c r="IK40" s="51"/>
      <c r="IL40" s="1658" t="s">
        <v>288</v>
      </c>
      <c r="IM40" s="58">
        <v>113.7</v>
      </c>
      <c r="IN40" s="58" t="s">
        <v>157</v>
      </c>
      <c r="IO40" s="58">
        <v>106.6</v>
      </c>
      <c r="IP40" s="58" t="s">
        <v>157</v>
      </c>
      <c r="IQ40" s="58">
        <v>112.5</v>
      </c>
      <c r="IR40" s="58" t="s">
        <v>157</v>
      </c>
      <c r="IS40" s="58">
        <v>131.9</v>
      </c>
      <c r="IT40" s="58" t="s">
        <v>157</v>
      </c>
      <c r="IU40" s="58">
        <v>114.8</v>
      </c>
      <c r="IV40" s="58" t="s">
        <v>157</v>
      </c>
      <c r="IW40" s="58">
        <v>122.9</v>
      </c>
      <c r="IX40" s="58" t="s">
        <v>157</v>
      </c>
      <c r="IY40" s="58">
        <v>98.7</v>
      </c>
      <c r="IZ40" s="58" t="s">
        <v>157</v>
      </c>
      <c r="JA40" s="58">
        <v>92.5</v>
      </c>
      <c r="JB40" s="58" t="s">
        <v>157</v>
      </c>
      <c r="JC40" s="58">
        <v>98.4</v>
      </c>
      <c r="JD40" s="58" t="s">
        <v>157</v>
      </c>
      <c r="JE40" s="58">
        <v>104.5</v>
      </c>
      <c r="JF40" s="58" t="s">
        <v>157</v>
      </c>
      <c r="JG40" s="58">
        <v>105</v>
      </c>
      <c r="JH40" s="58" t="s">
        <v>157</v>
      </c>
      <c r="JI40" s="58">
        <v>90.7</v>
      </c>
      <c r="JJ40" s="58" t="s">
        <v>157</v>
      </c>
      <c r="JK40" s="58">
        <v>94.7</v>
      </c>
      <c r="JL40" s="58" t="s">
        <v>157</v>
      </c>
      <c r="JM40" s="58">
        <v>93.4</v>
      </c>
      <c r="JN40" s="58" t="s">
        <v>157</v>
      </c>
      <c r="JO40" s="58">
        <v>93.8</v>
      </c>
      <c r="JP40" s="58" t="s">
        <v>157</v>
      </c>
      <c r="JQ40" s="58">
        <v>113.8</v>
      </c>
      <c r="JR40" s="58" t="s">
        <v>157</v>
      </c>
      <c r="JS40" s="58">
        <v>96.3</v>
      </c>
      <c r="JT40" s="58" t="s">
        <v>157</v>
      </c>
      <c r="JU40" s="58">
        <v>103.3</v>
      </c>
      <c r="JV40" s="58" t="s">
        <v>157</v>
      </c>
      <c r="JW40" s="51"/>
      <c r="JX40" s="1658" t="s">
        <v>288</v>
      </c>
      <c r="JY40" s="58">
        <v>109.7</v>
      </c>
      <c r="JZ40" s="58" t="s">
        <v>157</v>
      </c>
      <c r="KA40" s="58">
        <v>104.6</v>
      </c>
      <c r="KB40" s="58" t="s">
        <v>157</v>
      </c>
      <c r="KC40" s="58">
        <v>109.7</v>
      </c>
      <c r="KD40" s="58" t="s">
        <v>157</v>
      </c>
      <c r="KE40" s="58">
        <v>109.6</v>
      </c>
      <c r="KF40" s="58" t="s">
        <v>157</v>
      </c>
      <c r="KG40" s="58">
        <v>116</v>
      </c>
      <c r="KH40" s="58" t="s">
        <v>157</v>
      </c>
      <c r="KI40" s="58">
        <v>106.3</v>
      </c>
      <c r="KJ40" s="58" t="s">
        <v>157</v>
      </c>
      <c r="KK40" s="58">
        <v>101.4</v>
      </c>
      <c r="KL40" s="58" t="s">
        <v>157</v>
      </c>
      <c r="KM40" s="58">
        <v>97.9</v>
      </c>
      <c r="KN40" s="58" t="s">
        <v>157</v>
      </c>
      <c r="KO40" s="58">
        <v>101.5</v>
      </c>
      <c r="KP40" s="58" t="s">
        <v>157</v>
      </c>
      <c r="KQ40" s="58">
        <v>101.5</v>
      </c>
      <c r="KR40" s="58" t="s">
        <v>157</v>
      </c>
      <c r="KS40" s="58">
        <v>106.7</v>
      </c>
      <c r="KT40" s="58" t="s">
        <v>157</v>
      </c>
      <c r="KU40" s="58">
        <v>94.8</v>
      </c>
      <c r="KV40" s="51" t="s">
        <v>157</v>
      </c>
      <c r="KW40" s="788">
        <v>97.2</v>
      </c>
      <c r="KX40" s="788" t="s">
        <v>157</v>
      </c>
      <c r="KY40" s="788">
        <v>100.6</v>
      </c>
      <c r="KZ40" s="788" t="s">
        <v>157</v>
      </c>
      <c r="LA40" s="788">
        <v>96.9</v>
      </c>
      <c r="LB40" s="788" t="s">
        <v>157</v>
      </c>
      <c r="LC40" s="788">
        <v>100.4</v>
      </c>
      <c r="LD40" s="788" t="s">
        <v>157</v>
      </c>
      <c r="LE40" s="788">
        <v>100.3</v>
      </c>
      <c r="LF40" s="788" t="s">
        <v>157</v>
      </c>
      <c r="LG40" s="788">
        <v>102.9</v>
      </c>
      <c r="LH40" s="444" t="s">
        <v>157</v>
      </c>
      <c r="LI40" s="51"/>
      <c r="LJ40" s="1658" t="s">
        <v>288</v>
      </c>
      <c r="LK40" s="216">
        <v>103.5</v>
      </c>
      <c r="LL40" s="216" t="s">
        <v>157</v>
      </c>
      <c r="LM40" s="216">
        <v>95.1</v>
      </c>
      <c r="LN40" s="216" t="s">
        <v>157</v>
      </c>
      <c r="LO40" s="216">
        <v>94.5</v>
      </c>
      <c r="LP40" s="216" t="s">
        <v>157</v>
      </c>
      <c r="LQ40" s="216">
        <v>108.1</v>
      </c>
      <c r="LR40" s="216" t="s">
        <v>157</v>
      </c>
      <c r="LS40" s="216">
        <v>92.6</v>
      </c>
      <c r="LT40" s="216" t="s">
        <v>157</v>
      </c>
      <c r="LU40" s="216">
        <v>93.7</v>
      </c>
      <c r="LV40" s="216" t="s">
        <v>157</v>
      </c>
      <c r="LW40" s="299">
        <v>3911</v>
      </c>
      <c r="LX40" s="299" t="s">
        <v>157</v>
      </c>
      <c r="LY40" s="299">
        <v>582</v>
      </c>
      <c r="LZ40" s="299" t="s">
        <v>157</v>
      </c>
      <c r="MA40" s="299">
        <v>15223</v>
      </c>
      <c r="MB40" s="299" t="s">
        <v>157</v>
      </c>
      <c r="MC40" s="299">
        <v>2215</v>
      </c>
      <c r="MD40" s="299" t="s">
        <v>157</v>
      </c>
      <c r="ME40" s="299">
        <v>16263</v>
      </c>
      <c r="MF40" s="216" t="s">
        <v>157</v>
      </c>
      <c r="MG40" s="216">
        <v>47.2</v>
      </c>
      <c r="MH40" s="216" t="s">
        <v>157</v>
      </c>
      <c r="MI40" s="51"/>
      <c r="MJ40" s="1658" t="s">
        <v>288</v>
      </c>
      <c r="MK40" s="216">
        <v>109</v>
      </c>
      <c r="ML40" s="216" t="s">
        <v>157</v>
      </c>
      <c r="MM40" s="216">
        <v>103.1</v>
      </c>
      <c r="MN40" s="216" t="s">
        <v>157</v>
      </c>
      <c r="MO40" s="216">
        <v>98.8</v>
      </c>
      <c r="MP40" s="216" t="s">
        <v>157</v>
      </c>
      <c r="MQ40" s="216">
        <v>107</v>
      </c>
      <c r="MR40" s="216" t="s">
        <v>157</v>
      </c>
      <c r="MS40" s="216">
        <v>101.1</v>
      </c>
      <c r="MT40" s="216" t="s">
        <v>157</v>
      </c>
      <c r="MU40" s="216">
        <v>134347.70000000001</v>
      </c>
      <c r="MV40" s="216" t="s">
        <v>157</v>
      </c>
      <c r="MW40" s="216">
        <v>135933.79999999999</v>
      </c>
      <c r="MX40" s="216" t="s">
        <v>157</v>
      </c>
      <c r="MY40" s="216">
        <v>-1586.1</v>
      </c>
      <c r="MZ40" s="216" t="s">
        <v>157</v>
      </c>
      <c r="NA40" s="216">
        <v>97.8</v>
      </c>
      <c r="NB40" s="216" t="s">
        <v>157</v>
      </c>
      <c r="NC40" s="216">
        <v>94.4</v>
      </c>
      <c r="ND40" s="216" t="s">
        <v>157</v>
      </c>
      <c r="NE40" s="216">
        <v>97.9</v>
      </c>
      <c r="NF40" s="216" t="s">
        <v>157</v>
      </c>
      <c r="NG40" s="216">
        <v>94.4</v>
      </c>
      <c r="NH40" s="216" t="s">
        <v>157</v>
      </c>
    </row>
    <row r="41" spans="1:372" ht="14.1" customHeight="1" x14ac:dyDescent="0.25">
      <c r="A41" s="51"/>
      <c r="B41" s="222" t="s">
        <v>287</v>
      </c>
      <c r="C41" s="299">
        <v>37489</v>
      </c>
      <c r="D41" s="580" t="s">
        <v>157</v>
      </c>
      <c r="E41" s="216" t="s">
        <v>275</v>
      </c>
      <c r="F41" s="617"/>
      <c r="G41" s="216" t="s">
        <v>275</v>
      </c>
      <c r="H41" s="617"/>
      <c r="I41" s="216" t="s">
        <v>275</v>
      </c>
      <c r="J41" s="617"/>
      <c r="K41" s="216" t="s">
        <v>275</v>
      </c>
      <c r="L41" s="617"/>
      <c r="M41" s="216" t="s">
        <v>275</v>
      </c>
      <c r="N41" s="617"/>
      <c r="O41" s="216" t="s">
        <v>275</v>
      </c>
      <c r="P41" s="617"/>
      <c r="Q41" s="216" t="s">
        <v>275</v>
      </c>
      <c r="R41" s="617"/>
      <c r="S41" s="216" t="s">
        <v>275</v>
      </c>
      <c r="T41" s="617"/>
      <c r="U41" s="216" t="s">
        <v>275</v>
      </c>
      <c r="V41" s="617" t="s">
        <v>157</v>
      </c>
      <c r="W41" s="216" t="s">
        <v>275</v>
      </c>
      <c r="X41" s="617" t="s">
        <v>157</v>
      </c>
      <c r="Y41" s="216" t="s">
        <v>275</v>
      </c>
      <c r="Z41" s="617" t="s">
        <v>157</v>
      </c>
      <c r="AA41" s="216" t="s">
        <v>275</v>
      </c>
      <c r="AB41" s="617" t="s">
        <v>157</v>
      </c>
      <c r="AC41" s="299">
        <v>6454</v>
      </c>
      <c r="AD41" s="299" t="s">
        <v>157</v>
      </c>
      <c r="AE41" s="216">
        <v>101.9</v>
      </c>
      <c r="AF41" s="216" t="s">
        <v>157</v>
      </c>
      <c r="AG41" s="216">
        <v>99.4</v>
      </c>
      <c r="AH41" s="216" t="s">
        <v>157</v>
      </c>
      <c r="AI41" s="216">
        <v>99.9</v>
      </c>
      <c r="AJ41" s="108" t="s">
        <v>157</v>
      </c>
      <c r="AK41" s="109">
        <v>5.0999999999999996</v>
      </c>
      <c r="AL41" s="109" t="s">
        <v>157</v>
      </c>
      <c r="AM41" s="51"/>
      <c r="AN41" s="70" t="s">
        <v>287</v>
      </c>
      <c r="AO41" s="1657" t="s">
        <v>275</v>
      </c>
      <c r="AP41" s="1655"/>
      <c r="AQ41" s="1657" t="s">
        <v>275</v>
      </c>
      <c r="AR41" s="1655"/>
      <c r="AS41" s="1657" t="s">
        <v>275</v>
      </c>
      <c r="AT41" s="1655"/>
      <c r="AU41" s="1649">
        <v>8821.25</v>
      </c>
      <c r="AV41" s="1653" t="s">
        <v>157</v>
      </c>
      <c r="AW41" s="58">
        <v>109.8</v>
      </c>
      <c r="AX41" s="982" t="s">
        <v>157</v>
      </c>
      <c r="AY41" s="58">
        <v>104</v>
      </c>
      <c r="AZ41" s="1653" t="s">
        <v>157</v>
      </c>
      <c r="BA41" s="1657" t="s">
        <v>275</v>
      </c>
      <c r="BB41" s="1655"/>
      <c r="BC41" s="257" t="s">
        <v>275</v>
      </c>
      <c r="BD41" s="1659"/>
      <c r="BE41" s="257" t="s">
        <v>275</v>
      </c>
      <c r="BF41" s="1659"/>
      <c r="BG41" s="743" t="s">
        <v>275</v>
      </c>
      <c r="BH41" s="202"/>
      <c r="BI41" s="743" t="s">
        <v>275</v>
      </c>
      <c r="BJ41" s="617" t="s">
        <v>157</v>
      </c>
      <c r="BK41" s="216">
        <v>111.5</v>
      </c>
      <c r="BL41" s="617" t="s">
        <v>157</v>
      </c>
      <c r="BM41" s="216">
        <v>105.1</v>
      </c>
      <c r="BN41" s="32" t="s">
        <v>157</v>
      </c>
      <c r="BO41" s="216">
        <v>104</v>
      </c>
      <c r="BP41" s="617" t="s">
        <v>157</v>
      </c>
      <c r="BQ41" s="743" t="s">
        <v>275</v>
      </c>
      <c r="BR41" s="202"/>
      <c r="BS41" s="743" t="s">
        <v>275</v>
      </c>
      <c r="BT41" s="202"/>
      <c r="BU41" s="51"/>
      <c r="BV41" s="35" t="s">
        <v>287</v>
      </c>
      <c r="BW41" s="1537">
        <v>3933.48</v>
      </c>
      <c r="BX41" s="51" t="s">
        <v>157</v>
      </c>
      <c r="BY41" s="108">
        <v>113.7</v>
      </c>
      <c r="BZ41" s="108" t="s">
        <v>157</v>
      </c>
      <c r="CA41" s="108">
        <v>99.9</v>
      </c>
      <c r="CB41" s="108" t="s">
        <v>157</v>
      </c>
      <c r="CC41" s="108">
        <v>109.8</v>
      </c>
      <c r="CD41" s="108" t="s">
        <v>157</v>
      </c>
      <c r="CE41" s="108">
        <v>108</v>
      </c>
      <c r="CF41" s="108" t="s">
        <v>157</v>
      </c>
      <c r="CG41" s="108">
        <v>99.8</v>
      </c>
      <c r="CH41" s="108" t="s">
        <v>157</v>
      </c>
      <c r="CI41" s="1537">
        <v>2135.06</v>
      </c>
      <c r="CJ41" s="108" t="s">
        <v>157</v>
      </c>
      <c r="CK41" s="108">
        <v>111.9</v>
      </c>
      <c r="CL41" s="108" t="s">
        <v>157</v>
      </c>
      <c r="CM41" s="108">
        <v>100</v>
      </c>
      <c r="CN41" s="108" t="s">
        <v>157</v>
      </c>
      <c r="CO41" s="108">
        <v>109.2</v>
      </c>
      <c r="CP41" s="108" t="s">
        <v>157</v>
      </c>
      <c r="CQ41" s="108">
        <v>106.3</v>
      </c>
      <c r="CR41" s="108" t="s">
        <v>157</v>
      </c>
      <c r="CS41" s="58">
        <v>99.9</v>
      </c>
      <c r="CT41" s="216" t="s">
        <v>157</v>
      </c>
      <c r="CU41" s="121"/>
      <c r="CV41" s="35" t="s">
        <v>287</v>
      </c>
      <c r="CW41" s="58">
        <v>1858.5</v>
      </c>
      <c r="CX41" s="58" t="s">
        <v>211</v>
      </c>
      <c r="CY41" s="58">
        <v>2468.8000000000002</v>
      </c>
      <c r="CZ41" s="58" t="s">
        <v>211</v>
      </c>
      <c r="DA41" s="58">
        <v>2479.8000000000002</v>
      </c>
      <c r="DB41" s="58" t="s">
        <v>211</v>
      </c>
      <c r="DC41" s="58">
        <v>1535.2</v>
      </c>
      <c r="DD41" s="58" t="s">
        <v>211</v>
      </c>
      <c r="DE41" s="58">
        <v>869.9</v>
      </c>
      <c r="DF41" s="1649" t="s">
        <v>157</v>
      </c>
      <c r="DG41" s="1649">
        <v>5.75</v>
      </c>
      <c r="DH41" s="1649" t="s">
        <v>157</v>
      </c>
      <c r="DI41" s="1649">
        <v>6.25</v>
      </c>
      <c r="DJ41" s="1649" t="s">
        <v>157</v>
      </c>
      <c r="DK41" s="1649">
        <v>5.25</v>
      </c>
      <c r="DL41" s="1649" t="s">
        <v>157</v>
      </c>
      <c r="DM41" s="1649">
        <v>5.8</v>
      </c>
      <c r="DN41" s="1649" t="s">
        <v>157</v>
      </c>
      <c r="DO41" s="58">
        <v>0.7</v>
      </c>
      <c r="DP41" s="58" t="s">
        <v>157</v>
      </c>
      <c r="DQ41" s="58">
        <v>3.8</v>
      </c>
      <c r="DR41" s="58" t="s">
        <v>157</v>
      </c>
      <c r="DS41" s="58">
        <v>0.9</v>
      </c>
      <c r="DT41" s="58" t="s">
        <v>157</v>
      </c>
      <c r="DU41" s="58">
        <v>4.2</v>
      </c>
      <c r="DV41" s="216" t="s">
        <v>157</v>
      </c>
      <c r="DW41" s="121"/>
      <c r="DX41" s="35" t="s">
        <v>287</v>
      </c>
      <c r="DY41" s="58" t="s">
        <v>275</v>
      </c>
      <c r="DZ41" s="58"/>
      <c r="EA41" s="58" t="s">
        <v>275</v>
      </c>
      <c r="EB41" s="58"/>
      <c r="EC41" s="58" t="s">
        <v>275</v>
      </c>
      <c r="ED41" s="58"/>
      <c r="EE41" s="58" t="s">
        <v>275</v>
      </c>
      <c r="EF41" s="58"/>
      <c r="EG41" s="58" t="s">
        <v>275</v>
      </c>
      <c r="EH41" s="58"/>
      <c r="EI41" s="121"/>
      <c r="EJ41" s="35" t="s">
        <v>287</v>
      </c>
      <c r="EK41" s="58">
        <v>7.3</v>
      </c>
      <c r="EL41" s="58" t="s">
        <v>157</v>
      </c>
      <c r="EM41" s="58">
        <v>105.2</v>
      </c>
      <c r="EN41" s="58" t="s">
        <v>157</v>
      </c>
      <c r="EO41" s="58">
        <v>101.3</v>
      </c>
      <c r="EP41" s="58" t="s">
        <v>157</v>
      </c>
      <c r="EQ41" s="58">
        <v>107.3</v>
      </c>
      <c r="ER41" s="58" t="s">
        <v>157</v>
      </c>
      <c r="ES41" s="58">
        <v>108</v>
      </c>
      <c r="ET41" s="58" t="s">
        <v>157</v>
      </c>
      <c r="EU41" s="58">
        <v>119.9</v>
      </c>
      <c r="EV41" s="58" t="s">
        <v>157</v>
      </c>
      <c r="EW41" s="58">
        <v>102.5</v>
      </c>
      <c r="EX41" s="58" t="s">
        <v>157</v>
      </c>
      <c r="EY41" s="58">
        <v>83.9</v>
      </c>
      <c r="EZ41" s="58" t="s">
        <v>157</v>
      </c>
      <c r="FA41" s="58">
        <v>98.5</v>
      </c>
      <c r="FB41" s="58" t="s">
        <v>157</v>
      </c>
      <c r="FC41" s="58">
        <v>103.9</v>
      </c>
      <c r="FD41" s="58" t="s">
        <v>157</v>
      </c>
      <c r="FE41" s="58">
        <v>100.1</v>
      </c>
      <c r="FF41" s="58" t="s">
        <v>157</v>
      </c>
      <c r="FG41" s="58">
        <v>103.9</v>
      </c>
      <c r="FH41" s="216" t="s">
        <v>157</v>
      </c>
      <c r="FI41" s="121"/>
      <c r="FJ41" s="35" t="s">
        <v>287</v>
      </c>
      <c r="FK41" s="58">
        <v>97.3</v>
      </c>
      <c r="FL41" s="58" t="s">
        <v>157</v>
      </c>
      <c r="FM41" s="58">
        <v>99.7</v>
      </c>
      <c r="FN41" s="58" t="s">
        <v>157</v>
      </c>
      <c r="FO41" s="58">
        <v>97.3</v>
      </c>
      <c r="FP41" s="58" t="s">
        <v>157</v>
      </c>
      <c r="FQ41" s="58">
        <v>93.8</v>
      </c>
      <c r="FR41" s="58" t="s">
        <v>157</v>
      </c>
      <c r="FS41" s="58">
        <v>98.1</v>
      </c>
      <c r="FT41" s="58" t="s">
        <v>157</v>
      </c>
      <c r="FU41" s="58">
        <v>93.8</v>
      </c>
      <c r="FV41" s="58" t="s">
        <v>157</v>
      </c>
      <c r="FW41" s="58">
        <v>98.5</v>
      </c>
      <c r="FX41" s="58" t="s">
        <v>157</v>
      </c>
      <c r="FY41" s="58">
        <v>99.9</v>
      </c>
      <c r="FZ41" s="58" t="s">
        <v>157</v>
      </c>
      <c r="GA41" s="58">
        <v>98.5</v>
      </c>
      <c r="GB41" s="58" t="s">
        <v>157</v>
      </c>
      <c r="GC41" s="58">
        <v>89.3</v>
      </c>
      <c r="GD41" s="58" t="s">
        <v>157</v>
      </c>
      <c r="GE41" s="58">
        <v>99.1</v>
      </c>
      <c r="GF41" s="58" t="s">
        <v>157</v>
      </c>
      <c r="GG41" s="58">
        <v>89.3</v>
      </c>
      <c r="GH41" s="58" t="s">
        <v>157</v>
      </c>
      <c r="GI41" s="58">
        <v>103.4</v>
      </c>
      <c r="GJ41" s="58" t="s">
        <v>157</v>
      </c>
      <c r="GK41" s="58">
        <v>100</v>
      </c>
      <c r="GL41" s="58" t="s">
        <v>157</v>
      </c>
      <c r="GM41" s="58">
        <v>103.4</v>
      </c>
      <c r="GN41" s="216" t="s">
        <v>157</v>
      </c>
      <c r="GO41" s="121"/>
      <c r="GP41" s="35" t="s">
        <v>287</v>
      </c>
      <c r="GQ41" s="257" t="s">
        <v>275</v>
      </c>
      <c r="GR41" s="58"/>
      <c r="GS41" s="257" t="s">
        <v>275</v>
      </c>
      <c r="GT41" s="58"/>
      <c r="GU41" s="257" t="s">
        <v>275</v>
      </c>
      <c r="GV41" s="58"/>
      <c r="GW41" s="257" t="s">
        <v>275</v>
      </c>
      <c r="GX41" s="58"/>
      <c r="GY41" s="257" t="s">
        <v>275</v>
      </c>
      <c r="GZ41" s="58"/>
      <c r="HA41" s="257" t="s">
        <v>275</v>
      </c>
      <c r="HB41" s="58"/>
      <c r="HC41" s="58">
        <v>104.7</v>
      </c>
      <c r="HD41" s="58" t="s">
        <v>157</v>
      </c>
      <c r="HE41" s="58">
        <v>100</v>
      </c>
      <c r="HF41" s="58" t="s">
        <v>157</v>
      </c>
      <c r="HG41" s="58">
        <v>104.7</v>
      </c>
      <c r="HH41" s="58" t="s">
        <v>157</v>
      </c>
      <c r="HI41" s="58">
        <v>104.4</v>
      </c>
      <c r="HJ41" s="58" t="s">
        <v>157</v>
      </c>
      <c r="HK41" s="58">
        <v>103.2</v>
      </c>
      <c r="HL41" s="58" t="s">
        <v>157</v>
      </c>
      <c r="HM41" s="58">
        <v>97.8</v>
      </c>
      <c r="HN41" s="58" t="s">
        <v>157</v>
      </c>
      <c r="HO41" s="58">
        <v>99.5</v>
      </c>
      <c r="HP41" s="216" t="s">
        <v>157</v>
      </c>
      <c r="HQ41" s="51"/>
      <c r="HR41" s="215" t="s">
        <v>287</v>
      </c>
      <c r="HS41" s="58">
        <v>106.7</v>
      </c>
      <c r="HT41" s="58" t="s">
        <v>157</v>
      </c>
      <c r="HU41" s="58" t="s">
        <v>275</v>
      </c>
      <c r="HV41" s="58"/>
      <c r="HW41" s="1649">
        <v>427.14</v>
      </c>
      <c r="HX41" s="1649" t="s">
        <v>157</v>
      </c>
      <c r="HY41" s="1649">
        <v>407.87</v>
      </c>
      <c r="HZ41" s="1649" t="s">
        <v>157</v>
      </c>
      <c r="IA41" s="1649">
        <v>457.41</v>
      </c>
      <c r="IB41" s="1649" t="s">
        <v>157</v>
      </c>
      <c r="IC41" s="257" t="s">
        <v>275</v>
      </c>
      <c r="ID41" s="257"/>
      <c r="IE41" s="257" t="s">
        <v>275</v>
      </c>
      <c r="IF41" s="257"/>
      <c r="IG41" s="257" t="s">
        <v>275</v>
      </c>
      <c r="IH41" s="257"/>
      <c r="II41" s="257" t="s">
        <v>275</v>
      </c>
      <c r="IJ41" s="257"/>
      <c r="IK41" s="51"/>
      <c r="IL41" s="1658" t="s">
        <v>287</v>
      </c>
      <c r="IM41" s="58">
        <v>104.6</v>
      </c>
      <c r="IN41" s="58" t="s">
        <v>157</v>
      </c>
      <c r="IO41" s="58">
        <v>101.4</v>
      </c>
      <c r="IP41" s="58" t="s">
        <v>157</v>
      </c>
      <c r="IQ41" s="58">
        <v>101.1</v>
      </c>
      <c r="IR41" s="58" t="s">
        <v>157</v>
      </c>
      <c r="IS41" s="58">
        <v>143.1</v>
      </c>
      <c r="IT41" s="58" t="s">
        <v>157</v>
      </c>
      <c r="IU41" s="58">
        <v>115</v>
      </c>
      <c r="IV41" s="58" t="s">
        <v>157</v>
      </c>
      <c r="IW41" s="58">
        <v>160.5</v>
      </c>
      <c r="IX41" s="58" t="s">
        <v>157</v>
      </c>
      <c r="IY41" s="58">
        <v>100.2</v>
      </c>
      <c r="IZ41" s="58" t="s">
        <v>157</v>
      </c>
      <c r="JA41" s="58">
        <v>103.1</v>
      </c>
      <c r="JB41" s="58" t="s">
        <v>157</v>
      </c>
      <c r="JC41" s="58">
        <v>99.9</v>
      </c>
      <c r="JD41" s="58" t="s">
        <v>157</v>
      </c>
      <c r="JE41" s="58">
        <v>102.8</v>
      </c>
      <c r="JF41" s="58" t="s">
        <v>157</v>
      </c>
      <c r="JG41" s="58">
        <v>103.8</v>
      </c>
      <c r="JH41" s="58" t="s">
        <v>157</v>
      </c>
      <c r="JI41" s="58">
        <v>92</v>
      </c>
      <c r="JJ41" s="58" t="s">
        <v>157</v>
      </c>
      <c r="JK41" s="58">
        <v>92.1</v>
      </c>
      <c r="JL41" s="58" t="s">
        <v>157</v>
      </c>
      <c r="JM41" s="58">
        <v>95.1</v>
      </c>
      <c r="JN41" s="58" t="s">
        <v>157</v>
      </c>
      <c r="JO41" s="58">
        <v>90.7</v>
      </c>
      <c r="JP41" s="58" t="s">
        <v>157</v>
      </c>
      <c r="JQ41" s="58">
        <v>108.4</v>
      </c>
      <c r="JR41" s="58" t="s">
        <v>157</v>
      </c>
      <c r="JS41" s="58">
        <v>100.2</v>
      </c>
      <c r="JT41" s="58" t="s">
        <v>157</v>
      </c>
      <c r="JU41" s="58">
        <v>130.6</v>
      </c>
      <c r="JV41" s="58" t="s">
        <v>157</v>
      </c>
      <c r="JW41" s="51"/>
      <c r="JX41" s="1658" t="s">
        <v>287</v>
      </c>
      <c r="JY41" s="58">
        <v>109</v>
      </c>
      <c r="JZ41" s="58" t="s">
        <v>157</v>
      </c>
      <c r="KA41" s="58">
        <v>105.9</v>
      </c>
      <c r="KB41" s="58" t="s">
        <v>157</v>
      </c>
      <c r="KC41" s="58">
        <v>109</v>
      </c>
      <c r="KD41" s="58" t="s">
        <v>157</v>
      </c>
      <c r="KE41" s="58">
        <v>109</v>
      </c>
      <c r="KF41" s="58" t="s">
        <v>157</v>
      </c>
      <c r="KG41" s="58">
        <v>114</v>
      </c>
      <c r="KH41" s="58" t="s">
        <v>157</v>
      </c>
      <c r="KI41" s="58">
        <v>111.8</v>
      </c>
      <c r="KJ41" s="58" t="s">
        <v>157</v>
      </c>
      <c r="KK41" s="58">
        <v>100</v>
      </c>
      <c r="KL41" s="58" t="s">
        <v>157</v>
      </c>
      <c r="KM41" s="58">
        <v>100.6</v>
      </c>
      <c r="KN41" s="58" t="s">
        <v>157</v>
      </c>
      <c r="KO41" s="58">
        <v>100</v>
      </c>
      <c r="KP41" s="58" t="s">
        <v>157</v>
      </c>
      <c r="KQ41" s="58">
        <v>99.5</v>
      </c>
      <c r="KR41" s="58" t="s">
        <v>157</v>
      </c>
      <c r="KS41" s="58">
        <v>103.1</v>
      </c>
      <c r="KT41" s="58" t="s">
        <v>157</v>
      </c>
      <c r="KU41" s="58">
        <v>89.5</v>
      </c>
      <c r="KV41" s="51" t="s">
        <v>157</v>
      </c>
      <c r="KW41" s="788">
        <v>99.4</v>
      </c>
      <c r="KX41" s="788" t="s">
        <v>157</v>
      </c>
      <c r="KY41" s="788">
        <v>101.2</v>
      </c>
      <c r="KZ41" s="788" t="s">
        <v>157</v>
      </c>
      <c r="LA41" s="788">
        <v>99.4</v>
      </c>
      <c r="LB41" s="788" t="s">
        <v>157</v>
      </c>
      <c r="LC41" s="788">
        <v>99.5</v>
      </c>
      <c r="LD41" s="788" t="s">
        <v>157</v>
      </c>
      <c r="LE41" s="788">
        <v>98.3</v>
      </c>
      <c r="LF41" s="788" t="s">
        <v>157</v>
      </c>
      <c r="LG41" s="788">
        <v>105.2</v>
      </c>
      <c r="LH41" s="444" t="s">
        <v>157</v>
      </c>
      <c r="LI41" s="51"/>
      <c r="LJ41" s="1658" t="s">
        <v>287</v>
      </c>
      <c r="LK41" s="216">
        <v>149.30000000000001</v>
      </c>
      <c r="LL41" s="216" t="s">
        <v>157</v>
      </c>
      <c r="LM41" s="216">
        <v>152.69999999999999</v>
      </c>
      <c r="LN41" s="216" t="s">
        <v>157</v>
      </c>
      <c r="LO41" s="216">
        <v>144.19999999999999</v>
      </c>
      <c r="LP41" s="216" t="s">
        <v>157</v>
      </c>
      <c r="LQ41" s="216">
        <v>100.4</v>
      </c>
      <c r="LR41" s="216" t="s">
        <v>157</v>
      </c>
      <c r="LS41" s="216">
        <v>101.8</v>
      </c>
      <c r="LT41" s="216" t="s">
        <v>157</v>
      </c>
      <c r="LU41" s="216">
        <v>92.9</v>
      </c>
      <c r="LV41" s="216" t="s">
        <v>157</v>
      </c>
      <c r="LW41" s="299">
        <v>3870</v>
      </c>
      <c r="LX41" s="299" t="s">
        <v>157</v>
      </c>
      <c r="LY41" s="299">
        <v>548</v>
      </c>
      <c r="LZ41" s="299" t="s">
        <v>157</v>
      </c>
      <c r="MA41" s="299">
        <v>15995</v>
      </c>
      <c r="MB41" s="299" t="s">
        <v>157</v>
      </c>
      <c r="MC41" s="299">
        <v>2020</v>
      </c>
      <c r="MD41" s="299" t="s">
        <v>157</v>
      </c>
      <c r="ME41" s="299">
        <v>21375</v>
      </c>
      <c r="MF41" s="216" t="s">
        <v>157</v>
      </c>
      <c r="MG41" s="216">
        <v>45.3</v>
      </c>
      <c r="MH41" s="216" t="s">
        <v>157</v>
      </c>
      <c r="MI41" s="51"/>
      <c r="MJ41" s="1658" t="s">
        <v>287</v>
      </c>
      <c r="MK41" s="216">
        <v>119.8</v>
      </c>
      <c r="ML41" s="216" t="s">
        <v>157</v>
      </c>
      <c r="MM41" s="216">
        <v>101.9</v>
      </c>
      <c r="MN41" s="216" t="s">
        <v>157</v>
      </c>
      <c r="MO41" s="216">
        <v>109.9</v>
      </c>
      <c r="MP41" s="216" t="s">
        <v>157</v>
      </c>
      <c r="MQ41" s="216">
        <v>108</v>
      </c>
      <c r="MR41" s="216" t="s">
        <v>157</v>
      </c>
      <c r="MS41" s="216">
        <v>100.9</v>
      </c>
      <c r="MT41" s="216" t="s">
        <v>157</v>
      </c>
      <c r="MU41" s="216">
        <v>113415.8</v>
      </c>
      <c r="MV41" s="216" t="s">
        <v>157</v>
      </c>
      <c r="MW41" s="216">
        <v>119441</v>
      </c>
      <c r="MX41" s="216" t="s">
        <v>157</v>
      </c>
      <c r="MY41" s="216">
        <v>-6025.2</v>
      </c>
      <c r="MZ41" s="216" t="s">
        <v>157</v>
      </c>
      <c r="NA41" s="216">
        <v>96.3</v>
      </c>
      <c r="NB41" s="216" t="s">
        <v>157</v>
      </c>
      <c r="NC41" s="216">
        <v>81.8</v>
      </c>
      <c r="ND41" s="216" t="s">
        <v>157</v>
      </c>
      <c r="NE41" s="216">
        <v>106</v>
      </c>
      <c r="NF41" s="216" t="s">
        <v>157</v>
      </c>
      <c r="NG41" s="216">
        <v>88.3</v>
      </c>
      <c r="NH41" s="216" t="s">
        <v>157</v>
      </c>
    </row>
    <row r="42" spans="1:372" ht="14.1" customHeight="1" x14ac:dyDescent="0.25">
      <c r="A42" s="51"/>
      <c r="B42" s="222" t="s">
        <v>286</v>
      </c>
      <c r="C42" s="299">
        <v>37470</v>
      </c>
      <c r="D42" s="580" t="s">
        <v>157</v>
      </c>
      <c r="E42" s="216" t="s">
        <v>275</v>
      </c>
      <c r="F42" s="617"/>
      <c r="G42" s="216" t="s">
        <v>275</v>
      </c>
      <c r="H42" s="617"/>
      <c r="I42" s="216" t="s">
        <v>275</v>
      </c>
      <c r="J42" s="617"/>
      <c r="K42" s="216" t="s">
        <v>275</v>
      </c>
      <c r="L42" s="617"/>
      <c r="M42" s="216" t="s">
        <v>275</v>
      </c>
      <c r="N42" s="617"/>
      <c r="O42" s="216" t="s">
        <v>275</v>
      </c>
      <c r="P42" s="617"/>
      <c r="Q42" s="216" t="s">
        <v>275</v>
      </c>
      <c r="R42" s="617"/>
      <c r="S42" s="216" t="s">
        <v>275</v>
      </c>
      <c r="T42" s="617"/>
      <c r="U42" s="216" t="s">
        <v>275</v>
      </c>
      <c r="V42" s="617" t="s">
        <v>157</v>
      </c>
      <c r="W42" s="216" t="s">
        <v>275</v>
      </c>
      <c r="X42" s="617" t="s">
        <v>157</v>
      </c>
      <c r="Y42" s="216" t="s">
        <v>275</v>
      </c>
      <c r="Z42" s="617" t="s">
        <v>157</v>
      </c>
      <c r="AA42" s="216" t="s">
        <v>275</v>
      </c>
      <c r="AB42" s="617" t="s">
        <v>157</v>
      </c>
      <c r="AC42" s="299">
        <v>6455</v>
      </c>
      <c r="AD42" s="299" t="s">
        <v>157</v>
      </c>
      <c r="AE42" s="216">
        <v>101.9</v>
      </c>
      <c r="AF42" s="216" t="s">
        <v>157</v>
      </c>
      <c r="AG42" s="216">
        <v>99.1</v>
      </c>
      <c r="AH42" s="216" t="s">
        <v>157</v>
      </c>
      <c r="AI42" s="216">
        <v>100</v>
      </c>
      <c r="AJ42" s="108" t="s">
        <v>157</v>
      </c>
      <c r="AK42" s="109">
        <v>5.4</v>
      </c>
      <c r="AL42" s="109" t="s">
        <v>157</v>
      </c>
      <c r="AM42" s="51"/>
      <c r="AN42" s="70" t="s">
        <v>286</v>
      </c>
      <c r="AO42" s="1657" t="s">
        <v>275</v>
      </c>
      <c r="AP42" s="1655"/>
      <c r="AQ42" s="1657" t="s">
        <v>275</v>
      </c>
      <c r="AR42" s="1655"/>
      <c r="AS42" s="1657" t="s">
        <v>275</v>
      </c>
      <c r="AT42" s="1655"/>
      <c r="AU42" s="1649">
        <v>8482.4699999999993</v>
      </c>
      <c r="AV42" s="1653" t="s">
        <v>157</v>
      </c>
      <c r="AW42" s="58">
        <v>109.2</v>
      </c>
      <c r="AX42" s="982" t="s">
        <v>157</v>
      </c>
      <c r="AY42" s="58">
        <v>96.2</v>
      </c>
      <c r="AZ42" s="1653" t="s">
        <v>157</v>
      </c>
      <c r="BA42" s="1657" t="s">
        <v>275</v>
      </c>
      <c r="BB42" s="1655"/>
      <c r="BC42" s="257" t="s">
        <v>275</v>
      </c>
      <c r="BD42" s="1659"/>
      <c r="BE42" s="257" t="s">
        <v>275</v>
      </c>
      <c r="BF42" s="1659"/>
      <c r="BG42" s="743" t="s">
        <v>275</v>
      </c>
      <c r="BH42" s="202"/>
      <c r="BI42" s="743" t="s">
        <v>275</v>
      </c>
      <c r="BJ42" s="617" t="s">
        <v>157</v>
      </c>
      <c r="BK42" s="216">
        <v>106.3</v>
      </c>
      <c r="BL42" s="617" t="s">
        <v>157</v>
      </c>
      <c r="BM42" s="216">
        <v>104.3</v>
      </c>
      <c r="BN42" s="32" t="s">
        <v>157</v>
      </c>
      <c r="BO42" s="216">
        <v>95.3</v>
      </c>
      <c r="BP42" s="617" t="s">
        <v>157</v>
      </c>
      <c r="BQ42" s="743" t="s">
        <v>275</v>
      </c>
      <c r="BR42" s="202"/>
      <c r="BS42" s="743" t="s">
        <v>275</v>
      </c>
      <c r="BT42" s="202"/>
      <c r="BU42" s="51"/>
      <c r="BV42" s="35" t="s">
        <v>286</v>
      </c>
      <c r="BW42" s="1537">
        <v>3938.54</v>
      </c>
      <c r="BX42" s="51" t="s">
        <v>157</v>
      </c>
      <c r="BY42" s="108">
        <v>113.7</v>
      </c>
      <c r="BZ42" s="108" t="s">
        <v>157</v>
      </c>
      <c r="CA42" s="108">
        <v>100.1</v>
      </c>
      <c r="CB42" s="108" t="s">
        <v>157</v>
      </c>
      <c r="CC42" s="108">
        <v>108.7</v>
      </c>
      <c r="CD42" s="108" t="s">
        <v>157</v>
      </c>
      <c r="CE42" s="108">
        <v>107.8</v>
      </c>
      <c r="CF42" s="108" t="s">
        <v>157</v>
      </c>
      <c r="CG42" s="108">
        <v>99</v>
      </c>
      <c r="CH42" s="108" t="s">
        <v>157</v>
      </c>
      <c r="CI42" s="1537">
        <v>2144.96</v>
      </c>
      <c r="CJ42" s="108" t="s">
        <v>157</v>
      </c>
      <c r="CK42" s="108">
        <v>111.4</v>
      </c>
      <c r="CL42" s="108" t="s">
        <v>157</v>
      </c>
      <c r="CM42" s="108">
        <v>100.5</v>
      </c>
      <c r="CN42" s="108" t="s">
        <v>157</v>
      </c>
      <c r="CO42" s="108">
        <v>108.5</v>
      </c>
      <c r="CP42" s="108" t="s">
        <v>157</v>
      </c>
      <c r="CQ42" s="108">
        <v>105.6</v>
      </c>
      <c r="CR42" s="108" t="s">
        <v>157</v>
      </c>
      <c r="CS42" s="58">
        <v>99.4</v>
      </c>
      <c r="CT42" s="216" t="s">
        <v>157</v>
      </c>
      <c r="CU42" s="121"/>
      <c r="CV42" s="35" t="s">
        <v>286</v>
      </c>
      <c r="CW42" s="58">
        <v>1805.8</v>
      </c>
      <c r="CX42" s="58" t="s">
        <v>157</v>
      </c>
      <c r="CY42" s="58">
        <v>2458.8000000000002</v>
      </c>
      <c r="CZ42" s="58" t="s">
        <v>157</v>
      </c>
      <c r="DA42" s="58">
        <v>2469.1</v>
      </c>
      <c r="DB42" s="58" t="s">
        <v>157</v>
      </c>
      <c r="DC42" s="58">
        <v>1532.5</v>
      </c>
      <c r="DD42" s="58" t="s">
        <v>157</v>
      </c>
      <c r="DE42" s="58">
        <v>897.3</v>
      </c>
      <c r="DF42" s="1649" t="s">
        <v>157</v>
      </c>
      <c r="DG42" s="1649">
        <v>5.75</v>
      </c>
      <c r="DH42" s="1649" t="s">
        <v>157</v>
      </c>
      <c r="DI42" s="1649">
        <v>6.25</v>
      </c>
      <c r="DJ42" s="1649" t="s">
        <v>157</v>
      </c>
      <c r="DK42" s="1649">
        <v>5.25</v>
      </c>
      <c r="DL42" s="1649" t="s">
        <v>157</v>
      </c>
      <c r="DM42" s="1649">
        <v>5.8</v>
      </c>
      <c r="DN42" s="1649" t="s">
        <v>157</v>
      </c>
      <c r="DO42" s="58">
        <v>0.7</v>
      </c>
      <c r="DP42" s="58" t="s">
        <v>157</v>
      </c>
      <c r="DQ42" s="58">
        <v>3.7</v>
      </c>
      <c r="DR42" s="58" t="s">
        <v>157</v>
      </c>
      <c r="DS42" s="58">
        <v>0.9</v>
      </c>
      <c r="DT42" s="58" t="s">
        <v>157</v>
      </c>
      <c r="DU42" s="58">
        <v>4.2</v>
      </c>
      <c r="DV42" s="216" t="s">
        <v>157</v>
      </c>
      <c r="DW42" s="121"/>
      <c r="DX42" s="35" t="s">
        <v>286</v>
      </c>
      <c r="DY42" s="58" t="s">
        <v>275</v>
      </c>
      <c r="DZ42" s="58"/>
      <c r="EA42" s="58" t="s">
        <v>275</v>
      </c>
      <c r="EB42" s="58"/>
      <c r="EC42" s="58" t="s">
        <v>275</v>
      </c>
      <c r="ED42" s="58"/>
      <c r="EE42" s="58" t="s">
        <v>275</v>
      </c>
      <c r="EF42" s="58"/>
      <c r="EG42" s="58" t="s">
        <v>275</v>
      </c>
      <c r="EH42" s="58"/>
      <c r="EI42" s="121"/>
      <c r="EJ42" s="35" t="s">
        <v>286</v>
      </c>
      <c r="EK42" s="58">
        <v>6.6</v>
      </c>
      <c r="EL42" s="58" t="s">
        <v>157</v>
      </c>
      <c r="EM42" s="58">
        <v>107.2</v>
      </c>
      <c r="EN42" s="58" t="s">
        <v>157</v>
      </c>
      <c r="EO42" s="58">
        <v>100.3</v>
      </c>
      <c r="EP42" s="58" t="s">
        <v>157</v>
      </c>
      <c r="EQ42" s="58">
        <v>115.3</v>
      </c>
      <c r="ER42" s="58" t="s">
        <v>157</v>
      </c>
      <c r="ES42" s="58">
        <v>102.2</v>
      </c>
      <c r="ET42" s="58" t="s">
        <v>157</v>
      </c>
      <c r="EU42" s="58">
        <v>119.7</v>
      </c>
      <c r="EV42" s="58" t="s">
        <v>157</v>
      </c>
      <c r="EW42" s="58">
        <v>102.1</v>
      </c>
      <c r="EX42" s="58" t="s">
        <v>157</v>
      </c>
      <c r="EY42" s="58">
        <v>81.5</v>
      </c>
      <c r="EZ42" s="58" t="s">
        <v>157</v>
      </c>
      <c r="FA42" s="58">
        <v>91.7</v>
      </c>
      <c r="FB42" s="58" t="s">
        <v>157</v>
      </c>
      <c r="FC42" s="58">
        <v>103.7</v>
      </c>
      <c r="FD42" s="58" t="s">
        <v>157</v>
      </c>
      <c r="FE42" s="58">
        <v>100.1</v>
      </c>
      <c r="FF42" s="58" t="s">
        <v>157</v>
      </c>
      <c r="FG42" s="58">
        <v>100.1</v>
      </c>
      <c r="FH42" s="216" t="s">
        <v>157</v>
      </c>
      <c r="FI42" s="121"/>
      <c r="FJ42" s="35" t="s">
        <v>286</v>
      </c>
      <c r="FK42" s="58">
        <v>99</v>
      </c>
      <c r="FL42" s="58" t="s">
        <v>157</v>
      </c>
      <c r="FM42" s="58">
        <v>99.8</v>
      </c>
      <c r="FN42" s="58" t="s">
        <v>157</v>
      </c>
      <c r="FO42" s="58">
        <v>99.8</v>
      </c>
      <c r="FP42" s="58" t="s">
        <v>157</v>
      </c>
      <c r="FQ42" s="58">
        <v>98.2</v>
      </c>
      <c r="FR42" s="58" t="s">
        <v>157</v>
      </c>
      <c r="FS42" s="58">
        <v>98.9</v>
      </c>
      <c r="FT42" s="58" t="s">
        <v>157</v>
      </c>
      <c r="FU42" s="58">
        <v>98.9</v>
      </c>
      <c r="FV42" s="58" t="s">
        <v>157</v>
      </c>
      <c r="FW42" s="58">
        <v>99.1</v>
      </c>
      <c r="FX42" s="58" t="s">
        <v>157</v>
      </c>
      <c r="FY42" s="58">
        <v>99.8</v>
      </c>
      <c r="FZ42" s="58" t="s">
        <v>157</v>
      </c>
      <c r="GA42" s="58">
        <v>99.8</v>
      </c>
      <c r="GB42" s="58" t="s">
        <v>157</v>
      </c>
      <c r="GC42" s="58">
        <v>98.6</v>
      </c>
      <c r="GD42" s="58" t="s">
        <v>157</v>
      </c>
      <c r="GE42" s="58">
        <v>99.8</v>
      </c>
      <c r="GF42" s="58" t="s">
        <v>157</v>
      </c>
      <c r="GG42" s="58">
        <v>99.8</v>
      </c>
      <c r="GH42" s="58" t="s">
        <v>157</v>
      </c>
      <c r="GI42" s="58">
        <v>102.6</v>
      </c>
      <c r="GJ42" s="58" t="s">
        <v>157</v>
      </c>
      <c r="GK42" s="58">
        <v>100.4</v>
      </c>
      <c r="GL42" s="58" t="s">
        <v>157</v>
      </c>
      <c r="GM42" s="58">
        <v>100.4</v>
      </c>
      <c r="GN42" s="216" t="s">
        <v>157</v>
      </c>
      <c r="GO42" s="121"/>
      <c r="GP42" s="35" t="s">
        <v>286</v>
      </c>
      <c r="GQ42" s="257" t="s">
        <v>275</v>
      </c>
      <c r="GR42" s="58"/>
      <c r="GS42" s="257" t="s">
        <v>275</v>
      </c>
      <c r="GT42" s="58"/>
      <c r="GU42" s="257" t="s">
        <v>275</v>
      </c>
      <c r="GV42" s="58"/>
      <c r="GW42" s="257" t="s">
        <v>275</v>
      </c>
      <c r="GX42" s="58"/>
      <c r="GY42" s="257" t="s">
        <v>275</v>
      </c>
      <c r="GZ42" s="58"/>
      <c r="HA42" s="257" t="s">
        <v>275</v>
      </c>
      <c r="HB42" s="58"/>
      <c r="HC42" s="58">
        <v>104.9</v>
      </c>
      <c r="HD42" s="58" t="s">
        <v>157</v>
      </c>
      <c r="HE42" s="58">
        <v>101</v>
      </c>
      <c r="HF42" s="58" t="s">
        <v>157</v>
      </c>
      <c r="HG42" s="58">
        <v>101</v>
      </c>
      <c r="HH42" s="58" t="s">
        <v>157</v>
      </c>
      <c r="HI42" s="58">
        <v>96.9</v>
      </c>
      <c r="HJ42" s="58" t="s">
        <v>157</v>
      </c>
      <c r="HK42" s="58">
        <v>109</v>
      </c>
      <c r="HL42" s="58" t="s">
        <v>211</v>
      </c>
      <c r="HM42" s="58">
        <v>97.4</v>
      </c>
      <c r="HN42" s="58" t="s">
        <v>157</v>
      </c>
      <c r="HO42" s="58">
        <v>102.5</v>
      </c>
      <c r="HP42" s="216" t="s">
        <v>211</v>
      </c>
      <c r="HQ42" s="51"/>
      <c r="HR42" s="215" t="s">
        <v>286</v>
      </c>
      <c r="HS42" s="58">
        <v>99.5</v>
      </c>
      <c r="HT42" s="58" t="s">
        <v>157</v>
      </c>
      <c r="HU42" s="58" t="s">
        <v>275</v>
      </c>
      <c r="HV42" s="58"/>
      <c r="HW42" s="1649">
        <v>425.02</v>
      </c>
      <c r="HX42" s="1649" t="s">
        <v>157</v>
      </c>
      <c r="HY42" s="1649">
        <v>410.57</v>
      </c>
      <c r="HZ42" s="1649" t="s">
        <v>157</v>
      </c>
      <c r="IA42" s="1649">
        <v>451.59</v>
      </c>
      <c r="IB42" s="1649" t="s">
        <v>157</v>
      </c>
      <c r="IC42" s="257" t="s">
        <v>275</v>
      </c>
      <c r="ID42" s="257"/>
      <c r="IE42" s="257" t="s">
        <v>275</v>
      </c>
      <c r="IF42" s="257"/>
      <c r="IG42" s="257" t="s">
        <v>275</v>
      </c>
      <c r="IH42" s="257"/>
      <c r="II42" s="257" t="s">
        <v>275</v>
      </c>
      <c r="IJ42" s="257"/>
      <c r="IK42" s="51"/>
      <c r="IL42" s="1658" t="s">
        <v>286</v>
      </c>
      <c r="IM42" s="58">
        <v>107</v>
      </c>
      <c r="IN42" s="58" t="s">
        <v>157</v>
      </c>
      <c r="IO42" s="58">
        <v>99.1</v>
      </c>
      <c r="IP42" s="58" t="s">
        <v>157</v>
      </c>
      <c r="IQ42" s="58">
        <v>104.2</v>
      </c>
      <c r="IR42" s="58" t="s">
        <v>157</v>
      </c>
      <c r="IS42" s="58">
        <v>145.5</v>
      </c>
      <c r="IT42" s="58" t="s">
        <v>157</v>
      </c>
      <c r="IU42" s="58">
        <v>105.5</v>
      </c>
      <c r="IV42" s="58" t="s">
        <v>157</v>
      </c>
      <c r="IW42" s="58">
        <v>67</v>
      </c>
      <c r="IX42" s="58" t="s">
        <v>157</v>
      </c>
      <c r="IY42" s="58">
        <v>99.1</v>
      </c>
      <c r="IZ42" s="58" t="s">
        <v>157</v>
      </c>
      <c r="JA42" s="58">
        <v>94.9</v>
      </c>
      <c r="JB42" s="58" t="s">
        <v>157</v>
      </c>
      <c r="JC42" s="58">
        <v>99.3</v>
      </c>
      <c r="JD42" s="58" t="s">
        <v>157</v>
      </c>
      <c r="JE42" s="58">
        <v>96.5</v>
      </c>
      <c r="JF42" s="58" t="s">
        <v>157</v>
      </c>
      <c r="JG42" s="58">
        <v>102.9</v>
      </c>
      <c r="JH42" s="58" t="s">
        <v>157</v>
      </c>
      <c r="JI42" s="58">
        <v>104.2</v>
      </c>
      <c r="JJ42" s="58" t="s">
        <v>157</v>
      </c>
      <c r="JK42" s="58">
        <v>102.5</v>
      </c>
      <c r="JL42" s="58" t="s">
        <v>157</v>
      </c>
      <c r="JM42" s="58">
        <v>97.7</v>
      </c>
      <c r="JN42" s="58" t="s">
        <v>157</v>
      </c>
      <c r="JO42" s="58">
        <v>103.4</v>
      </c>
      <c r="JP42" s="58" t="s">
        <v>157</v>
      </c>
      <c r="JQ42" s="58">
        <v>95.8</v>
      </c>
      <c r="JR42" s="58" t="s">
        <v>157</v>
      </c>
      <c r="JS42" s="58">
        <v>91.8</v>
      </c>
      <c r="JT42" s="58" t="s">
        <v>157</v>
      </c>
      <c r="JU42" s="58">
        <v>41.8</v>
      </c>
      <c r="JV42" s="58" t="s">
        <v>157</v>
      </c>
      <c r="JW42" s="51"/>
      <c r="JX42" s="1658" t="s">
        <v>286</v>
      </c>
      <c r="JY42" s="58">
        <v>109.5</v>
      </c>
      <c r="JZ42" s="58" t="s">
        <v>157</v>
      </c>
      <c r="KA42" s="58">
        <v>108</v>
      </c>
      <c r="KB42" s="58" t="s">
        <v>157</v>
      </c>
      <c r="KC42" s="58">
        <v>109.5</v>
      </c>
      <c r="KD42" s="58" t="s">
        <v>157</v>
      </c>
      <c r="KE42" s="58">
        <v>110.3</v>
      </c>
      <c r="KF42" s="58" t="s">
        <v>157</v>
      </c>
      <c r="KG42" s="58">
        <v>113.6</v>
      </c>
      <c r="KH42" s="58" t="s">
        <v>157</v>
      </c>
      <c r="KI42" s="58">
        <v>111.1</v>
      </c>
      <c r="KJ42" s="58" t="s">
        <v>157</v>
      </c>
      <c r="KK42" s="58">
        <v>100.3</v>
      </c>
      <c r="KL42" s="58" t="s">
        <v>157</v>
      </c>
      <c r="KM42" s="58">
        <v>96.4</v>
      </c>
      <c r="KN42" s="58" t="s">
        <v>157</v>
      </c>
      <c r="KO42" s="58">
        <v>100.4</v>
      </c>
      <c r="KP42" s="58" t="s">
        <v>157</v>
      </c>
      <c r="KQ42" s="58">
        <v>100.1</v>
      </c>
      <c r="KR42" s="58" t="s">
        <v>157</v>
      </c>
      <c r="KS42" s="58">
        <v>103.6</v>
      </c>
      <c r="KT42" s="58" t="s">
        <v>157</v>
      </c>
      <c r="KU42" s="58">
        <v>105.5</v>
      </c>
      <c r="KV42" s="51" t="s">
        <v>157</v>
      </c>
      <c r="KW42" s="788">
        <v>100.5</v>
      </c>
      <c r="KX42" s="788" t="s">
        <v>157</v>
      </c>
      <c r="KY42" s="788">
        <v>102</v>
      </c>
      <c r="KZ42" s="788" t="s">
        <v>157</v>
      </c>
      <c r="LA42" s="788">
        <v>100.5</v>
      </c>
      <c r="LB42" s="788" t="s">
        <v>157</v>
      </c>
      <c r="LC42" s="788">
        <v>101.2</v>
      </c>
      <c r="LD42" s="788" t="s">
        <v>157</v>
      </c>
      <c r="LE42" s="788">
        <v>99.6</v>
      </c>
      <c r="LF42" s="788" t="s">
        <v>157</v>
      </c>
      <c r="LG42" s="788">
        <v>99.4</v>
      </c>
      <c r="LH42" s="444" t="s">
        <v>157</v>
      </c>
      <c r="LI42" s="51"/>
      <c r="LJ42" s="1658" t="s">
        <v>286</v>
      </c>
      <c r="LK42" s="216">
        <v>113.3</v>
      </c>
      <c r="LL42" s="216" t="s">
        <v>157</v>
      </c>
      <c r="LM42" s="216">
        <v>100.4</v>
      </c>
      <c r="LN42" s="216" t="s">
        <v>157</v>
      </c>
      <c r="LO42" s="216">
        <v>75.900000000000006</v>
      </c>
      <c r="LP42" s="216" t="s">
        <v>157</v>
      </c>
      <c r="LQ42" s="216">
        <v>115.7</v>
      </c>
      <c r="LR42" s="216" t="s">
        <v>157</v>
      </c>
      <c r="LS42" s="216">
        <v>96.5</v>
      </c>
      <c r="LT42" s="216" t="s">
        <v>157</v>
      </c>
      <c r="LU42" s="216">
        <v>115.3</v>
      </c>
      <c r="LV42" s="216" t="s">
        <v>157</v>
      </c>
      <c r="LW42" s="299">
        <v>4044</v>
      </c>
      <c r="LX42" s="299" t="s">
        <v>157</v>
      </c>
      <c r="LY42" s="299">
        <v>643</v>
      </c>
      <c r="LZ42" s="299" t="s">
        <v>157</v>
      </c>
      <c r="MA42" s="299">
        <v>16885</v>
      </c>
      <c r="MB42" s="299" t="s">
        <v>157</v>
      </c>
      <c r="MC42" s="299">
        <v>2253</v>
      </c>
      <c r="MD42" s="299" t="s">
        <v>157</v>
      </c>
      <c r="ME42" s="299">
        <v>15947</v>
      </c>
      <c r="MF42" s="216" t="s">
        <v>157</v>
      </c>
      <c r="MG42" s="216">
        <v>40.1</v>
      </c>
      <c r="MH42" s="216" t="s">
        <v>157</v>
      </c>
      <c r="MI42" s="51"/>
      <c r="MJ42" s="1658" t="s">
        <v>286</v>
      </c>
      <c r="MK42" s="216">
        <v>99.1</v>
      </c>
      <c r="ML42" s="216" t="s">
        <v>157</v>
      </c>
      <c r="MM42" s="216">
        <v>104.9</v>
      </c>
      <c r="MN42" s="216" t="s">
        <v>157</v>
      </c>
      <c r="MO42" s="216">
        <v>82.7</v>
      </c>
      <c r="MP42" s="216" t="s">
        <v>157</v>
      </c>
      <c r="MQ42" s="216">
        <v>108.7</v>
      </c>
      <c r="MR42" s="216" t="s">
        <v>157</v>
      </c>
      <c r="MS42" s="216">
        <v>100.6</v>
      </c>
      <c r="MT42" s="216" t="s">
        <v>157</v>
      </c>
      <c r="MU42" s="216">
        <v>127385.1</v>
      </c>
      <c r="MV42" s="216" t="s">
        <v>211</v>
      </c>
      <c r="MW42" s="216">
        <v>129708.1</v>
      </c>
      <c r="MX42" s="216" t="s">
        <v>211</v>
      </c>
      <c r="MY42" s="216">
        <v>-2323</v>
      </c>
      <c r="MZ42" s="216" t="s">
        <v>211</v>
      </c>
      <c r="NA42" s="216">
        <v>104.2</v>
      </c>
      <c r="NB42" s="216" t="s">
        <v>211</v>
      </c>
      <c r="NC42" s="216">
        <v>103.6</v>
      </c>
      <c r="ND42" s="216" t="s">
        <v>211</v>
      </c>
      <c r="NE42" s="216">
        <v>111.3</v>
      </c>
      <c r="NF42" s="216" t="s">
        <v>211</v>
      </c>
      <c r="NG42" s="216">
        <v>109.9</v>
      </c>
      <c r="NH42" s="216" t="s">
        <v>211</v>
      </c>
    </row>
    <row r="43" spans="1:372" ht="14.1" customHeight="1" x14ac:dyDescent="0.25">
      <c r="A43" s="51"/>
      <c r="B43" s="222" t="s">
        <v>285</v>
      </c>
      <c r="C43" s="299">
        <v>37454</v>
      </c>
      <c r="D43" s="580" t="s">
        <v>157</v>
      </c>
      <c r="E43" s="216" t="s">
        <v>275</v>
      </c>
      <c r="F43" s="617"/>
      <c r="G43" s="216" t="s">
        <v>275</v>
      </c>
      <c r="H43" s="617"/>
      <c r="I43" s="216" t="s">
        <v>275</v>
      </c>
      <c r="J43" s="617"/>
      <c r="K43" s="216" t="s">
        <v>275</v>
      </c>
      <c r="L43" s="617"/>
      <c r="M43" s="216" t="s">
        <v>275</v>
      </c>
      <c r="N43" s="617"/>
      <c r="O43" s="216" t="s">
        <v>275</v>
      </c>
      <c r="P43" s="617"/>
      <c r="Q43" s="216" t="s">
        <v>275</v>
      </c>
      <c r="R43" s="617"/>
      <c r="S43" s="216" t="s">
        <v>275</v>
      </c>
      <c r="T43" s="617"/>
      <c r="U43" s="216" t="s">
        <v>275</v>
      </c>
      <c r="V43" s="617" t="s">
        <v>157</v>
      </c>
      <c r="W43" s="216" t="s">
        <v>275</v>
      </c>
      <c r="X43" s="617" t="s">
        <v>157</v>
      </c>
      <c r="Y43" s="216" t="s">
        <v>275</v>
      </c>
      <c r="Z43" s="617" t="s">
        <v>157</v>
      </c>
      <c r="AA43" s="216" t="s">
        <v>275</v>
      </c>
      <c r="AB43" s="617" t="s">
        <v>157</v>
      </c>
      <c r="AC43" s="299">
        <v>6452</v>
      </c>
      <c r="AD43" s="299" t="s">
        <v>157</v>
      </c>
      <c r="AE43" s="216">
        <v>101.8</v>
      </c>
      <c r="AF43" s="216" t="s">
        <v>157</v>
      </c>
      <c r="AG43" s="216">
        <v>99.1</v>
      </c>
      <c r="AH43" s="216" t="s">
        <v>157</v>
      </c>
      <c r="AI43" s="216">
        <v>99.9</v>
      </c>
      <c r="AJ43" s="108" t="s">
        <v>157</v>
      </c>
      <c r="AK43" s="109">
        <v>5.4</v>
      </c>
      <c r="AL43" s="109" t="s">
        <v>157</v>
      </c>
      <c r="AM43" s="51"/>
      <c r="AN43" s="70" t="s">
        <v>285</v>
      </c>
      <c r="AO43" s="1657" t="s">
        <v>275</v>
      </c>
      <c r="AP43" s="1655"/>
      <c r="AQ43" s="1657" t="s">
        <v>275</v>
      </c>
      <c r="AR43" s="1655"/>
      <c r="AS43" s="1657" t="s">
        <v>275</v>
      </c>
      <c r="AT43" s="1655"/>
      <c r="AU43" s="1649">
        <v>8613.14</v>
      </c>
      <c r="AV43" s="1653" t="s">
        <v>157</v>
      </c>
      <c r="AW43" s="58">
        <v>107.9</v>
      </c>
      <c r="AX43" s="982" t="s">
        <v>157</v>
      </c>
      <c r="AY43" s="58">
        <v>101.5</v>
      </c>
      <c r="AZ43" s="1653" t="s">
        <v>157</v>
      </c>
      <c r="BA43" s="1657" t="s">
        <v>275</v>
      </c>
      <c r="BB43" s="1655"/>
      <c r="BC43" s="257" t="s">
        <v>275</v>
      </c>
      <c r="BD43" s="1659"/>
      <c r="BE43" s="257" t="s">
        <v>275</v>
      </c>
      <c r="BF43" s="1659"/>
      <c r="BG43" s="743" t="s">
        <v>275</v>
      </c>
      <c r="BH43" s="202"/>
      <c r="BI43" s="743" t="s">
        <v>275</v>
      </c>
      <c r="BJ43" s="617" t="s">
        <v>157</v>
      </c>
      <c r="BK43" s="216">
        <v>107.6</v>
      </c>
      <c r="BL43" s="617" t="s">
        <v>157</v>
      </c>
      <c r="BM43" s="216">
        <v>103.1</v>
      </c>
      <c r="BN43" s="32" t="s">
        <v>157</v>
      </c>
      <c r="BO43" s="216">
        <v>101.2</v>
      </c>
      <c r="BP43" s="617" t="s">
        <v>157</v>
      </c>
      <c r="BQ43" s="743" t="s">
        <v>275</v>
      </c>
      <c r="BR43" s="202"/>
      <c r="BS43" s="743" t="s">
        <v>275</v>
      </c>
      <c r="BT43" s="202"/>
      <c r="BU43" s="51"/>
      <c r="BV43" s="35" t="s">
        <v>285</v>
      </c>
      <c r="BW43" s="1537">
        <v>3945.46</v>
      </c>
      <c r="BX43" s="51" t="s">
        <v>157</v>
      </c>
      <c r="BY43" s="108">
        <v>113.5</v>
      </c>
      <c r="BZ43" s="108" t="s">
        <v>157</v>
      </c>
      <c r="CA43" s="108">
        <v>100.2</v>
      </c>
      <c r="CB43" s="108" t="s">
        <v>157</v>
      </c>
      <c r="CC43" s="108">
        <v>108.6</v>
      </c>
      <c r="CD43" s="108" t="s">
        <v>157</v>
      </c>
      <c r="CE43" s="108">
        <v>107.4</v>
      </c>
      <c r="CF43" s="108" t="s">
        <v>157</v>
      </c>
      <c r="CG43" s="108">
        <v>99.9</v>
      </c>
      <c r="CH43" s="108" t="s">
        <v>157</v>
      </c>
      <c r="CI43" s="1537">
        <v>2134.84</v>
      </c>
      <c r="CJ43" s="108" t="s">
        <v>157</v>
      </c>
      <c r="CK43" s="108">
        <v>111.8</v>
      </c>
      <c r="CL43" s="108" t="s">
        <v>157</v>
      </c>
      <c r="CM43" s="108">
        <v>99.5</v>
      </c>
      <c r="CN43" s="108" t="s">
        <v>157</v>
      </c>
      <c r="CO43" s="108">
        <v>107.6</v>
      </c>
      <c r="CP43" s="108" t="s">
        <v>157</v>
      </c>
      <c r="CQ43" s="108">
        <v>105.8</v>
      </c>
      <c r="CR43" s="108" t="s">
        <v>157</v>
      </c>
      <c r="CS43" s="58">
        <v>99.2</v>
      </c>
      <c r="CT43" s="216" t="s">
        <v>157</v>
      </c>
      <c r="CU43" s="121"/>
      <c r="CV43" s="35" t="s">
        <v>285</v>
      </c>
      <c r="CW43" s="58">
        <v>1826.6</v>
      </c>
      <c r="CX43" s="58" t="s">
        <v>157</v>
      </c>
      <c r="CY43" s="58">
        <v>2486.6</v>
      </c>
      <c r="CZ43" s="58" t="s">
        <v>157</v>
      </c>
      <c r="DA43" s="58">
        <v>2496.6999999999998</v>
      </c>
      <c r="DB43" s="58" t="s">
        <v>157</v>
      </c>
      <c r="DC43" s="58">
        <v>1541.4</v>
      </c>
      <c r="DD43" s="58" t="s">
        <v>157</v>
      </c>
      <c r="DE43" s="58">
        <v>918</v>
      </c>
      <c r="DF43" s="1649" t="s">
        <v>157</v>
      </c>
      <c r="DG43" s="1649">
        <v>5.75</v>
      </c>
      <c r="DH43" s="1649" t="s">
        <v>157</v>
      </c>
      <c r="DI43" s="1649">
        <v>6.25</v>
      </c>
      <c r="DJ43" s="1649" t="s">
        <v>157</v>
      </c>
      <c r="DK43" s="1649">
        <v>5.25</v>
      </c>
      <c r="DL43" s="1649" t="s">
        <v>157</v>
      </c>
      <c r="DM43" s="1649">
        <v>5.8</v>
      </c>
      <c r="DN43" s="1649" t="s">
        <v>157</v>
      </c>
      <c r="DO43" s="58">
        <v>0.7</v>
      </c>
      <c r="DP43" s="58" t="s">
        <v>157</v>
      </c>
      <c r="DQ43" s="58">
        <v>3.7</v>
      </c>
      <c r="DR43" s="58" t="s">
        <v>157</v>
      </c>
      <c r="DS43" s="58">
        <v>0.9</v>
      </c>
      <c r="DT43" s="58" t="s">
        <v>157</v>
      </c>
      <c r="DU43" s="58">
        <v>4.2</v>
      </c>
      <c r="DV43" s="216" t="s">
        <v>157</v>
      </c>
      <c r="DW43" s="121"/>
      <c r="DX43" s="35" t="s">
        <v>285</v>
      </c>
      <c r="DY43" s="58" t="s">
        <v>275</v>
      </c>
      <c r="DZ43" s="58"/>
      <c r="EA43" s="58" t="s">
        <v>275</v>
      </c>
      <c r="EB43" s="58"/>
      <c r="EC43" s="58" t="s">
        <v>275</v>
      </c>
      <c r="ED43" s="58"/>
      <c r="EE43" s="58" t="s">
        <v>275</v>
      </c>
      <c r="EF43" s="58"/>
      <c r="EG43" s="58" t="s">
        <v>275</v>
      </c>
      <c r="EH43" s="58"/>
      <c r="EI43" s="121"/>
      <c r="EJ43" s="35" t="s">
        <v>285</v>
      </c>
      <c r="EK43" s="58">
        <v>6.8</v>
      </c>
      <c r="EL43" s="58" t="s">
        <v>157</v>
      </c>
      <c r="EM43" s="58">
        <v>112.7</v>
      </c>
      <c r="EN43" s="58" t="s">
        <v>157</v>
      </c>
      <c r="EO43" s="58">
        <v>100.4</v>
      </c>
      <c r="EP43" s="58" t="s">
        <v>157</v>
      </c>
      <c r="EQ43" s="58">
        <v>121.2</v>
      </c>
      <c r="ER43" s="58" t="s">
        <v>157</v>
      </c>
      <c r="ES43" s="58">
        <v>102.6</v>
      </c>
      <c r="ET43" s="58" t="s">
        <v>157</v>
      </c>
      <c r="EU43" s="58">
        <v>124.8</v>
      </c>
      <c r="EV43" s="58" t="s">
        <v>157</v>
      </c>
      <c r="EW43" s="58">
        <v>103.7</v>
      </c>
      <c r="EX43" s="58" t="s">
        <v>157</v>
      </c>
      <c r="EY43" s="58">
        <v>81.099999999999994</v>
      </c>
      <c r="EZ43" s="58" t="s">
        <v>157</v>
      </c>
      <c r="FA43" s="58">
        <v>102.5</v>
      </c>
      <c r="FB43" s="58" t="s">
        <v>157</v>
      </c>
      <c r="FC43" s="58">
        <v>103.7</v>
      </c>
      <c r="FD43" s="58" t="s">
        <v>157</v>
      </c>
      <c r="FE43" s="58">
        <v>100.2</v>
      </c>
      <c r="FF43" s="58" t="s">
        <v>157</v>
      </c>
      <c r="FG43" s="58">
        <v>100.3</v>
      </c>
      <c r="FH43" s="216" t="s">
        <v>157</v>
      </c>
      <c r="FI43" s="121"/>
      <c r="FJ43" s="35" t="s">
        <v>285</v>
      </c>
      <c r="FK43" s="58">
        <v>98.7</v>
      </c>
      <c r="FL43" s="58" t="s">
        <v>157</v>
      </c>
      <c r="FM43" s="58">
        <v>99.8</v>
      </c>
      <c r="FN43" s="58" t="s">
        <v>157</v>
      </c>
      <c r="FO43" s="58">
        <v>99.6</v>
      </c>
      <c r="FP43" s="58" t="s">
        <v>157</v>
      </c>
      <c r="FQ43" s="58">
        <v>98.6</v>
      </c>
      <c r="FR43" s="58" t="s">
        <v>157</v>
      </c>
      <c r="FS43" s="58">
        <v>100</v>
      </c>
      <c r="FT43" s="58" t="s">
        <v>157</v>
      </c>
      <c r="FU43" s="58">
        <v>98.9</v>
      </c>
      <c r="FV43" s="58" t="s">
        <v>157</v>
      </c>
      <c r="FW43" s="58">
        <v>98.4</v>
      </c>
      <c r="FX43" s="58" t="s">
        <v>157</v>
      </c>
      <c r="FY43" s="58">
        <v>99.6</v>
      </c>
      <c r="FZ43" s="58" t="s">
        <v>157</v>
      </c>
      <c r="GA43" s="58">
        <v>99.4</v>
      </c>
      <c r="GB43" s="58" t="s">
        <v>157</v>
      </c>
      <c r="GC43" s="58">
        <v>100.8</v>
      </c>
      <c r="GD43" s="58" t="s">
        <v>157</v>
      </c>
      <c r="GE43" s="58">
        <v>101.3</v>
      </c>
      <c r="GF43" s="58" t="s">
        <v>157</v>
      </c>
      <c r="GG43" s="58">
        <v>101.1</v>
      </c>
      <c r="GH43" s="58" t="s">
        <v>157</v>
      </c>
      <c r="GI43" s="58">
        <v>102.3</v>
      </c>
      <c r="GJ43" s="58" t="s">
        <v>157</v>
      </c>
      <c r="GK43" s="58">
        <v>100.4</v>
      </c>
      <c r="GL43" s="58" t="s">
        <v>157</v>
      </c>
      <c r="GM43" s="58">
        <v>100.8</v>
      </c>
      <c r="GN43" s="216" t="s">
        <v>157</v>
      </c>
      <c r="GO43" s="121"/>
      <c r="GP43" s="35" t="s">
        <v>285</v>
      </c>
      <c r="GQ43" s="257" t="s">
        <v>275</v>
      </c>
      <c r="GR43" s="58"/>
      <c r="GS43" s="257" t="s">
        <v>275</v>
      </c>
      <c r="GT43" s="58"/>
      <c r="GU43" s="257" t="s">
        <v>275</v>
      </c>
      <c r="GV43" s="58"/>
      <c r="GW43" s="257" t="s">
        <v>275</v>
      </c>
      <c r="GX43" s="58"/>
      <c r="GY43" s="257" t="s">
        <v>275</v>
      </c>
      <c r="GZ43" s="58"/>
      <c r="HA43" s="257" t="s">
        <v>275</v>
      </c>
      <c r="HB43" s="58"/>
      <c r="HC43" s="58">
        <v>104.9</v>
      </c>
      <c r="HD43" s="58" t="s">
        <v>157</v>
      </c>
      <c r="HE43" s="58">
        <v>100.3</v>
      </c>
      <c r="HF43" s="58" t="s">
        <v>157</v>
      </c>
      <c r="HG43" s="58">
        <v>101.3</v>
      </c>
      <c r="HH43" s="58" t="s">
        <v>157</v>
      </c>
      <c r="HI43" s="58">
        <v>93.1</v>
      </c>
      <c r="HJ43" s="58" t="s">
        <v>157</v>
      </c>
      <c r="HK43" s="58">
        <v>93.7</v>
      </c>
      <c r="HL43" s="58" t="s">
        <v>157</v>
      </c>
      <c r="HM43" s="58">
        <v>100.7</v>
      </c>
      <c r="HN43" s="58" t="s">
        <v>211</v>
      </c>
      <c r="HO43" s="58">
        <v>101.6</v>
      </c>
      <c r="HP43" s="216" t="s">
        <v>157</v>
      </c>
      <c r="HQ43" s="51"/>
      <c r="HR43" s="215" t="s">
        <v>285</v>
      </c>
      <c r="HS43" s="58">
        <v>92.5</v>
      </c>
      <c r="HT43" s="58" t="s">
        <v>157</v>
      </c>
      <c r="HU43" s="58" t="s">
        <v>275</v>
      </c>
      <c r="HV43" s="58"/>
      <c r="HW43" s="1649">
        <v>417.67</v>
      </c>
      <c r="HX43" s="1649" t="s">
        <v>157</v>
      </c>
      <c r="HY43" s="1649">
        <v>400.95</v>
      </c>
      <c r="HZ43" s="1649" t="s">
        <v>157</v>
      </c>
      <c r="IA43" s="1649">
        <v>443.48</v>
      </c>
      <c r="IB43" s="1649" t="s">
        <v>157</v>
      </c>
      <c r="IC43" s="257" t="s">
        <v>275</v>
      </c>
      <c r="ID43" s="257"/>
      <c r="IE43" s="257" t="s">
        <v>275</v>
      </c>
      <c r="IF43" s="257"/>
      <c r="IG43" s="257" t="s">
        <v>275</v>
      </c>
      <c r="IH43" s="257"/>
      <c r="II43" s="257" t="s">
        <v>275</v>
      </c>
      <c r="IJ43" s="257"/>
      <c r="IK43" s="51"/>
      <c r="IL43" s="1658" t="s">
        <v>285</v>
      </c>
      <c r="IM43" s="58">
        <v>106.7</v>
      </c>
      <c r="IN43" s="58" t="s">
        <v>157</v>
      </c>
      <c r="IO43" s="58">
        <v>95.8</v>
      </c>
      <c r="IP43" s="58" t="s">
        <v>157</v>
      </c>
      <c r="IQ43" s="58">
        <v>104.6</v>
      </c>
      <c r="IR43" s="58" t="s">
        <v>157</v>
      </c>
      <c r="IS43" s="58">
        <v>136</v>
      </c>
      <c r="IT43" s="58" t="s">
        <v>157</v>
      </c>
      <c r="IU43" s="58">
        <v>106.1</v>
      </c>
      <c r="IV43" s="58" t="s">
        <v>157</v>
      </c>
      <c r="IW43" s="58">
        <v>72</v>
      </c>
      <c r="IX43" s="58" t="s">
        <v>157</v>
      </c>
      <c r="IY43" s="58">
        <v>98.1</v>
      </c>
      <c r="IZ43" s="58" t="s">
        <v>157</v>
      </c>
      <c r="JA43" s="58">
        <v>87.4</v>
      </c>
      <c r="JB43" s="58" t="s">
        <v>157</v>
      </c>
      <c r="JC43" s="58">
        <v>97.9</v>
      </c>
      <c r="JD43" s="58" t="s">
        <v>157</v>
      </c>
      <c r="JE43" s="58">
        <v>106.5</v>
      </c>
      <c r="JF43" s="58" t="s">
        <v>157</v>
      </c>
      <c r="JG43" s="58">
        <v>101.3</v>
      </c>
      <c r="JH43" s="58" t="s">
        <v>157</v>
      </c>
      <c r="JI43" s="58">
        <v>99.9</v>
      </c>
      <c r="JJ43" s="58" t="s">
        <v>157</v>
      </c>
      <c r="JK43" s="58">
        <v>99.7</v>
      </c>
      <c r="JL43" s="58" t="s">
        <v>157</v>
      </c>
      <c r="JM43" s="58">
        <v>96.7</v>
      </c>
      <c r="JN43" s="58" t="s">
        <v>157</v>
      </c>
      <c r="JO43" s="58">
        <v>100</v>
      </c>
      <c r="JP43" s="58" t="s">
        <v>157</v>
      </c>
      <c r="JQ43" s="58">
        <v>96.1</v>
      </c>
      <c r="JR43" s="58" t="s">
        <v>157</v>
      </c>
      <c r="JS43" s="58">
        <v>100.5</v>
      </c>
      <c r="JT43" s="58" t="s">
        <v>157</v>
      </c>
      <c r="JU43" s="58">
        <v>107.5</v>
      </c>
      <c r="JV43" s="58" t="s">
        <v>157</v>
      </c>
      <c r="JW43" s="51"/>
      <c r="JX43" s="1658" t="s">
        <v>285</v>
      </c>
      <c r="JY43" s="58">
        <v>108.6</v>
      </c>
      <c r="JZ43" s="58" t="s">
        <v>157</v>
      </c>
      <c r="KA43" s="58">
        <v>102.4</v>
      </c>
      <c r="KB43" s="58" t="s">
        <v>157</v>
      </c>
      <c r="KC43" s="58">
        <v>108.7</v>
      </c>
      <c r="KD43" s="58" t="s">
        <v>157</v>
      </c>
      <c r="KE43" s="58">
        <v>111</v>
      </c>
      <c r="KF43" s="58" t="s">
        <v>157</v>
      </c>
      <c r="KG43" s="58">
        <v>113.5</v>
      </c>
      <c r="KH43" s="58" t="s">
        <v>157</v>
      </c>
      <c r="KI43" s="58">
        <v>107.6</v>
      </c>
      <c r="KJ43" s="58" t="s">
        <v>157</v>
      </c>
      <c r="KK43" s="58">
        <v>99.5</v>
      </c>
      <c r="KL43" s="58" t="s">
        <v>157</v>
      </c>
      <c r="KM43" s="58">
        <v>91.8</v>
      </c>
      <c r="KN43" s="58" t="s">
        <v>157</v>
      </c>
      <c r="KO43" s="58">
        <v>99.5</v>
      </c>
      <c r="KP43" s="58" t="s">
        <v>157</v>
      </c>
      <c r="KQ43" s="58">
        <v>103.7</v>
      </c>
      <c r="KR43" s="58" t="s">
        <v>157</v>
      </c>
      <c r="KS43" s="58">
        <v>101.8</v>
      </c>
      <c r="KT43" s="58" t="s">
        <v>157</v>
      </c>
      <c r="KU43" s="58">
        <v>99.9</v>
      </c>
      <c r="KV43" s="51" t="s">
        <v>157</v>
      </c>
      <c r="KW43" s="788">
        <v>99.2</v>
      </c>
      <c r="KX43" s="788" t="s">
        <v>157</v>
      </c>
      <c r="KY43" s="788">
        <v>94.8</v>
      </c>
      <c r="KZ43" s="788" t="s">
        <v>157</v>
      </c>
      <c r="LA43" s="788">
        <v>99.3</v>
      </c>
      <c r="LB43" s="788" t="s">
        <v>157</v>
      </c>
      <c r="LC43" s="788">
        <v>100.6</v>
      </c>
      <c r="LD43" s="788" t="s">
        <v>157</v>
      </c>
      <c r="LE43" s="788">
        <v>99.9</v>
      </c>
      <c r="LF43" s="788" t="s">
        <v>157</v>
      </c>
      <c r="LG43" s="788">
        <v>96.8</v>
      </c>
      <c r="LH43" s="444" t="s">
        <v>157</v>
      </c>
      <c r="LI43" s="51"/>
      <c r="LJ43" s="1658" t="s">
        <v>285</v>
      </c>
      <c r="LK43" s="216">
        <v>107.4</v>
      </c>
      <c r="LL43" s="216" t="s">
        <v>157</v>
      </c>
      <c r="LM43" s="216">
        <v>97.8</v>
      </c>
      <c r="LN43" s="216" t="s">
        <v>157</v>
      </c>
      <c r="LO43" s="216">
        <v>94.8</v>
      </c>
      <c r="LP43" s="216" t="s">
        <v>157</v>
      </c>
      <c r="LQ43" s="216">
        <v>118.2</v>
      </c>
      <c r="LR43" s="216" t="s">
        <v>157</v>
      </c>
      <c r="LS43" s="216">
        <v>101.3</v>
      </c>
      <c r="LT43" s="216" t="s">
        <v>157</v>
      </c>
      <c r="LU43" s="216">
        <v>102.2</v>
      </c>
      <c r="LV43" s="216" t="s">
        <v>157</v>
      </c>
      <c r="LW43" s="299">
        <v>3588</v>
      </c>
      <c r="LX43" s="299" t="s">
        <v>157</v>
      </c>
      <c r="LY43" s="299">
        <v>601</v>
      </c>
      <c r="LZ43" s="299" t="s">
        <v>157</v>
      </c>
      <c r="MA43" s="299">
        <v>15192</v>
      </c>
      <c r="MB43" s="299" t="s">
        <v>157</v>
      </c>
      <c r="MC43" s="299">
        <v>1890</v>
      </c>
      <c r="MD43" s="299" t="s">
        <v>157</v>
      </c>
      <c r="ME43" s="299">
        <v>14495</v>
      </c>
      <c r="MF43" s="216" t="s">
        <v>157</v>
      </c>
      <c r="MG43" s="216">
        <v>39.4</v>
      </c>
      <c r="MH43" s="216" t="s">
        <v>157</v>
      </c>
      <c r="MI43" s="51"/>
      <c r="MJ43" s="1658" t="s">
        <v>285</v>
      </c>
      <c r="MK43" s="216">
        <v>93</v>
      </c>
      <c r="ML43" s="216" t="s">
        <v>157</v>
      </c>
      <c r="MM43" s="216">
        <v>99.5</v>
      </c>
      <c r="MN43" s="216" t="s">
        <v>157</v>
      </c>
      <c r="MO43" s="216">
        <v>94</v>
      </c>
      <c r="MP43" s="216" t="s">
        <v>157</v>
      </c>
      <c r="MQ43" s="216">
        <v>105.2</v>
      </c>
      <c r="MR43" s="216" t="s">
        <v>157</v>
      </c>
      <c r="MS43" s="216">
        <v>96.8</v>
      </c>
      <c r="MT43" s="216" t="s">
        <v>157</v>
      </c>
      <c r="MU43" s="216">
        <v>123062.5</v>
      </c>
      <c r="MV43" s="216" t="s">
        <v>211</v>
      </c>
      <c r="MW43" s="216">
        <v>124459.8</v>
      </c>
      <c r="MX43" s="216" t="s">
        <v>211</v>
      </c>
      <c r="MY43" s="216">
        <v>-1397.3</v>
      </c>
      <c r="MZ43" s="216" t="s">
        <v>211</v>
      </c>
      <c r="NA43" s="216">
        <v>103.6</v>
      </c>
      <c r="NB43" s="216" t="s">
        <v>211</v>
      </c>
      <c r="NC43" s="216">
        <v>103.1</v>
      </c>
      <c r="ND43" s="216" t="s">
        <v>211</v>
      </c>
      <c r="NE43" s="216">
        <v>99.4</v>
      </c>
      <c r="NF43" s="216" t="s">
        <v>211</v>
      </c>
      <c r="NG43" s="216">
        <v>94.5</v>
      </c>
      <c r="NH43" s="216" t="s">
        <v>157</v>
      </c>
    </row>
    <row r="44" spans="1:372" ht="14.1" customHeight="1" x14ac:dyDescent="0.25">
      <c r="A44" s="51"/>
      <c r="B44" s="222" t="s">
        <v>284</v>
      </c>
      <c r="C44" s="299">
        <v>37436</v>
      </c>
      <c r="D44" s="580" t="s">
        <v>157</v>
      </c>
      <c r="E44" s="216" t="s">
        <v>275</v>
      </c>
      <c r="F44" s="617"/>
      <c r="G44" s="216" t="s">
        <v>275</v>
      </c>
      <c r="H44" s="617"/>
      <c r="I44" s="216" t="s">
        <v>275</v>
      </c>
      <c r="J44" s="617"/>
      <c r="K44" s="216" t="s">
        <v>275</v>
      </c>
      <c r="L44" s="617"/>
      <c r="M44" s="216" t="s">
        <v>275</v>
      </c>
      <c r="N44" s="617"/>
      <c r="O44" s="216" t="s">
        <v>275</v>
      </c>
      <c r="P44" s="617"/>
      <c r="Q44" s="216" t="s">
        <v>275</v>
      </c>
      <c r="R44" s="617"/>
      <c r="S44" s="216" t="s">
        <v>275</v>
      </c>
      <c r="T44" s="617"/>
      <c r="U44" s="216" t="s">
        <v>275</v>
      </c>
      <c r="V44" s="617" t="s">
        <v>157</v>
      </c>
      <c r="W44" s="216" t="s">
        <v>275</v>
      </c>
      <c r="X44" s="617" t="s">
        <v>157</v>
      </c>
      <c r="Y44" s="216" t="s">
        <v>275</v>
      </c>
      <c r="Z44" s="617" t="s">
        <v>157</v>
      </c>
      <c r="AA44" s="216" t="s">
        <v>275</v>
      </c>
      <c r="AB44" s="617" t="s">
        <v>157</v>
      </c>
      <c r="AC44" s="299">
        <v>6444</v>
      </c>
      <c r="AD44" s="299" t="s">
        <v>157</v>
      </c>
      <c r="AE44" s="216">
        <v>101.7</v>
      </c>
      <c r="AF44" s="216" t="s">
        <v>157</v>
      </c>
      <c r="AG44" s="216">
        <v>99.1</v>
      </c>
      <c r="AH44" s="216" t="s">
        <v>157</v>
      </c>
      <c r="AI44" s="216">
        <v>99.9</v>
      </c>
      <c r="AJ44" s="108" t="s">
        <v>157</v>
      </c>
      <c r="AK44" s="109">
        <v>5.3</v>
      </c>
      <c r="AL44" s="109" t="s">
        <v>157</v>
      </c>
      <c r="AM44" s="51"/>
      <c r="AN44" s="70" t="s">
        <v>284</v>
      </c>
      <c r="AO44" s="1657" t="s">
        <v>275</v>
      </c>
      <c r="AP44" s="1655"/>
      <c r="AQ44" s="1657" t="s">
        <v>275</v>
      </c>
      <c r="AR44" s="1655"/>
      <c r="AS44" s="1657" t="s">
        <v>275</v>
      </c>
      <c r="AT44" s="1655"/>
      <c r="AU44" s="1649">
        <v>9055.92</v>
      </c>
      <c r="AV44" s="1653" t="s">
        <v>157</v>
      </c>
      <c r="AW44" s="58">
        <v>107.7</v>
      </c>
      <c r="AX44" s="982" t="s">
        <v>157</v>
      </c>
      <c r="AY44" s="58">
        <v>105.1</v>
      </c>
      <c r="AZ44" s="1653" t="s">
        <v>157</v>
      </c>
      <c r="BA44" s="1657" t="s">
        <v>275</v>
      </c>
      <c r="BB44" s="1655"/>
      <c r="BC44" s="257" t="s">
        <v>275</v>
      </c>
      <c r="BD44" s="1659"/>
      <c r="BE44" s="257" t="s">
        <v>275</v>
      </c>
      <c r="BF44" s="1659"/>
      <c r="BG44" s="743" t="s">
        <v>275</v>
      </c>
      <c r="BH44" s="202"/>
      <c r="BI44" s="743" t="s">
        <v>275</v>
      </c>
      <c r="BJ44" s="617" t="s">
        <v>157</v>
      </c>
      <c r="BK44" s="216">
        <v>112.9</v>
      </c>
      <c r="BL44" s="617" t="s">
        <v>157</v>
      </c>
      <c r="BM44" s="216">
        <v>103</v>
      </c>
      <c r="BN44" s="32" t="s">
        <v>157</v>
      </c>
      <c r="BO44" s="216">
        <v>104.9</v>
      </c>
      <c r="BP44" s="617" t="s">
        <v>157</v>
      </c>
      <c r="BQ44" s="743" t="s">
        <v>275</v>
      </c>
      <c r="BR44" s="202"/>
      <c r="BS44" s="743" t="s">
        <v>275</v>
      </c>
      <c r="BT44" s="202"/>
      <c r="BU44" s="51"/>
      <c r="BV44" s="35" t="s">
        <v>284</v>
      </c>
      <c r="BW44" s="1537">
        <v>4192.6400000000003</v>
      </c>
      <c r="BX44" s="51" t="s">
        <v>157</v>
      </c>
      <c r="BY44" s="108">
        <v>107</v>
      </c>
      <c r="BZ44" s="108" t="s">
        <v>157</v>
      </c>
      <c r="CA44" s="108">
        <v>106.3</v>
      </c>
      <c r="CB44" s="108" t="s">
        <v>157</v>
      </c>
      <c r="CC44" s="108">
        <v>115.2</v>
      </c>
      <c r="CD44" s="108" t="s">
        <v>157</v>
      </c>
      <c r="CE44" s="108">
        <v>101.1</v>
      </c>
      <c r="CF44" s="108" t="s">
        <v>157</v>
      </c>
      <c r="CG44" s="108">
        <v>106.1</v>
      </c>
      <c r="CH44" s="108" t="s">
        <v>157</v>
      </c>
      <c r="CI44" s="1537">
        <v>2255.7199999999998</v>
      </c>
      <c r="CJ44" s="108" t="s">
        <v>157</v>
      </c>
      <c r="CK44" s="108">
        <v>105.4</v>
      </c>
      <c r="CL44" s="108" t="s">
        <v>157</v>
      </c>
      <c r="CM44" s="108">
        <v>105.7</v>
      </c>
      <c r="CN44" s="108" t="s">
        <v>157</v>
      </c>
      <c r="CO44" s="108">
        <v>113.5</v>
      </c>
      <c r="CP44" s="108" t="s">
        <v>157</v>
      </c>
      <c r="CQ44" s="108">
        <v>99.6</v>
      </c>
      <c r="CR44" s="108" t="s">
        <v>157</v>
      </c>
      <c r="CS44" s="58">
        <v>105.5</v>
      </c>
      <c r="CT44" s="216" t="s">
        <v>157</v>
      </c>
      <c r="CU44" s="121"/>
      <c r="CV44" s="35" t="s">
        <v>284</v>
      </c>
      <c r="CW44" s="58">
        <v>1850.3</v>
      </c>
      <c r="CX44" s="58" t="s">
        <v>157</v>
      </c>
      <c r="CY44" s="58">
        <v>2504.1</v>
      </c>
      <c r="CZ44" s="58" t="s">
        <v>157</v>
      </c>
      <c r="DA44" s="58">
        <v>2515.6999999999998</v>
      </c>
      <c r="DB44" s="58" t="s">
        <v>157</v>
      </c>
      <c r="DC44" s="58">
        <v>1535.1</v>
      </c>
      <c r="DD44" s="58" t="s">
        <v>157</v>
      </c>
      <c r="DE44" s="58">
        <v>930.6</v>
      </c>
      <c r="DF44" s="1649" t="s">
        <v>157</v>
      </c>
      <c r="DG44" s="1649">
        <v>5.75</v>
      </c>
      <c r="DH44" s="1649" t="s">
        <v>157</v>
      </c>
      <c r="DI44" s="1649">
        <v>6.25</v>
      </c>
      <c r="DJ44" s="1649" t="s">
        <v>157</v>
      </c>
      <c r="DK44" s="1649">
        <v>5.25</v>
      </c>
      <c r="DL44" s="1649" t="s">
        <v>157</v>
      </c>
      <c r="DM44" s="1649">
        <v>5.8</v>
      </c>
      <c r="DN44" s="1649" t="s">
        <v>157</v>
      </c>
      <c r="DO44" s="58">
        <v>0.7</v>
      </c>
      <c r="DP44" s="58" t="s">
        <v>157</v>
      </c>
      <c r="DQ44" s="58">
        <v>3.7</v>
      </c>
      <c r="DR44" s="58" t="s">
        <v>157</v>
      </c>
      <c r="DS44" s="58">
        <v>0.9</v>
      </c>
      <c r="DT44" s="58" t="s">
        <v>157</v>
      </c>
      <c r="DU44" s="58">
        <v>4.2</v>
      </c>
      <c r="DV44" s="216" t="s">
        <v>157</v>
      </c>
      <c r="DW44" s="121"/>
      <c r="DX44" s="35" t="s">
        <v>284</v>
      </c>
      <c r="DY44" s="58" t="s">
        <v>275</v>
      </c>
      <c r="DZ44" s="58"/>
      <c r="EA44" s="58" t="s">
        <v>275</v>
      </c>
      <c r="EB44" s="58"/>
      <c r="EC44" s="58" t="s">
        <v>275</v>
      </c>
      <c r="ED44" s="58"/>
      <c r="EE44" s="58" t="s">
        <v>275</v>
      </c>
      <c r="EF44" s="58"/>
      <c r="EG44" s="58" t="s">
        <v>275</v>
      </c>
      <c r="EH44" s="58"/>
      <c r="EI44" s="121"/>
      <c r="EJ44" s="35" t="s">
        <v>284</v>
      </c>
      <c r="EK44" s="58">
        <v>7.1</v>
      </c>
      <c r="EL44" s="58" t="s">
        <v>157</v>
      </c>
      <c r="EM44" s="58">
        <v>117.5</v>
      </c>
      <c r="EN44" s="58" t="s">
        <v>157</v>
      </c>
      <c r="EO44" s="58">
        <v>98.3</v>
      </c>
      <c r="EP44" s="58" t="s">
        <v>157</v>
      </c>
      <c r="EQ44" s="58">
        <v>121.3</v>
      </c>
      <c r="ER44" s="58" t="s">
        <v>157</v>
      </c>
      <c r="ES44" s="58">
        <v>101.1</v>
      </c>
      <c r="ET44" s="58" t="s">
        <v>157</v>
      </c>
      <c r="EU44" s="58">
        <v>138.4</v>
      </c>
      <c r="EV44" s="58" t="s">
        <v>157</v>
      </c>
      <c r="EW44" s="58">
        <v>111.4</v>
      </c>
      <c r="EX44" s="58" t="s">
        <v>157</v>
      </c>
      <c r="EY44" s="58">
        <v>83.3</v>
      </c>
      <c r="EZ44" s="58" t="s">
        <v>157</v>
      </c>
      <c r="FA44" s="58">
        <v>104.4</v>
      </c>
      <c r="FB44" s="58" t="s">
        <v>157</v>
      </c>
      <c r="FC44" s="58">
        <v>103.7</v>
      </c>
      <c r="FD44" s="58" t="s">
        <v>157</v>
      </c>
      <c r="FE44" s="58">
        <v>100.5</v>
      </c>
      <c r="FF44" s="58" t="s">
        <v>157</v>
      </c>
      <c r="FG44" s="58">
        <v>100.8</v>
      </c>
      <c r="FH44" s="216" t="s">
        <v>157</v>
      </c>
      <c r="FI44" s="121"/>
      <c r="FJ44" s="35" t="s">
        <v>284</v>
      </c>
      <c r="FK44" s="58">
        <v>99</v>
      </c>
      <c r="FL44" s="58" t="s">
        <v>157</v>
      </c>
      <c r="FM44" s="58">
        <v>99.8</v>
      </c>
      <c r="FN44" s="58" t="s">
        <v>157</v>
      </c>
      <c r="FO44" s="58">
        <v>99.4</v>
      </c>
      <c r="FP44" s="58" t="s">
        <v>157</v>
      </c>
      <c r="FQ44" s="58">
        <v>98</v>
      </c>
      <c r="FR44" s="58" t="s">
        <v>157</v>
      </c>
      <c r="FS44" s="58">
        <v>100.2</v>
      </c>
      <c r="FT44" s="58" t="s">
        <v>157</v>
      </c>
      <c r="FU44" s="58">
        <v>99.1</v>
      </c>
      <c r="FV44" s="58" t="s">
        <v>157</v>
      </c>
      <c r="FW44" s="58">
        <v>98.7</v>
      </c>
      <c r="FX44" s="58" t="s">
        <v>157</v>
      </c>
      <c r="FY44" s="58">
        <v>99.8</v>
      </c>
      <c r="FZ44" s="58" t="s">
        <v>157</v>
      </c>
      <c r="GA44" s="58">
        <v>99.2</v>
      </c>
      <c r="GB44" s="58" t="s">
        <v>157</v>
      </c>
      <c r="GC44" s="58">
        <v>101</v>
      </c>
      <c r="GD44" s="58" t="s">
        <v>157</v>
      </c>
      <c r="GE44" s="58">
        <v>99.3</v>
      </c>
      <c r="GF44" s="58" t="s">
        <v>157</v>
      </c>
      <c r="GG44" s="58">
        <v>100.4</v>
      </c>
      <c r="GH44" s="58" t="s">
        <v>157</v>
      </c>
      <c r="GI44" s="58">
        <v>102.6</v>
      </c>
      <c r="GJ44" s="58" t="s">
        <v>157</v>
      </c>
      <c r="GK44" s="58">
        <v>100.2</v>
      </c>
      <c r="GL44" s="58" t="s">
        <v>157</v>
      </c>
      <c r="GM44" s="58">
        <v>101</v>
      </c>
      <c r="GN44" s="216" t="s">
        <v>157</v>
      </c>
      <c r="GO44" s="121"/>
      <c r="GP44" s="35" t="s">
        <v>284</v>
      </c>
      <c r="GQ44" s="257" t="s">
        <v>275</v>
      </c>
      <c r="GR44" s="58"/>
      <c r="GS44" s="257" t="s">
        <v>275</v>
      </c>
      <c r="GT44" s="58"/>
      <c r="GU44" s="257" t="s">
        <v>275</v>
      </c>
      <c r="GV44" s="58"/>
      <c r="GW44" s="257" t="s">
        <v>275</v>
      </c>
      <c r="GX44" s="58"/>
      <c r="GY44" s="257" t="s">
        <v>275</v>
      </c>
      <c r="GZ44" s="58"/>
      <c r="HA44" s="257" t="s">
        <v>275</v>
      </c>
      <c r="HB44" s="58"/>
      <c r="HC44" s="58">
        <v>104.9</v>
      </c>
      <c r="HD44" s="58" t="s">
        <v>157</v>
      </c>
      <c r="HE44" s="58">
        <v>100.2</v>
      </c>
      <c r="HF44" s="58" t="s">
        <v>157</v>
      </c>
      <c r="HG44" s="58">
        <v>101.5</v>
      </c>
      <c r="HH44" s="58" t="s">
        <v>157</v>
      </c>
      <c r="HI44" s="58">
        <v>93.1</v>
      </c>
      <c r="HJ44" s="58" t="s">
        <v>157</v>
      </c>
      <c r="HK44" s="58">
        <v>99.7</v>
      </c>
      <c r="HL44" s="58" t="s">
        <v>157</v>
      </c>
      <c r="HM44" s="58">
        <v>99.8</v>
      </c>
      <c r="HN44" s="58" t="s">
        <v>211</v>
      </c>
      <c r="HO44" s="58">
        <v>97.5</v>
      </c>
      <c r="HP44" s="216" t="s">
        <v>157</v>
      </c>
      <c r="HQ44" s="51"/>
      <c r="HR44" s="215" t="s">
        <v>284</v>
      </c>
      <c r="HS44" s="58">
        <v>93.3</v>
      </c>
      <c r="HT44" s="58" t="s">
        <v>211</v>
      </c>
      <c r="HU44" s="58" t="s">
        <v>275</v>
      </c>
      <c r="HV44" s="58"/>
      <c r="HW44" s="1649">
        <v>418.1</v>
      </c>
      <c r="HX44" s="1649" t="s">
        <v>157</v>
      </c>
      <c r="HY44" s="1649">
        <v>387.69</v>
      </c>
      <c r="HZ44" s="1649" t="s">
        <v>157</v>
      </c>
      <c r="IA44" s="1649">
        <v>438.36</v>
      </c>
      <c r="IB44" s="1649" t="s">
        <v>157</v>
      </c>
      <c r="IC44" s="257" t="s">
        <v>275</v>
      </c>
      <c r="ID44" s="257"/>
      <c r="IE44" s="257" t="s">
        <v>275</v>
      </c>
      <c r="IF44" s="257"/>
      <c r="IG44" s="257" t="s">
        <v>275</v>
      </c>
      <c r="IH44" s="257"/>
      <c r="II44" s="257" t="s">
        <v>275</v>
      </c>
      <c r="IJ44" s="257"/>
      <c r="IK44" s="51"/>
      <c r="IL44" s="1658" t="s">
        <v>284</v>
      </c>
      <c r="IM44" s="58">
        <v>115.8</v>
      </c>
      <c r="IN44" s="58" t="s">
        <v>157</v>
      </c>
      <c r="IO44" s="58">
        <v>99</v>
      </c>
      <c r="IP44" s="58" t="s">
        <v>157</v>
      </c>
      <c r="IQ44" s="58">
        <v>115.3</v>
      </c>
      <c r="IR44" s="58" t="s">
        <v>157</v>
      </c>
      <c r="IS44" s="58">
        <v>129.69999999999999</v>
      </c>
      <c r="IT44" s="58" t="s">
        <v>157</v>
      </c>
      <c r="IU44" s="58">
        <v>112.7</v>
      </c>
      <c r="IV44" s="58" t="s">
        <v>157</v>
      </c>
      <c r="IW44" s="58">
        <v>84.7</v>
      </c>
      <c r="IX44" s="58" t="s">
        <v>157</v>
      </c>
      <c r="IY44" s="58">
        <v>102.4</v>
      </c>
      <c r="IZ44" s="58" t="s">
        <v>157</v>
      </c>
      <c r="JA44" s="58">
        <v>94</v>
      </c>
      <c r="JB44" s="58" t="s">
        <v>157</v>
      </c>
      <c r="JC44" s="58">
        <v>103</v>
      </c>
      <c r="JD44" s="58" t="s">
        <v>157</v>
      </c>
      <c r="JE44" s="58">
        <v>98</v>
      </c>
      <c r="JF44" s="58" t="s">
        <v>157</v>
      </c>
      <c r="JG44" s="58">
        <v>101.9</v>
      </c>
      <c r="JH44" s="58" t="s">
        <v>157</v>
      </c>
      <c r="JI44" s="58">
        <v>99</v>
      </c>
      <c r="JJ44" s="58" t="s">
        <v>157</v>
      </c>
      <c r="JK44" s="58">
        <v>108.5</v>
      </c>
      <c r="JL44" s="58" t="s">
        <v>157</v>
      </c>
      <c r="JM44" s="58">
        <v>103.3</v>
      </c>
      <c r="JN44" s="58" t="s">
        <v>157</v>
      </c>
      <c r="JO44" s="58">
        <v>109.7</v>
      </c>
      <c r="JP44" s="58" t="s">
        <v>157</v>
      </c>
      <c r="JQ44" s="58">
        <v>92.9</v>
      </c>
      <c r="JR44" s="58" t="s">
        <v>157</v>
      </c>
      <c r="JS44" s="58">
        <v>106.2</v>
      </c>
      <c r="JT44" s="58" t="s">
        <v>157</v>
      </c>
      <c r="JU44" s="58">
        <v>117.7</v>
      </c>
      <c r="JV44" s="58" t="s">
        <v>157</v>
      </c>
      <c r="JW44" s="51"/>
      <c r="JX44" s="1658" t="s">
        <v>284</v>
      </c>
      <c r="JY44" s="58">
        <v>108.7</v>
      </c>
      <c r="JZ44" s="58" t="s">
        <v>157</v>
      </c>
      <c r="KA44" s="58">
        <v>99.3</v>
      </c>
      <c r="KB44" s="58" t="s">
        <v>157</v>
      </c>
      <c r="KC44" s="58">
        <v>108.8</v>
      </c>
      <c r="KD44" s="58" t="s">
        <v>157</v>
      </c>
      <c r="KE44" s="58">
        <v>108.2</v>
      </c>
      <c r="KF44" s="58" t="s">
        <v>157</v>
      </c>
      <c r="KG44" s="58">
        <v>114.1</v>
      </c>
      <c r="KH44" s="58" t="s">
        <v>157</v>
      </c>
      <c r="KI44" s="58">
        <v>103.4</v>
      </c>
      <c r="KJ44" s="58" t="s">
        <v>157</v>
      </c>
      <c r="KK44" s="58">
        <v>104.6</v>
      </c>
      <c r="KL44" s="58" t="s">
        <v>157</v>
      </c>
      <c r="KM44" s="58">
        <v>95.7</v>
      </c>
      <c r="KN44" s="58" t="s">
        <v>157</v>
      </c>
      <c r="KO44" s="58">
        <v>105.3</v>
      </c>
      <c r="KP44" s="58" t="s">
        <v>157</v>
      </c>
      <c r="KQ44" s="58">
        <v>99.4</v>
      </c>
      <c r="KR44" s="58" t="s">
        <v>157</v>
      </c>
      <c r="KS44" s="58">
        <v>102.2</v>
      </c>
      <c r="KT44" s="58" t="s">
        <v>157</v>
      </c>
      <c r="KU44" s="58">
        <v>100.3</v>
      </c>
      <c r="KV44" s="51" t="s">
        <v>157</v>
      </c>
      <c r="KW44" s="788">
        <v>100.1</v>
      </c>
      <c r="KX44" s="788" t="s">
        <v>157</v>
      </c>
      <c r="KY44" s="788">
        <v>97</v>
      </c>
      <c r="KZ44" s="788" t="s">
        <v>157</v>
      </c>
      <c r="LA44" s="788">
        <v>100.1</v>
      </c>
      <c r="LB44" s="788" t="s">
        <v>157</v>
      </c>
      <c r="LC44" s="788">
        <v>97.5</v>
      </c>
      <c r="LD44" s="788" t="s">
        <v>157</v>
      </c>
      <c r="LE44" s="788">
        <v>100.5</v>
      </c>
      <c r="LF44" s="788" t="s">
        <v>157</v>
      </c>
      <c r="LG44" s="788">
        <v>96.1</v>
      </c>
      <c r="LH44" s="444" t="s">
        <v>157</v>
      </c>
      <c r="LI44" s="51"/>
      <c r="LJ44" s="1658" t="s">
        <v>284</v>
      </c>
      <c r="LK44" s="216">
        <v>136.80000000000001</v>
      </c>
      <c r="LL44" s="216" t="s">
        <v>157</v>
      </c>
      <c r="LM44" s="216">
        <v>126</v>
      </c>
      <c r="LN44" s="216" t="s">
        <v>157</v>
      </c>
      <c r="LO44" s="216">
        <v>127.4</v>
      </c>
      <c r="LP44" s="216" t="s">
        <v>157</v>
      </c>
      <c r="LQ44" s="216">
        <v>132.4</v>
      </c>
      <c r="LR44" s="216" t="s">
        <v>157</v>
      </c>
      <c r="LS44" s="216">
        <v>113.6</v>
      </c>
      <c r="LT44" s="216" t="s">
        <v>157</v>
      </c>
      <c r="LU44" s="216">
        <v>112</v>
      </c>
      <c r="LV44" s="216" t="s">
        <v>157</v>
      </c>
      <c r="LW44" s="299">
        <v>3607</v>
      </c>
      <c r="LX44" s="299" t="s">
        <v>157</v>
      </c>
      <c r="LY44" s="299">
        <v>666</v>
      </c>
      <c r="LZ44" s="299" t="s">
        <v>157</v>
      </c>
      <c r="MA44" s="299">
        <v>15153</v>
      </c>
      <c r="MB44" s="299" t="s">
        <v>157</v>
      </c>
      <c r="MC44" s="299">
        <v>1213</v>
      </c>
      <c r="MD44" s="299" t="s">
        <v>157</v>
      </c>
      <c r="ME44" s="299">
        <v>15483</v>
      </c>
      <c r="MF44" s="216" t="s">
        <v>157</v>
      </c>
      <c r="MG44" s="216">
        <v>43</v>
      </c>
      <c r="MH44" s="216" t="s">
        <v>157</v>
      </c>
      <c r="MI44" s="51"/>
      <c r="MJ44" s="1658" t="s">
        <v>284</v>
      </c>
      <c r="MK44" s="216">
        <v>106.6</v>
      </c>
      <c r="ML44" s="216" t="s">
        <v>157</v>
      </c>
      <c r="MM44" s="216">
        <v>99.7</v>
      </c>
      <c r="MN44" s="216" t="s">
        <v>157</v>
      </c>
      <c r="MO44" s="216">
        <v>114.3</v>
      </c>
      <c r="MP44" s="216" t="s">
        <v>157</v>
      </c>
      <c r="MQ44" s="216">
        <v>107.2</v>
      </c>
      <c r="MR44" s="216" t="s">
        <v>157</v>
      </c>
      <c r="MS44" s="216">
        <v>101.9</v>
      </c>
      <c r="MT44" s="216" t="s">
        <v>157</v>
      </c>
      <c r="MU44" s="216">
        <v>132746.4</v>
      </c>
      <c r="MV44" s="216" t="s">
        <v>211</v>
      </c>
      <c r="MW44" s="216">
        <v>136925.70000000001</v>
      </c>
      <c r="MX44" s="216" t="s">
        <v>211</v>
      </c>
      <c r="MY44" s="216">
        <v>-4179.3</v>
      </c>
      <c r="MZ44" s="216" t="s">
        <v>211</v>
      </c>
      <c r="NA44" s="216">
        <v>109.2</v>
      </c>
      <c r="NB44" s="216" t="s">
        <v>211</v>
      </c>
      <c r="NC44" s="216">
        <v>108.2</v>
      </c>
      <c r="ND44" s="216" t="s">
        <v>211</v>
      </c>
      <c r="NE44" s="216">
        <v>108.9</v>
      </c>
      <c r="NF44" s="216" t="s">
        <v>211</v>
      </c>
      <c r="NG44" s="216">
        <v>112.8</v>
      </c>
      <c r="NH44" s="216" t="s">
        <v>211</v>
      </c>
    </row>
    <row r="45" spans="1:372" ht="14.1" customHeight="1" x14ac:dyDescent="0.25">
      <c r="A45" s="51"/>
      <c r="B45" s="222" t="s">
        <v>283</v>
      </c>
      <c r="C45" s="299">
        <v>37424</v>
      </c>
      <c r="D45" s="580" t="s">
        <v>157</v>
      </c>
      <c r="E45" s="216" t="s">
        <v>275</v>
      </c>
      <c r="F45" s="617"/>
      <c r="G45" s="216" t="s">
        <v>275</v>
      </c>
      <c r="H45" s="617"/>
      <c r="I45" s="216" t="s">
        <v>275</v>
      </c>
      <c r="J45" s="617"/>
      <c r="K45" s="216" t="s">
        <v>275</v>
      </c>
      <c r="L45" s="617"/>
      <c r="M45" s="216" t="s">
        <v>275</v>
      </c>
      <c r="N45" s="617"/>
      <c r="O45" s="216" t="s">
        <v>275</v>
      </c>
      <c r="P45" s="617"/>
      <c r="Q45" s="216" t="s">
        <v>275</v>
      </c>
      <c r="R45" s="617"/>
      <c r="S45" s="216" t="s">
        <v>275</v>
      </c>
      <c r="T45" s="617"/>
      <c r="U45" s="216" t="s">
        <v>275</v>
      </c>
      <c r="V45" s="617" t="s">
        <v>157</v>
      </c>
      <c r="W45" s="216" t="s">
        <v>275</v>
      </c>
      <c r="X45" s="617" t="s">
        <v>157</v>
      </c>
      <c r="Y45" s="216" t="s">
        <v>275</v>
      </c>
      <c r="Z45" s="617" t="s">
        <v>157</v>
      </c>
      <c r="AA45" s="216" t="s">
        <v>275</v>
      </c>
      <c r="AB45" s="617" t="s">
        <v>157</v>
      </c>
      <c r="AC45" s="299">
        <v>6447</v>
      </c>
      <c r="AD45" s="299" t="s">
        <v>157</v>
      </c>
      <c r="AE45" s="216">
        <v>101.7</v>
      </c>
      <c r="AF45" s="216" t="s">
        <v>157</v>
      </c>
      <c r="AG45" s="216">
        <v>99.2</v>
      </c>
      <c r="AH45" s="216" t="s">
        <v>157</v>
      </c>
      <c r="AI45" s="216">
        <v>100</v>
      </c>
      <c r="AJ45" s="108" t="s">
        <v>157</v>
      </c>
      <c r="AK45" s="109">
        <v>5.2</v>
      </c>
      <c r="AL45" s="109" t="s">
        <v>157</v>
      </c>
      <c r="AM45" s="51"/>
      <c r="AN45" s="70" t="s">
        <v>283</v>
      </c>
      <c r="AO45" s="1657" t="s">
        <v>275</v>
      </c>
      <c r="AP45" s="1655"/>
      <c r="AQ45" s="1657" t="s">
        <v>275</v>
      </c>
      <c r="AR45" s="1655"/>
      <c r="AS45" s="1657" t="s">
        <v>275</v>
      </c>
      <c r="AT45" s="1655"/>
      <c r="AU45" s="1649">
        <v>9045.11</v>
      </c>
      <c r="AV45" s="1653" t="s">
        <v>157</v>
      </c>
      <c r="AW45" s="58">
        <v>109.3</v>
      </c>
      <c r="AX45" s="982" t="s">
        <v>157</v>
      </c>
      <c r="AY45" s="58">
        <v>99.9</v>
      </c>
      <c r="AZ45" s="1653" t="s">
        <v>157</v>
      </c>
      <c r="BA45" s="1657" t="s">
        <v>275</v>
      </c>
      <c r="BB45" s="1655"/>
      <c r="BC45" s="257" t="s">
        <v>275</v>
      </c>
      <c r="BD45" s="1659"/>
      <c r="BE45" s="257" t="s">
        <v>275</v>
      </c>
      <c r="BF45" s="1659"/>
      <c r="BG45" s="743" t="s">
        <v>275</v>
      </c>
      <c r="BH45" s="202"/>
      <c r="BI45" s="743" t="s">
        <v>275</v>
      </c>
      <c r="BJ45" s="617" t="s">
        <v>157</v>
      </c>
      <c r="BK45" s="216">
        <v>112.3</v>
      </c>
      <c r="BL45" s="617" t="s">
        <v>157</v>
      </c>
      <c r="BM45" s="216">
        <v>105.1</v>
      </c>
      <c r="BN45" s="32" t="s">
        <v>157</v>
      </c>
      <c r="BO45" s="216">
        <v>99.5</v>
      </c>
      <c r="BP45" s="617" t="s">
        <v>157</v>
      </c>
      <c r="BQ45" s="743" t="s">
        <v>275</v>
      </c>
      <c r="BR45" s="202"/>
      <c r="BS45" s="743" t="s">
        <v>275</v>
      </c>
      <c r="BT45" s="202"/>
      <c r="BU45" s="51"/>
      <c r="BV45" s="35" t="s">
        <v>283</v>
      </c>
      <c r="BW45" s="1537">
        <v>4188.1499999999996</v>
      </c>
      <c r="BX45" s="51" t="s">
        <v>157</v>
      </c>
      <c r="BY45" s="108">
        <v>107.2</v>
      </c>
      <c r="BZ45" s="108" t="s">
        <v>157</v>
      </c>
      <c r="CA45" s="108">
        <v>99.9</v>
      </c>
      <c r="CB45" s="108" t="s">
        <v>157</v>
      </c>
      <c r="CC45" s="108">
        <v>114.6</v>
      </c>
      <c r="CD45" s="108" t="s">
        <v>157</v>
      </c>
      <c r="CE45" s="108">
        <v>102</v>
      </c>
      <c r="CF45" s="108" t="s">
        <v>157</v>
      </c>
      <c r="CG45" s="108">
        <v>99.5</v>
      </c>
      <c r="CH45" s="108" t="s">
        <v>157</v>
      </c>
      <c r="CI45" s="1537">
        <v>2268.59</v>
      </c>
      <c r="CJ45" s="108" t="s">
        <v>157</v>
      </c>
      <c r="CK45" s="108">
        <v>105.4</v>
      </c>
      <c r="CL45" s="108" t="s">
        <v>157</v>
      </c>
      <c r="CM45" s="108">
        <v>100.6</v>
      </c>
      <c r="CN45" s="108" t="s">
        <v>157</v>
      </c>
      <c r="CO45" s="108">
        <v>113.7</v>
      </c>
      <c r="CP45" s="108" t="s">
        <v>157</v>
      </c>
      <c r="CQ45" s="108">
        <v>100.3</v>
      </c>
      <c r="CR45" s="108" t="s">
        <v>157</v>
      </c>
      <c r="CS45" s="58">
        <v>100.2</v>
      </c>
      <c r="CT45" s="216" t="s">
        <v>157</v>
      </c>
      <c r="CU45" s="121"/>
      <c r="CV45" s="35" t="s">
        <v>283</v>
      </c>
      <c r="CW45" s="58">
        <v>1856.2</v>
      </c>
      <c r="CX45" s="58" t="s">
        <v>157</v>
      </c>
      <c r="CY45" s="58">
        <v>2535</v>
      </c>
      <c r="CZ45" s="58" t="s">
        <v>157</v>
      </c>
      <c r="DA45" s="58">
        <v>2547.1</v>
      </c>
      <c r="DB45" s="58" t="s">
        <v>157</v>
      </c>
      <c r="DC45" s="58">
        <v>1549.9</v>
      </c>
      <c r="DD45" s="58" t="s">
        <v>157</v>
      </c>
      <c r="DE45" s="58">
        <v>924.9</v>
      </c>
      <c r="DF45" s="1649" t="s">
        <v>157</v>
      </c>
      <c r="DG45" s="1649">
        <v>5.75</v>
      </c>
      <c r="DH45" s="1649" t="s">
        <v>157</v>
      </c>
      <c r="DI45" s="1649">
        <v>6.25</v>
      </c>
      <c r="DJ45" s="1649" t="s">
        <v>157</v>
      </c>
      <c r="DK45" s="1649">
        <v>5.25</v>
      </c>
      <c r="DL45" s="1649" t="s">
        <v>157</v>
      </c>
      <c r="DM45" s="1649">
        <v>5.8</v>
      </c>
      <c r="DN45" s="1649" t="s">
        <v>157</v>
      </c>
      <c r="DO45" s="58" t="s">
        <v>2414</v>
      </c>
      <c r="DP45" s="58" t="s">
        <v>157</v>
      </c>
      <c r="DQ45" s="58">
        <v>3.8</v>
      </c>
      <c r="DR45" s="58" t="s">
        <v>157</v>
      </c>
      <c r="DS45" s="58">
        <v>1</v>
      </c>
      <c r="DT45" s="58" t="s">
        <v>157</v>
      </c>
      <c r="DU45" s="58">
        <v>4.3</v>
      </c>
      <c r="DV45" s="216" t="s">
        <v>157</v>
      </c>
      <c r="DW45" s="121"/>
      <c r="DX45" s="35" t="s">
        <v>283</v>
      </c>
      <c r="DY45" s="58" t="s">
        <v>275</v>
      </c>
      <c r="DZ45" s="58"/>
      <c r="EA45" s="58" t="s">
        <v>275</v>
      </c>
      <c r="EB45" s="58"/>
      <c r="EC45" s="58" t="s">
        <v>275</v>
      </c>
      <c r="ED45" s="58"/>
      <c r="EE45" s="58" t="s">
        <v>275</v>
      </c>
      <c r="EF45" s="58"/>
      <c r="EG45" s="58" t="s">
        <v>275</v>
      </c>
      <c r="EH45" s="58"/>
      <c r="EI45" s="121"/>
      <c r="EJ45" s="35" t="s">
        <v>283</v>
      </c>
      <c r="EK45" s="58">
        <v>8</v>
      </c>
      <c r="EL45" s="58" t="s">
        <v>157</v>
      </c>
      <c r="EM45" s="58">
        <v>120.3</v>
      </c>
      <c r="EN45" s="58" t="s">
        <v>157</v>
      </c>
      <c r="EO45" s="58">
        <v>100.5</v>
      </c>
      <c r="EP45" s="58" t="s">
        <v>157</v>
      </c>
      <c r="EQ45" s="58">
        <v>128.4</v>
      </c>
      <c r="ER45" s="58" t="s">
        <v>157</v>
      </c>
      <c r="ES45" s="58">
        <v>101.4</v>
      </c>
      <c r="ET45" s="58" t="s">
        <v>157</v>
      </c>
      <c r="EU45" s="58">
        <v>129.80000000000001</v>
      </c>
      <c r="EV45" s="58" t="s">
        <v>157</v>
      </c>
      <c r="EW45" s="58">
        <v>96.7</v>
      </c>
      <c r="EX45" s="58" t="s">
        <v>157</v>
      </c>
      <c r="EY45" s="58">
        <v>92.1</v>
      </c>
      <c r="EZ45" s="58" t="s">
        <v>157</v>
      </c>
      <c r="FA45" s="58">
        <v>114.3</v>
      </c>
      <c r="FB45" s="58" t="s">
        <v>157</v>
      </c>
      <c r="FC45" s="58">
        <v>103.4</v>
      </c>
      <c r="FD45" s="58" t="s">
        <v>157</v>
      </c>
      <c r="FE45" s="58">
        <v>100.2</v>
      </c>
      <c r="FF45" s="58" t="s">
        <v>157</v>
      </c>
      <c r="FG45" s="58">
        <v>101</v>
      </c>
      <c r="FH45" s="216" t="s">
        <v>157</v>
      </c>
      <c r="FI45" s="121"/>
      <c r="FJ45" s="35" t="s">
        <v>283</v>
      </c>
      <c r="FK45" s="58">
        <v>98.4</v>
      </c>
      <c r="FL45" s="58" t="s">
        <v>157</v>
      </c>
      <c r="FM45" s="58">
        <v>99.7</v>
      </c>
      <c r="FN45" s="58" t="s">
        <v>157</v>
      </c>
      <c r="FO45" s="58">
        <v>99.1</v>
      </c>
      <c r="FP45" s="58" t="s">
        <v>157</v>
      </c>
      <c r="FQ45" s="58">
        <v>90.8</v>
      </c>
      <c r="FR45" s="58" t="s">
        <v>157</v>
      </c>
      <c r="FS45" s="58">
        <v>96.7</v>
      </c>
      <c r="FT45" s="58" t="s">
        <v>157</v>
      </c>
      <c r="FU45" s="58">
        <v>95.8</v>
      </c>
      <c r="FV45" s="58" t="s">
        <v>157</v>
      </c>
      <c r="FW45" s="58">
        <v>98.5</v>
      </c>
      <c r="FX45" s="58" t="s">
        <v>157</v>
      </c>
      <c r="FY45" s="58">
        <v>99.9</v>
      </c>
      <c r="FZ45" s="58" t="s">
        <v>157</v>
      </c>
      <c r="GA45" s="58">
        <v>99.1</v>
      </c>
      <c r="GB45" s="58" t="s">
        <v>157</v>
      </c>
      <c r="GC45" s="58">
        <v>100.2</v>
      </c>
      <c r="GD45" s="58" t="s">
        <v>157</v>
      </c>
      <c r="GE45" s="58">
        <v>98.9</v>
      </c>
      <c r="GF45" s="58" t="s">
        <v>157</v>
      </c>
      <c r="GG45" s="58">
        <v>99.3</v>
      </c>
      <c r="GH45" s="58" t="s">
        <v>157</v>
      </c>
      <c r="GI45" s="58">
        <v>103.4</v>
      </c>
      <c r="GJ45" s="58" t="s">
        <v>157</v>
      </c>
      <c r="GK45" s="58">
        <v>100.6</v>
      </c>
      <c r="GL45" s="58" t="s">
        <v>157</v>
      </c>
      <c r="GM45" s="58">
        <v>101.6</v>
      </c>
      <c r="GN45" s="216" t="s">
        <v>157</v>
      </c>
      <c r="GO45" s="121"/>
      <c r="GP45" s="35" t="s">
        <v>283</v>
      </c>
      <c r="GQ45" s="257" t="s">
        <v>275</v>
      </c>
      <c r="GR45" s="58"/>
      <c r="GS45" s="257" t="s">
        <v>275</v>
      </c>
      <c r="GT45" s="58"/>
      <c r="GU45" s="257" t="s">
        <v>275</v>
      </c>
      <c r="GV45" s="58"/>
      <c r="GW45" s="257" t="s">
        <v>275</v>
      </c>
      <c r="GX45" s="58"/>
      <c r="GY45" s="257" t="s">
        <v>275</v>
      </c>
      <c r="GZ45" s="58"/>
      <c r="HA45" s="257" t="s">
        <v>275</v>
      </c>
      <c r="HB45" s="58"/>
      <c r="HC45" s="58">
        <v>104.3</v>
      </c>
      <c r="HD45" s="58" t="s">
        <v>157</v>
      </c>
      <c r="HE45" s="58">
        <v>100.4</v>
      </c>
      <c r="HF45" s="58" t="s">
        <v>157</v>
      </c>
      <c r="HG45" s="58">
        <v>101.9</v>
      </c>
      <c r="HH45" s="58" t="s">
        <v>157</v>
      </c>
      <c r="HI45" s="58">
        <v>96.2</v>
      </c>
      <c r="HJ45" s="58" t="s">
        <v>157</v>
      </c>
      <c r="HK45" s="58">
        <v>104.5</v>
      </c>
      <c r="HL45" s="58" t="s">
        <v>157</v>
      </c>
      <c r="HM45" s="58">
        <v>96.9</v>
      </c>
      <c r="HN45" s="58" t="s">
        <v>157</v>
      </c>
      <c r="HO45" s="58">
        <v>98.5</v>
      </c>
      <c r="HP45" s="216" t="s">
        <v>211</v>
      </c>
      <c r="HQ45" s="51"/>
      <c r="HR45" s="215" t="s">
        <v>283</v>
      </c>
      <c r="HS45" s="58">
        <v>99.3</v>
      </c>
      <c r="HT45" s="58" t="s">
        <v>157</v>
      </c>
      <c r="HU45" s="58" t="s">
        <v>275</v>
      </c>
      <c r="HV45" s="58"/>
      <c r="HW45" s="1649">
        <v>426.8</v>
      </c>
      <c r="HX45" s="1649" t="s">
        <v>157</v>
      </c>
      <c r="HY45" s="1649">
        <v>379.7</v>
      </c>
      <c r="HZ45" s="1649" t="s">
        <v>157</v>
      </c>
      <c r="IA45" s="1649">
        <v>455.56</v>
      </c>
      <c r="IB45" s="1649" t="s">
        <v>157</v>
      </c>
      <c r="IC45" s="257" t="s">
        <v>275</v>
      </c>
      <c r="ID45" s="257"/>
      <c r="IE45" s="257" t="s">
        <v>275</v>
      </c>
      <c r="IF45" s="257"/>
      <c r="IG45" s="257" t="s">
        <v>275</v>
      </c>
      <c r="IH45" s="257"/>
      <c r="II45" s="257" t="s">
        <v>275</v>
      </c>
      <c r="IJ45" s="257"/>
      <c r="IK45" s="51"/>
      <c r="IL45" s="1658" t="s">
        <v>283</v>
      </c>
      <c r="IM45" s="58">
        <v>112.2</v>
      </c>
      <c r="IN45" s="58" t="s">
        <v>157</v>
      </c>
      <c r="IO45" s="58">
        <v>98.2</v>
      </c>
      <c r="IP45" s="58" t="s">
        <v>157</v>
      </c>
      <c r="IQ45" s="58">
        <v>113.3</v>
      </c>
      <c r="IR45" s="58" t="s">
        <v>157</v>
      </c>
      <c r="IS45" s="58">
        <v>100</v>
      </c>
      <c r="IT45" s="58" t="s">
        <v>157</v>
      </c>
      <c r="IU45" s="58">
        <v>115.8</v>
      </c>
      <c r="IV45" s="58" t="s">
        <v>157</v>
      </c>
      <c r="IW45" s="58">
        <v>89.5</v>
      </c>
      <c r="IX45" s="58" t="s">
        <v>157</v>
      </c>
      <c r="IY45" s="58">
        <v>101.2</v>
      </c>
      <c r="IZ45" s="58" t="s">
        <v>157</v>
      </c>
      <c r="JA45" s="58">
        <v>90.1</v>
      </c>
      <c r="JB45" s="58" t="s">
        <v>157</v>
      </c>
      <c r="JC45" s="58">
        <v>101.7</v>
      </c>
      <c r="JD45" s="58" t="s">
        <v>157</v>
      </c>
      <c r="JE45" s="58">
        <v>98.5</v>
      </c>
      <c r="JF45" s="58" t="s">
        <v>157</v>
      </c>
      <c r="JG45" s="58">
        <v>101</v>
      </c>
      <c r="JH45" s="58" t="s">
        <v>157</v>
      </c>
      <c r="JI45" s="58">
        <v>95.8</v>
      </c>
      <c r="JJ45" s="58" t="s">
        <v>157</v>
      </c>
      <c r="JK45" s="58">
        <v>96.5</v>
      </c>
      <c r="JL45" s="58" t="s">
        <v>157</v>
      </c>
      <c r="JM45" s="58">
        <v>99.2</v>
      </c>
      <c r="JN45" s="58" t="s">
        <v>157</v>
      </c>
      <c r="JO45" s="58">
        <v>96.8</v>
      </c>
      <c r="JP45" s="58" t="s">
        <v>157</v>
      </c>
      <c r="JQ45" s="58">
        <v>87.4</v>
      </c>
      <c r="JR45" s="58" t="s">
        <v>157</v>
      </c>
      <c r="JS45" s="58">
        <v>102.8</v>
      </c>
      <c r="JT45" s="58" t="s">
        <v>157</v>
      </c>
      <c r="JU45" s="58">
        <v>105.6</v>
      </c>
      <c r="JV45" s="58" t="s">
        <v>157</v>
      </c>
      <c r="JW45" s="51"/>
      <c r="JX45" s="1658" t="s">
        <v>283</v>
      </c>
      <c r="JY45" s="58">
        <v>110.4</v>
      </c>
      <c r="JZ45" s="58" t="s">
        <v>157</v>
      </c>
      <c r="KA45" s="58">
        <v>99.6</v>
      </c>
      <c r="KB45" s="58" t="s">
        <v>157</v>
      </c>
      <c r="KC45" s="58">
        <v>110.4</v>
      </c>
      <c r="KD45" s="58" t="s">
        <v>157</v>
      </c>
      <c r="KE45" s="58">
        <v>109.6</v>
      </c>
      <c r="KF45" s="58" t="s">
        <v>157</v>
      </c>
      <c r="KG45" s="58">
        <v>114.9</v>
      </c>
      <c r="KH45" s="58" t="s">
        <v>157</v>
      </c>
      <c r="KI45" s="58">
        <v>102.5</v>
      </c>
      <c r="KJ45" s="58" t="s">
        <v>157</v>
      </c>
      <c r="KK45" s="58">
        <v>100.4</v>
      </c>
      <c r="KL45" s="58" t="s">
        <v>157</v>
      </c>
      <c r="KM45" s="58">
        <v>91.3</v>
      </c>
      <c r="KN45" s="58" t="s">
        <v>157</v>
      </c>
      <c r="KO45" s="58">
        <v>100.2</v>
      </c>
      <c r="KP45" s="58" t="s">
        <v>157</v>
      </c>
      <c r="KQ45" s="58">
        <v>100.9</v>
      </c>
      <c r="KR45" s="58" t="s">
        <v>157</v>
      </c>
      <c r="KS45" s="58">
        <v>101.1</v>
      </c>
      <c r="KT45" s="58" t="s">
        <v>157</v>
      </c>
      <c r="KU45" s="58">
        <v>97</v>
      </c>
      <c r="KV45" s="51" t="s">
        <v>157</v>
      </c>
      <c r="KW45" s="788">
        <v>101.6</v>
      </c>
      <c r="KX45" s="788" t="s">
        <v>157</v>
      </c>
      <c r="KY45" s="788">
        <v>100.3</v>
      </c>
      <c r="KZ45" s="788" t="s">
        <v>157</v>
      </c>
      <c r="LA45" s="788">
        <v>101.5</v>
      </c>
      <c r="LB45" s="788" t="s">
        <v>157</v>
      </c>
      <c r="LC45" s="788">
        <v>101.3</v>
      </c>
      <c r="LD45" s="788" t="s">
        <v>157</v>
      </c>
      <c r="LE45" s="788">
        <v>100.7</v>
      </c>
      <c r="LF45" s="788" t="s">
        <v>157</v>
      </c>
      <c r="LG45" s="788">
        <v>99.1</v>
      </c>
      <c r="LH45" s="444" t="s">
        <v>157</v>
      </c>
      <c r="LI45" s="51"/>
      <c r="LJ45" s="1658" t="s">
        <v>283</v>
      </c>
      <c r="LK45" s="216">
        <v>110.3</v>
      </c>
      <c r="LL45" s="216" t="s">
        <v>157</v>
      </c>
      <c r="LM45" s="216">
        <v>101.4</v>
      </c>
      <c r="LN45" s="216" t="s">
        <v>157</v>
      </c>
      <c r="LO45" s="216">
        <v>80.7</v>
      </c>
      <c r="LP45" s="216" t="s">
        <v>157</v>
      </c>
      <c r="LQ45" s="216">
        <v>119.7</v>
      </c>
      <c r="LR45" s="216" t="s">
        <v>157</v>
      </c>
      <c r="LS45" s="216">
        <v>104</v>
      </c>
      <c r="LT45" s="216" t="s">
        <v>157</v>
      </c>
      <c r="LU45" s="216">
        <v>90.5</v>
      </c>
      <c r="LV45" s="216" t="s">
        <v>157</v>
      </c>
      <c r="LW45" s="299">
        <v>3155</v>
      </c>
      <c r="LX45" s="299" t="s">
        <v>157</v>
      </c>
      <c r="LY45" s="299">
        <v>673</v>
      </c>
      <c r="LZ45" s="299" t="s">
        <v>157</v>
      </c>
      <c r="MA45" s="299">
        <v>13912</v>
      </c>
      <c r="MB45" s="299" t="s">
        <v>157</v>
      </c>
      <c r="MC45" s="299">
        <v>2518</v>
      </c>
      <c r="MD45" s="299" t="s">
        <v>157</v>
      </c>
      <c r="ME45" s="299">
        <v>15998</v>
      </c>
      <c r="MF45" s="216" t="s">
        <v>157</v>
      </c>
      <c r="MG45" s="216">
        <v>43.6</v>
      </c>
      <c r="MH45" s="216" t="s">
        <v>157</v>
      </c>
      <c r="MI45" s="51"/>
      <c r="MJ45" s="1658" t="s">
        <v>283</v>
      </c>
      <c r="MK45" s="216">
        <v>113</v>
      </c>
      <c r="ML45" s="216" t="s">
        <v>157</v>
      </c>
      <c r="MM45" s="216">
        <v>107.6</v>
      </c>
      <c r="MN45" s="216" t="s">
        <v>157</v>
      </c>
      <c r="MO45" s="216">
        <v>106.2</v>
      </c>
      <c r="MP45" s="216" t="s">
        <v>157</v>
      </c>
      <c r="MQ45" s="216">
        <v>110.9</v>
      </c>
      <c r="MR45" s="216" t="s">
        <v>157</v>
      </c>
      <c r="MS45" s="216">
        <v>103.5</v>
      </c>
      <c r="MT45" s="216" t="s">
        <v>157</v>
      </c>
      <c r="MU45" s="216">
        <v>129143</v>
      </c>
      <c r="MV45" s="216" t="s">
        <v>211</v>
      </c>
      <c r="MW45" s="216">
        <v>133023.1</v>
      </c>
      <c r="MX45" s="216" t="s">
        <v>211</v>
      </c>
      <c r="MY45" s="216">
        <v>-3880.1</v>
      </c>
      <c r="MZ45" s="216" t="s">
        <v>211</v>
      </c>
      <c r="NA45" s="216">
        <v>102.8</v>
      </c>
      <c r="NB45" s="216" t="s">
        <v>211</v>
      </c>
      <c r="NC45" s="216">
        <v>93.1</v>
      </c>
      <c r="ND45" s="216" t="s">
        <v>211</v>
      </c>
      <c r="NE45" s="216">
        <v>107</v>
      </c>
      <c r="NF45" s="216" t="s">
        <v>211</v>
      </c>
      <c r="NG45" s="216">
        <v>98.6</v>
      </c>
      <c r="NH45" s="216" t="s">
        <v>157</v>
      </c>
    </row>
    <row r="46" spans="1:372" ht="14.1" customHeight="1" x14ac:dyDescent="0.25">
      <c r="A46" s="51"/>
      <c r="B46" s="222" t="s">
        <v>282</v>
      </c>
      <c r="C46" s="299">
        <v>37413</v>
      </c>
      <c r="D46" s="580" t="s">
        <v>157</v>
      </c>
      <c r="E46" s="216" t="s">
        <v>275</v>
      </c>
      <c r="F46" s="617"/>
      <c r="G46" s="216" t="s">
        <v>275</v>
      </c>
      <c r="H46" s="617"/>
      <c r="I46" s="216" t="s">
        <v>275</v>
      </c>
      <c r="J46" s="617"/>
      <c r="K46" s="216" t="s">
        <v>275</v>
      </c>
      <c r="L46" s="617"/>
      <c r="M46" s="216" t="s">
        <v>275</v>
      </c>
      <c r="N46" s="617"/>
      <c r="O46" s="216" t="s">
        <v>275</v>
      </c>
      <c r="P46" s="617"/>
      <c r="Q46" s="216" t="s">
        <v>275</v>
      </c>
      <c r="R46" s="617"/>
      <c r="S46" s="216" t="s">
        <v>275</v>
      </c>
      <c r="T46" s="617"/>
      <c r="U46" s="216" t="s">
        <v>275</v>
      </c>
      <c r="V46" s="617" t="s">
        <v>157</v>
      </c>
      <c r="W46" s="216" t="s">
        <v>275</v>
      </c>
      <c r="X46" s="617" t="s">
        <v>157</v>
      </c>
      <c r="Y46" s="216" t="s">
        <v>275</v>
      </c>
      <c r="Z46" s="617" t="s">
        <v>157</v>
      </c>
      <c r="AA46" s="216" t="s">
        <v>275</v>
      </c>
      <c r="AB46" s="617" t="s">
        <v>157</v>
      </c>
      <c r="AC46" s="299">
        <v>6433</v>
      </c>
      <c r="AD46" s="299" t="s">
        <v>157</v>
      </c>
      <c r="AE46" s="216">
        <v>101.5</v>
      </c>
      <c r="AF46" s="216" t="s">
        <v>157</v>
      </c>
      <c r="AG46" s="216">
        <v>99.2</v>
      </c>
      <c r="AH46" s="216" t="s">
        <v>157</v>
      </c>
      <c r="AI46" s="216">
        <v>99.8</v>
      </c>
      <c r="AJ46" s="108" t="s">
        <v>157</v>
      </c>
      <c r="AK46" s="109">
        <v>5</v>
      </c>
      <c r="AL46" s="109" t="s">
        <v>157</v>
      </c>
      <c r="AM46" s="51"/>
      <c r="AN46" s="70" t="s">
        <v>282</v>
      </c>
      <c r="AO46" s="1657" t="s">
        <v>275</v>
      </c>
      <c r="AP46" s="1655"/>
      <c r="AQ46" s="1657" t="s">
        <v>275</v>
      </c>
      <c r="AR46" s="1655"/>
      <c r="AS46" s="1657" t="s">
        <v>275</v>
      </c>
      <c r="AT46" s="1655"/>
      <c r="AU46" s="1649">
        <v>8670.51</v>
      </c>
      <c r="AV46" s="1653" t="s">
        <v>157</v>
      </c>
      <c r="AW46" s="58">
        <v>108.4</v>
      </c>
      <c r="AX46" s="982" t="s">
        <v>157</v>
      </c>
      <c r="AY46" s="58">
        <v>95.9</v>
      </c>
      <c r="AZ46" s="1653" t="s">
        <v>157</v>
      </c>
      <c r="BA46" s="1657" t="s">
        <v>275</v>
      </c>
      <c r="BB46" s="1655"/>
      <c r="BC46" s="257" t="s">
        <v>275</v>
      </c>
      <c r="BD46" s="1659"/>
      <c r="BE46" s="257" t="s">
        <v>275</v>
      </c>
      <c r="BF46" s="1659"/>
      <c r="BG46" s="743" t="s">
        <v>275</v>
      </c>
      <c r="BH46" s="202"/>
      <c r="BI46" s="743" t="s">
        <v>275</v>
      </c>
      <c r="BJ46" s="617" t="s">
        <v>157</v>
      </c>
      <c r="BK46" s="216">
        <v>107.9</v>
      </c>
      <c r="BL46" s="617" t="s">
        <v>157</v>
      </c>
      <c r="BM46" s="216">
        <v>104.4</v>
      </c>
      <c r="BN46" s="32" t="s">
        <v>157</v>
      </c>
      <c r="BO46" s="216">
        <v>96.1</v>
      </c>
      <c r="BP46" s="617" t="s">
        <v>157</v>
      </c>
      <c r="BQ46" s="743" t="s">
        <v>275</v>
      </c>
      <c r="BR46" s="202"/>
      <c r="BS46" s="743" t="s">
        <v>275</v>
      </c>
      <c r="BT46" s="202"/>
      <c r="BU46" s="51"/>
      <c r="BV46" s="35" t="s">
        <v>282</v>
      </c>
      <c r="BW46" s="1537">
        <v>4184.33</v>
      </c>
      <c r="BX46" s="51" t="s">
        <v>157</v>
      </c>
      <c r="BY46" s="108">
        <v>107.1</v>
      </c>
      <c r="BZ46" s="108" t="s">
        <v>157</v>
      </c>
      <c r="CA46" s="108">
        <v>99.9</v>
      </c>
      <c r="CB46" s="108" t="s">
        <v>157</v>
      </c>
      <c r="CC46" s="108">
        <v>114.5</v>
      </c>
      <c r="CD46" s="108" t="s">
        <v>157</v>
      </c>
      <c r="CE46" s="108">
        <v>102</v>
      </c>
      <c r="CF46" s="108" t="s">
        <v>157</v>
      </c>
      <c r="CG46" s="108">
        <v>99.9</v>
      </c>
      <c r="CH46" s="108" t="s">
        <v>157</v>
      </c>
      <c r="CI46" s="1537">
        <v>2249.0100000000002</v>
      </c>
      <c r="CJ46" s="108" t="s">
        <v>157</v>
      </c>
      <c r="CK46" s="108">
        <v>105.3</v>
      </c>
      <c r="CL46" s="108" t="s">
        <v>157</v>
      </c>
      <c r="CM46" s="108">
        <v>99.1</v>
      </c>
      <c r="CN46" s="108" t="s">
        <v>157</v>
      </c>
      <c r="CO46" s="108">
        <v>112.7</v>
      </c>
      <c r="CP46" s="108" t="s">
        <v>157</v>
      </c>
      <c r="CQ46" s="108">
        <v>100.3</v>
      </c>
      <c r="CR46" s="108" t="s">
        <v>157</v>
      </c>
      <c r="CS46" s="58">
        <v>99.1</v>
      </c>
      <c r="CT46" s="216" t="s">
        <v>157</v>
      </c>
      <c r="CU46" s="121"/>
      <c r="CV46" s="35" t="s">
        <v>282</v>
      </c>
      <c r="CW46" s="58">
        <v>1872.8</v>
      </c>
      <c r="CX46" s="58" t="s">
        <v>157</v>
      </c>
      <c r="CY46" s="58">
        <v>2556.9</v>
      </c>
      <c r="CZ46" s="58" t="s">
        <v>157</v>
      </c>
      <c r="DA46" s="58">
        <v>2569.9</v>
      </c>
      <c r="DB46" s="58" t="s">
        <v>157</v>
      </c>
      <c r="DC46" s="58">
        <v>1554.7</v>
      </c>
      <c r="DD46" s="58" t="s">
        <v>157</v>
      </c>
      <c r="DE46" s="58">
        <v>922.9</v>
      </c>
      <c r="DF46" s="1649" t="s">
        <v>157</v>
      </c>
      <c r="DG46" s="1649">
        <v>5.25</v>
      </c>
      <c r="DH46" s="1649" t="s">
        <v>157</v>
      </c>
      <c r="DI46" s="1649">
        <v>5.75</v>
      </c>
      <c r="DJ46" s="1649" t="s">
        <v>157</v>
      </c>
      <c r="DK46" s="1649">
        <v>4.75</v>
      </c>
      <c r="DL46" s="1649" t="s">
        <v>157</v>
      </c>
      <c r="DM46" s="1649">
        <v>5.3</v>
      </c>
      <c r="DN46" s="1649" t="s">
        <v>157</v>
      </c>
      <c r="DO46" s="58">
        <v>0.7</v>
      </c>
      <c r="DP46" s="58" t="s">
        <v>157</v>
      </c>
      <c r="DQ46" s="58">
        <v>3.7</v>
      </c>
      <c r="DR46" s="58" t="s">
        <v>157</v>
      </c>
      <c r="DS46" s="58">
        <v>0.9</v>
      </c>
      <c r="DT46" s="58" t="s">
        <v>157</v>
      </c>
      <c r="DU46" s="58">
        <v>4.0999999999999996</v>
      </c>
      <c r="DV46" s="216" t="s">
        <v>157</v>
      </c>
      <c r="DW46" s="121"/>
      <c r="DX46" s="35" t="s">
        <v>282</v>
      </c>
      <c r="DY46" s="58" t="s">
        <v>275</v>
      </c>
      <c r="DZ46" s="58"/>
      <c r="EA46" s="58" t="s">
        <v>275</v>
      </c>
      <c r="EB46" s="58"/>
      <c r="EC46" s="58" t="s">
        <v>275</v>
      </c>
      <c r="ED46" s="58"/>
      <c r="EE46" s="58" t="s">
        <v>275</v>
      </c>
      <c r="EF46" s="58"/>
      <c r="EG46" s="58" t="s">
        <v>275</v>
      </c>
      <c r="EH46" s="58"/>
      <c r="EI46" s="121"/>
      <c r="EJ46" s="35" t="s">
        <v>282</v>
      </c>
      <c r="EK46" s="58">
        <v>8</v>
      </c>
      <c r="EL46" s="58" t="s">
        <v>157</v>
      </c>
      <c r="EM46" s="58">
        <v>111.9</v>
      </c>
      <c r="EN46" s="58" t="s">
        <v>157</v>
      </c>
      <c r="EO46" s="58">
        <v>98.9</v>
      </c>
      <c r="EP46" s="58" t="s">
        <v>157</v>
      </c>
      <c r="EQ46" s="58">
        <v>129.9</v>
      </c>
      <c r="ER46" s="58" t="s">
        <v>157</v>
      </c>
      <c r="ES46" s="58">
        <v>99.8</v>
      </c>
      <c r="ET46" s="58" t="s">
        <v>157</v>
      </c>
      <c r="EU46" s="58">
        <v>142.9</v>
      </c>
      <c r="EV46" s="58" t="s">
        <v>157</v>
      </c>
      <c r="EW46" s="58">
        <v>111.9</v>
      </c>
      <c r="EX46" s="58" t="s">
        <v>157</v>
      </c>
      <c r="EY46" s="58">
        <v>93.4</v>
      </c>
      <c r="EZ46" s="58" t="s">
        <v>157</v>
      </c>
      <c r="FA46" s="58">
        <v>102.2</v>
      </c>
      <c r="FB46" s="58" t="s">
        <v>157</v>
      </c>
      <c r="FC46" s="58">
        <v>103.3</v>
      </c>
      <c r="FD46" s="58" t="s">
        <v>157</v>
      </c>
      <c r="FE46" s="58">
        <v>100.3</v>
      </c>
      <c r="FF46" s="58" t="s">
        <v>157</v>
      </c>
      <c r="FG46" s="58">
        <v>101.3</v>
      </c>
      <c r="FH46" s="216" t="s">
        <v>157</v>
      </c>
      <c r="FI46" s="121"/>
      <c r="FJ46" s="35" t="s">
        <v>282</v>
      </c>
      <c r="FK46" s="58">
        <v>98.5</v>
      </c>
      <c r="FL46" s="58" t="s">
        <v>157</v>
      </c>
      <c r="FM46" s="58">
        <v>99.7</v>
      </c>
      <c r="FN46" s="58" t="s">
        <v>157</v>
      </c>
      <c r="FO46" s="58">
        <v>98.8</v>
      </c>
      <c r="FP46" s="58" t="s">
        <v>157</v>
      </c>
      <c r="FQ46" s="58">
        <v>89.3</v>
      </c>
      <c r="FR46" s="58" t="s">
        <v>157</v>
      </c>
      <c r="FS46" s="58">
        <v>100.3</v>
      </c>
      <c r="FT46" s="58" t="s">
        <v>157</v>
      </c>
      <c r="FU46" s="58">
        <v>96.1</v>
      </c>
      <c r="FV46" s="58" t="s">
        <v>157</v>
      </c>
      <c r="FW46" s="58">
        <v>98.6</v>
      </c>
      <c r="FX46" s="58" t="s">
        <v>157</v>
      </c>
      <c r="FY46" s="58">
        <v>99.6</v>
      </c>
      <c r="FZ46" s="58" t="s">
        <v>157</v>
      </c>
      <c r="GA46" s="58">
        <v>98.7</v>
      </c>
      <c r="GB46" s="58" t="s">
        <v>157</v>
      </c>
      <c r="GC46" s="58">
        <v>100</v>
      </c>
      <c r="GD46" s="58" t="s">
        <v>157</v>
      </c>
      <c r="GE46" s="58">
        <v>101.1</v>
      </c>
      <c r="GF46" s="58" t="s">
        <v>157</v>
      </c>
      <c r="GG46" s="58">
        <v>100.4</v>
      </c>
      <c r="GH46" s="58" t="s">
        <v>157</v>
      </c>
      <c r="GI46" s="58">
        <v>102.8</v>
      </c>
      <c r="GJ46" s="58" t="s">
        <v>157</v>
      </c>
      <c r="GK46" s="58">
        <v>100.2</v>
      </c>
      <c r="GL46" s="58" t="s">
        <v>157</v>
      </c>
      <c r="GM46" s="58">
        <v>101.8</v>
      </c>
      <c r="GN46" s="216" t="s">
        <v>157</v>
      </c>
      <c r="GO46" s="121"/>
      <c r="GP46" s="35" t="s">
        <v>282</v>
      </c>
      <c r="GQ46" s="257" t="s">
        <v>275</v>
      </c>
      <c r="GR46" s="58"/>
      <c r="GS46" s="257" t="s">
        <v>275</v>
      </c>
      <c r="GT46" s="58"/>
      <c r="GU46" s="257" t="s">
        <v>275</v>
      </c>
      <c r="GV46" s="58"/>
      <c r="GW46" s="257" t="s">
        <v>275</v>
      </c>
      <c r="GX46" s="58"/>
      <c r="GY46" s="257" t="s">
        <v>275</v>
      </c>
      <c r="GZ46" s="58"/>
      <c r="HA46" s="257" t="s">
        <v>275</v>
      </c>
      <c r="HB46" s="58"/>
      <c r="HC46" s="58">
        <v>104</v>
      </c>
      <c r="HD46" s="58" t="s">
        <v>157</v>
      </c>
      <c r="HE46" s="58">
        <v>99.8</v>
      </c>
      <c r="HF46" s="58" t="s">
        <v>157</v>
      </c>
      <c r="HG46" s="58">
        <v>101.7</v>
      </c>
      <c r="HH46" s="58" t="s">
        <v>157</v>
      </c>
      <c r="HI46" s="58">
        <v>98</v>
      </c>
      <c r="HJ46" s="58" t="s">
        <v>157</v>
      </c>
      <c r="HK46" s="58">
        <v>100.8</v>
      </c>
      <c r="HL46" s="58" t="s">
        <v>157</v>
      </c>
      <c r="HM46" s="58">
        <v>97.9</v>
      </c>
      <c r="HN46" s="58" t="s">
        <v>211</v>
      </c>
      <c r="HO46" s="58">
        <v>100.6</v>
      </c>
      <c r="HP46" s="216" t="s">
        <v>157</v>
      </c>
      <c r="HQ46" s="51"/>
      <c r="HR46" s="215" t="s">
        <v>282</v>
      </c>
      <c r="HS46" s="58">
        <v>100.1</v>
      </c>
      <c r="HT46" s="58" t="s">
        <v>211</v>
      </c>
      <c r="HU46" s="58" t="s">
        <v>275</v>
      </c>
      <c r="HV46" s="58"/>
      <c r="HW46" s="1649">
        <v>425.41</v>
      </c>
      <c r="HX46" s="1649" t="s">
        <v>157</v>
      </c>
      <c r="HY46" s="1649">
        <v>376.91</v>
      </c>
      <c r="HZ46" s="1649" t="s">
        <v>157</v>
      </c>
      <c r="IA46" s="1649">
        <v>454.59</v>
      </c>
      <c r="IB46" s="1649" t="s">
        <v>157</v>
      </c>
      <c r="IC46" s="257" t="s">
        <v>275</v>
      </c>
      <c r="ID46" s="257"/>
      <c r="IE46" s="257" t="s">
        <v>275</v>
      </c>
      <c r="IF46" s="257"/>
      <c r="IG46" s="257" t="s">
        <v>275</v>
      </c>
      <c r="IH46" s="257"/>
      <c r="II46" s="257" t="s">
        <v>275</v>
      </c>
      <c r="IJ46" s="257"/>
      <c r="IK46" s="51"/>
      <c r="IL46" s="1658" t="s">
        <v>282</v>
      </c>
      <c r="IM46" s="58">
        <v>110.1</v>
      </c>
      <c r="IN46" s="58" t="s">
        <v>157</v>
      </c>
      <c r="IO46" s="58">
        <v>98.8</v>
      </c>
      <c r="IP46" s="58" t="s">
        <v>157</v>
      </c>
      <c r="IQ46" s="58">
        <v>112.1</v>
      </c>
      <c r="IR46" s="58" t="s">
        <v>157</v>
      </c>
      <c r="IS46" s="58">
        <v>88.3</v>
      </c>
      <c r="IT46" s="58" t="s">
        <v>157</v>
      </c>
      <c r="IU46" s="58">
        <v>117.4</v>
      </c>
      <c r="IV46" s="58" t="s">
        <v>157</v>
      </c>
      <c r="IW46" s="58">
        <v>97.2</v>
      </c>
      <c r="IX46" s="58" t="s">
        <v>157</v>
      </c>
      <c r="IY46" s="58">
        <v>104</v>
      </c>
      <c r="IZ46" s="58" t="s">
        <v>157</v>
      </c>
      <c r="JA46" s="58">
        <v>97.9</v>
      </c>
      <c r="JB46" s="58" t="s">
        <v>157</v>
      </c>
      <c r="JC46" s="58">
        <v>104.3</v>
      </c>
      <c r="JD46" s="58" t="s">
        <v>157</v>
      </c>
      <c r="JE46" s="58">
        <v>101.6</v>
      </c>
      <c r="JF46" s="58" t="s">
        <v>157</v>
      </c>
      <c r="JG46" s="58">
        <v>103.7</v>
      </c>
      <c r="JH46" s="58" t="s">
        <v>157</v>
      </c>
      <c r="JI46" s="58">
        <v>97.1</v>
      </c>
      <c r="JJ46" s="58" t="s">
        <v>157</v>
      </c>
      <c r="JK46" s="58">
        <v>98.1</v>
      </c>
      <c r="JL46" s="58" t="s">
        <v>157</v>
      </c>
      <c r="JM46" s="58">
        <v>100.6</v>
      </c>
      <c r="JN46" s="58" t="s">
        <v>157</v>
      </c>
      <c r="JO46" s="58">
        <v>98.3</v>
      </c>
      <c r="JP46" s="58" t="s">
        <v>157</v>
      </c>
      <c r="JQ46" s="58">
        <v>91</v>
      </c>
      <c r="JR46" s="58" t="s">
        <v>157</v>
      </c>
      <c r="JS46" s="58">
        <v>101.3</v>
      </c>
      <c r="JT46" s="58" t="s">
        <v>157</v>
      </c>
      <c r="JU46" s="58">
        <v>108.6</v>
      </c>
      <c r="JV46" s="58" t="s">
        <v>157</v>
      </c>
      <c r="JW46" s="51"/>
      <c r="JX46" s="1658" t="s">
        <v>282</v>
      </c>
      <c r="JY46" s="58">
        <v>110.1</v>
      </c>
      <c r="JZ46" s="58" t="s">
        <v>157</v>
      </c>
      <c r="KA46" s="58">
        <v>101.3</v>
      </c>
      <c r="KB46" s="58" t="s">
        <v>157</v>
      </c>
      <c r="KC46" s="58">
        <v>110.4</v>
      </c>
      <c r="KD46" s="58" t="s">
        <v>157</v>
      </c>
      <c r="KE46" s="58">
        <v>107.7</v>
      </c>
      <c r="KF46" s="58" t="s">
        <v>157</v>
      </c>
      <c r="KG46" s="58">
        <v>115.3</v>
      </c>
      <c r="KH46" s="58" t="s">
        <v>157</v>
      </c>
      <c r="KI46" s="58">
        <v>102.7</v>
      </c>
      <c r="KJ46" s="58" t="s">
        <v>157</v>
      </c>
      <c r="KK46" s="58">
        <v>101.1</v>
      </c>
      <c r="KL46" s="58" t="s">
        <v>157</v>
      </c>
      <c r="KM46" s="58">
        <v>95.1</v>
      </c>
      <c r="KN46" s="58" t="s">
        <v>157</v>
      </c>
      <c r="KO46" s="58">
        <v>101.4</v>
      </c>
      <c r="KP46" s="58" t="s">
        <v>157</v>
      </c>
      <c r="KQ46" s="58">
        <v>99.6</v>
      </c>
      <c r="KR46" s="58" t="s">
        <v>157</v>
      </c>
      <c r="KS46" s="58">
        <v>102.9</v>
      </c>
      <c r="KT46" s="58" t="s">
        <v>157</v>
      </c>
      <c r="KU46" s="58">
        <v>96.9</v>
      </c>
      <c r="KV46" s="51" t="s">
        <v>157</v>
      </c>
      <c r="KW46" s="788">
        <v>99.7</v>
      </c>
      <c r="KX46" s="788" t="s">
        <v>157</v>
      </c>
      <c r="KY46" s="788">
        <v>101.7</v>
      </c>
      <c r="KZ46" s="788" t="s">
        <v>157</v>
      </c>
      <c r="LA46" s="788">
        <v>100</v>
      </c>
      <c r="LB46" s="788" t="s">
        <v>157</v>
      </c>
      <c r="LC46" s="788">
        <v>98.3</v>
      </c>
      <c r="LD46" s="788" t="s">
        <v>157</v>
      </c>
      <c r="LE46" s="788">
        <v>100.3</v>
      </c>
      <c r="LF46" s="788" t="s">
        <v>157</v>
      </c>
      <c r="LG46" s="788">
        <v>100.2</v>
      </c>
      <c r="LH46" s="444" t="s">
        <v>157</v>
      </c>
      <c r="LI46" s="51"/>
      <c r="LJ46" s="1658" t="s">
        <v>282</v>
      </c>
      <c r="LK46" s="216">
        <v>108.5</v>
      </c>
      <c r="LL46" s="216" t="s">
        <v>157</v>
      </c>
      <c r="LM46" s="216">
        <v>108.5</v>
      </c>
      <c r="LN46" s="216" t="s">
        <v>157</v>
      </c>
      <c r="LO46" s="216">
        <v>98.3</v>
      </c>
      <c r="LP46" s="216" t="s">
        <v>157</v>
      </c>
      <c r="LQ46" s="216">
        <v>114.5</v>
      </c>
      <c r="LR46" s="216" t="s">
        <v>157</v>
      </c>
      <c r="LS46" s="216">
        <v>106.1</v>
      </c>
      <c r="LT46" s="216" t="s">
        <v>157</v>
      </c>
      <c r="LU46" s="216">
        <v>95.6</v>
      </c>
      <c r="LV46" s="216" t="s">
        <v>157</v>
      </c>
      <c r="LW46" s="299">
        <v>3008</v>
      </c>
      <c r="LX46" s="299" t="s">
        <v>157</v>
      </c>
      <c r="LY46" s="299">
        <v>691</v>
      </c>
      <c r="LZ46" s="299" t="s">
        <v>157</v>
      </c>
      <c r="MA46" s="299">
        <v>13357</v>
      </c>
      <c r="MB46" s="299" t="s">
        <v>157</v>
      </c>
      <c r="MC46" s="299">
        <v>2319</v>
      </c>
      <c r="MD46" s="299" t="s">
        <v>157</v>
      </c>
      <c r="ME46" s="299">
        <v>14721</v>
      </c>
      <c r="MF46" s="216" t="s">
        <v>157</v>
      </c>
      <c r="MG46" s="216">
        <v>42.6</v>
      </c>
      <c r="MH46" s="216" t="s">
        <v>157</v>
      </c>
      <c r="MI46" s="51"/>
      <c r="MJ46" s="1658" t="s">
        <v>282</v>
      </c>
      <c r="MK46" s="216">
        <v>109.4</v>
      </c>
      <c r="ML46" s="216" t="s">
        <v>157</v>
      </c>
      <c r="MM46" s="216">
        <v>104.4</v>
      </c>
      <c r="MN46" s="216" t="s">
        <v>157</v>
      </c>
      <c r="MO46" s="216">
        <v>96.8</v>
      </c>
      <c r="MP46" s="216" t="s">
        <v>157</v>
      </c>
      <c r="MQ46" s="216">
        <v>108.7</v>
      </c>
      <c r="MR46" s="216" t="s">
        <v>157</v>
      </c>
      <c r="MS46" s="216">
        <v>98</v>
      </c>
      <c r="MT46" s="216" t="s">
        <v>157</v>
      </c>
      <c r="MU46" s="216">
        <v>128186.6</v>
      </c>
      <c r="MV46" s="216" t="s">
        <v>211</v>
      </c>
      <c r="MW46" s="216">
        <v>132535.6</v>
      </c>
      <c r="MX46" s="216" t="s">
        <v>211</v>
      </c>
      <c r="MY46" s="216">
        <v>-4349</v>
      </c>
      <c r="MZ46" s="216" t="s">
        <v>211</v>
      </c>
      <c r="NA46" s="216">
        <v>106.1</v>
      </c>
      <c r="NB46" s="216" t="s">
        <v>211</v>
      </c>
      <c r="NC46" s="216">
        <v>98.5</v>
      </c>
      <c r="ND46" s="216" t="s">
        <v>211</v>
      </c>
      <c r="NE46" s="216">
        <v>110.6</v>
      </c>
      <c r="NF46" s="216" t="s">
        <v>211</v>
      </c>
      <c r="NG46" s="216">
        <v>99</v>
      </c>
      <c r="NH46" s="216" t="s">
        <v>211</v>
      </c>
    </row>
    <row r="47" spans="1:372" ht="14.1" customHeight="1" x14ac:dyDescent="0.25">
      <c r="A47" s="51"/>
      <c r="B47" s="222" t="s">
        <v>281</v>
      </c>
      <c r="C47" s="299">
        <v>37402</v>
      </c>
      <c r="D47" s="580" t="s">
        <v>157</v>
      </c>
      <c r="E47" s="216" t="s">
        <v>275</v>
      </c>
      <c r="F47" s="617"/>
      <c r="G47" s="216" t="s">
        <v>275</v>
      </c>
      <c r="H47" s="617"/>
      <c r="I47" s="216" t="s">
        <v>275</v>
      </c>
      <c r="J47" s="617"/>
      <c r="K47" s="216" t="s">
        <v>275</v>
      </c>
      <c r="L47" s="617"/>
      <c r="M47" s="216" t="s">
        <v>275</v>
      </c>
      <c r="N47" s="617"/>
      <c r="O47" s="216" t="s">
        <v>275</v>
      </c>
      <c r="P47" s="617"/>
      <c r="Q47" s="216" t="s">
        <v>275</v>
      </c>
      <c r="R47" s="617"/>
      <c r="S47" s="216" t="s">
        <v>275</v>
      </c>
      <c r="T47" s="617"/>
      <c r="U47" s="216" t="s">
        <v>275</v>
      </c>
      <c r="V47" s="617" t="s">
        <v>157</v>
      </c>
      <c r="W47" s="216" t="s">
        <v>275</v>
      </c>
      <c r="X47" s="617" t="s">
        <v>157</v>
      </c>
      <c r="Y47" s="216" t="s">
        <v>275</v>
      </c>
      <c r="Z47" s="617" t="s">
        <v>157</v>
      </c>
      <c r="AA47" s="216" t="s">
        <v>275</v>
      </c>
      <c r="AB47" s="617" t="s">
        <v>157</v>
      </c>
      <c r="AC47" s="299">
        <v>6436</v>
      </c>
      <c r="AD47" s="299" t="s">
        <v>157</v>
      </c>
      <c r="AE47" s="216">
        <v>101.5</v>
      </c>
      <c r="AF47" s="216" t="s">
        <v>157</v>
      </c>
      <c r="AG47" s="216">
        <v>99.2</v>
      </c>
      <c r="AH47" s="216" t="s">
        <v>157</v>
      </c>
      <c r="AI47" s="216">
        <v>100</v>
      </c>
      <c r="AJ47" s="108" t="s">
        <v>157</v>
      </c>
      <c r="AK47" s="109">
        <v>5.2</v>
      </c>
      <c r="AL47" s="109" t="s">
        <v>157</v>
      </c>
      <c r="AM47" s="51"/>
      <c r="AN47" s="70" t="s">
        <v>281</v>
      </c>
      <c r="AO47" s="1657" t="s">
        <v>275</v>
      </c>
      <c r="AP47" s="1655"/>
      <c r="AQ47" s="1657" t="s">
        <v>275</v>
      </c>
      <c r="AR47" s="1655"/>
      <c r="AS47" s="1657" t="s">
        <v>275</v>
      </c>
      <c r="AT47" s="1655"/>
      <c r="AU47" s="1649">
        <v>8881.84</v>
      </c>
      <c r="AV47" s="1653" t="s">
        <v>157</v>
      </c>
      <c r="AW47" s="58">
        <v>109</v>
      </c>
      <c r="AX47" s="982" t="s">
        <v>157</v>
      </c>
      <c r="AY47" s="58">
        <v>102.4</v>
      </c>
      <c r="AZ47" s="1653" t="s">
        <v>157</v>
      </c>
      <c r="BA47" s="1657" t="s">
        <v>275</v>
      </c>
      <c r="BB47" s="1655"/>
      <c r="BC47" s="257" t="s">
        <v>275</v>
      </c>
      <c r="BD47" s="1659"/>
      <c r="BE47" s="257" t="s">
        <v>275</v>
      </c>
      <c r="BF47" s="1659"/>
      <c r="BG47" s="743" t="s">
        <v>275</v>
      </c>
      <c r="BH47" s="202"/>
      <c r="BI47" s="743" t="s">
        <v>275</v>
      </c>
      <c r="BJ47" s="617" t="s">
        <v>157</v>
      </c>
      <c r="BK47" s="216">
        <v>110.4</v>
      </c>
      <c r="BL47" s="617" t="s">
        <v>157</v>
      </c>
      <c r="BM47" s="216">
        <v>105</v>
      </c>
      <c r="BN47" s="32" t="s">
        <v>157</v>
      </c>
      <c r="BO47" s="216">
        <v>102.3</v>
      </c>
      <c r="BP47" s="617" t="s">
        <v>157</v>
      </c>
      <c r="BQ47" s="743" t="s">
        <v>275</v>
      </c>
      <c r="BR47" s="202"/>
      <c r="BS47" s="743" t="s">
        <v>275</v>
      </c>
      <c r="BT47" s="202"/>
      <c r="BU47" s="51"/>
      <c r="BV47" s="35" t="s">
        <v>281</v>
      </c>
      <c r="BW47" s="1537">
        <v>4180.75</v>
      </c>
      <c r="BX47" s="51" t="s">
        <v>157</v>
      </c>
      <c r="BY47" s="108">
        <v>107</v>
      </c>
      <c r="BZ47" s="108" t="s">
        <v>157</v>
      </c>
      <c r="CA47" s="108">
        <v>99.9</v>
      </c>
      <c r="CB47" s="108" t="s">
        <v>157</v>
      </c>
      <c r="CC47" s="108">
        <v>114.3</v>
      </c>
      <c r="CD47" s="108" t="s">
        <v>157</v>
      </c>
      <c r="CE47" s="108">
        <v>102.1</v>
      </c>
      <c r="CF47" s="108" t="s">
        <v>157</v>
      </c>
      <c r="CG47" s="108">
        <v>99.8</v>
      </c>
      <c r="CH47" s="108" t="s">
        <v>157</v>
      </c>
      <c r="CI47" s="1537">
        <v>2268.1</v>
      </c>
      <c r="CJ47" s="108" t="s">
        <v>157</v>
      </c>
      <c r="CK47" s="108">
        <v>106.2</v>
      </c>
      <c r="CL47" s="108" t="s">
        <v>157</v>
      </c>
      <c r="CM47" s="108">
        <v>100.8</v>
      </c>
      <c r="CN47" s="108" t="s">
        <v>157</v>
      </c>
      <c r="CO47" s="108">
        <v>113.5</v>
      </c>
      <c r="CP47" s="108" t="s">
        <v>157</v>
      </c>
      <c r="CQ47" s="108">
        <v>101.3</v>
      </c>
      <c r="CR47" s="108" t="s">
        <v>157</v>
      </c>
      <c r="CS47" s="58">
        <v>100.7</v>
      </c>
      <c r="CT47" s="216" t="s">
        <v>157</v>
      </c>
      <c r="CU47" s="121"/>
      <c r="CV47" s="35" t="s">
        <v>281</v>
      </c>
      <c r="CW47" s="58">
        <v>1915.8</v>
      </c>
      <c r="CX47" s="58" t="s">
        <v>157</v>
      </c>
      <c r="CY47" s="58">
        <v>2570.4</v>
      </c>
      <c r="CZ47" s="58" t="s">
        <v>157</v>
      </c>
      <c r="DA47" s="58">
        <v>2585.8000000000002</v>
      </c>
      <c r="DB47" s="58" t="s">
        <v>157</v>
      </c>
      <c r="DC47" s="58">
        <v>1561.2</v>
      </c>
      <c r="DD47" s="58" t="s">
        <v>157</v>
      </c>
      <c r="DE47" s="58">
        <v>911.7</v>
      </c>
      <c r="DF47" s="1649" t="s">
        <v>157</v>
      </c>
      <c r="DG47" s="1649">
        <v>5.25</v>
      </c>
      <c r="DH47" s="1649" t="s">
        <v>157</v>
      </c>
      <c r="DI47" s="1649">
        <v>5.75</v>
      </c>
      <c r="DJ47" s="1649" t="s">
        <v>157</v>
      </c>
      <c r="DK47" s="1649">
        <v>4.75</v>
      </c>
      <c r="DL47" s="1649" t="s">
        <v>157</v>
      </c>
      <c r="DM47" s="1649">
        <v>5.3</v>
      </c>
      <c r="DN47" s="1649" t="s">
        <v>157</v>
      </c>
      <c r="DO47" s="58">
        <v>0.7</v>
      </c>
      <c r="DP47" s="58" t="s">
        <v>157</v>
      </c>
      <c r="DQ47" s="58">
        <v>3.6</v>
      </c>
      <c r="DR47" s="58" t="s">
        <v>157</v>
      </c>
      <c r="DS47" s="58">
        <v>0.9</v>
      </c>
      <c r="DT47" s="58" t="s">
        <v>157</v>
      </c>
      <c r="DU47" s="58">
        <v>4</v>
      </c>
      <c r="DV47" s="216" t="s">
        <v>157</v>
      </c>
      <c r="DW47" s="121"/>
      <c r="DX47" s="35" t="s">
        <v>281</v>
      </c>
      <c r="DY47" s="58" t="s">
        <v>275</v>
      </c>
      <c r="DZ47" s="58"/>
      <c r="EA47" s="58" t="s">
        <v>275</v>
      </c>
      <c r="EB47" s="58"/>
      <c r="EC47" s="58" t="s">
        <v>275</v>
      </c>
      <c r="ED47" s="58"/>
      <c r="EE47" s="58" t="s">
        <v>275</v>
      </c>
      <c r="EF47" s="58"/>
      <c r="EG47" s="58" t="s">
        <v>275</v>
      </c>
      <c r="EH47" s="58"/>
      <c r="EI47" s="121"/>
      <c r="EJ47" s="35" t="s">
        <v>281</v>
      </c>
      <c r="EK47" s="58">
        <v>7.8</v>
      </c>
      <c r="EL47" s="58" t="s">
        <v>157</v>
      </c>
      <c r="EM47" s="58">
        <v>98.5</v>
      </c>
      <c r="EN47" s="58" t="s">
        <v>157</v>
      </c>
      <c r="EO47" s="58">
        <v>99.1</v>
      </c>
      <c r="EP47" s="58" t="s">
        <v>157</v>
      </c>
      <c r="EQ47" s="58">
        <v>104.4</v>
      </c>
      <c r="ER47" s="58" t="s">
        <v>157</v>
      </c>
      <c r="ES47" s="58">
        <v>101.3</v>
      </c>
      <c r="ET47" s="58" t="s">
        <v>157</v>
      </c>
      <c r="EU47" s="58">
        <v>126.4</v>
      </c>
      <c r="EV47" s="58" t="s">
        <v>157</v>
      </c>
      <c r="EW47" s="58">
        <v>89.1</v>
      </c>
      <c r="EX47" s="58" t="s">
        <v>157</v>
      </c>
      <c r="EY47" s="58">
        <v>90.8</v>
      </c>
      <c r="EZ47" s="58" t="s">
        <v>157</v>
      </c>
      <c r="FA47" s="58">
        <v>97.9</v>
      </c>
      <c r="FB47" s="58" t="s">
        <v>157</v>
      </c>
      <c r="FC47" s="58">
        <v>103</v>
      </c>
      <c r="FD47" s="58" t="s">
        <v>157</v>
      </c>
      <c r="FE47" s="58">
        <v>100.1</v>
      </c>
      <c r="FF47" s="58" t="s">
        <v>157</v>
      </c>
      <c r="FG47" s="58">
        <v>101.4</v>
      </c>
      <c r="FH47" s="216" t="s">
        <v>157</v>
      </c>
      <c r="FI47" s="121"/>
      <c r="FJ47" s="35" t="s">
        <v>281</v>
      </c>
      <c r="FK47" s="58">
        <v>98.5</v>
      </c>
      <c r="FL47" s="58" t="s">
        <v>157</v>
      </c>
      <c r="FM47" s="58">
        <v>100.5</v>
      </c>
      <c r="FN47" s="58" t="s">
        <v>157</v>
      </c>
      <c r="FO47" s="58">
        <v>99.3</v>
      </c>
      <c r="FP47" s="58" t="s">
        <v>157</v>
      </c>
      <c r="FQ47" s="58">
        <v>92.3</v>
      </c>
      <c r="FR47" s="58" t="s">
        <v>157</v>
      </c>
      <c r="FS47" s="58">
        <v>101.4</v>
      </c>
      <c r="FT47" s="58" t="s">
        <v>157</v>
      </c>
      <c r="FU47" s="58">
        <v>97.4</v>
      </c>
      <c r="FV47" s="58" t="s">
        <v>157</v>
      </c>
      <c r="FW47" s="58">
        <v>98.7</v>
      </c>
      <c r="FX47" s="58" t="s">
        <v>157</v>
      </c>
      <c r="FY47" s="58">
        <v>100.5</v>
      </c>
      <c r="FZ47" s="58" t="s">
        <v>157</v>
      </c>
      <c r="GA47" s="58">
        <v>99.2</v>
      </c>
      <c r="GB47" s="58" t="s">
        <v>157</v>
      </c>
      <c r="GC47" s="58">
        <v>98.8</v>
      </c>
      <c r="GD47" s="58" t="s">
        <v>157</v>
      </c>
      <c r="GE47" s="58">
        <v>100.4</v>
      </c>
      <c r="GF47" s="58" t="s">
        <v>157</v>
      </c>
      <c r="GG47" s="58">
        <v>100.8</v>
      </c>
      <c r="GH47" s="58" t="s">
        <v>157</v>
      </c>
      <c r="GI47" s="58">
        <v>102.5</v>
      </c>
      <c r="GJ47" s="58" t="s">
        <v>157</v>
      </c>
      <c r="GK47" s="58">
        <v>100.2</v>
      </c>
      <c r="GL47" s="58" t="s">
        <v>157</v>
      </c>
      <c r="GM47" s="58">
        <v>102</v>
      </c>
      <c r="GN47" s="216" t="s">
        <v>157</v>
      </c>
      <c r="GO47" s="121"/>
      <c r="GP47" s="35" t="s">
        <v>281</v>
      </c>
      <c r="GQ47" s="257" t="s">
        <v>275</v>
      </c>
      <c r="GR47" s="58"/>
      <c r="GS47" s="257" t="s">
        <v>275</v>
      </c>
      <c r="GT47" s="58"/>
      <c r="GU47" s="257" t="s">
        <v>275</v>
      </c>
      <c r="GV47" s="58"/>
      <c r="GW47" s="257" t="s">
        <v>275</v>
      </c>
      <c r="GX47" s="58"/>
      <c r="GY47" s="257" t="s">
        <v>275</v>
      </c>
      <c r="GZ47" s="58"/>
      <c r="HA47" s="257" t="s">
        <v>275</v>
      </c>
      <c r="HB47" s="58"/>
      <c r="HC47" s="58">
        <v>104.1</v>
      </c>
      <c r="HD47" s="58" t="s">
        <v>157</v>
      </c>
      <c r="HE47" s="58">
        <v>100.1</v>
      </c>
      <c r="HF47" s="58" t="s">
        <v>157</v>
      </c>
      <c r="HG47" s="58">
        <v>101.8</v>
      </c>
      <c r="HH47" s="58" t="s">
        <v>157</v>
      </c>
      <c r="HI47" s="58">
        <v>98.9</v>
      </c>
      <c r="HJ47" s="58" t="s">
        <v>157</v>
      </c>
      <c r="HK47" s="58">
        <v>99.8</v>
      </c>
      <c r="HL47" s="58" t="s">
        <v>157</v>
      </c>
      <c r="HM47" s="58">
        <v>98.5</v>
      </c>
      <c r="HN47" s="58" t="s">
        <v>157</v>
      </c>
      <c r="HO47" s="58">
        <v>98.6</v>
      </c>
      <c r="HP47" s="216" t="s">
        <v>211</v>
      </c>
      <c r="HQ47" s="51"/>
      <c r="HR47" s="215" t="s">
        <v>281</v>
      </c>
      <c r="HS47" s="58">
        <v>100.4</v>
      </c>
      <c r="HT47" s="58" t="s">
        <v>157</v>
      </c>
      <c r="HU47" s="58" t="s">
        <v>275</v>
      </c>
      <c r="HV47" s="58"/>
      <c r="HW47" s="1649">
        <v>426.52</v>
      </c>
      <c r="HX47" s="1649" t="s">
        <v>157</v>
      </c>
      <c r="HY47" s="1649">
        <v>370.3</v>
      </c>
      <c r="HZ47" s="1649" t="s">
        <v>157</v>
      </c>
      <c r="IA47" s="1649">
        <v>454.91</v>
      </c>
      <c r="IB47" s="1649" t="s">
        <v>157</v>
      </c>
      <c r="IC47" s="257" t="s">
        <v>275</v>
      </c>
      <c r="ID47" s="257"/>
      <c r="IE47" s="257" t="s">
        <v>275</v>
      </c>
      <c r="IF47" s="257"/>
      <c r="IG47" s="257" t="s">
        <v>275</v>
      </c>
      <c r="IH47" s="257"/>
      <c r="II47" s="257" t="s">
        <v>275</v>
      </c>
      <c r="IJ47" s="257"/>
      <c r="IK47" s="51"/>
      <c r="IL47" s="1658" t="s">
        <v>281</v>
      </c>
      <c r="IM47" s="58">
        <v>108.7</v>
      </c>
      <c r="IN47" s="58" t="s">
        <v>157</v>
      </c>
      <c r="IO47" s="58">
        <v>98.4</v>
      </c>
      <c r="IP47" s="58" t="s">
        <v>157</v>
      </c>
      <c r="IQ47" s="58">
        <v>111.4</v>
      </c>
      <c r="IR47" s="58" t="s">
        <v>157</v>
      </c>
      <c r="IS47" s="58">
        <v>77.3</v>
      </c>
      <c r="IT47" s="58" t="s">
        <v>157</v>
      </c>
      <c r="IU47" s="58">
        <v>117.7</v>
      </c>
      <c r="IV47" s="58" t="s">
        <v>157</v>
      </c>
      <c r="IW47" s="58">
        <v>107.1</v>
      </c>
      <c r="IX47" s="58" t="s">
        <v>157</v>
      </c>
      <c r="IY47" s="58">
        <v>99.6</v>
      </c>
      <c r="IZ47" s="58" t="s">
        <v>157</v>
      </c>
      <c r="JA47" s="58">
        <v>91.7</v>
      </c>
      <c r="JB47" s="58" t="s">
        <v>157</v>
      </c>
      <c r="JC47" s="58">
        <v>100</v>
      </c>
      <c r="JD47" s="58" t="s">
        <v>157</v>
      </c>
      <c r="JE47" s="58">
        <v>93.3</v>
      </c>
      <c r="JF47" s="58" t="s">
        <v>157</v>
      </c>
      <c r="JG47" s="58">
        <v>103.2</v>
      </c>
      <c r="JH47" s="58" t="s">
        <v>157</v>
      </c>
      <c r="JI47" s="58">
        <v>102.1</v>
      </c>
      <c r="JJ47" s="58" t="s">
        <v>157</v>
      </c>
      <c r="JK47" s="58">
        <v>98.6</v>
      </c>
      <c r="JL47" s="58" t="s">
        <v>157</v>
      </c>
      <c r="JM47" s="58">
        <v>99.5</v>
      </c>
      <c r="JN47" s="58" t="s">
        <v>157</v>
      </c>
      <c r="JO47" s="58">
        <v>98.9</v>
      </c>
      <c r="JP47" s="58" t="s">
        <v>157</v>
      </c>
      <c r="JQ47" s="58">
        <v>91.3</v>
      </c>
      <c r="JR47" s="58" t="s">
        <v>157</v>
      </c>
      <c r="JS47" s="58">
        <v>100.3</v>
      </c>
      <c r="JT47" s="58" t="s">
        <v>157</v>
      </c>
      <c r="JU47" s="58">
        <v>110.2</v>
      </c>
      <c r="JV47" s="58" t="s">
        <v>157</v>
      </c>
      <c r="JW47" s="51"/>
      <c r="JX47" s="1658" t="s">
        <v>281</v>
      </c>
      <c r="JY47" s="58">
        <v>109.9</v>
      </c>
      <c r="JZ47" s="58" t="s">
        <v>157</v>
      </c>
      <c r="KA47" s="58">
        <v>98.9</v>
      </c>
      <c r="KB47" s="58" t="s">
        <v>157</v>
      </c>
      <c r="KC47" s="58">
        <v>110.3</v>
      </c>
      <c r="KD47" s="58" t="s">
        <v>157</v>
      </c>
      <c r="KE47" s="58">
        <v>106.4</v>
      </c>
      <c r="KF47" s="58" t="s">
        <v>157</v>
      </c>
      <c r="KG47" s="58">
        <v>115.5</v>
      </c>
      <c r="KH47" s="58" t="s">
        <v>157</v>
      </c>
      <c r="KI47" s="58">
        <v>105.9</v>
      </c>
      <c r="KJ47" s="58" t="s">
        <v>157</v>
      </c>
      <c r="KK47" s="58">
        <v>100.5</v>
      </c>
      <c r="KL47" s="58" t="s">
        <v>157</v>
      </c>
      <c r="KM47" s="58">
        <v>92.4</v>
      </c>
      <c r="KN47" s="58" t="s">
        <v>157</v>
      </c>
      <c r="KO47" s="58">
        <v>100.7</v>
      </c>
      <c r="KP47" s="58" t="s">
        <v>157</v>
      </c>
      <c r="KQ47" s="58">
        <v>97.5</v>
      </c>
      <c r="KR47" s="58" t="s">
        <v>157</v>
      </c>
      <c r="KS47" s="58">
        <v>103.7</v>
      </c>
      <c r="KT47" s="58" t="s">
        <v>157</v>
      </c>
      <c r="KU47" s="58">
        <v>102</v>
      </c>
      <c r="KV47" s="51" t="s">
        <v>157</v>
      </c>
      <c r="KW47" s="788">
        <v>99.8</v>
      </c>
      <c r="KX47" s="788" t="s">
        <v>157</v>
      </c>
      <c r="KY47" s="788">
        <v>97.6</v>
      </c>
      <c r="KZ47" s="788" t="s">
        <v>157</v>
      </c>
      <c r="LA47" s="788">
        <v>99.9</v>
      </c>
      <c r="LB47" s="788" t="s">
        <v>157</v>
      </c>
      <c r="LC47" s="788">
        <v>98.8</v>
      </c>
      <c r="LD47" s="788" t="s">
        <v>157</v>
      </c>
      <c r="LE47" s="788">
        <v>100.2</v>
      </c>
      <c r="LF47" s="788" t="s">
        <v>157</v>
      </c>
      <c r="LG47" s="788">
        <v>103.1</v>
      </c>
      <c r="LH47" s="444" t="s">
        <v>157</v>
      </c>
      <c r="LI47" s="51"/>
      <c r="LJ47" s="1658" t="s">
        <v>281</v>
      </c>
      <c r="LK47" s="216">
        <v>102.7</v>
      </c>
      <c r="LL47" s="216" t="s">
        <v>157</v>
      </c>
      <c r="LM47" s="216">
        <v>93.6</v>
      </c>
      <c r="LN47" s="216" t="s">
        <v>157</v>
      </c>
      <c r="LO47" s="216">
        <v>94.6</v>
      </c>
      <c r="LP47" s="216" t="s">
        <v>157</v>
      </c>
      <c r="LQ47" s="216">
        <v>112.1</v>
      </c>
      <c r="LR47" s="216" t="s">
        <v>157</v>
      </c>
      <c r="LS47" s="216">
        <v>96.9</v>
      </c>
      <c r="LT47" s="216" t="s">
        <v>157</v>
      </c>
      <c r="LU47" s="216">
        <v>98</v>
      </c>
      <c r="LV47" s="216" t="s">
        <v>157</v>
      </c>
      <c r="LW47" s="299">
        <v>3110</v>
      </c>
      <c r="LX47" s="299" t="s">
        <v>157</v>
      </c>
      <c r="LY47" s="299">
        <v>645</v>
      </c>
      <c r="LZ47" s="299" t="s">
        <v>157</v>
      </c>
      <c r="MA47" s="299">
        <v>13212</v>
      </c>
      <c r="MB47" s="299" t="s">
        <v>157</v>
      </c>
      <c r="MC47" s="299">
        <v>1789</v>
      </c>
      <c r="MD47" s="299" t="s">
        <v>157</v>
      </c>
      <c r="ME47" s="299">
        <v>15429</v>
      </c>
      <c r="MF47" s="216" t="s">
        <v>157</v>
      </c>
      <c r="MG47" s="216">
        <v>43.8</v>
      </c>
      <c r="MH47" s="216" t="s">
        <v>157</v>
      </c>
      <c r="MI47" s="51"/>
      <c r="MJ47" s="1658" t="s">
        <v>281</v>
      </c>
      <c r="MK47" s="216">
        <v>107.5</v>
      </c>
      <c r="ML47" s="216" t="s">
        <v>157</v>
      </c>
      <c r="MM47" s="216">
        <v>102.2</v>
      </c>
      <c r="MN47" s="216" t="s">
        <v>157</v>
      </c>
      <c r="MO47" s="216">
        <v>98.2</v>
      </c>
      <c r="MP47" s="216" t="s">
        <v>157</v>
      </c>
      <c r="MQ47" s="216">
        <v>109.5</v>
      </c>
      <c r="MR47" s="216" t="s">
        <v>157</v>
      </c>
      <c r="MS47" s="216">
        <v>100.7</v>
      </c>
      <c r="MT47" s="216" t="s">
        <v>157</v>
      </c>
      <c r="MU47" s="216">
        <v>128446.1</v>
      </c>
      <c r="MV47" s="216" t="s">
        <v>211</v>
      </c>
      <c r="MW47" s="216">
        <v>127787.9</v>
      </c>
      <c r="MX47" s="216" t="s">
        <v>211</v>
      </c>
      <c r="MY47" s="216">
        <v>658.2</v>
      </c>
      <c r="MZ47" s="216" t="s">
        <v>211</v>
      </c>
      <c r="NA47" s="216">
        <v>103.6</v>
      </c>
      <c r="NB47" s="216" t="s">
        <v>211</v>
      </c>
      <c r="NC47" s="216">
        <v>100.4</v>
      </c>
      <c r="ND47" s="216" t="s">
        <v>157</v>
      </c>
      <c r="NE47" s="216">
        <v>103.5</v>
      </c>
      <c r="NF47" s="216" t="s">
        <v>211</v>
      </c>
      <c r="NG47" s="216">
        <v>97.8</v>
      </c>
      <c r="NH47" s="216" t="s">
        <v>211</v>
      </c>
    </row>
    <row r="48" spans="1:372" ht="14.1" customHeight="1" x14ac:dyDescent="0.25">
      <c r="A48" s="51"/>
      <c r="B48" s="222" t="s">
        <v>280</v>
      </c>
      <c r="C48" s="299">
        <v>37394</v>
      </c>
      <c r="D48" s="580" t="s">
        <v>211</v>
      </c>
      <c r="E48" s="216" t="s">
        <v>275</v>
      </c>
      <c r="F48" s="617"/>
      <c r="G48" s="216" t="s">
        <v>275</v>
      </c>
      <c r="H48" s="617"/>
      <c r="I48" s="216" t="s">
        <v>275</v>
      </c>
      <c r="J48" s="617"/>
      <c r="K48" s="216" t="s">
        <v>275</v>
      </c>
      <c r="L48" s="617"/>
      <c r="M48" s="216" t="s">
        <v>275</v>
      </c>
      <c r="N48" s="617"/>
      <c r="O48" s="216" t="s">
        <v>275</v>
      </c>
      <c r="P48" s="617"/>
      <c r="Q48" s="216" t="s">
        <v>275</v>
      </c>
      <c r="R48" s="617"/>
      <c r="S48" s="216" t="s">
        <v>275</v>
      </c>
      <c r="T48" s="617"/>
      <c r="U48" s="216" t="s">
        <v>275</v>
      </c>
      <c r="V48" s="617" t="s">
        <v>157</v>
      </c>
      <c r="W48" s="216" t="s">
        <v>275</v>
      </c>
      <c r="X48" s="617" t="s">
        <v>157</v>
      </c>
      <c r="Y48" s="216" t="s">
        <v>275</v>
      </c>
      <c r="Z48" s="617" t="s">
        <v>157</v>
      </c>
      <c r="AA48" s="216" t="s">
        <v>275</v>
      </c>
      <c r="AB48" s="617" t="s">
        <v>157</v>
      </c>
      <c r="AC48" s="299">
        <v>6432</v>
      </c>
      <c r="AD48" s="299" t="s">
        <v>157</v>
      </c>
      <c r="AE48" s="216">
        <v>101.4</v>
      </c>
      <c r="AF48" s="216" t="s">
        <v>157</v>
      </c>
      <c r="AG48" s="216">
        <v>99.1</v>
      </c>
      <c r="AH48" s="216" t="s">
        <v>157</v>
      </c>
      <c r="AI48" s="216">
        <v>99.9</v>
      </c>
      <c r="AJ48" s="108" t="s">
        <v>157</v>
      </c>
      <c r="AK48" s="109">
        <v>5.4</v>
      </c>
      <c r="AL48" s="109" t="s">
        <v>157</v>
      </c>
      <c r="AM48" s="51"/>
      <c r="AN48" s="70" t="s">
        <v>280</v>
      </c>
      <c r="AO48" s="1657" t="s">
        <v>275</v>
      </c>
      <c r="AP48" s="1655"/>
      <c r="AQ48" s="1657" t="s">
        <v>275</v>
      </c>
      <c r="AR48" s="1655"/>
      <c r="AS48" s="1657" t="s">
        <v>275</v>
      </c>
      <c r="AT48" s="1655"/>
      <c r="AU48" s="1649">
        <v>8905.6299999999992</v>
      </c>
      <c r="AV48" s="1653" t="s">
        <v>157</v>
      </c>
      <c r="AW48" s="58">
        <v>107.6</v>
      </c>
      <c r="AX48" s="982" t="s">
        <v>157</v>
      </c>
      <c r="AY48" s="58">
        <v>100.3</v>
      </c>
      <c r="AZ48" s="1653" t="s">
        <v>157</v>
      </c>
      <c r="BA48" s="1657" t="s">
        <v>275</v>
      </c>
      <c r="BB48" s="1655"/>
      <c r="BC48" s="257" t="s">
        <v>275</v>
      </c>
      <c r="BD48" s="1659"/>
      <c r="BE48" s="257" t="s">
        <v>275</v>
      </c>
      <c r="BF48" s="1659"/>
      <c r="BG48" s="743" t="s">
        <v>275</v>
      </c>
      <c r="BH48" s="202"/>
      <c r="BI48" s="743" t="s">
        <v>275</v>
      </c>
      <c r="BJ48" s="617" t="s">
        <v>157</v>
      </c>
      <c r="BK48" s="216">
        <v>110.4</v>
      </c>
      <c r="BL48" s="617" t="s">
        <v>157</v>
      </c>
      <c r="BM48" s="216">
        <v>104.6</v>
      </c>
      <c r="BN48" s="32" t="s">
        <v>157</v>
      </c>
      <c r="BO48" s="216">
        <v>100</v>
      </c>
      <c r="BP48" s="617" t="s">
        <v>157</v>
      </c>
      <c r="BQ48" s="743" t="s">
        <v>275</v>
      </c>
      <c r="BR48" s="202"/>
      <c r="BS48" s="743" t="s">
        <v>275</v>
      </c>
      <c r="BT48" s="202"/>
      <c r="BU48" s="51"/>
      <c r="BV48" s="35" t="s">
        <v>280</v>
      </c>
      <c r="BW48" s="1537">
        <v>4217.13</v>
      </c>
      <c r="BX48" s="51" t="s">
        <v>157</v>
      </c>
      <c r="BY48" s="108">
        <v>107.8</v>
      </c>
      <c r="BZ48" s="108" t="s">
        <v>157</v>
      </c>
      <c r="CA48" s="108">
        <v>100.9</v>
      </c>
      <c r="CB48" s="108" t="s">
        <v>157</v>
      </c>
      <c r="CC48" s="108">
        <v>115.1</v>
      </c>
      <c r="CD48" s="108" t="s">
        <v>157</v>
      </c>
      <c r="CE48" s="108">
        <v>104.3</v>
      </c>
      <c r="CF48" s="108" t="s">
        <v>157</v>
      </c>
      <c r="CG48" s="108">
        <v>100.7</v>
      </c>
      <c r="CH48" s="108" t="s">
        <v>157</v>
      </c>
      <c r="CI48" s="1537">
        <v>2287.2199999999998</v>
      </c>
      <c r="CJ48" s="108" t="s">
        <v>211</v>
      </c>
      <c r="CK48" s="108">
        <v>106.4</v>
      </c>
      <c r="CL48" s="108" t="s">
        <v>211</v>
      </c>
      <c r="CM48" s="108">
        <v>100.8</v>
      </c>
      <c r="CN48" s="108" t="s">
        <v>211</v>
      </c>
      <c r="CO48" s="108">
        <v>114.2</v>
      </c>
      <c r="CP48" s="108" t="s">
        <v>211</v>
      </c>
      <c r="CQ48" s="108">
        <v>102.9</v>
      </c>
      <c r="CR48" s="108" t="s">
        <v>211</v>
      </c>
      <c r="CS48" s="58">
        <v>100.6</v>
      </c>
      <c r="CT48" s="216" t="s">
        <v>211</v>
      </c>
      <c r="CU48" s="121"/>
      <c r="CV48" s="35" t="s">
        <v>280</v>
      </c>
      <c r="CW48" s="58" t="s">
        <v>2415</v>
      </c>
      <c r="CX48" s="58" t="s">
        <v>157</v>
      </c>
      <c r="CY48" s="58">
        <v>2592.8000000000002</v>
      </c>
      <c r="CZ48" s="58" t="s">
        <v>157</v>
      </c>
      <c r="DA48" s="58">
        <v>2606.1</v>
      </c>
      <c r="DB48" s="58" t="s">
        <v>157</v>
      </c>
      <c r="DC48" s="58">
        <v>1563.7</v>
      </c>
      <c r="DD48" s="58" t="s">
        <v>157</v>
      </c>
      <c r="DE48" s="58">
        <v>950.4</v>
      </c>
      <c r="DF48" s="1649" t="s">
        <v>157</v>
      </c>
      <c r="DG48" s="1649">
        <v>5</v>
      </c>
      <c r="DH48" s="1649" t="s">
        <v>157</v>
      </c>
      <c r="DI48" s="1649">
        <v>5.5</v>
      </c>
      <c r="DJ48" s="1649" t="s">
        <v>157</v>
      </c>
      <c r="DK48" s="1649">
        <v>4.5</v>
      </c>
      <c r="DL48" s="1649" t="s">
        <v>157</v>
      </c>
      <c r="DM48" s="1649">
        <v>5.05</v>
      </c>
      <c r="DN48" s="1649" t="s">
        <v>157</v>
      </c>
      <c r="DO48" s="58">
        <v>0.7</v>
      </c>
      <c r="DP48" s="58" t="s">
        <v>157</v>
      </c>
      <c r="DQ48" s="58">
        <v>3.6</v>
      </c>
      <c r="DR48" s="58" t="s">
        <v>157</v>
      </c>
      <c r="DS48" s="58">
        <v>0.8</v>
      </c>
      <c r="DT48" s="58" t="s">
        <v>157</v>
      </c>
      <c r="DU48" s="58">
        <v>3.9</v>
      </c>
      <c r="DV48" s="216" t="s">
        <v>157</v>
      </c>
      <c r="DW48" s="121"/>
      <c r="DX48" s="35" t="s">
        <v>280</v>
      </c>
      <c r="DY48" s="58" t="s">
        <v>275</v>
      </c>
      <c r="DZ48" s="58"/>
      <c r="EA48" s="58" t="s">
        <v>275</v>
      </c>
      <c r="EB48" s="58"/>
      <c r="EC48" s="58" t="s">
        <v>275</v>
      </c>
      <c r="ED48" s="58"/>
      <c r="EE48" s="58" t="s">
        <v>275</v>
      </c>
      <c r="EF48" s="58"/>
      <c r="EG48" s="58" t="s">
        <v>275</v>
      </c>
      <c r="EH48" s="58"/>
      <c r="EI48" s="121"/>
      <c r="EJ48" s="35" t="s">
        <v>280</v>
      </c>
      <c r="EK48" s="58">
        <v>7.5</v>
      </c>
      <c r="EL48" s="58" t="s">
        <v>157</v>
      </c>
      <c r="EM48" s="58">
        <v>102.7</v>
      </c>
      <c r="EN48" s="58" t="s">
        <v>157</v>
      </c>
      <c r="EO48" s="58">
        <v>94.2</v>
      </c>
      <c r="EP48" s="58" t="s">
        <v>157</v>
      </c>
      <c r="EQ48" s="58">
        <v>107.5</v>
      </c>
      <c r="ER48" s="58" t="s">
        <v>157</v>
      </c>
      <c r="ES48" s="58">
        <v>89.7</v>
      </c>
      <c r="ET48" s="58" t="s">
        <v>157</v>
      </c>
      <c r="EU48" s="58">
        <v>148.6</v>
      </c>
      <c r="EV48" s="58" t="s">
        <v>157</v>
      </c>
      <c r="EW48" s="58">
        <v>115.9</v>
      </c>
      <c r="EX48" s="58" t="s">
        <v>157</v>
      </c>
      <c r="EY48" s="58">
        <v>90.2</v>
      </c>
      <c r="EZ48" s="58" t="s">
        <v>157</v>
      </c>
      <c r="FA48" s="58">
        <v>94.7</v>
      </c>
      <c r="FB48" s="58" t="s">
        <v>157</v>
      </c>
      <c r="FC48" s="58">
        <v>103.1</v>
      </c>
      <c r="FD48" s="58" t="s">
        <v>157</v>
      </c>
      <c r="FE48" s="58">
        <v>100.5</v>
      </c>
      <c r="FF48" s="58" t="s">
        <v>157</v>
      </c>
      <c r="FG48" s="58">
        <v>101.9</v>
      </c>
      <c r="FH48" s="216" t="s">
        <v>157</v>
      </c>
      <c r="FI48" s="121"/>
      <c r="FJ48" s="35" t="s">
        <v>280</v>
      </c>
      <c r="FK48" s="58">
        <v>98.7</v>
      </c>
      <c r="FL48" s="58" t="s">
        <v>157</v>
      </c>
      <c r="FM48" s="58">
        <v>99.8</v>
      </c>
      <c r="FN48" s="58" t="s">
        <v>157</v>
      </c>
      <c r="FO48" s="58">
        <v>99.1</v>
      </c>
      <c r="FP48" s="58" t="s">
        <v>157</v>
      </c>
      <c r="FQ48" s="58">
        <v>91.8</v>
      </c>
      <c r="FR48" s="58" t="s">
        <v>157</v>
      </c>
      <c r="FS48" s="58">
        <v>98.3</v>
      </c>
      <c r="FT48" s="58" t="s">
        <v>157</v>
      </c>
      <c r="FU48" s="58">
        <v>95.7</v>
      </c>
      <c r="FV48" s="58" t="s">
        <v>157</v>
      </c>
      <c r="FW48" s="58">
        <v>98.8</v>
      </c>
      <c r="FX48" s="58" t="s">
        <v>157</v>
      </c>
      <c r="FY48" s="58">
        <v>99.7</v>
      </c>
      <c r="FZ48" s="58" t="s">
        <v>157</v>
      </c>
      <c r="GA48" s="58">
        <v>98.9</v>
      </c>
      <c r="GB48" s="58" t="s">
        <v>157</v>
      </c>
      <c r="GC48" s="58">
        <v>99.1</v>
      </c>
      <c r="GD48" s="58" t="s">
        <v>157</v>
      </c>
      <c r="GE48" s="58">
        <v>101.9</v>
      </c>
      <c r="GF48" s="58" t="s">
        <v>157</v>
      </c>
      <c r="GG48" s="58">
        <v>102.7</v>
      </c>
      <c r="GH48" s="58" t="s">
        <v>157</v>
      </c>
      <c r="GI48" s="58">
        <v>102.5</v>
      </c>
      <c r="GJ48" s="58" t="s">
        <v>157</v>
      </c>
      <c r="GK48" s="58">
        <v>100</v>
      </c>
      <c r="GL48" s="58" t="s">
        <v>157</v>
      </c>
      <c r="GM48" s="58">
        <v>102</v>
      </c>
      <c r="GN48" s="216" t="s">
        <v>157</v>
      </c>
      <c r="GO48" s="121"/>
      <c r="GP48" s="35" t="s">
        <v>280</v>
      </c>
      <c r="GQ48" s="257" t="s">
        <v>275</v>
      </c>
      <c r="GR48" s="58"/>
      <c r="GS48" s="257" t="s">
        <v>275</v>
      </c>
      <c r="GT48" s="58"/>
      <c r="GU48" s="257" t="s">
        <v>275</v>
      </c>
      <c r="GV48" s="58"/>
      <c r="GW48" s="257" t="s">
        <v>275</v>
      </c>
      <c r="GX48" s="58"/>
      <c r="GY48" s="257" t="s">
        <v>275</v>
      </c>
      <c r="GZ48" s="58"/>
      <c r="HA48" s="257" t="s">
        <v>275</v>
      </c>
      <c r="HB48" s="58"/>
      <c r="HC48" s="58">
        <v>103.1</v>
      </c>
      <c r="HD48" s="58" t="s">
        <v>157</v>
      </c>
      <c r="HE48" s="58">
        <v>100.3</v>
      </c>
      <c r="HF48" s="58" t="s">
        <v>157</v>
      </c>
      <c r="HG48" s="58">
        <v>102.2</v>
      </c>
      <c r="HH48" s="58" t="s">
        <v>157</v>
      </c>
      <c r="HI48" s="58">
        <v>95.3</v>
      </c>
      <c r="HJ48" s="58" t="s">
        <v>157</v>
      </c>
      <c r="HK48" s="58">
        <v>98.7</v>
      </c>
      <c r="HL48" s="58" t="s">
        <v>211</v>
      </c>
      <c r="HM48" s="58">
        <v>96.4</v>
      </c>
      <c r="HN48" s="58" t="s">
        <v>211</v>
      </c>
      <c r="HO48" s="58">
        <v>99.3</v>
      </c>
      <c r="HP48" s="216" t="s">
        <v>211</v>
      </c>
      <c r="HQ48" s="51"/>
      <c r="HR48" s="215" t="s">
        <v>280</v>
      </c>
      <c r="HS48" s="58">
        <v>98.9</v>
      </c>
      <c r="HT48" s="58" t="s">
        <v>211</v>
      </c>
      <c r="HU48" s="58" t="s">
        <v>275</v>
      </c>
      <c r="HV48" s="58"/>
      <c r="HW48" s="1649">
        <v>425.42</v>
      </c>
      <c r="HX48" s="1649" t="s">
        <v>157</v>
      </c>
      <c r="HY48" s="1649">
        <v>363.84</v>
      </c>
      <c r="HZ48" s="1649" t="s">
        <v>157</v>
      </c>
      <c r="IA48" s="1649">
        <v>456.1</v>
      </c>
      <c r="IB48" s="1649" t="s">
        <v>157</v>
      </c>
      <c r="IC48" s="257" t="s">
        <v>275</v>
      </c>
      <c r="ID48" s="257"/>
      <c r="IE48" s="257" t="s">
        <v>275</v>
      </c>
      <c r="IF48" s="257"/>
      <c r="IG48" s="257" t="s">
        <v>275</v>
      </c>
      <c r="IH48" s="257"/>
      <c r="II48" s="257" t="s">
        <v>275</v>
      </c>
      <c r="IJ48" s="257"/>
      <c r="IK48" s="51"/>
      <c r="IL48" s="1658" t="s">
        <v>280</v>
      </c>
      <c r="IM48" s="58">
        <v>109.1</v>
      </c>
      <c r="IN48" s="58" t="s">
        <v>157</v>
      </c>
      <c r="IO48" s="58">
        <v>101.3</v>
      </c>
      <c r="IP48" s="58" t="s">
        <v>157</v>
      </c>
      <c r="IQ48" s="58">
        <v>111.2</v>
      </c>
      <c r="IR48" s="58" t="s">
        <v>157</v>
      </c>
      <c r="IS48" s="58">
        <v>81</v>
      </c>
      <c r="IT48" s="58" t="s">
        <v>157</v>
      </c>
      <c r="IU48" s="58">
        <v>120.2</v>
      </c>
      <c r="IV48" s="58" t="s">
        <v>157</v>
      </c>
      <c r="IW48" s="58">
        <v>106.6</v>
      </c>
      <c r="IX48" s="58" t="s">
        <v>157</v>
      </c>
      <c r="IY48" s="58">
        <v>103</v>
      </c>
      <c r="IZ48" s="58" t="s">
        <v>157</v>
      </c>
      <c r="JA48" s="58">
        <v>94.1</v>
      </c>
      <c r="JB48" s="58" t="s">
        <v>157</v>
      </c>
      <c r="JC48" s="58">
        <v>103.6</v>
      </c>
      <c r="JD48" s="58" t="s">
        <v>157</v>
      </c>
      <c r="JE48" s="58">
        <v>96.9</v>
      </c>
      <c r="JF48" s="58" t="s">
        <v>157</v>
      </c>
      <c r="JG48" s="58">
        <v>103.1</v>
      </c>
      <c r="JH48" s="58" t="s">
        <v>157</v>
      </c>
      <c r="JI48" s="58">
        <v>100.7</v>
      </c>
      <c r="JJ48" s="58" t="s">
        <v>157</v>
      </c>
      <c r="JK48" s="58">
        <v>100.4</v>
      </c>
      <c r="JL48" s="58" t="s">
        <v>157</v>
      </c>
      <c r="JM48" s="58">
        <v>103</v>
      </c>
      <c r="JN48" s="58" t="s">
        <v>157</v>
      </c>
      <c r="JO48" s="58">
        <v>100</v>
      </c>
      <c r="JP48" s="58" t="s">
        <v>157</v>
      </c>
      <c r="JQ48" s="58">
        <v>105.1</v>
      </c>
      <c r="JR48" s="58" t="s">
        <v>157</v>
      </c>
      <c r="JS48" s="58">
        <v>102.1</v>
      </c>
      <c r="JT48" s="58" t="s">
        <v>157</v>
      </c>
      <c r="JU48" s="58">
        <v>99.5</v>
      </c>
      <c r="JV48" s="58" t="s">
        <v>157</v>
      </c>
      <c r="JW48" s="51"/>
      <c r="JX48" s="1658" t="s">
        <v>280</v>
      </c>
      <c r="JY48" s="58">
        <v>111</v>
      </c>
      <c r="JZ48" s="58" t="s">
        <v>157</v>
      </c>
      <c r="KA48" s="58">
        <v>100.9</v>
      </c>
      <c r="KB48" s="58" t="s">
        <v>157</v>
      </c>
      <c r="KC48" s="58">
        <v>111.4</v>
      </c>
      <c r="KD48" s="58" t="s">
        <v>157</v>
      </c>
      <c r="KE48" s="58">
        <v>106</v>
      </c>
      <c r="KF48" s="58" t="s">
        <v>157</v>
      </c>
      <c r="KG48" s="58">
        <v>117.2</v>
      </c>
      <c r="KH48" s="58" t="s">
        <v>157</v>
      </c>
      <c r="KI48" s="58">
        <v>104.4</v>
      </c>
      <c r="KJ48" s="58" t="s">
        <v>157</v>
      </c>
      <c r="KK48" s="58">
        <v>101.2</v>
      </c>
      <c r="KL48" s="58" t="s">
        <v>157</v>
      </c>
      <c r="KM48" s="58">
        <v>94.2</v>
      </c>
      <c r="KN48" s="58" t="s">
        <v>157</v>
      </c>
      <c r="KO48" s="58">
        <v>101.5</v>
      </c>
      <c r="KP48" s="58" t="s">
        <v>157</v>
      </c>
      <c r="KQ48" s="58">
        <v>97.6</v>
      </c>
      <c r="KR48" s="58" t="s">
        <v>157</v>
      </c>
      <c r="KS48" s="58">
        <v>102.7</v>
      </c>
      <c r="KT48" s="58" t="s">
        <v>157</v>
      </c>
      <c r="KU48" s="58">
        <v>99.7</v>
      </c>
      <c r="KV48" s="51" t="s">
        <v>157</v>
      </c>
      <c r="KW48" s="788">
        <v>101</v>
      </c>
      <c r="KX48" s="788" t="s">
        <v>157</v>
      </c>
      <c r="KY48" s="788">
        <v>102</v>
      </c>
      <c r="KZ48" s="788" t="s">
        <v>157</v>
      </c>
      <c r="LA48" s="788">
        <v>101</v>
      </c>
      <c r="LB48" s="788" t="s">
        <v>157</v>
      </c>
      <c r="LC48" s="788">
        <v>99.6</v>
      </c>
      <c r="LD48" s="788" t="s">
        <v>157</v>
      </c>
      <c r="LE48" s="788">
        <v>101.5</v>
      </c>
      <c r="LF48" s="788" t="s">
        <v>157</v>
      </c>
      <c r="LG48" s="788">
        <v>98.6</v>
      </c>
      <c r="LH48" s="444" t="s">
        <v>157</v>
      </c>
      <c r="LI48" s="51"/>
      <c r="LJ48" s="1658" t="s">
        <v>280</v>
      </c>
      <c r="LK48" s="216">
        <v>103</v>
      </c>
      <c r="LL48" s="216" t="s">
        <v>157</v>
      </c>
      <c r="LM48" s="216">
        <v>102.5</v>
      </c>
      <c r="LN48" s="216" t="s">
        <v>157</v>
      </c>
      <c r="LO48" s="216">
        <v>100.4</v>
      </c>
      <c r="LP48" s="216" t="s">
        <v>157</v>
      </c>
      <c r="LQ48" s="216">
        <v>107</v>
      </c>
      <c r="LR48" s="216" t="s">
        <v>157</v>
      </c>
      <c r="LS48" s="216">
        <v>101.3</v>
      </c>
      <c r="LT48" s="216" t="s">
        <v>157</v>
      </c>
      <c r="LU48" s="216">
        <v>95.5</v>
      </c>
      <c r="LV48" s="216" t="s">
        <v>157</v>
      </c>
      <c r="LW48" s="299">
        <v>3582</v>
      </c>
      <c r="LX48" s="299" t="s">
        <v>157</v>
      </c>
      <c r="LY48" s="299">
        <v>670</v>
      </c>
      <c r="LZ48" s="299" t="s">
        <v>157</v>
      </c>
      <c r="MA48" s="299">
        <v>13731</v>
      </c>
      <c r="MB48" s="299" t="s">
        <v>157</v>
      </c>
      <c r="MC48" s="299">
        <v>2143</v>
      </c>
      <c r="MD48" s="299" t="s">
        <v>157</v>
      </c>
      <c r="ME48" s="299">
        <v>18618</v>
      </c>
      <c r="MF48" s="216" t="s">
        <v>211</v>
      </c>
      <c r="MG48" s="216">
        <v>45.4</v>
      </c>
      <c r="MH48" s="216" t="s">
        <v>157</v>
      </c>
      <c r="MI48" s="51"/>
      <c r="MJ48" s="1658" t="s">
        <v>280</v>
      </c>
      <c r="MK48" s="216">
        <v>112.3</v>
      </c>
      <c r="ML48" s="216" t="s">
        <v>157</v>
      </c>
      <c r="MM48" s="216">
        <v>104.8</v>
      </c>
      <c r="MN48" s="216" t="s">
        <v>157</v>
      </c>
      <c r="MO48" s="216">
        <v>104.4</v>
      </c>
      <c r="MP48" s="216" t="s">
        <v>157</v>
      </c>
      <c r="MQ48" s="216">
        <v>109.5</v>
      </c>
      <c r="MR48" s="216" t="s">
        <v>157</v>
      </c>
      <c r="MS48" s="216">
        <v>100</v>
      </c>
      <c r="MT48" s="216" t="s">
        <v>157</v>
      </c>
      <c r="MU48" s="216">
        <v>129079.4</v>
      </c>
      <c r="MV48" s="216" t="s">
        <v>211</v>
      </c>
      <c r="MW48" s="216">
        <v>130998</v>
      </c>
      <c r="MX48" s="216" t="s">
        <v>211</v>
      </c>
      <c r="MY48" s="216">
        <v>-1918.6</v>
      </c>
      <c r="MZ48" s="216" t="s">
        <v>211</v>
      </c>
      <c r="NA48" s="216">
        <v>107.6</v>
      </c>
      <c r="NB48" s="216" t="s">
        <v>211</v>
      </c>
      <c r="NC48" s="216">
        <v>101.8</v>
      </c>
      <c r="ND48" s="216" t="s">
        <v>211</v>
      </c>
      <c r="NE48" s="216">
        <v>105.9</v>
      </c>
      <c r="NF48" s="216" t="s">
        <v>211</v>
      </c>
      <c r="NG48" s="216">
        <v>103.2</v>
      </c>
      <c r="NH48" s="216" t="s">
        <v>211</v>
      </c>
    </row>
    <row r="49" spans="1:372" ht="14.1" customHeight="1" x14ac:dyDescent="0.25">
      <c r="A49" s="51"/>
      <c r="B49" s="222" t="s">
        <v>279</v>
      </c>
      <c r="C49" s="299">
        <v>37386</v>
      </c>
      <c r="D49" s="580" t="s">
        <v>211</v>
      </c>
      <c r="E49" s="216" t="s">
        <v>275</v>
      </c>
      <c r="F49" s="617"/>
      <c r="G49" s="216" t="s">
        <v>275</v>
      </c>
      <c r="H49" s="617"/>
      <c r="I49" s="216" t="s">
        <v>275</v>
      </c>
      <c r="J49" s="617"/>
      <c r="K49" s="216" t="s">
        <v>275</v>
      </c>
      <c r="L49" s="617"/>
      <c r="M49" s="216" t="s">
        <v>275</v>
      </c>
      <c r="N49" s="617"/>
      <c r="O49" s="216" t="s">
        <v>275</v>
      </c>
      <c r="P49" s="617"/>
      <c r="Q49" s="216" t="s">
        <v>275</v>
      </c>
      <c r="R49" s="617"/>
      <c r="S49" s="216" t="s">
        <v>275</v>
      </c>
      <c r="T49" s="617"/>
      <c r="U49" s="216" t="s">
        <v>275</v>
      </c>
      <c r="V49" s="617" t="s">
        <v>157</v>
      </c>
      <c r="W49" s="216" t="s">
        <v>275</v>
      </c>
      <c r="X49" s="617" t="s">
        <v>157</v>
      </c>
      <c r="Y49" s="216" t="s">
        <v>275</v>
      </c>
      <c r="Z49" s="617" t="s">
        <v>157</v>
      </c>
      <c r="AA49" s="216" t="s">
        <v>275</v>
      </c>
      <c r="AB49" s="617" t="s">
        <v>157</v>
      </c>
      <c r="AC49" s="299">
        <v>6419</v>
      </c>
      <c r="AD49" s="299" t="s">
        <v>157</v>
      </c>
      <c r="AE49" s="216">
        <v>101.2</v>
      </c>
      <c r="AF49" s="216" t="s">
        <v>157</v>
      </c>
      <c r="AG49" s="216">
        <v>99.2</v>
      </c>
      <c r="AH49" s="216" t="s">
        <v>157</v>
      </c>
      <c r="AI49" s="216">
        <v>99.8</v>
      </c>
      <c r="AJ49" s="108" t="s">
        <v>157</v>
      </c>
      <c r="AK49" s="109">
        <v>5.5</v>
      </c>
      <c r="AL49" s="109" t="s">
        <v>157</v>
      </c>
      <c r="AM49" s="51"/>
      <c r="AN49" s="70" t="s">
        <v>279</v>
      </c>
      <c r="AO49" s="1657" t="s">
        <v>275</v>
      </c>
      <c r="AP49" s="1655"/>
      <c r="AQ49" s="1657" t="s">
        <v>275</v>
      </c>
      <c r="AR49" s="1655"/>
      <c r="AS49" s="1657" t="s">
        <v>275</v>
      </c>
      <c r="AT49" s="1655"/>
      <c r="AU49" s="1649">
        <v>8769.08</v>
      </c>
      <c r="AV49" s="1653" t="s">
        <v>157</v>
      </c>
      <c r="AW49" s="58">
        <v>107.1</v>
      </c>
      <c r="AX49" s="982" t="s">
        <v>157</v>
      </c>
      <c r="AY49" s="58">
        <v>98.5</v>
      </c>
      <c r="AZ49" s="1653" t="s">
        <v>157</v>
      </c>
      <c r="BA49" s="1657" t="s">
        <v>275</v>
      </c>
      <c r="BB49" s="1655"/>
      <c r="BC49" s="257" t="s">
        <v>275</v>
      </c>
      <c r="BD49" s="1659"/>
      <c r="BE49" s="257" t="s">
        <v>275</v>
      </c>
      <c r="BF49" s="1659"/>
      <c r="BG49" s="743" t="s">
        <v>275</v>
      </c>
      <c r="BH49" s="202"/>
      <c r="BI49" s="743" t="s">
        <v>275</v>
      </c>
      <c r="BJ49" s="617" t="s">
        <v>157</v>
      </c>
      <c r="BK49" s="216">
        <v>108.7</v>
      </c>
      <c r="BL49" s="617" t="s">
        <v>157</v>
      </c>
      <c r="BM49" s="216">
        <v>104.2</v>
      </c>
      <c r="BN49" s="32" t="s">
        <v>157</v>
      </c>
      <c r="BO49" s="216">
        <v>98.5</v>
      </c>
      <c r="BP49" s="617" t="s">
        <v>157</v>
      </c>
      <c r="BQ49" s="743" t="s">
        <v>275</v>
      </c>
      <c r="BR49" s="202"/>
      <c r="BS49" s="743" t="s">
        <v>275</v>
      </c>
      <c r="BT49" s="202"/>
      <c r="BU49" s="51"/>
      <c r="BV49" s="35" t="s">
        <v>279</v>
      </c>
      <c r="BW49" s="1537">
        <v>4240.92</v>
      </c>
      <c r="BX49" s="51" t="s">
        <v>157</v>
      </c>
      <c r="BY49" s="108">
        <v>107.6</v>
      </c>
      <c r="BZ49" s="108" t="s">
        <v>157</v>
      </c>
      <c r="CA49" s="108">
        <v>100.6</v>
      </c>
      <c r="CB49" s="108" t="s">
        <v>157</v>
      </c>
      <c r="CC49" s="108">
        <v>115.8</v>
      </c>
      <c r="CD49" s="108" t="s">
        <v>157</v>
      </c>
      <c r="CE49" s="108">
        <v>104.2</v>
      </c>
      <c r="CF49" s="108" t="s">
        <v>157</v>
      </c>
      <c r="CG49" s="108">
        <v>100.6</v>
      </c>
      <c r="CH49" s="108" t="s">
        <v>157</v>
      </c>
      <c r="CI49" s="1537">
        <v>2235.0100000000002</v>
      </c>
      <c r="CJ49" s="108" t="s">
        <v>211</v>
      </c>
      <c r="CK49" s="108">
        <v>104.7</v>
      </c>
      <c r="CL49" s="108" t="s">
        <v>211</v>
      </c>
      <c r="CM49" s="108">
        <v>97.7</v>
      </c>
      <c r="CN49" s="108" t="s">
        <v>211</v>
      </c>
      <c r="CO49" s="108">
        <v>111.6</v>
      </c>
      <c r="CP49" s="108" t="s">
        <v>211</v>
      </c>
      <c r="CQ49" s="108">
        <v>101.4</v>
      </c>
      <c r="CR49" s="108" t="s">
        <v>211</v>
      </c>
      <c r="CS49" s="58">
        <v>97.7</v>
      </c>
      <c r="CT49" s="216" t="s">
        <v>211</v>
      </c>
      <c r="CU49" s="121"/>
      <c r="CV49" s="35" t="s">
        <v>279</v>
      </c>
      <c r="CW49" s="58">
        <v>1919.9</v>
      </c>
      <c r="CX49" s="58" t="s">
        <v>157</v>
      </c>
      <c r="CY49" s="58">
        <v>2609.4</v>
      </c>
      <c r="CZ49" s="58" t="s">
        <v>157</v>
      </c>
      <c r="DA49" s="58">
        <v>2626</v>
      </c>
      <c r="DB49" s="58" t="s">
        <v>157</v>
      </c>
      <c r="DC49" s="58">
        <v>1574.3</v>
      </c>
      <c r="DD49" s="58" t="s">
        <v>157</v>
      </c>
      <c r="DE49" s="58">
        <v>946.5</v>
      </c>
      <c r="DF49" s="1649" t="s">
        <v>157</v>
      </c>
      <c r="DG49" s="1649">
        <v>5</v>
      </c>
      <c r="DH49" s="1649" t="s">
        <v>157</v>
      </c>
      <c r="DI49" s="1649">
        <v>5.5</v>
      </c>
      <c r="DJ49" s="1649" t="s">
        <v>157</v>
      </c>
      <c r="DK49" s="1649">
        <v>4.5</v>
      </c>
      <c r="DL49" s="1649" t="s">
        <v>157</v>
      </c>
      <c r="DM49" s="1649">
        <v>5.05</v>
      </c>
      <c r="DN49" s="1649" t="s">
        <v>157</v>
      </c>
      <c r="DO49" s="58">
        <v>0.7</v>
      </c>
      <c r="DP49" s="58" t="s">
        <v>157</v>
      </c>
      <c r="DQ49" s="58">
        <v>3.6</v>
      </c>
      <c r="DR49" s="58" t="s">
        <v>157</v>
      </c>
      <c r="DS49" s="58">
        <v>0.9</v>
      </c>
      <c r="DT49" s="58" t="s">
        <v>157</v>
      </c>
      <c r="DU49" s="58">
        <v>3.8</v>
      </c>
      <c r="DV49" s="216" t="s">
        <v>157</v>
      </c>
      <c r="DW49" s="121"/>
      <c r="DX49" s="35" t="s">
        <v>279</v>
      </c>
      <c r="DY49" s="58" t="s">
        <v>275</v>
      </c>
      <c r="DZ49" s="58"/>
      <c r="EA49" s="58" t="s">
        <v>275</v>
      </c>
      <c r="EB49" s="58"/>
      <c r="EC49" s="58" t="s">
        <v>275</v>
      </c>
      <c r="ED49" s="58"/>
      <c r="EE49" s="58" t="s">
        <v>275</v>
      </c>
      <c r="EF49" s="58"/>
      <c r="EG49" s="58" t="s">
        <v>275</v>
      </c>
      <c r="EH49" s="58"/>
      <c r="EI49" s="121"/>
      <c r="EJ49" s="35" t="s">
        <v>279</v>
      </c>
      <c r="EK49" s="58">
        <v>7.8</v>
      </c>
      <c r="EL49" s="58" t="s">
        <v>157</v>
      </c>
      <c r="EM49" s="58">
        <v>93.5</v>
      </c>
      <c r="EN49" s="58" t="s">
        <v>157</v>
      </c>
      <c r="EO49" s="58">
        <v>92.5</v>
      </c>
      <c r="EP49" s="58" t="s">
        <v>157</v>
      </c>
      <c r="EQ49" s="58">
        <v>107.2</v>
      </c>
      <c r="ER49" s="58" t="s">
        <v>157</v>
      </c>
      <c r="ES49" s="58">
        <v>94</v>
      </c>
      <c r="ET49" s="58" t="s">
        <v>157</v>
      </c>
      <c r="EU49" s="58">
        <v>142.30000000000001</v>
      </c>
      <c r="EV49" s="58" t="s">
        <v>157</v>
      </c>
      <c r="EW49" s="58">
        <v>94.8</v>
      </c>
      <c r="EX49" s="58" t="s">
        <v>157</v>
      </c>
      <c r="EY49" s="58">
        <v>95.3</v>
      </c>
      <c r="EZ49" s="58" t="s">
        <v>157</v>
      </c>
      <c r="FA49" s="58">
        <v>101.7</v>
      </c>
      <c r="FB49" s="58" t="s">
        <v>157</v>
      </c>
      <c r="FC49" s="58">
        <v>102.8</v>
      </c>
      <c r="FD49" s="58" t="s">
        <v>157</v>
      </c>
      <c r="FE49" s="58">
        <v>100.1</v>
      </c>
      <c r="FF49" s="58" t="s">
        <v>157</v>
      </c>
      <c r="FG49" s="58">
        <v>102</v>
      </c>
      <c r="FH49" s="216" t="s">
        <v>157</v>
      </c>
      <c r="FI49" s="121"/>
      <c r="FJ49" s="35" t="s">
        <v>279</v>
      </c>
      <c r="FK49" s="58">
        <v>98.7</v>
      </c>
      <c r="FL49" s="58" t="s">
        <v>157</v>
      </c>
      <c r="FM49" s="58">
        <v>99.5</v>
      </c>
      <c r="FN49" s="58" t="s">
        <v>157</v>
      </c>
      <c r="FO49" s="58">
        <v>98.6</v>
      </c>
      <c r="FP49" s="58" t="s">
        <v>157</v>
      </c>
      <c r="FQ49" s="58">
        <v>93.1</v>
      </c>
      <c r="FR49" s="58" t="s">
        <v>157</v>
      </c>
      <c r="FS49" s="58">
        <v>99.2</v>
      </c>
      <c r="FT49" s="58" t="s">
        <v>157</v>
      </c>
      <c r="FU49" s="58">
        <v>94.9</v>
      </c>
      <c r="FV49" s="58" t="s">
        <v>157</v>
      </c>
      <c r="FW49" s="58">
        <v>98.8</v>
      </c>
      <c r="FX49" s="58" t="s">
        <v>157</v>
      </c>
      <c r="FY49" s="58">
        <v>99.5</v>
      </c>
      <c r="FZ49" s="58" t="s">
        <v>157</v>
      </c>
      <c r="GA49" s="58">
        <v>98.4</v>
      </c>
      <c r="GB49" s="58" t="s">
        <v>157</v>
      </c>
      <c r="GC49" s="58">
        <v>99.3</v>
      </c>
      <c r="GD49" s="58" t="s">
        <v>157</v>
      </c>
      <c r="GE49" s="58">
        <v>99.6</v>
      </c>
      <c r="GF49" s="58" t="s">
        <v>157</v>
      </c>
      <c r="GG49" s="58">
        <v>102.3</v>
      </c>
      <c r="GH49" s="58" t="s">
        <v>157</v>
      </c>
      <c r="GI49" s="58">
        <v>102.6</v>
      </c>
      <c r="GJ49" s="58" t="s">
        <v>157</v>
      </c>
      <c r="GK49" s="58">
        <v>100.2</v>
      </c>
      <c r="GL49" s="58" t="s">
        <v>157</v>
      </c>
      <c r="GM49" s="58">
        <v>102.2</v>
      </c>
      <c r="GN49" s="216" t="s">
        <v>157</v>
      </c>
      <c r="GO49" s="121"/>
      <c r="GP49" s="35" t="s">
        <v>279</v>
      </c>
      <c r="GQ49" s="257" t="s">
        <v>275</v>
      </c>
      <c r="GR49" s="58"/>
      <c r="GS49" s="257" t="s">
        <v>275</v>
      </c>
      <c r="GT49" s="58"/>
      <c r="GU49" s="257" t="s">
        <v>275</v>
      </c>
      <c r="GV49" s="58"/>
      <c r="GW49" s="257" t="s">
        <v>275</v>
      </c>
      <c r="GX49" s="58"/>
      <c r="GY49" s="257" t="s">
        <v>275</v>
      </c>
      <c r="GZ49" s="58"/>
      <c r="HA49" s="257" t="s">
        <v>275</v>
      </c>
      <c r="HB49" s="58"/>
      <c r="HC49" s="58">
        <v>102.9</v>
      </c>
      <c r="HD49" s="58" t="s">
        <v>157</v>
      </c>
      <c r="HE49" s="58">
        <v>100</v>
      </c>
      <c r="HF49" s="58" t="s">
        <v>157</v>
      </c>
      <c r="HG49" s="58">
        <v>102.2</v>
      </c>
      <c r="HH49" s="58" t="s">
        <v>157</v>
      </c>
      <c r="HI49" s="58">
        <v>91.2</v>
      </c>
      <c r="HJ49" s="58" t="s">
        <v>157</v>
      </c>
      <c r="HK49" s="58">
        <v>95.2</v>
      </c>
      <c r="HL49" s="58" t="s">
        <v>157</v>
      </c>
      <c r="HM49" s="58">
        <v>96</v>
      </c>
      <c r="HN49" s="58" t="s">
        <v>157</v>
      </c>
      <c r="HO49" s="58">
        <v>100.3</v>
      </c>
      <c r="HP49" s="216" t="s">
        <v>211</v>
      </c>
      <c r="HQ49" s="51"/>
      <c r="HR49" s="215" t="s">
        <v>279</v>
      </c>
      <c r="HS49" s="58">
        <v>95</v>
      </c>
      <c r="HT49" s="58" t="s">
        <v>157</v>
      </c>
      <c r="HU49" s="58" t="s">
        <v>275</v>
      </c>
      <c r="HV49" s="58"/>
      <c r="HW49" s="1649">
        <v>426.47</v>
      </c>
      <c r="HX49" s="1649" t="s">
        <v>157</v>
      </c>
      <c r="HY49" s="1649">
        <v>367.09</v>
      </c>
      <c r="HZ49" s="1649" t="s">
        <v>157</v>
      </c>
      <c r="IA49" s="1649">
        <v>454.57</v>
      </c>
      <c r="IB49" s="1649" t="s">
        <v>157</v>
      </c>
      <c r="IC49" s="257" t="s">
        <v>275</v>
      </c>
      <c r="ID49" s="257"/>
      <c r="IE49" s="257" t="s">
        <v>275</v>
      </c>
      <c r="IF49" s="257"/>
      <c r="IG49" s="257" t="s">
        <v>275</v>
      </c>
      <c r="IH49" s="257"/>
      <c r="II49" s="257" t="s">
        <v>275</v>
      </c>
      <c r="IJ49" s="257"/>
      <c r="IK49" s="51"/>
      <c r="IL49" s="1658" t="s">
        <v>279</v>
      </c>
      <c r="IM49" s="58">
        <v>101.3</v>
      </c>
      <c r="IN49" s="58" t="s">
        <v>157</v>
      </c>
      <c r="IO49" s="58">
        <v>97.6</v>
      </c>
      <c r="IP49" s="58" t="s">
        <v>157</v>
      </c>
      <c r="IQ49" s="58">
        <v>102.6</v>
      </c>
      <c r="IR49" s="58" t="s">
        <v>157</v>
      </c>
      <c r="IS49" s="58">
        <v>81.5</v>
      </c>
      <c r="IT49" s="58" t="s">
        <v>157</v>
      </c>
      <c r="IU49" s="58">
        <v>116.3</v>
      </c>
      <c r="IV49" s="58" t="s">
        <v>157</v>
      </c>
      <c r="IW49" s="58">
        <v>97</v>
      </c>
      <c r="IX49" s="58" t="s">
        <v>157</v>
      </c>
      <c r="IY49" s="58">
        <v>100.7</v>
      </c>
      <c r="IZ49" s="58" t="s">
        <v>157</v>
      </c>
      <c r="JA49" s="58">
        <v>98</v>
      </c>
      <c r="JB49" s="58" t="s">
        <v>157</v>
      </c>
      <c r="JC49" s="58">
        <v>101.1</v>
      </c>
      <c r="JD49" s="58" t="s">
        <v>157</v>
      </c>
      <c r="JE49" s="58">
        <v>93.3</v>
      </c>
      <c r="JF49" s="58" t="s">
        <v>157</v>
      </c>
      <c r="JG49" s="58">
        <v>101.5</v>
      </c>
      <c r="JH49" s="58" t="s">
        <v>157</v>
      </c>
      <c r="JI49" s="58">
        <v>93</v>
      </c>
      <c r="JJ49" s="58" t="s">
        <v>157</v>
      </c>
      <c r="JK49" s="58">
        <v>93</v>
      </c>
      <c r="JL49" s="58" t="s">
        <v>157</v>
      </c>
      <c r="JM49" s="58">
        <v>96.3</v>
      </c>
      <c r="JN49" s="58" t="s">
        <v>157</v>
      </c>
      <c r="JO49" s="58">
        <v>92.6</v>
      </c>
      <c r="JP49" s="58" t="s">
        <v>157</v>
      </c>
      <c r="JQ49" s="58">
        <v>96.7</v>
      </c>
      <c r="JR49" s="58" t="s">
        <v>157</v>
      </c>
      <c r="JS49" s="58">
        <v>96.7</v>
      </c>
      <c r="JT49" s="58" t="s">
        <v>157</v>
      </c>
      <c r="JU49" s="58">
        <v>91</v>
      </c>
      <c r="JV49" s="58" t="s">
        <v>157</v>
      </c>
      <c r="JW49" s="51"/>
      <c r="JX49" s="1658" t="s">
        <v>279</v>
      </c>
      <c r="JY49" s="58">
        <v>110.9</v>
      </c>
      <c r="JZ49" s="58" t="s">
        <v>157</v>
      </c>
      <c r="KA49" s="58">
        <v>104.1</v>
      </c>
      <c r="KB49" s="58" t="s">
        <v>157</v>
      </c>
      <c r="KC49" s="58">
        <v>111.4</v>
      </c>
      <c r="KD49" s="58" t="s">
        <v>157</v>
      </c>
      <c r="KE49" s="58">
        <v>105.2</v>
      </c>
      <c r="KF49" s="58" t="s">
        <v>157</v>
      </c>
      <c r="KG49" s="58">
        <v>117.1</v>
      </c>
      <c r="KH49" s="58" t="s">
        <v>157</v>
      </c>
      <c r="KI49" s="58">
        <v>100.7</v>
      </c>
      <c r="KJ49" s="58" t="s">
        <v>157</v>
      </c>
      <c r="KK49" s="58">
        <v>101.5</v>
      </c>
      <c r="KL49" s="58" t="s">
        <v>157</v>
      </c>
      <c r="KM49" s="58">
        <v>98.6</v>
      </c>
      <c r="KN49" s="58" t="s">
        <v>157</v>
      </c>
      <c r="KO49" s="58">
        <v>101.9</v>
      </c>
      <c r="KP49" s="58" t="s">
        <v>157</v>
      </c>
      <c r="KQ49" s="58">
        <v>96.4</v>
      </c>
      <c r="KR49" s="58" t="s">
        <v>157</v>
      </c>
      <c r="KS49" s="58">
        <v>102.5</v>
      </c>
      <c r="KT49" s="58" t="s">
        <v>157</v>
      </c>
      <c r="KU49" s="58">
        <v>96.4</v>
      </c>
      <c r="KV49" s="51" t="s">
        <v>157</v>
      </c>
      <c r="KW49" s="788">
        <v>99.9</v>
      </c>
      <c r="KX49" s="788" t="s">
        <v>157</v>
      </c>
      <c r="KY49" s="788">
        <v>103.2</v>
      </c>
      <c r="KZ49" s="788" t="s">
        <v>157</v>
      </c>
      <c r="LA49" s="788">
        <v>100</v>
      </c>
      <c r="LB49" s="788" t="s">
        <v>157</v>
      </c>
      <c r="LC49" s="788">
        <v>99.2</v>
      </c>
      <c r="LD49" s="788" t="s">
        <v>157</v>
      </c>
      <c r="LE49" s="788">
        <v>99.9</v>
      </c>
      <c r="LF49" s="788" t="s">
        <v>157</v>
      </c>
      <c r="LG49" s="788">
        <v>96.4</v>
      </c>
      <c r="LH49" s="444" t="s">
        <v>157</v>
      </c>
      <c r="LI49" s="128"/>
      <c r="LJ49" s="1658" t="s">
        <v>279</v>
      </c>
      <c r="LK49" s="216">
        <v>100.4</v>
      </c>
      <c r="LL49" s="216" t="s">
        <v>157</v>
      </c>
      <c r="LM49" s="216">
        <v>102.9</v>
      </c>
      <c r="LN49" s="216" t="s">
        <v>157</v>
      </c>
      <c r="LO49" s="216">
        <v>97.4</v>
      </c>
      <c r="LP49" s="216" t="s">
        <v>157</v>
      </c>
      <c r="LQ49" s="216">
        <v>104.7</v>
      </c>
      <c r="LR49" s="216" t="s">
        <v>157</v>
      </c>
      <c r="LS49" s="216">
        <v>100.7</v>
      </c>
      <c r="LT49" s="216" t="s">
        <v>157</v>
      </c>
      <c r="LU49" s="216">
        <v>97.8</v>
      </c>
      <c r="LV49" s="216" t="s">
        <v>157</v>
      </c>
      <c r="LW49" s="299">
        <v>3107</v>
      </c>
      <c r="LX49" s="299" t="s">
        <v>157</v>
      </c>
      <c r="LY49" s="299">
        <v>588</v>
      </c>
      <c r="LZ49" s="299" t="s">
        <v>157</v>
      </c>
      <c r="MA49" s="299">
        <v>13024</v>
      </c>
      <c r="MB49" s="299" t="s">
        <v>157</v>
      </c>
      <c r="MC49" s="299">
        <v>2322</v>
      </c>
      <c r="MD49" s="299" t="s">
        <v>157</v>
      </c>
      <c r="ME49" s="299">
        <v>15912</v>
      </c>
      <c r="MF49" s="216" t="s">
        <v>211</v>
      </c>
      <c r="MG49" s="216">
        <v>43.3</v>
      </c>
      <c r="MH49" s="216" t="s">
        <v>157</v>
      </c>
      <c r="MI49" s="128"/>
      <c r="MJ49" s="1658" t="s">
        <v>279</v>
      </c>
      <c r="MK49" s="216">
        <v>111.6</v>
      </c>
      <c r="ML49" s="216" t="s">
        <v>157</v>
      </c>
      <c r="MM49" s="216">
        <v>103.1</v>
      </c>
      <c r="MN49" s="216" t="s">
        <v>157</v>
      </c>
      <c r="MO49" s="216">
        <v>99.6</v>
      </c>
      <c r="MP49" s="216" t="s">
        <v>157</v>
      </c>
      <c r="MQ49" s="216">
        <v>110.3</v>
      </c>
      <c r="MR49" s="216" t="s">
        <v>157</v>
      </c>
      <c r="MS49" s="216">
        <v>100.7</v>
      </c>
      <c r="MT49" s="216" t="s">
        <v>157</v>
      </c>
      <c r="MU49" s="216">
        <v>113304.9</v>
      </c>
      <c r="MV49" s="216" t="s">
        <v>211</v>
      </c>
      <c r="MW49" s="216">
        <v>119929.1</v>
      </c>
      <c r="MX49" s="216" t="s">
        <v>211</v>
      </c>
      <c r="MY49" s="216">
        <v>-6624.2</v>
      </c>
      <c r="MZ49" s="216" t="s">
        <v>211</v>
      </c>
      <c r="NA49" s="216">
        <v>108</v>
      </c>
      <c r="NB49" s="216" t="s">
        <v>211</v>
      </c>
      <c r="NC49" s="216">
        <v>92.2</v>
      </c>
      <c r="ND49" s="216" t="s">
        <v>211</v>
      </c>
      <c r="NE49" s="216">
        <v>102.8</v>
      </c>
      <c r="NF49" s="216" t="s">
        <v>211</v>
      </c>
      <c r="NG49" s="216">
        <v>91.3</v>
      </c>
      <c r="NH49" s="216" t="s">
        <v>211</v>
      </c>
    </row>
    <row r="50" spans="1:372" ht="14.1" customHeight="1" x14ac:dyDescent="0.25">
      <c r="A50" s="51"/>
      <c r="B50" s="222" t="s">
        <v>278</v>
      </c>
      <c r="C50" s="299">
        <v>37377</v>
      </c>
      <c r="D50" s="580" t="s">
        <v>211</v>
      </c>
      <c r="E50" s="216" t="s">
        <v>275</v>
      </c>
      <c r="F50" s="617"/>
      <c r="G50" s="216" t="s">
        <v>275</v>
      </c>
      <c r="H50" s="617"/>
      <c r="I50" s="216" t="s">
        <v>275</v>
      </c>
      <c r="J50" s="617"/>
      <c r="K50" s="216" t="s">
        <v>275</v>
      </c>
      <c r="L50" s="617"/>
      <c r="M50" s="216" t="s">
        <v>275</v>
      </c>
      <c r="N50" s="617"/>
      <c r="O50" s="216" t="s">
        <v>275</v>
      </c>
      <c r="P50" s="617"/>
      <c r="Q50" s="216" t="s">
        <v>275</v>
      </c>
      <c r="R50" s="617"/>
      <c r="S50" s="216" t="s">
        <v>275</v>
      </c>
      <c r="T50" s="617"/>
      <c r="U50" s="216" t="s">
        <v>275</v>
      </c>
      <c r="V50" s="617"/>
      <c r="W50" s="216" t="s">
        <v>275</v>
      </c>
      <c r="X50" s="617"/>
      <c r="Y50" s="216" t="s">
        <v>275</v>
      </c>
      <c r="Z50" s="617"/>
      <c r="AA50" s="216" t="s">
        <v>275</v>
      </c>
      <c r="AB50" s="617"/>
      <c r="AC50" s="299">
        <v>6410</v>
      </c>
      <c r="AD50" s="299" t="s">
        <v>157</v>
      </c>
      <c r="AE50" s="216">
        <v>101.1</v>
      </c>
      <c r="AF50" s="216" t="s">
        <v>157</v>
      </c>
      <c r="AG50" s="216">
        <v>99.2</v>
      </c>
      <c r="AH50" s="216" t="s">
        <v>157</v>
      </c>
      <c r="AI50" s="216">
        <v>99.9</v>
      </c>
      <c r="AJ50" s="108" t="s">
        <v>157</v>
      </c>
      <c r="AK50" s="109">
        <v>5.6</v>
      </c>
      <c r="AL50" s="109" t="s">
        <v>157</v>
      </c>
      <c r="AM50" s="51"/>
      <c r="AN50" s="70" t="s">
        <v>278</v>
      </c>
      <c r="AO50" s="1657" t="s">
        <v>275</v>
      </c>
      <c r="AP50" s="1655"/>
      <c r="AQ50" s="1657" t="s">
        <v>275</v>
      </c>
      <c r="AR50" s="1655"/>
      <c r="AS50" s="1657" t="s">
        <v>275</v>
      </c>
      <c r="AT50" s="1655"/>
      <c r="AU50" s="1649">
        <v>8750.34</v>
      </c>
      <c r="AV50" s="1653" t="s">
        <v>157</v>
      </c>
      <c r="AW50" s="58">
        <v>107.5</v>
      </c>
      <c r="AX50" s="982" t="s">
        <v>157</v>
      </c>
      <c r="AY50" s="58">
        <v>99.8</v>
      </c>
      <c r="AZ50" s="1653" t="s">
        <v>157</v>
      </c>
      <c r="BA50" s="1657" t="s">
        <v>275</v>
      </c>
      <c r="BB50" s="1655"/>
      <c r="BC50" s="257" t="s">
        <v>275</v>
      </c>
      <c r="BD50" s="1659"/>
      <c r="BE50" s="257" t="s">
        <v>275</v>
      </c>
      <c r="BF50" s="1659"/>
      <c r="BG50" s="743" t="s">
        <v>275</v>
      </c>
      <c r="BH50" s="202"/>
      <c r="BI50" s="743" t="s">
        <v>275</v>
      </c>
      <c r="BJ50" s="617" t="s">
        <v>157</v>
      </c>
      <c r="BK50" s="216">
        <v>108.5</v>
      </c>
      <c r="BL50" s="617" t="s">
        <v>157</v>
      </c>
      <c r="BM50" s="216">
        <v>104.6</v>
      </c>
      <c r="BN50" s="32" t="s">
        <v>157</v>
      </c>
      <c r="BO50" s="216">
        <v>99.8</v>
      </c>
      <c r="BP50" s="617" t="s">
        <v>157</v>
      </c>
      <c r="BQ50" s="743" t="s">
        <v>275</v>
      </c>
      <c r="BR50" s="202"/>
      <c r="BS50" s="743" t="s">
        <v>275</v>
      </c>
      <c r="BT50" s="202"/>
      <c r="BU50" s="51"/>
      <c r="BV50" s="35" t="s">
        <v>278</v>
      </c>
      <c r="BW50" s="1537">
        <v>4253.18</v>
      </c>
      <c r="BX50" s="51" t="s">
        <v>157</v>
      </c>
      <c r="BY50" s="108">
        <v>108</v>
      </c>
      <c r="BZ50" s="108" t="s">
        <v>157</v>
      </c>
      <c r="CA50" s="108">
        <v>100.3</v>
      </c>
      <c r="CB50" s="108" t="s">
        <v>157</v>
      </c>
      <c r="CC50" s="108">
        <v>116.1</v>
      </c>
      <c r="CD50" s="108" t="s">
        <v>157</v>
      </c>
      <c r="CE50" s="108">
        <v>104.5</v>
      </c>
      <c r="CF50" s="108" t="s">
        <v>157</v>
      </c>
      <c r="CG50" s="108">
        <v>100.3</v>
      </c>
      <c r="CH50" s="108" t="s">
        <v>157</v>
      </c>
      <c r="CI50" s="1537">
        <v>2219.12</v>
      </c>
      <c r="CJ50" s="108" t="s">
        <v>211</v>
      </c>
      <c r="CK50" s="108">
        <v>104</v>
      </c>
      <c r="CL50" s="108" t="s">
        <v>211</v>
      </c>
      <c r="CM50" s="108">
        <v>99.3</v>
      </c>
      <c r="CN50" s="108" t="s">
        <v>211</v>
      </c>
      <c r="CO50" s="108">
        <v>110.8</v>
      </c>
      <c r="CP50" s="108" t="s">
        <v>211</v>
      </c>
      <c r="CQ50" s="108">
        <v>100.7</v>
      </c>
      <c r="CR50" s="108" t="s">
        <v>211</v>
      </c>
      <c r="CS50" s="58">
        <v>99.3</v>
      </c>
      <c r="CT50" s="216" t="s">
        <v>211</v>
      </c>
      <c r="CU50" s="121"/>
      <c r="CV50" s="35" t="s">
        <v>278</v>
      </c>
      <c r="CW50" s="58">
        <v>1950.9</v>
      </c>
      <c r="CX50" s="58" t="s">
        <v>157</v>
      </c>
      <c r="CY50" s="58">
        <v>2627.8</v>
      </c>
      <c r="CZ50" s="58" t="s">
        <v>157</v>
      </c>
      <c r="DA50" s="58">
        <v>2642.7</v>
      </c>
      <c r="DB50" s="58" t="s">
        <v>157</v>
      </c>
      <c r="DC50" s="58">
        <v>1565</v>
      </c>
      <c r="DD50" s="58" t="s">
        <v>157</v>
      </c>
      <c r="DE50" s="58">
        <v>945.2</v>
      </c>
      <c r="DF50" s="1649" t="s">
        <v>157</v>
      </c>
      <c r="DG50" s="1649">
        <v>4.75</v>
      </c>
      <c r="DH50" s="1649" t="s">
        <v>157</v>
      </c>
      <c r="DI50" s="1649">
        <v>5.25</v>
      </c>
      <c r="DJ50" s="1649" t="s">
        <v>157</v>
      </c>
      <c r="DK50" s="1649">
        <v>4.25</v>
      </c>
      <c r="DL50" s="1649" t="s">
        <v>157</v>
      </c>
      <c r="DM50" s="1649">
        <v>4.8</v>
      </c>
      <c r="DN50" s="1649" t="s">
        <v>157</v>
      </c>
      <c r="DO50" s="58">
        <v>0.7</v>
      </c>
      <c r="DP50" s="58" t="s">
        <v>157</v>
      </c>
      <c r="DQ50" s="58">
        <v>3.6</v>
      </c>
      <c r="DR50" s="58" t="s">
        <v>157</v>
      </c>
      <c r="DS50" s="58">
        <v>0.8</v>
      </c>
      <c r="DT50" s="58" t="s">
        <v>157</v>
      </c>
      <c r="DU50" s="58">
        <v>3.6</v>
      </c>
      <c r="DV50" s="216" t="s">
        <v>157</v>
      </c>
      <c r="DW50" s="121"/>
      <c r="DX50" s="35" t="s">
        <v>278</v>
      </c>
      <c r="DY50" s="58" t="s">
        <v>275</v>
      </c>
      <c r="DZ50" s="58"/>
      <c r="EA50" s="58" t="s">
        <v>275</v>
      </c>
      <c r="EB50" s="58"/>
      <c r="EC50" s="58" t="s">
        <v>275</v>
      </c>
      <c r="ED50" s="58"/>
      <c r="EE50" s="58" t="s">
        <v>275</v>
      </c>
      <c r="EF50" s="58"/>
      <c r="EG50" s="58" t="s">
        <v>275</v>
      </c>
      <c r="EH50" s="58"/>
      <c r="EI50" s="121"/>
      <c r="EJ50" s="35" t="s">
        <v>278</v>
      </c>
      <c r="EK50" s="216">
        <v>7.5</v>
      </c>
      <c r="EL50" s="109" t="s">
        <v>157</v>
      </c>
      <c r="EM50" s="109">
        <v>88.3</v>
      </c>
      <c r="EN50" s="109" t="s">
        <v>157</v>
      </c>
      <c r="EO50" s="109">
        <v>96.7</v>
      </c>
      <c r="EP50" s="109" t="s">
        <v>157</v>
      </c>
      <c r="EQ50" s="109">
        <v>102.9</v>
      </c>
      <c r="ER50" s="109" t="s">
        <v>157</v>
      </c>
      <c r="ES50" s="109">
        <v>95.7</v>
      </c>
      <c r="ET50" s="109" t="s">
        <v>157</v>
      </c>
      <c r="EU50" s="109">
        <v>153</v>
      </c>
      <c r="EV50" s="109" t="s">
        <v>157</v>
      </c>
      <c r="EW50" s="109">
        <v>108.6</v>
      </c>
      <c r="EX50" s="109" t="s">
        <v>157</v>
      </c>
      <c r="EY50" s="109">
        <v>90</v>
      </c>
      <c r="EZ50" s="109" t="s">
        <v>157</v>
      </c>
      <c r="FA50" s="109">
        <v>95.7</v>
      </c>
      <c r="FB50" s="109" t="s">
        <v>157</v>
      </c>
      <c r="FC50" s="108">
        <v>102.5</v>
      </c>
      <c r="FD50" s="982" t="s">
        <v>157</v>
      </c>
      <c r="FE50" s="108">
        <v>100</v>
      </c>
      <c r="FF50" s="617" t="s">
        <v>157</v>
      </c>
      <c r="FG50" s="108">
        <v>102</v>
      </c>
      <c r="FH50" s="617" t="s">
        <v>157</v>
      </c>
      <c r="FI50" s="121"/>
      <c r="FJ50" s="35" t="s">
        <v>278</v>
      </c>
      <c r="FK50" s="58">
        <v>98.6</v>
      </c>
      <c r="FL50" s="58" t="s">
        <v>157</v>
      </c>
      <c r="FM50" s="58">
        <v>99.5</v>
      </c>
      <c r="FN50" s="58" t="s">
        <v>157</v>
      </c>
      <c r="FO50" s="58">
        <v>98.1</v>
      </c>
      <c r="FP50" s="58" t="s">
        <v>157</v>
      </c>
      <c r="FQ50" s="58">
        <v>95.6</v>
      </c>
      <c r="FR50" s="58" t="s">
        <v>157</v>
      </c>
      <c r="FS50" s="58">
        <v>101.2</v>
      </c>
      <c r="FT50" s="58" t="s">
        <v>157</v>
      </c>
      <c r="FU50" s="58">
        <v>96</v>
      </c>
      <c r="FV50" s="58" t="s">
        <v>157</v>
      </c>
      <c r="FW50" s="58">
        <v>98.6</v>
      </c>
      <c r="FX50" s="58" t="s">
        <v>157</v>
      </c>
      <c r="FY50" s="58">
        <v>99.5</v>
      </c>
      <c r="FZ50" s="58" t="s">
        <v>157</v>
      </c>
      <c r="GA50" s="58">
        <v>97.9</v>
      </c>
      <c r="GB50" s="58" t="s">
        <v>157</v>
      </c>
      <c r="GC50" s="58">
        <v>98.7</v>
      </c>
      <c r="GD50" s="58" t="s">
        <v>157</v>
      </c>
      <c r="GE50" s="58">
        <v>98.6</v>
      </c>
      <c r="GF50" s="58" t="s">
        <v>157</v>
      </c>
      <c r="GG50" s="58">
        <v>100.9</v>
      </c>
      <c r="GH50" s="58" t="s">
        <v>157</v>
      </c>
      <c r="GI50" s="58">
        <v>102.4</v>
      </c>
      <c r="GJ50" s="58" t="s">
        <v>157</v>
      </c>
      <c r="GK50" s="58">
        <v>99.8</v>
      </c>
      <c r="GL50" s="58" t="s">
        <v>157</v>
      </c>
      <c r="GM50" s="58">
        <v>102</v>
      </c>
      <c r="GN50" s="216" t="s">
        <v>157</v>
      </c>
      <c r="GO50" s="121"/>
      <c r="GP50" s="35" t="s">
        <v>278</v>
      </c>
      <c r="GQ50" s="257" t="s">
        <v>275</v>
      </c>
      <c r="GR50" s="58"/>
      <c r="GS50" s="257" t="s">
        <v>275</v>
      </c>
      <c r="GT50" s="58"/>
      <c r="GU50" s="257" t="s">
        <v>275</v>
      </c>
      <c r="GV50" s="58"/>
      <c r="GW50" s="257" t="s">
        <v>275</v>
      </c>
      <c r="GX50" s="58"/>
      <c r="GY50" s="257" t="s">
        <v>275</v>
      </c>
      <c r="GZ50" s="58"/>
      <c r="HA50" s="257" t="s">
        <v>275</v>
      </c>
      <c r="HB50" s="58"/>
      <c r="HC50" s="58">
        <v>102.9</v>
      </c>
      <c r="HD50" s="58" t="s">
        <v>157</v>
      </c>
      <c r="HE50" s="58">
        <v>100</v>
      </c>
      <c r="HF50" s="58" t="s">
        <v>157</v>
      </c>
      <c r="HG50" s="58">
        <v>102.2</v>
      </c>
      <c r="HH50" s="58" t="s">
        <v>157</v>
      </c>
      <c r="HI50" s="58">
        <v>101.1</v>
      </c>
      <c r="HJ50" s="58" t="s">
        <v>157</v>
      </c>
      <c r="HK50" s="58">
        <v>108.1</v>
      </c>
      <c r="HL50" s="58" t="s">
        <v>157</v>
      </c>
      <c r="HM50" s="58">
        <v>96.3</v>
      </c>
      <c r="HN50" s="58" t="s">
        <v>157</v>
      </c>
      <c r="HO50" s="58">
        <v>98.5</v>
      </c>
      <c r="HP50" s="216" t="s">
        <v>157</v>
      </c>
      <c r="HQ50" s="51"/>
      <c r="HR50" s="215" t="s">
        <v>278</v>
      </c>
      <c r="HS50" s="58">
        <v>105</v>
      </c>
      <c r="HT50" s="58" t="s">
        <v>157</v>
      </c>
      <c r="HU50" s="58" t="s">
        <v>275</v>
      </c>
      <c r="HV50" s="58"/>
      <c r="HW50" s="1649">
        <v>425.94</v>
      </c>
      <c r="HX50" s="1649" t="s">
        <v>157</v>
      </c>
      <c r="HY50" s="1649">
        <v>363.15</v>
      </c>
      <c r="HZ50" s="1649" t="s">
        <v>157</v>
      </c>
      <c r="IA50" s="1649">
        <v>455.55</v>
      </c>
      <c r="IB50" s="1649" t="s">
        <v>157</v>
      </c>
      <c r="IC50" s="257" t="s">
        <v>275</v>
      </c>
      <c r="ID50" s="257"/>
      <c r="IE50" s="257" t="s">
        <v>275</v>
      </c>
      <c r="IF50" s="257"/>
      <c r="IG50" s="257" t="s">
        <v>275</v>
      </c>
      <c r="IH50" s="257"/>
      <c r="II50" s="257" t="s">
        <v>275</v>
      </c>
      <c r="IJ50" s="257"/>
      <c r="IK50" s="51"/>
      <c r="IL50" s="1658" t="s">
        <v>278</v>
      </c>
      <c r="IM50" s="58">
        <v>117.8</v>
      </c>
      <c r="IN50" s="58" t="s">
        <v>157</v>
      </c>
      <c r="IO50" s="58">
        <v>105.7</v>
      </c>
      <c r="IP50" s="58" t="s">
        <v>157</v>
      </c>
      <c r="IQ50" s="58">
        <v>120.8</v>
      </c>
      <c r="IR50" s="58" t="s">
        <v>157</v>
      </c>
      <c r="IS50" s="58">
        <v>85.6</v>
      </c>
      <c r="IT50" s="58" t="s">
        <v>157</v>
      </c>
      <c r="IU50" s="58">
        <v>121.8</v>
      </c>
      <c r="IV50" s="58" t="s">
        <v>157</v>
      </c>
      <c r="IW50" s="58">
        <v>117.1</v>
      </c>
      <c r="IX50" s="58" t="s">
        <v>157</v>
      </c>
      <c r="IY50" s="58">
        <v>107.6</v>
      </c>
      <c r="IZ50" s="58" t="s">
        <v>157</v>
      </c>
      <c r="JA50" s="58">
        <v>98.1</v>
      </c>
      <c r="JB50" s="58" t="s">
        <v>157</v>
      </c>
      <c r="JC50" s="58">
        <v>108.4</v>
      </c>
      <c r="JD50" s="58" t="s">
        <v>157</v>
      </c>
      <c r="JE50" s="58">
        <v>97.7</v>
      </c>
      <c r="JF50" s="58" t="s">
        <v>157</v>
      </c>
      <c r="JG50" s="58">
        <v>106.5</v>
      </c>
      <c r="JH50" s="58" t="s">
        <v>157</v>
      </c>
      <c r="JI50" s="58">
        <v>100.2</v>
      </c>
      <c r="JJ50" s="58" t="s">
        <v>157</v>
      </c>
      <c r="JK50" s="58">
        <v>116.3</v>
      </c>
      <c r="JL50" s="58" t="s">
        <v>157</v>
      </c>
      <c r="JM50" s="58">
        <v>108.3</v>
      </c>
      <c r="JN50" s="58" t="s">
        <v>157</v>
      </c>
      <c r="JO50" s="58">
        <v>117.4</v>
      </c>
      <c r="JP50" s="58" t="s">
        <v>157</v>
      </c>
      <c r="JQ50" s="58">
        <v>105.8</v>
      </c>
      <c r="JR50" s="58" t="s">
        <v>157</v>
      </c>
      <c r="JS50" s="58">
        <v>104.8</v>
      </c>
      <c r="JT50" s="58" t="s">
        <v>157</v>
      </c>
      <c r="JU50" s="58">
        <v>120.7</v>
      </c>
      <c r="JV50" s="58" t="s">
        <v>157</v>
      </c>
      <c r="JW50" s="51"/>
      <c r="JX50" s="1658" t="s">
        <v>278</v>
      </c>
      <c r="JY50" s="58">
        <v>115.3</v>
      </c>
      <c r="JZ50" s="58" t="s">
        <v>157</v>
      </c>
      <c r="KA50" s="58">
        <v>100</v>
      </c>
      <c r="KB50" s="58" t="s">
        <v>157</v>
      </c>
      <c r="KC50" s="58">
        <v>116.2</v>
      </c>
      <c r="KD50" s="58" t="s">
        <v>157</v>
      </c>
      <c r="KE50" s="58">
        <v>107.5</v>
      </c>
      <c r="KF50" s="58" t="s">
        <v>157</v>
      </c>
      <c r="KG50" s="58">
        <v>119.6</v>
      </c>
      <c r="KH50" s="58" t="s">
        <v>157</v>
      </c>
      <c r="KI50" s="58">
        <v>103.9</v>
      </c>
      <c r="KJ50" s="58" t="s">
        <v>157</v>
      </c>
      <c r="KK50" s="58">
        <v>105.6</v>
      </c>
      <c r="KL50" s="58" t="s">
        <v>157</v>
      </c>
      <c r="KM50" s="58">
        <v>96.4</v>
      </c>
      <c r="KN50" s="58" t="s">
        <v>157</v>
      </c>
      <c r="KO50" s="58">
        <v>106.4</v>
      </c>
      <c r="KP50" s="58" t="s">
        <v>157</v>
      </c>
      <c r="KQ50" s="58">
        <v>98.7</v>
      </c>
      <c r="KR50" s="58" t="s">
        <v>157</v>
      </c>
      <c r="KS50" s="58">
        <v>105.3</v>
      </c>
      <c r="KT50" s="58" t="s">
        <v>157</v>
      </c>
      <c r="KU50" s="58">
        <v>98.3</v>
      </c>
      <c r="KV50" s="51" t="s">
        <v>157</v>
      </c>
      <c r="KW50" s="788">
        <v>104</v>
      </c>
      <c r="KX50" s="788" t="s">
        <v>157</v>
      </c>
      <c r="KY50" s="788">
        <v>96.1</v>
      </c>
      <c r="KZ50" s="788" t="s">
        <v>157</v>
      </c>
      <c r="LA50" s="788">
        <v>104.3</v>
      </c>
      <c r="LB50" s="788" t="s">
        <v>157</v>
      </c>
      <c r="LC50" s="788">
        <v>102.2</v>
      </c>
      <c r="LD50" s="788" t="s">
        <v>157</v>
      </c>
      <c r="LE50" s="788">
        <v>102.1</v>
      </c>
      <c r="LF50" s="788" t="s">
        <v>157</v>
      </c>
      <c r="LG50" s="788">
        <v>103.2</v>
      </c>
      <c r="LH50" s="444" t="s">
        <v>157</v>
      </c>
      <c r="LI50" s="51"/>
      <c r="LJ50" s="1658" t="s">
        <v>278</v>
      </c>
      <c r="LK50" s="216">
        <v>117.4</v>
      </c>
      <c r="LL50" s="216" t="s">
        <v>157</v>
      </c>
      <c r="LM50" s="216">
        <v>109.8</v>
      </c>
      <c r="LN50" s="216" t="s">
        <v>157</v>
      </c>
      <c r="LO50" s="216">
        <v>116.9</v>
      </c>
      <c r="LP50" s="216" t="s">
        <v>157</v>
      </c>
      <c r="LQ50" s="216">
        <v>129.9</v>
      </c>
      <c r="LR50" s="216" t="s">
        <v>157</v>
      </c>
      <c r="LS50" s="216">
        <v>112.1</v>
      </c>
      <c r="LT50" s="216" t="s">
        <v>157</v>
      </c>
      <c r="LU50" s="216">
        <v>124.1</v>
      </c>
      <c r="LV50" s="216" t="s">
        <v>157</v>
      </c>
      <c r="LW50" s="299">
        <v>3770</v>
      </c>
      <c r="LX50" s="299" t="s">
        <v>157</v>
      </c>
      <c r="LY50" s="299">
        <v>559</v>
      </c>
      <c r="LZ50" s="299" t="s">
        <v>157</v>
      </c>
      <c r="MA50" s="299">
        <v>13371</v>
      </c>
      <c r="MB50" s="299" t="s">
        <v>157</v>
      </c>
      <c r="MC50" s="299">
        <v>2718</v>
      </c>
      <c r="MD50" s="299" t="s">
        <v>157</v>
      </c>
      <c r="ME50" s="299">
        <v>18362</v>
      </c>
      <c r="MF50" s="216" t="s">
        <v>211</v>
      </c>
      <c r="MG50" s="216">
        <v>47.6</v>
      </c>
      <c r="MH50" s="216" t="s">
        <v>157</v>
      </c>
      <c r="MI50" s="51"/>
      <c r="MJ50" s="1658" t="s">
        <v>278</v>
      </c>
      <c r="MK50" s="216">
        <v>108.7</v>
      </c>
      <c r="ML50" s="216" t="s">
        <v>157</v>
      </c>
      <c r="MM50" s="216">
        <v>106.4</v>
      </c>
      <c r="MN50" s="216" t="s">
        <v>157</v>
      </c>
      <c r="MO50" s="216">
        <v>97.3</v>
      </c>
      <c r="MP50" s="216" t="s">
        <v>157</v>
      </c>
      <c r="MQ50" s="216">
        <v>109.6</v>
      </c>
      <c r="MR50" s="216" t="s">
        <v>157</v>
      </c>
      <c r="MS50" s="216">
        <v>99.4</v>
      </c>
      <c r="MT50" s="216" t="s">
        <v>157</v>
      </c>
      <c r="MU50" s="216">
        <v>136215.6</v>
      </c>
      <c r="MV50" s="216" t="s">
        <v>211</v>
      </c>
      <c r="MW50" s="216">
        <v>136908.70000000001</v>
      </c>
      <c r="MX50" s="216" t="s">
        <v>211</v>
      </c>
      <c r="MY50" s="216">
        <v>-693.1</v>
      </c>
      <c r="MZ50" s="216" t="s">
        <v>211</v>
      </c>
      <c r="NA50" s="216">
        <v>104.2</v>
      </c>
      <c r="NB50" s="216" t="s">
        <v>157</v>
      </c>
      <c r="NC50" s="216">
        <v>111.2</v>
      </c>
      <c r="ND50" s="216" t="s">
        <v>157</v>
      </c>
      <c r="NE50" s="216">
        <v>110.6</v>
      </c>
      <c r="NF50" s="216" t="s">
        <v>157</v>
      </c>
      <c r="NG50" s="216">
        <v>115.9</v>
      </c>
      <c r="NH50" s="216" t="s">
        <v>157</v>
      </c>
    </row>
    <row r="51" spans="1:372" ht="14.1" customHeight="1" x14ac:dyDescent="0.25">
      <c r="A51" s="51"/>
      <c r="B51" s="222" t="s">
        <v>277</v>
      </c>
      <c r="C51" s="299">
        <v>37363</v>
      </c>
      <c r="D51" s="580" t="s">
        <v>157</v>
      </c>
      <c r="E51" s="216" t="s">
        <v>275</v>
      </c>
      <c r="F51" s="617"/>
      <c r="G51" s="216" t="s">
        <v>275</v>
      </c>
      <c r="H51" s="617"/>
      <c r="I51" s="216" t="s">
        <v>275</v>
      </c>
      <c r="J51" s="617"/>
      <c r="K51" s="216" t="s">
        <v>275</v>
      </c>
      <c r="L51" s="617"/>
      <c r="M51" s="216" t="s">
        <v>275</v>
      </c>
      <c r="N51" s="617"/>
      <c r="O51" s="216" t="s">
        <v>275</v>
      </c>
      <c r="P51" s="617"/>
      <c r="Q51" s="216" t="s">
        <v>275</v>
      </c>
      <c r="R51" s="617"/>
      <c r="S51" s="216" t="s">
        <v>275</v>
      </c>
      <c r="T51" s="617"/>
      <c r="U51" s="216" t="s">
        <v>275</v>
      </c>
      <c r="V51" s="617" t="s">
        <v>157</v>
      </c>
      <c r="W51" s="216" t="s">
        <v>275</v>
      </c>
      <c r="X51" s="617" t="s">
        <v>157</v>
      </c>
      <c r="Y51" s="216" t="s">
        <v>275</v>
      </c>
      <c r="Z51" s="617" t="s">
        <v>157</v>
      </c>
      <c r="AA51" s="216" t="s">
        <v>275</v>
      </c>
      <c r="AB51" s="617" t="s">
        <v>157</v>
      </c>
      <c r="AC51" s="299">
        <v>6405</v>
      </c>
      <c r="AD51" s="299" t="s">
        <v>157</v>
      </c>
      <c r="AE51" s="216">
        <v>101</v>
      </c>
      <c r="AF51" s="216" t="s">
        <v>157</v>
      </c>
      <c r="AG51" s="216">
        <v>99.2</v>
      </c>
      <c r="AH51" s="216" t="s">
        <v>157</v>
      </c>
      <c r="AI51" s="216">
        <v>99.9</v>
      </c>
      <c r="AJ51" s="108" t="s">
        <v>157</v>
      </c>
      <c r="AK51" s="109">
        <v>5.6</v>
      </c>
      <c r="AL51" s="109" t="s">
        <v>157</v>
      </c>
      <c r="AM51" s="51"/>
      <c r="AN51" s="70" t="s">
        <v>277</v>
      </c>
      <c r="AO51" s="1657" t="s">
        <v>275</v>
      </c>
      <c r="AP51" s="1655"/>
      <c r="AQ51" s="1657" t="s">
        <v>275</v>
      </c>
      <c r="AR51" s="1655"/>
      <c r="AS51" s="1657" t="s">
        <v>275</v>
      </c>
      <c r="AT51" s="1655"/>
      <c r="AU51" s="1649">
        <v>8865.1200000000008</v>
      </c>
      <c r="AV51" s="1653" t="s">
        <v>157</v>
      </c>
      <c r="AW51" s="58">
        <v>106.6</v>
      </c>
      <c r="AX51" s="982" t="s">
        <v>157</v>
      </c>
      <c r="AY51" s="58">
        <v>101.3</v>
      </c>
      <c r="AZ51" s="1653" t="s">
        <v>157</v>
      </c>
      <c r="BA51" s="1657" t="s">
        <v>275</v>
      </c>
      <c r="BB51" s="1655"/>
      <c r="BC51" s="257" t="s">
        <v>275</v>
      </c>
      <c r="BD51" s="1659"/>
      <c r="BE51" s="257" t="s">
        <v>275</v>
      </c>
      <c r="BF51" s="1659"/>
      <c r="BG51" s="743" t="s">
        <v>275</v>
      </c>
      <c r="BH51" s="202"/>
      <c r="BI51" s="743" t="s">
        <v>275</v>
      </c>
      <c r="BJ51" s="617" t="s">
        <v>157</v>
      </c>
      <c r="BK51" s="216">
        <v>109.7</v>
      </c>
      <c r="BL51" s="617" t="s">
        <v>157</v>
      </c>
      <c r="BM51" s="216">
        <v>103.8</v>
      </c>
      <c r="BN51" s="32" t="s">
        <v>157</v>
      </c>
      <c r="BO51" s="216">
        <v>101.1</v>
      </c>
      <c r="BP51" s="617" t="s">
        <v>157</v>
      </c>
      <c r="BQ51" s="743" t="s">
        <v>275</v>
      </c>
      <c r="BR51" s="202"/>
      <c r="BS51" s="743" t="s">
        <v>275</v>
      </c>
      <c r="BT51" s="202"/>
      <c r="BU51" s="51"/>
      <c r="BV51" s="35" t="s">
        <v>277</v>
      </c>
      <c r="BW51" s="1537">
        <v>4242.99</v>
      </c>
      <c r="BX51" s="51" t="s">
        <v>157</v>
      </c>
      <c r="BY51" s="108">
        <v>107.7</v>
      </c>
      <c r="BZ51" s="108" t="s">
        <v>157</v>
      </c>
      <c r="CA51" s="108">
        <v>99.8</v>
      </c>
      <c r="CB51" s="108" t="s">
        <v>157</v>
      </c>
      <c r="CC51" s="108">
        <v>115.8</v>
      </c>
      <c r="CD51" s="108" t="s">
        <v>157</v>
      </c>
      <c r="CE51" s="108">
        <v>104.5</v>
      </c>
      <c r="CF51" s="108" t="s">
        <v>157</v>
      </c>
      <c r="CG51" s="108">
        <v>99.7</v>
      </c>
      <c r="CH51" s="108" t="s">
        <v>157</v>
      </c>
      <c r="CI51" s="1537">
        <v>2219.5300000000002</v>
      </c>
      <c r="CJ51" s="108" t="s">
        <v>211</v>
      </c>
      <c r="CK51" s="108">
        <v>103.2</v>
      </c>
      <c r="CL51" s="108" t="s">
        <v>211</v>
      </c>
      <c r="CM51" s="108">
        <v>100</v>
      </c>
      <c r="CN51" s="108" t="s">
        <v>157</v>
      </c>
      <c r="CO51" s="108">
        <v>110.7</v>
      </c>
      <c r="CP51" s="108" t="s">
        <v>211</v>
      </c>
      <c r="CQ51" s="108">
        <v>100.1</v>
      </c>
      <c r="CR51" s="108" t="s">
        <v>211</v>
      </c>
      <c r="CS51" s="58">
        <v>99.9</v>
      </c>
      <c r="CT51" s="216" t="s">
        <v>157</v>
      </c>
      <c r="CU51" s="1662"/>
      <c r="CV51" s="35" t="s">
        <v>277</v>
      </c>
      <c r="CW51" s="58">
        <v>1955.5</v>
      </c>
      <c r="CX51" s="58" t="s">
        <v>157</v>
      </c>
      <c r="CY51" s="58">
        <v>2655.9</v>
      </c>
      <c r="CZ51" s="58" t="s">
        <v>157</v>
      </c>
      <c r="DA51" s="58">
        <v>2670.9</v>
      </c>
      <c r="DB51" s="58" t="s">
        <v>157</v>
      </c>
      <c r="DC51" s="58">
        <v>1571</v>
      </c>
      <c r="DD51" s="58" t="s">
        <v>157</v>
      </c>
      <c r="DE51" s="58">
        <v>970</v>
      </c>
      <c r="DF51" s="1649" t="s">
        <v>157</v>
      </c>
      <c r="DG51" s="1649">
        <v>4.5</v>
      </c>
      <c r="DH51" s="1649" t="s">
        <v>157</v>
      </c>
      <c r="DI51" s="1649">
        <v>5</v>
      </c>
      <c r="DJ51" s="1649" t="s">
        <v>157</v>
      </c>
      <c r="DK51" s="1649">
        <v>4</v>
      </c>
      <c r="DL51" s="1649" t="s">
        <v>157</v>
      </c>
      <c r="DM51" s="1649">
        <v>4.55</v>
      </c>
      <c r="DN51" s="1649" t="s">
        <v>157</v>
      </c>
      <c r="DO51" s="58">
        <v>0.6</v>
      </c>
      <c r="DP51" s="58" t="s">
        <v>157</v>
      </c>
      <c r="DQ51" s="58">
        <v>3.5</v>
      </c>
      <c r="DR51" s="58" t="s">
        <v>157</v>
      </c>
      <c r="DS51" s="58">
        <v>0.8</v>
      </c>
      <c r="DT51" s="58" t="s">
        <v>157</v>
      </c>
      <c r="DU51" s="58">
        <v>3.5</v>
      </c>
      <c r="DV51" s="216" t="s">
        <v>157</v>
      </c>
      <c r="DW51" s="1662"/>
      <c r="DX51" s="35" t="s">
        <v>277</v>
      </c>
      <c r="DY51" s="58" t="s">
        <v>275</v>
      </c>
      <c r="DZ51" s="58"/>
      <c r="EA51" s="58" t="s">
        <v>275</v>
      </c>
      <c r="EB51" s="58"/>
      <c r="EC51" s="58" t="s">
        <v>275</v>
      </c>
      <c r="ED51" s="58"/>
      <c r="EE51" s="58" t="s">
        <v>275</v>
      </c>
      <c r="EF51" s="58"/>
      <c r="EG51" s="58" t="s">
        <v>275</v>
      </c>
      <c r="EH51" s="58"/>
      <c r="EI51" s="121"/>
      <c r="EJ51" s="35" t="s">
        <v>277</v>
      </c>
      <c r="EK51" s="216">
        <v>7.4</v>
      </c>
      <c r="EL51" s="109" t="s">
        <v>157</v>
      </c>
      <c r="EM51" s="109">
        <v>84.7</v>
      </c>
      <c r="EN51" s="109" t="s">
        <v>157</v>
      </c>
      <c r="EO51" s="109">
        <v>99.4</v>
      </c>
      <c r="EP51" s="109" t="s">
        <v>157</v>
      </c>
      <c r="EQ51" s="109">
        <v>95.2</v>
      </c>
      <c r="ER51" s="109" t="s">
        <v>157</v>
      </c>
      <c r="ES51" s="109">
        <v>100.4</v>
      </c>
      <c r="ET51" s="109" t="s">
        <v>157</v>
      </c>
      <c r="EU51" s="109">
        <v>147.80000000000001</v>
      </c>
      <c r="EV51" s="109" t="s">
        <v>157</v>
      </c>
      <c r="EW51" s="109">
        <v>99.4</v>
      </c>
      <c r="EX51" s="109" t="s">
        <v>157</v>
      </c>
      <c r="EY51" s="109">
        <v>89</v>
      </c>
      <c r="EZ51" s="109" t="s">
        <v>157</v>
      </c>
      <c r="FA51" s="109">
        <v>94.3</v>
      </c>
      <c r="FB51" s="109" t="s">
        <v>157</v>
      </c>
      <c r="FC51" s="108">
        <v>102.8</v>
      </c>
      <c r="FD51" s="982" t="s">
        <v>211</v>
      </c>
      <c r="FE51" s="108">
        <v>100.8</v>
      </c>
      <c r="FF51" s="617" t="s">
        <v>157</v>
      </c>
      <c r="FG51" s="108">
        <v>102.8</v>
      </c>
      <c r="FH51" s="617" t="s">
        <v>157</v>
      </c>
      <c r="FI51" s="121"/>
      <c r="FJ51" s="35" t="s">
        <v>277</v>
      </c>
      <c r="FK51" s="58">
        <v>97.8</v>
      </c>
      <c r="FL51" s="58" t="s">
        <v>157</v>
      </c>
      <c r="FM51" s="58">
        <v>99.7</v>
      </c>
      <c r="FN51" s="58" t="s">
        <v>211</v>
      </c>
      <c r="FO51" s="58">
        <v>97.8</v>
      </c>
      <c r="FP51" s="58" t="s">
        <v>211</v>
      </c>
      <c r="FQ51" s="58">
        <v>94</v>
      </c>
      <c r="FR51" s="58" t="s">
        <v>211</v>
      </c>
      <c r="FS51" s="58">
        <v>99.9</v>
      </c>
      <c r="FT51" s="58" t="s">
        <v>211</v>
      </c>
      <c r="FU51" s="58">
        <v>95.9</v>
      </c>
      <c r="FV51" s="58" t="s">
        <v>211</v>
      </c>
      <c r="FW51" s="58">
        <v>97.7</v>
      </c>
      <c r="FX51" s="58" t="s">
        <v>157</v>
      </c>
      <c r="FY51" s="58">
        <v>99.7</v>
      </c>
      <c r="FZ51" s="58" t="s">
        <v>211</v>
      </c>
      <c r="GA51" s="58">
        <v>97.6</v>
      </c>
      <c r="GB51" s="58" t="s">
        <v>211</v>
      </c>
      <c r="GC51" s="58">
        <v>99.2</v>
      </c>
      <c r="GD51" s="58" t="s">
        <v>211</v>
      </c>
      <c r="GE51" s="58">
        <v>99.1</v>
      </c>
      <c r="GF51" s="58" t="s">
        <v>211</v>
      </c>
      <c r="GG51" s="58">
        <v>100</v>
      </c>
      <c r="GH51" s="58" t="s">
        <v>211</v>
      </c>
      <c r="GI51" s="58">
        <v>101.9</v>
      </c>
      <c r="GJ51" s="58" t="s">
        <v>211</v>
      </c>
      <c r="GK51" s="58">
        <v>99.5</v>
      </c>
      <c r="GL51" s="58" t="s">
        <v>211</v>
      </c>
      <c r="GM51" s="58">
        <v>101.5</v>
      </c>
      <c r="GN51" s="216" t="s">
        <v>211</v>
      </c>
      <c r="GO51" s="1663"/>
      <c r="GP51" s="35" t="s">
        <v>277</v>
      </c>
      <c r="GQ51" s="257" t="s">
        <v>275</v>
      </c>
      <c r="GR51" s="58"/>
      <c r="GS51" s="257" t="s">
        <v>275</v>
      </c>
      <c r="GT51" s="58"/>
      <c r="GU51" s="257" t="s">
        <v>275</v>
      </c>
      <c r="GV51" s="58"/>
      <c r="GW51" s="257" t="s">
        <v>275</v>
      </c>
      <c r="GX51" s="58"/>
      <c r="GY51" s="257" t="s">
        <v>275</v>
      </c>
      <c r="GZ51" s="58"/>
      <c r="HA51" s="257" t="s">
        <v>275</v>
      </c>
      <c r="HB51" s="58"/>
      <c r="HC51" s="58">
        <v>102.8</v>
      </c>
      <c r="HD51" s="58" t="s">
        <v>157</v>
      </c>
      <c r="HE51" s="58">
        <v>100.1</v>
      </c>
      <c r="HF51" s="58" t="s">
        <v>157</v>
      </c>
      <c r="HG51" s="58">
        <v>102.3</v>
      </c>
      <c r="HH51" s="58" t="s">
        <v>157</v>
      </c>
      <c r="HI51" s="58" t="s">
        <v>275</v>
      </c>
      <c r="HJ51" s="58" t="s">
        <v>157</v>
      </c>
      <c r="HK51" s="58" t="s">
        <v>275</v>
      </c>
      <c r="HL51" s="58" t="s">
        <v>157</v>
      </c>
      <c r="HM51" s="58" t="s">
        <v>275</v>
      </c>
      <c r="HN51" s="58" t="s">
        <v>157</v>
      </c>
      <c r="HO51" s="58" t="s">
        <v>275</v>
      </c>
      <c r="HP51" s="216" t="s">
        <v>157</v>
      </c>
      <c r="HQ51" s="1664"/>
      <c r="HR51" s="215" t="s">
        <v>277</v>
      </c>
      <c r="HS51" s="58" t="s">
        <v>275</v>
      </c>
      <c r="HT51" s="58" t="s">
        <v>157</v>
      </c>
      <c r="HU51" s="58" t="s">
        <v>275</v>
      </c>
      <c r="HV51" s="58"/>
      <c r="HW51" s="1649">
        <v>424.98</v>
      </c>
      <c r="HX51" s="1649" t="s">
        <v>157</v>
      </c>
      <c r="HY51" s="1649">
        <v>364.97</v>
      </c>
      <c r="HZ51" s="1649" t="s">
        <v>157</v>
      </c>
      <c r="IA51" s="1649">
        <v>457.66</v>
      </c>
      <c r="IB51" s="1649" t="s">
        <v>157</v>
      </c>
      <c r="IC51" s="257" t="s">
        <v>275</v>
      </c>
      <c r="ID51" s="257"/>
      <c r="IE51" s="257" t="s">
        <v>275</v>
      </c>
      <c r="IF51" s="257"/>
      <c r="IG51" s="257" t="s">
        <v>275</v>
      </c>
      <c r="IH51" s="257"/>
      <c r="II51" s="257" t="s">
        <v>275</v>
      </c>
      <c r="IJ51" s="257"/>
      <c r="IK51" s="108"/>
      <c r="IL51" s="1658" t="s">
        <v>277</v>
      </c>
      <c r="IM51" s="58">
        <v>124.1</v>
      </c>
      <c r="IN51" s="58" t="s">
        <v>211</v>
      </c>
      <c r="IO51" s="58">
        <v>118.7</v>
      </c>
      <c r="IP51" s="58" t="s">
        <v>211</v>
      </c>
      <c r="IQ51" s="58">
        <v>124.9</v>
      </c>
      <c r="IR51" s="58" t="s">
        <v>211</v>
      </c>
      <c r="IS51" s="58">
        <v>115.9</v>
      </c>
      <c r="IT51" s="58" t="s">
        <v>211</v>
      </c>
      <c r="IU51" s="58">
        <v>126.2</v>
      </c>
      <c r="IV51" s="58" t="s">
        <v>211</v>
      </c>
      <c r="IW51" s="58">
        <v>124</v>
      </c>
      <c r="IX51" s="58" t="s">
        <v>157</v>
      </c>
      <c r="IY51" s="58">
        <v>103.3</v>
      </c>
      <c r="IZ51" s="58" t="s">
        <v>211</v>
      </c>
      <c r="JA51" s="58">
        <v>104</v>
      </c>
      <c r="JB51" s="58" t="s">
        <v>211</v>
      </c>
      <c r="JC51" s="58">
        <v>103.3</v>
      </c>
      <c r="JD51" s="58" t="s">
        <v>211</v>
      </c>
      <c r="JE51" s="58">
        <v>101.2</v>
      </c>
      <c r="JF51" s="58" t="s">
        <v>211</v>
      </c>
      <c r="JG51" s="58">
        <v>105.9</v>
      </c>
      <c r="JH51" s="58" t="s">
        <v>211</v>
      </c>
      <c r="JI51" s="58">
        <v>104.2</v>
      </c>
      <c r="JJ51" s="58" t="s">
        <v>211</v>
      </c>
      <c r="JK51" s="58">
        <v>105.5</v>
      </c>
      <c r="JL51" s="58" t="s">
        <v>211</v>
      </c>
      <c r="JM51" s="58">
        <v>112.3</v>
      </c>
      <c r="JN51" s="58" t="s">
        <v>211</v>
      </c>
      <c r="JO51" s="58">
        <v>104.6</v>
      </c>
      <c r="JP51" s="58" t="s">
        <v>157</v>
      </c>
      <c r="JQ51" s="58">
        <v>123</v>
      </c>
      <c r="JR51" s="58" t="s">
        <v>211</v>
      </c>
      <c r="JS51" s="58">
        <v>103.6</v>
      </c>
      <c r="JT51" s="58" t="s">
        <v>211</v>
      </c>
      <c r="JU51" s="58">
        <v>105.9</v>
      </c>
      <c r="JV51" s="58" t="s">
        <v>157</v>
      </c>
      <c r="JW51" s="108"/>
      <c r="JX51" s="1658" t="s">
        <v>277</v>
      </c>
      <c r="JY51" s="58">
        <v>112.4</v>
      </c>
      <c r="JZ51" s="58" t="s">
        <v>211</v>
      </c>
      <c r="KA51" s="58">
        <v>106.1</v>
      </c>
      <c r="KB51" s="58" t="s">
        <v>211</v>
      </c>
      <c r="KC51" s="58">
        <v>112.8</v>
      </c>
      <c r="KD51" s="58" t="s">
        <v>211</v>
      </c>
      <c r="KE51" s="58">
        <v>107.6</v>
      </c>
      <c r="KF51" s="58" t="s">
        <v>211</v>
      </c>
      <c r="KG51" s="58">
        <v>121.3</v>
      </c>
      <c r="KH51" s="58" t="s">
        <v>211</v>
      </c>
      <c r="KI51" s="58">
        <v>106.2</v>
      </c>
      <c r="KJ51" s="58" t="s">
        <v>211</v>
      </c>
      <c r="KK51" s="58">
        <v>99.6</v>
      </c>
      <c r="KL51" s="58" t="s">
        <v>211</v>
      </c>
      <c r="KM51" s="58">
        <v>102</v>
      </c>
      <c r="KN51" s="58" t="s">
        <v>211</v>
      </c>
      <c r="KO51" s="58">
        <v>99.6</v>
      </c>
      <c r="KP51" s="58" t="s">
        <v>211</v>
      </c>
      <c r="KQ51" s="58">
        <v>98.5</v>
      </c>
      <c r="KR51" s="58" t="s">
        <v>211</v>
      </c>
      <c r="KS51" s="58">
        <v>104.9</v>
      </c>
      <c r="KT51" s="58" t="s">
        <v>211</v>
      </c>
      <c r="KU51" s="58">
        <v>102.8</v>
      </c>
      <c r="KV51" s="51" t="s">
        <v>211</v>
      </c>
      <c r="KW51" s="788">
        <v>97.5</v>
      </c>
      <c r="KX51" s="788" t="s">
        <v>211</v>
      </c>
      <c r="KY51" s="788">
        <v>106.1</v>
      </c>
      <c r="KZ51" s="788" t="s">
        <v>211</v>
      </c>
      <c r="LA51" s="788">
        <v>97.1</v>
      </c>
      <c r="LB51" s="788" t="s">
        <v>211</v>
      </c>
      <c r="LC51" s="788">
        <v>100.1</v>
      </c>
      <c r="LD51" s="788" t="s">
        <v>211</v>
      </c>
      <c r="LE51" s="788">
        <v>101.4</v>
      </c>
      <c r="LF51" s="788" t="s">
        <v>211</v>
      </c>
      <c r="LG51" s="788">
        <v>102.1</v>
      </c>
      <c r="LH51" s="444" t="s">
        <v>211</v>
      </c>
      <c r="LI51" s="319"/>
      <c r="LJ51" s="1658" t="s">
        <v>277</v>
      </c>
      <c r="LK51" s="216">
        <v>112.6</v>
      </c>
      <c r="LL51" s="216" t="s">
        <v>157</v>
      </c>
      <c r="LM51" s="216">
        <v>102.8</v>
      </c>
      <c r="LN51" s="216" t="s">
        <v>157</v>
      </c>
      <c r="LO51" s="216">
        <v>96</v>
      </c>
      <c r="LP51" s="216" t="s">
        <v>157</v>
      </c>
      <c r="LQ51" s="216">
        <v>118.3</v>
      </c>
      <c r="LR51" s="216" t="s">
        <v>157</v>
      </c>
      <c r="LS51" s="216">
        <v>102.6</v>
      </c>
      <c r="LT51" s="216" t="s">
        <v>157</v>
      </c>
      <c r="LU51" s="216">
        <v>91.1</v>
      </c>
      <c r="LV51" s="216" t="s">
        <v>157</v>
      </c>
      <c r="LW51" s="299">
        <v>4533</v>
      </c>
      <c r="LX51" s="299" t="s">
        <v>157</v>
      </c>
      <c r="LY51" s="299">
        <v>462</v>
      </c>
      <c r="LZ51" s="299" t="s">
        <v>157</v>
      </c>
      <c r="MA51" s="299">
        <v>15021</v>
      </c>
      <c r="MB51" s="299" t="s">
        <v>211</v>
      </c>
      <c r="MC51" s="299">
        <v>1800</v>
      </c>
      <c r="MD51" s="299" t="s">
        <v>157</v>
      </c>
      <c r="ME51" s="299">
        <v>19850</v>
      </c>
      <c r="MF51" s="216" t="s">
        <v>157</v>
      </c>
      <c r="MG51" s="216">
        <v>47.8</v>
      </c>
      <c r="MH51" s="216" t="s">
        <v>211</v>
      </c>
      <c r="MI51" s="319"/>
      <c r="MJ51" s="1658" t="s">
        <v>277</v>
      </c>
      <c r="MK51" s="216">
        <v>116.1</v>
      </c>
      <c r="ML51" s="216" t="s">
        <v>157</v>
      </c>
      <c r="MM51" s="216">
        <v>105.4</v>
      </c>
      <c r="MN51" s="216" t="s">
        <v>157</v>
      </c>
      <c r="MO51" s="216">
        <v>106.7</v>
      </c>
      <c r="MP51" s="216" t="s">
        <v>157</v>
      </c>
      <c r="MQ51" s="216">
        <v>111.7</v>
      </c>
      <c r="MR51" s="216" t="s">
        <v>157</v>
      </c>
      <c r="MS51" s="216">
        <v>101.9</v>
      </c>
      <c r="MT51" s="216" t="s">
        <v>157</v>
      </c>
      <c r="MU51" s="216">
        <v>143129.1</v>
      </c>
      <c r="MV51" s="216" t="s">
        <v>157</v>
      </c>
      <c r="MW51" s="216">
        <v>139875.5</v>
      </c>
      <c r="MX51" s="216" t="s">
        <v>157</v>
      </c>
      <c r="MY51" s="216">
        <v>3253.6</v>
      </c>
      <c r="MZ51" s="216" t="s">
        <v>157</v>
      </c>
      <c r="NA51" s="216" t="s">
        <v>275</v>
      </c>
      <c r="NB51" s="216" t="s">
        <v>157</v>
      </c>
      <c r="NC51" s="216" t="s">
        <v>275</v>
      </c>
      <c r="ND51" s="216" t="s">
        <v>157</v>
      </c>
      <c r="NE51" s="216" t="s">
        <v>275</v>
      </c>
      <c r="NF51" s="216" t="s">
        <v>157</v>
      </c>
      <c r="NG51" s="216" t="s">
        <v>275</v>
      </c>
      <c r="NH51" s="216" t="s">
        <v>157</v>
      </c>
    </row>
    <row r="52" spans="1:372" s="42" customFormat="1" ht="14.1" customHeight="1" x14ac:dyDescent="0.25">
      <c r="A52" s="65"/>
      <c r="B52" s="222" t="s">
        <v>276</v>
      </c>
      <c r="C52" s="299" t="s">
        <v>275</v>
      </c>
      <c r="D52" s="580" t="s">
        <v>157</v>
      </c>
      <c r="E52" s="216" t="s">
        <v>275</v>
      </c>
      <c r="F52" s="617"/>
      <c r="G52" s="216" t="s">
        <v>275</v>
      </c>
      <c r="H52" s="617"/>
      <c r="I52" s="216" t="s">
        <v>275</v>
      </c>
      <c r="J52" s="617"/>
      <c r="K52" s="216" t="s">
        <v>275</v>
      </c>
      <c r="L52" s="617"/>
      <c r="M52" s="216" t="s">
        <v>275</v>
      </c>
      <c r="N52" s="617"/>
      <c r="O52" s="216" t="s">
        <v>275</v>
      </c>
      <c r="P52" s="617"/>
      <c r="Q52" s="216" t="s">
        <v>275</v>
      </c>
      <c r="R52" s="617"/>
      <c r="S52" s="216" t="s">
        <v>275</v>
      </c>
      <c r="T52" s="617"/>
      <c r="U52" s="216" t="s">
        <v>275</v>
      </c>
      <c r="V52" s="617" t="s">
        <v>157</v>
      </c>
      <c r="W52" s="216" t="s">
        <v>275</v>
      </c>
      <c r="X52" s="617" t="s">
        <v>157</v>
      </c>
      <c r="Y52" s="216" t="s">
        <v>275</v>
      </c>
      <c r="Z52" s="617" t="s">
        <v>157</v>
      </c>
      <c r="AA52" s="216" t="s">
        <v>275</v>
      </c>
      <c r="AB52" s="617" t="s">
        <v>157</v>
      </c>
      <c r="AC52" s="299">
        <v>6414</v>
      </c>
      <c r="AD52" s="299" t="s">
        <v>157</v>
      </c>
      <c r="AE52" s="216">
        <v>101.1</v>
      </c>
      <c r="AF52" s="216" t="s">
        <v>157</v>
      </c>
      <c r="AG52" s="216">
        <v>99.2</v>
      </c>
      <c r="AH52" s="216" t="s">
        <v>157</v>
      </c>
      <c r="AI52" s="216">
        <v>100.1</v>
      </c>
      <c r="AJ52" s="108" t="s">
        <v>157</v>
      </c>
      <c r="AK52" s="216">
        <v>5.6</v>
      </c>
      <c r="AL52" s="109" t="s">
        <v>157</v>
      </c>
      <c r="AM52" s="1542"/>
      <c r="AN52" s="70" t="s">
        <v>276</v>
      </c>
      <c r="AO52" s="1657" t="s">
        <v>275</v>
      </c>
      <c r="AP52" s="1655"/>
      <c r="AQ52" s="1657" t="s">
        <v>275</v>
      </c>
      <c r="AR52" s="1655"/>
      <c r="AS52" s="1657" t="s">
        <v>275</v>
      </c>
      <c r="AT52" s="1655"/>
      <c r="AU52" s="1649">
        <v>9078.16</v>
      </c>
      <c r="AV52" s="1653" t="s">
        <v>157</v>
      </c>
      <c r="AW52" s="58">
        <v>107.1</v>
      </c>
      <c r="AX52" s="982" t="s">
        <v>157</v>
      </c>
      <c r="AY52" s="58">
        <v>102.4</v>
      </c>
      <c r="AZ52" s="1653" t="s">
        <v>157</v>
      </c>
      <c r="BA52" s="1657" t="s">
        <v>275</v>
      </c>
      <c r="BB52" s="1655"/>
      <c r="BC52" s="257" t="s">
        <v>275</v>
      </c>
      <c r="BD52" s="1659"/>
      <c r="BE52" s="257" t="s">
        <v>275</v>
      </c>
      <c r="BF52" s="1659"/>
      <c r="BG52" s="743" t="s">
        <v>275</v>
      </c>
      <c r="BH52" s="202"/>
      <c r="BI52" s="743" t="s">
        <v>275</v>
      </c>
      <c r="BJ52" s="617" t="s">
        <v>157</v>
      </c>
      <c r="BK52" s="216">
        <v>112.2</v>
      </c>
      <c r="BL52" s="617" t="s">
        <v>157</v>
      </c>
      <c r="BM52" s="216">
        <v>104.6</v>
      </c>
      <c r="BN52" s="32" t="s">
        <v>157</v>
      </c>
      <c r="BO52" s="216">
        <v>102.3</v>
      </c>
      <c r="BP52" s="617" t="s">
        <v>157</v>
      </c>
      <c r="BQ52" s="743" t="s">
        <v>275</v>
      </c>
      <c r="BR52" s="202"/>
      <c r="BS52" s="743" t="s">
        <v>275</v>
      </c>
      <c r="BT52" s="202"/>
      <c r="BU52" s="1542"/>
      <c r="BV52" s="35" t="s">
        <v>276</v>
      </c>
      <c r="BW52" s="1649">
        <v>4230.3900000000003</v>
      </c>
      <c r="BX52" s="128" t="s">
        <v>157</v>
      </c>
      <c r="BY52" s="58">
        <v>107.5</v>
      </c>
      <c r="BZ52" s="58" t="s">
        <v>157</v>
      </c>
      <c r="CA52" s="58">
        <v>99.7</v>
      </c>
      <c r="CB52" s="58" t="s">
        <v>157</v>
      </c>
      <c r="CC52" s="108">
        <v>115.3</v>
      </c>
      <c r="CD52" s="108" t="s">
        <v>157</v>
      </c>
      <c r="CE52" s="108">
        <v>104.7</v>
      </c>
      <c r="CF52" s="108" t="s">
        <v>157</v>
      </c>
      <c r="CG52" s="108">
        <v>99.6</v>
      </c>
      <c r="CH52" s="108" t="s">
        <v>157</v>
      </c>
      <c r="CI52" s="1649">
        <v>2184.36</v>
      </c>
      <c r="CJ52" s="58" t="s">
        <v>157</v>
      </c>
      <c r="CK52" s="58">
        <v>102.3</v>
      </c>
      <c r="CL52" s="58" t="s">
        <v>157</v>
      </c>
      <c r="CM52" s="58">
        <v>98.4</v>
      </c>
      <c r="CN52" s="108" t="s">
        <v>157</v>
      </c>
      <c r="CO52" s="108">
        <v>108.8</v>
      </c>
      <c r="CP52" s="108" t="s">
        <v>157</v>
      </c>
      <c r="CQ52" s="108">
        <v>99.6</v>
      </c>
      <c r="CR52" s="108" t="s">
        <v>157</v>
      </c>
      <c r="CS52" s="58">
        <v>98.3</v>
      </c>
      <c r="CT52" s="216" t="s">
        <v>157</v>
      </c>
      <c r="CU52" s="121"/>
      <c r="CV52" s="35" t="s">
        <v>276</v>
      </c>
      <c r="CW52" s="58" t="s">
        <v>275</v>
      </c>
      <c r="CX52" s="58" t="s">
        <v>157</v>
      </c>
      <c r="CY52" s="58" t="s">
        <v>275</v>
      </c>
      <c r="CZ52" s="58" t="s">
        <v>157</v>
      </c>
      <c r="DA52" s="58" t="s">
        <v>275</v>
      </c>
      <c r="DB52" s="58" t="s">
        <v>157</v>
      </c>
      <c r="DC52" s="58" t="s">
        <v>275</v>
      </c>
      <c r="DD52" s="58" t="s">
        <v>157</v>
      </c>
      <c r="DE52" s="58" t="s">
        <v>275</v>
      </c>
      <c r="DF52" s="1649" t="s">
        <v>157</v>
      </c>
      <c r="DG52" s="1649">
        <v>4.25</v>
      </c>
      <c r="DH52" s="1649" t="s">
        <v>157</v>
      </c>
      <c r="DI52" s="1649">
        <v>4.75</v>
      </c>
      <c r="DJ52" s="1649" t="s">
        <v>157</v>
      </c>
      <c r="DK52" s="1649">
        <v>3.75</v>
      </c>
      <c r="DL52" s="1649" t="s">
        <v>157</v>
      </c>
      <c r="DM52" s="1649">
        <v>4.3</v>
      </c>
      <c r="DN52" s="1649" t="s">
        <v>157</v>
      </c>
      <c r="DO52" s="58" t="s">
        <v>275</v>
      </c>
      <c r="DP52" s="58" t="s">
        <v>157</v>
      </c>
      <c r="DQ52" s="58" t="s">
        <v>275</v>
      </c>
      <c r="DR52" s="58" t="s">
        <v>157</v>
      </c>
      <c r="DS52" s="58" t="s">
        <v>275</v>
      </c>
      <c r="DT52" s="58" t="s">
        <v>157</v>
      </c>
      <c r="DU52" s="58" t="s">
        <v>275</v>
      </c>
      <c r="DV52" s="216" t="s">
        <v>157</v>
      </c>
      <c r="DW52" s="121"/>
      <c r="DX52" s="35" t="s">
        <v>276</v>
      </c>
      <c r="DY52" s="58" t="s">
        <v>275</v>
      </c>
      <c r="DZ52" s="58"/>
      <c r="EA52" s="58" t="s">
        <v>275</v>
      </c>
      <c r="EB52" s="58"/>
      <c r="EC52" s="58" t="s">
        <v>275</v>
      </c>
      <c r="ED52" s="58"/>
      <c r="EE52" s="58" t="s">
        <v>275</v>
      </c>
      <c r="EF52" s="58"/>
      <c r="EG52" s="58" t="s">
        <v>275</v>
      </c>
      <c r="EH52" s="58"/>
      <c r="EI52" s="121"/>
      <c r="EJ52" s="35" t="s">
        <v>276</v>
      </c>
      <c r="EK52" s="109">
        <v>6.7</v>
      </c>
      <c r="EL52" s="109" t="s">
        <v>157</v>
      </c>
      <c r="EM52" s="109">
        <v>82</v>
      </c>
      <c r="EN52" s="109" t="s">
        <v>157</v>
      </c>
      <c r="EO52" s="109">
        <v>99.2</v>
      </c>
      <c r="EP52" s="109" t="s">
        <v>157</v>
      </c>
      <c r="EQ52" s="109">
        <v>97.1</v>
      </c>
      <c r="ER52" s="109" t="s">
        <v>157</v>
      </c>
      <c r="ES52" s="109">
        <v>102.1</v>
      </c>
      <c r="ET52" s="109" t="s">
        <v>157</v>
      </c>
      <c r="EU52" s="109">
        <v>138.9</v>
      </c>
      <c r="EV52" s="109" t="s">
        <v>157</v>
      </c>
      <c r="EW52" s="109">
        <v>100.5</v>
      </c>
      <c r="EX52" s="109" t="s">
        <v>157</v>
      </c>
      <c r="EY52" s="109">
        <v>87.1</v>
      </c>
      <c r="EZ52" s="109" t="s">
        <v>157</v>
      </c>
      <c r="FA52" s="109">
        <v>90.8</v>
      </c>
      <c r="FB52" s="109" t="s">
        <v>157</v>
      </c>
      <c r="FC52" s="108">
        <v>103.1</v>
      </c>
      <c r="FD52" s="982" t="s">
        <v>157</v>
      </c>
      <c r="FE52" s="108">
        <v>100.3</v>
      </c>
      <c r="FF52" s="617" t="s">
        <v>157</v>
      </c>
      <c r="FG52" s="108">
        <v>103.1</v>
      </c>
      <c r="FH52" s="617" t="s">
        <v>157</v>
      </c>
      <c r="FI52" s="121"/>
      <c r="FJ52" s="35" t="s">
        <v>276</v>
      </c>
      <c r="FK52" s="58">
        <v>97.6</v>
      </c>
      <c r="FL52" s="58" t="s">
        <v>157</v>
      </c>
      <c r="FM52" s="58">
        <v>100.1</v>
      </c>
      <c r="FN52" s="58" t="s">
        <v>157</v>
      </c>
      <c r="FO52" s="58">
        <v>97.9</v>
      </c>
      <c r="FP52" s="58" t="s">
        <v>157</v>
      </c>
      <c r="FQ52" s="58">
        <v>95.4</v>
      </c>
      <c r="FR52" s="58" t="s">
        <v>157</v>
      </c>
      <c r="FS52" s="58">
        <v>101.4</v>
      </c>
      <c r="FT52" s="58" t="s">
        <v>157</v>
      </c>
      <c r="FU52" s="58">
        <v>97.2</v>
      </c>
      <c r="FV52" s="58" t="s">
        <v>157</v>
      </c>
      <c r="FW52" s="58">
        <v>97.6</v>
      </c>
      <c r="FX52" s="58" t="s">
        <v>157</v>
      </c>
      <c r="FY52" s="58">
        <v>100.1</v>
      </c>
      <c r="FZ52" s="58" t="s">
        <v>157</v>
      </c>
      <c r="GA52" s="58">
        <v>97.7</v>
      </c>
      <c r="GB52" s="58" t="s">
        <v>157</v>
      </c>
      <c r="GC52" s="58">
        <v>98.1</v>
      </c>
      <c r="GD52" s="58" t="s">
        <v>157</v>
      </c>
      <c r="GE52" s="58">
        <v>99</v>
      </c>
      <c r="GF52" s="58" t="s">
        <v>157</v>
      </c>
      <c r="GG52" s="58">
        <v>99</v>
      </c>
      <c r="GH52" s="58" t="s">
        <v>157</v>
      </c>
      <c r="GI52" s="58">
        <v>101.5</v>
      </c>
      <c r="GJ52" s="58" t="s">
        <v>157</v>
      </c>
      <c r="GK52" s="58">
        <v>100</v>
      </c>
      <c r="GL52" s="58" t="s">
        <v>157</v>
      </c>
      <c r="GM52" s="58">
        <v>101.5</v>
      </c>
      <c r="GN52" s="216" t="s">
        <v>157</v>
      </c>
      <c r="GO52" s="1665"/>
      <c r="GP52" s="35" t="s">
        <v>276</v>
      </c>
      <c r="GQ52" s="257" t="s">
        <v>275</v>
      </c>
      <c r="GR52" s="58"/>
      <c r="GS52" s="257" t="s">
        <v>275</v>
      </c>
      <c r="GT52" s="58"/>
      <c r="GU52" s="257" t="s">
        <v>275</v>
      </c>
      <c r="GV52" s="58"/>
      <c r="GW52" s="257" t="s">
        <v>275</v>
      </c>
      <c r="GX52" s="58"/>
      <c r="GY52" s="257" t="s">
        <v>275</v>
      </c>
      <c r="GZ52" s="58"/>
      <c r="HA52" s="257" t="s">
        <v>275</v>
      </c>
      <c r="HB52" s="58"/>
      <c r="HC52" s="58">
        <v>102.5</v>
      </c>
      <c r="HD52" s="58" t="s">
        <v>157</v>
      </c>
      <c r="HE52" s="58">
        <v>100.1</v>
      </c>
      <c r="HF52" s="58" t="s">
        <v>157</v>
      </c>
      <c r="HG52" s="58">
        <v>102.4</v>
      </c>
      <c r="HH52" s="58" t="s">
        <v>157</v>
      </c>
      <c r="HI52" s="58" t="s">
        <v>275</v>
      </c>
      <c r="HJ52" s="58" t="s">
        <v>157</v>
      </c>
      <c r="HK52" s="58" t="s">
        <v>275</v>
      </c>
      <c r="HL52" s="58" t="s">
        <v>157</v>
      </c>
      <c r="HM52" s="58" t="s">
        <v>275</v>
      </c>
      <c r="HN52" s="58" t="s">
        <v>157</v>
      </c>
      <c r="HO52" s="58" t="s">
        <v>275</v>
      </c>
      <c r="HP52" s="216" t="s">
        <v>157</v>
      </c>
      <c r="HQ52" s="724"/>
      <c r="HR52" s="215" t="s">
        <v>276</v>
      </c>
      <c r="HS52" s="58" t="s">
        <v>275</v>
      </c>
      <c r="HT52" s="58" t="s">
        <v>157</v>
      </c>
      <c r="HU52" s="58" t="s">
        <v>275</v>
      </c>
      <c r="HV52" s="58"/>
      <c r="HW52" s="1649">
        <v>424.01</v>
      </c>
      <c r="HX52" s="1649" t="s">
        <v>157</v>
      </c>
      <c r="HY52" s="1649">
        <v>366.85</v>
      </c>
      <c r="HZ52" s="1649" t="s">
        <v>157</v>
      </c>
      <c r="IA52" s="1649">
        <v>456.5</v>
      </c>
      <c r="IB52" s="1649" t="s">
        <v>157</v>
      </c>
      <c r="IC52" s="257" t="s">
        <v>275</v>
      </c>
      <c r="ID52" s="257"/>
      <c r="IE52" s="257" t="s">
        <v>275</v>
      </c>
      <c r="IF52" s="257"/>
      <c r="IG52" s="257" t="s">
        <v>275</v>
      </c>
      <c r="IH52" s="257"/>
      <c r="II52" s="257" t="s">
        <v>275</v>
      </c>
      <c r="IJ52" s="257"/>
      <c r="IK52" s="725"/>
      <c r="IL52" s="1658" t="s">
        <v>276</v>
      </c>
      <c r="IM52" s="58">
        <v>112.4</v>
      </c>
      <c r="IN52" s="58" t="s">
        <v>157</v>
      </c>
      <c r="IO52" s="58">
        <v>111.7</v>
      </c>
      <c r="IP52" s="58" t="s">
        <v>157</v>
      </c>
      <c r="IQ52" s="58">
        <v>111</v>
      </c>
      <c r="IR52" s="58" t="s">
        <v>157</v>
      </c>
      <c r="IS52" s="58">
        <v>129.1</v>
      </c>
      <c r="IT52" s="58" t="s">
        <v>157</v>
      </c>
      <c r="IU52" s="58">
        <v>118.5</v>
      </c>
      <c r="IV52" s="58" t="s">
        <v>157</v>
      </c>
      <c r="IW52" s="58">
        <v>123.1</v>
      </c>
      <c r="IX52" s="58" t="s">
        <v>157</v>
      </c>
      <c r="IY52" s="58">
        <v>98.9</v>
      </c>
      <c r="IZ52" s="58" t="s">
        <v>157</v>
      </c>
      <c r="JA52" s="58">
        <v>104.8</v>
      </c>
      <c r="JB52" s="58" t="s">
        <v>157</v>
      </c>
      <c r="JC52" s="58">
        <v>98.6</v>
      </c>
      <c r="JD52" s="58" t="s">
        <v>157</v>
      </c>
      <c r="JE52" s="58">
        <v>97.9</v>
      </c>
      <c r="JF52" s="58" t="s">
        <v>157</v>
      </c>
      <c r="JG52" s="58">
        <v>103.2</v>
      </c>
      <c r="JH52" s="58" t="s">
        <v>157</v>
      </c>
      <c r="JI52" s="58">
        <v>100.1</v>
      </c>
      <c r="JJ52" s="58" t="s">
        <v>157</v>
      </c>
      <c r="JK52" s="58">
        <v>90.7</v>
      </c>
      <c r="JL52" s="58" t="s">
        <v>157</v>
      </c>
      <c r="JM52" s="58">
        <v>94.1</v>
      </c>
      <c r="JN52" s="58" t="s">
        <v>157</v>
      </c>
      <c r="JO52" s="58">
        <v>89.5</v>
      </c>
      <c r="JP52" s="58" t="s">
        <v>157</v>
      </c>
      <c r="JQ52" s="58">
        <v>110.1</v>
      </c>
      <c r="JR52" s="58" t="s">
        <v>157</v>
      </c>
      <c r="JS52" s="58">
        <v>93.9</v>
      </c>
      <c r="JT52" s="58" t="s">
        <v>157</v>
      </c>
      <c r="JU52" s="58">
        <v>99.3</v>
      </c>
      <c r="JV52" s="58" t="s">
        <v>157</v>
      </c>
      <c r="JW52" s="725"/>
      <c r="JX52" s="1658" t="s">
        <v>276</v>
      </c>
      <c r="JY52" s="58">
        <v>110.6</v>
      </c>
      <c r="JZ52" s="58" t="s">
        <v>157</v>
      </c>
      <c r="KA52" s="58">
        <v>106.9</v>
      </c>
      <c r="KB52" s="58" t="s">
        <v>157</v>
      </c>
      <c r="KC52" s="58">
        <v>110.8</v>
      </c>
      <c r="KD52" s="58" t="s">
        <v>157</v>
      </c>
      <c r="KE52" s="58">
        <v>106.5</v>
      </c>
      <c r="KF52" s="58" t="s">
        <v>157</v>
      </c>
      <c r="KG52" s="58">
        <v>119.6</v>
      </c>
      <c r="KH52" s="58" t="s">
        <v>157</v>
      </c>
      <c r="KI52" s="58">
        <v>105.2</v>
      </c>
      <c r="KJ52" s="58" t="s">
        <v>157</v>
      </c>
      <c r="KK52" s="58">
        <v>100.8</v>
      </c>
      <c r="KL52" s="58" t="s">
        <v>157</v>
      </c>
      <c r="KM52" s="58">
        <v>102.2</v>
      </c>
      <c r="KN52" s="58" t="s">
        <v>157</v>
      </c>
      <c r="KO52" s="58">
        <v>101</v>
      </c>
      <c r="KP52" s="58" t="s">
        <v>157</v>
      </c>
      <c r="KQ52" s="58">
        <v>97.2</v>
      </c>
      <c r="KR52" s="58" t="s">
        <v>157</v>
      </c>
      <c r="KS52" s="58">
        <v>103.1</v>
      </c>
      <c r="KT52" s="58" t="s">
        <v>157</v>
      </c>
      <c r="KU52" s="58">
        <v>99</v>
      </c>
      <c r="KV52" s="51" t="s">
        <v>157</v>
      </c>
      <c r="KW52" s="788">
        <v>98.4</v>
      </c>
      <c r="KX52" s="788" t="s">
        <v>157</v>
      </c>
      <c r="KY52" s="788">
        <v>100.8</v>
      </c>
      <c r="KZ52" s="788" t="s">
        <v>157</v>
      </c>
      <c r="LA52" s="788">
        <v>98.2</v>
      </c>
      <c r="LB52" s="788" t="s">
        <v>157</v>
      </c>
      <c r="LC52" s="788">
        <v>99</v>
      </c>
      <c r="LD52" s="788" t="s">
        <v>157</v>
      </c>
      <c r="LE52" s="788">
        <v>98.6</v>
      </c>
      <c r="LF52" s="788" t="s">
        <v>157</v>
      </c>
      <c r="LG52" s="788">
        <v>99.1</v>
      </c>
      <c r="LH52" s="444" t="s">
        <v>157</v>
      </c>
      <c r="LI52" s="319"/>
      <c r="LJ52" s="1658" t="s">
        <v>276</v>
      </c>
      <c r="LK52" s="216">
        <v>128.9</v>
      </c>
      <c r="LL52" s="216" t="s">
        <v>157</v>
      </c>
      <c r="LM52" s="216">
        <v>124.5</v>
      </c>
      <c r="LN52" s="216" t="s">
        <v>157</v>
      </c>
      <c r="LO52" s="216">
        <v>114.4</v>
      </c>
      <c r="LP52" s="216" t="s">
        <v>157</v>
      </c>
      <c r="LQ52" s="216">
        <v>106.2</v>
      </c>
      <c r="LR52" s="216" t="s">
        <v>157</v>
      </c>
      <c r="LS52" s="216">
        <v>98.2</v>
      </c>
      <c r="LT52" s="216" t="s">
        <v>157</v>
      </c>
      <c r="LU52" s="216">
        <v>89.7</v>
      </c>
      <c r="LV52" s="216" t="s">
        <v>157</v>
      </c>
      <c r="LW52" s="299">
        <v>4144</v>
      </c>
      <c r="LX52" s="299" t="s">
        <v>157</v>
      </c>
      <c r="LY52" s="299">
        <v>536</v>
      </c>
      <c r="LZ52" s="299" t="s">
        <v>157</v>
      </c>
      <c r="MA52" s="299">
        <v>14046</v>
      </c>
      <c r="MB52" s="299" t="s">
        <v>157</v>
      </c>
      <c r="MC52" s="299" t="s">
        <v>275</v>
      </c>
      <c r="MD52" s="299" t="s">
        <v>157</v>
      </c>
      <c r="ME52" s="299">
        <v>19325</v>
      </c>
      <c r="MF52" s="216" t="s">
        <v>157</v>
      </c>
      <c r="MG52" s="216">
        <v>45</v>
      </c>
      <c r="MH52" s="216" t="s">
        <v>157</v>
      </c>
      <c r="MI52" s="319"/>
      <c r="MJ52" s="1658" t="s">
        <v>276</v>
      </c>
      <c r="MK52" s="216">
        <v>112.6</v>
      </c>
      <c r="ML52" s="216" t="s">
        <v>157</v>
      </c>
      <c r="MM52" s="216">
        <v>103.1</v>
      </c>
      <c r="MN52" s="216" t="s">
        <v>157</v>
      </c>
      <c r="MO52" s="216">
        <v>96.7</v>
      </c>
      <c r="MP52" s="216" t="s">
        <v>157</v>
      </c>
      <c r="MQ52" s="216">
        <v>112.9</v>
      </c>
      <c r="MR52" s="216" t="s">
        <v>157</v>
      </c>
      <c r="MS52" s="216">
        <v>101.1</v>
      </c>
      <c r="MT52" s="216" t="s">
        <v>157</v>
      </c>
      <c r="MU52" s="216" t="s">
        <v>275</v>
      </c>
      <c r="MV52" s="216" t="s">
        <v>157</v>
      </c>
      <c r="MW52" s="216" t="s">
        <v>275</v>
      </c>
      <c r="MX52" s="216" t="s">
        <v>157</v>
      </c>
      <c r="MY52" s="216" t="s">
        <v>275</v>
      </c>
      <c r="MZ52" s="216" t="s">
        <v>157</v>
      </c>
      <c r="NA52" s="216" t="s">
        <v>275</v>
      </c>
      <c r="NB52" s="216" t="s">
        <v>157</v>
      </c>
      <c r="NC52" s="216" t="s">
        <v>275</v>
      </c>
      <c r="ND52" s="216" t="s">
        <v>157</v>
      </c>
      <c r="NE52" s="216" t="s">
        <v>275</v>
      </c>
      <c r="NF52" s="216" t="s">
        <v>157</v>
      </c>
      <c r="NG52" s="216" t="s">
        <v>275</v>
      </c>
      <c r="NH52" s="216" t="s">
        <v>157</v>
      </c>
    </row>
    <row r="53" spans="1:372" s="240" customFormat="1" ht="21.75" customHeight="1" x14ac:dyDescent="0.25">
      <c r="A53" s="26"/>
      <c r="B53" s="1366" t="s">
        <v>2416</v>
      </c>
      <c r="C53" s="1366"/>
      <c r="D53" s="1366"/>
      <c r="E53" s="1366"/>
      <c r="F53" s="1366"/>
      <c r="G53" s="1366"/>
      <c r="H53" s="1366"/>
      <c r="I53" s="1366"/>
      <c r="J53" s="1366"/>
      <c r="K53" s="1366"/>
      <c r="L53" s="1366"/>
      <c r="M53" s="1366"/>
      <c r="N53" s="1366"/>
      <c r="O53" s="1366"/>
      <c r="P53" s="1666"/>
      <c r="R53" s="1667" t="s">
        <v>2417</v>
      </c>
      <c r="S53" s="1667"/>
      <c r="T53" s="1667"/>
      <c r="U53" s="1667"/>
      <c r="V53" s="1667"/>
      <c r="W53" s="1667"/>
      <c r="X53" s="1667"/>
      <c r="Y53" s="1667"/>
      <c r="Z53" s="1667"/>
      <c r="AA53" s="1667"/>
      <c r="AB53" s="1667"/>
      <c r="AC53" s="1667"/>
      <c r="AD53" s="1667"/>
      <c r="AE53" s="1667"/>
      <c r="AF53" s="1667"/>
      <c r="AG53" s="1667"/>
      <c r="AH53" s="1667"/>
      <c r="AI53" s="1667"/>
      <c r="AJ53" s="1667"/>
      <c r="AK53" s="1667"/>
      <c r="AL53" s="1667"/>
      <c r="AM53" s="26"/>
      <c r="AN53" s="26" t="s">
        <v>2418</v>
      </c>
      <c r="AO53" s="1668"/>
      <c r="AP53" s="26"/>
      <c r="AQ53" s="1666"/>
      <c r="AR53" s="26"/>
      <c r="AS53" s="1666"/>
      <c r="AT53" s="26"/>
      <c r="AU53" s="1668"/>
      <c r="AV53" s="26"/>
      <c r="AW53" s="1666"/>
      <c r="AX53" s="26"/>
      <c r="AY53" s="1666"/>
      <c r="AZ53" s="26"/>
      <c r="BA53" s="1668"/>
      <c r="BB53" s="26"/>
      <c r="BC53" s="1666"/>
      <c r="BD53" s="26"/>
      <c r="BE53" s="27" t="s">
        <v>2419</v>
      </c>
      <c r="BF53" s="27"/>
      <c r="BG53" s="641"/>
      <c r="BH53" s="27"/>
      <c r="BI53" s="641"/>
      <c r="BJ53" s="27"/>
      <c r="BK53" s="27"/>
      <c r="BL53" s="27"/>
      <c r="BM53" s="641"/>
      <c r="BN53" s="26"/>
      <c r="BO53" s="26"/>
      <c r="BP53" s="26"/>
      <c r="BQ53" s="50"/>
      <c r="BR53" s="26"/>
      <c r="BS53" s="26"/>
      <c r="BT53" s="203"/>
      <c r="BU53" s="26"/>
      <c r="BV53" s="26"/>
      <c r="BW53" s="26"/>
      <c r="BX53" s="26"/>
      <c r="BY53" s="26"/>
      <c r="BZ53" s="26"/>
      <c r="CA53" s="26"/>
      <c r="CB53" s="26"/>
      <c r="CC53" s="26"/>
      <c r="CD53" s="26"/>
      <c r="CE53" s="26"/>
      <c r="CF53" s="26"/>
      <c r="CG53" s="26"/>
      <c r="CH53" s="26"/>
      <c r="CI53" s="26"/>
      <c r="CJ53" s="26"/>
      <c r="CK53" s="26"/>
      <c r="CL53" s="26"/>
      <c r="CM53" s="26"/>
      <c r="CN53" s="26"/>
      <c r="CO53" s="26"/>
      <c r="CP53" s="26"/>
      <c r="CQ53" s="26"/>
      <c r="CR53" s="26"/>
      <c r="CS53" s="26"/>
      <c r="CT53" s="203"/>
      <c r="CU53" s="1669"/>
      <c r="CV53" s="197" t="s">
        <v>2420</v>
      </c>
      <c r="CW53" s="197"/>
      <c r="CX53" s="197"/>
      <c r="CY53" s="197"/>
      <c r="CZ53" s="197"/>
      <c r="DA53" s="197"/>
      <c r="DB53" s="197"/>
      <c r="DC53" s="197"/>
      <c r="DD53" s="197"/>
      <c r="DE53" s="26"/>
      <c r="DF53" s="26"/>
      <c r="DG53" s="26"/>
      <c r="DH53" s="26"/>
      <c r="DI53" s="26"/>
      <c r="DJ53" s="26"/>
      <c r="DK53" s="27" t="s">
        <v>2421</v>
      </c>
      <c r="DL53" s="1670"/>
      <c r="DM53" s="1670"/>
      <c r="DN53" s="1670"/>
      <c r="DO53" s="1670"/>
      <c r="DP53" s="1670"/>
      <c r="DQ53" s="1670"/>
      <c r="DR53" s="1670"/>
      <c r="DS53" s="1670"/>
      <c r="DT53" s="1670"/>
      <c r="DU53" s="27"/>
      <c r="DV53" s="1670"/>
      <c r="DW53" s="1669"/>
      <c r="DX53" s="197" t="s">
        <v>2422</v>
      </c>
      <c r="DY53" s="197"/>
      <c r="DZ53" s="197"/>
      <c r="EA53" s="197"/>
      <c r="EB53" s="197"/>
      <c r="EC53" s="1670" t="s">
        <v>2423</v>
      </c>
      <c r="ED53" s="1670"/>
      <c r="EE53" s="1670"/>
      <c r="EF53" s="197"/>
      <c r="EG53" s="197"/>
      <c r="EH53" s="197"/>
      <c r="EI53" s="26"/>
      <c r="EJ53" s="1671" t="s">
        <v>2424</v>
      </c>
      <c r="EK53" s="1672"/>
      <c r="EL53" s="1672"/>
      <c r="EM53" s="1672"/>
      <c r="EN53" s="1672"/>
      <c r="EO53" s="1672"/>
      <c r="EP53" s="1672"/>
      <c r="EQ53" s="1672"/>
      <c r="ER53" s="1672"/>
      <c r="ES53" s="1672"/>
      <c r="ET53" s="1672"/>
      <c r="EU53" s="1672"/>
      <c r="EV53" s="1672"/>
      <c r="EW53" s="27" t="s">
        <v>2425</v>
      </c>
      <c r="EX53" s="1673"/>
      <c r="EY53" s="1673"/>
      <c r="EZ53" s="1673"/>
      <c r="FA53" s="1673"/>
      <c r="FB53" s="1673"/>
      <c r="FC53" s="1674"/>
      <c r="FD53" s="1674"/>
      <c r="FE53" s="1674"/>
      <c r="FF53" s="1672"/>
      <c r="FG53" s="1675"/>
      <c r="FH53" s="1672"/>
      <c r="FI53" s="26"/>
      <c r="FJ53" s="26" t="s">
        <v>1834</v>
      </c>
      <c r="FK53" s="1675"/>
      <c r="FL53" s="1675"/>
      <c r="FM53" s="1675"/>
      <c r="FN53" s="1675"/>
      <c r="FO53" s="1675"/>
      <c r="FP53" s="1675"/>
      <c r="FQ53" s="1675"/>
      <c r="FR53" s="1675"/>
      <c r="FS53" s="1675"/>
      <c r="FT53" s="1675"/>
      <c r="FU53" s="26"/>
      <c r="FV53" s="1675"/>
      <c r="FW53" s="1675"/>
      <c r="FX53" s="1675"/>
      <c r="FY53" s="27" t="s">
        <v>1796</v>
      </c>
      <c r="FZ53" s="1675"/>
      <c r="GA53" s="1675"/>
      <c r="GB53" s="1675"/>
      <c r="GC53" s="1675"/>
      <c r="GD53" s="1675"/>
      <c r="GE53" s="1675"/>
      <c r="GF53" s="1675"/>
      <c r="GG53" s="1675"/>
      <c r="GH53" s="1675"/>
      <c r="GI53" s="1675"/>
      <c r="GJ53" s="1675"/>
      <c r="GK53" s="1675"/>
      <c r="GL53" s="1675"/>
      <c r="GM53" s="1675"/>
      <c r="GN53" s="1675"/>
      <c r="GO53" s="197"/>
      <c r="GP53" s="197" t="s">
        <v>2426</v>
      </c>
      <c r="GQ53" s="1676"/>
      <c r="GR53" s="1676"/>
      <c r="GS53" s="1676"/>
      <c r="GT53" s="1676"/>
      <c r="GU53" s="1676"/>
      <c r="GV53" s="1676"/>
      <c r="GW53" s="1676"/>
      <c r="GX53" s="1676"/>
      <c r="GY53" s="1676"/>
      <c r="GZ53" s="1676"/>
      <c r="HA53" s="1676"/>
      <c r="HB53" s="1676"/>
      <c r="HC53" s="1677" t="s">
        <v>2427</v>
      </c>
      <c r="HD53" s="1678"/>
      <c r="HE53" s="1678"/>
      <c r="HF53" s="1678"/>
      <c r="HG53" s="1678"/>
      <c r="HH53" s="1678"/>
      <c r="HI53" s="27"/>
      <c r="HJ53" s="1678"/>
      <c r="HK53" s="1678"/>
      <c r="HL53" s="1676"/>
      <c r="HM53" s="26"/>
      <c r="HN53" s="1676"/>
      <c r="HO53" s="1679"/>
      <c r="HP53" s="1679"/>
      <c r="HQ53" s="197"/>
      <c r="HR53" s="197" t="s">
        <v>2428</v>
      </c>
      <c r="HS53" s="1679"/>
      <c r="HT53" s="1676"/>
      <c r="HU53" s="1676"/>
      <c r="HV53" s="1676"/>
      <c r="HW53" s="1676"/>
      <c r="HX53" s="1676"/>
      <c r="HY53" s="1676"/>
      <c r="HZ53" s="1676"/>
      <c r="IA53" s="1676"/>
      <c r="IB53" s="1676"/>
      <c r="IC53" s="27" t="s">
        <v>2429</v>
      </c>
      <c r="ID53" s="1678"/>
      <c r="IE53" s="1678"/>
      <c r="IF53" s="1678"/>
      <c r="IG53" s="1678"/>
      <c r="IH53" s="1678"/>
      <c r="II53" s="1678"/>
      <c r="IJ53" s="197"/>
      <c r="IK53" s="26"/>
      <c r="IL53" s="1671" t="s">
        <v>2430</v>
      </c>
      <c r="IM53" s="1666"/>
      <c r="IN53" s="1666"/>
      <c r="IO53" s="1666"/>
      <c r="IP53" s="1666"/>
      <c r="IQ53" s="1666"/>
      <c r="IR53" s="1666"/>
      <c r="IS53" s="1666"/>
      <c r="IT53" s="1666"/>
      <c r="IU53" s="1666"/>
      <c r="IV53" s="1666"/>
      <c r="IW53" s="1666"/>
      <c r="IX53" s="1666"/>
      <c r="IY53" s="1666"/>
      <c r="IZ53" s="1666"/>
      <c r="JA53" s="1666"/>
      <c r="JB53" s="1666"/>
      <c r="JC53" s="1666"/>
      <c r="JD53" s="1666"/>
      <c r="JE53" s="27" t="s">
        <v>2431</v>
      </c>
      <c r="JF53" s="1666"/>
      <c r="JG53" s="1666"/>
      <c r="JH53" s="1666"/>
      <c r="JI53" s="1666"/>
      <c r="JJ53" s="1666"/>
      <c r="JK53" s="1666"/>
      <c r="JL53" s="1666"/>
      <c r="JM53" s="1666"/>
      <c r="JN53" s="1666"/>
      <c r="JO53" s="1666"/>
      <c r="JP53" s="1666"/>
      <c r="JQ53" s="1666"/>
      <c r="JR53" s="1666"/>
      <c r="JS53" s="1666"/>
      <c r="JT53" s="1666"/>
      <c r="JU53" s="1666"/>
      <c r="JV53" s="1680"/>
      <c r="JW53" s="26"/>
      <c r="JX53" s="1681" t="s">
        <v>2432</v>
      </c>
      <c r="JY53" s="1666"/>
      <c r="JZ53" s="1666"/>
      <c r="KA53" s="1666"/>
      <c r="KB53" s="1666"/>
      <c r="KC53" s="26"/>
      <c r="KD53" s="26"/>
      <c r="KE53" s="26"/>
      <c r="KF53" s="26"/>
      <c r="KG53" s="26"/>
      <c r="KH53" s="1666"/>
      <c r="KI53" s="1666"/>
      <c r="KJ53" s="1666"/>
      <c r="KK53" s="1666"/>
      <c r="KL53" s="1666"/>
      <c r="KM53" s="1666"/>
      <c r="KN53" s="1666"/>
      <c r="KO53" s="1666"/>
      <c r="KP53" s="1666"/>
      <c r="KQ53" s="472" t="s">
        <v>2433</v>
      </c>
      <c r="KR53" s="1666"/>
      <c r="KS53" s="1666"/>
      <c r="KT53" s="1666"/>
      <c r="KU53" s="1666"/>
      <c r="KV53" s="1666"/>
      <c r="KW53" s="1666"/>
      <c r="KX53" s="1666"/>
      <c r="KY53" s="1666"/>
      <c r="KZ53" s="26"/>
      <c r="LA53" s="1666"/>
      <c r="LB53" s="26"/>
      <c r="LC53" s="26"/>
      <c r="LD53" s="26"/>
      <c r="LE53" s="26"/>
      <c r="LF53" s="26"/>
      <c r="LG53" s="26"/>
      <c r="LH53" s="203"/>
      <c r="LI53" s="26"/>
      <c r="LJ53" s="197"/>
      <c r="LK53" s="1682"/>
      <c r="LL53" s="1682"/>
      <c r="LM53" s="1682"/>
      <c r="LN53" s="1682"/>
      <c r="LO53" s="1683"/>
      <c r="LP53" s="1683"/>
      <c r="LQ53" s="1683"/>
      <c r="LR53" s="197"/>
      <c r="LS53" s="1683"/>
      <c r="LT53" s="1683"/>
      <c r="LU53" s="1683"/>
      <c r="LV53" s="1684"/>
      <c r="LW53" s="1684"/>
      <c r="LX53" s="27"/>
      <c r="LY53" s="27"/>
      <c r="LZ53" s="27"/>
      <c r="MA53" s="27"/>
      <c r="MB53" s="27"/>
      <c r="MC53" s="27"/>
      <c r="MD53" s="1677"/>
      <c r="ME53" s="1685"/>
      <c r="MF53" s="27"/>
      <c r="MG53" s="641"/>
      <c r="MH53" s="1686"/>
      <c r="MI53" s="26"/>
      <c r="MJ53" s="1671" t="s">
        <v>2430</v>
      </c>
      <c r="MK53" s="1666"/>
      <c r="ML53" s="1666"/>
      <c r="MM53" s="1666"/>
      <c r="MN53" s="1666"/>
      <c r="MO53" s="26"/>
      <c r="MP53" s="26"/>
      <c r="MQ53" s="26"/>
      <c r="MR53" s="26"/>
      <c r="MS53" s="26"/>
      <c r="MT53" s="1666"/>
      <c r="MU53" s="1666"/>
      <c r="MV53" s="27" t="s">
        <v>2434</v>
      </c>
      <c r="MX53" s="641"/>
      <c r="MY53" s="641"/>
      <c r="MZ53" s="641"/>
      <c r="NA53" s="641"/>
      <c r="NB53" s="641"/>
      <c r="NC53" s="27"/>
      <c r="ND53" s="641"/>
      <c r="NE53" s="641"/>
      <c r="NF53" s="641"/>
      <c r="NG53" s="641"/>
      <c r="NH53" s="27"/>
    </row>
    <row r="54" spans="1:372" s="64" customFormat="1" ht="30.75" customHeight="1" x14ac:dyDescent="0.25">
      <c r="A54" s="3"/>
      <c r="B54" s="1366" t="s">
        <v>2435</v>
      </c>
      <c r="C54" s="1366"/>
      <c r="D54" s="1366"/>
      <c r="E54" s="1366"/>
      <c r="F54" s="1366"/>
      <c r="G54" s="1366"/>
      <c r="H54" s="1366"/>
      <c r="I54" s="1366"/>
      <c r="J54" s="1366"/>
      <c r="K54" s="1366"/>
      <c r="L54" s="1366"/>
      <c r="M54" s="1366"/>
      <c r="N54" s="1366"/>
      <c r="O54" s="1366"/>
      <c r="P54" s="1366"/>
      <c r="Q54" s="1366"/>
      <c r="R54" s="1405" t="s">
        <v>2436</v>
      </c>
      <c r="S54" s="1405"/>
      <c r="T54" s="1405"/>
      <c r="U54" s="1405"/>
      <c r="V54" s="1405"/>
      <c r="W54" s="1405"/>
      <c r="X54" s="1405"/>
      <c r="Y54" s="1405"/>
      <c r="Z54" s="1405"/>
      <c r="AA54" s="1405"/>
      <c r="AB54" s="1405"/>
      <c r="AC54" s="1405"/>
      <c r="AD54" s="1405"/>
      <c r="AE54" s="1405"/>
      <c r="AF54" s="1405"/>
      <c r="AG54" s="1405"/>
      <c r="AH54" s="1405"/>
      <c r="AI54" s="1405"/>
      <c r="AJ54" s="1405"/>
      <c r="AK54" s="1405"/>
      <c r="AL54" s="1405"/>
      <c r="AM54" s="3"/>
      <c r="AN54" s="457" t="s">
        <v>2437</v>
      </c>
      <c r="AO54" s="3"/>
      <c r="AP54" s="26"/>
      <c r="AQ54" s="3"/>
      <c r="AR54" s="26"/>
      <c r="AS54" s="3"/>
      <c r="AT54" s="26"/>
      <c r="AU54" s="3"/>
      <c r="AV54" s="26"/>
      <c r="AW54" s="3"/>
      <c r="AX54" s="26"/>
      <c r="AY54" s="3"/>
      <c r="AZ54" s="26"/>
      <c r="BA54" s="3"/>
      <c r="BB54" s="26"/>
      <c r="BC54" s="3"/>
      <c r="BD54" s="26"/>
      <c r="BE54" s="473" t="s">
        <v>2438</v>
      </c>
      <c r="BF54" s="27"/>
      <c r="BG54" s="318"/>
      <c r="BH54" s="27"/>
      <c r="BI54" s="622"/>
      <c r="BJ54" s="27"/>
      <c r="BK54" s="318"/>
      <c r="BL54" s="27"/>
      <c r="BM54" s="622"/>
      <c r="BN54" s="26"/>
      <c r="BO54" s="3"/>
      <c r="BP54" s="26"/>
      <c r="BQ54" s="3"/>
      <c r="BR54" s="26"/>
      <c r="BS54" s="3"/>
      <c r="BT54" s="26"/>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13"/>
      <c r="CV54" s="1099" t="s">
        <v>2439</v>
      </c>
      <c r="CW54" s="1099"/>
      <c r="CX54" s="1099"/>
      <c r="CY54" s="1099"/>
      <c r="CZ54" s="1099"/>
      <c r="DA54" s="1099"/>
      <c r="DB54" s="1099"/>
      <c r="DC54" s="1099"/>
      <c r="DD54" s="1099"/>
      <c r="DE54" s="1099"/>
      <c r="DF54" s="1099"/>
      <c r="DG54" s="1099"/>
      <c r="DH54" s="1099"/>
      <c r="DI54" s="1099"/>
      <c r="DJ54" s="3"/>
      <c r="DK54" s="1322" t="s">
        <v>2440</v>
      </c>
      <c r="DL54" s="1322"/>
      <c r="DM54" s="1322"/>
      <c r="DN54" s="1322"/>
      <c r="DO54" s="1322"/>
      <c r="DP54" s="1322"/>
      <c r="DQ54" s="1322"/>
      <c r="DR54" s="1322"/>
      <c r="DS54" s="1322"/>
      <c r="DT54" s="1322"/>
      <c r="DU54" s="1322"/>
      <c r="DV54" s="1322"/>
      <c r="DW54" s="13"/>
      <c r="DX54" s="457" t="s">
        <v>2441</v>
      </c>
      <c r="DY54" s="870"/>
      <c r="DZ54" s="870"/>
      <c r="EA54" s="870"/>
      <c r="EB54" s="870"/>
      <c r="EC54" s="1687" t="s">
        <v>2442</v>
      </c>
      <c r="ED54" s="875"/>
      <c r="EE54" s="875"/>
      <c r="EF54" s="870"/>
      <c r="EG54" s="870"/>
      <c r="EH54" s="870"/>
      <c r="EI54" s="410"/>
      <c r="EJ54" s="457" t="s">
        <v>2443</v>
      </c>
      <c r="EK54" s="110"/>
      <c r="EL54" s="110"/>
      <c r="EM54" s="110"/>
      <c r="EN54" s="110"/>
      <c r="EO54" s="110"/>
      <c r="EP54" s="3"/>
      <c r="EQ54" s="3"/>
      <c r="ER54" s="3"/>
      <c r="ES54" s="3"/>
      <c r="ET54" s="3"/>
      <c r="EU54" s="3"/>
      <c r="EV54" s="3"/>
      <c r="EW54" s="473" t="s">
        <v>2444</v>
      </c>
      <c r="EX54" s="318"/>
      <c r="EY54" s="318"/>
      <c r="EZ54" s="318"/>
      <c r="FA54" s="318"/>
      <c r="FB54" s="318"/>
      <c r="FC54" s="318"/>
      <c r="FD54" s="318"/>
      <c r="FE54" s="318"/>
      <c r="FF54" s="3"/>
      <c r="FG54" s="3"/>
      <c r="FH54" s="3"/>
      <c r="FI54" s="410"/>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144"/>
      <c r="GP54" s="1688" t="s">
        <v>2445</v>
      </c>
      <c r="GQ54" s="1688"/>
      <c r="GR54" s="1688"/>
      <c r="GS54" s="1688"/>
      <c r="GT54" s="1689"/>
      <c r="GU54" s="1689"/>
      <c r="GV54" s="1689"/>
      <c r="GW54" s="1689"/>
      <c r="GX54" s="1689"/>
      <c r="GY54" s="1689"/>
      <c r="GZ54" s="1689"/>
      <c r="HA54" s="1689"/>
      <c r="HB54" s="1689"/>
      <c r="HC54" s="1690" t="s">
        <v>2446</v>
      </c>
      <c r="HD54" s="1690"/>
      <c r="HE54" s="1690"/>
      <c r="HF54" s="1691"/>
      <c r="HG54" s="1691"/>
      <c r="HH54" s="1691"/>
      <c r="HI54" s="318"/>
      <c r="HJ54" s="1691"/>
      <c r="HK54" s="1691"/>
      <c r="HL54" s="1689"/>
      <c r="HM54" s="3"/>
      <c r="HN54" s="1689"/>
      <c r="HO54" s="1692"/>
      <c r="HP54" s="1692"/>
      <c r="HQ54" s="144"/>
      <c r="HR54" s="683" t="s">
        <v>2447</v>
      </c>
      <c r="HS54" s="1692"/>
      <c r="HT54" s="1689"/>
      <c r="HU54" s="1689"/>
      <c r="HV54" s="1689"/>
      <c r="HW54" s="1689"/>
      <c r="HX54" s="1689"/>
      <c r="HY54" s="1689"/>
      <c r="HZ54" s="1689"/>
      <c r="IA54" s="1689"/>
      <c r="IB54" s="1689"/>
      <c r="IC54" s="636" t="s">
        <v>2448</v>
      </c>
      <c r="ID54" s="1678"/>
      <c r="IE54" s="1678"/>
      <c r="IF54" s="1678"/>
      <c r="IG54" s="1678"/>
      <c r="IH54" s="1678"/>
      <c r="II54" s="1678"/>
      <c r="IJ54" s="144"/>
      <c r="IK54" s="3"/>
      <c r="IL54" s="1693" t="s">
        <v>2449</v>
      </c>
      <c r="IM54" s="1693"/>
      <c r="IN54" s="1693"/>
      <c r="IO54" s="1693"/>
      <c r="IP54" s="1693"/>
      <c r="IQ54" s="1693"/>
      <c r="IR54" s="1693"/>
      <c r="IS54" s="1693"/>
      <c r="IT54" s="106"/>
      <c r="IU54" s="133"/>
      <c r="IV54" s="133"/>
      <c r="IW54" s="133"/>
      <c r="IX54" s="133"/>
      <c r="IY54" s="133"/>
      <c r="IZ54" s="133"/>
      <c r="JA54" s="133"/>
      <c r="JB54" s="133"/>
      <c r="JC54" s="133"/>
      <c r="JD54" s="133"/>
      <c r="JE54" s="473" t="s">
        <v>2450</v>
      </c>
      <c r="JF54" s="133"/>
      <c r="JG54" s="133"/>
      <c r="JH54" s="133"/>
      <c r="JI54" s="133"/>
      <c r="JJ54" s="133"/>
      <c r="JK54" s="133"/>
      <c r="JL54" s="133"/>
      <c r="JM54" s="133"/>
      <c r="JN54" s="133"/>
      <c r="JO54" s="133"/>
      <c r="JP54" s="133"/>
      <c r="JQ54" s="133"/>
      <c r="JR54" s="1666"/>
      <c r="JS54" s="133"/>
      <c r="JT54" s="1666"/>
      <c r="JU54" s="133"/>
      <c r="JV54" s="133"/>
      <c r="JW54" s="3"/>
      <c r="JY54" s="133"/>
      <c r="JZ54" s="133"/>
      <c r="KA54" s="133"/>
      <c r="KB54" s="1666"/>
      <c r="KC54" s="3"/>
      <c r="KD54" s="3"/>
      <c r="KE54" s="3"/>
      <c r="KF54" s="3"/>
      <c r="KG54" s="3"/>
      <c r="KH54" s="106"/>
      <c r="KI54" s="106"/>
      <c r="KJ54" s="106"/>
      <c r="KK54" s="106"/>
      <c r="KL54" s="106"/>
      <c r="KM54" s="106"/>
      <c r="KN54" s="106"/>
      <c r="KO54" s="106"/>
      <c r="KP54" s="133"/>
      <c r="KR54" s="133"/>
      <c r="KS54" s="133"/>
      <c r="KT54" s="133"/>
      <c r="KU54" s="133"/>
      <c r="KV54" s="133"/>
      <c r="KW54" s="133"/>
      <c r="KX54" s="133"/>
      <c r="KY54" s="133"/>
      <c r="KZ54" s="3"/>
      <c r="LA54" s="133"/>
      <c r="LB54" s="3"/>
      <c r="LC54" s="3"/>
      <c r="LD54" s="3"/>
      <c r="LE54" s="3"/>
      <c r="LF54" s="3"/>
      <c r="LG54" s="3"/>
      <c r="LH54" s="3"/>
      <c r="LI54" s="3"/>
      <c r="LJ54" s="1404" t="s">
        <v>2451</v>
      </c>
      <c r="LK54" s="1404"/>
      <c r="LL54" s="1404"/>
      <c r="LM54" s="1404"/>
      <c r="LN54" s="1404"/>
      <c r="LO54" s="1404"/>
      <c r="LP54" s="1404"/>
      <c r="LQ54" s="1404"/>
      <c r="LR54" s="1404"/>
      <c r="LS54" s="1404"/>
      <c r="LT54" s="1404"/>
      <c r="LU54" s="1404"/>
      <c r="LV54" s="1405" t="s">
        <v>2452</v>
      </c>
      <c r="LW54" s="1405"/>
      <c r="LX54" s="1405"/>
      <c r="LY54" s="1405"/>
      <c r="LZ54" s="1405"/>
      <c r="MA54" s="1405"/>
      <c r="MB54" s="1405"/>
      <c r="MC54" s="1405"/>
      <c r="MD54" s="1405"/>
      <c r="ME54" s="1405"/>
      <c r="MF54" s="1405"/>
      <c r="MG54" s="1405"/>
      <c r="MH54" s="1405"/>
      <c r="MI54" s="3"/>
      <c r="MJ54" s="1366" t="s">
        <v>2453</v>
      </c>
      <c r="MK54" s="1366"/>
      <c r="ML54" s="1366"/>
      <c r="MM54" s="1366"/>
      <c r="MN54" s="1366"/>
      <c r="MO54" s="1366"/>
      <c r="MP54" s="1366"/>
      <c r="MQ54" s="1366"/>
      <c r="MR54" s="1366"/>
      <c r="MS54" s="1366"/>
      <c r="MT54" s="1366"/>
      <c r="MU54" s="1366"/>
      <c r="MV54" s="1694" t="s">
        <v>2454</v>
      </c>
      <c r="MW54" s="1694"/>
      <c r="MX54" s="1694"/>
      <c r="MY54" s="1694"/>
      <c r="MZ54" s="1694"/>
      <c r="NA54" s="1694"/>
      <c r="NB54" s="1694"/>
      <c r="NC54" s="1694"/>
      <c r="ND54" s="1694"/>
      <c r="NE54" s="1694"/>
      <c r="NF54" s="1694"/>
      <c r="NG54" s="1694"/>
      <c r="NH54" s="1694"/>
    </row>
    <row r="55" spans="1:372" s="64" customFormat="1" ht="13.5" customHeight="1" x14ac:dyDescent="0.25">
      <c r="A55" s="3"/>
      <c r="B55" s="1099" t="s">
        <v>2455</v>
      </c>
      <c r="C55" s="1099"/>
      <c r="D55" s="1099"/>
      <c r="E55" s="1099"/>
      <c r="F55" s="1099"/>
      <c r="G55" s="1099"/>
      <c r="H55" s="1099"/>
      <c r="I55" s="1099"/>
      <c r="J55" s="1099"/>
      <c r="K55" s="1099"/>
      <c r="L55" s="1099"/>
      <c r="M55" s="1099"/>
      <c r="N55" s="1099"/>
      <c r="O55" s="1099"/>
      <c r="P55" s="1099"/>
      <c r="Q55" s="1099"/>
      <c r="R55" s="1405" t="s">
        <v>2456</v>
      </c>
      <c r="S55" s="1405"/>
      <c r="T55" s="1405"/>
      <c r="U55" s="1405"/>
      <c r="V55" s="1405"/>
      <c r="W55" s="1405"/>
      <c r="X55" s="1405"/>
      <c r="Y55" s="1405"/>
      <c r="Z55" s="1405"/>
      <c r="AA55" s="1405"/>
      <c r="AB55" s="1405"/>
      <c r="AC55" s="1405"/>
      <c r="AD55" s="1405"/>
      <c r="AE55" s="1405"/>
      <c r="AF55" s="1405"/>
      <c r="AG55" s="1405"/>
      <c r="AH55" s="1405"/>
      <c r="AI55" s="1405"/>
      <c r="AJ55" s="1405"/>
      <c r="AK55" s="1405"/>
      <c r="AL55" s="1405"/>
      <c r="AM55" s="3"/>
      <c r="AN55" s="3" t="s">
        <v>2457</v>
      </c>
      <c r="AO55" s="3"/>
      <c r="AP55" s="26"/>
      <c r="AQ55" s="3"/>
      <c r="AR55" s="26"/>
      <c r="AS55" s="3"/>
      <c r="AT55" s="26"/>
      <c r="AU55" s="3"/>
      <c r="AV55" s="26"/>
      <c r="AW55" s="3"/>
      <c r="AX55" s="26"/>
      <c r="AY55" s="3"/>
      <c r="AZ55" s="26"/>
      <c r="BA55" s="3"/>
      <c r="BB55" s="26"/>
      <c r="BC55" s="3"/>
      <c r="BD55" s="26"/>
      <c r="BE55" s="318" t="s">
        <v>2458</v>
      </c>
      <c r="BF55" s="27"/>
      <c r="BG55" s="318"/>
      <c r="BH55" s="27"/>
      <c r="BI55" s="622"/>
      <c r="BJ55" s="27"/>
      <c r="BK55" s="318"/>
      <c r="BL55" s="27"/>
      <c r="BM55" s="622"/>
      <c r="BN55" s="26"/>
      <c r="BO55" s="3"/>
      <c r="BP55" s="26"/>
      <c r="BQ55" s="3"/>
      <c r="BR55" s="26"/>
      <c r="BS55" s="3"/>
      <c r="BT55" s="26"/>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13"/>
      <c r="CV55" s="876" t="s">
        <v>2459</v>
      </c>
      <c r="CW55" s="876"/>
      <c r="CX55" s="876"/>
      <c r="CY55" s="876"/>
      <c r="CZ55" s="876"/>
      <c r="DA55" s="876"/>
      <c r="DB55" s="876"/>
      <c r="DC55" s="876"/>
      <c r="DD55" s="876"/>
      <c r="DE55" s="3"/>
      <c r="DF55" s="3"/>
      <c r="DG55" s="3"/>
      <c r="DH55" s="3"/>
      <c r="DI55" s="3"/>
      <c r="DJ55" s="3"/>
      <c r="DK55" s="318" t="s">
        <v>2460</v>
      </c>
      <c r="DL55" s="875"/>
      <c r="DM55" s="875"/>
      <c r="DN55" s="875"/>
      <c r="DO55" s="875"/>
      <c r="DP55" s="875"/>
      <c r="DQ55" s="875"/>
      <c r="DR55" s="875"/>
      <c r="DS55" s="875"/>
      <c r="DT55" s="875"/>
      <c r="DU55" s="875"/>
      <c r="DV55" s="875"/>
      <c r="DW55" s="13"/>
      <c r="DX55" s="876" t="s">
        <v>2461</v>
      </c>
      <c r="DY55" s="3"/>
      <c r="DZ55" s="3"/>
      <c r="EA55" s="3"/>
      <c r="EB55" s="3"/>
      <c r="EC55" s="1695" t="s">
        <v>2462</v>
      </c>
      <c r="ED55" s="318"/>
      <c r="EE55" s="318"/>
      <c r="EF55" s="870"/>
      <c r="EG55" s="870"/>
      <c r="EH55" s="870"/>
      <c r="EI55" s="410"/>
      <c r="EJ55" s="3"/>
      <c r="EK55" s="110"/>
      <c r="EL55" s="110"/>
      <c r="EM55" s="110"/>
      <c r="EN55" s="110"/>
      <c r="EO55" s="110"/>
      <c r="EP55" s="3"/>
      <c r="EQ55" s="3"/>
      <c r="ER55" s="3"/>
      <c r="ES55" s="3"/>
      <c r="ET55" s="3"/>
      <c r="EU55" s="3"/>
      <c r="EV55" s="3"/>
      <c r="EW55" s="318"/>
      <c r="EX55" s="318"/>
      <c r="EY55" s="318"/>
      <c r="EZ55" s="318"/>
      <c r="FA55" s="318"/>
      <c r="FB55" s="318"/>
      <c r="FC55" s="318"/>
      <c r="FD55" s="318"/>
      <c r="FE55" s="318"/>
      <c r="FF55" s="3"/>
      <c r="FG55" s="3"/>
      <c r="FH55" s="3"/>
      <c r="FI55" s="410"/>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144"/>
      <c r="GP55" s="1696"/>
      <c r="GQ55" s="1696"/>
      <c r="GR55" s="1696"/>
      <c r="GS55" s="1696"/>
      <c r="GT55" s="1689"/>
      <c r="GU55" s="1689"/>
      <c r="GV55" s="1689"/>
      <c r="GW55" s="1689"/>
      <c r="GX55" s="1689"/>
      <c r="GY55" s="1689"/>
      <c r="GZ55" s="1689"/>
      <c r="HA55" s="1689"/>
      <c r="HB55" s="1689"/>
      <c r="HC55" s="1697"/>
      <c r="HD55" s="1697"/>
      <c r="HE55" s="1697"/>
      <c r="HF55" s="1691"/>
      <c r="HG55" s="1691"/>
      <c r="HH55" s="1691"/>
      <c r="HI55" s="318"/>
      <c r="HJ55" s="1691"/>
      <c r="HK55" s="1691"/>
      <c r="HL55" s="1689"/>
      <c r="HM55" s="3"/>
      <c r="HN55" s="1689"/>
      <c r="HO55" s="1692"/>
      <c r="HP55" s="1692"/>
      <c r="HQ55" s="144"/>
      <c r="HR55" s="144" t="s">
        <v>2463</v>
      </c>
      <c r="HS55" s="1692"/>
      <c r="HT55" s="1689"/>
      <c r="HU55" s="1689"/>
      <c r="HV55" s="1689"/>
      <c r="HW55" s="1689"/>
      <c r="HX55" s="1689"/>
      <c r="HY55" s="1689"/>
      <c r="HZ55" s="1689"/>
      <c r="IA55" s="1689"/>
      <c r="IB55" s="1689"/>
      <c r="IC55" s="27" t="s">
        <v>2464</v>
      </c>
      <c r="ID55" s="1678"/>
      <c r="IE55" s="1678"/>
      <c r="IF55" s="1678"/>
      <c r="IG55" s="1678"/>
      <c r="IH55" s="1678"/>
      <c r="II55" s="1678"/>
      <c r="IJ55" s="144"/>
      <c r="IK55" s="3"/>
      <c r="IL55" s="3" t="s">
        <v>2465</v>
      </c>
      <c r="IM55" s="1698"/>
      <c r="IN55" s="1698"/>
      <c r="IO55" s="1698"/>
      <c r="IP55" s="1698"/>
      <c r="IQ55" s="1698"/>
      <c r="IR55" s="1698"/>
      <c r="IS55" s="1698"/>
      <c r="IT55" s="106"/>
      <c r="IU55" s="133"/>
      <c r="IV55" s="133"/>
      <c r="IW55" s="133"/>
      <c r="IX55" s="133"/>
      <c r="IY55" s="133"/>
      <c r="IZ55" s="133"/>
      <c r="JA55" s="133"/>
      <c r="JB55" s="133"/>
      <c r="JC55" s="133"/>
      <c r="JD55" s="133"/>
      <c r="JE55" s="318" t="s">
        <v>1749</v>
      </c>
      <c r="JF55" s="133"/>
      <c r="JG55" s="133"/>
      <c r="JH55" s="133"/>
      <c r="JI55" s="133"/>
      <c r="JJ55" s="133"/>
      <c r="JK55" s="133"/>
      <c r="JL55" s="133"/>
      <c r="JM55" s="133"/>
      <c r="JN55" s="133"/>
      <c r="JO55" s="133"/>
      <c r="JP55" s="133"/>
      <c r="JQ55" s="133"/>
      <c r="JR55" s="1666"/>
      <c r="JS55" s="133"/>
      <c r="JT55" s="1666"/>
      <c r="JU55" s="133"/>
      <c r="JV55" s="133"/>
      <c r="JW55" s="3"/>
      <c r="JX55" s="1699"/>
      <c r="JY55" s="133"/>
      <c r="JZ55" s="133"/>
      <c r="KA55" s="133"/>
      <c r="KB55" s="1666"/>
      <c r="KC55" s="3"/>
      <c r="KD55" s="3"/>
      <c r="KE55" s="3"/>
      <c r="KF55" s="3"/>
      <c r="KG55" s="3"/>
      <c r="KH55" s="106"/>
      <c r="KI55" s="106"/>
      <c r="KJ55" s="106"/>
      <c r="KK55" s="106"/>
      <c r="KL55" s="106"/>
      <c r="KM55" s="106"/>
      <c r="KN55" s="106"/>
      <c r="KO55" s="106"/>
      <c r="KP55" s="133"/>
      <c r="KQ55" s="318"/>
      <c r="KR55" s="133"/>
      <c r="KS55" s="133"/>
      <c r="KT55" s="133"/>
      <c r="KU55" s="133"/>
      <c r="KV55" s="133"/>
      <c r="KW55" s="133"/>
      <c r="KX55" s="133"/>
      <c r="KY55" s="133"/>
      <c r="KZ55" s="3"/>
      <c r="LA55" s="133"/>
      <c r="LB55" s="3"/>
      <c r="LC55" s="3"/>
      <c r="LD55" s="3"/>
      <c r="LE55" s="3"/>
      <c r="LF55" s="3"/>
      <c r="LG55" s="3"/>
      <c r="LH55" s="3"/>
      <c r="LI55" s="3"/>
      <c r="LJ55" s="1700" t="s">
        <v>2466</v>
      </c>
      <c r="LK55" s="1701"/>
      <c r="LL55" s="1701"/>
      <c r="LM55" s="1701"/>
      <c r="LN55" s="1701"/>
      <c r="LO55" s="1701"/>
      <c r="LP55" s="1701"/>
      <c r="LQ55" s="1701"/>
      <c r="LR55" s="1701"/>
      <c r="LS55" s="1701"/>
      <c r="LT55" s="1701"/>
      <c r="LU55" s="66"/>
      <c r="LV55" s="472" t="s">
        <v>2467</v>
      </c>
      <c r="LW55" s="472"/>
      <c r="LX55" s="1702"/>
      <c r="LY55" s="1702"/>
      <c r="LZ55" s="1702"/>
      <c r="MA55" s="1702"/>
      <c r="MB55" s="1702"/>
      <c r="MC55" s="1702"/>
      <c r="MD55" s="472"/>
      <c r="ME55" s="1702"/>
      <c r="MF55" s="472"/>
      <c r="MG55" s="1703"/>
      <c r="MH55" s="1703"/>
      <c r="MI55" s="3"/>
      <c r="MJ55" s="1366" t="s">
        <v>2468</v>
      </c>
      <c r="MK55" s="1366"/>
      <c r="ML55" s="1366"/>
      <c r="MM55" s="1366"/>
      <c r="MN55" s="1366"/>
      <c r="MO55" s="1366"/>
      <c r="MP55" s="1366"/>
      <c r="MQ55" s="1366"/>
      <c r="MR55" s="1366"/>
      <c r="MS55" s="1366"/>
      <c r="MT55" s="1366"/>
      <c r="MU55" s="1366"/>
      <c r="MV55" s="622" t="s">
        <v>2469</v>
      </c>
      <c r="MX55" s="1704"/>
      <c r="MY55" s="1704"/>
      <c r="MZ55" s="1704"/>
      <c r="NA55" s="1704"/>
      <c r="NB55" s="1704"/>
      <c r="NC55" s="1704"/>
      <c r="ND55" s="1704"/>
      <c r="NE55" s="1704"/>
      <c r="NF55" s="1704"/>
      <c r="NG55" s="1704"/>
      <c r="NH55" s="1705"/>
    </row>
    <row r="56" spans="1:372" s="64" customFormat="1" ht="12.9" customHeight="1" x14ac:dyDescent="0.25">
      <c r="A56" s="3"/>
      <c r="B56" s="1099" t="s">
        <v>2470</v>
      </c>
      <c r="C56" s="1099"/>
      <c r="D56" s="1099"/>
      <c r="E56" s="1099"/>
      <c r="F56" s="1099"/>
      <c r="G56" s="1099"/>
      <c r="H56" s="1099"/>
      <c r="I56" s="1099"/>
      <c r="J56" s="1099"/>
      <c r="K56" s="1099"/>
      <c r="L56" s="1099"/>
      <c r="M56" s="1099"/>
      <c r="N56" s="1099"/>
      <c r="O56" s="1099"/>
      <c r="P56" s="1666"/>
      <c r="R56" s="27" t="s">
        <v>2471</v>
      </c>
      <c r="S56" s="1706"/>
      <c r="T56" s="878"/>
      <c r="U56" s="1706"/>
      <c r="V56" s="878"/>
      <c r="W56" s="1706"/>
      <c r="X56" s="878"/>
      <c r="Y56" s="1706"/>
      <c r="Z56" s="878"/>
      <c r="AA56" s="1706"/>
      <c r="AB56" s="878"/>
      <c r="AC56" s="1706"/>
      <c r="AD56" s="1706"/>
      <c r="AE56" s="1706"/>
      <c r="AF56" s="1706"/>
      <c r="AG56" s="1706"/>
      <c r="AH56" s="1706"/>
      <c r="AI56" s="1706"/>
      <c r="AJ56" s="1706"/>
      <c r="AK56" s="1706"/>
      <c r="AL56" s="878"/>
      <c r="AM56" s="3"/>
      <c r="AN56" s="876" t="s">
        <v>2472</v>
      </c>
      <c r="AO56" s="3"/>
      <c r="AP56" s="26"/>
      <c r="AQ56" s="3"/>
      <c r="AR56" s="26"/>
      <c r="AS56" s="3"/>
      <c r="AT56" s="26"/>
      <c r="AU56" s="3"/>
      <c r="AV56" s="26"/>
      <c r="AW56" s="3"/>
      <c r="AX56" s="26"/>
      <c r="AY56" s="3"/>
      <c r="AZ56" s="26"/>
      <c r="BA56" s="3"/>
      <c r="BB56" s="26"/>
      <c r="BC56" s="3"/>
      <c r="BD56" s="26"/>
      <c r="BE56" s="1707" t="s">
        <v>2473</v>
      </c>
      <c r="BF56" s="27"/>
      <c r="BG56" s="318"/>
      <c r="BH56" s="27"/>
      <c r="BI56" s="622"/>
      <c r="BJ56" s="27"/>
      <c r="BK56" s="318"/>
      <c r="BL56" s="27"/>
      <c r="BM56" s="622"/>
      <c r="BN56" s="26"/>
      <c r="BO56" s="3"/>
      <c r="BP56" s="26"/>
      <c r="BQ56" s="3"/>
      <c r="BR56" s="26"/>
      <c r="BS56" s="3"/>
      <c r="BT56" s="26"/>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13"/>
      <c r="CV56" s="876" t="s">
        <v>2474</v>
      </c>
      <c r="CW56" s="876"/>
      <c r="CX56" s="876"/>
      <c r="CY56" s="876"/>
      <c r="CZ56" s="876"/>
      <c r="DA56" s="876"/>
      <c r="DB56" s="876"/>
      <c r="DC56" s="876"/>
      <c r="DD56" s="876"/>
      <c r="DE56" s="3"/>
      <c r="DF56" s="3"/>
      <c r="DG56" s="3"/>
      <c r="DH56" s="3"/>
      <c r="DI56" s="3"/>
      <c r="DJ56" s="3"/>
      <c r="DK56" s="318" t="s">
        <v>2475</v>
      </c>
      <c r="DL56" s="875"/>
      <c r="DM56" s="875"/>
      <c r="DN56" s="875"/>
      <c r="DO56" s="875"/>
      <c r="DP56" s="875"/>
      <c r="DQ56" s="875"/>
      <c r="DR56" s="875"/>
      <c r="DS56" s="875"/>
      <c r="DT56" s="875"/>
      <c r="DU56" s="875"/>
      <c r="DV56" s="875"/>
      <c r="DW56" s="13"/>
      <c r="DX56" s="876" t="s">
        <v>2476</v>
      </c>
      <c r="DY56" s="3"/>
      <c r="DZ56" s="3"/>
      <c r="EA56" s="3"/>
      <c r="EB56" s="3"/>
      <c r="EC56" s="1695" t="s">
        <v>2477</v>
      </c>
      <c r="ED56" s="318"/>
      <c r="EE56" s="318"/>
      <c r="EF56" s="870"/>
      <c r="EG56" s="870"/>
      <c r="EH56" s="870"/>
      <c r="EI56" s="410"/>
      <c r="EJ56" s="3"/>
      <c r="EK56" s="110"/>
      <c r="EL56" s="110"/>
      <c r="EM56" s="110"/>
      <c r="EN56" s="110"/>
      <c r="EO56" s="110"/>
      <c r="EP56" s="3"/>
      <c r="EQ56" s="3"/>
      <c r="ER56" s="3"/>
      <c r="ES56" s="3"/>
      <c r="ET56" s="3"/>
      <c r="EU56" s="3"/>
      <c r="EV56" s="3"/>
      <c r="EW56" s="318"/>
      <c r="EX56" s="318"/>
      <c r="EY56" s="318"/>
      <c r="EZ56" s="318"/>
      <c r="FA56" s="318"/>
      <c r="FB56" s="318"/>
      <c r="FC56" s="318"/>
      <c r="FD56" s="318"/>
      <c r="FE56" s="318"/>
      <c r="FF56" s="3"/>
      <c r="FG56" s="3"/>
      <c r="FH56" s="3"/>
      <c r="FI56" s="410"/>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144"/>
      <c r="GP56" s="1696"/>
      <c r="GQ56" s="1696"/>
      <c r="GR56" s="1696"/>
      <c r="GS56" s="1696"/>
      <c r="GT56" s="1689"/>
      <c r="GU56" s="1689"/>
      <c r="GV56" s="1689"/>
      <c r="GW56" s="1689"/>
      <c r="GX56" s="1689"/>
      <c r="GY56" s="1689"/>
      <c r="GZ56" s="1689"/>
      <c r="HA56" s="1689"/>
      <c r="HB56" s="1689"/>
      <c r="HC56" s="1697"/>
      <c r="HD56" s="1697"/>
      <c r="HE56" s="1697"/>
      <c r="HF56" s="1691"/>
      <c r="HG56" s="1691"/>
      <c r="HH56" s="1691"/>
      <c r="HI56" s="318"/>
      <c r="HJ56" s="1691"/>
      <c r="HK56" s="1691"/>
      <c r="HL56" s="1689"/>
      <c r="HM56" s="3"/>
      <c r="HN56" s="1689"/>
      <c r="HO56" s="1692"/>
      <c r="HP56" s="1692"/>
      <c r="HQ56" s="144"/>
      <c r="HR56" s="144" t="s">
        <v>2478</v>
      </c>
      <c r="HS56" s="1692"/>
      <c r="HT56" s="1689"/>
      <c r="HU56" s="1689"/>
      <c r="HV56" s="1689"/>
      <c r="HW56" s="1689"/>
      <c r="HX56" s="1689"/>
      <c r="HY56" s="1689"/>
      <c r="HZ56" s="1689"/>
      <c r="IA56" s="1689"/>
      <c r="IB56" s="1689"/>
      <c r="IC56" s="27" t="s">
        <v>2479</v>
      </c>
      <c r="ID56" s="1678"/>
      <c r="IE56" s="1678"/>
      <c r="IF56" s="1678"/>
      <c r="IG56" s="1678"/>
      <c r="IH56" s="1678"/>
      <c r="II56" s="1678"/>
      <c r="IJ56" s="144"/>
      <c r="IK56" s="3"/>
      <c r="IL56" s="1698"/>
      <c r="IM56" s="1698"/>
      <c r="IN56" s="1698"/>
      <c r="IO56" s="1698"/>
      <c r="IP56" s="1698"/>
      <c r="IQ56" s="1698"/>
      <c r="IR56" s="1698"/>
      <c r="IS56" s="1698"/>
      <c r="IT56" s="106"/>
      <c r="IU56" s="133"/>
      <c r="IV56" s="133"/>
      <c r="IW56" s="133"/>
      <c r="IX56" s="133"/>
      <c r="IY56" s="133"/>
      <c r="IZ56" s="133"/>
      <c r="JA56" s="133"/>
      <c r="JB56" s="133"/>
      <c r="JC56" s="133"/>
      <c r="JD56" s="133"/>
      <c r="JE56" s="318"/>
      <c r="JF56" s="133"/>
      <c r="JG56" s="133"/>
      <c r="JH56" s="133"/>
      <c r="JI56" s="133"/>
      <c r="JJ56" s="133"/>
      <c r="JK56" s="133"/>
      <c r="JL56" s="133"/>
      <c r="JM56" s="133"/>
      <c r="JN56" s="133"/>
      <c r="JO56" s="133"/>
      <c r="JP56" s="133"/>
      <c r="JQ56" s="133"/>
      <c r="JR56" s="1666"/>
      <c r="JS56" s="133"/>
      <c r="JT56" s="1666"/>
      <c r="JU56" s="133"/>
      <c r="JV56" s="133"/>
      <c r="JW56" s="3"/>
      <c r="JX56" s="1699"/>
      <c r="JY56" s="133"/>
      <c r="JZ56" s="133"/>
      <c r="KA56" s="133"/>
      <c r="KB56" s="1666"/>
      <c r="KC56" s="3"/>
      <c r="KD56" s="3"/>
      <c r="KE56" s="3"/>
      <c r="KF56" s="3"/>
      <c r="KG56" s="3"/>
      <c r="KH56" s="106"/>
      <c r="KI56" s="106"/>
      <c r="KJ56" s="106"/>
      <c r="KK56" s="106"/>
      <c r="KL56" s="106"/>
      <c r="KM56" s="106"/>
      <c r="KN56" s="106"/>
      <c r="KO56" s="106"/>
      <c r="KP56" s="133"/>
      <c r="KQ56" s="318"/>
      <c r="KR56" s="133"/>
      <c r="KS56" s="133"/>
      <c r="KT56" s="133"/>
      <c r="KU56" s="133"/>
      <c r="KV56" s="133"/>
      <c r="KW56" s="133"/>
      <c r="KX56" s="133"/>
      <c r="KY56" s="133"/>
      <c r="KZ56" s="3"/>
      <c r="LA56" s="133"/>
      <c r="LB56" s="3"/>
      <c r="LC56" s="3"/>
      <c r="LD56" s="3"/>
      <c r="LE56" s="3"/>
      <c r="LF56" s="3"/>
      <c r="LG56" s="3"/>
      <c r="LH56" s="3"/>
      <c r="LI56" s="3"/>
      <c r="LJ56" s="1700" t="s">
        <v>2480</v>
      </c>
      <c r="LK56" s="1701"/>
      <c r="LL56" s="1701"/>
      <c r="LM56" s="1701"/>
      <c r="LN56" s="1701"/>
      <c r="LO56" s="1701"/>
      <c r="LP56" s="1701"/>
      <c r="LQ56" s="1701"/>
      <c r="LR56" s="1701"/>
      <c r="LS56" s="1701"/>
      <c r="LT56" s="1701"/>
      <c r="LU56" s="1701"/>
      <c r="LV56" s="1702" t="s">
        <v>2481</v>
      </c>
      <c r="LW56" s="472"/>
      <c r="LX56" s="1702"/>
      <c r="LY56" s="1702"/>
      <c r="LZ56" s="1702"/>
      <c r="MA56" s="1702"/>
      <c r="MB56" s="1702"/>
      <c r="MC56" s="1702"/>
      <c r="MD56" s="472"/>
      <c r="ME56" s="1702"/>
      <c r="MF56" s="472"/>
      <c r="MG56" s="1703"/>
      <c r="MH56" s="1703"/>
      <c r="MI56" s="3"/>
      <c r="MJ56" s="1366" t="s">
        <v>2482</v>
      </c>
      <c r="MK56" s="1366"/>
      <c r="ML56" s="1366"/>
      <c r="MM56" s="1366"/>
      <c r="MN56" s="1366"/>
      <c r="MO56" s="1366"/>
      <c r="MP56" s="1366"/>
      <c r="MQ56" s="1366"/>
      <c r="MR56" s="1366"/>
      <c r="MS56" s="1366"/>
      <c r="MT56" s="1366"/>
      <c r="MU56" s="1366"/>
      <c r="MV56" s="318" t="s">
        <v>2483</v>
      </c>
      <c r="MX56" s="622"/>
      <c r="MY56" s="622"/>
      <c r="MZ56" s="622"/>
      <c r="NA56" s="622"/>
      <c r="NB56" s="622"/>
      <c r="NC56" s="622"/>
      <c r="ND56" s="1705"/>
      <c r="NE56" s="1705"/>
      <c r="NF56" s="1705"/>
      <c r="NG56" s="1705"/>
      <c r="NH56" s="1705"/>
    </row>
    <row r="57" spans="1:372" s="64" customFormat="1" ht="24.75" customHeight="1" x14ac:dyDescent="0.25">
      <c r="A57" s="3"/>
      <c r="B57" s="1708" t="s">
        <v>2484</v>
      </c>
      <c r="C57" s="1708"/>
      <c r="D57" s="1708"/>
      <c r="E57" s="1708"/>
      <c r="F57" s="1708"/>
      <c r="G57" s="1708"/>
      <c r="H57" s="1708"/>
      <c r="I57" s="1708"/>
      <c r="J57" s="1708"/>
      <c r="K57" s="1708"/>
      <c r="L57" s="1708"/>
      <c r="M57" s="1708"/>
      <c r="N57" s="1708"/>
      <c r="O57" s="1708"/>
      <c r="P57" s="1708"/>
      <c r="R57" s="27" t="s">
        <v>2485</v>
      </c>
      <c r="S57" s="623"/>
      <c r="T57" s="641"/>
      <c r="U57" s="623"/>
      <c r="V57" s="641"/>
      <c r="W57" s="623"/>
      <c r="X57" s="641"/>
      <c r="Y57" s="623"/>
      <c r="Z57" s="641"/>
      <c r="AA57" s="623"/>
      <c r="AB57" s="641"/>
      <c r="AC57" s="623"/>
      <c r="AD57" s="623"/>
      <c r="AE57" s="623"/>
      <c r="AF57" s="623"/>
      <c r="AG57" s="623"/>
      <c r="AH57" s="623"/>
      <c r="AI57" s="623"/>
      <c r="AJ57" s="1709"/>
      <c r="AK57" s="318"/>
      <c r="AL57" s="318"/>
      <c r="AM57" s="3"/>
      <c r="AN57" s="3"/>
      <c r="AO57" s="440"/>
      <c r="AP57" s="26"/>
      <c r="AQ57" s="106"/>
      <c r="AR57" s="26"/>
      <c r="AS57" s="106"/>
      <c r="AT57" s="26"/>
      <c r="AU57" s="440"/>
      <c r="AV57" s="26"/>
      <c r="AW57" s="106"/>
      <c r="AX57" s="26"/>
      <c r="AY57" s="106"/>
      <c r="AZ57" s="26"/>
      <c r="BA57" s="440"/>
      <c r="BB57" s="26"/>
      <c r="BC57" s="106"/>
      <c r="BD57" s="26"/>
      <c r="BE57" s="318"/>
      <c r="BF57" s="27"/>
      <c r="BG57" s="623"/>
      <c r="BH57" s="641"/>
      <c r="BI57" s="623"/>
      <c r="BJ57" s="1710"/>
      <c r="BK57" s="318"/>
      <c r="BL57" s="641"/>
      <c r="BM57" s="623"/>
      <c r="BN57" s="1668"/>
      <c r="BO57" s="133"/>
      <c r="BP57" s="1680"/>
      <c r="BQ57" s="3"/>
      <c r="BR57" s="26"/>
      <c r="BS57" s="3"/>
      <c r="BT57" s="26"/>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1099" t="s">
        <v>2486</v>
      </c>
      <c r="CW57" s="1099"/>
      <c r="CX57" s="1099"/>
      <c r="CY57" s="1099"/>
      <c r="CZ57" s="1099"/>
      <c r="DA57" s="1099"/>
      <c r="DB57" s="1099"/>
      <c r="DC57" s="1099"/>
      <c r="DD57" s="1099"/>
      <c r="DE57" s="1099"/>
      <c r="DF57" s="1099"/>
      <c r="DG57" s="1099"/>
      <c r="DH57" s="1099"/>
      <c r="DI57" s="1099"/>
      <c r="DJ57" s="3"/>
      <c r="DK57" s="318" t="s">
        <v>2487</v>
      </c>
      <c r="DL57" s="1711"/>
      <c r="DM57" s="1711"/>
      <c r="DN57" s="1711"/>
      <c r="DO57" s="1711"/>
      <c r="DP57" s="1711"/>
      <c r="DQ57" s="1711"/>
      <c r="DR57" s="1711"/>
      <c r="DS57" s="1711"/>
      <c r="DT57" s="1711"/>
      <c r="DU57" s="318"/>
      <c r="DV57" s="318"/>
      <c r="DW57" s="3"/>
      <c r="DX57" s="876"/>
      <c r="DY57" s="3"/>
      <c r="DZ57" s="3"/>
      <c r="EA57" s="3"/>
      <c r="EB57" s="3"/>
      <c r="EC57" s="1695"/>
      <c r="ED57" s="318"/>
      <c r="EE57" s="318"/>
      <c r="EF57" s="3"/>
      <c r="EG57" s="3"/>
      <c r="EH57" s="3"/>
      <c r="EI57" s="3"/>
      <c r="EJ57" s="3"/>
      <c r="EK57" s="3"/>
      <c r="EL57" s="3"/>
      <c r="EM57" s="3"/>
      <c r="EN57" s="3"/>
      <c r="EO57" s="3"/>
      <c r="EP57" s="3"/>
      <c r="EQ57" s="3"/>
      <c r="ER57" s="3"/>
      <c r="ES57" s="3"/>
      <c r="ET57" s="3"/>
      <c r="EU57" s="3"/>
      <c r="EV57" s="3"/>
      <c r="EW57" s="318"/>
      <c r="EX57" s="318"/>
      <c r="EY57" s="318"/>
      <c r="EZ57" s="318"/>
      <c r="FA57" s="318"/>
      <c r="FB57" s="318"/>
      <c r="FC57" s="318"/>
      <c r="FD57" s="318"/>
      <c r="FE57" s="318"/>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144"/>
      <c r="GP57" s="144"/>
      <c r="GQ57" s="1689"/>
      <c r="GR57" s="1689"/>
      <c r="GS57" s="1689"/>
      <c r="GT57" s="1689"/>
      <c r="GU57" s="1689"/>
      <c r="GV57" s="1689"/>
      <c r="GW57" s="1689"/>
      <c r="GX57" s="1689"/>
      <c r="GY57" s="1689"/>
      <c r="GZ57" s="1689"/>
      <c r="HA57" s="1689"/>
      <c r="HB57" s="1689"/>
      <c r="HC57" s="3"/>
      <c r="HD57" s="1689"/>
      <c r="HE57" s="1689"/>
      <c r="HF57" s="1689"/>
      <c r="HG57" s="1689"/>
      <c r="HH57" s="1689"/>
      <c r="HI57" s="3"/>
      <c r="HJ57" s="1689"/>
      <c r="HK57" s="1689"/>
      <c r="HL57" s="1689"/>
      <c r="HM57" s="3"/>
      <c r="HN57" s="1689"/>
      <c r="HO57" s="1692"/>
      <c r="HP57" s="1692"/>
      <c r="HQ57" s="144"/>
      <c r="HR57" s="1712" t="s">
        <v>2488</v>
      </c>
      <c r="HS57" s="1712"/>
      <c r="HT57" s="1712"/>
      <c r="HU57" s="1712"/>
      <c r="HV57" s="1712"/>
      <c r="HW57" s="1712"/>
      <c r="HX57" s="1689"/>
      <c r="HY57" s="1689"/>
      <c r="HZ57" s="1689"/>
      <c r="IA57" s="1689"/>
      <c r="IB57" s="1689"/>
      <c r="IC57" s="1367" t="s">
        <v>2489</v>
      </c>
      <c r="ID57" s="1367"/>
      <c r="IE57" s="1367"/>
      <c r="IF57" s="1367"/>
      <c r="IG57" s="1367"/>
      <c r="IH57" s="1367"/>
      <c r="II57" s="1367"/>
      <c r="IJ57" s="144"/>
      <c r="IK57" s="3"/>
      <c r="IL57" s="3"/>
      <c r="IM57" s="106"/>
      <c r="IN57" s="106"/>
      <c r="IO57" s="106"/>
      <c r="IP57" s="106"/>
      <c r="IQ57" s="106"/>
      <c r="IR57" s="106"/>
      <c r="IS57" s="106"/>
      <c r="IT57" s="106"/>
      <c r="IU57" s="133"/>
      <c r="IV57" s="133"/>
      <c r="IW57" s="133"/>
      <c r="IX57" s="133"/>
      <c r="IY57" s="133"/>
      <c r="IZ57" s="133"/>
      <c r="JA57" s="133"/>
      <c r="JB57" s="133"/>
      <c r="JC57" s="133"/>
      <c r="JD57" s="133"/>
      <c r="JE57" s="318"/>
      <c r="JF57" s="133"/>
      <c r="JG57" s="133"/>
      <c r="JH57" s="133"/>
      <c r="JI57" s="133"/>
      <c r="JJ57" s="133"/>
      <c r="JK57" s="133"/>
      <c r="JL57" s="133"/>
      <c r="JM57" s="133"/>
      <c r="JN57" s="133"/>
      <c r="JO57" s="133"/>
      <c r="JP57" s="133"/>
      <c r="JQ57" s="133"/>
      <c r="JR57" s="1666"/>
      <c r="JS57" s="133"/>
      <c r="JT57" s="1666"/>
      <c r="JU57" s="133"/>
      <c r="JV57" s="133"/>
      <c r="JW57" s="3"/>
      <c r="JX57" s="3"/>
      <c r="JY57" s="133"/>
      <c r="JZ57" s="133"/>
      <c r="KA57" s="133"/>
      <c r="KB57" s="1666"/>
      <c r="KC57" s="3"/>
      <c r="KD57" s="3"/>
      <c r="KE57" s="3"/>
      <c r="KF57" s="3"/>
      <c r="KG57" s="3"/>
      <c r="KH57" s="106"/>
      <c r="KI57" s="106"/>
      <c r="KJ57" s="106"/>
      <c r="KK57" s="106"/>
      <c r="KL57" s="106"/>
      <c r="KM57" s="106"/>
      <c r="KN57" s="106"/>
      <c r="KO57" s="106"/>
      <c r="KP57" s="133"/>
      <c r="KQ57" s="3"/>
      <c r="KR57" s="133"/>
      <c r="KS57" s="133"/>
      <c r="KT57" s="133"/>
      <c r="KU57" s="133"/>
      <c r="KV57" s="133"/>
      <c r="KW57" s="133"/>
      <c r="KX57" s="133"/>
      <c r="KY57" s="133"/>
      <c r="KZ57" s="3"/>
      <c r="LA57" s="133"/>
      <c r="LB57" s="3"/>
      <c r="LC57" s="3"/>
      <c r="LD57" s="3"/>
      <c r="LE57" s="3"/>
      <c r="LF57" s="3"/>
      <c r="LG57" s="3"/>
      <c r="LH57" s="3"/>
      <c r="LI57" s="3"/>
      <c r="LJ57" s="1713" t="s">
        <v>2490</v>
      </c>
      <c r="LK57" s="1713"/>
      <c r="LL57" s="1713"/>
      <c r="LM57" s="1713"/>
      <c r="LN57" s="1713"/>
      <c r="LO57" s="1713"/>
      <c r="LP57" s="1713"/>
      <c r="LQ57" s="1713"/>
      <c r="LR57" s="1713"/>
      <c r="LS57" s="1713"/>
      <c r="LT57" s="1713"/>
      <c r="LU57" s="1713"/>
      <c r="LV57" s="1714" t="s">
        <v>2491</v>
      </c>
      <c r="LW57" s="1714"/>
      <c r="LX57" s="1714"/>
      <c r="LY57" s="1714"/>
      <c r="LZ57" s="1714"/>
      <c r="MA57" s="1714"/>
      <c r="MB57" s="1714"/>
      <c r="MC57" s="1714"/>
      <c r="MD57" s="1714"/>
      <c r="ME57" s="1714"/>
      <c r="MF57" s="1714"/>
      <c r="MG57" s="1714"/>
      <c r="MH57" s="1714"/>
      <c r="MI57" s="3"/>
      <c r="MJ57" s="3" t="s">
        <v>2492</v>
      </c>
      <c r="MK57" s="877"/>
      <c r="ML57" s="877"/>
      <c r="MM57" s="877"/>
      <c r="MN57" s="877"/>
      <c r="MO57" s="877"/>
      <c r="MP57" s="877"/>
      <c r="MQ57" s="877"/>
      <c r="MR57" s="877"/>
      <c r="MS57" s="877"/>
      <c r="MT57" s="877"/>
      <c r="MU57" s="877"/>
      <c r="MV57" s="1367" t="s">
        <v>2493</v>
      </c>
      <c r="MW57" s="1367"/>
      <c r="MX57" s="1367"/>
      <c r="MY57" s="1367"/>
      <c r="MZ57" s="1367"/>
      <c r="NA57" s="1367"/>
      <c r="NB57" s="1367"/>
      <c r="NC57" s="1367"/>
      <c r="ND57" s="1367"/>
      <c r="NE57" s="1367"/>
      <c r="NF57" s="1367"/>
      <c r="NG57" s="1367"/>
      <c r="NH57" s="1367"/>
    </row>
    <row r="58" spans="1:372" s="64" customFormat="1" ht="33.75" customHeight="1" x14ac:dyDescent="0.25">
      <c r="A58" s="3"/>
      <c r="D58" s="240"/>
      <c r="F58" s="240"/>
      <c r="H58" s="240"/>
      <c r="J58" s="240"/>
      <c r="L58" s="240"/>
      <c r="N58" s="240"/>
      <c r="P58" s="240"/>
      <c r="R58" s="240"/>
      <c r="S58" s="472"/>
      <c r="T58" s="27"/>
      <c r="U58" s="472"/>
      <c r="V58" s="27"/>
      <c r="W58" s="472"/>
      <c r="X58" s="27"/>
      <c r="Y58" s="472"/>
      <c r="Z58" s="27"/>
      <c r="AA58" s="472"/>
      <c r="AB58" s="27"/>
      <c r="AC58" s="472"/>
      <c r="AD58" s="472"/>
      <c r="AE58" s="472"/>
      <c r="AF58" s="472"/>
      <c r="AG58" s="472"/>
      <c r="AH58" s="472"/>
      <c r="AI58" s="472"/>
      <c r="AJ58" s="472"/>
      <c r="AK58" s="472"/>
      <c r="AL58" s="318"/>
      <c r="AM58" s="3"/>
      <c r="AN58" s="876"/>
      <c r="AO58" s="440"/>
      <c r="AP58" s="26"/>
      <c r="AQ58" s="106"/>
      <c r="AR58" s="26"/>
      <c r="AS58" s="106"/>
      <c r="AT58" s="26"/>
      <c r="AU58" s="440"/>
      <c r="AV58" s="26"/>
      <c r="AW58" s="106"/>
      <c r="AX58" s="26"/>
      <c r="AY58" s="106"/>
      <c r="AZ58" s="26"/>
      <c r="BA58" s="440"/>
      <c r="BB58" s="26"/>
      <c r="BC58" s="106"/>
      <c r="BD58" s="26"/>
      <c r="BE58" s="1707"/>
      <c r="BF58" s="27"/>
      <c r="BG58" s="622"/>
      <c r="BH58" s="27"/>
      <c r="BI58" s="622"/>
      <c r="BJ58" s="27"/>
      <c r="BK58" s="318"/>
      <c r="BL58" s="27"/>
      <c r="BM58" s="622"/>
      <c r="BN58" s="26"/>
      <c r="BO58" s="3"/>
      <c r="BP58" s="26"/>
      <c r="BQ58" s="3"/>
      <c r="BR58" s="26"/>
      <c r="BS58" s="3"/>
      <c r="BT58" s="26"/>
      <c r="BU58" s="3"/>
      <c r="BV58" s="876"/>
      <c r="BW58" s="3"/>
      <c r="BX58" s="3"/>
      <c r="BY58" s="3"/>
      <c r="BZ58" s="3"/>
      <c r="CA58" s="3"/>
      <c r="CB58" s="3"/>
      <c r="CC58" s="3"/>
      <c r="CD58" s="3"/>
      <c r="CE58" s="3"/>
      <c r="CF58" s="3"/>
      <c r="CG58" s="3"/>
      <c r="CH58" s="3"/>
      <c r="CI58" s="2"/>
      <c r="CJ58" s="3"/>
      <c r="CK58" s="3"/>
      <c r="CL58" s="3"/>
      <c r="CM58" s="3"/>
      <c r="CN58" s="3"/>
      <c r="CO58" s="3"/>
      <c r="CP58" s="3"/>
      <c r="CQ58" s="3"/>
      <c r="CR58" s="3"/>
      <c r="CS58" s="3"/>
      <c r="CT58" s="3"/>
      <c r="CU58" s="3"/>
      <c r="CV58" s="1099" t="s">
        <v>2494</v>
      </c>
      <c r="CW58" s="1099"/>
      <c r="CX58" s="1099"/>
      <c r="CY58" s="1099"/>
      <c r="CZ58" s="1099"/>
      <c r="DA58" s="1099"/>
      <c r="DB58" s="1099"/>
      <c r="DC58" s="1099"/>
      <c r="DD58" s="1099"/>
      <c r="DE58" s="1099"/>
      <c r="DF58" s="1099"/>
      <c r="DG58" s="1099"/>
      <c r="DH58" s="1099"/>
      <c r="DI58" s="1099"/>
      <c r="DJ58" s="3"/>
      <c r="DK58" s="1715" t="s">
        <v>2495</v>
      </c>
      <c r="DL58" s="1715"/>
      <c r="DM58" s="1715"/>
      <c r="DN58" s="1715"/>
      <c r="DO58" s="1715"/>
      <c r="DP58" s="1715"/>
      <c r="DQ58" s="1715"/>
      <c r="DR58" s="1715"/>
      <c r="DS58" s="1715"/>
      <c r="DT58" s="1715"/>
      <c r="DU58" s="1715"/>
      <c r="DV58" s="1715"/>
      <c r="DW58" s="3"/>
      <c r="DX58" s="876"/>
      <c r="DY58" s="3"/>
      <c r="DZ58" s="3"/>
      <c r="EA58" s="3"/>
      <c r="EB58" s="3"/>
      <c r="EC58" s="1695"/>
      <c r="ED58" s="318"/>
      <c r="EE58" s="318"/>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144"/>
      <c r="GP58" s="144"/>
      <c r="GQ58" s="1689"/>
      <c r="GR58" s="1689"/>
      <c r="GS58" s="1689"/>
      <c r="GT58" s="1689"/>
      <c r="GU58" s="1689"/>
      <c r="GV58" s="1689"/>
      <c r="GW58" s="1689"/>
      <c r="GX58" s="1689"/>
      <c r="GY58" s="1689"/>
      <c r="GZ58" s="1689"/>
      <c r="HA58" s="1689"/>
      <c r="HB58" s="1689"/>
      <c r="HC58" s="3"/>
      <c r="HD58" s="1689"/>
      <c r="HE58" s="1689"/>
      <c r="HF58" s="1689"/>
      <c r="HG58" s="1689"/>
      <c r="HH58" s="1689"/>
      <c r="HI58" s="3"/>
      <c r="HJ58" s="1689"/>
      <c r="HK58" s="1689"/>
      <c r="HL58" s="1689"/>
      <c r="HM58" s="3"/>
      <c r="HN58" s="1689"/>
      <c r="HO58" s="1692"/>
      <c r="HP58" s="1692"/>
      <c r="HQ58" s="144"/>
      <c r="HR58" s="683" t="s">
        <v>2496</v>
      </c>
      <c r="HS58" s="1692"/>
      <c r="HT58" s="1689"/>
      <c r="HU58" s="1689"/>
      <c r="HV58" s="1689"/>
      <c r="HW58" s="1689"/>
      <c r="HX58" s="1689"/>
      <c r="HY58" s="1689"/>
      <c r="HZ58" s="1689"/>
      <c r="IA58" s="1689"/>
      <c r="IB58" s="1689"/>
      <c r="IC58" s="636" t="s">
        <v>2497</v>
      </c>
      <c r="ID58" s="1678"/>
      <c r="IE58" s="1678"/>
      <c r="IF58" s="1678"/>
      <c r="IG58" s="1678"/>
      <c r="IH58" s="1678"/>
      <c r="II58" s="1678"/>
      <c r="IJ58" s="144"/>
      <c r="IK58" s="3"/>
      <c r="IL58" s="3"/>
      <c r="IM58" s="106"/>
      <c r="IN58" s="106"/>
      <c r="IO58" s="106"/>
      <c r="IP58" s="106"/>
      <c r="IQ58" s="106"/>
      <c r="IR58" s="106"/>
      <c r="IS58" s="106"/>
      <c r="IT58" s="106"/>
      <c r="IU58" s="133"/>
      <c r="IV58" s="133"/>
      <c r="IW58" s="133"/>
      <c r="IX58" s="133"/>
      <c r="IY58" s="133"/>
      <c r="IZ58" s="133"/>
      <c r="JA58" s="133"/>
      <c r="JB58" s="133"/>
      <c r="JC58" s="133"/>
      <c r="JD58" s="133"/>
      <c r="JE58" s="3"/>
      <c r="JF58" s="133"/>
      <c r="JG58" s="133"/>
      <c r="JH58" s="133"/>
      <c r="JI58" s="133"/>
      <c r="JJ58" s="133"/>
      <c r="JK58" s="133"/>
      <c r="JL58" s="133"/>
      <c r="JM58" s="133"/>
      <c r="JN58" s="133"/>
      <c r="JO58" s="133"/>
      <c r="JP58" s="133"/>
      <c r="JQ58" s="133"/>
      <c r="JR58" s="1666"/>
      <c r="JS58" s="133"/>
      <c r="JT58" s="1666"/>
      <c r="JU58" s="133"/>
      <c r="JV58" s="133"/>
      <c r="JW58" s="3"/>
      <c r="JX58" s="3"/>
      <c r="JY58" s="133"/>
      <c r="JZ58" s="133"/>
      <c r="KA58" s="133"/>
      <c r="KB58" s="1666"/>
      <c r="KC58" s="3"/>
      <c r="KD58" s="3"/>
      <c r="KE58" s="3"/>
      <c r="KF58" s="3"/>
      <c r="KG58" s="3"/>
      <c r="KH58" s="106"/>
      <c r="KI58" s="106"/>
      <c r="KJ58" s="106"/>
      <c r="KK58" s="106"/>
      <c r="KL58" s="106"/>
      <c r="KM58" s="106"/>
      <c r="KN58" s="106"/>
      <c r="KO58" s="106"/>
      <c r="KP58" s="133"/>
      <c r="KQ58" s="3"/>
      <c r="KR58" s="133"/>
      <c r="KS58" s="133"/>
      <c r="KT58" s="133"/>
      <c r="KU58" s="133"/>
      <c r="KV58" s="133"/>
      <c r="KW58" s="133"/>
      <c r="KX58" s="133"/>
      <c r="KY58" s="133"/>
      <c r="KZ58" s="3"/>
      <c r="LA58" s="133"/>
      <c r="LB58" s="3"/>
      <c r="LC58" s="3"/>
      <c r="LD58" s="3"/>
      <c r="LE58" s="3"/>
      <c r="LF58" s="3"/>
      <c r="LG58" s="3"/>
      <c r="LH58" s="3"/>
      <c r="LI58" s="3"/>
      <c r="LJ58" s="1716" t="s">
        <v>2498</v>
      </c>
      <c r="LK58" s="1701"/>
      <c r="LL58" s="1701"/>
      <c r="LM58" s="1701"/>
      <c r="LN58" s="1701"/>
      <c r="LO58" s="1701"/>
      <c r="LP58" s="1701"/>
      <c r="LQ58" s="1701"/>
      <c r="LR58" s="1701"/>
      <c r="LS58" s="1701"/>
      <c r="LT58" s="1701"/>
      <c r="LU58" s="1701"/>
      <c r="LV58" s="1717" t="s">
        <v>2499</v>
      </c>
      <c r="LW58" s="472"/>
      <c r="LX58" s="1702"/>
      <c r="LY58" s="1702"/>
      <c r="LZ58" s="1702"/>
      <c r="MA58" s="1702"/>
      <c r="MB58" s="1702"/>
      <c r="MC58" s="1702"/>
      <c r="MD58" s="472"/>
      <c r="ME58" s="1702"/>
      <c r="MF58" s="472"/>
      <c r="MG58" s="1703"/>
      <c r="MH58" s="1703"/>
      <c r="MI58" s="3"/>
      <c r="MX58" s="1718"/>
      <c r="MY58" s="1718"/>
      <c r="MZ58" s="1718"/>
      <c r="NA58" s="1718"/>
      <c r="NB58" s="1718"/>
      <c r="NC58" s="1718"/>
      <c r="ND58" s="1718"/>
      <c r="NE58" s="1718"/>
      <c r="NF58" s="1718"/>
      <c r="NG58" s="1718"/>
      <c r="NH58" s="318"/>
    </row>
    <row r="59" spans="1:372" ht="12.75" customHeight="1" x14ac:dyDescent="0.25">
      <c r="A59" s="121"/>
      <c r="Q59" s="1720"/>
      <c r="R59" s="1721"/>
      <c r="S59" s="1720"/>
      <c r="T59" s="1721"/>
      <c r="U59" s="1720"/>
      <c r="V59" s="1721"/>
      <c r="W59" s="1720"/>
      <c r="X59" s="1721"/>
      <c r="Y59" s="1720"/>
      <c r="Z59" s="1721"/>
      <c r="AA59" s="1720"/>
      <c r="AB59" s="1721"/>
      <c r="AC59" s="1720"/>
      <c r="AD59" s="1720"/>
      <c r="AE59" s="1720"/>
      <c r="AF59" s="1720"/>
      <c r="AG59" s="1720"/>
      <c r="AH59" s="1720"/>
      <c r="AI59" s="1720"/>
      <c r="AJ59" s="1722"/>
      <c r="AK59" s="121"/>
      <c r="AL59" s="121"/>
      <c r="AM59" s="3"/>
      <c r="AN59" s="121"/>
      <c r="AO59" s="1723"/>
      <c r="AP59" s="189"/>
      <c r="AQ59" s="182"/>
      <c r="AR59" s="189"/>
      <c r="AS59" s="182"/>
      <c r="AT59" s="189"/>
      <c r="AU59" s="1723"/>
      <c r="AV59" s="189"/>
      <c r="AW59" s="182"/>
      <c r="AX59" s="189"/>
      <c r="AY59" s="182"/>
      <c r="AZ59" s="189"/>
      <c r="BA59" s="1723"/>
      <c r="BB59" s="189"/>
      <c r="BC59" s="182"/>
      <c r="BD59" s="189"/>
      <c r="BE59" s="182"/>
      <c r="BF59" s="189"/>
      <c r="BG59" s="182"/>
      <c r="BH59" s="189"/>
      <c r="BI59" s="182"/>
      <c r="BJ59" s="189"/>
      <c r="BK59" s="182"/>
      <c r="BL59" s="189"/>
      <c r="BM59" s="182"/>
      <c r="BN59" s="189"/>
      <c r="BO59" s="121"/>
      <c r="BP59" s="189"/>
      <c r="BQ59" s="121"/>
      <c r="BR59" s="189"/>
      <c r="BS59" s="121"/>
      <c r="BT59" s="189"/>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080"/>
      <c r="CW59" s="1080"/>
      <c r="CX59" s="1080"/>
      <c r="CY59" s="1080"/>
      <c r="CZ59" s="1080"/>
      <c r="DA59" s="1080"/>
      <c r="DB59" s="1080"/>
      <c r="DC59" s="1080"/>
      <c r="DD59" s="1080"/>
      <c r="DE59" s="1080"/>
      <c r="DF59" s="1080"/>
      <c r="DG59" s="1080"/>
      <c r="DH59" s="1080"/>
      <c r="DI59" s="1080"/>
      <c r="DJ59" s="788"/>
      <c r="DK59" s="1724"/>
      <c r="DL59" s="1724"/>
      <c r="DM59" s="1724"/>
      <c r="DN59" s="1724"/>
      <c r="DO59" s="1724"/>
      <c r="DP59" s="1724"/>
      <c r="DQ59" s="1724"/>
      <c r="DR59" s="1724"/>
      <c r="DS59" s="1724"/>
      <c r="DT59" s="1724"/>
      <c r="DU59" s="1724"/>
      <c r="DV59" s="1724"/>
      <c r="DW59" s="1725"/>
      <c r="DX59" s="1100"/>
      <c r="DY59" s="1100"/>
      <c r="DZ59" s="1100"/>
      <c r="EA59" s="1100"/>
      <c r="EB59" s="871"/>
      <c r="EC59" s="1100"/>
      <c r="ED59" s="1100"/>
      <c r="EE59" s="1100"/>
      <c r="EF59" s="1100"/>
      <c r="EG59" s="1100"/>
      <c r="EH59" s="871"/>
      <c r="EI59" s="1725"/>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21"/>
      <c r="FJ59" s="121"/>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21"/>
      <c r="GK59" s="121"/>
      <c r="GL59" s="121"/>
      <c r="GM59" s="121"/>
      <c r="GN59" s="121"/>
      <c r="GO59" s="1665"/>
      <c r="GP59" s="1665"/>
      <c r="GQ59" s="1726"/>
      <c r="GR59" s="1726"/>
      <c r="GS59" s="1726"/>
      <c r="GT59" s="1726"/>
      <c r="GU59" s="1726"/>
      <c r="GV59" s="1726"/>
      <c r="GW59" s="1726"/>
      <c r="GX59" s="1726"/>
      <c r="GY59" s="1726"/>
      <c r="GZ59" s="1726"/>
      <c r="HA59" s="1726"/>
      <c r="HB59" s="1726"/>
      <c r="HC59" s="121"/>
      <c r="HD59" s="1726"/>
      <c r="HE59" s="1726"/>
      <c r="HF59" s="1726"/>
      <c r="HG59" s="1726"/>
      <c r="HH59" s="1726"/>
      <c r="HI59" s="121"/>
      <c r="HJ59" s="1726"/>
      <c r="HK59" s="1726"/>
      <c r="HL59" s="1726"/>
      <c r="HM59" s="121"/>
      <c r="HN59" s="1726"/>
      <c r="HO59" s="1727"/>
      <c r="HP59" s="1727"/>
      <c r="HQ59" s="1665"/>
      <c r="HR59" s="1728"/>
      <c r="HS59" s="1728"/>
      <c r="HT59" s="1728"/>
      <c r="HU59" s="1728"/>
      <c r="HV59" s="1728"/>
      <c r="HW59" s="1728"/>
      <c r="HX59" s="1726"/>
      <c r="HY59" s="1726"/>
      <c r="HZ59" s="1726"/>
      <c r="IA59" s="1726"/>
      <c r="IB59" s="1726"/>
      <c r="IC59" s="1729"/>
      <c r="ID59" s="1729"/>
      <c r="IE59" s="1729"/>
      <c r="IF59" s="1729"/>
      <c r="IG59" s="1729"/>
      <c r="IH59" s="1729"/>
      <c r="II59" s="1729"/>
      <c r="IJ59" s="1665"/>
      <c r="IK59" s="121"/>
      <c r="IL59" s="1557"/>
      <c r="IM59" s="121"/>
      <c r="IN59" s="121"/>
      <c r="IO59" s="121"/>
      <c r="IP59" s="121"/>
      <c r="IQ59" s="121"/>
      <c r="IR59" s="121"/>
      <c r="IS59" s="121"/>
      <c r="IT59" s="121"/>
      <c r="IU59" s="121"/>
      <c r="IV59" s="121"/>
      <c r="IW59" s="121"/>
      <c r="IX59" s="121"/>
      <c r="IY59" s="121"/>
      <c r="IZ59" s="121"/>
      <c r="JA59" s="121"/>
      <c r="JB59" s="121"/>
      <c r="JC59" s="121"/>
      <c r="JD59" s="121"/>
      <c r="JE59" s="121"/>
      <c r="JF59" s="121"/>
      <c r="JG59" s="121"/>
      <c r="JH59" s="121"/>
      <c r="JI59" s="121"/>
      <c r="JJ59" s="121"/>
      <c r="JK59" s="121"/>
      <c r="JL59" s="121"/>
      <c r="JM59" s="121"/>
      <c r="JN59" s="121"/>
      <c r="JO59" s="121"/>
      <c r="JP59" s="121"/>
      <c r="JQ59" s="121"/>
      <c r="JR59" s="121"/>
      <c r="JS59" s="121"/>
      <c r="JT59" s="121"/>
      <c r="JU59" s="121"/>
      <c r="JV59" s="121"/>
      <c r="JW59" s="121"/>
      <c r="JX59" s="1557"/>
      <c r="JY59" s="121"/>
      <c r="JZ59" s="121"/>
      <c r="KA59" s="121"/>
      <c r="KB59" s="121"/>
      <c r="KC59" s="121"/>
      <c r="KD59" s="121"/>
      <c r="KE59" s="121"/>
      <c r="KF59" s="121"/>
      <c r="KG59" s="121"/>
      <c r="KH59" s="121"/>
      <c r="KI59" s="121"/>
      <c r="KJ59" s="121"/>
      <c r="KK59" s="121"/>
      <c r="KL59" s="121"/>
      <c r="KM59" s="121"/>
      <c r="KN59" s="121"/>
      <c r="KO59" s="121"/>
      <c r="KP59" s="121"/>
      <c r="KQ59" s="121"/>
      <c r="KR59" s="121"/>
      <c r="KS59" s="121"/>
      <c r="KT59" s="121"/>
      <c r="KU59" s="121"/>
      <c r="KV59" s="121"/>
      <c r="KW59" s="121"/>
      <c r="KX59" s="121"/>
      <c r="KY59" s="121"/>
      <c r="KZ59" s="121"/>
      <c r="LA59" s="121"/>
      <c r="LB59" s="121"/>
      <c r="LC59" s="121"/>
      <c r="LD59" s="121"/>
      <c r="LE59" s="121"/>
      <c r="LF59" s="121"/>
      <c r="LG59" s="121"/>
      <c r="LH59" s="121"/>
      <c r="LI59" s="121"/>
      <c r="LJ59" s="1730"/>
      <c r="LK59" s="1730"/>
      <c r="LL59" s="1730"/>
      <c r="LM59" s="1730"/>
      <c r="LN59" s="1730"/>
      <c r="LO59" s="1730"/>
      <c r="LP59" s="1730"/>
      <c r="LQ59" s="1730"/>
      <c r="LR59" s="1730"/>
      <c r="LS59" s="1730"/>
      <c r="LT59" s="1730"/>
      <c r="LU59" s="1730"/>
      <c r="LV59" s="1731"/>
      <c r="LW59" s="1731"/>
      <c r="LX59" s="1731"/>
      <c r="LY59" s="1731"/>
      <c r="LZ59" s="1731"/>
      <c r="MA59" s="1731"/>
      <c r="MB59" s="1731"/>
      <c r="MC59" s="1731"/>
      <c r="MD59" s="1731"/>
      <c r="ME59" s="1731"/>
      <c r="MF59" s="1731"/>
      <c r="MG59" s="1731"/>
      <c r="MH59" s="1731"/>
      <c r="MI59" s="121"/>
      <c r="MJ59" s="121"/>
      <c r="MK59" s="1732"/>
      <c r="ML59" s="1732"/>
      <c r="MM59" s="1732"/>
      <c r="MN59" s="1732"/>
      <c r="MO59" s="1732"/>
      <c r="MP59" s="1732"/>
      <c r="MQ59" s="1732"/>
      <c r="MR59" s="1732"/>
      <c r="MS59" s="1732"/>
      <c r="MT59" s="1732"/>
      <c r="MU59" s="1732"/>
      <c r="MV59" s="1732"/>
      <c r="MW59" s="1733"/>
      <c r="MX59" s="1733"/>
      <c r="MY59" s="1733"/>
      <c r="MZ59" s="1733"/>
      <c r="NA59" s="1733"/>
      <c r="NB59" s="1733"/>
      <c r="NC59" s="1733"/>
      <c r="ND59" s="1732"/>
      <c r="NE59" s="1732"/>
      <c r="NF59" s="1732"/>
      <c r="NG59" s="1732"/>
      <c r="NH59" s="1732"/>
    </row>
    <row r="60" spans="1:372" ht="15" customHeight="1" x14ac:dyDescent="0.25">
      <c r="A60" s="121"/>
      <c r="B60" s="121"/>
      <c r="C60" s="1734"/>
      <c r="D60" s="189"/>
      <c r="E60" s="1720"/>
      <c r="F60" s="1721"/>
      <c r="G60" s="1720"/>
      <c r="H60" s="1721"/>
      <c r="I60" s="1720"/>
      <c r="J60" s="1721"/>
      <c r="K60" s="1720"/>
      <c r="L60" s="1721"/>
      <c r="M60" s="1720"/>
      <c r="N60" s="1721"/>
      <c r="O60" s="1720"/>
      <c r="P60" s="1721"/>
      <c r="Q60" s="1720"/>
      <c r="R60" s="1721"/>
      <c r="S60" s="1720"/>
      <c r="T60" s="1721"/>
      <c r="U60" s="1720"/>
      <c r="V60" s="1721"/>
      <c r="W60" s="1720"/>
      <c r="X60" s="1721"/>
      <c r="Y60" s="1720"/>
      <c r="Z60" s="1721"/>
      <c r="AA60" s="1720"/>
      <c r="AB60" s="1721"/>
      <c r="AC60" s="1720"/>
      <c r="AD60" s="1720"/>
      <c r="AE60" s="1720"/>
      <c r="AF60" s="1720"/>
      <c r="AG60" s="1720"/>
      <c r="AH60" s="1720"/>
      <c r="AI60" s="1720"/>
      <c r="AJ60" s="1720"/>
      <c r="AK60" s="121"/>
      <c r="AL60" s="121"/>
      <c r="AM60" s="3"/>
      <c r="AN60" s="3"/>
      <c r="AO60" s="3"/>
      <c r="AP60" s="26"/>
      <c r="AQ60" s="3"/>
      <c r="AR60" s="26"/>
      <c r="AS60" s="3"/>
      <c r="AT60" s="26"/>
      <c r="AU60" s="3"/>
      <c r="AV60" s="26"/>
      <c r="AW60" s="3"/>
      <c r="AX60" s="26"/>
      <c r="AY60" s="3"/>
      <c r="AZ60" s="26"/>
      <c r="BA60" s="3"/>
      <c r="BB60" s="26"/>
      <c r="BC60" s="3"/>
      <c r="BD60" s="26"/>
      <c r="BE60" s="3"/>
      <c r="BF60" s="26"/>
      <c r="BG60" s="3"/>
      <c r="BH60" s="26"/>
      <c r="BI60" s="106"/>
      <c r="BJ60" s="26"/>
      <c r="BK60" s="106"/>
      <c r="BL60" s="26"/>
      <c r="BM60" s="106"/>
      <c r="BN60" s="26"/>
      <c r="BO60" s="3"/>
      <c r="BP60" s="26"/>
      <c r="BQ60" s="3"/>
      <c r="BR60" s="26"/>
      <c r="BS60" s="3"/>
      <c r="BT60" s="26"/>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876"/>
      <c r="CW60" s="1735"/>
      <c r="CX60" s="876"/>
      <c r="CY60" s="1735"/>
      <c r="CZ60" s="876"/>
      <c r="DA60" s="1735"/>
      <c r="DB60" s="876"/>
      <c r="DC60" s="1735"/>
      <c r="DD60" s="876"/>
      <c r="DE60" s="1735"/>
      <c r="DF60" s="876"/>
      <c r="DG60" s="2"/>
      <c r="DH60" s="876"/>
      <c r="DI60" s="1736"/>
      <c r="DJ60" s="1736"/>
      <c r="DK60" s="1736"/>
      <c r="DL60" s="1736"/>
      <c r="DM60" s="1736"/>
      <c r="DN60" s="1736"/>
      <c r="DO60" s="3"/>
      <c r="DP60" s="3"/>
      <c r="DQ60" s="3"/>
      <c r="DR60" s="3"/>
      <c r="DS60" s="3"/>
      <c r="DT60" s="3"/>
      <c r="DU60" s="3"/>
      <c r="DV60" s="3"/>
      <c r="DW60" s="3"/>
      <c r="DX60" s="876"/>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144"/>
      <c r="GP60" s="144"/>
      <c r="GQ60" s="1689"/>
      <c r="GR60" s="1689"/>
      <c r="GS60" s="1689"/>
      <c r="GT60" s="1689"/>
      <c r="GU60" s="1689"/>
      <c r="GV60" s="1689"/>
      <c r="GW60" s="1689"/>
      <c r="GX60" s="1689"/>
      <c r="GY60" s="1689"/>
      <c r="GZ60" s="1689"/>
      <c r="HA60" s="1689"/>
      <c r="HB60" s="1689"/>
      <c r="HC60" s="3"/>
      <c r="HD60" s="1689"/>
      <c r="HE60" s="1689"/>
      <c r="HF60" s="1689"/>
      <c r="HG60" s="1689"/>
      <c r="HH60" s="1689"/>
      <c r="HI60" s="3"/>
      <c r="HJ60" s="1689"/>
      <c r="HK60" s="1689"/>
      <c r="HL60" s="1689"/>
      <c r="HM60" s="3"/>
      <c r="HN60" s="1689"/>
      <c r="HO60" s="1692"/>
      <c r="HP60" s="1692"/>
      <c r="HQ60" s="144"/>
      <c r="HR60" s="3"/>
      <c r="HS60" s="1692"/>
      <c r="HT60" s="1689"/>
      <c r="HU60" s="1689"/>
      <c r="HV60" s="1689"/>
      <c r="HW60" s="1689"/>
      <c r="HX60" s="1689"/>
      <c r="HY60" s="1689"/>
      <c r="HZ60" s="1689"/>
      <c r="IA60" s="1689"/>
      <c r="IB60" s="1689"/>
      <c r="IC60" s="3"/>
      <c r="ID60" s="1689"/>
      <c r="IE60" s="1689"/>
      <c r="IF60" s="1689"/>
      <c r="IG60" s="1689"/>
      <c r="IH60" s="1689"/>
      <c r="II60" s="1689"/>
      <c r="IJ60" s="144"/>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105"/>
      <c r="KT60" s="3"/>
      <c r="KU60" s="3"/>
      <c r="KV60" s="3"/>
      <c r="KW60" s="3"/>
      <c r="KX60" s="3"/>
      <c r="KY60" s="3"/>
      <c r="KZ60" s="3"/>
      <c r="LA60" s="3"/>
      <c r="LB60" s="3"/>
      <c r="LC60" s="3"/>
      <c r="LD60" s="3"/>
      <c r="LE60" s="3"/>
      <c r="LF60" s="3"/>
      <c r="LG60" s="3"/>
      <c r="LH60" s="3"/>
      <c r="LI60" s="3"/>
      <c r="LJ60" s="1737"/>
      <c r="LK60" s="106"/>
      <c r="LL60" s="106"/>
      <c r="LM60" s="106"/>
      <c r="LN60" s="106"/>
      <c r="LO60" s="106"/>
      <c r="LP60" s="106"/>
      <c r="LQ60" s="106"/>
      <c r="LR60" s="106"/>
      <c r="LS60" s="106"/>
      <c r="LT60" s="106"/>
      <c r="LU60" s="106"/>
      <c r="LV60" s="1738"/>
      <c r="LW60" s="318"/>
      <c r="LX60" s="1738"/>
      <c r="LY60" s="1738"/>
      <c r="LZ60" s="1738"/>
      <c r="MA60" s="1738"/>
      <c r="MB60" s="1738"/>
      <c r="MC60" s="1738"/>
      <c r="MD60" s="318"/>
      <c r="ME60" s="1738"/>
      <c r="MF60" s="318"/>
      <c r="MG60" s="622"/>
      <c r="MH60" s="622"/>
      <c r="MI60" s="3"/>
      <c r="MJ60" s="3"/>
      <c r="MK60" s="66"/>
      <c r="ML60" s="106"/>
      <c r="MM60" s="106"/>
      <c r="MN60" s="106"/>
      <c r="MO60" s="106"/>
      <c r="MP60" s="106"/>
      <c r="MQ60" s="106"/>
      <c r="MR60" s="106"/>
      <c r="MS60" s="106"/>
      <c r="MT60" s="106"/>
      <c r="MU60" s="106"/>
      <c r="MV60" s="106"/>
      <c r="MW60" s="106"/>
      <c r="MX60" s="106"/>
      <c r="MY60" s="106"/>
      <c r="MZ60" s="106"/>
      <c r="NA60" s="106"/>
      <c r="NB60" s="106"/>
      <c r="NC60" s="106"/>
      <c r="ND60" s="106"/>
      <c r="NE60" s="106"/>
      <c r="NF60" s="106"/>
      <c r="NG60" s="106"/>
      <c r="NH60" s="3"/>
    </row>
    <row r="61" spans="1:372" ht="12" hidden="1" customHeight="1" x14ac:dyDescent="0.25">
      <c r="A61" s="3"/>
      <c r="C61" s="308"/>
      <c r="D61" s="26"/>
      <c r="E61" s="133"/>
      <c r="F61" s="1666"/>
      <c r="G61" s="133"/>
      <c r="H61" s="1666"/>
      <c r="I61" s="133"/>
      <c r="J61" s="1666"/>
      <c r="K61" s="133"/>
      <c r="L61" s="1666"/>
      <c r="M61" s="133"/>
      <c r="N61" s="1666"/>
      <c r="O61" s="133"/>
      <c r="P61" s="1666"/>
      <c r="Q61" s="133"/>
      <c r="R61" s="1666"/>
      <c r="S61" s="133"/>
      <c r="T61" s="1666"/>
      <c r="U61" s="133"/>
      <c r="V61" s="1666"/>
      <c r="W61" s="1739"/>
      <c r="X61" s="1666"/>
      <c r="Y61" s="1739"/>
      <c r="Z61" s="1666"/>
      <c r="AA61" s="1739"/>
      <c r="AB61" s="1666"/>
      <c r="AC61" s="133"/>
      <c r="AD61" s="133"/>
      <c r="AE61" s="1739"/>
      <c r="AF61" s="133"/>
      <c r="AG61" s="1739"/>
      <c r="AH61" s="133"/>
      <c r="AI61" s="1739"/>
      <c r="AJ61" s="133"/>
      <c r="AK61" s="3"/>
      <c r="AL61" s="3"/>
      <c r="AM61" s="3" t="s">
        <v>145</v>
      </c>
      <c r="AN61" s="3"/>
      <c r="AO61" s="440"/>
      <c r="AP61" s="26"/>
      <c r="AQ61" s="106"/>
      <c r="AR61" s="26"/>
      <c r="AS61" s="106"/>
      <c r="AT61" s="26"/>
      <c r="AU61" s="440"/>
      <c r="AV61" s="26"/>
      <c r="AW61" s="106"/>
      <c r="AX61" s="26"/>
      <c r="AY61" s="106"/>
      <c r="AZ61" s="26"/>
      <c r="BA61" s="440"/>
      <c r="BB61" s="26"/>
      <c r="BC61" s="106"/>
      <c r="BD61" s="26"/>
      <c r="BE61" s="106"/>
      <c r="BF61" s="26"/>
      <c r="BG61" s="106"/>
      <c r="BH61" s="26"/>
      <c r="BI61" s="106"/>
      <c r="BJ61" s="26"/>
      <c r="BK61" s="106"/>
      <c r="BL61" s="26"/>
      <c r="BM61" s="106"/>
      <c r="BN61" s="26"/>
      <c r="BO61" s="3"/>
      <c r="BP61" s="26"/>
      <c r="BQ61" s="3"/>
      <c r="BR61" s="26"/>
      <c r="BS61" s="3"/>
      <c r="BT61" s="26"/>
      <c r="BU61" s="3" t="s">
        <v>145</v>
      </c>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876"/>
      <c r="CW61" s="1735"/>
      <c r="CX61" s="876"/>
      <c r="CY61" s="1735"/>
      <c r="CZ61" s="876"/>
      <c r="DA61" s="1735"/>
      <c r="DB61" s="876"/>
      <c r="DC61" s="1735"/>
      <c r="DD61" s="876"/>
      <c r="DE61" s="1735"/>
      <c r="DF61" s="876"/>
      <c r="DG61" s="2"/>
      <c r="DH61" s="876"/>
      <c r="DI61" s="1736"/>
      <c r="DJ61" s="1736"/>
      <c r="DK61" s="1736"/>
      <c r="DL61" s="1736"/>
      <c r="DM61" s="1736"/>
      <c r="DN61" s="1736"/>
      <c r="DO61" s="3"/>
      <c r="DP61" s="3"/>
      <c r="DQ61" s="3"/>
      <c r="DR61" s="3"/>
      <c r="DS61" s="3"/>
      <c r="DT61" s="3"/>
      <c r="DU61" s="3"/>
      <c r="DV61" s="3"/>
      <c r="DW61" s="3"/>
      <c r="DX61" s="876"/>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144"/>
      <c r="GP61" s="144"/>
      <c r="GQ61" s="1689"/>
      <c r="GR61" s="1689"/>
      <c r="GS61" s="1689"/>
      <c r="GT61" s="1689"/>
      <c r="GU61" s="1689"/>
      <c r="GV61" s="1689"/>
      <c r="GW61" s="1689"/>
      <c r="GX61" s="1689"/>
      <c r="GY61" s="1689"/>
      <c r="GZ61" s="1689"/>
      <c r="HA61" s="1689"/>
      <c r="HB61" s="1689"/>
      <c r="HC61" s="3"/>
      <c r="HD61" s="1689"/>
      <c r="HE61" s="1689"/>
      <c r="HF61" s="1689"/>
      <c r="HG61" s="1689"/>
      <c r="HH61" s="1689"/>
      <c r="HI61" s="3"/>
      <c r="HJ61" s="1689"/>
      <c r="HK61" s="1689"/>
      <c r="HL61" s="1689"/>
      <c r="HM61" s="3"/>
      <c r="HN61" s="1689"/>
      <c r="HO61" s="1692"/>
      <c r="HP61" s="1692"/>
      <c r="HQ61" s="144"/>
      <c r="HR61" s="3"/>
      <c r="HS61" s="1692"/>
      <c r="HT61" s="1689"/>
      <c r="HU61" s="1689"/>
      <c r="HV61" s="1689"/>
      <c r="HW61" s="1689"/>
      <c r="HX61" s="1689"/>
      <c r="HY61" s="1689"/>
      <c r="HZ61" s="1689"/>
      <c r="IA61" s="1689"/>
      <c r="IB61" s="1689"/>
      <c r="IC61" s="3"/>
      <c r="ID61" s="1689"/>
      <c r="IE61" s="1689"/>
      <c r="IF61" s="1689"/>
      <c r="IG61" s="1689"/>
      <c r="IH61" s="1689"/>
      <c r="II61" s="1689"/>
      <c r="IJ61" s="144"/>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105"/>
      <c r="KT61" s="3"/>
      <c r="KU61" s="3"/>
      <c r="KV61" s="3"/>
      <c r="KW61" s="3"/>
      <c r="KX61" s="3"/>
      <c r="KY61" s="3"/>
      <c r="KZ61" s="3"/>
      <c r="LA61" s="3"/>
      <c r="LB61" s="3"/>
      <c r="LC61" s="3"/>
      <c r="LD61" s="3"/>
      <c r="LE61" s="3"/>
      <c r="LF61" s="3"/>
      <c r="LG61" s="3"/>
      <c r="LH61" s="3"/>
      <c r="LI61" s="3"/>
      <c r="LJ61" s="1737" t="s">
        <v>2500</v>
      </c>
      <c r="LK61" s="106"/>
      <c r="LL61" s="106"/>
      <c r="LM61" s="106"/>
      <c r="LN61" s="106"/>
      <c r="LO61" s="106"/>
      <c r="LP61" s="106"/>
      <c r="LQ61" s="106"/>
      <c r="LR61" s="106"/>
      <c r="LS61" s="106"/>
      <c r="LT61" s="106"/>
      <c r="LU61" s="106"/>
      <c r="LV61" s="1738" t="s">
        <v>2501</v>
      </c>
      <c r="LW61" s="318"/>
      <c r="LX61" s="1738"/>
      <c r="LY61" s="1738"/>
      <c r="LZ61" s="1738"/>
      <c r="MA61" s="1738"/>
      <c r="MB61" s="1738"/>
      <c r="MC61" s="1738"/>
      <c r="MD61" s="318"/>
      <c r="ME61" s="1738"/>
      <c r="MF61" s="318"/>
      <c r="MG61" s="622"/>
      <c r="MH61" s="622"/>
      <c r="MI61" s="3"/>
      <c r="MJ61" s="3"/>
      <c r="MK61" s="3"/>
      <c r="ML61" s="106"/>
      <c r="MM61" s="106"/>
      <c r="MN61" s="106"/>
      <c r="MO61" s="106"/>
      <c r="MP61" s="106"/>
      <c r="MQ61" s="106"/>
      <c r="MR61" s="106"/>
      <c r="MS61" s="106"/>
      <c r="MT61" s="106"/>
      <c r="MU61" s="106"/>
      <c r="MV61" s="106"/>
      <c r="MW61" s="106"/>
      <c r="MX61" s="106"/>
      <c r="MY61" s="106"/>
      <c r="MZ61" s="106"/>
      <c r="NA61" s="106"/>
      <c r="NB61" s="106"/>
      <c r="NC61" s="106"/>
      <c r="ND61" s="106"/>
      <c r="NE61" s="106"/>
      <c r="NF61" s="106"/>
      <c r="NG61" s="106"/>
      <c r="NH61" s="3"/>
    </row>
    <row r="62" spans="1:372" ht="24" customHeight="1" x14ac:dyDescent="0.25">
      <c r="C62" s="1740"/>
      <c r="D62" s="240"/>
      <c r="E62" s="1741"/>
      <c r="F62" s="1742"/>
      <c r="G62" s="1741"/>
      <c r="H62" s="1742"/>
      <c r="I62" s="1741"/>
      <c r="J62" s="1742"/>
      <c r="K62" s="1741"/>
      <c r="L62" s="1742"/>
      <c r="M62" s="1741"/>
      <c r="N62" s="1742"/>
      <c r="O62" s="1741"/>
      <c r="P62" s="1742"/>
      <c r="Q62" s="1741"/>
      <c r="R62" s="1742"/>
      <c r="S62" s="1741"/>
      <c r="CV62" s="1744"/>
      <c r="CW62" s="1745"/>
      <c r="CX62" s="1746"/>
      <c r="CY62" s="446"/>
      <c r="CZ62" s="446"/>
      <c r="DA62" s="446"/>
      <c r="DB62" s="446"/>
      <c r="DC62" s="446"/>
      <c r="DD62" s="446"/>
      <c r="DE62" s="446"/>
      <c r="DF62" s="1747"/>
      <c r="DG62" s="38"/>
      <c r="DH62" s="446"/>
      <c r="DI62" s="446"/>
      <c r="DJ62" s="446"/>
      <c r="DK62" s="446"/>
      <c r="DL62" s="446"/>
      <c r="DM62" s="446"/>
      <c r="DN62" s="446"/>
      <c r="DO62" s="64"/>
      <c r="DX62" s="1744"/>
      <c r="GO62" s="98"/>
      <c r="GP62" s="1748"/>
      <c r="GQ62" s="1749"/>
      <c r="GR62" s="1749"/>
      <c r="GS62" s="1749"/>
      <c r="GT62" s="1749"/>
      <c r="GU62" s="1749"/>
      <c r="GV62" s="1749"/>
      <c r="GW62" s="1749"/>
      <c r="GX62" s="1749"/>
      <c r="GY62" s="1749"/>
      <c r="GZ62" s="1749"/>
      <c r="HA62" s="1749"/>
      <c r="HB62" s="1749"/>
      <c r="HC62" s="1749"/>
      <c r="HD62" s="1749"/>
      <c r="HE62" s="1749"/>
      <c r="HF62" s="1749"/>
      <c r="HG62" s="1749"/>
      <c r="HH62" s="1749"/>
      <c r="HI62" s="1749"/>
      <c r="HJ62" s="1749"/>
      <c r="HK62" s="1749"/>
      <c r="HL62" s="1749"/>
      <c r="HM62" s="1749"/>
      <c r="HN62" s="1749"/>
      <c r="HO62" s="1750"/>
      <c r="HP62" s="1750"/>
      <c r="HQ62" s="98"/>
      <c r="HR62" s="1748"/>
      <c r="HS62" s="1750"/>
      <c r="HT62" s="1749"/>
      <c r="HU62" s="1749"/>
      <c r="HV62" s="1749"/>
      <c r="HW62" s="1749"/>
      <c r="HX62" s="1749"/>
      <c r="HY62" s="1749"/>
      <c r="HZ62" s="1749"/>
      <c r="IA62" s="1749"/>
      <c r="IB62" s="1749"/>
      <c r="IC62" s="1749"/>
      <c r="ID62" s="1749"/>
      <c r="IE62" s="1749"/>
      <c r="IF62" s="1749"/>
      <c r="IG62" s="1749"/>
      <c r="IH62" s="1749"/>
      <c r="II62" s="1749"/>
      <c r="IJ62" s="1751"/>
      <c r="IM62" s="64"/>
      <c r="IN62" s="64"/>
      <c r="IO62" s="64"/>
      <c r="IP62" s="64"/>
      <c r="IQ62" s="64"/>
      <c r="IR62" s="64"/>
      <c r="IS62" s="64"/>
      <c r="IT62" s="64"/>
      <c r="IU62" s="64"/>
      <c r="IV62" s="64"/>
      <c r="IW62" s="64"/>
      <c r="IX62" s="64"/>
      <c r="IY62" s="64"/>
      <c r="IZ62" s="64"/>
      <c r="JA62" s="64"/>
      <c r="KS62" s="42"/>
      <c r="LJ62" s="1752"/>
      <c r="LK62" s="1752"/>
      <c r="LL62" s="1752"/>
      <c r="LM62" s="1752"/>
      <c r="LN62" s="1752"/>
      <c r="LO62" s="1752"/>
      <c r="LP62" s="1752"/>
      <c r="LQ62" s="1752"/>
      <c r="LR62" s="1752"/>
      <c r="LS62" s="1752"/>
      <c r="LT62" s="1752"/>
      <c r="LU62" s="1752"/>
      <c r="LV62" s="1752"/>
      <c r="LW62" s="1752"/>
      <c r="LX62" s="1752"/>
      <c r="LY62" s="1752"/>
      <c r="LZ62" s="1752"/>
      <c r="MA62" s="1752"/>
      <c r="MB62" s="1752"/>
      <c r="MC62" s="1752"/>
      <c r="MD62" s="1752"/>
      <c r="ME62" s="1752"/>
      <c r="MF62" s="1752"/>
      <c r="MG62" s="1752"/>
      <c r="MH62" s="72"/>
      <c r="MJ62" s="72"/>
      <c r="MK62" s="1753"/>
      <c r="ML62" s="1753"/>
      <c r="MM62" s="1753"/>
      <c r="MN62" s="1753"/>
      <c r="MO62" s="1753"/>
      <c r="MP62" s="1753"/>
      <c r="MQ62" s="1753"/>
      <c r="MR62" s="1753"/>
      <c r="MS62" s="1753"/>
      <c r="MT62" s="1753"/>
      <c r="MU62" s="1753"/>
      <c r="MV62" s="1753"/>
      <c r="MW62" s="1753"/>
      <c r="MX62" s="1753"/>
      <c r="MY62" s="1753"/>
      <c r="MZ62" s="1753"/>
      <c r="NA62" s="1753"/>
      <c r="NB62" s="1753"/>
      <c r="NC62" s="1753"/>
      <c r="ND62" s="1753"/>
      <c r="NE62" s="1753"/>
      <c r="NF62" s="1753"/>
      <c r="NG62" s="1753"/>
      <c r="NH62" s="1753"/>
    </row>
    <row r="63" spans="1:372" ht="12.75" customHeight="1" x14ac:dyDescent="0.25">
      <c r="C63" s="1740"/>
      <c r="D63" s="240"/>
      <c r="E63" s="1741"/>
      <c r="F63" s="1742"/>
      <c r="G63" s="1741"/>
      <c r="H63" s="1742"/>
      <c r="I63" s="1741"/>
      <c r="J63" s="1742"/>
      <c r="K63" s="1741"/>
      <c r="L63" s="1742"/>
      <c r="M63" s="1741"/>
      <c r="N63" s="1742"/>
      <c r="O63" s="1741"/>
      <c r="P63" s="1742"/>
      <c r="Q63" s="1741"/>
      <c r="R63" s="1742"/>
      <c r="S63" s="1741"/>
      <c r="CV63" s="1747"/>
      <c r="CW63" s="1747"/>
      <c r="CX63" s="1747"/>
      <c r="CY63" s="1747"/>
      <c r="CZ63" s="1747"/>
      <c r="DA63" s="1747"/>
      <c r="DB63" s="1747"/>
      <c r="DC63" s="1747"/>
      <c r="DD63" s="1747"/>
      <c r="DE63" s="1747"/>
      <c r="DF63" s="1747"/>
      <c r="DG63" s="1747"/>
      <c r="DH63" s="1747"/>
      <c r="DI63" s="1747"/>
      <c r="DJ63" s="1747"/>
      <c r="DK63" s="1747"/>
      <c r="DL63" s="1747"/>
      <c r="DM63" s="1747"/>
      <c r="DN63" s="1747"/>
      <c r="DO63" s="1754"/>
      <c r="DP63" s="1754"/>
      <c r="DQ63" s="1754"/>
      <c r="DR63" s="1754"/>
      <c r="DS63" s="1754"/>
      <c r="DT63" s="1754"/>
      <c r="DU63" s="1754"/>
      <c r="DV63" s="1754"/>
      <c r="DX63" s="1747"/>
      <c r="DY63" s="1754"/>
      <c r="DZ63" s="1754"/>
      <c r="EA63" s="1754"/>
      <c r="EB63" s="1754"/>
      <c r="EC63" s="1754"/>
      <c r="ED63" s="1754"/>
      <c r="EE63" s="1754"/>
      <c r="EF63" s="1754"/>
      <c r="EG63" s="1754"/>
      <c r="EH63" s="1754"/>
      <c r="EJ63" s="1755"/>
      <c r="FJ63" s="1755"/>
      <c r="GP63" s="18"/>
      <c r="GQ63" s="72"/>
      <c r="GR63" s="72"/>
      <c r="GS63" s="72"/>
      <c r="GT63" s="72"/>
      <c r="GU63" s="72"/>
      <c r="GV63" s="447"/>
      <c r="GW63" s="447"/>
      <c r="GX63" s="447"/>
      <c r="GY63" s="447"/>
      <c r="GZ63" s="447"/>
      <c r="HA63" s="447"/>
      <c r="HB63" s="447"/>
      <c r="HC63" s="87"/>
      <c r="HD63" s="835"/>
      <c r="HE63" s="87"/>
      <c r="HF63" s="87"/>
      <c r="HG63" s="87"/>
      <c r="HH63" s="87"/>
      <c r="HI63" s="87"/>
      <c r="HJ63" s="87"/>
      <c r="HK63" s="87"/>
      <c r="HL63" s="87"/>
      <c r="HM63" s="87"/>
      <c r="HN63" s="1756"/>
      <c r="HO63" s="441"/>
      <c r="HP63" s="441"/>
      <c r="HR63" s="18"/>
      <c r="HS63" s="450"/>
      <c r="HT63" s="441"/>
      <c r="HU63" s="87"/>
      <c r="HV63" s="87"/>
      <c r="HW63" s="87"/>
      <c r="HX63" s="87"/>
      <c r="HY63" s="87"/>
      <c r="HZ63" s="87"/>
      <c r="IA63" s="87"/>
      <c r="IB63" s="87"/>
      <c r="IC63" s="87"/>
      <c r="ID63" s="87"/>
      <c r="IE63" s="87"/>
      <c r="IF63" s="87"/>
      <c r="IG63" s="87"/>
      <c r="IH63" s="1757"/>
      <c r="II63" s="72"/>
      <c r="IJ63" s="447"/>
      <c r="IM63" s="64"/>
      <c r="IN63" s="64"/>
      <c r="IO63" s="64"/>
      <c r="IP63" s="64"/>
      <c r="IQ63" s="64"/>
      <c r="IR63" s="64"/>
      <c r="IS63" s="64"/>
      <c r="IT63" s="64"/>
      <c r="IU63" s="64"/>
      <c r="IV63" s="64"/>
      <c r="IW63" s="64"/>
      <c r="IX63" s="64"/>
      <c r="IY63" s="64"/>
      <c r="IZ63" s="64"/>
      <c r="JA63" s="64"/>
      <c r="KS63" s="42"/>
      <c r="LJ63" s="1758"/>
      <c r="LK63" s="1758"/>
      <c r="LL63" s="1758"/>
      <c r="LM63" s="1758"/>
      <c r="LN63" s="1758"/>
      <c r="LO63" s="1758"/>
      <c r="LP63" s="1758"/>
      <c r="LQ63" s="1758"/>
      <c r="LR63" s="1758"/>
      <c r="LS63" s="1758"/>
      <c r="LT63" s="1758"/>
      <c r="LU63" s="1758"/>
      <c r="LV63" s="1758"/>
      <c r="LW63" s="1758"/>
      <c r="LX63" s="1758"/>
      <c r="LY63" s="1758"/>
      <c r="LZ63" s="1758"/>
      <c r="MA63" s="1758"/>
      <c r="MB63" s="1758"/>
      <c r="MC63" s="1758"/>
      <c r="MD63" s="1758"/>
      <c r="ME63" s="1758"/>
      <c r="MF63" s="1758"/>
      <c r="MG63" s="1758"/>
      <c r="MH63" s="72"/>
      <c r="MJ63" s="1758"/>
      <c r="MK63" s="1753"/>
      <c r="ML63" s="1753"/>
      <c r="MM63" s="1753"/>
      <c r="MN63" s="1753"/>
      <c r="MO63" s="1753"/>
      <c r="MP63" s="1753"/>
      <c r="MQ63" s="1753"/>
      <c r="MR63" s="1753"/>
      <c r="MS63" s="1753"/>
      <c r="MT63" s="1753"/>
      <c r="MU63" s="1753"/>
      <c r="MV63" s="1753"/>
      <c r="MW63" s="1753"/>
      <c r="MX63" s="1753"/>
      <c r="MY63" s="1753"/>
      <c r="MZ63" s="1753"/>
      <c r="NA63" s="1753"/>
      <c r="NB63" s="1753"/>
      <c r="NC63" s="1753"/>
      <c r="ND63" s="1753"/>
      <c r="NE63" s="1753"/>
      <c r="NF63" s="1753"/>
      <c r="NG63" s="1753"/>
      <c r="NH63" s="1753"/>
    </row>
    <row r="64" spans="1:372" ht="30.75" customHeight="1" x14ac:dyDescent="0.25">
      <c r="C64" s="1740"/>
      <c r="D64" s="240"/>
      <c r="E64" s="1741"/>
      <c r="F64" s="1742"/>
      <c r="G64" s="1741"/>
      <c r="H64" s="1742"/>
      <c r="I64" s="1741"/>
      <c r="J64" s="1742"/>
      <c r="K64" s="1741"/>
      <c r="L64" s="1742"/>
      <c r="M64" s="1741"/>
      <c r="N64" s="1742"/>
      <c r="O64" s="1741"/>
      <c r="P64" s="1742"/>
      <c r="Q64" s="1741"/>
      <c r="R64" s="1742"/>
      <c r="S64" s="1741"/>
      <c r="CV64" s="18"/>
      <c r="CW64" s="72"/>
      <c r="CY64" s="72"/>
      <c r="DA64" s="72"/>
      <c r="DC64" s="72"/>
      <c r="DE64" s="72"/>
      <c r="DH64" s="87"/>
      <c r="DI64" s="87"/>
      <c r="DJ64" s="87"/>
      <c r="DK64" s="87"/>
      <c r="DL64" s="87"/>
      <c r="DM64" s="87"/>
      <c r="DN64" s="87"/>
      <c r="DX64" s="18"/>
      <c r="EI64" s="1755"/>
      <c r="FI64" s="1755"/>
      <c r="GQ64" s="64"/>
      <c r="GR64" s="64"/>
      <c r="GS64" s="64"/>
      <c r="GT64" s="64"/>
      <c r="GU64" s="64"/>
      <c r="GV64" s="64"/>
      <c r="GW64" s="64"/>
      <c r="GX64" s="64"/>
      <c r="GY64" s="64"/>
      <c r="GZ64" s="64"/>
      <c r="HA64" s="64"/>
      <c r="HB64" s="447"/>
      <c r="HC64" s="87"/>
      <c r="HD64" s="835"/>
      <c r="HE64" s="87"/>
      <c r="HF64" s="87"/>
      <c r="HG64" s="87"/>
      <c r="HH64" s="87"/>
      <c r="HI64" s="87"/>
      <c r="HJ64" s="87"/>
      <c r="HK64" s="87"/>
      <c r="HL64" s="87"/>
      <c r="HM64" s="87"/>
      <c r="HN64" s="1756"/>
      <c r="HO64" s="441"/>
      <c r="HP64" s="441"/>
      <c r="HS64" s="450"/>
      <c r="HT64" s="441"/>
      <c r="HU64" s="87"/>
      <c r="HV64" s="87"/>
      <c r="HW64" s="87"/>
      <c r="HX64" s="87"/>
      <c r="HY64" s="87"/>
      <c r="HZ64" s="87"/>
      <c r="IA64" s="87"/>
      <c r="IB64" s="87"/>
      <c r="IC64" s="87"/>
      <c r="ID64" s="87"/>
      <c r="IE64" s="87"/>
      <c r="IF64" s="87"/>
      <c r="IG64" s="87"/>
      <c r="IH64" s="1757"/>
      <c r="II64" s="72"/>
      <c r="IJ64" s="447"/>
      <c r="IM64" s="64"/>
      <c r="IN64" s="64"/>
      <c r="IO64" s="64"/>
      <c r="IP64" s="64"/>
      <c r="IQ64" s="64"/>
      <c r="IR64" s="64"/>
      <c r="IS64" s="64"/>
      <c r="IT64" s="64"/>
      <c r="IU64" s="64"/>
      <c r="IV64" s="64"/>
      <c r="IW64" s="64"/>
      <c r="IX64" s="64"/>
      <c r="IY64" s="64"/>
      <c r="IZ64" s="64"/>
      <c r="JA64" s="64"/>
      <c r="KS64" s="42"/>
      <c r="LJ64" s="475"/>
      <c r="LK64" s="1759"/>
      <c r="LL64" s="1759"/>
      <c r="LM64" s="1759"/>
      <c r="LN64" s="1759"/>
      <c r="LO64" s="1759"/>
      <c r="LP64" s="1759"/>
      <c r="LQ64" s="1759"/>
      <c r="LR64" s="1759"/>
      <c r="LS64" s="1759"/>
      <c r="LT64" s="1759"/>
      <c r="LU64" s="1759"/>
      <c r="LV64" s="1759"/>
      <c r="LW64" s="1759"/>
      <c r="LX64" s="1759"/>
      <c r="LY64" s="1759"/>
      <c r="LZ64" s="1759"/>
      <c r="MA64" s="1759"/>
      <c r="MB64" s="1759"/>
      <c r="MC64" s="1759"/>
      <c r="MD64" s="1759"/>
      <c r="ME64" s="1759"/>
      <c r="MF64" s="1759"/>
      <c r="MG64" s="1759"/>
      <c r="MH64" s="72"/>
      <c r="MJ64" s="475"/>
      <c r="MK64" s="64"/>
    </row>
    <row r="65" spans="3:371" ht="12.75" customHeight="1" x14ac:dyDescent="0.25">
      <c r="C65" s="1740"/>
      <c r="D65" s="240"/>
      <c r="E65" s="1741"/>
      <c r="F65" s="1742"/>
      <c r="G65" s="1741"/>
      <c r="H65" s="1742"/>
      <c r="I65" s="1741"/>
      <c r="J65" s="1742"/>
      <c r="K65" s="1741"/>
      <c r="L65" s="1742"/>
      <c r="M65" s="1741"/>
      <c r="N65" s="1742"/>
      <c r="O65" s="1741"/>
      <c r="P65" s="1742"/>
      <c r="Q65" s="1741"/>
      <c r="R65" s="1742"/>
      <c r="S65" s="1741"/>
      <c r="CW65" s="1740"/>
      <c r="CX65" s="906"/>
      <c r="CY65" s="1741"/>
      <c r="CZ65" s="1741"/>
      <c r="DA65" s="1741"/>
      <c r="DB65" s="1741"/>
      <c r="DC65" s="1741"/>
      <c r="DD65" s="1741"/>
      <c r="DE65" s="1741"/>
      <c r="DF65" s="1741"/>
      <c r="DG65" s="1741"/>
      <c r="DH65" s="1741"/>
      <c r="DI65" s="1741"/>
      <c r="DJ65" s="1741"/>
      <c r="DK65" s="1741"/>
      <c r="DL65" s="1741"/>
      <c r="DM65" s="1741"/>
      <c r="DN65" s="1741"/>
      <c r="DO65" s="64"/>
      <c r="DP65" s="64"/>
      <c r="DQ65" s="64"/>
      <c r="GQ65" s="64"/>
      <c r="GR65" s="64"/>
      <c r="GS65" s="64"/>
      <c r="GT65" s="64"/>
      <c r="GU65" s="64"/>
      <c r="GV65" s="64"/>
      <c r="GW65" s="64"/>
      <c r="GX65" s="64"/>
      <c r="GY65" s="64"/>
      <c r="GZ65" s="64"/>
      <c r="HA65" s="64"/>
      <c r="IM65" s="64"/>
      <c r="IN65" s="64"/>
      <c r="IO65" s="64"/>
      <c r="IP65" s="64"/>
      <c r="IQ65" s="64"/>
      <c r="IR65" s="64"/>
      <c r="IS65" s="64"/>
      <c r="IT65" s="64"/>
      <c r="IU65" s="64"/>
      <c r="IV65" s="64"/>
      <c r="IW65" s="64"/>
      <c r="IX65" s="64"/>
      <c r="IY65" s="64"/>
      <c r="IZ65" s="64"/>
      <c r="JA65" s="64"/>
      <c r="MH65" s="1759"/>
    </row>
    <row r="66" spans="3:371" ht="12.75" customHeight="1" x14ac:dyDescent="0.25">
      <c r="C66" s="1740"/>
      <c r="D66" s="240"/>
      <c r="E66" s="1741"/>
      <c r="F66" s="1742"/>
      <c r="G66" s="1741"/>
      <c r="H66" s="1742"/>
      <c r="I66" s="1741"/>
      <c r="J66" s="1742"/>
      <c r="K66" s="1741"/>
      <c r="L66" s="1742"/>
      <c r="M66" s="1741"/>
      <c r="N66" s="1742"/>
      <c r="O66" s="1741"/>
      <c r="P66" s="1742"/>
      <c r="Q66" s="1741"/>
      <c r="R66" s="1742"/>
      <c r="S66" s="1741"/>
      <c r="CW66" s="1740"/>
      <c r="CX66" s="906"/>
      <c r="CY66" s="1741"/>
      <c r="CZ66" s="1741"/>
      <c r="DA66" s="1741"/>
      <c r="DB66" s="1741"/>
      <c r="DC66" s="1741"/>
      <c r="DD66" s="1741"/>
      <c r="DE66" s="1741"/>
      <c r="DF66" s="1741"/>
      <c r="DG66" s="1741"/>
      <c r="DH66" s="1741"/>
      <c r="DI66" s="1741"/>
      <c r="DJ66" s="1741"/>
      <c r="DK66" s="1741"/>
      <c r="DL66" s="1741"/>
      <c r="DM66" s="1741"/>
      <c r="DN66" s="1741"/>
      <c r="DO66" s="64"/>
      <c r="DP66" s="64"/>
      <c r="DQ66" s="64"/>
      <c r="GQ66" s="64"/>
      <c r="GR66" s="64"/>
      <c r="GS66" s="64"/>
      <c r="GT66" s="64"/>
      <c r="GU66" s="64"/>
      <c r="GV66" s="64"/>
      <c r="GW66" s="64"/>
      <c r="GX66" s="64"/>
      <c r="GY66" s="64"/>
      <c r="GZ66" s="64"/>
      <c r="HA66" s="64"/>
      <c r="LK66" s="1760"/>
      <c r="LL66" s="1760"/>
      <c r="LM66" s="1760"/>
      <c r="LN66" s="1760"/>
      <c r="LO66" s="1760"/>
      <c r="LP66" s="1760"/>
      <c r="LQ66" s="1760"/>
      <c r="LR66" s="1760"/>
      <c r="LS66" s="1760"/>
      <c r="LT66" s="1760"/>
      <c r="LU66" s="1760"/>
      <c r="LV66" s="1760"/>
      <c r="LW66" s="1760"/>
      <c r="LX66" s="1760"/>
      <c r="LY66" s="1760"/>
      <c r="LZ66" s="1760"/>
      <c r="MA66" s="1760"/>
      <c r="MB66" s="1760"/>
      <c r="MC66" s="1760"/>
      <c r="MD66" s="1759"/>
      <c r="ME66" s="1759"/>
      <c r="MF66" s="1759"/>
      <c r="MG66" s="1759"/>
      <c r="MH66" s="1759"/>
      <c r="ML66" s="72"/>
      <c r="MM66" s="72"/>
      <c r="MN66" s="72"/>
      <c r="MO66" s="72"/>
      <c r="MP66" s="72"/>
      <c r="MQ66" s="72"/>
      <c r="MR66" s="72"/>
      <c r="MS66" s="72"/>
      <c r="MT66" s="72"/>
      <c r="MU66" s="72"/>
      <c r="MV66" s="72"/>
      <c r="MW66" s="72"/>
      <c r="MX66" s="72"/>
      <c r="MY66" s="72"/>
      <c r="MZ66" s="72"/>
      <c r="NA66" s="72"/>
      <c r="NB66" s="72"/>
      <c r="NC66" s="72"/>
      <c r="ND66" s="72"/>
      <c r="NE66" s="72"/>
      <c r="NF66" s="72"/>
      <c r="NG66" s="72"/>
    </row>
    <row r="67" spans="3:371" x14ac:dyDescent="0.25">
      <c r="C67" s="1740"/>
      <c r="D67" s="240"/>
      <c r="E67" s="1741"/>
      <c r="F67" s="1742"/>
      <c r="G67" s="1741"/>
      <c r="H67" s="1742"/>
      <c r="I67" s="1741"/>
      <c r="J67" s="1742"/>
      <c r="K67" s="1741"/>
      <c r="L67" s="1742"/>
      <c r="M67" s="1741"/>
      <c r="N67" s="1742"/>
      <c r="O67" s="1741"/>
      <c r="P67" s="1742"/>
      <c r="Q67" s="1741"/>
      <c r="R67" s="1742"/>
      <c r="S67" s="1741"/>
      <c r="CW67" s="1740"/>
      <c r="CX67" s="906"/>
      <c r="CY67" s="1741"/>
      <c r="CZ67" s="1741"/>
      <c r="DA67" s="1741"/>
      <c r="DB67" s="1741"/>
      <c r="DC67" s="1741"/>
      <c r="DD67" s="1741"/>
      <c r="DE67" s="1741"/>
      <c r="DF67" s="1741"/>
      <c r="DG67" s="1741"/>
      <c r="DH67" s="1741"/>
      <c r="DI67" s="1741"/>
      <c r="DJ67" s="1741"/>
      <c r="DK67" s="1741"/>
      <c r="DL67" s="1741"/>
      <c r="DM67" s="1741"/>
      <c r="DN67" s="1741"/>
      <c r="DO67" s="64"/>
      <c r="DP67" s="64"/>
      <c r="DQ67" s="64"/>
      <c r="GQ67" s="64"/>
      <c r="GR67" s="64"/>
      <c r="GS67" s="64"/>
      <c r="GT67" s="64"/>
      <c r="GU67" s="64"/>
      <c r="GV67" s="64"/>
      <c r="GW67" s="64"/>
      <c r="GX67" s="64"/>
      <c r="GY67" s="64"/>
      <c r="GZ67" s="64"/>
      <c r="HA67" s="64"/>
      <c r="LK67" s="72"/>
      <c r="LL67" s="72"/>
      <c r="LM67" s="72"/>
      <c r="LN67" s="72"/>
      <c r="LO67" s="72"/>
      <c r="LP67" s="72"/>
      <c r="LQ67" s="72"/>
      <c r="LR67" s="72"/>
      <c r="LS67" s="72"/>
      <c r="LT67" s="72"/>
      <c r="LU67" s="72"/>
      <c r="LW67" s="90"/>
      <c r="LX67" s="90"/>
      <c r="LY67" s="90"/>
      <c r="LZ67" s="90"/>
      <c r="MA67" s="90"/>
      <c r="MB67" s="90"/>
      <c r="MC67" s="90"/>
      <c r="ME67" s="90"/>
      <c r="MG67" s="72"/>
      <c r="MH67" s="72"/>
      <c r="MK67" s="72"/>
      <c r="ML67" s="72"/>
      <c r="MM67" s="72"/>
      <c r="MN67" s="72"/>
      <c r="MO67" s="72"/>
      <c r="MP67" s="72"/>
      <c r="MQ67" s="72"/>
      <c r="MR67" s="72"/>
      <c r="MS67" s="72"/>
      <c r="MT67" s="72"/>
      <c r="MU67" s="72"/>
      <c r="MV67" s="72"/>
      <c r="MW67" s="72"/>
      <c r="MX67" s="72"/>
      <c r="MY67" s="72"/>
      <c r="MZ67" s="72"/>
      <c r="NA67" s="72"/>
      <c r="NB67" s="72"/>
      <c r="NC67" s="72"/>
      <c r="ND67" s="72"/>
      <c r="NE67" s="72"/>
      <c r="NF67" s="72"/>
      <c r="NG67" s="72"/>
    </row>
    <row r="68" spans="3:371" x14ac:dyDescent="0.25">
      <c r="CW68" s="1740"/>
      <c r="CX68" s="906"/>
      <c r="CY68" s="1741"/>
      <c r="CZ68" s="1741"/>
      <c r="DA68" s="1741"/>
      <c r="DB68" s="1741"/>
      <c r="DC68" s="1741"/>
      <c r="DD68" s="1741"/>
      <c r="DE68" s="1741"/>
      <c r="DF68" s="1741"/>
      <c r="DG68" s="1741"/>
      <c r="DH68" s="1741"/>
      <c r="DI68" s="1741"/>
      <c r="DJ68" s="1741"/>
      <c r="DK68" s="1741"/>
      <c r="DL68" s="1741"/>
      <c r="DM68" s="1741"/>
      <c r="DN68" s="1741"/>
      <c r="DO68" s="64"/>
      <c r="DP68" s="64"/>
      <c r="DQ68" s="64"/>
      <c r="GQ68" s="64"/>
      <c r="GR68" s="64"/>
      <c r="GS68" s="64"/>
      <c r="GT68" s="64"/>
      <c r="GU68" s="64"/>
      <c r="GV68" s="64"/>
      <c r="GW68" s="64"/>
      <c r="GX68" s="64"/>
      <c r="GY68" s="64"/>
      <c r="GZ68" s="64"/>
      <c r="HA68" s="64"/>
    </row>
    <row r="69" spans="3:371" x14ac:dyDescent="0.25">
      <c r="CW69" s="1740"/>
      <c r="CX69" s="906"/>
      <c r="CY69" s="1741"/>
      <c r="CZ69" s="1741"/>
      <c r="DA69" s="1741"/>
      <c r="DB69" s="1741"/>
      <c r="DC69" s="1741"/>
      <c r="DD69" s="1741"/>
      <c r="DE69" s="1741"/>
      <c r="DF69" s="1741"/>
      <c r="DG69" s="1741"/>
      <c r="DH69" s="1741"/>
      <c r="DI69" s="1741"/>
      <c r="DJ69" s="1741"/>
      <c r="DK69" s="1741"/>
      <c r="DL69" s="1741"/>
      <c r="DM69" s="1741"/>
      <c r="DN69" s="1741"/>
      <c r="DO69" s="64"/>
      <c r="DP69" s="64"/>
      <c r="DQ69" s="64"/>
      <c r="GQ69" s="64"/>
      <c r="GR69" s="64"/>
      <c r="GS69" s="64"/>
      <c r="GT69" s="64"/>
      <c r="GU69" s="64"/>
      <c r="GV69" s="64"/>
      <c r="GW69" s="64"/>
      <c r="GX69" s="64"/>
      <c r="GY69" s="64"/>
      <c r="GZ69" s="64"/>
      <c r="HA69" s="64"/>
    </row>
    <row r="70" spans="3:371" x14ac:dyDescent="0.25">
      <c r="CW70" s="909"/>
      <c r="CX70" s="64"/>
      <c r="CY70" s="909"/>
      <c r="CZ70" s="64"/>
      <c r="DA70" s="909"/>
      <c r="DB70" s="64"/>
      <c r="DC70" s="909"/>
      <c r="DD70" s="64"/>
      <c r="DE70" s="909"/>
      <c r="DF70" s="64"/>
      <c r="DG70" s="64"/>
      <c r="DH70" s="64"/>
      <c r="DI70" s="64"/>
      <c r="DJ70" s="64"/>
      <c r="DK70" s="64"/>
      <c r="DL70" s="64"/>
      <c r="DM70" s="64"/>
      <c r="DN70" s="64"/>
      <c r="DO70" s="64"/>
      <c r="DP70" s="64"/>
      <c r="DQ70" s="64"/>
      <c r="GQ70" s="64"/>
      <c r="GR70" s="64"/>
      <c r="GS70" s="64"/>
      <c r="GT70" s="64"/>
      <c r="GU70" s="64"/>
      <c r="GV70" s="64"/>
      <c r="GW70" s="64"/>
      <c r="GX70" s="64"/>
      <c r="GY70" s="64"/>
      <c r="GZ70" s="64"/>
      <c r="HA70" s="64"/>
    </row>
    <row r="71" spans="3:371" x14ac:dyDescent="0.25">
      <c r="CW71" s="909"/>
      <c r="CX71" s="64"/>
      <c r="CY71" s="909"/>
      <c r="CZ71" s="64"/>
      <c r="DA71" s="909"/>
      <c r="DB71" s="64"/>
      <c r="DC71" s="909"/>
      <c r="DD71" s="64"/>
      <c r="DE71" s="909"/>
      <c r="DF71" s="64"/>
      <c r="DG71" s="64"/>
      <c r="DH71" s="64"/>
      <c r="DI71" s="64"/>
      <c r="DJ71" s="64"/>
      <c r="DK71" s="64"/>
      <c r="DL71" s="64"/>
      <c r="DM71" s="64"/>
      <c r="DN71" s="64"/>
      <c r="DO71" s="64"/>
      <c r="DP71" s="64"/>
      <c r="DQ71" s="64"/>
      <c r="GQ71" s="64"/>
      <c r="GR71" s="64"/>
      <c r="GS71" s="64"/>
      <c r="GT71" s="64"/>
      <c r="GU71" s="64"/>
      <c r="GV71" s="64"/>
      <c r="GW71" s="64"/>
      <c r="GX71" s="64"/>
      <c r="GY71" s="64"/>
      <c r="GZ71" s="64"/>
      <c r="HA71" s="64"/>
    </row>
    <row r="72" spans="3:371" x14ac:dyDescent="0.25">
      <c r="CW72" s="909"/>
      <c r="CX72" s="64"/>
      <c r="CY72" s="909"/>
      <c r="CZ72" s="64"/>
      <c r="DA72" s="909"/>
      <c r="DB72" s="64"/>
      <c r="DC72" s="909"/>
      <c r="DD72" s="64"/>
      <c r="DE72" s="909"/>
      <c r="DF72" s="64"/>
      <c r="DG72" s="64"/>
      <c r="DH72" s="64"/>
      <c r="DI72" s="64"/>
      <c r="DJ72" s="64"/>
      <c r="DK72" s="64"/>
      <c r="DL72" s="64"/>
      <c r="DM72" s="64"/>
      <c r="DN72" s="64"/>
      <c r="DO72" s="64"/>
      <c r="DP72" s="64"/>
      <c r="DQ72" s="64"/>
    </row>
    <row r="73" spans="3:371" x14ac:dyDescent="0.25">
      <c r="CW73" s="1740"/>
      <c r="CX73" s="906"/>
      <c r="CY73" s="1741"/>
      <c r="CZ73" s="1741"/>
      <c r="DA73" s="1741"/>
      <c r="DB73" s="1741"/>
      <c r="DC73" s="1741"/>
      <c r="DD73" s="1754"/>
      <c r="DE73" s="64"/>
      <c r="DF73" s="64"/>
      <c r="DG73" s="64"/>
      <c r="DH73" s="64"/>
      <c r="DI73" s="64"/>
      <c r="DJ73" s="64"/>
      <c r="DK73" s="64"/>
      <c r="DL73" s="64"/>
      <c r="DM73" s="64"/>
      <c r="DN73" s="64"/>
      <c r="DO73" s="64"/>
      <c r="DP73" s="64"/>
      <c r="DQ73" s="64"/>
    </row>
    <row r="74" spans="3:371" x14ac:dyDescent="0.25">
      <c r="CW74" s="1755"/>
      <c r="CX74" s="1755"/>
      <c r="CY74" s="1755"/>
      <c r="CZ74" s="1755"/>
      <c r="DA74" s="1755"/>
      <c r="DB74" s="1755"/>
      <c r="DC74" s="1755"/>
      <c r="DD74" s="1755"/>
      <c r="DE74" s="1755"/>
      <c r="DF74" s="1755"/>
      <c r="DG74" s="1755"/>
      <c r="DH74" s="1755"/>
      <c r="DI74" s="1755"/>
      <c r="DJ74" s="1755"/>
      <c r="DK74" s="1755"/>
      <c r="DL74" s="1755"/>
      <c r="DM74" s="1755"/>
      <c r="DN74" s="1755"/>
      <c r="DO74" s="1755"/>
      <c r="DP74" s="64"/>
      <c r="DQ74" s="64"/>
    </row>
    <row r="75" spans="3:371" ht="12.75" customHeight="1" x14ac:dyDescent="0.25"/>
  </sheetData>
  <mergeCells count="519">
    <mergeCell ref="LV59:MH59"/>
    <mergeCell ref="MW59:NC59"/>
    <mergeCell ref="LJ62:MG62"/>
    <mergeCell ref="MK62:NH62"/>
    <mergeCell ref="MK63:NH63"/>
    <mergeCell ref="MV57:NH57"/>
    <mergeCell ref="CV58:DI58"/>
    <mergeCell ref="DK58:DV58"/>
    <mergeCell ref="CV59:DI59"/>
    <mergeCell ref="DK59:DV59"/>
    <mergeCell ref="DX59:EA59"/>
    <mergeCell ref="EC59:EG59"/>
    <mergeCell ref="HR59:HW59"/>
    <mergeCell ref="IC59:II59"/>
    <mergeCell ref="LJ59:LU59"/>
    <mergeCell ref="B56:O56"/>
    <mergeCell ref="MJ56:MU56"/>
    <mergeCell ref="B57:P57"/>
    <mergeCell ref="CV57:DI57"/>
    <mergeCell ref="HR57:HW57"/>
    <mergeCell ref="IC57:II57"/>
    <mergeCell ref="LJ57:LU57"/>
    <mergeCell ref="LV57:MH57"/>
    <mergeCell ref="IL54:IS54"/>
    <mergeCell ref="LJ54:LU54"/>
    <mergeCell ref="LV54:MH54"/>
    <mergeCell ref="MJ54:MU54"/>
    <mergeCell ref="MV54:NH54"/>
    <mergeCell ref="B55:Q55"/>
    <mergeCell ref="R55:AL55"/>
    <mergeCell ref="MJ55:MU55"/>
    <mergeCell ref="NE8:NF8"/>
    <mergeCell ref="NG8:NH8"/>
    <mergeCell ref="B53:O53"/>
    <mergeCell ref="R53:AL53"/>
    <mergeCell ref="B54:Q54"/>
    <mergeCell ref="R54:AL54"/>
    <mergeCell ref="CV54:DI54"/>
    <mergeCell ref="DK54:DV54"/>
    <mergeCell ref="GP54:GS54"/>
    <mergeCell ref="HC54:HE54"/>
    <mergeCell ref="MS8:MT8"/>
    <mergeCell ref="MU8:MV8"/>
    <mergeCell ref="MW8:MX8"/>
    <mergeCell ref="MY8:MZ8"/>
    <mergeCell ref="NA8:NB8"/>
    <mergeCell ref="NC8:ND8"/>
    <mergeCell ref="ME8:MF8"/>
    <mergeCell ref="MG8:MH8"/>
    <mergeCell ref="MK8:ML8"/>
    <mergeCell ref="MM8:MN8"/>
    <mergeCell ref="MO8:MP8"/>
    <mergeCell ref="MQ8:MR8"/>
    <mergeCell ref="LS8:LT8"/>
    <mergeCell ref="LU8:LV8"/>
    <mergeCell ref="LW8:LX8"/>
    <mergeCell ref="LY8:LZ8"/>
    <mergeCell ref="MA8:MB8"/>
    <mergeCell ref="MC8:MD8"/>
    <mergeCell ref="LE8:LF8"/>
    <mergeCell ref="LG8:LH8"/>
    <mergeCell ref="LK8:LL8"/>
    <mergeCell ref="LM8:LN8"/>
    <mergeCell ref="LO8:LP8"/>
    <mergeCell ref="LQ8:LR8"/>
    <mergeCell ref="KS8:KT8"/>
    <mergeCell ref="KU8:KV8"/>
    <mergeCell ref="KW8:KX8"/>
    <mergeCell ref="KY8:KZ8"/>
    <mergeCell ref="LA8:LB8"/>
    <mergeCell ref="LC8:LD8"/>
    <mergeCell ref="KG8:KH8"/>
    <mergeCell ref="KI8:KJ8"/>
    <mergeCell ref="KK8:KL8"/>
    <mergeCell ref="KM8:KN8"/>
    <mergeCell ref="KO8:KP8"/>
    <mergeCell ref="KQ8:KR8"/>
    <mergeCell ref="JS8:JT8"/>
    <mergeCell ref="JU8:JV8"/>
    <mergeCell ref="JY8:JZ8"/>
    <mergeCell ref="KA8:KB8"/>
    <mergeCell ref="KC8:KD8"/>
    <mergeCell ref="KE8:KF8"/>
    <mergeCell ref="JG8:JH8"/>
    <mergeCell ref="JI8:JJ8"/>
    <mergeCell ref="JK8:JL8"/>
    <mergeCell ref="JM8:JN8"/>
    <mergeCell ref="JO8:JP8"/>
    <mergeCell ref="JQ8:JR8"/>
    <mergeCell ref="IU8:IV8"/>
    <mergeCell ref="IW8:IX8"/>
    <mergeCell ref="IY8:IZ8"/>
    <mergeCell ref="JA8:JB8"/>
    <mergeCell ref="JC8:JD8"/>
    <mergeCell ref="JE8:JF8"/>
    <mergeCell ref="IG8:IH8"/>
    <mergeCell ref="II8:IJ8"/>
    <mergeCell ref="IM8:IN8"/>
    <mergeCell ref="IO8:IP8"/>
    <mergeCell ref="IQ8:IR8"/>
    <mergeCell ref="IS8:IT8"/>
    <mergeCell ref="HU8:HV8"/>
    <mergeCell ref="HW8:HX8"/>
    <mergeCell ref="HY8:HZ8"/>
    <mergeCell ref="IA8:IB8"/>
    <mergeCell ref="IC8:ID8"/>
    <mergeCell ref="IE8:IF8"/>
    <mergeCell ref="HG8:HH8"/>
    <mergeCell ref="HI8:HJ8"/>
    <mergeCell ref="HK8:HL8"/>
    <mergeCell ref="HM8:HN8"/>
    <mergeCell ref="HO8:HP8"/>
    <mergeCell ref="HS8:HT8"/>
    <mergeCell ref="GU8:GV8"/>
    <mergeCell ref="GW8:GX8"/>
    <mergeCell ref="GY8:GZ8"/>
    <mergeCell ref="HA8:HB8"/>
    <mergeCell ref="HC8:HD8"/>
    <mergeCell ref="HE8:HF8"/>
    <mergeCell ref="GG8:GH8"/>
    <mergeCell ref="GI8:GJ8"/>
    <mergeCell ref="GK8:GL8"/>
    <mergeCell ref="GM8:GN8"/>
    <mergeCell ref="GQ8:GR8"/>
    <mergeCell ref="GS8:GT8"/>
    <mergeCell ref="FU8:FV8"/>
    <mergeCell ref="FW8:FX8"/>
    <mergeCell ref="FY8:FZ8"/>
    <mergeCell ref="GA8:GB8"/>
    <mergeCell ref="GC8:GD8"/>
    <mergeCell ref="GE8:GF8"/>
    <mergeCell ref="FG8:FH8"/>
    <mergeCell ref="FK8:FL8"/>
    <mergeCell ref="FM8:FN8"/>
    <mergeCell ref="FO8:FP8"/>
    <mergeCell ref="FQ8:FR8"/>
    <mergeCell ref="FS8:FT8"/>
    <mergeCell ref="EU8:EV8"/>
    <mergeCell ref="EW8:EX8"/>
    <mergeCell ref="EY8:EZ8"/>
    <mergeCell ref="FA8:FB8"/>
    <mergeCell ref="FC8:FD8"/>
    <mergeCell ref="FE8:FF8"/>
    <mergeCell ref="EG8:EH8"/>
    <mergeCell ref="EK8:EL8"/>
    <mergeCell ref="EM8:EN8"/>
    <mergeCell ref="EO8:EP8"/>
    <mergeCell ref="EQ8:ER8"/>
    <mergeCell ref="ES8:ET8"/>
    <mergeCell ref="DS8:DT8"/>
    <mergeCell ref="DU8:DV8"/>
    <mergeCell ref="DY8:DZ8"/>
    <mergeCell ref="EA8:EB8"/>
    <mergeCell ref="EC8:ED8"/>
    <mergeCell ref="EE8:EF8"/>
    <mergeCell ref="DG8:DH8"/>
    <mergeCell ref="DI8:DJ8"/>
    <mergeCell ref="DK8:DL8"/>
    <mergeCell ref="DM8:DN8"/>
    <mergeCell ref="DO8:DP8"/>
    <mergeCell ref="DQ8:DR8"/>
    <mergeCell ref="CS8:CT8"/>
    <mergeCell ref="CW8:CX8"/>
    <mergeCell ref="CY8:CZ8"/>
    <mergeCell ref="DA8:DB8"/>
    <mergeCell ref="DC8:DD8"/>
    <mergeCell ref="DE8:DF8"/>
    <mergeCell ref="CG8:CH8"/>
    <mergeCell ref="CI8:CJ8"/>
    <mergeCell ref="CK8:CL8"/>
    <mergeCell ref="CM8:CN8"/>
    <mergeCell ref="CO8:CP8"/>
    <mergeCell ref="CQ8:CR8"/>
    <mergeCell ref="BS8:BT8"/>
    <mergeCell ref="BW8:BX8"/>
    <mergeCell ref="BY8:BZ8"/>
    <mergeCell ref="CA8:CB8"/>
    <mergeCell ref="CC8:CD8"/>
    <mergeCell ref="CE8:CF8"/>
    <mergeCell ref="BG8:BH8"/>
    <mergeCell ref="BI8:BJ8"/>
    <mergeCell ref="BK8:BL8"/>
    <mergeCell ref="BM8:BN8"/>
    <mergeCell ref="BO8:BP8"/>
    <mergeCell ref="BQ8:BR8"/>
    <mergeCell ref="AU8:AV8"/>
    <mergeCell ref="AW8:AX8"/>
    <mergeCell ref="AY8:AZ8"/>
    <mergeCell ref="BA8:BB8"/>
    <mergeCell ref="BC8:BD8"/>
    <mergeCell ref="BE8:BF8"/>
    <mergeCell ref="AG8:AH8"/>
    <mergeCell ref="AI8:AJ8"/>
    <mergeCell ref="AK8:AL8"/>
    <mergeCell ref="AO8:AP8"/>
    <mergeCell ref="AQ8:AR8"/>
    <mergeCell ref="AS8:AT8"/>
    <mergeCell ref="U8:V8"/>
    <mergeCell ref="W8:X8"/>
    <mergeCell ref="Y8:Z8"/>
    <mergeCell ref="AA8:AB8"/>
    <mergeCell ref="AC8:AD8"/>
    <mergeCell ref="AE8:AF8"/>
    <mergeCell ref="NG7:NH7"/>
    <mergeCell ref="C8:D8"/>
    <mergeCell ref="E8:F8"/>
    <mergeCell ref="G8:H8"/>
    <mergeCell ref="I8:J8"/>
    <mergeCell ref="K8:L8"/>
    <mergeCell ref="M8:N8"/>
    <mergeCell ref="O8:P8"/>
    <mergeCell ref="Q8:R8"/>
    <mergeCell ref="S8:T8"/>
    <mergeCell ref="MQ7:MR7"/>
    <mergeCell ref="MS7:MT7"/>
    <mergeCell ref="MU7:MZ7"/>
    <mergeCell ref="NA7:NB7"/>
    <mergeCell ref="NC7:ND7"/>
    <mergeCell ref="NE7:NF7"/>
    <mergeCell ref="MC7:MD7"/>
    <mergeCell ref="ME7:MF7"/>
    <mergeCell ref="MG7:MH7"/>
    <mergeCell ref="MK7:ML7"/>
    <mergeCell ref="MM7:MN7"/>
    <mergeCell ref="MO7:MP7"/>
    <mergeCell ref="LO7:LP7"/>
    <mergeCell ref="LQ7:LR7"/>
    <mergeCell ref="LS7:LT7"/>
    <mergeCell ref="LU7:LV7"/>
    <mergeCell ref="LW7:LZ7"/>
    <mergeCell ref="MA7:MB7"/>
    <mergeCell ref="JK7:JV7"/>
    <mergeCell ref="JY7:KJ7"/>
    <mergeCell ref="KK7:KV7"/>
    <mergeCell ref="KW7:LH7"/>
    <mergeCell ref="LK7:LL7"/>
    <mergeCell ref="LM7:LN7"/>
    <mergeCell ref="HO7:HP7"/>
    <mergeCell ref="HS7:HV7"/>
    <mergeCell ref="HW7:IB7"/>
    <mergeCell ref="IC7:IJ7"/>
    <mergeCell ref="IM7:IX7"/>
    <mergeCell ref="IY7:JJ7"/>
    <mergeCell ref="HC7:HD7"/>
    <mergeCell ref="HE7:HF7"/>
    <mergeCell ref="HG7:HH7"/>
    <mergeCell ref="HI7:HJ7"/>
    <mergeCell ref="HK7:HL7"/>
    <mergeCell ref="HM7:HN7"/>
    <mergeCell ref="GQ7:GR7"/>
    <mergeCell ref="GS7:GT7"/>
    <mergeCell ref="GU7:GV7"/>
    <mergeCell ref="GW7:GX7"/>
    <mergeCell ref="GY7:GZ7"/>
    <mergeCell ref="HA7:HB7"/>
    <mergeCell ref="GC7:GD7"/>
    <mergeCell ref="GE7:GF7"/>
    <mergeCell ref="GG7:GH7"/>
    <mergeCell ref="GI7:GJ7"/>
    <mergeCell ref="GK7:GL7"/>
    <mergeCell ref="GM7:GN7"/>
    <mergeCell ref="FQ7:FR7"/>
    <mergeCell ref="FS7:FT7"/>
    <mergeCell ref="FU7:FV7"/>
    <mergeCell ref="FW7:FX7"/>
    <mergeCell ref="FY7:FZ7"/>
    <mergeCell ref="GA7:GB7"/>
    <mergeCell ref="FC7:FD7"/>
    <mergeCell ref="FE7:FF7"/>
    <mergeCell ref="FG7:FH7"/>
    <mergeCell ref="FK7:FL7"/>
    <mergeCell ref="FM7:FN7"/>
    <mergeCell ref="FO7:FP7"/>
    <mergeCell ref="EQ7:ER7"/>
    <mergeCell ref="ES7:ET7"/>
    <mergeCell ref="EU7:EV7"/>
    <mergeCell ref="EW7:EX7"/>
    <mergeCell ref="EY7:EZ7"/>
    <mergeCell ref="FA7:FB7"/>
    <mergeCell ref="CS7:CT7"/>
    <mergeCell ref="CW7:DF7"/>
    <mergeCell ref="DG7:DV7"/>
    <mergeCell ref="DY7:DZ7"/>
    <mergeCell ref="EM7:EN7"/>
    <mergeCell ref="EO7:EP7"/>
    <mergeCell ref="CG7:CH7"/>
    <mergeCell ref="CI7:CJ7"/>
    <mergeCell ref="CK7:CL7"/>
    <mergeCell ref="CM7:CN7"/>
    <mergeCell ref="CO7:CP7"/>
    <mergeCell ref="CQ7:CR7"/>
    <mergeCell ref="BS7:BT7"/>
    <mergeCell ref="BW7:BX7"/>
    <mergeCell ref="BY7:BZ7"/>
    <mergeCell ref="CA7:CB7"/>
    <mergeCell ref="CC7:CD7"/>
    <mergeCell ref="CE7:CF7"/>
    <mergeCell ref="BC7:BD7"/>
    <mergeCell ref="BE7:BF7"/>
    <mergeCell ref="BG7:BH7"/>
    <mergeCell ref="BI7:BJ7"/>
    <mergeCell ref="BK7:BL7"/>
    <mergeCell ref="BM7:BN7"/>
    <mergeCell ref="AQ7:AR7"/>
    <mergeCell ref="AS7:AT7"/>
    <mergeCell ref="AU7:AV7"/>
    <mergeCell ref="AW7:AX7"/>
    <mergeCell ref="AY7:AZ7"/>
    <mergeCell ref="BA7:BB7"/>
    <mergeCell ref="AC7:AD7"/>
    <mergeCell ref="AE7:AF7"/>
    <mergeCell ref="AG7:AH7"/>
    <mergeCell ref="AI7:AJ7"/>
    <mergeCell ref="AK7:AL7"/>
    <mergeCell ref="AO7:AP7"/>
    <mergeCell ref="MU6:MV6"/>
    <mergeCell ref="MW6:MX6"/>
    <mergeCell ref="MY6:MZ6"/>
    <mergeCell ref="C7:D7"/>
    <mergeCell ref="E7:L7"/>
    <mergeCell ref="M7:T7"/>
    <mergeCell ref="U7:V7"/>
    <mergeCell ref="W7:X7"/>
    <mergeCell ref="Y7:Z7"/>
    <mergeCell ref="AA7:AB7"/>
    <mergeCell ref="KY6:KZ6"/>
    <mergeCell ref="LA6:LB6"/>
    <mergeCell ref="LC6:LD6"/>
    <mergeCell ref="LE6:LF6"/>
    <mergeCell ref="MK6:MP6"/>
    <mergeCell ref="MQ6:MT6"/>
    <mergeCell ref="KK6:KL6"/>
    <mergeCell ref="KM6:KN6"/>
    <mergeCell ref="KO6:KP6"/>
    <mergeCell ref="KQ6:KR6"/>
    <mergeCell ref="KS6:KT6"/>
    <mergeCell ref="KW6:KX6"/>
    <mergeCell ref="JS6:JT6"/>
    <mergeCell ref="JY6:JZ6"/>
    <mergeCell ref="KA6:KB6"/>
    <mergeCell ref="KC6:KD6"/>
    <mergeCell ref="KE6:KF6"/>
    <mergeCell ref="KG6:KH6"/>
    <mergeCell ref="IU6:IV6"/>
    <mergeCell ref="IY6:IZ6"/>
    <mergeCell ref="JA6:JB6"/>
    <mergeCell ref="JC6:JD6"/>
    <mergeCell ref="JE6:JF6"/>
    <mergeCell ref="JG6:JH6"/>
    <mergeCell ref="EM6:EP6"/>
    <mergeCell ref="EQ6:ET6"/>
    <mergeCell ref="EU6:EX6"/>
    <mergeCell ref="EY6:FB6"/>
    <mergeCell ref="GQ6:GT6"/>
    <mergeCell ref="GU6:GX6"/>
    <mergeCell ref="S6:T6"/>
    <mergeCell ref="AU6:AZ6"/>
    <mergeCell ref="BA6:BF6"/>
    <mergeCell ref="BK6:BP6"/>
    <mergeCell ref="BQ6:BT6"/>
    <mergeCell ref="BW6:CB6"/>
    <mergeCell ref="KW5:LF5"/>
    <mergeCell ref="LG5:LH6"/>
    <mergeCell ref="LJ5:LJ7"/>
    <mergeCell ref="LQ5:LV6"/>
    <mergeCell ref="MJ5:MJ7"/>
    <mergeCell ref="G6:H6"/>
    <mergeCell ref="I6:J6"/>
    <mergeCell ref="K6:L6"/>
    <mergeCell ref="O6:P6"/>
    <mergeCell ref="Q6:R6"/>
    <mergeCell ref="JK5:JT5"/>
    <mergeCell ref="JU5:JV6"/>
    <mergeCell ref="JY5:KH5"/>
    <mergeCell ref="KI5:KJ6"/>
    <mergeCell ref="KK5:KT5"/>
    <mergeCell ref="KU5:KV6"/>
    <mergeCell ref="JK6:JL6"/>
    <mergeCell ref="JM6:JN6"/>
    <mergeCell ref="JO6:JP6"/>
    <mergeCell ref="JQ6:JR6"/>
    <mergeCell ref="IE5:IF6"/>
    <mergeCell ref="IG5:IH6"/>
    <mergeCell ref="IM5:IV5"/>
    <mergeCell ref="IW5:IX6"/>
    <mergeCell ref="IY5:JH5"/>
    <mergeCell ref="JI5:JJ6"/>
    <mergeCell ref="IM6:IN6"/>
    <mergeCell ref="IO6:IP6"/>
    <mergeCell ref="IQ6:IR6"/>
    <mergeCell ref="IS6:IT6"/>
    <mergeCell ref="GC5:GH6"/>
    <mergeCell ref="GI5:GN6"/>
    <mergeCell ref="GQ5:HB5"/>
    <mergeCell ref="HC5:HH6"/>
    <mergeCell ref="HI5:HP5"/>
    <mergeCell ref="HS5:HT6"/>
    <mergeCell ref="GY6:HB6"/>
    <mergeCell ref="HI6:HL6"/>
    <mergeCell ref="HM6:HP6"/>
    <mergeCell ref="DO5:DR5"/>
    <mergeCell ref="DS5:DV5"/>
    <mergeCell ref="EG5:EH6"/>
    <mergeCell ref="EJ5:EJ6"/>
    <mergeCell ref="EM5:ET5"/>
    <mergeCell ref="EU5:FB5"/>
    <mergeCell ref="DO6:DP6"/>
    <mergeCell ref="DQ6:DR6"/>
    <mergeCell ref="DS6:DT6"/>
    <mergeCell ref="DU6:DV6"/>
    <mergeCell ref="AC5:AJ6"/>
    <mergeCell ref="AO5:AT6"/>
    <mergeCell ref="BG5:BJ6"/>
    <mergeCell ref="BW5:CH5"/>
    <mergeCell ref="CI5:CT5"/>
    <mergeCell ref="CW5:CX6"/>
    <mergeCell ref="CC6:CH6"/>
    <mergeCell ref="CI6:CN6"/>
    <mergeCell ref="CO6:CT6"/>
    <mergeCell ref="MG4:MH6"/>
    <mergeCell ref="MK4:MT5"/>
    <mergeCell ref="MU4:MZ5"/>
    <mergeCell ref="NA4:ND6"/>
    <mergeCell ref="NE4:NH6"/>
    <mergeCell ref="C5:D6"/>
    <mergeCell ref="E5:F6"/>
    <mergeCell ref="I5:L5"/>
    <mergeCell ref="M5:N6"/>
    <mergeCell ref="Q5:T5"/>
    <mergeCell ref="LK4:LP6"/>
    <mergeCell ref="LW4:LX6"/>
    <mergeCell ref="LY4:LZ6"/>
    <mergeCell ref="MA4:MB6"/>
    <mergeCell ref="MC4:MD6"/>
    <mergeCell ref="ME4:MF6"/>
    <mergeCell ref="HS4:HV4"/>
    <mergeCell ref="HW4:IB4"/>
    <mergeCell ref="IC4:ID6"/>
    <mergeCell ref="II4:IJ6"/>
    <mergeCell ref="IM4:JV4"/>
    <mergeCell ref="JY4:LH4"/>
    <mergeCell ref="HU5:HV6"/>
    <mergeCell ref="HW5:HX6"/>
    <mergeCell ref="HY5:HZ6"/>
    <mergeCell ref="IA5:IB6"/>
    <mergeCell ref="EE4:EF6"/>
    <mergeCell ref="EK4:EL7"/>
    <mergeCell ref="EM4:FB4"/>
    <mergeCell ref="FC4:FH6"/>
    <mergeCell ref="FK4:GN4"/>
    <mergeCell ref="GQ4:HP4"/>
    <mergeCell ref="FJ5:FJ6"/>
    <mergeCell ref="FK5:FP6"/>
    <mergeCell ref="FQ5:FV6"/>
    <mergeCell ref="FW5:GB6"/>
    <mergeCell ref="DG4:DN4"/>
    <mergeCell ref="DO4:DV4"/>
    <mergeCell ref="DX4:DX8"/>
    <mergeCell ref="DY4:DZ6"/>
    <mergeCell ref="EA4:EB6"/>
    <mergeCell ref="EC4:ED6"/>
    <mergeCell ref="DG5:DH6"/>
    <mergeCell ref="DI5:DJ6"/>
    <mergeCell ref="DK5:DL6"/>
    <mergeCell ref="DM5:DN6"/>
    <mergeCell ref="BG4:BT4"/>
    <mergeCell ref="BW4:CT4"/>
    <mergeCell ref="CV4:CV8"/>
    <mergeCell ref="CW4:DB4"/>
    <mergeCell ref="DC4:DD6"/>
    <mergeCell ref="DE4:DF6"/>
    <mergeCell ref="CY5:CZ6"/>
    <mergeCell ref="DA5:DB6"/>
    <mergeCell ref="BO7:BP7"/>
    <mergeCell ref="BQ7:BR7"/>
    <mergeCell ref="HR2:HW3"/>
    <mergeCell ref="IL2:IS3"/>
    <mergeCell ref="JX2:KE3"/>
    <mergeCell ref="LJ2:LQ3"/>
    <mergeCell ref="MJ2:MO3"/>
    <mergeCell ref="E4:L4"/>
    <mergeCell ref="M4:T4"/>
    <mergeCell ref="U4:AB6"/>
    <mergeCell ref="AK4:AL6"/>
    <mergeCell ref="AO4:BF4"/>
    <mergeCell ref="MI1:MU1"/>
    <mergeCell ref="MV1:NH1"/>
    <mergeCell ref="B2:E3"/>
    <mergeCell ref="AN2:AS3"/>
    <mergeCell ref="BV2:CA3"/>
    <mergeCell ref="CV2:DA3"/>
    <mergeCell ref="DX2:EC3"/>
    <mergeCell ref="EJ2:EO3"/>
    <mergeCell ref="FJ2:FO3"/>
    <mergeCell ref="GP2:GU3"/>
    <mergeCell ref="IK1:JE1"/>
    <mergeCell ref="JF1:JV1"/>
    <mergeCell ref="JW1:KQ1"/>
    <mergeCell ref="KR1:LH1"/>
    <mergeCell ref="LI1:LU1"/>
    <mergeCell ref="LV1:MH1"/>
    <mergeCell ref="FI1:FX1"/>
    <mergeCell ref="FY1:GN1"/>
    <mergeCell ref="GO1:HA1"/>
    <mergeCell ref="HB1:HP1"/>
    <mergeCell ref="HQ1:IA1"/>
    <mergeCell ref="IB1:IJ1"/>
    <mergeCell ref="CU1:DJ1"/>
    <mergeCell ref="DK1:DV1"/>
    <mergeCell ref="DW1:EB1"/>
    <mergeCell ref="EC1:EH1"/>
    <mergeCell ref="EI1:EU1"/>
    <mergeCell ref="EV1:FH1"/>
    <mergeCell ref="A1:P1"/>
    <mergeCell ref="Q1:AL1"/>
    <mergeCell ref="AM1:BB1"/>
    <mergeCell ref="BC1:BT1"/>
    <mergeCell ref="BU1:CG1"/>
    <mergeCell ref="CH1:CT1"/>
  </mergeCells>
  <printOptions gridLinesSet="0"/>
  <pageMargins left="0.19685039370078741" right="0.19685039370078741" top="0.23622047244094491" bottom="0.23622047244094491" header="0" footer="0"/>
  <pageSetup paperSize="9" scale="51" fitToWidth="0" orientation="landscape" r:id="rId1"/>
  <rowBreaks count="1" manualBreakCount="1">
    <brk id="60" max="371" man="1"/>
  </rowBreaks>
  <colBreaks count="12" manualBreakCount="12">
    <brk id="38" max="57" man="1"/>
    <brk id="72" max="57" man="1"/>
    <brk id="98" max="57" man="1"/>
    <brk id="126" max="57" man="1"/>
    <brk id="138" max="57" man="1"/>
    <brk id="164" max="57" man="1"/>
    <brk id="196" max="57" man="1"/>
    <brk id="224" max="57" man="1"/>
    <brk id="244" max="57" man="1"/>
    <brk id="282" max="57" man="1"/>
    <brk id="320" max="57" man="1"/>
    <brk id="346" max="5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9B005-37BD-4868-B42A-118C30D11D10}">
  <sheetPr>
    <pageSetUpPr autoPageBreaks="0"/>
  </sheetPr>
  <dimension ref="B1:CU57"/>
  <sheetViews>
    <sheetView showGridLines="0" zoomScale="80" zoomScaleNormal="80" zoomScaleSheetLayoutView="80" workbookViewId="0">
      <selection activeCell="J9" sqref="J9"/>
    </sheetView>
  </sheetViews>
  <sheetFormatPr defaultColWidth="11.44140625" defaultRowHeight="13.2" x14ac:dyDescent="0.25"/>
  <cols>
    <col min="1" max="1" width="2.6640625" style="3" customWidth="1"/>
    <col min="2" max="2" width="17.6640625" style="3" customWidth="1"/>
    <col min="3" max="3" width="13.109375" style="3" customWidth="1"/>
    <col min="4" max="4" width="2.109375" style="3" customWidth="1"/>
    <col min="5" max="5" width="13.109375" style="3" customWidth="1"/>
    <col min="6" max="6" width="2.109375" style="3" customWidth="1"/>
    <col min="7" max="7" width="13.109375" style="3" customWidth="1"/>
    <col min="8" max="8" width="2.109375" style="3" customWidth="1"/>
    <col min="9" max="9" width="13.109375" style="3" customWidth="1"/>
    <col min="10" max="10" width="2.109375" style="3" customWidth="1"/>
    <col min="11" max="11" width="13.109375" style="3" customWidth="1"/>
    <col min="12" max="12" width="2.109375" style="3" customWidth="1"/>
    <col min="13" max="13" width="13.109375" style="3" customWidth="1"/>
    <col min="14" max="14" width="2.109375" style="3" customWidth="1"/>
    <col min="15" max="15" width="13.109375" style="3" customWidth="1"/>
    <col min="16" max="16" width="2.109375" style="3" customWidth="1"/>
    <col min="17" max="17" width="13.109375" style="3" customWidth="1"/>
    <col min="18" max="18" width="2.109375" style="3" customWidth="1"/>
    <col min="19" max="19" width="13.109375" style="3" customWidth="1"/>
    <col min="20" max="20" width="2.109375" style="3" customWidth="1"/>
    <col min="21" max="21" width="13.109375" style="3" customWidth="1"/>
    <col min="22" max="22" width="2.109375" style="3" customWidth="1"/>
    <col min="23" max="23" width="13.109375" style="3" customWidth="1"/>
    <col min="24" max="24" width="2.109375" style="3" customWidth="1"/>
    <col min="25" max="25" width="13.109375" style="3" customWidth="1"/>
    <col min="26" max="26" width="2.109375" style="3" customWidth="1"/>
    <col min="27" max="27" width="13.109375" style="3" customWidth="1"/>
    <col min="28" max="28" width="2.109375" style="3" customWidth="1"/>
    <col min="29" max="29" width="13.109375" style="3" customWidth="1"/>
    <col min="30" max="30" width="2.109375" style="3" customWidth="1"/>
    <col min="31" max="31" width="13.109375" style="3" customWidth="1"/>
    <col min="32" max="32" width="2.109375" style="3" customWidth="1"/>
    <col min="33" max="33" width="2.6640625" style="3" customWidth="1"/>
    <col min="34" max="34" width="17.6640625" style="3" customWidth="1"/>
    <col min="35" max="35" width="12.44140625" style="3" customWidth="1"/>
    <col min="36" max="36" width="2.109375" style="3" customWidth="1"/>
    <col min="37" max="37" width="12.44140625" style="3" customWidth="1"/>
    <col min="38" max="38" width="2.109375" style="3" customWidth="1"/>
    <col min="39" max="39" width="12.44140625" style="3" customWidth="1"/>
    <col min="40" max="40" width="2.109375" style="3" customWidth="1"/>
    <col min="41" max="41" width="12.44140625" style="3" customWidth="1"/>
    <col min="42" max="42" width="2.109375" style="3" customWidth="1"/>
    <col min="43" max="43" width="12.44140625" style="3" customWidth="1"/>
    <col min="44" max="44" width="2.109375" style="3" customWidth="1"/>
    <col min="45" max="45" width="12.44140625" style="3" customWidth="1"/>
    <col min="46" max="46" width="2.109375" style="3" customWidth="1"/>
    <col min="47" max="47" width="12.44140625" style="3" customWidth="1"/>
    <col min="48" max="48" width="2.109375" style="3" customWidth="1"/>
    <col min="49" max="49" width="12.44140625" style="3" customWidth="1"/>
    <col min="50" max="50" width="2.109375" style="3" customWidth="1"/>
    <col min="51" max="51" width="12.44140625" style="3" customWidth="1"/>
    <col min="52" max="52" width="2.109375" style="3" customWidth="1"/>
    <col min="53" max="53" width="12.44140625" style="3" customWidth="1"/>
    <col min="54" max="54" width="2.109375" style="3" customWidth="1"/>
    <col min="55" max="55" width="12.44140625" style="3" customWidth="1"/>
    <col min="56" max="56" width="2.109375" style="3" customWidth="1"/>
    <col min="57" max="57" width="12.44140625" style="3" customWidth="1"/>
    <col min="58" max="58" width="2.109375" style="3" customWidth="1"/>
    <col min="59" max="59" width="12.44140625" style="3" customWidth="1"/>
    <col min="60" max="60" width="2.109375" style="3" customWidth="1"/>
    <col min="61" max="61" width="12.44140625" style="3" customWidth="1"/>
    <col min="62" max="62" width="2.109375" style="3" customWidth="1"/>
    <col min="63" max="63" width="12.44140625" style="3" customWidth="1"/>
    <col min="64" max="64" width="2.109375" style="3" customWidth="1"/>
    <col min="65" max="65" width="12.44140625" style="3" customWidth="1"/>
    <col min="66" max="66" width="2.109375" style="3" customWidth="1"/>
    <col min="67" max="67" width="2.6640625" style="105" customWidth="1"/>
    <col min="68" max="68" width="17.6640625" style="3" customWidth="1"/>
    <col min="69" max="69" width="13.44140625" style="3" customWidth="1"/>
    <col min="70" max="70" width="2.109375" style="3" customWidth="1"/>
    <col min="71" max="71" width="13.44140625" style="3" customWidth="1"/>
    <col min="72" max="72" width="2.109375" style="3" customWidth="1"/>
    <col min="73" max="73" width="13.44140625" style="3" customWidth="1"/>
    <col min="74" max="74" width="2.109375" style="3" customWidth="1"/>
    <col min="75" max="75" width="13.44140625" style="3" customWidth="1"/>
    <col min="76" max="76" width="2.109375" style="3" customWidth="1"/>
    <col min="77" max="77" width="13.44140625" style="3" customWidth="1"/>
    <col min="78" max="78" width="2.109375" style="3" customWidth="1"/>
    <col min="79" max="79" width="13.44140625" style="3" customWidth="1"/>
    <col min="80" max="80" width="2.109375" style="3" customWidth="1"/>
    <col min="81" max="81" width="13.44140625" style="3" customWidth="1"/>
    <col min="82" max="82" width="2.109375" style="3" customWidth="1"/>
    <col min="83" max="83" width="13.44140625" style="3" customWidth="1"/>
    <col min="84" max="84" width="2.109375" style="3" customWidth="1"/>
    <col min="85" max="85" width="13.44140625" style="3" customWidth="1"/>
    <col min="86" max="86" width="2.109375" style="3" customWidth="1"/>
    <col min="87" max="87" width="13.44140625" style="3" customWidth="1"/>
    <col min="88" max="88" width="2.109375" style="3" customWidth="1"/>
    <col min="89" max="89" width="13.44140625" style="3" customWidth="1"/>
    <col min="90" max="90" width="2.109375" style="3" customWidth="1"/>
    <col min="91" max="91" width="13.44140625" style="3" customWidth="1"/>
    <col min="92" max="92" width="2.109375" style="3" customWidth="1"/>
    <col min="93" max="93" width="13.44140625" style="3" customWidth="1"/>
    <col min="94" max="94" width="2.109375" style="3" customWidth="1"/>
    <col min="95" max="95" width="13.44140625" style="3" customWidth="1"/>
    <col min="96" max="96" width="2.109375" style="3" customWidth="1"/>
    <col min="97" max="97" width="13.44140625" style="3" customWidth="1"/>
    <col min="98" max="98" width="2.109375" style="3" customWidth="1"/>
    <col min="99" max="99" width="11.44140625" style="105"/>
    <col min="100" max="16384" width="11.44140625" style="3"/>
  </cols>
  <sheetData>
    <row r="1" spans="2:99" s="51" customFormat="1" ht="45" customHeight="1" x14ac:dyDescent="0.25">
      <c r="B1" s="1049" t="s">
        <v>493</v>
      </c>
      <c r="C1" s="1049"/>
      <c r="D1" s="1049"/>
      <c r="E1" s="1049"/>
      <c r="F1" s="1049"/>
      <c r="G1" s="1049"/>
      <c r="H1" s="1049"/>
      <c r="I1" s="1049"/>
      <c r="J1" s="1049"/>
      <c r="K1" s="1049"/>
      <c r="L1" s="1049"/>
      <c r="M1" s="1049"/>
      <c r="N1" s="1049"/>
      <c r="O1" s="1049"/>
      <c r="P1" s="1049"/>
      <c r="Q1" s="1049"/>
      <c r="AH1" s="1049" t="s">
        <v>492</v>
      </c>
      <c r="AI1" s="1049"/>
      <c r="AJ1" s="1049"/>
      <c r="AK1" s="1049"/>
      <c r="AL1" s="1049"/>
      <c r="AM1" s="1049"/>
      <c r="AN1" s="1049"/>
      <c r="AO1" s="1049"/>
      <c r="AP1" s="1049"/>
      <c r="AQ1" s="1049"/>
      <c r="AR1" s="1049"/>
      <c r="AS1" s="1049"/>
      <c r="AT1" s="1049"/>
      <c r="AU1" s="1049"/>
      <c r="AV1" s="1049"/>
      <c r="AW1" s="1049"/>
      <c r="BO1" s="65"/>
      <c r="BP1" s="1049" t="s">
        <v>491</v>
      </c>
      <c r="BQ1" s="1049"/>
      <c r="BR1" s="1049"/>
      <c r="BS1" s="1049"/>
      <c r="BT1" s="1049"/>
      <c r="BU1" s="1049"/>
      <c r="BV1" s="1049"/>
      <c r="BW1" s="1049"/>
      <c r="BX1" s="1049"/>
      <c r="BY1" s="1049"/>
      <c r="BZ1" s="1049"/>
      <c r="CA1" s="1049"/>
      <c r="CB1" s="1049"/>
      <c r="CC1" s="1049"/>
      <c r="CD1" s="1049"/>
      <c r="CE1" s="1049"/>
      <c r="CU1" s="65"/>
    </row>
    <row r="2" spans="2:99" s="2" customFormat="1" ht="21.75" customHeight="1" x14ac:dyDescent="0.3">
      <c r="B2" s="1023" t="s">
        <v>472</v>
      </c>
      <c r="C2" s="1026" t="s">
        <v>271</v>
      </c>
      <c r="D2" s="1027"/>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114"/>
      <c r="AH2" s="1023" t="s">
        <v>472</v>
      </c>
      <c r="AI2" s="1034" t="s">
        <v>383</v>
      </c>
      <c r="AJ2" s="1033"/>
      <c r="AK2" s="1033"/>
      <c r="AL2" s="1033"/>
      <c r="AM2" s="1033"/>
      <c r="AN2" s="1033"/>
      <c r="AO2" s="1033"/>
      <c r="AP2" s="1033"/>
      <c r="AQ2" s="1033"/>
      <c r="AR2" s="1033"/>
      <c r="AS2" s="1033"/>
      <c r="AT2" s="1033"/>
      <c r="AU2" s="1033"/>
      <c r="AV2" s="1033"/>
      <c r="AW2" s="1033"/>
      <c r="AX2" s="1033"/>
      <c r="AY2" s="1033"/>
      <c r="AZ2" s="1033"/>
      <c r="BA2" s="1033"/>
      <c r="BB2" s="1033"/>
      <c r="BC2" s="1033"/>
      <c r="BD2" s="1033"/>
      <c r="BE2" s="1033"/>
      <c r="BF2" s="1033"/>
      <c r="BG2" s="1033"/>
      <c r="BH2" s="1033"/>
      <c r="BI2" s="1033"/>
      <c r="BJ2" s="1033"/>
      <c r="BK2" s="1033"/>
      <c r="BL2" s="1033"/>
      <c r="BM2" s="1033"/>
      <c r="BN2" s="1033"/>
      <c r="BO2" s="159"/>
      <c r="BP2" s="1023" t="s">
        <v>472</v>
      </c>
      <c r="BQ2" s="1034" t="s">
        <v>383</v>
      </c>
      <c r="BR2" s="1033"/>
      <c r="BS2" s="1033"/>
      <c r="BT2" s="1033"/>
      <c r="BU2" s="1033"/>
      <c r="BV2" s="1033"/>
      <c r="BW2" s="1033"/>
      <c r="BX2" s="1033"/>
      <c r="BY2" s="1033"/>
      <c r="BZ2" s="1033"/>
      <c r="CA2" s="1033"/>
      <c r="CB2" s="1033"/>
      <c r="CC2" s="1033"/>
      <c r="CD2" s="1033"/>
      <c r="CE2" s="1033"/>
      <c r="CF2" s="1033"/>
      <c r="CG2" s="1033"/>
      <c r="CH2" s="1033"/>
      <c r="CI2" s="1033"/>
      <c r="CJ2" s="1033"/>
      <c r="CK2" s="1033"/>
      <c r="CL2" s="1033"/>
      <c r="CM2" s="1033"/>
      <c r="CN2" s="1033"/>
      <c r="CO2" s="1033"/>
      <c r="CP2" s="1033"/>
      <c r="CQ2" s="1033"/>
      <c r="CR2" s="1033"/>
      <c r="CS2" s="1033"/>
      <c r="CT2" s="1033"/>
      <c r="CU2" s="156"/>
    </row>
    <row r="3" spans="2:99" s="2" customFormat="1" ht="38.25" customHeight="1" x14ac:dyDescent="0.3">
      <c r="B3" s="1024"/>
      <c r="C3" s="1028"/>
      <c r="D3" s="1029"/>
      <c r="E3" s="1034" t="s">
        <v>268</v>
      </c>
      <c r="F3" s="1033"/>
      <c r="G3" s="1033"/>
      <c r="H3" s="1033"/>
      <c r="I3" s="1033"/>
      <c r="J3" s="1033"/>
      <c r="K3" s="1033"/>
      <c r="L3" s="1033"/>
      <c r="M3" s="1033"/>
      <c r="N3" s="1033"/>
      <c r="O3" s="1033"/>
      <c r="P3" s="1033"/>
      <c r="Q3" s="1033"/>
      <c r="R3" s="1033"/>
      <c r="S3" s="1033"/>
      <c r="T3" s="1033"/>
      <c r="U3" s="1033"/>
      <c r="V3" s="1033"/>
      <c r="W3" s="1033"/>
      <c r="X3" s="1033"/>
      <c r="Y3" s="1033"/>
      <c r="Z3" s="1033"/>
      <c r="AA3" s="1033"/>
      <c r="AB3" s="1033"/>
      <c r="AC3" s="1033"/>
      <c r="AD3" s="1033"/>
      <c r="AE3" s="1033"/>
      <c r="AF3" s="1033"/>
      <c r="AG3" s="114"/>
      <c r="AH3" s="1024"/>
      <c r="AI3" s="1034" t="s">
        <v>490</v>
      </c>
      <c r="AJ3" s="1033"/>
      <c r="AK3" s="1033"/>
      <c r="AL3" s="1033"/>
      <c r="AM3" s="1033"/>
      <c r="AN3" s="1033"/>
      <c r="AO3" s="1033"/>
      <c r="AP3" s="1033"/>
      <c r="AQ3" s="1033"/>
      <c r="AR3" s="1033"/>
      <c r="AS3" s="1033"/>
      <c r="AT3" s="1033"/>
      <c r="AU3" s="1033"/>
      <c r="AV3" s="1033"/>
      <c r="AW3" s="1033"/>
      <c r="AX3" s="1033"/>
      <c r="AY3" s="1033"/>
      <c r="AZ3" s="1033"/>
      <c r="BA3" s="1033"/>
      <c r="BB3" s="1033"/>
      <c r="BC3" s="1033"/>
      <c r="BD3" s="1033"/>
      <c r="BE3" s="1033"/>
      <c r="BF3" s="1033"/>
      <c r="BG3" s="1033"/>
      <c r="BH3" s="1033"/>
      <c r="BI3" s="1033"/>
      <c r="BJ3" s="1033"/>
      <c r="BK3" s="1033"/>
      <c r="BL3" s="1033"/>
      <c r="BM3" s="1033"/>
      <c r="BN3" s="1033"/>
      <c r="BO3" s="159"/>
      <c r="BP3" s="1024"/>
      <c r="BQ3" s="1041" t="s">
        <v>489</v>
      </c>
      <c r="BR3" s="1041"/>
      <c r="BS3" s="1041"/>
      <c r="BT3" s="1041"/>
      <c r="BU3" s="1041"/>
      <c r="BV3" s="1041"/>
      <c r="BW3" s="1041"/>
      <c r="BX3" s="1041"/>
      <c r="BY3" s="1041" t="s">
        <v>179</v>
      </c>
      <c r="BZ3" s="1041"/>
      <c r="CA3" s="1041"/>
      <c r="CB3" s="1041"/>
      <c r="CC3" s="1041"/>
      <c r="CD3" s="1041"/>
      <c r="CE3" s="1041"/>
      <c r="CF3" s="1041"/>
      <c r="CG3" s="1026" t="s">
        <v>332</v>
      </c>
      <c r="CH3" s="1027"/>
      <c r="CI3" s="1027"/>
      <c r="CJ3" s="1027"/>
      <c r="CK3" s="1027"/>
      <c r="CL3" s="1023"/>
      <c r="CM3" s="1035" t="s">
        <v>488</v>
      </c>
      <c r="CN3" s="1035"/>
      <c r="CO3" s="1035" t="s">
        <v>223</v>
      </c>
      <c r="CP3" s="1035"/>
      <c r="CQ3" s="1035" t="s">
        <v>203</v>
      </c>
      <c r="CR3" s="1035"/>
      <c r="CS3" s="1035" t="s">
        <v>330</v>
      </c>
      <c r="CT3" s="1026"/>
      <c r="CU3" s="156"/>
    </row>
    <row r="4" spans="2:99" s="2" customFormat="1" ht="21.75" customHeight="1" x14ac:dyDescent="0.3">
      <c r="B4" s="1024"/>
      <c r="C4" s="1028"/>
      <c r="D4" s="1029"/>
      <c r="E4" s="1035" t="s">
        <v>259</v>
      </c>
      <c r="F4" s="1035"/>
      <c r="G4" s="1035" t="s">
        <v>258</v>
      </c>
      <c r="H4" s="1026"/>
      <c r="I4" s="179"/>
      <c r="J4" s="178"/>
      <c r="K4" s="165"/>
      <c r="L4" s="165"/>
      <c r="M4" s="165"/>
      <c r="N4" s="165"/>
      <c r="O4" s="60"/>
      <c r="P4" s="60"/>
      <c r="Q4" s="60"/>
      <c r="R4" s="60"/>
      <c r="S4" s="60"/>
      <c r="T4" s="60"/>
      <c r="U4" s="60"/>
      <c r="V4" s="60"/>
      <c r="W4" s="60"/>
      <c r="X4" s="60"/>
      <c r="Y4" s="60"/>
      <c r="Z4" s="60"/>
      <c r="AA4" s="117"/>
      <c r="AB4" s="117"/>
      <c r="AC4" s="60"/>
      <c r="AD4" s="60"/>
      <c r="AE4" s="60"/>
      <c r="AF4" s="46"/>
      <c r="AG4" s="114"/>
      <c r="AH4" s="1024"/>
      <c r="AI4" s="1034" t="s">
        <v>329</v>
      </c>
      <c r="AJ4" s="1033"/>
      <c r="AK4" s="1033"/>
      <c r="AL4" s="1033"/>
      <c r="AM4" s="1033"/>
      <c r="AN4" s="1033"/>
      <c r="AO4" s="1033"/>
      <c r="AP4" s="1033"/>
      <c r="AQ4" s="1033"/>
      <c r="AR4" s="1033"/>
      <c r="AS4" s="1033"/>
      <c r="AT4" s="1033"/>
      <c r="AU4" s="1033"/>
      <c r="AV4" s="1033"/>
      <c r="AW4" s="1033"/>
      <c r="AX4" s="1033"/>
      <c r="AY4" s="1033"/>
      <c r="AZ4" s="1033"/>
      <c r="BA4" s="1033"/>
      <c r="BB4" s="1033"/>
      <c r="BC4" s="1033"/>
      <c r="BD4" s="1033"/>
      <c r="BE4" s="1033"/>
      <c r="BF4" s="1051"/>
      <c r="BG4" s="1027" t="s">
        <v>487</v>
      </c>
      <c r="BH4" s="1023"/>
      <c r="BI4" s="1029" t="s">
        <v>377</v>
      </c>
      <c r="BJ4" s="1029"/>
      <c r="BK4" s="60"/>
      <c r="BL4" s="60"/>
      <c r="BM4" s="60"/>
      <c r="BN4" s="46"/>
      <c r="BO4" s="159"/>
      <c r="BP4" s="1024"/>
      <c r="BQ4" s="1035" t="s">
        <v>259</v>
      </c>
      <c r="BR4" s="1035"/>
      <c r="BS4" s="1035" t="s">
        <v>326</v>
      </c>
      <c r="BT4" s="1035"/>
      <c r="BU4" s="1035" t="s">
        <v>325</v>
      </c>
      <c r="BV4" s="1035"/>
      <c r="BW4" s="1035" t="s">
        <v>324</v>
      </c>
      <c r="BX4" s="1035"/>
      <c r="BY4" s="1035" t="s">
        <v>259</v>
      </c>
      <c r="BZ4" s="1035"/>
      <c r="CA4" s="1035" t="s">
        <v>375</v>
      </c>
      <c r="CB4" s="1035"/>
      <c r="CC4" s="1035" t="s">
        <v>486</v>
      </c>
      <c r="CD4" s="1035"/>
      <c r="CE4" s="1035" t="s">
        <v>321</v>
      </c>
      <c r="CF4" s="1035"/>
      <c r="CG4" s="1035" t="s">
        <v>259</v>
      </c>
      <c r="CH4" s="1035"/>
      <c r="CI4" s="1035" t="s">
        <v>320</v>
      </c>
      <c r="CJ4" s="1035"/>
      <c r="CK4" s="1035" t="s">
        <v>319</v>
      </c>
      <c r="CL4" s="1035"/>
      <c r="CM4" s="1073"/>
      <c r="CN4" s="1073"/>
      <c r="CO4" s="1073"/>
      <c r="CP4" s="1073"/>
      <c r="CQ4" s="1073"/>
      <c r="CR4" s="1073"/>
      <c r="CS4" s="1073"/>
      <c r="CT4" s="1028"/>
      <c r="CU4" s="156"/>
    </row>
    <row r="5" spans="2:99" ht="181.5" customHeight="1" x14ac:dyDescent="0.25">
      <c r="B5" s="1024"/>
      <c r="C5" s="1030"/>
      <c r="D5" s="1031"/>
      <c r="E5" s="1036"/>
      <c r="F5" s="1036"/>
      <c r="G5" s="1036"/>
      <c r="H5" s="1036"/>
      <c r="I5" s="1042" t="s">
        <v>485</v>
      </c>
      <c r="J5" s="1044"/>
      <c r="K5" s="1030" t="s">
        <v>257</v>
      </c>
      <c r="L5" s="1025"/>
      <c r="M5" s="1041" t="s">
        <v>317</v>
      </c>
      <c r="N5" s="1041"/>
      <c r="O5" s="1041" t="s">
        <v>316</v>
      </c>
      <c r="P5" s="1041"/>
      <c r="Q5" s="1041" t="s">
        <v>315</v>
      </c>
      <c r="R5" s="1041"/>
      <c r="S5" s="1041" t="s">
        <v>314</v>
      </c>
      <c r="T5" s="1041"/>
      <c r="U5" s="1041" t="s">
        <v>484</v>
      </c>
      <c r="V5" s="1041"/>
      <c r="W5" s="1041" t="s">
        <v>312</v>
      </c>
      <c r="X5" s="1041"/>
      <c r="Y5" s="1041" t="s">
        <v>311</v>
      </c>
      <c r="Z5" s="1041"/>
      <c r="AA5" s="1041" t="s">
        <v>483</v>
      </c>
      <c r="AB5" s="1041"/>
      <c r="AC5" s="1041" t="s">
        <v>309</v>
      </c>
      <c r="AD5" s="1041"/>
      <c r="AE5" s="1041" t="s">
        <v>308</v>
      </c>
      <c r="AF5" s="1042"/>
      <c r="AG5" s="51"/>
      <c r="AH5" s="1024"/>
      <c r="AI5" s="1041" t="s">
        <v>482</v>
      </c>
      <c r="AJ5" s="1041"/>
      <c r="AK5" s="1041" t="s">
        <v>481</v>
      </c>
      <c r="AL5" s="1041"/>
      <c r="AM5" s="1041" t="s">
        <v>305</v>
      </c>
      <c r="AN5" s="1041"/>
      <c r="AO5" s="1041" t="s">
        <v>480</v>
      </c>
      <c r="AP5" s="1041"/>
      <c r="AQ5" s="1041" t="s">
        <v>303</v>
      </c>
      <c r="AR5" s="1041"/>
      <c r="AS5" s="1041" t="s">
        <v>302</v>
      </c>
      <c r="AT5" s="1041"/>
      <c r="AU5" s="1041" t="s">
        <v>301</v>
      </c>
      <c r="AV5" s="1041"/>
      <c r="AW5" s="1041" t="s">
        <v>300</v>
      </c>
      <c r="AX5" s="1041"/>
      <c r="AY5" s="1041" t="s">
        <v>299</v>
      </c>
      <c r="AZ5" s="1041"/>
      <c r="BA5" s="1041" t="s">
        <v>367</v>
      </c>
      <c r="BB5" s="1041"/>
      <c r="BC5" s="1041" t="s">
        <v>297</v>
      </c>
      <c r="BD5" s="1041"/>
      <c r="BE5" s="1041" t="s">
        <v>296</v>
      </c>
      <c r="BF5" s="1041"/>
      <c r="BG5" s="1031"/>
      <c r="BH5" s="1025"/>
      <c r="BI5" s="1029"/>
      <c r="BJ5" s="1029"/>
      <c r="BK5" s="1041" t="s">
        <v>479</v>
      </c>
      <c r="BL5" s="1041"/>
      <c r="BM5" s="1041" t="s">
        <v>294</v>
      </c>
      <c r="BN5" s="1042"/>
      <c r="BO5" s="65"/>
      <c r="BP5" s="1024"/>
      <c r="BQ5" s="1036"/>
      <c r="BR5" s="1036"/>
      <c r="BS5" s="1036"/>
      <c r="BT5" s="1036"/>
      <c r="BU5" s="1036"/>
      <c r="BV5" s="1036"/>
      <c r="BW5" s="1036"/>
      <c r="BX5" s="1036"/>
      <c r="BY5" s="1036"/>
      <c r="BZ5" s="1036"/>
      <c r="CA5" s="1036"/>
      <c r="CB5" s="1036"/>
      <c r="CC5" s="1036"/>
      <c r="CD5" s="1036"/>
      <c r="CE5" s="1036"/>
      <c r="CF5" s="1036"/>
      <c r="CG5" s="1036"/>
      <c r="CH5" s="1036"/>
      <c r="CI5" s="1036"/>
      <c r="CJ5" s="1036"/>
      <c r="CK5" s="1036"/>
      <c r="CL5" s="1036"/>
      <c r="CM5" s="1036"/>
      <c r="CN5" s="1036"/>
      <c r="CO5" s="1036"/>
      <c r="CP5" s="1036"/>
      <c r="CQ5" s="1036"/>
      <c r="CR5" s="1036"/>
      <c r="CS5" s="1036"/>
      <c r="CT5" s="1030"/>
    </row>
    <row r="6" spans="2:99" s="2" customFormat="1" ht="20.25" customHeight="1" x14ac:dyDescent="0.3">
      <c r="B6" s="1024"/>
      <c r="C6" s="117" t="s">
        <v>478</v>
      </c>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9"/>
      <c r="AG6" s="114"/>
      <c r="AH6" s="1024"/>
      <c r="AI6" s="1034" t="s">
        <v>478</v>
      </c>
      <c r="AJ6" s="1033"/>
      <c r="AK6" s="1033"/>
      <c r="AL6" s="1033"/>
      <c r="AM6" s="1033"/>
      <c r="AN6" s="1033"/>
      <c r="AO6" s="1033"/>
      <c r="AP6" s="1033"/>
      <c r="AQ6" s="1033"/>
      <c r="AR6" s="1033"/>
      <c r="AS6" s="1033"/>
      <c r="AT6" s="1033"/>
      <c r="AU6" s="1033"/>
      <c r="AV6" s="1033"/>
      <c r="AW6" s="1033"/>
      <c r="AX6" s="1033"/>
      <c r="AY6" s="1033"/>
      <c r="AZ6" s="1033"/>
      <c r="BA6" s="1033"/>
      <c r="BB6" s="1033"/>
      <c r="BC6" s="1033"/>
      <c r="BD6" s="1033"/>
      <c r="BE6" s="1033"/>
      <c r="BF6" s="1033"/>
      <c r="BG6" s="1033"/>
      <c r="BH6" s="1033"/>
      <c r="BI6" s="1033"/>
      <c r="BJ6" s="1033"/>
      <c r="BK6" s="1033"/>
      <c r="BL6" s="1033"/>
      <c r="BM6" s="1033"/>
      <c r="BN6" s="1033"/>
      <c r="BO6" s="159"/>
      <c r="BP6" s="1024"/>
      <c r="BQ6" s="1033" t="s">
        <v>478</v>
      </c>
      <c r="BR6" s="1033"/>
      <c r="BS6" s="1033"/>
      <c r="BT6" s="1033"/>
      <c r="BU6" s="1033"/>
      <c r="BV6" s="1033"/>
      <c r="BW6" s="1033"/>
      <c r="BX6" s="1033"/>
      <c r="BY6" s="1033"/>
      <c r="BZ6" s="1033"/>
      <c r="CA6" s="1033"/>
      <c r="CB6" s="1033"/>
      <c r="CC6" s="1033"/>
      <c r="CD6" s="1033"/>
      <c r="CE6" s="1033"/>
      <c r="CF6" s="1033"/>
      <c r="CG6" s="1033"/>
      <c r="CH6" s="1033"/>
      <c r="CI6" s="1033"/>
      <c r="CJ6" s="1033"/>
      <c r="CK6" s="1033"/>
      <c r="CL6" s="1033"/>
      <c r="CM6" s="1033"/>
      <c r="CN6" s="1033"/>
      <c r="CO6" s="1033"/>
      <c r="CP6" s="1033"/>
      <c r="CQ6" s="1033"/>
      <c r="CR6" s="1033"/>
      <c r="CS6" s="1033"/>
      <c r="CT6" s="1033"/>
      <c r="CU6" s="156"/>
    </row>
    <row r="7" spans="2:99" s="2" customFormat="1" ht="15.75" customHeight="1" x14ac:dyDescent="0.3">
      <c r="B7" s="1025"/>
      <c r="C7" s="1043">
        <v>1</v>
      </c>
      <c r="D7" s="1043"/>
      <c r="E7" s="1043">
        <v>2</v>
      </c>
      <c r="F7" s="1043"/>
      <c r="G7" s="1043">
        <v>3</v>
      </c>
      <c r="H7" s="1043"/>
      <c r="I7" s="1043">
        <v>4</v>
      </c>
      <c r="J7" s="1043"/>
      <c r="K7" s="1043">
        <v>5</v>
      </c>
      <c r="L7" s="1043"/>
      <c r="M7" s="1043">
        <v>6</v>
      </c>
      <c r="N7" s="1043"/>
      <c r="O7" s="1043">
        <v>7</v>
      </c>
      <c r="P7" s="1043"/>
      <c r="Q7" s="1043">
        <v>8</v>
      </c>
      <c r="R7" s="1043"/>
      <c r="S7" s="1043">
        <v>9</v>
      </c>
      <c r="T7" s="1043"/>
      <c r="U7" s="1048">
        <v>10</v>
      </c>
      <c r="V7" s="1048"/>
      <c r="W7" s="1048">
        <v>11</v>
      </c>
      <c r="X7" s="1048"/>
      <c r="Y7" s="1048">
        <v>12</v>
      </c>
      <c r="Z7" s="1043"/>
      <c r="AA7" s="1043">
        <v>13</v>
      </c>
      <c r="AB7" s="1043"/>
      <c r="AC7" s="1043">
        <v>14</v>
      </c>
      <c r="AD7" s="1043"/>
      <c r="AE7" s="1043">
        <v>15</v>
      </c>
      <c r="AF7" s="1034"/>
      <c r="AG7" s="114"/>
      <c r="AH7" s="1025"/>
      <c r="AI7" s="1043">
        <v>16</v>
      </c>
      <c r="AJ7" s="1043"/>
      <c r="AK7" s="1043">
        <v>17</v>
      </c>
      <c r="AL7" s="1043"/>
      <c r="AM7" s="157">
        <v>18</v>
      </c>
      <c r="AN7" s="157"/>
      <c r="AO7" s="157">
        <v>19</v>
      </c>
      <c r="AP7" s="157"/>
      <c r="AQ7" s="157">
        <v>20</v>
      </c>
      <c r="AR7" s="157"/>
      <c r="AS7" s="157">
        <v>21</v>
      </c>
      <c r="AT7" s="157"/>
      <c r="AU7" s="157">
        <v>22</v>
      </c>
      <c r="AV7" s="157"/>
      <c r="AW7" s="157">
        <v>23</v>
      </c>
      <c r="AX7" s="157"/>
      <c r="AY7" s="157">
        <v>24</v>
      </c>
      <c r="AZ7" s="157"/>
      <c r="BA7" s="157">
        <v>25</v>
      </c>
      <c r="BB7" s="157"/>
      <c r="BC7" s="157">
        <v>26</v>
      </c>
      <c r="BD7" s="157"/>
      <c r="BE7" s="157">
        <v>27</v>
      </c>
      <c r="BF7" s="157"/>
      <c r="BG7" s="157">
        <v>28</v>
      </c>
      <c r="BH7" s="157"/>
      <c r="BI7" s="157">
        <v>29</v>
      </c>
      <c r="BJ7" s="157"/>
      <c r="BK7" s="157">
        <v>30</v>
      </c>
      <c r="BL7" s="157"/>
      <c r="BM7" s="157">
        <v>31</v>
      </c>
      <c r="BN7" s="100"/>
      <c r="BO7" s="159"/>
      <c r="BP7" s="1025"/>
      <c r="BQ7" s="157">
        <v>32</v>
      </c>
      <c r="BR7" s="157"/>
      <c r="BS7" s="157">
        <v>33</v>
      </c>
      <c r="BT7" s="157"/>
      <c r="BU7" s="157">
        <v>34</v>
      </c>
      <c r="BV7" s="157"/>
      <c r="BW7" s="157">
        <v>35</v>
      </c>
      <c r="BX7" s="157"/>
      <c r="BY7" s="157">
        <v>36</v>
      </c>
      <c r="BZ7" s="157"/>
      <c r="CA7" s="157">
        <v>37</v>
      </c>
      <c r="CB7" s="157"/>
      <c r="CC7" s="157">
        <v>38</v>
      </c>
      <c r="CD7" s="157"/>
      <c r="CE7" s="157">
        <v>39</v>
      </c>
      <c r="CF7" s="157"/>
      <c r="CG7" s="157">
        <v>40</v>
      </c>
      <c r="CH7" s="157"/>
      <c r="CI7" s="157">
        <v>41</v>
      </c>
      <c r="CJ7" s="157"/>
      <c r="CK7" s="157">
        <v>42</v>
      </c>
      <c r="CL7" s="157"/>
      <c r="CM7" s="157">
        <v>43</v>
      </c>
      <c r="CN7" s="157"/>
      <c r="CO7" s="157">
        <v>44</v>
      </c>
      <c r="CP7" s="157"/>
      <c r="CQ7" s="192">
        <v>45</v>
      </c>
      <c r="CR7" s="239"/>
      <c r="CS7" s="157">
        <v>46</v>
      </c>
      <c r="CT7" s="100"/>
      <c r="CU7" s="156"/>
    </row>
    <row r="8" spans="2:99" s="233" customFormat="1" ht="21.9" customHeight="1" x14ac:dyDescent="0.25">
      <c r="B8" s="35" t="s">
        <v>364</v>
      </c>
      <c r="C8" s="214">
        <v>7444.39</v>
      </c>
      <c r="D8" s="214" t="s">
        <v>157</v>
      </c>
      <c r="E8" s="214">
        <v>7387.2</v>
      </c>
      <c r="F8" s="214" t="s">
        <v>157</v>
      </c>
      <c r="G8" s="214">
        <v>13029.2</v>
      </c>
      <c r="H8" s="214" t="s">
        <v>157</v>
      </c>
      <c r="I8" s="214">
        <v>14234.66</v>
      </c>
      <c r="J8" s="214" t="s">
        <v>157</v>
      </c>
      <c r="K8" s="214">
        <v>6974.96</v>
      </c>
      <c r="L8" s="214" t="s">
        <v>157</v>
      </c>
      <c r="M8" s="214">
        <v>6258.45</v>
      </c>
      <c r="N8" s="214" t="s">
        <v>157</v>
      </c>
      <c r="O8" s="214">
        <v>8741.1</v>
      </c>
      <c r="P8" s="214" t="s">
        <v>157</v>
      </c>
      <c r="Q8" s="214">
        <v>9988.2000000000007</v>
      </c>
      <c r="R8" s="214" t="s">
        <v>157</v>
      </c>
      <c r="S8" s="214">
        <v>5471.36</v>
      </c>
      <c r="T8" s="214" t="s">
        <v>157</v>
      </c>
      <c r="U8" s="214">
        <v>4692.6000000000004</v>
      </c>
      <c r="V8" s="214" t="s">
        <v>157</v>
      </c>
      <c r="W8" s="214" t="s">
        <v>275</v>
      </c>
      <c r="X8" s="214" t="s">
        <v>157</v>
      </c>
      <c r="Y8" s="214">
        <v>5670.87</v>
      </c>
      <c r="Z8" s="214" t="s">
        <v>157</v>
      </c>
      <c r="AA8" s="214">
        <v>7463.26</v>
      </c>
      <c r="AB8" s="214" t="s">
        <v>157</v>
      </c>
      <c r="AC8" s="214">
        <v>7288.44</v>
      </c>
      <c r="AD8" s="214" t="s">
        <v>157</v>
      </c>
      <c r="AE8" s="214" t="s">
        <v>275</v>
      </c>
      <c r="AF8" s="214" t="s">
        <v>157</v>
      </c>
      <c r="AG8" s="237"/>
      <c r="AH8" s="238" t="s">
        <v>364</v>
      </c>
      <c r="AI8" s="214">
        <v>7957.7</v>
      </c>
      <c r="AJ8" s="214" t="s">
        <v>157</v>
      </c>
      <c r="AK8" s="214">
        <v>9557.2199999999993</v>
      </c>
      <c r="AL8" s="214" t="s">
        <v>157</v>
      </c>
      <c r="AM8" s="214">
        <v>6948.2</v>
      </c>
      <c r="AN8" s="214" t="s">
        <v>157</v>
      </c>
      <c r="AO8" s="214">
        <v>7364.06</v>
      </c>
      <c r="AP8" s="214" t="s">
        <v>157</v>
      </c>
      <c r="AQ8" s="214">
        <v>7585.24</v>
      </c>
      <c r="AR8" s="214" t="s">
        <v>157</v>
      </c>
      <c r="AS8" s="214">
        <v>6485.41</v>
      </c>
      <c r="AT8" s="214" t="s">
        <v>157</v>
      </c>
      <c r="AU8" s="214">
        <v>7583.69</v>
      </c>
      <c r="AV8" s="214" t="s">
        <v>157</v>
      </c>
      <c r="AW8" s="214">
        <v>7565.55</v>
      </c>
      <c r="AX8" s="214" t="s">
        <v>157</v>
      </c>
      <c r="AY8" s="214">
        <v>7423.31</v>
      </c>
      <c r="AZ8" s="214" t="s">
        <v>157</v>
      </c>
      <c r="BA8" s="214">
        <v>7933.36</v>
      </c>
      <c r="BB8" s="214" t="s">
        <v>157</v>
      </c>
      <c r="BC8" s="214">
        <v>8170.55</v>
      </c>
      <c r="BD8" s="214" t="s">
        <v>157</v>
      </c>
      <c r="BE8" s="214">
        <v>5495.07</v>
      </c>
      <c r="BF8" s="214" t="s">
        <v>157</v>
      </c>
      <c r="BG8" s="214">
        <v>10973</v>
      </c>
      <c r="BH8" s="214" t="s">
        <v>157</v>
      </c>
      <c r="BI8" s="214">
        <v>6500.54</v>
      </c>
      <c r="BJ8" s="214" t="s">
        <v>157</v>
      </c>
      <c r="BK8" s="214">
        <v>6612.79</v>
      </c>
      <c r="BL8" s="214" t="s">
        <v>157</v>
      </c>
      <c r="BM8" s="214">
        <v>6302.58</v>
      </c>
      <c r="BN8" s="214" t="s">
        <v>157</v>
      </c>
      <c r="BO8" s="236"/>
      <c r="BP8" s="238" t="s">
        <v>364</v>
      </c>
      <c r="BQ8" s="214">
        <v>7021.89</v>
      </c>
      <c r="BR8" s="214" t="s">
        <v>157</v>
      </c>
      <c r="BS8" s="214">
        <v>6325.25</v>
      </c>
      <c r="BT8" s="214" t="s">
        <v>157</v>
      </c>
      <c r="BU8" s="214">
        <v>8042.2</v>
      </c>
      <c r="BV8" s="214" t="s">
        <v>157</v>
      </c>
      <c r="BW8" s="214">
        <v>6801.8</v>
      </c>
      <c r="BX8" s="214" t="s">
        <v>157</v>
      </c>
      <c r="BY8" s="214">
        <v>6830.21</v>
      </c>
      <c r="BZ8" s="214" t="s">
        <v>157</v>
      </c>
      <c r="CA8" s="214">
        <v>7885.98</v>
      </c>
      <c r="CB8" s="214" t="s">
        <v>157</v>
      </c>
      <c r="CC8" s="214">
        <v>8255.18</v>
      </c>
      <c r="CD8" s="214" t="s">
        <v>157</v>
      </c>
      <c r="CE8" s="214">
        <v>5610.82</v>
      </c>
      <c r="CF8" s="214" t="s">
        <v>157</v>
      </c>
      <c r="CG8" s="214">
        <v>7217.8</v>
      </c>
      <c r="CH8" s="214" t="s">
        <v>157</v>
      </c>
      <c r="CI8" s="214">
        <v>7228.27</v>
      </c>
      <c r="CJ8" s="214" t="s">
        <v>157</v>
      </c>
      <c r="CK8" s="214">
        <v>7711.76</v>
      </c>
      <c r="CL8" s="214" t="s">
        <v>157</v>
      </c>
      <c r="CM8" s="214">
        <v>5379.42</v>
      </c>
      <c r="CN8" s="214" t="s">
        <v>157</v>
      </c>
      <c r="CO8" s="214">
        <v>12511</v>
      </c>
      <c r="CP8" s="214" t="s">
        <v>157</v>
      </c>
      <c r="CQ8" s="214">
        <v>7369.04</v>
      </c>
      <c r="CR8" s="214" t="s">
        <v>157</v>
      </c>
      <c r="CS8" s="214">
        <v>5741.85</v>
      </c>
      <c r="CT8" s="214" t="s">
        <v>157</v>
      </c>
      <c r="CU8" s="234"/>
    </row>
    <row r="9" spans="2:99" s="233" customFormat="1" ht="17.25" customHeight="1" x14ac:dyDescent="0.25">
      <c r="B9" s="35" t="s">
        <v>363</v>
      </c>
      <c r="C9" s="214">
        <v>8265.92</v>
      </c>
      <c r="D9" s="214" t="s">
        <v>157</v>
      </c>
      <c r="E9" s="214">
        <v>8201.8700000000008</v>
      </c>
      <c r="F9" s="214" t="s">
        <v>157</v>
      </c>
      <c r="G9" s="214">
        <v>13388.2</v>
      </c>
      <c r="H9" s="214" t="s">
        <v>157</v>
      </c>
      <c r="I9" s="214">
        <v>14356.63</v>
      </c>
      <c r="J9" s="214" t="s">
        <v>157</v>
      </c>
      <c r="K9" s="214">
        <v>7801.69</v>
      </c>
      <c r="L9" s="214" t="s">
        <v>157</v>
      </c>
      <c r="M9" s="214">
        <v>7132.35</v>
      </c>
      <c r="N9" s="214" t="s">
        <v>157</v>
      </c>
      <c r="O9" s="214">
        <v>10010.93</v>
      </c>
      <c r="P9" s="214" t="s">
        <v>157</v>
      </c>
      <c r="Q9" s="214">
        <v>11024.32</v>
      </c>
      <c r="R9" s="214" t="s">
        <v>157</v>
      </c>
      <c r="S9" s="214">
        <v>6240.6</v>
      </c>
      <c r="T9" s="214" t="s">
        <v>157</v>
      </c>
      <c r="U9" s="214">
        <v>5383.72</v>
      </c>
      <c r="V9" s="214" t="s">
        <v>157</v>
      </c>
      <c r="W9" s="214" t="s">
        <v>275</v>
      </c>
      <c r="X9" s="214" t="s">
        <v>157</v>
      </c>
      <c r="Y9" s="214">
        <v>6580.06</v>
      </c>
      <c r="Z9" s="214" t="s">
        <v>157</v>
      </c>
      <c r="AA9" s="214">
        <v>8322.5</v>
      </c>
      <c r="AB9" s="214" t="s">
        <v>157</v>
      </c>
      <c r="AC9" s="214">
        <v>8092.35</v>
      </c>
      <c r="AD9" s="214" t="s">
        <v>157</v>
      </c>
      <c r="AE9" s="214" t="s">
        <v>275</v>
      </c>
      <c r="AF9" s="214" t="s">
        <v>157</v>
      </c>
      <c r="AG9" s="237"/>
      <c r="AH9" s="235" t="s">
        <v>363</v>
      </c>
      <c r="AI9" s="214">
        <v>8597.2199999999993</v>
      </c>
      <c r="AJ9" s="214" t="s">
        <v>157</v>
      </c>
      <c r="AK9" s="214">
        <v>10413.35</v>
      </c>
      <c r="AL9" s="214" t="s">
        <v>157</v>
      </c>
      <c r="AM9" s="214">
        <v>7640.57</v>
      </c>
      <c r="AN9" s="214" t="s">
        <v>157</v>
      </c>
      <c r="AO9" s="214">
        <v>8270.92</v>
      </c>
      <c r="AP9" s="214" t="s">
        <v>157</v>
      </c>
      <c r="AQ9" s="214">
        <v>8269.85</v>
      </c>
      <c r="AR9" s="214" t="s">
        <v>157</v>
      </c>
      <c r="AS9" s="214">
        <v>7239</v>
      </c>
      <c r="AT9" s="214" t="s">
        <v>157</v>
      </c>
      <c r="AU9" s="214">
        <v>8515.5300000000007</v>
      </c>
      <c r="AV9" s="214" t="s">
        <v>157</v>
      </c>
      <c r="AW9" s="214">
        <v>8413.91</v>
      </c>
      <c r="AX9" s="214" t="s">
        <v>157</v>
      </c>
      <c r="AY9" s="214">
        <v>8222.94</v>
      </c>
      <c r="AZ9" s="214" t="s">
        <v>157</v>
      </c>
      <c r="BA9" s="214">
        <v>8731.33</v>
      </c>
      <c r="BB9" s="214" t="s">
        <v>157</v>
      </c>
      <c r="BC9" s="214">
        <v>9020.5</v>
      </c>
      <c r="BD9" s="214" t="s">
        <v>157</v>
      </c>
      <c r="BE9" s="214">
        <v>6238.47</v>
      </c>
      <c r="BF9" s="214" t="s">
        <v>157</v>
      </c>
      <c r="BG9" s="214">
        <v>12051.45</v>
      </c>
      <c r="BH9" s="214" t="s">
        <v>157</v>
      </c>
      <c r="BI9" s="214">
        <v>7329.9</v>
      </c>
      <c r="BJ9" s="214" t="s">
        <v>157</v>
      </c>
      <c r="BK9" s="214">
        <v>7466</v>
      </c>
      <c r="BL9" s="214" t="s">
        <v>157</v>
      </c>
      <c r="BM9" s="214">
        <v>7066.15</v>
      </c>
      <c r="BN9" s="214" t="s">
        <v>157</v>
      </c>
      <c r="BO9" s="236"/>
      <c r="BP9" s="235" t="s">
        <v>363</v>
      </c>
      <c r="BQ9" s="214">
        <v>7972.12</v>
      </c>
      <c r="BR9" s="214" t="s">
        <v>157</v>
      </c>
      <c r="BS9" s="214">
        <v>7323.52</v>
      </c>
      <c r="BT9" s="214" t="s">
        <v>157</v>
      </c>
      <c r="BU9" s="214">
        <v>8997.7900000000009</v>
      </c>
      <c r="BV9" s="214" t="s">
        <v>157</v>
      </c>
      <c r="BW9" s="214">
        <v>7678</v>
      </c>
      <c r="BX9" s="214" t="s">
        <v>157</v>
      </c>
      <c r="BY9" s="214">
        <v>7595.65</v>
      </c>
      <c r="BZ9" s="214" t="s">
        <v>157</v>
      </c>
      <c r="CA9" s="214">
        <v>8733.2000000000007</v>
      </c>
      <c r="CB9" s="214" t="s">
        <v>157</v>
      </c>
      <c r="CC9" s="214">
        <v>8990.51</v>
      </c>
      <c r="CD9" s="214" t="s">
        <v>157</v>
      </c>
      <c r="CE9" s="214">
        <v>6335.35</v>
      </c>
      <c r="CF9" s="214" t="s">
        <v>157</v>
      </c>
      <c r="CG9" s="214">
        <v>7935.2</v>
      </c>
      <c r="CH9" s="214" t="s">
        <v>157</v>
      </c>
      <c r="CI9" s="214">
        <v>7901.72</v>
      </c>
      <c r="CJ9" s="214" t="s">
        <v>157</v>
      </c>
      <c r="CK9" s="214">
        <v>8522.07</v>
      </c>
      <c r="CL9" s="214" t="s">
        <v>157</v>
      </c>
      <c r="CM9" s="214">
        <v>6076.83</v>
      </c>
      <c r="CN9" s="214" t="s">
        <v>157</v>
      </c>
      <c r="CO9" s="214">
        <v>13520.9</v>
      </c>
      <c r="CP9" s="214" t="s">
        <v>157</v>
      </c>
      <c r="CQ9" s="214">
        <v>8298.73</v>
      </c>
      <c r="CR9" s="214" t="s">
        <v>157</v>
      </c>
      <c r="CS9" s="214">
        <v>6561.99</v>
      </c>
      <c r="CT9" s="214" t="s">
        <v>157</v>
      </c>
      <c r="CU9" s="234"/>
    </row>
    <row r="10" spans="2:99" s="106" customFormat="1" ht="21.9" customHeight="1" x14ac:dyDescent="0.25">
      <c r="B10" s="107" t="s">
        <v>253</v>
      </c>
      <c r="C10" s="34">
        <v>111</v>
      </c>
      <c r="D10" s="34" t="s">
        <v>157</v>
      </c>
      <c r="E10" s="34">
        <v>111</v>
      </c>
      <c r="F10" s="34" t="s">
        <v>157</v>
      </c>
      <c r="G10" s="34">
        <v>102.8</v>
      </c>
      <c r="H10" s="34" t="s">
        <v>157</v>
      </c>
      <c r="I10" s="34">
        <v>100.9</v>
      </c>
      <c r="J10" s="34" t="s">
        <v>157</v>
      </c>
      <c r="K10" s="34">
        <v>111.9</v>
      </c>
      <c r="L10" s="34" t="s">
        <v>157</v>
      </c>
      <c r="M10" s="34">
        <v>114</v>
      </c>
      <c r="N10" s="34" t="s">
        <v>157</v>
      </c>
      <c r="O10" s="34">
        <v>114.5</v>
      </c>
      <c r="P10" s="34" t="s">
        <v>157</v>
      </c>
      <c r="Q10" s="34">
        <v>110.4</v>
      </c>
      <c r="R10" s="34" t="s">
        <v>157</v>
      </c>
      <c r="S10" s="34">
        <v>114.1</v>
      </c>
      <c r="T10" s="34" t="s">
        <v>157</v>
      </c>
      <c r="U10" s="34">
        <v>114.7</v>
      </c>
      <c r="V10" s="34" t="s">
        <v>157</v>
      </c>
      <c r="W10" s="34" t="s">
        <v>275</v>
      </c>
      <c r="X10" s="34" t="s">
        <v>157</v>
      </c>
      <c r="Y10" s="34">
        <v>116</v>
      </c>
      <c r="Z10" s="34" t="s">
        <v>157</v>
      </c>
      <c r="AA10" s="34">
        <v>111.5</v>
      </c>
      <c r="AB10" s="34" t="s">
        <v>157</v>
      </c>
      <c r="AC10" s="34">
        <v>111</v>
      </c>
      <c r="AD10" s="34" t="s">
        <v>157</v>
      </c>
      <c r="AE10" s="34" t="s">
        <v>275</v>
      </c>
      <c r="AF10" s="34" t="s">
        <v>157</v>
      </c>
      <c r="AG10" s="108"/>
      <c r="AH10" s="107" t="s">
        <v>253</v>
      </c>
      <c r="AI10" s="34">
        <v>108</v>
      </c>
      <c r="AJ10" s="34" t="s">
        <v>157</v>
      </c>
      <c r="AK10" s="34">
        <v>109</v>
      </c>
      <c r="AL10" s="34" t="s">
        <v>157</v>
      </c>
      <c r="AM10" s="34">
        <v>110</v>
      </c>
      <c r="AN10" s="34" t="s">
        <v>157</v>
      </c>
      <c r="AO10" s="34">
        <v>112.3</v>
      </c>
      <c r="AP10" s="34" t="s">
        <v>157</v>
      </c>
      <c r="AQ10" s="34">
        <v>109</v>
      </c>
      <c r="AR10" s="34" t="s">
        <v>157</v>
      </c>
      <c r="AS10" s="34">
        <v>111.6</v>
      </c>
      <c r="AT10" s="34" t="s">
        <v>157</v>
      </c>
      <c r="AU10" s="34">
        <v>112.3</v>
      </c>
      <c r="AV10" s="34" t="s">
        <v>157</v>
      </c>
      <c r="AW10" s="34">
        <v>111.2</v>
      </c>
      <c r="AX10" s="34" t="s">
        <v>157</v>
      </c>
      <c r="AY10" s="34">
        <v>110.8</v>
      </c>
      <c r="AZ10" s="34" t="s">
        <v>157</v>
      </c>
      <c r="BA10" s="34">
        <v>110.1</v>
      </c>
      <c r="BB10" s="34" t="s">
        <v>157</v>
      </c>
      <c r="BC10" s="34">
        <v>110.4</v>
      </c>
      <c r="BD10" s="34" t="s">
        <v>157</v>
      </c>
      <c r="BE10" s="34">
        <v>113.5</v>
      </c>
      <c r="BF10" s="34" t="s">
        <v>157</v>
      </c>
      <c r="BG10" s="34">
        <v>109.8</v>
      </c>
      <c r="BH10" s="34" t="s">
        <v>157</v>
      </c>
      <c r="BI10" s="34">
        <v>112.8</v>
      </c>
      <c r="BJ10" s="34" t="s">
        <v>157</v>
      </c>
      <c r="BK10" s="34">
        <v>112.9</v>
      </c>
      <c r="BL10" s="34" t="s">
        <v>157</v>
      </c>
      <c r="BM10" s="34">
        <v>112.1</v>
      </c>
      <c r="BN10" s="34" t="s">
        <v>157</v>
      </c>
      <c r="BO10" s="109"/>
      <c r="BP10" s="107" t="s">
        <v>253</v>
      </c>
      <c r="BQ10" s="34">
        <v>113.5</v>
      </c>
      <c r="BR10" s="34" t="s">
        <v>157</v>
      </c>
      <c r="BS10" s="34">
        <v>115.8</v>
      </c>
      <c r="BT10" s="34" t="s">
        <v>157</v>
      </c>
      <c r="BU10" s="34">
        <v>111.9</v>
      </c>
      <c r="BV10" s="34" t="s">
        <v>157</v>
      </c>
      <c r="BW10" s="34">
        <v>112.9</v>
      </c>
      <c r="BX10" s="34" t="s">
        <v>157</v>
      </c>
      <c r="BY10" s="34">
        <v>111.2</v>
      </c>
      <c r="BZ10" s="34" t="s">
        <v>157</v>
      </c>
      <c r="CA10" s="34">
        <v>110.7</v>
      </c>
      <c r="CB10" s="34" t="s">
        <v>157</v>
      </c>
      <c r="CC10" s="34">
        <v>108.9</v>
      </c>
      <c r="CD10" s="34" t="s">
        <v>157</v>
      </c>
      <c r="CE10" s="34">
        <v>112.9</v>
      </c>
      <c r="CF10" s="34" t="s">
        <v>157</v>
      </c>
      <c r="CG10" s="34">
        <v>109.9</v>
      </c>
      <c r="CH10" s="34" t="s">
        <v>157</v>
      </c>
      <c r="CI10" s="34">
        <v>109.3</v>
      </c>
      <c r="CJ10" s="34" t="s">
        <v>157</v>
      </c>
      <c r="CK10" s="34">
        <v>110.5</v>
      </c>
      <c r="CL10" s="34" t="s">
        <v>157</v>
      </c>
      <c r="CM10" s="34">
        <v>113</v>
      </c>
      <c r="CN10" s="34" t="s">
        <v>157</v>
      </c>
      <c r="CO10" s="34">
        <v>108.1</v>
      </c>
      <c r="CP10" s="34" t="s">
        <v>157</v>
      </c>
      <c r="CQ10" s="34">
        <v>112.6</v>
      </c>
      <c r="CR10" s="34" t="s">
        <v>157</v>
      </c>
      <c r="CS10" s="34">
        <v>114.3</v>
      </c>
      <c r="CT10" s="34" t="s">
        <v>157</v>
      </c>
      <c r="CU10" s="110"/>
    </row>
    <row r="11" spans="2:99" s="106" customFormat="1" ht="21.9" customHeight="1" x14ac:dyDescent="0.25">
      <c r="B11" s="70" t="s">
        <v>362</v>
      </c>
      <c r="C11" s="214">
        <v>8219.75</v>
      </c>
      <c r="D11" s="214" t="s">
        <v>157</v>
      </c>
      <c r="E11" s="214">
        <v>8134.51</v>
      </c>
      <c r="F11" s="214" t="s">
        <v>157</v>
      </c>
      <c r="G11" s="214">
        <v>12714.8</v>
      </c>
      <c r="H11" s="214" t="s">
        <v>157</v>
      </c>
      <c r="I11" s="214">
        <v>13514.85</v>
      </c>
      <c r="J11" s="214" t="s">
        <v>157</v>
      </c>
      <c r="K11" s="214">
        <v>7771.12</v>
      </c>
      <c r="L11" s="214" t="s">
        <v>157</v>
      </c>
      <c r="M11" s="214">
        <v>7082.95</v>
      </c>
      <c r="N11" s="214" t="s">
        <v>157</v>
      </c>
      <c r="O11" s="214">
        <v>9918.06</v>
      </c>
      <c r="P11" s="214" t="s">
        <v>157</v>
      </c>
      <c r="Q11" s="214">
        <v>10978.83</v>
      </c>
      <c r="R11" s="214" t="s">
        <v>157</v>
      </c>
      <c r="S11" s="214">
        <v>6219.28</v>
      </c>
      <c r="T11" s="214" t="s">
        <v>157</v>
      </c>
      <c r="U11" s="214">
        <v>5333.45</v>
      </c>
      <c r="V11" s="214" t="s">
        <v>157</v>
      </c>
      <c r="W11" s="214" t="s">
        <v>275</v>
      </c>
      <c r="X11" s="214" t="s">
        <v>157</v>
      </c>
      <c r="Y11" s="214">
        <v>6548.83</v>
      </c>
      <c r="Z11" s="214" t="s">
        <v>157</v>
      </c>
      <c r="AA11" s="214">
        <v>8305.48</v>
      </c>
      <c r="AB11" s="214" t="s">
        <v>157</v>
      </c>
      <c r="AC11" s="214">
        <v>8093.08</v>
      </c>
      <c r="AD11" s="214" t="s">
        <v>157</v>
      </c>
      <c r="AE11" s="214" t="s">
        <v>275</v>
      </c>
      <c r="AF11" s="214" t="s">
        <v>157</v>
      </c>
      <c r="AG11" s="108"/>
      <c r="AH11" s="148" t="s">
        <v>362</v>
      </c>
      <c r="AI11" s="214">
        <v>8560.2000000000007</v>
      </c>
      <c r="AJ11" s="214" t="s">
        <v>157</v>
      </c>
      <c r="AK11" s="214">
        <v>10419.68</v>
      </c>
      <c r="AL11" s="214" t="s">
        <v>157</v>
      </c>
      <c r="AM11" s="214">
        <v>7629.17</v>
      </c>
      <c r="AN11" s="214" t="s">
        <v>157</v>
      </c>
      <c r="AO11" s="214">
        <v>8249.25</v>
      </c>
      <c r="AP11" s="214" t="s">
        <v>157</v>
      </c>
      <c r="AQ11" s="214">
        <v>8250.76</v>
      </c>
      <c r="AR11" s="214" t="s">
        <v>157</v>
      </c>
      <c r="AS11" s="214">
        <v>7206.19</v>
      </c>
      <c r="AT11" s="214" t="s">
        <v>157</v>
      </c>
      <c r="AU11" s="214">
        <v>8468.82</v>
      </c>
      <c r="AV11" s="214" t="s">
        <v>157</v>
      </c>
      <c r="AW11" s="214">
        <v>8375.91</v>
      </c>
      <c r="AX11" s="214" t="s">
        <v>157</v>
      </c>
      <c r="AY11" s="214">
        <v>8185.68</v>
      </c>
      <c r="AZ11" s="214" t="s">
        <v>157</v>
      </c>
      <c r="BA11" s="214">
        <v>8717.18</v>
      </c>
      <c r="BB11" s="214" t="s">
        <v>157</v>
      </c>
      <c r="BC11" s="214">
        <v>9021.1299999999992</v>
      </c>
      <c r="BD11" s="214" t="s">
        <v>157</v>
      </c>
      <c r="BE11" s="214">
        <v>6222.58</v>
      </c>
      <c r="BF11" s="214" t="s">
        <v>157</v>
      </c>
      <c r="BG11" s="214">
        <v>11914.12</v>
      </c>
      <c r="BH11" s="214" t="s">
        <v>157</v>
      </c>
      <c r="BI11" s="214">
        <v>7226.31</v>
      </c>
      <c r="BJ11" s="214" t="s">
        <v>157</v>
      </c>
      <c r="BK11" s="214">
        <v>7352.74</v>
      </c>
      <c r="BL11" s="214" t="s">
        <v>157</v>
      </c>
      <c r="BM11" s="214">
        <v>6980.76</v>
      </c>
      <c r="BN11" s="214" t="s">
        <v>157</v>
      </c>
      <c r="BO11" s="109"/>
      <c r="BP11" s="148" t="s">
        <v>362</v>
      </c>
      <c r="BQ11" s="214">
        <v>7960.61</v>
      </c>
      <c r="BR11" s="214" t="s">
        <v>157</v>
      </c>
      <c r="BS11" s="214">
        <v>7355.36</v>
      </c>
      <c r="BT11" s="214" t="s">
        <v>157</v>
      </c>
      <c r="BU11" s="214">
        <v>8921.2099999999991</v>
      </c>
      <c r="BV11" s="214" t="s">
        <v>157</v>
      </c>
      <c r="BW11" s="214">
        <v>7679.66</v>
      </c>
      <c r="BX11" s="214" t="s">
        <v>157</v>
      </c>
      <c r="BY11" s="214">
        <v>7579.75</v>
      </c>
      <c r="BZ11" s="214" t="s">
        <v>157</v>
      </c>
      <c r="CA11" s="214">
        <v>8722.44</v>
      </c>
      <c r="CB11" s="214" t="s">
        <v>157</v>
      </c>
      <c r="CC11" s="214">
        <v>8982.65</v>
      </c>
      <c r="CD11" s="214" t="s">
        <v>157</v>
      </c>
      <c r="CE11" s="214">
        <v>6311.47</v>
      </c>
      <c r="CF11" s="214" t="s">
        <v>157</v>
      </c>
      <c r="CG11" s="214">
        <v>7884.42</v>
      </c>
      <c r="CH11" s="214" t="s">
        <v>157</v>
      </c>
      <c r="CI11" s="214">
        <v>7853.56</v>
      </c>
      <c r="CJ11" s="214" t="s">
        <v>157</v>
      </c>
      <c r="CK11" s="214">
        <v>8443.67</v>
      </c>
      <c r="CL11" s="214" t="s">
        <v>157</v>
      </c>
      <c r="CM11" s="214">
        <v>6073.04</v>
      </c>
      <c r="CN11" s="214" t="s">
        <v>157</v>
      </c>
      <c r="CO11" s="214">
        <v>13495.96</v>
      </c>
      <c r="CP11" s="214" t="s">
        <v>157</v>
      </c>
      <c r="CQ11" s="214">
        <v>8169.34</v>
      </c>
      <c r="CR11" s="214" t="s">
        <v>157</v>
      </c>
      <c r="CS11" s="214">
        <v>6546.19</v>
      </c>
      <c r="CT11" s="214" t="s">
        <v>157</v>
      </c>
      <c r="CU11" s="110"/>
    </row>
    <row r="12" spans="2:99" s="106" customFormat="1" ht="17.25" customHeight="1" x14ac:dyDescent="0.25">
      <c r="B12" s="70" t="s">
        <v>361</v>
      </c>
      <c r="C12" s="214">
        <v>8872.9699999999993</v>
      </c>
      <c r="D12" s="214" t="s">
        <v>157</v>
      </c>
      <c r="E12" s="214">
        <v>8776.23</v>
      </c>
      <c r="F12" s="214" t="s">
        <v>157</v>
      </c>
      <c r="G12" s="214">
        <v>13286.11</v>
      </c>
      <c r="H12" s="214" t="s">
        <v>157</v>
      </c>
      <c r="I12" s="214">
        <v>13928.46</v>
      </c>
      <c r="J12" s="214" t="s">
        <v>157</v>
      </c>
      <c r="K12" s="214">
        <v>8413.6299999999992</v>
      </c>
      <c r="L12" s="214" t="s">
        <v>157</v>
      </c>
      <c r="M12" s="214">
        <v>7662.86</v>
      </c>
      <c r="N12" s="214" t="s">
        <v>157</v>
      </c>
      <c r="O12" s="214">
        <v>10736</v>
      </c>
      <c r="P12" s="214" t="s">
        <v>157</v>
      </c>
      <c r="Q12" s="214">
        <v>11719.45</v>
      </c>
      <c r="R12" s="214" t="s">
        <v>157</v>
      </c>
      <c r="S12" s="214">
        <v>6742.9</v>
      </c>
      <c r="T12" s="214" t="s">
        <v>157</v>
      </c>
      <c r="U12" s="214">
        <v>5924.8</v>
      </c>
      <c r="V12" s="214" t="s">
        <v>157</v>
      </c>
      <c r="W12" s="214" t="s">
        <v>275</v>
      </c>
      <c r="X12" s="214" t="s">
        <v>157</v>
      </c>
      <c r="Y12" s="214">
        <v>7092.45</v>
      </c>
      <c r="Z12" s="214" t="s">
        <v>157</v>
      </c>
      <c r="AA12" s="214">
        <v>8887.36</v>
      </c>
      <c r="AB12" s="214" t="s">
        <v>157</v>
      </c>
      <c r="AC12" s="214">
        <v>8307.6200000000008</v>
      </c>
      <c r="AD12" s="214" t="s">
        <v>157</v>
      </c>
      <c r="AE12" s="214" t="s">
        <v>275</v>
      </c>
      <c r="AF12" s="214" t="s">
        <v>157</v>
      </c>
      <c r="AG12" s="108"/>
      <c r="AH12" s="148" t="s">
        <v>361</v>
      </c>
      <c r="AI12" s="214">
        <v>9035.0300000000007</v>
      </c>
      <c r="AJ12" s="214" t="s">
        <v>157</v>
      </c>
      <c r="AK12" s="214">
        <v>10931.62</v>
      </c>
      <c r="AL12" s="214" t="s">
        <v>157</v>
      </c>
      <c r="AM12" s="214">
        <v>8225.43</v>
      </c>
      <c r="AN12" s="214" t="s">
        <v>157</v>
      </c>
      <c r="AO12" s="214">
        <v>8858.8799999999992</v>
      </c>
      <c r="AP12" s="214" t="s">
        <v>157</v>
      </c>
      <c r="AQ12" s="214">
        <v>8958.43</v>
      </c>
      <c r="AR12" s="214" t="s">
        <v>157</v>
      </c>
      <c r="AS12" s="214">
        <v>7785.17</v>
      </c>
      <c r="AT12" s="214" t="s">
        <v>157</v>
      </c>
      <c r="AU12" s="214">
        <v>9354.94</v>
      </c>
      <c r="AV12" s="214" t="s">
        <v>157</v>
      </c>
      <c r="AW12" s="214">
        <v>9075.94</v>
      </c>
      <c r="AX12" s="214" t="s">
        <v>157</v>
      </c>
      <c r="AY12" s="214">
        <v>8939.17</v>
      </c>
      <c r="AZ12" s="214" t="s">
        <v>157</v>
      </c>
      <c r="BA12" s="214">
        <v>9481.9599999999991</v>
      </c>
      <c r="BB12" s="214" t="s">
        <v>157</v>
      </c>
      <c r="BC12" s="214">
        <v>9836.44</v>
      </c>
      <c r="BD12" s="214" t="s">
        <v>157</v>
      </c>
      <c r="BE12" s="214">
        <v>6742.98</v>
      </c>
      <c r="BF12" s="214" t="s">
        <v>157</v>
      </c>
      <c r="BG12" s="214">
        <v>12600.43</v>
      </c>
      <c r="BH12" s="214" t="s">
        <v>157</v>
      </c>
      <c r="BI12" s="214">
        <v>7914.22</v>
      </c>
      <c r="BJ12" s="214" t="s">
        <v>157</v>
      </c>
      <c r="BK12" s="214">
        <v>7789.53</v>
      </c>
      <c r="BL12" s="214" t="s">
        <v>157</v>
      </c>
      <c r="BM12" s="214">
        <v>7596.91</v>
      </c>
      <c r="BN12" s="214" t="s">
        <v>157</v>
      </c>
      <c r="BO12" s="109"/>
      <c r="BP12" s="148" t="s">
        <v>361</v>
      </c>
      <c r="BQ12" s="214">
        <v>8527.99</v>
      </c>
      <c r="BR12" s="214" t="s">
        <v>157</v>
      </c>
      <c r="BS12" s="214">
        <v>7795</v>
      </c>
      <c r="BT12" s="214" t="s">
        <v>157</v>
      </c>
      <c r="BU12" s="214">
        <v>9530.61</v>
      </c>
      <c r="BV12" s="214" t="s">
        <v>157</v>
      </c>
      <c r="BW12" s="214">
        <v>8300.44</v>
      </c>
      <c r="BX12" s="214" t="s">
        <v>157</v>
      </c>
      <c r="BY12" s="214">
        <v>8092.48</v>
      </c>
      <c r="BZ12" s="214" t="s">
        <v>157</v>
      </c>
      <c r="CA12" s="214">
        <v>9226.0499999999993</v>
      </c>
      <c r="CB12" s="214" t="s">
        <v>157</v>
      </c>
      <c r="CC12" s="214">
        <v>9591.0400000000009</v>
      </c>
      <c r="CD12" s="214" t="s">
        <v>157</v>
      </c>
      <c r="CE12" s="214">
        <v>6798.59</v>
      </c>
      <c r="CF12" s="214" t="s">
        <v>157</v>
      </c>
      <c r="CG12" s="214">
        <v>8585.32</v>
      </c>
      <c r="CH12" s="214" t="s">
        <v>157</v>
      </c>
      <c r="CI12" s="214">
        <v>8545.81</v>
      </c>
      <c r="CJ12" s="214" t="s">
        <v>157</v>
      </c>
      <c r="CK12" s="214">
        <v>9134.75</v>
      </c>
      <c r="CL12" s="214" t="s">
        <v>157</v>
      </c>
      <c r="CM12" s="214">
        <v>6527.03</v>
      </c>
      <c r="CN12" s="214" t="s">
        <v>157</v>
      </c>
      <c r="CO12" s="214">
        <v>14672.07</v>
      </c>
      <c r="CP12" s="214" t="s">
        <v>157</v>
      </c>
      <c r="CQ12" s="214">
        <v>8817.93</v>
      </c>
      <c r="CR12" s="214" t="s">
        <v>157</v>
      </c>
      <c r="CS12" s="214">
        <v>7151.34</v>
      </c>
      <c r="CT12" s="214" t="s">
        <v>157</v>
      </c>
      <c r="CU12" s="110"/>
    </row>
    <row r="13" spans="2:99" s="106" customFormat="1" ht="22.5" customHeight="1" x14ac:dyDescent="0.25">
      <c r="B13" s="107" t="s">
        <v>253</v>
      </c>
      <c r="C13" s="34">
        <v>107.9</v>
      </c>
      <c r="D13" s="34" t="s">
        <v>157</v>
      </c>
      <c r="E13" s="34">
        <v>107.9</v>
      </c>
      <c r="F13" s="34" t="s">
        <v>157</v>
      </c>
      <c r="G13" s="34">
        <v>104.5</v>
      </c>
      <c r="H13" s="34" t="s">
        <v>157</v>
      </c>
      <c r="I13" s="34">
        <v>103.1</v>
      </c>
      <c r="J13" s="34" t="s">
        <v>157</v>
      </c>
      <c r="K13" s="34">
        <v>108.3</v>
      </c>
      <c r="L13" s="34" t="s">
        <v>157</v>
      </c>
      <c r="M13" s="34">
        <v>108.2</v>
      </c>
      <c r="N13" s="34" t="s">
        <v>157</v>
      </c>
      <c r="O13" s="34">
        <v>108.2</v>
      </c>
      <c r="P13" s="34" t="s">
        <v>157</v>
      </c>
      <c r="Q13" s="34">
        <v>106.7</v>
      </c>
      <c r="R13" s="34" t="s">
        <v>157</v>
      </c>
      <c r="S13" s="34">
        <v>108.4</v>
      </c>
      <c r="T13" s="34" t="s">
        <v>157</v>
      </c>
      <c r="U13" s="34">
        <v>111.1</v>
      </c>
      <c r="V13" s="34" t="s">
        <v>157</v>
      </c>
      <c r="W13" s="34" t="s">
        <v>275</v>
      </c>
      <c r="X13" s="34" t="s">
        <v>157</v>
      </c>
      <c r="Y13" s="34">
        <v>108.3</v>
      </c>
      <c r="Z13" s="34" t="s">
        <v>157</v>
      </c>
      <c r="AA13" s="34">
        <v>107</v>
      </c>
      <c r="AB13" s="34" t="s">
        <v>157</v>
      </c>
      <c r="AC13" s="34">
        <v>102.7</v>
      </c>
      <c r="AD13" s="34" t="s">
        <v>157</v>
      </c>
      <c r="AE13" s="34" t="s">
        <v>275</v>
      </c>
      <c r="AF13" s="34" t="s">
        <v>157</v>
      </c>
      <c r="AG13" s="108"/>
      <c r="AH13" s="107" t="s">
        <v>253</v>
      </c>
      <c r="AI13" s="34">
        <v>105.5</v>
      </c>
      <c r="AJ13" s="34" t="s">
        <v>157</v>
      </c>
      <c r="AK13" s="34">
        <v>104.9</v>
      </c>
      <c r="AL13" s="34" t="s">
        <v>157</v>
      </c>
      <c r="AM13" s="34">
        <v>107.8</v>
      </c>
      <c r="AN13" s="34" t="s">
        <v>157</v>
      </c>
      <c r="AO13" s="34">
        <v>107.4</v>
      </c>
      <c r="AP13" s="34" t="s">
        <v>157</v>
      </c>
      <c r="AQ13" s="34">
        <v>108.6</v>
      </c>
      <c r="AR13" s="34" t="s">
        <v>157</v>
      </c>
      <c r="AS13" s="34">
        <v>108</v>
      </c>
      <c r="AT13" s="34" t="s">
        <v>157</v>
      </c>
      <c r="AU13" s="34">
        <v>110.5</v>
      </c>
      <c r="AV13" s="34" t="s">
        <v>157</v>
      </c>
      <c r="AW13" s="34">
        <v>108.4</v>
      </c>
      <c r="AX13" s="34" t="s">
        <v>157</v>
      </c>
      <c r="AY13" s="34">
        <v>109.2</v>
      </c>
      <c r="AZ13" s="34" t="s">
        <v>157</v>
      </c>
      <c r="BA13" s="34">
        <v>108.8</v>
      </c>
      <c r="BB13" s="34" t="s">
        <v>157</v>
      </c>
      <c r="BC13" s="34">
        <v>109</v>
      </c>
      <c r="BD13" s="34" t="s">
        <v>157</v>
      </c>
      <c r="BE13" s="34">
        <v>108.4</v>
      </c>
      <c r="BF13" s="34" t="s">
        <v>157</v>
      </c>
      <c r="BG13" s="34">
        <v>105.8</v>
      </c>
      <c r="BH13" s="34" t="s">
        <v>157</v>
      </c>
      <c r="BI13" s="34">
        <v>109.5</v>
      </c>
      <c r="BJ13" s="34" t="s">
        <v>157</v>
      </c>
      <c r="BK13" s="34">
        <v>105.9</v>
      </c>
      <c r="BL13" s="34" t="s">
        <v>157</v>
      </c>
      <c r="BM13" s="34">
        <v>108.8</v>
      </c>
      <c r="BN13" s="34" t="s">
        <v>157</v>
      </c>
      <c r="BO13" s="109"/>
      <c r="BP13" s="107" t="s">
        <v>253</v>
      </c>
      <c r="BQ13" s="34">
        <v>107.1</v>
      </c>
      <c r="BR13" s="34" t="s">
        <v>157</v>
      </c>
      <c r="BS13" s="34">
        <v>106</v>
      </c>
      <c r="BT13" s="34" t="s">
        <v>157</v>
      </c>
      <c r="BU13" s="34">
        <v>106.8</v>
      </c>
      <c r="BV13" s="34" t="s">
        <v>157</v>
      </c>
      <c r="BW13" s="34">
        <v>108.1</v>
      </c>
      <c r="BX13" s="34" t="s">
        <v>157</v>
      </c>
      <c r="BY13" s="34">
        <v>106.8</v>
      </c>
      <c r="BZ13" s="34" t="s">
        <v>157</v>
      </c>
      <c r="CA13" s="34">
        <v>105.8</v>
      </c>
      <c r="CB13" s="34" t="s">
        <v>157</v>
      </c>
      <c r="CC13" s="34">
        <v>106.8</v>
      </c>
      <c r="CD13" s="34" t="s">
        <v>157</v>
      </c>
      <c r="CE13" s="34">
        <v>107.7</v>
      </c>
      <c r="CF13" s="34" t="s">
        <v>157</v>
      </c>
      <c r="CG13" s="34">
        <v>108.9</v>
      </c>
      <c r="CH13" s="34" t="s">
        <v>157</v>
      </c>
      <c r="CI13" s="34">
        <v>108.8</v>
      </c>
      <c r="CJ13" s="34" t="s">
        <v>157</v>
      </c>
      <c r="CK13" s="34">
        <v>108.2</v>
      </c>
      <c r="CL13" s="34" t="s">
        <v>157</v>
      </c>
      <c r="CM13" s="34">
        <v>107.5</v>
      </c>
      <c r="CN13" s="34" t="s">
        <v>157</v>
      </c>
      <c r="CO13" s="34">
        <v>108.7</v>
      </c>
      <c r="CP13" s="34" t="s">
        <v>157</v>
      </c>
      <c r="CQ13" s="34">
        <v>107.9</v>
      </c>
      <c r="CR13" s="34" t="s">
        <v>157</v>
      </c>
      <c r="CS13" s="34">
        <v>109.2</v>
      </c>
      <c r="CT13" s="34" t="s">
        <v>157</v>
      </c>
      <c r="CU13" s="110"/>
    </row>
    <row r="14" spans="2:99" s="229" customFormat="1" ht="21.9" customHeight="1" x14ac:dyDescent="0.25">
      <c r="B14" s="70" t="s">
        <v>290</v>
      </c>
      <c r="C14" s="214">
        <v>8140.98</v>
      </c>
      <c r="D14" s="214" t="s">
        <v>157</v>
      </c>
      <c r="E14" s="214">
        <v>8067.34</v>
      </c>
      <c r="F14" s="214" t="s">
        <v>157</v>
      </c>
      <c r="G14" s="214">
        <v>12486.74</v>
      </c>
      <c r="H14" s="214" t="s">
        <v>157</v>
      </c>
      <c r="I14" s="214">
        <v>13526.75</v>
      </c>
      <c r="J14" s="214" t="s">
        <v>157</v>
      </c>
      <c r="K14" s="214">
        <v>7724.56</v>
      </c>
      <c r="L14" s="214" t="s">
        <v>157</v>
      </c>
      <c r="M14" s="214">
        <v>7072.63</v>
      </c>
      <c r="N14" s="214" t="s">
        <v>157</v>
      </c>
      <c r="O14" s="214">
        <v>10134.83</v>
      </c>
      <c r="P14" s="214" t="s">
        <v>157</v>
      </c>
      <c r="Q14" s="214">
        <v>10268.57</v>
      </c>
      <c r="R14" s="214" t="s">
        <v>157</v>
      </c>
      <c r="S14" s="214">
        <v>6271.2</v>
      </c>
      <c r="T14" s="214" t="s">
        <v>157</v>
      </c>
      <c r="U14" s="214">
        <v>5355.81</v>
      </c>
      <c r="V14" s="214" t="s">
        <v>157</v>
      </c>
      <c r="W14" s="214" t="s">
        <v>275</v>
      </c>
      <c r="X14" s="214" t="s">
        <v>157</v>
      </c>
      <c r="Y14" s="214">
        <v>6633.54</v>
      </c>
      <c r="Z14" s="214" t="s">
        <v>157</v>
      </c>
      <c r="AA14" s="214">
        <v>8250.4</v>
      </c>
      <c r="AB14" s="214" t="s">
        <v>157</v>
      </c>
      <c r="AC14" s="214">
        <v>8180.8</v>
      </c>
      <c r="AD14" s="214" t="s">
        <v>157</v>
      </c>
      <c r="AE14" s="214" t="s">
        <v>275</v>
      </c>
      <c r="AF14" s="214" t="s">
        <v>157</v>
      </c>
      <c r="AG14" s="232"/>
      <c r="AH14" s="70" t="s">
        <v>290</v>
      </c>
      <c r="AI14" s="214">
        <v>8353.35</v>
      </c>
      <c r="AJ14" s="214" t="s">
        <v>157</v>
      </c>
      <c r="AK14" s="214">
        <v>9844.9500000000007</v>
      </c>
      <c r="AL14" s="214" t="s">
        <v>157</v>
      </c>
      <c r="AM14" s="214">
        <v>7579.82</v>
      </c>
      <c r="AN14" s="214" t="s">
        <v>157</v>
      </c>
      <c r="AO14" s="214">
        <v>8199.64</v>
      </c>
      <c r="AP14" s="214" t="s">
        <v>157</v>
      </c>
      <c r="AQ14" s="214">
        <v>8276.7000000000007</v>
      </c>
      <c r="AR14" s="214" t="s">
        <v>157</v>
      </c>
      <c r="AS14" s="214">
        <v>7298.92</v>
      </c>
      <c r="AT14" s="214" t="s">
        <v>157</v>
      </c>
      <c r="AU14" s="214">
        <v>8404.99</v>
      </c>
      <c r="AV14" s="214" t="s">
        <v>157</v>
      </c>
      <c r="AW14" s="214">
        <v>8331.68</v>
      </c>
      <c r="AX14" s="214" t="s">
        <v>157</v>
      </c>
      <c r="AY14" s="214">
        <v>8169.59</v>
      </c>
      <c r="AZ14" s="214" t="s">
        <v>157</v>
      </c>
      <c r="BA14" s="214">
        <v>8486.94</v>
      </c>
      <c r="BB14" s="214" t="s">
        <v>157</v>
      </c>
      <c r="BC14" s="214">
        <v>8746.66</v>
      </c>
      <c r="BD14" s="214" t="s">
        <v>157</v>
      </c>
      <c r="BE14" s="214">
        <v>6242.55</v>
      </c>
      <c r="BF14" s="214" t="s">
        <v>157</v>
      </c>
      <c r="BG14" s="214">
        <v>11301.53</v>
      </c>
      <c r="BH14" s="214" t="s">
        <v>157</v>
      </c>
      <c r="BI14" s="214">
        <v>7363.39</v>
      </c>
      <c r="BJ14" s="214" t="s">
        <v>157</v>
      </c>
      <c r="BK14" s="214">
        <v>7522.8</v>
      </c>
      <c r="BL14" s="214" t="s">
        <v>157</v>
      </c>
      <c r="BM14" s="214">
        <v>7076.35</v>
      </c>
      <c r="BN14" s="214" t="s">
        <v>157</v>
      </c>
      <c r="BO14" s="231"/>
      <c r="BP14" s="70" t="s">
        <v>290</v>
      </c>
      <c r="BQ14" s="214">
        <v>7897.7</v>
      </c>
      <c r="BR14" s="214" t="s">
        <v>157</v>
      </c>
      <c r="BS14" s="214">
        <v>7408.37</v>
      </c>
      <c r="BT14" s="214" t="s">
        <v>157</v>
      </c>
      <c r="BU14" s="214">
        <v>8759.23</v>
      </c>
      <c r="BV14" s="214" t="s">
        <v>157</v>
      </c>
      <c r="BW14" s="214">
        <v>7585.27</v>
      </c>
      <c r="BX14" s="214" t="s">
        <v>157</v>
      </c>
      <c r="BY14" s="214">
        <v>7478.55</v>
      </c>
      <c r="BZ14" s="214" t="s">
        <v>157</v>
      </c>
      <c r="CA14" s="214">
        <v>8493.5400000000009</v>
      </c>
      <c r="CB14" s="214" t="s">
        <v>157</v>
      </c>
      <c r="CC14" s="214">
        <v>8825.58</v>
      </c>
      <c r="CD14" s="214" t="s">
        <v>157</v>
      </c>
      <c r="CE14" s="214">
        <v>6272.81</v>
      </c>
      <c r="CF14" s="214" t="s">
        <v>157</v>
      </c>
      <c r="CG14" s="214">
        <v>7858.84</v>
      </c>
      <c r="CH14" s="214" t="s">
        <v>157</v>
      </c>
      <c r="CI14" s="214">
        <v>7815.02</v>
      </c>
      <c r="CJ14" s="214" t="s">
        <v>157</v>
      </c>
      <c r="CK14" s="214">
        <v>8574.6200000000008</v>
      </c>
      <c r="CL14" s="214" t="s">
        <v>157</v>
      </c>
      <c r="CM14" s="214">
        <v>6096.83</v>
      </c>
      <c r="CN14" s="214" t="s">
        <v>157</v>
      </c>
      <c r="CO14" s="214">
        <v>13252.55</v>
      </c>
      <c r="CP14" s="214" t="s">
        <v>157</v>
      </c>
      <c r="CQ14" s="214">
        <v>8156.84</v>
      </c>
      <c r="CR14" s="214" t="s">
        <v>157</v>
      </c>
      <c r="CS14" s="214">
        <v>6472.46</v>
      </c>
      <c r="CT14" s="214" t="s">
        <v>157</v>
      </c>
      <c r="CU14" s="230"/>
    </row>
    <row r="15" spans="2:99" s="229" customFormat="1" ht="17.25" customHeight="1" x14ac:dyDescent="0.25">
      <c r="B15" s="70" t="s">
        <v>289</v>
      </c>
      <c r="C15" s="214">
        <v>8316.57</v>
      </c>
      <c r="D15" s="214" t="s">
        <v>157</v>
      </c>
      <c r="E15" s="214">
        <v>8183.24</v>
      </c>
      <c r="F15" s="214" t="s">
        <v>157</v>
      </c>
      <c r="G15" s="214">
        <v>12284.06</v>
      </c>
      <c r="H15" s="214" t="s">
        <v>157</v>
      </c>
      <c r="I15" s="214">
        <v>13671.1</v>
      </c>
      <c r="J15" s="214" t="s">
        <v>157</v>
      </c>
      <c r="K15" s="214">
        <v>7856.16</v>
      </c>
      <c r="L15" s="214" t="s">
        <v>157</v>
      </c>
      <c r="M15" s="214">
        <v>7263.15</v>
      </c>
      <c r="N15" s="214" t="s">
        <v>157</v>
      </c>
      <c r="O15" s="214">
        <v>10001.35</v>
      </c>
      <c r="P15" s="214" t="s">
        <v>157</v>
      </c>
      <c r="Q15" s="214">
        <v>10709.36</v>
      </c>
      <c r="R15" s="214" t="s">
        <v>157</v>
      </c>
      <c r="S15" s="214">
        <v>6303.45</v>
      </c>
      <c r="T15" s="214" t="s">
        <v>157</v>
      </c>
      <c r="U15" s="214">
        <v>5487.54</v>
      </c>
      <c r="V15" s="214" t="s">
        <v>157</v>
      </c>
      <c r="W15" s="214" t="s">
        <v>275</v>
      </c>
      <c r="X15" s="214" t="s">
        <v>157</v>
      </c>
      <c r="Y15" s="214">
        <v>6691.79</v>
      </c>
      <c r="Z15" s="214" t="s">
        <v>157</v>
      </c>
      <c r="AA15" s="214">
        <v>8491.0499999999993</v>
      </c>
      <c r="AB15" s="214" t="s">
        <v>157</v>
      </c>
      <c r="AC15" s="214">
        <v>8184.49</v>
      </c>
      <c r="AD15" s="214" t="s">
        <v>157</v>
      </c>
      <c r="AE15" s="214" t="s">
        <v>275</v>
      </c>
      <c r="AF15" s="214" t="s">
        <v>157</v>
      </c>
      <c r="AG15" s="232"/>
      <c r="AH15" s="70" t="s">
        <v>289</v>
      </c>
      <c r="AI15" s="214">
        <v>8480</v>
      </c>
      <c r="AJ15" s="214" t="s">
        <v>157</v>
      </c>
      <c r="AK15" s="214">
        <v>10874.87</v>
      </c>
      <c r="AL15" s="214" t="s">
        <v>157</v>
      </c>
      <c r="AM15" s="214">
        <v>7666.08</v>
      </c>
      <c r="AN15" s="214" t="s">
        <v>157</v>
      </c>
      <c r="AO15" s="214">
        <v>8434.75</v>
      </c>
      <c r="AP15" s="214" t="s">
        <v>157</v>
      </c>
      <c r="AQ15" s="214">
        <v>8232.19</v>
      </c>
      <c r="AR15" s="214" t="s">
        <v>157</v>
      </c>
      <c r="AS15" s="214">
        <v>7384.68</v>
      </c>
      <c r="AT15" s="214" t="s">
        <v>157</v>
      </c>
      <c r="AU15" s="214">
        <v>8567.84</v>
      </c>
      <c r="AV15" s="214" t="s">
        <v>157</v>
      </c>
      <c r="AW15" s="214">
        <v>8379.9699999999993</v>
      </c>
      <c r="AX15" s="214" t="s">
        <v>157</v>
      </c>
      <c r="AY15" s="214">
        <v>8301.01</v>
      </c>
      <c r="AZ15" s="214" t="s">
        <v>157</v>
      </c>
      <c r="BA15" s="214">
        <v>8476.33</v>
      </c>
      <c r="BB15" s="214" t="s">
        <v>157</v>
      </c>
      <c r="BC15" s="214">
        <v>9198.6200000000008</v>
      </c>
      <c r="BD15" s="214" t="s">
        <v>157</v>
      </c>
      <c r="BE15" s="214">
        <v>6496.38</v>
      </c>
      <c r="BF15" s="214" t="s">
        <v>157</v>
      </c>
      <c r="BG15" s="214">
        <v>11565.73</v>
      </c>
      <c r="BH15" s="214" t="s">
        <v>157</v>
      </c>
      <c r="BI15" s="214">
        <v>7384.61</v>
      </c>
      <c r="BJ15" s="214" t="s">
        <v>157</v>
      </c>
      <c r="BK15" s="214">
        <v>7390.14</v>
      </c>
      <c r="BL15" s="214" t="s">
        <v>157</v>
      </c>
      <c r="BM15" s="214">
        <v>7094.67</v>
      </c>
      <c r="BN15" s="214" t="s">
        <v>157</v>
      </c>
      <c r="BO15" s="231"/>
      <c r="BP15" s="70" t="s">
        <v>289</v>
      </c>
      <c r="BQ15" s="214">
        <v>8215.33</v>
      </c>
      <c r="BR15" s="214" t="s">
        <v>157</v>
      </c>
      <c r="BS15" s="214">
        <v>7464.24</v>
      </c>
      <c r="BT15" s="214" t="s">
        <v>157</v>
      </c>
      <c r="BU15" s="214">
        <v>9399.4599999999991</v>
      </c>
      <c r="BV15" s="214" t="s">
        <v>157</v>
      </c>
      <c r="BW15" s="214">
        <v>7860.16</v>
      </c>
      <c r="BX15" s="214" t="s">
        <v>157</v>
      </c>
      <c r="BY15" s="214">
        <v>7585.44</v>
      </c>
      <c r="BZ15" s="214" t="s">
        <v>157</v>
      </c>
      <c r="CA15" s="214">
        <v>8857.73</v>
      </c>
      <c r="CB15" s="214" t="s">
        <v>157</v>
      </c>
      <c r="CC15" s="214">
        <v>8967.19</v>
      </c>
      <c r="CD15" s="214" t="s">
        <v>157</v>
      </c>
      <c r="CE15" s="214">
        <v>6307.89</v>
      </c>
      <c r="CF15" s="214" t="s">
        <v>157</v>
      </c>
      <c r="CG15" s="214">
        <v>8465.4500000000007</v>
      </c>
      <c r="CH15" s="214" t="s">
        <v>157</v>
      </c>
      <c r="CI15" s="214">
        <v>8092.85</v>
      </c>
      <c r="CJ15" s="214" t="s">
        <v>157</v>
      </c>
      <c r="CK15" s="214">
        <v>8718.2099999999991</v>
      </c>
      <c r="CL15" s="214" t="s">
        <v>157</v>
      </c>
      <c r="CM15" s="214">
        <v>6096.38</v>
      </c>
      <c r="CN15" s="214" t="s">
        <v>157</v>
      </c>
      <c r="CO15" s="214">
        <v>13286.68</v>
      </c>
      <c r="CP15" s="214" t="s">
        <v>157</v>
      </c>
      <c r="CQ15" s="214">
        <v>8290.2099999999991</v>
      </c>
      <c r="CR15" s="214" t="s">
        <v>157</v>
      </c>
      <c r="CS15" s="214">
        <v>6564.29</v>
      </c>
      <c r="CT15" s="214" t="s">
        <v>157</v>
      </c>
      <c r="CU15" s="230"/>
    </row>
    <row r="16" spans="2:99" s="229" customFormat="1" ht="17.25" customHeight="1" x14ac:dyDescent="0.25">
      <c r="B16" s="70" t="s">
        <v>288</v>
      </c>
      <c r="C16" s="214">
        <v>8478.26</v>
      </c>
      <c r="D16" s="214" t="s">
        <v>157</v>
      </c>
      <c r="E16" s="214">
        <v>8642.09</v>
      </c>
      <c r="F16" s="214" t="s">
        <v>157</v>
      </c>
      <c r="G16" s="214">
        <v>18364.89</v>
      </c>
      <c r="H16" s="214" t="s">
        <v>157</v>
      </c>
      <c r="I16" s="214">
        <v>20359.52</v>
      </c>
      <c r="J16" s="214" t="s">
        <v>157</v>
      </c>
      <c r="K16" s="214">
        <v>7966.73</v>
      </c>
      <c r="L16" s="214" t="s">
        <v>157</v>
      </c>
      <c r="M16" s="214">
        <v>7321.04</v>
      </c>
      <c r="N16" s="214" t="s">
        <v>157</v>
      </c>
      <c r="O16" s="214">
        <v>9665.34</v>
      </c>
      <c r="P16" s="214" t="s">
        <v>157</v>
      </c>
      <c r="Q16" s="214">
        <v>11778.26</v>
      </c>
      <c r="R16" s="214" t="s">
        <v>157</v>
      </c>
      <c r="S16" s="214">
        <v>6370.2</v>
      </c>
      <c r="T16" s="214" t="s">
        <v>157</v>
      </c>
      <c r="U16" s="214">
        <v>5487.83</v>
      </c>
      <c r="V16" s="214" t="s">
        <v>157</v>
      </c>
      <c r="W16" s="214" t="s">
        <v>275</v>
      </c>
      <c r="X16" s="214" t="s">
        <v>157</v>
      </c>
      <c r="Y16" s="214">
        <v>6719.63</v>
      </c>
      <c r="Z16" s="214" t="s">
        <v>157</v>
      </c>
      <c r="AA16" s="214">
        <v>8360.7099999999991</v>
      </c>
      <c r="AB16" s="214" t="s">
        <v>157</v>
      </c>
      <c r="AC16" s="214">
        <v>8291</v>
      </c>
      <c r="AD16" s="214" t="s">
        <v>157</v>
      </c>
      <c r="AE16" s="214" t="s">
        <v>275</v>
      </c>
      <c r="AF16" s="214" t="s">
        <v>157</v>
      </c>
      <c r="AG16" s="232"/>
      <c r="AH16" s="70" t="s">
        <v>288</v>
      </c>
      <c r="AI16" s="214">
        <v>8589.33</v>
      </c>
      <c r="AJ16" s="214" t="s">
        <v>157</v>
      </c>
      <c r="AK16" s="214">
        <v>10349.17</v>
      </c>
      <c r="AL16" s="214" t="s">
        <v>157</v>
      </c>
      <c r="AM16" s="214">
        <v>7697.76</v>
      </c>
      <c r="AN16" s="214" t="s">
        <v>157</v>
      </c>
      <c r="AO16" s="214">
        <v>8387.6</v>
      </c>
      <c r="AP16" s="214" t="s">
        <v>157</v>
      </c>
      <c r="AQ16" s="214">
        <v>8461.77</v>
      </c>
      <c r="AR16" s="214" t="s">
        <v>157</v>
      </c>
      <c r="AS16" s="214">
        <v>7315.94</v>
      </c>
      <c r="AT16" s="214" t="s">
        <v>157</v>
      </c>
      <c r="AU16" s="214">
        <v>9240.36</v>
      </c>
      <c r="AV16" s="214" t="s">
        <v>157</v>
      </c>
      <c r="AW16" s="214">
        <v>8560.5300000000007</v>
      </c>
      <c r="AX16" s="214" t="s">
        <v>157</v>
      </c>
      <c r="AY16" s="214">
        <v>8472.43</v>
      </c>
      <c r="AZ16" s="214" t="s">
        <v>157</v>
      </c>
      <c r="BA16" s="214">
        <v>9075.68</v>
      </c>
      <c r="BB16" s="214" t="s">
        <v>157</v>
      </c>
      <c r="BC16" s="214">
        <v>9324.52</v>
      </c>
      <c r="BD16" s="214" t="s">
        <v>157</v>
      </c>
      <c r="BE16" s="214">
        <v>6473.4</v>
      </c>
      <c r="BF16" s="214" t="s">
        <v>157</v>
      </c>
      <c r="BG16" s="214">
        <v>13597.93</v>
      </c>
      <c r="BH16" s="214" t="s">
        <v>157</v>
      </c>
      <c r="BI16" s="214">
        <v>7491.13</v>
      </c>
      <c r="BJ16" s="214" t="s">
        <v>157</v>
      </c>
      <c r="BK16" s="214">
        <v>7721.73</v>
      </c>
      <c r="BL16" s="214" t="s">
        <v>157</v>
      </c>
      <c r="BM16" s="214">
        <v>7105.89</v>
      </c>
      <c r="BN16" s="214" t="s">
        <v>157</v>
      </c>
      <c r="BO16" s="231"/>
      <c r="BP16" s="70" t="s">
        <v>288</v>
      </c>
      <c r="BQ16" s="214">
        <v>8166.12</v>
      </c>
      <c r="BR16" s="214" t="s">
        <v>157</v>
      </c>
      <c r="BS16" s="214">
        <v>7348.54</v>
      </c>
      <c r="BT16" s="214" t="s">
        <v>157</v>
      </c>
      <c r="BU16" s="214">
        <v>9046.24</v>
      </c>
      <c r="BV16" s="214" t="s">
        <v>157</v>
      </c>
      <c r="BW16" s="214">
        <v>8142.25</v>
      </c>
      <c r="BX16" s="214" t="s">
        <v>157</v>
      </c>
      <c r="BY16" s="214">
        <v>7589.8</v>
      </c>
      <c r="BZ16" s="214" t="s">
        <v>157</v>
      </c>
      <c r="CA16" s="214">
        <v>8834.89</v>
      </c>
      <c r="CB16" s="214" t="s">
        <v>157</v>
      </c>
      <c r="CC16" s="214">
        <v>8946.7999999999993</v>
      </c>
      <c r="CD16" s="214" t="s">
        <v>157</v>
      </c>
      <c r="CE16" s="214">
        <v>6340.47</v>
      </c>
      <c r="CF16" s="214" t="s">
        <v>157</v>
      </c>
      <c r="CG16" s="214">
        <v>8100.15</v>
      </c>
      <c r="CH16" s="214" t="s">
        <v>157</v>
      </c>
      <c r="CI16" s="214">
        <v>8053.99</v>
      </c>
      <c r="CJ16" s="214" t="s">
        <v>157</v>
      </c>
      <c r="CK16" s="214">
        <v>8883.3700000000008</v>
      </c>
      <c r="CL16" s="214" t="s">
        <v>157</v>
      </c>
      <c r="CM16" s="214">
        <v>6099.45</v>
      </c>
      <c r="CN16" s="214" t="s">
        <v>157</v>
      </c>
      <c r="CO16" s="214">
        <v>13344.28</v>
      </c>
      <c r="CP16" s="214" t="s">
        <v>157</v>
      </c>
      <c r="CQ16" s="214">
        <v>8333.5</v>
      </c>
      <c r="CR16" s="214" t="s">
        <v>157</v>
      </c>
      <c r="CS16" s="214">
        <v>6641.63</v>
      </c>
      <c r="CT16" s="214" t="s">
        <v>157</v>
      </c>
      <c r="CU16" s="230"/>
    </row>
    <row r="17" spans="2:99" ht="17.25" customHeight="1" x14ac:dyDescent="0.25">
      <c r="B17" s="70" t="s">
        <v>287</v>
      </c>
      <c r="C17" s="214">
        <v>8821.25</v>
      </c>
      <c r="D17" s="214" t="s">
        <v>157</v>
      </c>
      <c r="E17" s="214">
        <v>8909.31</v>
      </c>
      <c r="F17" s="214" t="s">
        <v>157</v>
      </c>
      <c r="G17" s="214">
        <v>20783.28</v>
      </c>
      <c r="H17" s="214" t="s">
        <v>157</v>
      </c>
      <c r="I17" s="214">
        <v>23730.47</v>
      </c>
      <c r="J17" s="214" t="s">
        <v>157</v>
      </c>
      <c r="K17" s="214">
        <v>8098.43</v>
      </c>
      <c r="L17" s="214" t="s">
        <v>157</v>
      </c>
      <c r="M17" s="214">
        <v>7523.34</v>
      </c>
      <c r="N17" s="214" t="s">
        <v>157</v>
      </c>
      <c r="O17" s="214">
        <v>10325.450000000001</v>
      </c>
      <c r="P17" s="214" t="s">
        <v>157</v>
      </c>
      <c r="Q17" s="214">
        <v>11500.71</v>
      </c>
      <c r="R17" s="214" t="s">
        <v>157</v>
      </c>
      <c r="S17" s="214">
        <v>6505.41</v>
      </c>
      <c r="T17" s="214" t="s">
        <v>157</v>
      </c>
      <c r="U17" s="214">
        <v>5794.54</v>
      </c>
      <c r="V17" s="214" t="s">
        <v>157</v>
      </c>
      <c r="W17" s="214" t="s">
        <v>275</v>
      </c>
      <c r="X17" s="214" t="s">
        <v>157</v>
      </c>
      <c r="Y17" s="214">
        <v>6802.46</v>
      </c>
      <c r="Z17" s="214" t="s">
        <v>157</v>
      </c>
      <c r="AA17" s="214">
        <v>8545.67</v>
      </c>
      <c r="AB17" s="214" t="s">
        <v>157</v>
      </c>
      <c r="AC17" s="214">
        <v>8425.67</v>
      </c>
      <c r="AD17" s="214" t="s">
        <v>157</v>
      </c>
      <c r="AE17" s="214" t="s">
        <v>275</v>
      </c>
      <c r="AF17" s="214" t="s">
        <v>157</v>
      </c>
      <c r="AG17" s="51"/>
      <c r="AH17" s="70" t="s">
        <v>287</v>
      </c>
      <c r="AI17" s="214">
        <v>9109.64</v>
      </c>
      <c r="AJ17" s="214" t="s">
        <v>157</v>
      </c>
      <c r="AK17" s="214">
        <v>10368.69</v>
      </c>
      <c r="AL17" s="214" t="s">
        <v>157</v>
      </c>
      <c r="AM17" s="214">
        <v>7797.17</v>
      </c>
      <c r="AN17" s="214" t="s">
        <v>157</v>
      </c>
      <c r="AO17" s="214">
        <v>8644.83</v>
      </c>
      <c r="AP17" s="214" t="s">
        <v>157</v>
      </c>
      <c r="AQ17" s="214">
        <v>8488.56</v>
      </c>
      <c r="AR17" s="214" t="s">
        <v>157</v>
      </c>
      <c r="AS17" s="214">
        <v>7566.62</v>
      </c>
      <c r="AT17" s="214" t="s">
        <v>157</v>
      </c>
      <c r="AU17" s="214">
        <v>9092.7199999999993</v>
      </c>
      <c r="AV17" s="214" t="s">
        <v>157</v>
      </c>
      <c r="AW17" s="214">
        <v>8830.2099999999991</v>
      </c>
      <c r="AX17" s="214" t="s">
        <v>157</v>
      </c>
      <c r="AY17" s="214">
        <v>8568.27</v>
      </c>
      <c r="AZ17" s="214" t="s">
        <v>157</v>
      </c>
      <c r="BA17" s="214">
        <v>8725.67</v>
      </c>
      <c r="BB17" s="214" t="s">
        <v>157</v>
      </c>
      <c r="BC17" s="214">
        <v>9145.81</v>
      </c>
      <c r="BD17" s="214" t="s">
        <v>157</v>
      </c>
      <c r="BE17" s="214">
        <v>6395.84</v>
      </c>
      <c r="BF17" s="214" t="s">
        <v>157</v>
      </c>
      <c r="BG17" s="214">
        <v>13529.73</v>
      </c>
      <c r="BH17" s="214" t="s">
        <v>157</v>
      </c>
      <c r="BI17" s="214">
        <v>8438.94</v>
      </c>
      <c r="BJ17" s="214" t="s">
        <v>157</v>
      </c>
      <c r="BK17" s="214">
        <v>8934.27</v>
      </c>
      <c r="BL17" s="214" t="s">
        <v>157</v>
      </c>
      <c r="BM17" s="214">
        <v>7848.75</v>
      </c>
      <c r="BN17" s="214" t="s">
        <v>157</v>
      </c>
      <c r="BO17" s="65"/>
      <c r="BP17" s="70" t="s">
        <v>287</v>
      </c>
      <c r="BQ17" s="214">
        <v>8365.67</v>
      </c>
      <c r="BR17" s="214" t="s">
        <v>157</v>
      </c>
      <c r="BS17" s="214">
        <v>7800.47</v>
      </c>
      <c r="BT17" s="214" t="s">
        <v>157</v>
      </c>
      <c r="BU17" s="214">
        <v>9612.2800000000007</v>
      </c>
      <c r="BV17" s="214" t="s">
        <v>157</v>
      </c>
      <c r="BW17" s="214">
        <v>7786.81</v>
      </c>
      <c r="BX17" s="214" t="s">
        <v>157</v>
      </c>
      <c r="BY17" s="214">
        <v>7896.76</v>
      </c>
      <c r="BZ17" s="214" t="s">
        <v>157</v>
      </c>
      <c r="CA17" s="214">
        <v>8889.94</v>
      </c>
      <c r="CB17" s="214" t="s">
        <v>157</v>
      </c>
      <c r="CC17" s="214">
        <v>9459.07</v>
      </c>
      <c r="CD17" s="214" t="s">
        <v>157</v>
      </c>
      <c r="CE17" s="214">
        <v>6542.09</v>
      </c>
      <c r="CF17" s="214" t="s">
        <v>157</v>
      </c>
      <c r="CG17" s="214">
        <v>8336.5400000000009</v>
      </c>
      <c r="CH17" s="214" t="s">
        <v>157</v>
      </c>
      <c r="CI17" s="214">
        <v>8236.8799999999992</v>
      </c>
      <c r="CJ17" s="214" t="s">
        <v>157</v>
      </c>
      <c r="CK17" s="214">
        <v>9272.15</v>
      </c>
      <c r="CL17" s="214" t="s">
        <v>157</v>
      </c>
      <c r="CM17" s="214">
        <v>6261.55</v>
      </c>
      <c r="CN17" s="214" t="s">
        <v>157</v>
      </c>
      <c r="CO17" s="214">
        <v>13934.47</v>
      </c>
      <c r="CP17" s="214" t="s">
        <v>157</v>
      </c>
      <c r="CQ17" s="214">
        <v>9672.98</v>
      </c>
      <c r="CR17" s="214" t="s">
        <v>157</v>
      </c>
      <c r="CS17" s="214">
        <v>6745.94</v>
      </c>
      <c r="CT17" s="214" t="s">
        <v>157</v>
      </c>
    </row>
    <row r="18" spans="2:99" ht="17.25" customHeight="1" x14ac:dyDescent="0.25">
      <c r="B18" s="70" t="s">
        <v>286</v>
      </c>
      <c r="C18" s="214">
        <v>8482.4699999999993</v>
      </c>
      <c r="D18" s="214" t="s">
        <v>157</v>
      </c>
      <c r="E18" s="214">
        <v>8349.4699999999993</v>
      </c>
      <c r="F18" s="214" t="s">
        <v>157</v>
      </c>
      <c r="G18" s="214">
        <v>10904.41</v>
      </c>
      <c r="H18" s="214" t="s">
        <v>157</v>
      </c>
      <c r="I18" s="214">
        <v>11406.06</v>
      </c>
      <c r="J18" s="214" t="s">
        <v>157</v>
      </c>
      <c r="K18" s="214">
        <v>8032.39</v>
      </c>
      <c r="L18" s="214" t="s">
        <v>157</v>
      </c>
      <c r="M18" s="214">
        <v>7170.7</v>
      </c>
      <c r="N18" s="214" t="s">
        <v>157</v>
      </c>
      <c r="O18" s="214">
        <v>10015.26</v>
      </c>
      <c r="P18" s="214" t="s">
        <v>157</v>
      </c>
      <c r="Q18" s="214">
        <v>10636.81</v>
      </c>
      <c r="R18" s="214" t="s">
        <v>157</v>
      </c>
      <c r="S18" s="214">
        <v>6531.85</v>
      </c>
      <c r="T18" s="214" t="s">
        <v>157</v>
      </c>
      <c r="U18" s="214">
        <v>5679.58</v>
      </c>
      <c r="V18" s="214" t="s">
        <v>157</v>
      </c>
      <c r="W18" s="214" t="s">
        <v>275</v>
      </c>
      <c r="X18" s="214" t="s">
        <v>157</v>
      </c>
      <c r="Y18" s="214">
        <v>6842.02</v>
      </c>
      <c r="Z18" s="214" t="s">
        <v>157</v>
      </c>
      <c r="AA18" s="214">
        <v>8614.7099999999991</v>
      </c>
      <c r="AB18" s="214" t="s">
        <v>157</v>
      </c>
      <c r="AC18" s="214">
        <v>8263.57</v>
      </c>
      <c r="AD18" s="214" t="s">
        <v>157</v>
      </c>
      <c r="AE18" s="214" t="s">
        <v>275</v>
      </c>
      <c r="AF18" s="214" t="s">
        <v>157</v>
      </c>
      <c r="AG18" s="51"/>
      <c r="AH18" s="70" t="s">
        <v>286</v>
      </c>
      <c r="AI18" s="214">
        <v>8861.91</v>
      </c>
      <c r="AJ18" s="214" t="s">
        <v>157</v>
      </c>
      <c r="AK18" s="214">
        <v>9868.0400000000009</v>
      </c>
      <c r="AL18" s="214" t="s">
        <v>157</v>
      </c>
      <c r="AM18" s="214">
        <v>7922.5</v>
      </c>
      <c r="AN18" s="214" t="s">
        <v>157</v>
      </c>
      <c r="AO18" s="214">
        <v>8533.66</v>
      </c>
      <c r="AP18" s="214" t="s">
        <v>157</v>
      </c>
      <c r="AQ18" s="214">
        <v>8703.83</v>
      </c>
      <c r="AR18" s="214" t="s">
        <v>157</v>
      </c>
      <c r="AS18" s="214">
        <v>7233.84</v>
      </c>
      <c r="AT18" s="214" t="s">
        <v>157</v>
      </c>
      <c r="AU18" s="214">
        <v>9040.09</v>
      </c>
      <c r="AV18" s="214" t="s">
        <v>157</v>
      </c>
      <c r="AW18" s="214">
        <v>8798.26</v>
      </c>
      <c r="AX18" s="214" t="s">
        <v>157</v>
      </c>
      <c r="AY18" s="214">
        <v>8613.4</v>
      </c>
      <c r="AZ18" s="214" t="s">
        <v>157</v>
      </c>
      <c r="BA18" s="214">
        <v>9247.49</v>
      </c>
      <c r="BB18" s="214" t="s">
        <v>157</v>
      </c>
      <c r="BC18" s="214">
        <v>9452.09</v>
      </c>
      <c r="BD18" s="214" t="s">
        <v>157</v>
      </c>
      <c r="BE18" s="214">
        <v>6580.82</v>
      </c>
      <c r="BF18" s="214" t="s">
        <v>157</v>
      </c>
      <c r="BG18" s="214">
        <v>13034.57</v>
      </c>
      <c r="BH18" s="214" t="s">
        <v>157</v>
      </c>
      <c r="BI18" s="214">
        <v>7680.86</v>
      </c>
      <c r="BJ18" s="214" t="s">
        <v>157</v>
      </c>
      <c r="BK18" s="214">
        <v>7765.16</v>
      </c>
      <c r="BL18" s="214" t="s">
        <v>157</v>
      </c>
      <c r="BM18" s="214">
        <v>7425.94</v>
      </c>
      <c r="BN18" s="214" t="s">
        <v>157</v>
      </c>
      <c r="BO18" s="65"/>
      <c r="BP18" s="70" t="s">
        <v>286</v>
      </c>
      <c r="BQ18" s="214">
        <v>8071.7</v>
      </c>
      <c r="BR18" s="214" t="s">
        <v>157</v>
      </c>
      <c r="BS18" s="214">
        <v>7243.62</v>
      </c>
      <c r="BT18" s="214" t="s">
        <v>157</v>
      </c>
      <c r="BU18" s="214">
        <v>8613.39</v>
      </c>
      <c r="BV18" s="214" t="s">
        <v>157</v>
      </c>
      <c r="BW18" s="214">
        <v>8344.26</v>
      </c>
      <c r="BX18" s="214" t="s">
        <v>157</v>
      </c>
      <c r="BY18" s="214">
        <v>7906.59</v>
      </c>
      <c r="BZ18" s="214" t="s">
        <v>157</v>
      </c>
      <c r="CA18" s="214">
        <v>9145.2900000000009</v>
      </c>
      <c r="CB18" s="214" t="s">
        <v>157</v>
      </c>
      <c r="CC18" s="214">
        <v>9380.77</v>
      </c>
      <c r="CD18" s="214" t="s">
        <v>157</v>
      </c>
      <c r="CE18" s="214">
        <v>6610.47</v>
      </c>
      <c r="CF18" s="214" t="s">
        <v>157</v>
      </c>
      <c r="CG18" s="214">
        <v>8130.14</v>
      </c>
      <c r="CH18" s="214" t="s">
        <v>157</v>
      </c>
      <c r="CI18" s="214">
        <v>8096.39</v>
      </c>
      <c r="CJ18" s="214" t="s">
        <v>157</v>
      </c>
      <c r="CK18" s="214">
        <v>8705.5400000000009</v>
      </c>
      <c r="CL18" s="214" t="s">
        <v>157</v>
      </c>
      <c r="CM18" s="214">
        <v>6334.83</v>
      </c>
      <c r="CN18" s="214" t="s">
        <v>157</v>
      </c>
      <c r="CO18" s="214">
        <v>13805.63</v>
      </c>
      <c r="CP18" s="214" t="s">
        <v>157</v>
      </c>
      <c r="CQ18" s="214">
        <v>8374.52</v>
      </c>
      <c r="CR18" s="214" t="s">
        <v>157</v>
      </c>
      <c r="CS18" s="214">
        <v>6907.18</v>
      </c>
      <c r="CT18" s="214" t="s">
        <v>157</v>
      </c>
    </row>
    <row r="19" spans="2:99" ht="17.25" customHeight="1" x14ac:dyDescent="0.25">
      <c r="B19" s="70" t="s">
        <v>285</v>
      </c>
      <c r="C19" s="214">
        <v>8613.14</v>
      </c>
      <c r="D19" s="214" t="s">
        <v>157</v>
      </c>
      <c r="E19" s="214">
        <v>8488.4500000000007</v>
      </c>
      <c r="F19" s="214" t="s">
        <v>157</v>
      </c>
      <c r="G19" s="214">
        <v>14540.69</v>
      </c>
      <c r="H19" s="214" t="s">
        <v>157</v>
      </c>
      <c r="I19" s="214">
        <v>17225.79</v>
      </c>
      <c r="J19" s="214" t="s">
        <v>157</v>
      </c>
      <c r="K19" s="214">
        <v>8020.14</v>
      </c>
      <c r="L19" s="214" t="s">
        <v>157</v>
      </c>
      <c r="M19" s="214">
        <v>7248.79</v>
      </c>
      <c r="N19" s="214" t="s">
        <v>157</v>
      </c>
      <c r="O19" s="214">
        <v>10227.23</v>
      </c>
      <c r="P19" s="214" t="s">
        <v>157</v>
      </c>
      <c r="Q19" s="214">
        <v>10690</v>
      </c>
      <c r="R19" s="214" t="s">
        <v>157</v>
      </c>
      <c r="S19" s="214">
        <v>6557.95</v>
      </c>
      <c r="T19" s="214" t="s">
        <v>157</v>
      </c>
      <c r="U19" s="214">
        <v>5810.55</v>
      </c>
      <c r="V19" s="214" t="s">
        <v>157</v>
      </c>
      <c r="W19" s="214" t="s">
        <v>275</v>
      </c>
      <c r="X19" s="214" t="s">
        <v>157</v>
      </c>
      <c r="Y19" s="214">
        <v>6818.66</v>
      </c>
      <c r="Z19" s="214" t="s">
        <v>157</v>
      </c>
      <c r="AA19" s="214">
        <v>8578.66</v>
      </c>
      <c r="AB19" s="214" t="s">
        <v>157</v>
      </c>
      <c r="AC19" s="214">
        <v>7877.05</v>
      </c>
      <c r="AD19" s="214" t="s">
        <v>157</v>
      </c>
      <c r="AE19" s="214" t="s">
        <v>275</v>
      </c>
      <c r="AF19" s="214" t="s">
        <v>157</v>
      </c>
      <c r="AG19" s="51"/>
      <c r="AH19" s="70" t="s">
        <v>285</v>
      </c>
      <c r="AI19" s="214">
        <v>8888.94</v>
      </c>
      <c r="AJ19" s="214" t="s">
        <v>157</v>
      </c>
      <c r="AK19" s="214">
        <v>10272.030000000001</v>
      </c>
      <c r="AL19" s="214" t="s">
        <v>157</v>
      </c>
      <c r="AM19" s="214">
        <v>7795.57</v>
      </c>
      <c r="AN19" s="214" t="s">
        <v>157</v>
      </c>
      <c r="AO19" s="214">
        <v>8375.16</v>
      </c>
      <c r="AP19" s="214" t="s">
        <v>157</v>
      </c>
      <c r="AQ19" s="214">
        <v>8618.3700000000008</v>
      </c>
      <c r="AR19" s="214" t="s">
        <v>157</v>
      </c>
      <c r="AS19" s="214">
        <v>7299.63</v>
      </c>
      <c r="AT19" s="214" t="s">
        <v>157</v>
      </c>
      <c r="AU19" s="214">
        <v>9403.31</v>
      </c>
      <c r="AV19" s="214" t="s">
        <v>157</v>
      </c>
      <c r="AW19" s="214">
        <v>8682.52</v>
      </c>
      <c r="AX19" s="214" t="s">
        <v>157</v>
      </c>
      <c r="AY19" s="214">
        <v>8573.9</v>
      </c>
      <c r="AZ19" s="214" t="s">
        <v>157</v>
      </c>
      <c r="BA19" s="214">
        <v>9050.65</v>
      </c>
      <c r="BB19" s="214" t="s">
        <v>157</v>
      </c>
      <c r="BC19" s="214">
        <v>9248.92</v>
      </c>
      <c r="BD19" s="214" t="s">
        <v>157</v>
      </c>
      <c r="BE19" s="214">
        <v>6509.97</v>
      </c>
      <c r="BF19" s="214" t="s">
        <v>157</v>
      </c>
      <c r="BG19" s="214">
        <v>12979.52</v>
      </c>
      <c r="BH19" s="214" t="s">
        <v>157</v>
      </c>
      <c r="BI19" s="214">
        <v>7474.54</v>
      </c>
      <c r="BJ19" s="214" t="s">
        <v>157</v>
      </c>
      <c r="BK19" s="214">
        <v>7498.43</v>
      </c>
      <c r="BL19" s="214" t="s">
        <v>157</v>
      </c>
      <c r="BM19" s="214">
        <v>7160.44</v>
      </c>
      <c r="BN19" s="214" t="s">
        <v>157</v>
      </c>
      <c r="BO19" s="65"/>
      <c r="BP19" s="70" t="s">
        <v>285</v>
      </c>
      <c r="BQ19" s="214">
        <v>7984.25</v>
      </c>
      <c r="BR19" s="214" t="s">
        <v>157</v>
      </c>
      <c r="BS19" s="214">
        <v>7190.26</v>
      </c>
      <c r="BT19" s="214" t="s">
        <v>157</v>
      </c>
      <c r="BU19" s="214">
        <v>8651</v>
      </c>
      <c r="BV19" s="214" t="s">
        <v>157</v>
      </c>
      <c r="BW19" s="214">
        <v>8108.12</v>
      </c>
      <c r="BX19" s="214" t="s">
        <v>157</v>
      </c>
      <c r="BY19" s="214">
        <v>8058.15</v>
      </c>
      <c r="BZ19" s="214" t="s">
        <v>157</v>
      </c>
      <c r="CA19" s="214">
        <v>8939.98</v>
      </c>
      <c r="CB19" s="214" t="s">
        <v>157</v>
      </c>
      <c r="CC19" s="214">
        <v>9408.9699999999993</v>
      </c>
      <c r="CD19" s="214" t="s">
        <v>157</v>
      </c>
      <c r="CE19" s="214">
        <v>6914.79</v>
      </c>
      <c r="CF19" s="214" t="s">
        <v>157</v>
      </c>
      <c r="CG19" s="214">
        <v>8129.46</v>
      </c>
      <c r="CH19" s="214" t="s">
        <v>157</v>
      </c>
      <c r="CI19" s="214">
        <v>8092.17</v>
      </c>
      <c r="CJ19" s="214" t="s">
        <v>157</v>
      </c>
      <c r="CK19" s="214">
        <v>8678.09</v>
      </c>
      <c r="CL19" s="214" t="s">
        <v>157</v>
      </c>
      <c r="CM19" s="214">
        <v>6316.99</v>
      </c>
      <c r="CN19" s="214" t="s">
        <v>157</v>
      </c>
      <c r="CO19" s="214">
        <v>14189.24</v>
      </c>
      <c r="CP19" s="214" t="s">
        <v>157</v>
      </c>
      <c r="CQ19" s="214">
        <v>8450.8799999999992</v>
      </c>
      <c r="CR19" s="214" t="s">
        <v>157</v>
      </c>
      <c r="CS19" s="214">
        <v>7153.15</v>
      </c>
      <c r="CT19" s="214" t="s">
        <v>157</v>
      </c>
    </row>
    <row r="20" spans="2:99" ht="17.25" customHeight="1" x14ac:dyDescent="0.25">
      <c r="B20" s="70" t="s">
        <v>284</v>
      </c>
      <c r="C20" s="214">
        <v>9055.92</v>
      </c>
      <c r="D20" s="214" t="s">
        <v>157</v>
      </c>
      <c r="E20" s="214">
        <v>8823.2999999999993</v>
      </c>
      <c r="F20" s="214" t="s">
        <v>157</v>
      </c>
      <c r="G20" s="214">
        <v>11512.19</v>
      </c>
      <c r="H20" s="214" t="s">
        <v>157</v>
      </c>
      <c r="I20" s="214">
        <v>11753.06</v>
      </c>
      <c r="J20" s="214" t="s">
        <v>157</v>
      </c>
      <c r="K20" s="214">
        <v>8529.83</v>
      </c>
      <c r="L20" s="214" t="s">
        <v>157</v>
      </c>
      <c r="M20" s="214">
        <v>7752.76</v>
      </c>
      <c r="N20" s="214" t="s">
        <v>157</v>
      </c>
      <c r="O20" s="214">
        <v>13670.3</v>
      </c>
      <c r="P20" s="214" t="s">
        <v>157</v>
      </c>
      <c r="Q20" s="214">
        <v>15378.85</v>
      </c>
      <c r="R20" s="214" t="s">
        <v>157</v>
      </c>
      <c r="S20" s="214">
        <v>6658.89</v>
      </c>
      <c r="T20" s="214" t="s">
        <v>157</v>
      </c>
      <c r="U20" s="214">
        <v>5786.4</v>
      </c>
      <c r="V20" s="214" t="s">
        <v>157</v>
      </c>
      <c r="W20" s="214" t="s">
        <v>275</v>
      </c>
      <c r="X20" s="214" t="s">
        <v>157</v>
      </c>
      <c r="Y20" s="214">
        <v>7017.46</v>
      </c>
      <c r="Z20" s="214" t="s">
        <v>157</v>
      </c>
      <c r="AA20" s="214">
        <v>9102.17</v>
      </c>
      <c r="AB20" s="214" t="s">
        <v>157</v>
      </c>
      <c r="AC20" s="214">
        <v>8025.42</v>
      </c>
      <c r="AD20" s="214" t="s">
        <v>157</v>
      </c>
      <c r="AE20" s="214" t="s">
        <v>275</v>
      </c>
      <c r="AF20" s="214" t="s">
        <v>157</v>
      </c>
      <c r="AG20" s="51"/>
      <c r="AH20" s="70" t="s">
        <v>284</v>
      </c>
      <c r="AI20" s="214">
        <v>9760.09</v>
      </c>
      <c r="AJ20" s="214" t="s">
        <v>157</v>
      </c>
      <c r="AK20" s="214">
        <v>13705.53</v>
      </c>
      <c r="AL20" s="214" t="s">
        <v>157</v>
      </c>
      <c r="AM20" s="214">
        <v>8151.21</v>
      </c>
      <c r="AN20" s="214" t="s">
        <v>157</v>
      </c>
      <c r="AO20" s="214">
        <v>9047.7900000000009</v>
      </c>
      <c r="AP20" s="214" t="s">
        <v>157</v>
      </c>
      <c r="AQ20" s="214">
        <v>9140.4500000000007</v>
      </c>
      <c r="AR20" s="214" t="s">
        <v>157</v>
      </c>
      <c r="AS20" s="214">
        <v>7597.31</v>
      </c>
      <c r="AT20" s="214" t="s">
        <v>157</v>
      </c>
      <c r="AU20" s="214">
        <v>9570.06</v>
      </c>
      <c r="AV20" s="214" t="s">
        <v>157</v>
      </c>
      <c r="AW20" s="214">
        <v>9286.5400000000009</v>
      </c>
      <c r="AX20" s="214" t="s">
        <v>157</v>
      </c>
      <c r="AY20" s="214">
        <v>9024.35</v>
      </c>
      <c r="AZ20" s="214" t="s">
        <v>157</v>
      </c>
      <c r="BA20" s="214">
        <v>9865.1299999999992</v>
      </c>
      <c r="BB20" s="214" t="s">
        <v>157</v>
      </c>
      <c r="BC20" s="214">
        <v>9790.85</v>
      </c>
      <c r="BD20" s="214" t="s">
        <v>157</v>
      </c>
      <c r="BE20" s="214">
        <v>6677.4</v>
      </c>
      <c r="BF20" s="214" t="s">
        <v>157</v>
      </c>
      <c r="BG20" s="214">
        <v>13540.63</v>
      </c>
      <c r="BH20" s="214" t="s">
        <v>157</v>
      </c>
      <c r="BI20" s="214">
        <v>7650.34</v>
      </c>
      <c r="BJ20" s="214" t="s">
        <v>157</v>
      </c>
      <c r="BK20" s="214">
        <v>7783.22</v>
      </c>
      <c r="BL20" s="214" t="s">
        <v>157</v>
      </c>
      <c r="BM20" s="214">
        <v>7314.36</v>
      </c>
      <c r="BN20" s="214" t="s">
        <v>157</v>
      </c>
      <c r="BO20" s="65"/>
      <c r="BP20" s="70" t="s">
        <v>284</v>
      </c>
      <c r="BQ20" s="214">
        <v>8264.07</v>
      </c>
      <c r="BR20" s="214" t="s">
        <v>157</v>
      </c>
      <c r="BS20" s="214">
        <v>7436.67</v>
      </c>
      <c r="BT20" s="214" t="s">
        <v>157</v>
      </c>
      <c r="BU20" s="214">
        <v>9193.1200000000008</v>
      </c>
      <c r="BV20" s="214" t="s">
        <v>157</v>
      </c>
      <c r="BW20" s="214">
        <v>8183.11</v>
      </c>
      <c r="BX20" s="214" t="s">
        <v>157</v>
      </c>
      <c r="BY20" s="214">
        <v>8320.2800000000007</v>
      </c>
      <c r="BZ20" s="214" t="s">
        <v>157</v>
      </c>
      <c r="CA20" s="214">
        <v>9200.91</v>
      </c>
      <c r="CB20" s="214" t="s">
        <v>157</v>
      </c>
      <c r="CC20" s="214">
        <v>10369.84</v>
      </c>
      <c r="CD20" s="214" t="s">
        <v>157</v>
      </c>
      <c r="CE20" s="214">
        <v>6666.52</v>
      </c>
      <c r="CF20" s="214" t="s">
        <v>157</v>
      </c>
      <c r="CG20" s="214">
        <v>8302.6200000000008</v>
      </c>
      <c r="CH20" s="214" t="s">
        <v>157</v>
      </c>
      <c r="CI20" s="214">
        <v>8185.88</v>
      </c>
      <c r="CJ20" s="214" t="s">
        <v>157</v>
      </c>
      <c r="CK20" s="214">
        <v>8865.7199999999993</v>
      </c>
      <c r="CL20" s="214" t="s">
        <v>157</v>
      </c>
      <c r="CM20" s="214">
        <v>6642.98</v>
      </c>
      <c r="CN20" s="214" t="s">
        <v>157</v>
      </c>
      <c r="CO20" s="214">
        <v>16719.66</v>
      </c>
      <c r="CP20" s="214" t="s">
        <v>157</v>
      </c>
      <c r="CQ20" s="214">
        <v>9111.3700000000008</v>
      </c>
      <c r="CR20" s="214" t="s">
        <v>157</v>
      </c>
      <c r="CS20" s="214">
        <v>7439.16</v>
      </c>
      <c r="CT20" s="214" t="s">
        <v>157</v>
      </c>
    </row>
    <row r="21" spans="2:99" ht="17.25" customHeight="1" x14ac:dyDescent="0.25">
      <c r="B21" s="70" t="s">
        <v>283</v>
      </c>
      <c r="C21" s="214">
        <v>9045.11</v>
      </c>
      <c r="D21" s="214" t="s">
        <v>157</v>
      </c>
      <c r="E21" s="214">
        <v>8890.4500000000007</v>
      </c>
      <c r="F21" s="214" t="s">
        <v>157</v>
      </c>
      <c r="G21" s="214">
        <v>13749.03</v>
      </c>
      <c r="H21" s="214" t="s">
        <v>157</v>
      </c>
      <c r="I21" s="214">
        <v>15223.78</v>
      </c>
      <c r="J21" s="214" t="s">
        <v>157</v>
      </c>
      <c r="K21" s="214">
        <v>8497.75</v>
      </c>
      <c r="L21" s="214" t="s">
        <v>157</v>
      </c>
      <c r="M21" s="214">
        <v>7778.25</v>
      </c>
      <c r="N21" s="214" t="s">
        <v>157</v>
      </c>
      <c r="O21" s="214">
        <v>12313.26</v>
      </c>
      <c r="P21" s="214" t="s">
        <v>157</v>
      </c>
      <c r="Q21" s="214">
        <v>11152.11</v>
      </c>
      <c r="R21" s="214" t="s">
        <v>157</v>
      </c>
      <c r="S21" s="214">
        <v>6689.83</v>
      </c>
      <c r="T21" s="214" t="s">
        <v>157</v>
      </c>
      <c r="U21" s="214">
        <v>5805</v>
      </c>
      <c r="V21" s="214" t="s">
        <v>157</v>
      </c>
      <c r="W21" s="214" t="s">
        <v>275</v>
      </c>
      <c r="X21" s="214" t="s">
        <v>157</v>
      </c>
      <c r="Y21" s="214">
        <v>6987.33</v>
      </c>
      <c r="Z21" s="214" t="s">
        <v>157</v>
      </c>
      <c r="AA21" s="214">
        <v>8932.0499999999993</v>
      </c>
      <c r="AB21" s="214" t="s">
        <v>157</v>
      </c>
      <c r="AC21" s="214">
        <v>8566.3799999999992</v>
      </c>
      <c r="AD21" s="214" t="s">
        <v>157</v>
      </c>
      <c r="AE21" s="214" t="s">
        <v>275</v>
      </c>
      <c r="AF21" s="214" t="s">
        <v>157</v>
      </c>
      <c r="AG21" s="51"/>
      <c r="AH21" s="70" t="s">
        <v>283</v>
      </c>
      <c r="AI21" s="214">
        <v>9400.76</v>
      </c>
      <c r="AJ21" s="214" t="s">
        <v>157</v>
      </c>
      <c r="AK21" s="214">
        <v>12580.28</v>
      </c>
      <c r="AL21" s="214" t="s">
        <v>157</v>
      </c>
      <c r="AM21" s="214">
        <v>8224.2800000000007</v>
      </c>
      <c r="AN21" s="214" t="s">
        <v>157</v>
      </c>
      <c r="AO21" s="214">
        <v>9081.61</v>
      </c>
      <c r="AP21" s="214" t="s">
        <v>157</v>
      </c>
      <c r="AQ21" s="214">
        <v>9017.5</v>
      </c>
      <c r="AR21" s="214" t="s">
        <v>157</v>
      </c>
      <c r="AS21" s="214">
        <v>7668.64</v>
      </c>
      <c r="AT21" s="214" t="s">
        <v>157</v>
      </c>
      <c r="AU21" s="214">
        <v>9205.0400000000009</v>
      </c>
      <c r="AV21" s="214" t="s">
        <v>157</v>
      </c>
      <c r="AW21" s="214">
        <v>9469.39</v>
      </c>
      <c r="AX21" s="214" t="s">
        <v>157</v>
      </c>
      <c r="AY21" s="214">
        <v>9248.5</v>
      </c>
      <c r="AZ21" s="214" t="s">
        <v>157</v>
      </c>
      <c r="BA21" s="214">
        <v>9408.66</v>
      </c>
      <c r="BB21" s="214" t="s">
        <v>157</v>
      </c>
      <c r="BC21" s="214">
        <v>10047.200000000001</v>
      </c>
      <c r="BD21" s="214" t="s">
        <v>157</v>
      </c>
      <c r="BE21" s="214">
        <v>6762.6</v>
      </c>
      <c r="BF21" s="214" t="s">
        <v>157</v>
      </c>
      <c r="BG21" s="214">
        <v>13173.73</v>
      </c>
      <c r="BH21" s="214" t="s">
        <v>157</v>
      </c>
      <c r="BI21" s="214">
        <v>7854.54</v>
      </c>
      <c r="BJ21" s="214" t="s">
        <v>157</v>
      </c>
      <c r="BK21" s="214">
        <v>7733.37</v>
      </c>
      <c r="BL21" s="214" t="s">
        <v>157</v>
      </c>
      <c r="BM21" s="214">
        <v>7551.41</v>
      </c>
      <c r="BN21" s="214" t="s">
        <v>157</v>
      </c>
      <c r="BO21" s="65"/>
      <c r="BP21" s="70" t="s">
        <v>283</v>
      </c>
      <c r="BQ21" s="214">
        <v>8644.0300000000007</v>
      </c>
      <c r="BR21" s="214" t="s">
        <v>157</v>
      </c>
      <c r="BS21" s="214">
        <v>7755.92</v>
      </c>
      <c r="BT21" s="214" t="s">
        <v>157</v>
      </c>
      <c r="BU21" s="214">
        <v>10074.77</v>
      </c>
      <c r="BV21" s="214" t="s">
        <v>157</v>
      </c>
      <c r="BW21" s="214">
        <v>8168.81</v>
      </c>
      <c r="BX21" s="214" t="s">
        <v>157</v>
      </c>
      <c r="BY21" s="214">
        <v>8421.68</v>
      </c>
      <c r="BZ21" s="214" t="s">
        <v>157</v>
      </c>
      <c r="CA21" s="214">
        <v>9309.7099999999991</v>
      </c>
      <c r="CB21" s="214" t="s">
        <v>157</v>
      </c>
      <c r="CC21" s="214">
        <v>9898.0300000000007</v>
      </c>
      <c r="CD21" s="214" t="s">
        <v>157</v>
      </c>
      <c r="CE21" s="214">
        <v>7186.12</v>
      </c>
      <c r="CF21" s="214" t="s">
        <v>157</v>
      </c>
      <c r="CG21" s="214">
        <v>8551.16</v>
      </c>
      <c r="CH21" s="214" t="s">
        <v>157</v>
      </c>
      <c r="CI21" s="214">
        <v>8477.67</v>
      </c>
      <c r="CJ21" s="214" t="s">
        <v>157</v>
      </c>
      <c r="CK21" s="214">
        <v>9224.73</v>
      </c>
      <c r="CL21" s="214" t="s">
        <v>157</v>
      </c>
      <c r="CM21" s="214">
        <v>6408.04</v>
      </c>
      <c r="CN21" s="214" t="s">
        <v>157</v>
      </c>
      <c r="CO21" s="214">
        <v>15113.48</v>
      </c>
      <c r="CP21" s="214" t="s">
        <v>157</v>
      </c>
      <c r="CQ21" s="214">
        <v>8822.7199999999993</v>
      </c>
      <c r="CR21" s="214" t="s">
        <v>157</v>
      </c>
      <c r="CS21" s="214">
        <v>7234.78</v>
      </c>
      <c r="CT21" s="214" t="s">
        <v>157</v>
      </c>
    </row>
    <row r="22" spans="2:99" ht="17.25" customHeight="1" x14ac:dyDescent="0.25">
      <c r="B22" s="70" t="s">
        <v>282</v>
      </c>
      <c r="C22" s="214">
        <v>8670.51</v>
      </c>
      <c r="D22" s="214" t="s">
        <v>157</v>
      </c>
      <c r="E22" s="214">
        <v>8534.5499999999993</v>
      </c>
      <c r="F22" s="214" t="s">
        <v>157</v>
      </c>
      <c r="G22" s="214">
        <v>11273.35</v>
      </c>
      <c r="H22" s="214" t="s">
        <v>157</v>
      </c>
      <c r="I22" s="214">
        <v>11564.88</v>
      </c>
      <c r="J22" s="214" t="s">
        <v>157</v>
      </c>
      <c r="K22" s="214">
        <v>8302.4500000000007</v>
      </c>
      <c r="L22" s="214" t="s">
        <v>157</v>
      </c>
      <c r="M22" s="214">
        <v>7471.08</v>
      </c>
      <c r="N22" s="214" t="s">
        <v>157</v>
      </c>
      <c r="O22" s="214">
        <v>10106.41</v>
      </c>
      <c r="P22" s="214" t="s">
        <v>157</v>
      </c>
      <c r="Q22" s="214">
        <v>10817.72</v>
      </c>
      <c r="R22" s="214" t="s">
        <v>157</v>
      </c>
      <c r="S22" s="214">
        <v>6663.64</v>
      </c>
      <c r="T22" s="214" t="s">
        <v>157</v>
      </c>
      <c r="U22" s="214">
        <v>5782.76</v>
      </c>
      <c r="V22" s="214" t="s">
        <v>157</v>
      </c>
      <c r="W22" s="214" t="s">
        <v>275</v>
      </c>
      <c r="X22" s="214" t="s">
        <v>157</v>
      </c>
      <c r="Y22" s="214">
        <v>7028.93</v>
      </c>
      <c r="Z22" s="214" t="s">
        <v>157</v>
      </c>
      <c r="AA22" s="214">
        <v>8828.67</v>
      </c>
      <c r="AB22" s="214" t="s">
        <v>157</v>
      </c>
      <c r="AC22" s="214">
        <v>8003.92</v>
      </c>
      <c r="AD22" s="214" t="s">
        <v>157</v>
      </c>
      <c r="AE22" s="214" t="s">
        <v>275</v>
      </c>
      <c r="AF22" s="214" t="s">
        <v>157</v>
      </c>
      <c r="AG22" s="51"/>
      <c r="AH22" s="70" t="s">
        <v>282</v>
      </c>
      <c r="AI22" s="214">
        <v>8889.57</v>
      </c>
      <c r="AJ22" s="214" t="s">
        <v>157</v>
      </c>
      <c r="AK22" s="214">
        <v>10477.23</v>
      </c>
      <c r="AL22" s="214" t="s">
        <v>157</v>
      </c>
      <c r="AM22" s="214">
        <v>7967.15</v>
      </c>
      <c r="AN22" s="214" t="s">
        <v>157</v>
      </c>
      <c r="AO22" s="214">
        <v>8635.18</v>
      </c>
      <c r="AP22" s="214" t="s">
        <v>157</v>
      </c>
      <c r="AQ22" s="214">
        <v>8908.3799999999992</v>
      </c>
      <c r="AR22" s="214" t="s">
        <v>157</v>
      </c>
      <c r="AS22" s="214">
        <v>7645.25</v>
      </c>
      <c r="AT22" s="214" t="s">
        <v>157</v>
      </c>
      <c r="AU22" s="214">
        <v>9272.89</v>
      </c>
      <c r="AV22" s="214" t="s">
        <v>157</v>
      </c>
      <c r="AW22" s="214">
        <v>8775.56</v>
      </c>
      <c r="AX22" s="214" t="s">
        <v>157</v>
      </c>
      <c r="AY22" s="214">
        <v>8700.73</v>
      </c>
      <c r="AZ22" s="214" t="s">
        <v>157</v>
      </c>
      <c r="BA22" s="214">
        <v>10041.35</v>
      </c>
      <c r="BB22" s="214" t="s">
        <v>157</v>
      </c>
      <c r="BC22" s="214">
        <v>9792.73</v>
      </c>
      <c r="BD22" s="214" t="s">
        <v>157</v>
      </c>
      <c r="BE22" s="214">
        <v>6591.78</v>
      </c>
      <c r="BF22" s="214" t="s">
        <v>157</v>
      </c>
      <c r="BG22" s="214">
        <v>11336.73</v>
      </c>
      <c r="BH22" s="214" t="s">
        <v>157</v>
      </c>
      <c r="BI22" s="214">
        <v>7815.36</v>
      </c>
      <c r="BJ22" s="214" t="s">
        <v>157</v>
      </c>
      <c r="BK22" s="214">
        <v>7603.77</v>
      </c>
      <c r="BL22" s="214" t="s">
        <v>157</v>
      </c>
      <c r="BM22" s="214">
        <v>7567.6</v>
      </c>
      <c r="BN22" s="214" t="s">
        <v>157</v>
      </c>
      <c r="BO22" s="65"/>
      <c r="BP22" s="70" t="s">
        <v>282</v>
      </c>
      <c r="BQ22" s="214">
        <v>8460.15</v>
      </c>
      <c r="BR22" s="214" t="s">
        <v>157</v>
      </c>
      <c r="BS22" s="214">
        <v>7821.79</v>
      </c>
      <c r="BT22" s="214" t="s">
        <v>157</v>
      </c>
      <c r="BU22" s="214">
        <v>9210.6</v>
      </c>
      <c r="BV22" s="214" t="s">
        <v>157</v>
      </c>
      <c r="BW22" s="214">
        <v>8364.9599999999991</v>
      </c>
      <c r="BX22" s="214" t="s">
        <v>157</v>
      </c>
      <c r="BY22" s="214">
        <v>7880.56</v>
      </c>
      <c r="BZ22" s="214" t="s">
        <v>157</v>
      </c>
      <c r="CA22" s="214">
        <v>9037.8799999999992</v>
      </c>
      <c r="CB22" s="214" t="s">
        <v>157</v>
      </c>
      <c r="CC22" s="214">
        <v>9319.73</v>
      </c>
      <c r="CD22" s="214" t="s">
        <v>157</v>
      </c>
      <c r="CE22" s="214">
        <v>6625.09</v>
      </c>
      <c r="CF22" s="214" t="s">
        <v>157</v>
      </c>
      <c r="CG22" s="214">
        <v>8430.2199999999993</v>
      </c>
      <c r="CH22" s="214" t="s">
        <v>157</v>
      </c>
      <c r="CI22" s="214">
        <v>8463.4699999999993</v>
      </c>
      <c r="CJ22" s="214" t="s">
        <v>157</v>
      </c>
      <c r="CK22" s="214">
        <v>8811.9500000000007</v>
      </c>
      <c r="CL22" s="214" t="s">
        <v>157</v>
      </c>
      <c r="CM22" s="214">
        <v>6406.35</v>
      </c>
      <c r="CN22" s="214" t="s">
        <v>157</v>
      </c>
      <c r="CO22" s="214">
        <v>14551.1</v>
      </c>
      <c r="CP22" s="214" t="s">
        <v>157</v>
      </c>
      <c r="CQ22" s="214">
        <v>8624.4500000000007</v>
      </c>
      <c r="CR22" s="214" t="s">
        <v>157</v>
      </c>
      <c r="CS22" s="214">
        <v>7086.33</v>
      </c>
      <c r="CT22" s="214" t="s">
        <v>157</v>
      </c>
    </row>
    <row r="23" spans="2:99" ht="17.25" customHeight="1" x14ac:dyDescent="0.25">
      <c r="B23" s="70" t="s">
        <v>281</v>
      </c>
      <c r="C23" s="214">
        <v>8881.84</v>
      </c>
      <c r="D23" s="214" t="s">
        <v>157</v>
      </c>
      <c r="E23" s="214">
        <v>8977.4699999999993</v>
      </c>
      <c r="F23" s="214" t="s">
        <v>157</v>
      </c>
      <c r="G23" s="214">
        <v>16962.849999999999</v>
      </c>
      <c r="H23" s="214" t="s">
        <v>157</v>
      </c>
      <c r="I23" s="214">
        <v>14998.14</v>
      </c>
      <c r="J23" s="214" t="s">
        <v>157</v>
      </c>
      <c r="K23" s="214">
        <v>8473.65</v>
      </c>
      <c r="L23" s="214" t="s">
        <v>157</v>
      </c>
      <c r="M23" s="214">
        <v>7557.76</v>
      </c>
      <c r="N23" s="214" t="s">
        <v>157</v>
      </c>
      <c r="O23" s="214">
        <v>10066.93</v>
      </c>
      <c r="P23" s="214" t="s">
        <v>157</v>
      </c>
      <c r="Q23" s="214">
        <v>12704.88</v>
      </c>
      <c r="R23" s="214" t="s">
        <v>157</v>
      </c>
      <c r="S23" s="214">
        <v>6758.49</v>
      </c>
      <c r="T23" s="214" t="s">
        <v>157</v>
      </c>
      <c r="U23" s="214">
        <v>5786.5</v>
      </c>
      <c r="V23" s="214" t="s">
        <v>157</v>
      </c>
      <c r="W23" s="214" t="s">
        <v>275</v>
      </c>
      <c r="X23" s="214" t="s">
        <v>157</v>
      </c>
      <c r="Y23" s="214">
        <v>7023.21</v>
      </c>
      <c r="Z23" s="214" t="s">
        <v>157</v>
      </c>
      <c r="AA23" s="214">
        <v>8690.1</v>
      </c>
      <c r="AB23" s="214" t="s">
        <v>157</v>
      </c>
      <c r="AC23" s="214">
        <v>8647.7900000000009</v>
      </c>
      <c r="AD23" s="214" t="s">
        <v>157</v>
      </c>
      <c r="AE23" s="214" t="s">
        <v>275</v>
      </c>
      <c r="AF23" s="214" t="s">
        <v>157</v>
      </c>
      <c r="AG23" s="51"/>
      <c r="AH23" s="70" t="s">
        <v>281</v>
      </c>
      <c r="AI23" s="214">
        <v>9059.65</v>
      </c>
      <c r="AJ23" s="214" t="s">
        <v>157</v>
      </c>
      <c r="AK23" s="214">
        <v>11205.24</v>
      </c>
      <c r="AL23" s="214" t="s">
        <v>157</v>
      </c>
      <c r="AM23" s="214">
        <v>8015.77</v>
      </c>
      <c r="AN23" s="214" t="s">
        <v>157</v>
      </c>
      <c r="AO23" s="214">
        <v>8762.65</v>
      </c>
      <c r="AP23" s="214" t="s">
        <v>157</v>
      </c>
      <c r="AQ23" s="214">
        <v>8963.59</v>
      </c>
      <c r="AR23" s="214" t="s">
        <v>157</v>
      </c>
      <c r="AS23" s="214">
        <v>7725.45</v>
      </c>
      <c r="AT23" s="214" t="s">
        <v>157</v>
      </c>
      <c r="AU23" s="214">
        <v>9060.73</v>
      </c>
      <c r="AV23" s="214" t="s">
        <v>157</v>
      </c>
      <c r="AW23" s="214">
        <v>8829.02</v>
      </c>
      <c r="AX23" s="214" t="s">
        <v>157</v>
      </c>
      <c r="AY23" s="214">
        <v>9162.66</v>
      </c>
      <c r="AZ23" s="214" t="s">
        <v>157</v>
      </c>
      <c r="BA23" s="214">
        <v>9792.9699999999993</v>
      </c>
      <c r="BB23" s="214" t="s">
        <v>157</v>
      </c>
      <c r="BC23" s="214">
        <v>9797.68</v>
      </c>
      <c r="BD23" s="214" t="s">
        <v>157</v>
      </c>
      <c r="BE23" s="214">
        <v>6615.79</v>
      </c>
      <c r="BF23" s="214" t="s">
        <v>157</v>
      </c>
      <c r="BG23" s="214">
        <v>12237.1</v>
      </c>
      <c r="BH23" s="214" t="s">
        <v>157</v>
      </c>
      <c r="BI23" s="214">
        <v>7888.71</v>
      </c>
      <c r="BJ23" s="214" t="s">
        <v>157</v>
      </c>
      <c r="BK23" s="214">
        <v>8217.83</v>
      </c>
      <c r="BL23" s="214" t="s">
        <v>157</v>
      </c>
      <c r="BM23" s="214">
        <v>7574.52</v>
      </c>
      <c r="BN23" s="214" t="s">
        <v>157</v>
      </c>
      <c r="BO23" s="65"/>
      <c r="BP23" s="70" t="s">
        <v>281</v>
      </c>
      <c r="BQ23" s="214">
        <v>8364.27</v>
      </c>
      <c r="BR23" s="214" t="s">
        <v>157</v>
      </c>
      <c r="BS23" s="214">
        <v>7624.21</v>
      </c>
      <c r="BT23" s="214" t="s">
        <v>157</v>
      </c>
      <c r="BU23" s="214">
        <v>9213.07</v>
      </c>
      <c r="BV23" s="214" t="s">
        <v>157</v>
      </c>
      <c r="BW23" s="214">
        <v>8277.6299999999992</v>
      </c>
      <c r="BX23" s="214" t="s">
        <v>157</v>
      </c>
      <c r="BY23" s="214">
        <v>7957.83</v>
      </c>
      <c r="BZ23" s="214" t="s">
        <v>157</v>
      </c>
      <c r="CA23" s="214">
        <v>8984.01</v>
      </c>
      <c r="CB23" s="214" t="s">
        <v>157</v>
      </c>
      <c r="CC23" s="214">
        <v>9462.6200000000008</v>
      </c>
      <c r="CD23" s="214" t="s">
        <v>157</v>
      </c>
      <c r="CE23" s="214">
        <v>6678.7</v>
      </c>
      <c r="CF23" s="214" t="s">
        <v>157</v>
      </c>
      <c r="CG23" s="214">
        <v>8612.36</v>
      </c>
      <c r="CH23" s="214" t="s">
        <v>157</v>
      </c>
      <c r="CI23" s="214">
        <v>8615.74</v>
      </c>
      <c r="CJ23" s="214" t="s">
        <v>157</v>
      </c>
      <c r="CK23" s="214">
        <v>8937.36</v>
      </c>
      <c r="CL23" s="214" t="s">
        <v>157</v>
      </c>
      <c r="CM23" s="214">
        <v>6496.61</v>
      </c>
      <c r="CN23" s="214" t="s">
        <v>157</v>
      </c>
      <c r="CO23" s="214">
        <v>14313.75</v>
      </c>
      <c r="CP23" s="214" t="s">
        <v>157</v>
      </c>
      <c r="CQ23" s="214">
        <v>8880.67</v>
      </c>
      <c r="CR23" s="214" t="s">
        <v>157</v>
      </c>
      <c r="CS23" s="214">
        <v>7045.57</v>
      </c>
      <c r="CT23" s="214" t="s">
        <v>157</v>
      </c>
    </row>
    <row r="24" spans="2:99" ht="17.25" customHeight="1" x14ac:dyDescent="0.25">
      <c r="B24" s="70" t="s">
        <v>280</v>
      </c>
      <c r="C24" s="214">
        <v>8905.6299999999992</v>
      </c>
      <c r="D24" s="214" t="s">
        <v>157</v>
      </c>
      <c r="E24" s="214">
        <v>8815.4699999999993</v>
      </c>
      <c r="F24" s="214" t="s">
        <v>157</v>
      </c>
      <c r="G24" s="214">
        <v>12201.38</v>
      </c>
      <c r="H24" s="214" t="s">
        <v>157</v>
      </c>
      <c r="I24" s="214">
        <v>13040.66</v>
      </c>
      <c r="J24" s="214" t="s">
        <v>157</v>
      </c>
      <c r="K24" s="214">
        <v>8499.49</v>
      </c>
      <c r="L24" s="214" t="s">
        <v>157</v>
      </c>
      <c r="M24" s="214">
        <v>7773.04</v>
      </c>
      <c r="N24" s="214" t="s">
        <v>157</v>
      </c>
      <c r="O24" s="214">
        <v>10534.36</v>
      </c>
      <c r="P24" s="214" t="s">
        <v>157</v>
      </c>
      <c r="Q24" s="214">
        <v>11494.58</v>
      </c>
      <c r="R24" s="214" t="s">
        <v>157</v>
      </c>
      <c r="S24" s="214">
        <v>6902.76</v>
      </c>
      <c r="T24" s="214" t="s">
        <v>157</v>
      </c>
      <c r="U24" s="214">
        <v>6102.63</v>
      </c>
      <c r="V24" s="214" t="s">
        <v>157</v>
      </c>
      <c r="W24" s="214" t="s">
        <v>275</v>
      </c>
      <c r="X24" s="214" t="s">
        <v>157</v>
      </c>
      <c r="Y24" s="214">
        <v>7150</v>
      </c>
      <c r="Z24" s="214" t="s">
        <v>157</v>
      </c>
      <c r="AA24" s="214">
        <v>9014.9599999999991</v>
      </c>
      <c r="AB24" s="214" t="s">
        <v>157</v>
      </c>
      <c r="AC24" s="214">
        <v>8472.84</v>
      </c>
      <c r="AD24" s="214" t="s">
        <v>157</v>
      </c>
      <c r="AE24" s="214" t="s">
        <v>275</v>
      </c>
      <c r="AF24" s="214" t="s">
        <v>157</v>
      </c>
      <c r="AG24" s="51"/>
      <c r="AH24" s="70" t="s">
        <v>280</v>
      </c>
      <c r="AI24" s="214">
        <v>9244.2900000000009</v>
      </c>
      <c r="AJ24" s="214" t="s">
        <v>157</v>
      </c>
      <c r="AK24" s="214">
        <v>10415.450000000001</v>
      </c>
      <c r="AL24" s="214" t="s">
        <v>157</v>
      </c>
      <c r="AM24" s="214">
        <v>8314.4699999999993</v>
      </c>
      <c r="AN24" s="214" t="s">
        <v>157</v>
      </c>
      <c r="AO24" s="214">
        <v>8958.86</v>
      </c>
      <c r="AP24" s="214" t="s">
        <v>157</v>
      </c>
      <c r="AQ24" s="214">
        <v>9245.34</v>
      </c>
      <c r="AR24" s="214" t="s">
        <v>157</v>
      </c>
      <c r="AS24" s="214">
        <v>7956.43</v>
      </c>
      <c r="AT24" s="214" t="s">
        <v>157</v>
      </c>
      <c r="AU24" s="214">
        <v>9352.4599999999991</v>
      </c>
      <c r="AV24" s="214" t="s">
        <v>157</v>
      </c>
      <c r="AW24" s="214">
        <v>9122.8700000000008</v>
      </c>
      <c r="AX24" s="214" t="s">
        <v>157</v>
      </c>
      <c r="AY24" s="214">
        <v>9183.9500000000007</v>
      </c>
      <c r="AZ24" s="214" t="s">
        <v>157</v>
      </c>
      <c r="BA24" s="214">
        <v>9435.51</v>
      </c>
      <c r="BB24" s="214" t="s">
        <v>157</v>
      </c>
      <c r="BC24" s="214">
        <v>10221.719999999999</v>
      </c>
      <c r="BD24" s="214" t="s">
        <v>157</v>
      </c>
      <c r="BE24" s="214">
        <v>6802.66</v>
      </c>
      <c r="BF24" s="214" t="s">
        <v>157</v>
      </c>
      <c r="BG24" s="214">
        <v>12648.51</v>
      </c>
      <c r="BH24" s="214" t="s">
        <v>157</v>
      </c>
      <c r="BI24" s="214">
        <v>8126.67</v>
      </c>
      <c r="BJ24" s="214" t="s">
        <v>157</v>
      </c>
      <c r="BK24" s="214">
        <v>7667.99</v>
      </c>
      <c r="BL24" s="214" t="s">
        <v>157</v>
      </c>
      <c r="BM24" s="214">
        <v>7738.28</v>
      </c>
      <c r="BN24" s="214" t="s">
        <v>157</v>
      </c>
      <c r="BO24" s="65"/>
      <c r="BP24" s="70" t="s">
        <v>280</v>
      </c>
      <c r="BQ24" s="214">
        <v>8679.8700000000008</v>
      </c>
      <c r="BR24" s="214" t="s">
        <v>157</v>
      </c>
      <c r="BS24" s="214">
        <v>7939.79</v>
      </c>
      <c r="BT24" s="214" t="s">
        <v>157</v>
      </c>
      <c r="BU24" s="214">
        <v>9566.48</v>
      </c>
      <c r="BV24" s="214" t="s">
        <v>157</v>
      </c>
      <c r="BW24" s="214">
        <v>8560.18</v>
      </c>
      <c r="BX24" s="214" t="s">
        <v>157</v>
      </c>
      <c r="BY24" s="214">
        <v>8062.67</v>
      </c>
      <c r="BZ24" s="214" t="s">
        <v>157</v>
      </c>
      <c r="CA24" s="214">
        <v>9372.06</v>
      </c>
      <c r="CB24" s="214" t="s">
        <v>157</v>
      </c>
      <c r="CC24" s="214">
        <v>9589.4500000000007</v>
      </c>
      <c r="CD24" s="214" t="s">
        <v>157</v>
      </c>
      <c r="CE24" s="214">
        <v>6717.37</v>
      </c>
      <c r="CF24" s="214" t="s">
        <v>157</v>
      </c>
      <c r="CG24" s="214">
        <v>8742.09</v>
      </c>
      <c r="CH24" s="214" t="s">
        <v>157</v>
      </c>
      <c r="CI24" s="214">
        <v>8710.2999999999993</v>
      </c>
      <c r="CJ24" s="214" t="s">
        <v>157</v>
      </c>
      <c r="CK24" s="214">
        <v>9304.8700000000008</v>
      </c>
      <c r="CL24" s="214" t="s">
        <v>157</v>
      </c>
      <c r="CM24" s="214">
        <v>6593.37</v>
      </c>
      <c r="CN24" s="214" t="s">
        <v>157</v>
      </c>
      <c r="CO24" s="214">
        <v>14307.02</v>
      </c>
      <c r="CP24" s="214" t="s">
        <v>157</v>
      </c>
      <c r="CQ24" s="214">
        <v>9052.9599999999991</v>
      </c>
      <c r="CR24" s="214" t="s">
        <v>157</v>
      </c>
      <c r="CS24" s="214">
        <v>7292.08</v>
      </c>
      <c r="CT24" s="214" t="s">
        <v>157</v>
      </c>
    </row>
    <row r="25" spans="2:99" ht="17.25" customHeight="1" x14ac:dyDescent="0.25">
      <c r="B25" s="70" t="s">
        <v>279</v>
      </c>
      <c r="C25" s="214">
        <v>8769.08</v>
      </c>
      <c r="D25" s="214" t="s">
        <v>157</v>
      </c>
      <c r="E25" s="214">
        <v>8624.77</v>
      </c>
      <c r="F25" s="214" t="s">
        <v>157</v>
      </c>
      <c r="G25" s="214">
        <v>12002.13</v>
      </c>
      <c r="H25" s="214" t="s">
        <v>157</v>
      </c>
      <c r="I25" s="214">
        <v>12240.7</v>
      </c>
      <c r="J25" s="214" t="s">
        <v>157</v>
      </c>
      <c r="K25" s="214">
        <v>8319.2999999999993</v>
      </c>
      <c r="L25" s="214" t="s">
        <v>157</v>
      </c>
      <c r="M25" s="214">
        <v>7573.35</v>
      </c>
      <c r="N25" s="214" t="s">
        <v>157</v>
      </c>
      <c r="O25" s="214">
        <v>10310.18</v>
      </c>
      <c r="P25" s="214" t="s">
        <v>157</v>
      </c>
      <c r="Q25" s="214">
        <v>11021.3</v>
      </c>
      <c r="R25" s="214" t="s">
        <v>157</v>
      </c>
      <c r="S25" s="214">
        <v>6692.63</v>
      </c>
      <c r="T25" s="214" t="s">
        <v>157</v>
      </c>
      <c r="U25" s="214">
        <v>5902.81</v>
      </c>
      <c r="V25" s="214" t="s">
        <v>157</v>
      </c>
      <c r="W25" s="214"/>
      <c r="X25" s="214" t="s">
        <v>157</v>
      </c>
      <c r="Y25" s="214">
        <v>7272.24</v>
      </c>
      <c r="Z25" s="214" t="s">
        <v>157</v>
      </c>
      <c r="AA25" s="214">
        <v>8744.73</v>
      </c>
      <c r="AB25" s="214" t="s">
        <v>157</v>
      </c>
      <c r="AC25" s="214">
        <v>8247.83</v>
      </c>
      <c r="AD25" s="214" t="s">
        <v>157</v>
      </c>
      <c r="AE25" s="214" t="s">
        <v>275</v>
      </c>
      <c r="AF25" s="214" t="s">
        <v>157</v>
      </c>
      <c r="AG25" s="51"/>
      <c r="AH25" s="70" t="s">
        <v>279</v>
      </c>
      <c r="AI25" s="214">
        <v>8842.3700000000008</v>
      </c>
      <c r="AJ25" s="214" t="s">
        <v>157</v>
      </c>
      <c r="AK25" s="214">
        <v>10206.56</v>
      </c>
      <c r="AL25" s="214" t="s">
        <v>157</v>
      </c>
      <c r="AM25" s="214">
        <v>8190.21</v>
      </c>
      <c r="AN25" s="214" t="s">
        <v>157</v>
      </c>
      <c r="AO25" s="214">
        <v>8740.56</v>
      </c>
      <c r="AP25" s="214" t="s">
        <v>157</v>
      </c>
      <c r="AQ25" s="214">
        <v>8818.4599999999991</v>
      </c>
      <c r="AR25" s="214" t="s">
        <v>157</v>
      </c>
      <c r="AS25" s="214">
        <v>7807.61</v>
      </c>
      <c r="AT25" s="214" t="s">
        <v>157</v>
      </c>
      <c r="AU25" s="214">
        <v>9057.01</v>
      </c>
      <c r="AV25" s="214" t="s">
        <v>157</v>
      </c>
      <c r="AW25" s="214">
        <v>9125.3799999999992</v>
      </c>
      <c r="AX25" s="214" t="s">
        <v>157</v>
      </c>
      <c r="AY25" s="214">
        <v>8762.8799999999992</v>
      </c>
      <c r="AZ25" s="214" t="s">
        <v>157</v>
      </c>
      <c r="BA25" s="214">
        <v>9210.1200000000008</v>
      </c>
      <c r="BB25" s="214" t="s">
        <v>157</v>
      </c>
      <c r="BC25" s="214">
        <v>9591.5400000000009</v>
      </c>
      <c r="BD25" s="214" t="s">
        <v>157</v>
      </c>
      <c r="BE25" s="214">
        <v>6716.17</v>
      </c>
      <c r="BF25" s="214" t="s">
        <v>157</v>
      </c>
      <c r="BG25" s="214">
        <v>12267.4</v>
      </c>
      <c r="BH25" s="214" t="s">
        <v>157</v>
      </c>
      <c r="BI25" s="214">
        <v>7927.21</v>
      </c>
      <c r="BJ25" s="214" t="s">
        <v>157</v>
      </c>
      <c r="BK25" s="214">
        <v>7621.49</v>
      </c>
      <c r="BL25" s="214" t="s">
        <v>157</v>
      </c>
      <c r="BM25" s="214">
        <v>7651.95</v>
      </c>
      <c r="BN25" s="214" t="s">
        <v>157</v>
      </c>
      <c r="BO25" s="65"/>
      <c r="BP25" s="70" t="s">
        <v>279</v>
      </c>
      <c r="BQ25" s="214">
        <v>8591.42</v>
      </c>
      <c r="BR25" s="214" t="s">
        <v>157</v>
      </c>
      <c r="BS25" s="214">
        <v>7915.17</v>
      </c>
      <c r="BT25" s="214" t="s">
        <v>157</v>
      </c>
      <c r="BU25" s="214">
        <v>9586.65</v>
      </c>
      <c r="BV25" s="214" t="s">
        <v>157</v>
      </c>
      <c r="BW25" s="214">
        <v>8316.9599999999991</v>
      </c>
      <c r="BX25" s="214" t="s">
        <v>157</v>
      </c>
      <c r="BY25" s="214">
        <v>8001.11</v>
      </c>
      <c r="BZ25" s="214" t="s">
        <v>157</v>
      </c>
      <c r="CA25" s="214">
        <v>9248.74</v>
      </c>
      <c r="CB25" s="214" t="s">
        <v>157</v>
      </c>
      <c r="CC25" s="214">
        <v>9407.44</v>
      </c>
      <c r="CD25" s="214" t="s">
        <v>157</v>
      </c>
      <c r="CE25" s="214">
        <v>6755.95</v>
      </c>
      <c r="CF25" s="214" t="s">
        <v>157</v>
      </c>
      <c r="CG25" s="214">
        <v>8592.14</v>
      </c>
      <c r="CH25" s="214" t="s">
        <v>157</v>
      </c>
      <c r="CI25" s="214">
        <v>8539.73</v>
      </c>
      <c r="CJ25" s="214" t="s">
        <v>157</v>
      </c>
      <c r="CK25" s="214">
        <v>9141.8700000000008</v>
      </c>
      <c r="CL25" s="214" t="s">
        <v>157</v>
      </c>
      <c r="CM25" s="214">
        <v>6548.19</v>
      </c>
      <c r="CN25" s="214" t="s">
        <v>157</v>
      </c>
      <c r="CO25" s="214">
        <v>14302.24</v>
      </c>
      <c r="CP25" s="214" t="s">
        <v>157</v>
      </c>
      <c r="CQ25" s="214">
        <v>8738.93</v>
      </c>
      <c r="CR25" s="214" t="s">
        <v>157</v>
      </c>
      <c r="CS25" s="214">
        <v>7075.13</v>
      </c>
      <c r="CT25" s="214" t="s">
        <v>157</v>
      </c>
    </row>
    <row r="26" spans="2:99" ht="17.25" customHeight="1" x14ac:dyDescent="0.25">
      <c r="B26" s="70" t="s">
        <v>278</v>
      </c>
      <c r="C26" s="214">
        <v>8750.34</v>
      </c>
      <c r="D26" s="214" t="s">
        <v>157</v>
      </c>
      <c r="E26" s="214">
        <v>8640.75</v>
      </c>
      <c r="F26" s="214" t="s">
        <v>157</v>
      </c>
      <c r="G26" s="214">
        <v>11844.94</v>
      </c>
      <c r="H26" s="214" t="s">
        <v>157</v>
      </c>
      <c r="I26" s="214">
        <v>12429.39</v>
      </c>
      <c r="J26" s="214" t="s">
        <v>157</v>
      </c>
      <c r="K26" s="214">
        <v>8375.81</v>
      </c>
      <c r="L26" s="214" t="s">
        <v>157</v>
      </c>
      <c r="M26" s="214">
        <v>7718.62</v>
      </c>
      <c r="N26" s="214" t="s">
        <v>157</v>
      </c>
      <c r="O26" s="214">
        <v>10867.77</v>
      </c>
      <c r="P26" s="214" t="s">
        <v>157</v>
      </c>
      <c r="Q26" s="214">
        <v>11109.49</v>
      </c>
      <c r="R26" s="214" t="s">
        <v>157</v>
      </c>
      <c r="S26" s="214">
        <v>6730.73</v>
      </c>
      <c r="T26" s="214" t="s">
        <v>157</v>
      </c>
      <c r="U26" s="214">
        <v>5982.38</v>
      </c>
      <c r="V26" s="214" t="s">
        <v>157</v>
      </c>
      <c r="W26" s="214" t="s">
        <v>275</v>
      </c>
      <c r="X26" s="214" t="s">
        <v>157</v>
      </c>
      <c r="Y26" s="214">
        <v>7132.32</v>
      </c>
      <c r="Z26" s="214" t="s">
        <v>157</v>
      </c>
      <c r="AA26" s="214">
        <v>8864.2199999999993</v>
      </c>
      <c r="AB26" s="214" t="s">
        <v>157</v>
      </c>
      <c r="AC26" s="214">
        <v>8461.7199999999993</v>
      </c>
      <c r="AD26" s="214" t="s">
        <v>157</v>
      </c>
      <c r="AE26" s="214" t="s">
        <v>275</v>
      </c>
      <c r="AF26" s="214" t="s">
        <v>157</v>
      </c>
      <c r="AG26" s="51"/>
      <c r="AH26" s="70" t="s">
        <v>278</v>
      </c>
      <c r="AI26" s="214">
        <v>8814.0499999999993</v>
      </c>
      <c r="AJ26" s="214" t="s">
        <v>157</v>
      </c>
      <c r="AK26" s="214">
        <v>10238.83</v>
      </c>
      <c r="AL26" s="214" t="s">
        <v>157</v>
      </c>
      <c r="AM26" s="214">
        <v>8246.4</v>
      </c>
      <c r="AN26" s="214" t="s">
        <v>157</v>
      </c>
      <c r="AO26" s="214">
        <v>8807.25</v>
      </c>
      <c r="AP26" s="214" t="s">
        <v>157</v>
      </c>
      <c r="AQ26" s="214">
        <v>8917.9699999999993</v>
      </c>
      <c r="AR26" s="214" t="s">
        <v>157</v>
      </c>
      <c r="AS26" s="214">
        <v>7798.49</v>
      </c>
      <c r="AT26" s="214" t="s">
        <v>157</v>
      </c>
      <c r="AU26" s="214">
        <v>9538.42</v>
      </c>
      <c r="AV26" s="214" t="s">
        <v>157</v>
      </c>
      <c r="AW26" s="214">
        <v>9048.75</v>
      </c>
      <c r="AX26" s="214" t="s">
        <v>157</v>
      </c>
      <c r="AY26" s="214">
        <v>8904.6200000000008</v>
      </c>
      <c r="AZ26" s="214" t="s">
        <v>157</v>
      </c>
      <c r="BA26" s="214">
        <v>9241.76</v>
      </c>
      <c r="BB26" s="214" t="s">
        <v>157</v>
      </c>
      <c r="BC26" s="214">
        <v>9577.91</v>
      </c>
      <c r="BD26" s="214" t="s">
        <v>157</v>
      </c>
      <c r="BE26" s="214">
        <v>6800.37</v>
      </c>
      <c r="BF26" s="214" t="s">
        <v>157</v>
      </c>
      <c r="BG26" s="214">
        <v>11596.78</v>
      </c>
      <c r="BH26" s="214" t="s">
        <v>157</v>
      </c>
      <c r="BI26" s="214">
        <v>7971.74</v>
      </c>
      <c r="BJ26" s="214" t="s">
        <v>157</v>
      </c>
      <c r="BK26" s="214">
        <v>7841.46</v>
      </c>
      <c r="BL26" s="214" t="s">
        <v>157</v>
      </c>
      <c r="BM26" s="214">
        <v>7575.15</v>
      </c>
      <c r="BN26" s="214" t="s">
        <v>157</v>
      </c>
      <c r="BO26" s="65"/>
      <c r="BP26" s="70" t="s">
        <v>278</v>
      </c>
      <c r="BQ26" s="214">
        <v>8556.5400000000009</v>
      </c>
      <c r="BR26" s="214" t="s">
        <v>157</v>
      </c>
      <c r="BS26" s="214">
        <v>7865.29</v>
      </c>
      <c r="BT26" s="214" t="s">
        <v>157</v>
      </c>
      <c r="BU26" s="214">
        <v>9480.26</v>
      </c>
      <c r="BV26" s="214" t="s">
        <v>157</v>
      </c>
      <c r="BW26" s="214">
        <v>8359.5</v>
      </c>
      <c r="BX26" s="214" t="s">
        <v>157</v>
      </c>
      <c r="BY26" s="214">
        <v>7940.11</v>
      </c>
      <c r="BZ26" s="214" t="s">
        <v>157</v>
      </c>
      <c r="CA26" s="214">
        <v>9054.65</v>
      </c>
      <c r="CB26" s="214" t="s">
        <v>157</v>
      </c>
      <c r="CC26" s="214">
        <v>9327.77</v>
      </c>
      <c r="CD26" s="214" t="s">
        <v>157</v>
      </c>
      <c r="CE26" s="214">
        <v>6730</v>
      </c>
      <c r="CF26" s="214" t="s">
        <v>157</v>
      </c>
      <c r="CG26" s="214">
        <v>8540.65</v>
      </c>
      <c r="CH26" s="214" t="s">
        <v>157</v>
      </c>
      <c r="CI26" s="214">
        <v>8519.3799999999992</v>
      </c>
      <c r="CJ26" s="214" t="s">
        <v>157</v>
      </c>
      <c r="CK26" s="214">
        <v>9029.32</v>
      </c>
      <c r="CL26" s="214" t="s">
        <v>157</v>
      </c>
      <c r="CM26" s="214">
        <v>6520.27</v>
      </c>
      <c r="CN26" s="214" t="s">
        <v>157</v>
      </c>
      <c r="CO26" s="214">
        <v>14395.18</v>
      </c>
      <c r="CP26" s="214" t="s">
        <v>157</v>
      </c>
      <c r="CQ26" s="214">
        <v>8802.7900000000009</v>
      </c>
      <c r="CR26" s="214" t="s">
        <v>157</v>
      </c>
      <c r="CS26" s="214">
        <v>7005.42</v>
      </c>
      <c r="CT26" s="214" t="s">
        <v>157</v>
      </c>
    </row>
    <row r="27" spans="2:99" ht="17.25" customHeight="1" x14ac:dyDescent="0.25">
      <c r="B27" s="70" t="s">
        <v>277</v>
      </c>
      <c r="C27" s="214">
        <v>8865.1200000000008</v>
      </c>
      <c r="D27" s="214" t="s">
        <v>157</v>
      </c>
      <c r="E27" s="214">
        <v>8751.6200000000008</v>
      </c>
      <c r="F27" s="214" t="s">
        <v>157</v>
      </c>
      <c r="G27" s="214">
        <v>12081.76</v>
      </c>
      <c r="H27" s="214" t="s">
        <v>157</v>
      </c>
      <c r="I27" s="214">
        <v>12799.75</v>
      </c>
      <c r="J27" s="214" t="s">
        <v>157</v>
      </c>
      <c r="K27" s="214">
        <v>8482.18</v>
      </c>
      <c r="L27" s="214" t="s">
        <v>157</v>
      </c>
      <c r="M27" s="214">
        <v>7705.19</v>
      </c>
      <c r="N27" s="214" t="s">
        <v>157</v>
      </c>
      <c r="O27" s="214">
        <v>10381.1</v>
      </c>
      <c r="P27" s="214" t="s">
        <v>157</v>
      </c>
      <c r="Q27" s="214">
        <v>11163.61</v>
      </c>
      <c r="R27" s="214" t="s">
        <v>157</v>
      </c>
      <c r="S27" s="214">
        <v>6866.72</v>
      </c>
      <c r="T27" s="214" t="s">
        <v>157</v>
      </c>
      <c r="U27" s="214">
        <v>6062.78</v>
      </c>
      <c r="V27" s="214" t="s">
        <v>157</v>
      </c>
      <c r="W27" s="214" t="s">
        <v>275</v>
      </c>
      <c r="X27" s="214" t="s">
        <v>157</v>
      </c>
      <c r="Y27" s="214">
        <v>7229.14</v>
      </c>
      <c r="Z27" s="214" t="s">
        <v>157</v>
      </c>
      <c r="AA27" s="214">
        <v>9013.1200000000008</v>
      </c>
      <c r="AB27" s="214" t="s">
        <v>157</v>
      </c>
      <c r="AC27" s="214">
        <v>8417.2199999999993</v>
      </c>
      <c r="AD27" s="214" t="s">
        <v>157</v>
      </c>
      <c r="AE27" s="214" t="s">
        <v>275</v>
      </c>
      <c r="AF27" s="214" t="s">
        <v>157</v>
      </c>
      <c r="AG27" s="51"/>
      <c r="AH27" s="70" t="s">
        <v>277</v>
      </c>
      <c r="AI27" s="214">
        <v>8945.26</v>
      </c>
      <c r="AJ27" s="214" t="s">
        <v>157</v>
      </c>
      <c r="AK27" s="214">
        <v>11232.04</v>
      </c>
      <c r="AL27" s="214" t="s">
        <v>157</v>
      </c>
      <c r="AM27" s="214">
        <v>8271.33</v>
      </c>
      <c r="AN27" s="214" t="s">
        <v>157</v>
      </c>
      <c r="AO27" s="214">
        <v>9063.7199999999993</v>
      </c>
      <c r="AP27" s="214" t="s">
        <v>157</v>
      </c>
      <c r="AQ27" s="214">
        <v>9042.01</v>
      </c>
      <c r="AR27" s="214" t="s">
        <v>157</v>
      </c>
      <c r="AS27" s="214">
        <v>8066.16</v>
      </c>
      <c r="AT27" s="214" t="s">
        <v>157</v>
      </c>
      <c r="AU27" s="214">
        <v>9384.33</v>
      </c>
      <c r="AV27" s="214" t="s">
        <v>157</v>
      </c>
      <c r="AW27" s="214">
        <v>9118.1200000000008</v>
      </c>
      <c r="AX27" s="214" t="s">
        <v>157</v>
      </c>
      <c r="AY27" s="214">
        <v>9049</v>
      </c>
      <c r="AZ27" s="214" t="s">
        <v>157</v>
      </c>
      <c r="BA27" s="214">
        <v>9224.58</v>
      </c>
      <c r="BB27" s="214" t="s">
        <v>157</v>
      </c>
      <c r="BC27" s="214">
        <v>10023.01</v>
      </c>
      <c r="BD27" s="214" t="s">
        <v>157</v>
      </c>
      <c r="BE27" s="214">
        <v>7019.62</v>
      </c>
      <c r="BF27" s="214" t="s">
        <v>157</v>
      </c>
      <c r="BG27" s="214">
        <v>11721.78</v>
      </c>
      <c r="BH27" s="214" t="s">
        <v>157</v>
      </c>
      <c r="BI27" s="214">
        <v>8055.66</v>
      </c>
      <c r="BJ27" s="214" t="s">
        <v>157</v>
      </c>
      <c r="BK27" s="214">
        <v>7629.44</v>
      </c>
      <c r="BL27" s="214" t="s">
        <v>157</v>
      </c>
      <c r="BM27" s="214">
        <v>7693.11</v>
      </c>
      <c r="BN27" s="214" t="s">
        <v>157</v>
      </c>
      <c r="BO27" s="65"/>
      <c r="BP27" s="70" t="s">
        <v>277</v>
      </c>
      <c r="BQ27" s="214">
        <v>8776.52</v>
      </c>
      <c r="BR27" s="214" t="s">
        <v>157</v>
      </c>
      <c r="BS27" s="214">
        <v>7866.76</v>
      </c>
      <c r="BT27" s="214" t="s">
        <v>157</v>
      </c>
      <c r="BU27" s="214">
        <v>10071.5</v>
      </c>
      <c r="BV27" s="214" t="s">
        <v>157</v>
      </c>
      <c r="BW27" s="214">
        <v>8451.4500000000007</v>
      </c>
      <c r="BX27" s="214" t="s">
        <v>157</v>
      </c>
      <c r="BY27" s="214">
        <v>8036.26</v>
      </c>
      <c r="BZ27" s="214" t="s">
        <v>157</v>
      </c>
      <c r="CA27" s="214">
        <v>9387.77</v>
      </c>
      <c r="CB27" s="214" t="s">
        <v>157</v>
      </c>
      <c r="CC27" s="214">
        <v>9448.39</v>
      </c>
      <c r="CD27" s="214" t="s">
        <v>157</v>
      </c>
      <c r="CE27" s="214">
        <v>6767.55</v>
      </c>
      <c r="CF27" s="214" t="s">
        <v>157</v>
      </c>
      <c r="CG27" s="214">
        <v>8664.44</v>
      </c>
      <c r="CH27" s="214" t="s">
        <v>157</v>
      </c>
      <c r="CI27" s="214">
        <v>8610.7900000000009</v>
      </c>
      <c r="CJ27" s="214" t="s">
        <v>157</v>
      </c>
      <c r="CK27" s="214">
        <v>9222.02</v>
      </c>
      <c r="CL27" s="214" t="s">
        <v>157</v>
      </c>
      <c r="CM27" s="214">
        <v>6549.55</v>
      </c>
      <c r="CN27" s="214" t="s">
        <v>157</v>
      </c>
      <c r="CO27" s="214">
        <v>14475.97</v>
      </c>
      <c r="CP27" s="214" t="s">
        <v>157</v>
      </c>
      <c r="CQ27" s="214">
        <v>8893.64</v>
      </c>
      <c r="CR27" s="214" t="s">
        <v>157</v>
      </c>
      <c r="CS27" s="214">
        <v>7107.42</v>
      </c>
      <c r="CT27" s="214" t="s">
        <v>157</v>
      </c>
    </row>
    <row r="28" spans="2:99" ht="17.25" customHeight="1" x14ac:dyDescent="0.25">
      <c r="B28" s="70" t="s">
        <v>276</v>
      </c>
      <c r="C28" s="214">
        <v>9078.16</v>
      </c>
      <c r="D28" s="214" t="s">
        <v>157</v>
      </c>
      <c r="E28" s="214">
        <v>9195.3799999999992</v>
      </c>
      <c r="F28" s="214" t="s">
        <v>157</v>
      </c>
      <c r="G28" s="214">
        <v>18991.72</v>
      </c>
      <c r="H28" s="214" t="s">
        <v>157</v>
      </c>
      <c r="I28" s="214">
        <v>20286.93</v>
      </c>
      <c r="J28" s="214" t="s">
        <v>157</v>
      </c>
      <c r="K28" s="214">
        <v>8550.41</v>
      </c>
      <c r="L28" s="214" t="s">
        <v>157</v>
      </c>
      <c r="M28" s="214">
        <v>7799.78</v>
      </c>
      <c r="N28" s="214" t="s">
        <v>157</v>
      </c>
      <c r="O28" s="214">
        <v>10041</v>
      </c>
      <c r="P28" s="214" t="s">
        <v>157</v>
      </c>
      <c r="Q28" s="214">
        <v>12941.25</v>
      </c>
      <c r="R28" s="214" t="s">
        <v>157</v>
      </c>
      <c r="S28" s="214">
        <v>6957.99</v>
      </c>
      <c r="T28" s="214" t="s">
        <v>157</v>
      </c>
      <c r="U28" s="214">
        <v>6099.81</v>
      </c>
      <c r="V28" s="214" t="s">
        <v>157</v>
      </c>
      <c r="W28" s="214" t="s">
        <v>275</v>
      </c>
      <c r="X28" s="214" t="s">
        <v>157</v>
      </c>
      <c r="Y28" s="214">
        <v>7173.93</v>
      </c>
      <c r="Z28" s="214" t="s">
        <v>157</v>
      </c>
      <c r="AA28" s="214">
        <v>8885.68</v>
      </c>
      <c r="AB28" s="214" t="s">
        <v>157</v>
      </c>
      <c r="AC28" s="214">
        <v>8480.2000000000007</v>
      </c>
      <c r="AD28" s="214" t="s">
        <v>157</v>
      </c>
      <c r="AE28" s="214" t="s">
        <v>275</v>
      </c>
      <c r="AF28" s="214" t="s">
        <v>157</v>
      </c>
      <c r="AG28" s="51"/>
      <c r="AH28" s="70" t="s">
        <v>276</v>
      </c>
      <c r="AI28" s="214">
        <v>9052.07</v>
      </c>
      <c r="AJ28" s="214" t="s">
        <v>157</v>
      </c>
      <c r="AK28" s="214">
        <v>10603.67</v>
      </c>
      <c r="AL28" s="214" t="s">
        <v>157</v>
      </c>
      <c r="AM28" s="214">
        <v>8228.9699999999993</v>
      </c>
      <c r="AN28" s="214" t="s">
        <v>157</v>
      </c>
      <c r="AO28" s="214">
        <v>8909.17</v>
      </c>
      <c r="AP28" s="214" t="s">
        <v>157</v>
      </c>
      <c r="AQ28" s="214">
        <v>9290.18</v>
      </c>
      <c r="AR28" s="214" t="s">
        <v>157</v>
      </c>
      <c r="AS28" s="214">
        <v>7867.44</v>
      </c>
      <c r="AT28" s="214" t="s">
        <v>157</v>
      </c>
      <c r="AU28" s="214">
        <v>9932.23</v>
      </c>
      <c r="AV28" s="214" t="s">
        <v>157</v>
      </c>
      <c r="AW28" s="214">
        <v>9244.39</v>
      </c>
      <c r="AX28" s="214" t="s">
        <v>157</v>
      </c>
      <c r="AY28" s="214">
        <v>9153.91</v>
      </c>
      <c r="AZ28" s="214" t="s">
        <v>157</v>
      </c>
      <c r="BA28" s="214">
        <v>9870.9699999999993</v>
      </c>
      <c r="BB28" s="214" t="s">
        <v>157</v>
      </c>
      <c r="BC28" s="214">
        <v>10015.91</v>
      </c>
      <c r="BD28" s="214" t="s">
        <v>157</v>
      </c>
      <c r="BE28" s="214">
        <v>6868.42</v>
      </c>
      <c r="BF28" s="214" t="s">
        <v>157</v>
      </c>
      <c r="BG28" s="214">
        <v>13656.08</v>
      </c>
      <c r="BH28" s="214" t="s">
        <v>157</v>
      </c>
      <c r="BI28" s="214">
        <v>8089.51</v>
      </c>
      <c r="BJ28" s="214" t="s">
        <v>157</v>
      </c>
      <c r="BK28" s="214">
        <v>7788.16</v>
      </c>
      <c r="BL28" s="214" t="s">
        <v>157</v>
      </c>
      <c r="BM28" s="214">
        <v>7753.83</v>
      </c>
      <c r="BN28" s="214" t="s">
        <v>157</v>
      </c>
      <c r="BO28" s="65"/>
      <c r="BP28" s="70" t="s">
        <v>276</v>
      </c>
      <c r="BQ28" s="214">
        <v>8718.8700000000008</v>
      </c>
      <c r="BR28" s="214" t="s">
        <v>157</v>
      </c>
      <c r="BS28" s="214">
        <v>7876.18</v>
      </c>
      <c r="BT28" s="214" t="s">
        <v>157</v>
      </c>
      <c r="BU28" s="214">
        <v>9694.91</v>
      </c>
      <c r="BV28" s="214" t="s">
        <v>157</v>
      </c>
      <c r="BW28" s="214">
        <v>8619.4599999999991</v>
      </c>
      <c r="BX28" s="214" t="s">
        <v>157</v>
      </c>
      <c r="BY28" s="214">
        <v>8045.51</v>
      </c>
      <c r="BZ28" s="214" t="s">
        <v>157</v>
      </c>
      <c r="CA28" s="214">
        <v>9264.44</v>
      </c>
      <c r="CB28" s="214" t="s">
        <v>157</v>
      </c>
      <c r="CC28" s="214">
        <v>9429.4699999999993</v>
      </c>
      <c r="CD28" s="214" t="s">
        <v>157</v>
      </c>
      <c r="CE28" s="214">
        <v>6826.7</v>
      </c>
      <c r="CF28" s="214" t="s">
        <v>157</v>
      </c>
      <c r="CG28" s="214">
        <v>8999.91</v>
      </c>
      <c r="CH28" s="214" t="s">
        <v>157</v>
      </c>
      <c r="CI28" s="214">
        <v>8833.0400000000009</v>
      </c>
      <c r="CJ28" s="214" t="s">
        <v>157</v>
      </c>
      <c r="CK28" s="214">
        <v>9985.4500000000007</v>
      </c>
      <c r="CL28" s="214" t="s">
        <v>157</v>
      </c>
      <c r="CM28" s="214">
        <v>6519.68</v>
      </c>
      <c r="CN28" s="214" t="s">
        <v>157</v>
      </c>
      <c r="CO28" s="214">
        <v>14429.93</v>
      </c>
      <c r="CP28" s="214" t="s">
        <v>157</v>
      </c>
      <c r="CQ28" s="214">
        <v>9029.3700000000008</v>
      </c>
      <c r="CR28" s="214" t="s">
        <v>157</v>
      </c>
      <c r="CS28" s="214">
        <v>7161.57</v>
      </c>
      <c r="CT28" s="214" t="s">
        <v>157</v>
      </c>
    </row>
    <row r="29" spans="2:99" s="106" customFormat="1" ht="21.9" customHeight="1" x14ac:dyDescent="0.25">
      <c r="B29" s="107" t="s">
        <v>253</v>
      </c>
      <c r="C29" s="34">
        <v>107.1</v>
      </c>
      <c r="D29" s="34" t="s">
        <v>157</v>
      </c>
      <c r="E29" s="34">
        <v>106.4</v>
      </c>
      <c r="F29" s="34" t="s">
        <v>157</v>
      </c>
      <c r="G29" s="34">
        <v>103.4</v>
      </c>
      <c r="H29" s="34" t="s">
        <v>157</v>
      </c>
      <c r="I29" s="34">
        <v>99.6</v>
      </c>
      <c r="J29" s="34" t="s">
        <v>157</v>
      </c>
      <c r="K29" s="34">
        <v>107.3</v>
      </c>
      <c r="L29" s="34" t="s">
        <v>157</v>
      </c>
      <c r="M29" s="34">
        <v>106.5</v>
      </c>
      <c r="N29" s="34" t="s">
        <v>157</v>
      </c>
      <c r="O29" s="34">
        <v>103.9</v>
      </c>
      <c r="P29" s="34" t="s">
        <v>157</v>
      </c>
      <c r="Q29" s="34">
        <v>109.9</v>
      </c>
      <c r="R29" s="34" t="s">
        <v>157</v>
      </c>
      <c r="S29" s="34">
        <v>109.2</v>
      </c>
      <c r="T29" s="34" t="s">
        <v>157</v>
      </c>
      <c r="U29" s="34">
        <v>111.2</v>
      </c>
      <c r="V29" s="34" t="s">
        <v>157</v>
      </c>
      <c r="W29" s="34" t="s">
        <v>275</v>
      </c>
      <c r="X29" s="34" t="s">
        <v>157</v>
      </c>
      <c r="Y29" s="34">
        <v>106.8</v>
      </c>
      <c r="Z29" s="34" t="s">
        <v>157</v>
      </c>
      <c r="AA29" s="34">
        <v>106.3</v>
      </c>
      <c r="AB29" s="34" t="s">
        <v>157</v>
      </c>
      <c r="AC29" s="34">
        <v>102.3</v>
      </c>
      <c r="AD29" s="34" t="s">
        <v>157</v>
      </c>
      <c r="AE29" s="34" t="s">
        <v>275</v>
      </c>
      <c r="AF29" s="34" t="s">
        <v>157</v>
      </c>
      <c r="AG29" s="108"/>
      <c r="AH29" s="107" t="s">
        <v>253</v>
      </c>
      <c r="AI29" s="34">
        <v>105.4</v>
      </c>
      <c r="AJ29" s="34" t="s">
        <v>157</v>
      </c>
      <c r="AK29" s="34">
        <v>102.5</v>
      </c>
      <c r="AL29" s="34" t="s">
        <v>157</v>
      </c>
      <c r="AM29" s="34">
        <v>106.9</v>
      </c>
      <c r="AN29" s="34" t="s">
        <v>157</v>
      </c>
      <c r="AO29" s="34">
        <v>106.2</v>
      </c>
      <c r="AP29" s="34" t="s">
        <v>157</v>
      </c>
      <c r="AQ29" s="34">
        <v>109.8</v>
      </c>
      <c r="AR29" s="34" t="s">
        <v>157</v>
      </c>
      <c r="AS29" s="34">
        <v>107.5</v>
      </c>
      <c r="AT29" s="34" t="s">
        <v>157</v>
      </c>
      <c r="AU29" s="34">
        <v>107.5</v>
      </c>
      <c r="AV29" s="34" t="s">
        <v>157</v>
      </c>
      <c r="AW29" s="34">
        <v>108</v>
      </c>
      <c r="AX29" s="34" t="s">
        <v>157</v>
      </c>
      <c r="AY29" s="34">
        <v>108</v>
      </c>
      <c r="AZ29" s="34" t="s">
        <v>157</v>
      </c>
      <c r="BA29" s="34">
        <v>108.8</v>
      </c>
      <c r="BB29" s="34" t="s">
        <v>157</v>
      </c>
      <c r="BC29" s="34">
        <v>107.4</v>
      </c>
      <c r="BD29" s="34" t="s">
        <v>157</v>
      </c>
      <c r="BE29" s="34">
        <v>106.1</v>
      </c>
      <c r="BF29" s="34" t="s">
        <v>157</v>
      </c>
      <c r="BG29" s="34">
        <v>100.4</v>
      </c>
      <c r="BH29" s="34" t="s">
        <v>157</v>
      </c>
      <c r="BI29" s="34">
        <v>108</v>
      </c>
      <c r="BJ29" s="34" t="s">
        <v>157</v>
      </c>
      <c r="BK29" s="34">
        <v>100.9</v>
      </c>
      <c r="BL29" s="34" t="s">
        <v>157</v>
      </c>
      <c r="BM29" s="34">
        <v>109.1</v>
      </c>
      <c r="BN29" s="34" t="s">
        <v>157</v>
      </c>
      <c r="BO29" s="109"/>
      <c r="BP29" s="107" t="s">
        <v>253</v>
      </c>
      <c r="BQ29" s="34">
        <v>106.8</v>
      </c>
      <c r="BR29" s="34" t="s">
        <v>157</v>
      </c>
      <c r="BS29" s="34">
        <v>107.2</v>
      </c>
      <c r="BT29" s="34" t="s">
        <v>157</v>
      </c>
      <c r="BU29" s="34">
        <v>107.2</v>
      </c>
      <c r="BV29" s="34" t="s">
        <v>157</v>
      </c>
      <c r="BW29" s="34">
        <v>105.9</v>
      </c>
      <c r="BX29" s="34" t="s">
        <v>157</v>
      </c>
      <c r="BY29" s="34">
        <v>106</v>
      </c>
      <c r="BZ29" s="34" t="s">
        <v>157</v>
      </c>
      <c r="CA29" s="34">
        <v>104.9</v>
      </c>
      <c r="CB29" s="34" t="s">
        <v>157</v>
      </c>
      <c r="CC29" s="34">
        <v>105.4</v>
      </c>
      <c r="CD29" s="34" t="s">
        <v>157</v>
      </c>
      <c r="CE29" s="34">
        <v>107.7</v>
      </c>
      <c r="CF29" s="34" t="s">
        <v>157</v>
      </c>
      <c r="CG29" s="34">
        <v>111.1</v>
      </c>
      <c r="CH29" s="34" t="s">
        <v>157</v>
      </c>
      <c r="CI29" s="34">
        <v>109.7</v>
      </c>
      <c r="CJ29" s="34" t="s">
        <v>157</v>
      </c>
      <c r="CK29" s="34">
        <v>112.4</v>
      </c>
      <c r="CL29" s="34" t="s">
        <v>157</v>
      </c>
      <c r="CM29" s="34">
        <v>106.9</v>
      </c>
      <c r="CN29" s="34" t="s">
        <v>157</v>
      </c>
      <c r="CO29" s="34">
        <v>108.1</v>
      </c>
      <c r="CP29" s="34" t="s">
        <v>157</v>
      </c>
      <c r="CQ29" s="34">
        <v>108.4</v>
      </c>
      <c r="CR29" s="34" t="s">
        <v>157</v>
      </c>
      <c r="CS29" s="34">
        <v>107.8</v>
      </c>
      <c r="CT29" s="34" t="s">
        <v>157</v>
      </c>
      <c r="CU29" s="110"/>
    </row>
    <row r="30" spans="2:99" s="106" customFormat="1" ht="15" customHeight="1" x14ac:dyDescent="0.25">
      <c r="B30" s="107" t="s">
        <v>252</v>
      </c>
      <c r="C30" s="34">
        <v>102.4</v>
      </c>
      <c r="D30" s="34" t="s">
        <v>157</v>
      </c>
      <c r="E30" s="34">
        <v>105.1</v>
      </c>
      <c r="F30" s="34" t="s">
        <v>157</v>
      </c>
      <c r="G30" s="34">
        <v>157.19999999999999</v>
      </c>
      <c r="H30" s="34" t="s">
        <v>157</v>
      </c>
      <c r="I30" s="34">
        <v>158.5</v>
      </c>
      <c r="J30" s="34" t="s">
        <v>157</v>
      </c>
      <c r="K30" s="34">
        <v>100.8</v>
      </c>
      <c r="L30" s="34" t="s">
        <v>157</v>
      </c>
      <c r="M30" s="34">
        <v>101.2</v>
      </c>
      <c r="N30" s="34" t="s">
        <v>157</v>
      </c>
      <c r="O30" s="34">
        <v>96.7</v>
      </c>
      <c r="P30" s="34" t="s">
        <v>157</v>
      </c>
      <c r="Q30" s="34">
        <v>115.9</v>
      </c>
      <c r="R30" s="34" t="s">
        <v>157</v>
      </c>
      <c r="S30" s="34">
        <v>101.3</v>
      </c>
      <c r="T30" s="34" t="s">
        <v>157</v>
      </c>
      <c r="U30" s="34">
        <v>100.6</v>
      </c>
      <c r="V30" s="34" t="s">
        <v>157</v>
      </c>
      <c r="W30" s="34" t="s">
        <v>275</v>
      </c>
      <c r="X30" s="34" t="s">
        <v>157</v>
      </c>
      <c r="Y30" s="34">
        <v>99.2</v>
      </c>
      <c r="Z30" s="34" t="s">
        <v>157</v>
      </c>
      <c r="AA30" s="34">
        <v>98.6</v>
      </c>
      <c r="AB30" s="34" t="s">
        <v>157</v>
      </c>
      <c r="AC30" s="34">
        <v>100.7</v>
      </c>
      <c r="AD30" s="34" t="s">
        <v>157</v>
      </c>
      <c r="AE30" s="34" t="s">
        <v>275</v>
      </c>
      <c r="AF30" s="34" t="s">
        <v>157</v>
      </c>
      <c r="AG30" s="108"/>
      <c r="AH30" s="107" t="s">
        <v>252</v>
      </c>
      <c r="AI30" s="34">
        <v>101.2</v>
      </c>
      <c r="AJ30" s="34" t="s">
        <v>157</v>
      </c>
      <c r="AK30" s="34">
        <v>94.4</v>
      </c>
      <c r="AL30" s="34" t="s">
        <v>157</v>
      </c>
      <c r="AM30" s="34">
        <v>99.5</v>
      </c>
      <c r="AN30" s="34" t="s">
        <v>157</v>
      </c>
      <c r="AO30" s="34">
        <v>98.3</v>
      </c>
      <c r="AP30" s="34" t="s">
        <v>157</v>
      </c>
      <c r="AQ30" s="34">
        <v>102.7</v>
      </c>
      <c r="AR30" s="34" t="s">
        <v>157</v>
      </c>
      <c r="AS30" s="34">
        <v>97.5</v>
      </c>
      <c r="AT30" s="34" t="s">
        <v>157</v>
      </c>
      <c r="AU30" s="34">
        <v>105.8</v>
      </c>
      <c r="AV30" s="34" t="s">
        <v>157</v>
      </c>
      <c r="AW30" s="34">
        <v>101.4</v>
      </c>
      <c r="AX30" s="34" t="s">
        <v>157</v>
      </c>
      <c r="AY30" s="34">
        <v>101.2</v>
      </c>
      <c r="AZ30" s="34" t="s">
        <v>157</v>
      </c>
      <c r="BA30" s="34">
        <v>107</v>
      </c>
      <c r="BB30" s="34" t="s">
        <v>157</v>
      </c>
      <c r="BC30" s="34">
        <v>99.9</v>
      </c>
      <c r="BD30" s="34" t="s">
        <v>157</v>
      </c>
      <c r="BE30" s="34">
        <v>97.8</v>
      </c>
      <c r="BF30" s="34" t="s">
        <v>157</v>
      </c>
      <c r="BG30" s="34">
        <v>116.5</v>
      </c>
      <c r="BH30" s="34" t="s">
        <v>157</v>
      </c>
      <c r="BI30" s="34">
        <v>100.4</v>
      </c>
      <c r="BJ30" s="34" t="s">
        <v>157</v>
      </c>
      <c r="BK30" s="34">
        <v>102.1</v>
      </c>
      <c r="BL30" s="34" t="s">
        <v>157</v>
      </c>
      <c r="BM30" s="34">
        <v>100.8</v>
      </c>
      <c r="BN30" s="34" t="s">
        <v>157</v>
      </c>
      <c r="BO30" s="109"/>
      <c r="BP30" s="107" t="s">
        <v>252</v>
      </c>
      <c r="BQ30" s="34">
        <v>99.3</v>
      </c>
      <c r="BR30" s="34" t="s">
        <v>157</v>
      </c>
      <c r="BS30" s="34">
        <v>100.1</v>
      </c>
      <c r="BT30" s="34" t="s">
        <v>157</v>
      </c>
      <c r="BU30" s="34">
        <v>96.3</v>
      </c>
      <c r="BV30" s="34" t="s">
        <v>157</v>
      </c>
      <c r="BW30" s="34">
        <v>102</v>
      </c>
      <c r="BX30" s="34" t="s">
        <v>157</v>
      </c>
      <c r="BY30" s="34">
        <v>100.1</v>
      </c>
      <c r="BZ30" s="34" t="s">
        <v>157</v>
      </c>
      <c r="CA30" s="34">
        <v>98.7</v>
      </c>
      <c r="CB30" s="34" t="s">
        <v>157</v>
      </c>
      <c r="CC30" s="34">
        <v>99.8</v>
      </c>
      <c r="CD30" s="34" t="s">
        <v>157</v>
      </c>
      <c r="CE30" s="34">
        <v>100.9</v>
      </c>
      <c r="CF30" s="34" t="s">
        <v>157</v>
      </c>
      <c r="CG30" s="34">
        <v>103.9</v>
      </c>
      <c r="CH30" s="34" t="s">
        <v>157</v>
      </c>
      <c r="CI30" s="34">
        <v>102.6</v>
      </c>
      <c r="CJ30" s="34" t="s">
        <v>157</v>
      </c>
      <c r="CK30" s="34">
        <v>108.3</v>
      </c>
      <c r="CL30" s="34" t="s">
        <v>157</v>
      </c>
      <c r="CM30" s="34">
        <v>99.5</v>
      </c>
      <c r="CN30" s="34" t="s">
        <v>157</v>
      </c>
      <c r="CO30" s="34">
        <v>99.7</v>
      </c>
      <c r="CP30" s="34" t="s">
        <v>157</v>
      </c>
      <c r="CQ30" s="34">
        <v>101.5</v>
      </c>
      <c r="CR30" s="34" t="s">
        <v>157</v>
      </c>
      <c r="CS30" s="34">
        <v>100.8</v>
      </c>
      <c r="CT30" s="34" t="s">
        <v>157</v>
      </c>
      <c r="CU30" s="110"/>
    </row>
    <row r="56" spans="99:99" x14ac:dyDescent="0.25">
      <c r="CU56" s="228"/>
    </row>
    <row r="57" spans="99:99" x14ac:dyDescent="0.25">
      <c r="CU57" s="228"/>
    </row>
  </sheetData>
  <mergeCells count="79">
    <mergeCell ref="AK7:AL7"/>
    <mergeCell ref="CA4:CB5"/>
    <mergeCell ref="O7:P7"/>
    <mergeCell ref="Q7:R7"/>
    <mergeCell ref="S7:T7"/>
    <mergeCell ref="U7:V7"/>
    <mergeCell ref="W7:X7"/>
    <mergeCell ref="AA7:AB7"/>
    <mergeCell ref="AC7:AD7"/>
    <mergeCell ref="AE7:AF7"/>
    <mergeCell ref="AI7:AJ7"/>
    <mergeCell ref="AI6:BN6"/>
    <mergeCell ref="BQ6:CT6"/>
    <mergeCell ref="BC5:BD5"/>
    <mergeCell ref="BE5:BF5"/>
    <mergeCell ref="AE5:AF5"/>
    <mergeCell ref="CE4:CF5"/>
    <mergeCell ref="CG4:CH5"/>
    <mergeCell ref="CI4:CJ5"/>
    <mergeCell ref="CK4:CL5"/>
    <mergeCell ref="CO3:CP5"/>
    <mergeCell ref="CM3:CN5"/>
    <mergeCell ref="BY3:CF3"/>
    <mergeCell ref="CG3:CL3"/>
    <mergeCell ref="BY4:BZ5"/>
    <mergeCell ref="CC4:CD5"/>
    <mergeCell ref="Y7:Z7"/>
    <mergeCell ref="M7:N7"/>
    <mergeCell ref="I5:J5"/>
    <mergeCell ref="K5:L5"/>
    <mergeCell ref="M5:N5"/>
    <mergeCell ref="O5:P5"/>
    <mergeCell ref="Q5:R5"/>
    <mergeCell ref="U5:V5"/>
    <mergeCell ref="W5:X5"/>
    <mergeCell ref="C7:D7"/>
    <mergeCell ref="E7:F7"/>
    <mergeCell ref="G7:H7"/>
    <mergeCell ref="I7:J7"/>
    <mergeCell ref="K7:L7"/>
    <mergeCell ref="E3:AF3"/>
    <mergeCell ref="S5:T5"/>
    <mergeCell ref="AU5:AV5"/>
    <mergeCell ref="AW5:AX5"/>
    <mergeCell ref="AY5:AZ5"/>
    <mergeCell ref="AI5:AJ5"/>
    <mergeCell ref="AK5:AL5"/>
    <mergeCell ref="AM5:AN5"/>
    <mergeCell ref="AO5:AP5"/>
    <mergeCell ref="AQ5:AR5"/>
    <mergeCell ref="AS5:AT5"/>
    <mergeCell ref="AA5:AB5"/>
    <mergeCell ref="AC5:AD5"/>
    <mergeCell ref="AI3:BN3"/>
    <mergeCell ref="Y5:Z5"/>
    <mergeCell ref="BQ3:BX3"/>
    <mergeCell ref="BK5:BL5"/>
    <mergeCell ref="BM5:BN5"/>
    <mergeCell ref="BW4:BX5"/>
    <mergeCell ref="BA5:BB5"/>
    <mergeCell ref="BQ4:BR5"/>
    <mergeCell ref="BS4:BT5"/>
    <mergeCell ref="BU4:BV5"/>
    <mergeCell ref="B1:Q1"/>
    <mergeCell ref="AH1:AW1"/>
    <mergeCell ref="BP1:CE1"/>
    <mergeCell ref="B2:B7"/>
    <mergeCell ref="C2:D5"/>
    <mergeCell ref="AH2:AH7"/>
    <mergeCell ref="AI2:BN2"/>
    <mergeCell ref="BP2:BP7"/>
    <mergeCell ref="BQ2:CT2"/>
    <mergeCell ref="CQ3:CR5"/>
    <mergeCell ref="CS3:CT5"/>
    <mergeCell ref="E4:F5"/>
    <mergeCell ref="G4:H5"/>
    <mergeCell ref="AI4:BF4"/>
    <mergeCell ref="BG4:BH5"/>
    <mergeCell ref="BI4:BJ5"/>
  </mergeCells>
  <printOptions gridLinesSet="0"/>
  <pageMargins left="0.23622047244094491" right="0.23622047244094491" top="0.23622047244094491" bottom="0.23622047244094491" header="0" footer="0"/>
  <pageSetup paperSize="9" scale="60" fitToWidth="3" orientation="landscape" r:id="rId1"/>
  <headerFooter alignWithMargins="0"/>
  <colBreaks count="2" manualBreakCount="2">
    <brk id="32" max="1048575" man="1"/>
    <brk id="66"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7AF23-6D89-481B-B099-BB1530D26D2F}">
  <sheetPr>
    <pageSetUpPr autoPageBreaks="0"/>
  </sheetPr>
  <dimension ref="A1:HS32"/>
  <sheetViews>
    <sheetView showGridLines="0" zoomScale="80" zoomScaleNormal="80" zoomScaleSheetLayoutView="87" workbookViewId="0"/>
  </sheetViews>
  <sheetFormatPr defaultColWidth="10.88671875" defaultRowHeight="13.2" x14ac:dyDescent="0.25"/>
  <cols>
    <col min="1" max="1" width="2.5546875" style="3" customWidth="1"/>
    <col min="2" max="2" width="16.88671875" style="3" customWidth="1"/>
    <col min="3" max="3" width="15.33203125" style="3" customWidth="1"/>
    <col min="4" max="4" width="2" style="3" customWidth="1"/>
    <col min="5" max="5" width="15.33203125" style="3" customWidth="1"/>
    <col min="6" max="6" width="2" style="3" customWidth="1"/>
    <col min="7" max="7" width="15.33203125" style="3" customWidth="1"/>
    <col min="8" max="8" width="2" style="3" customWidth="1"/>
    <col min="9" max="9" width="15.33203125" style="3" customWidth="1"/>
    <col min="10" max="10" width="2" style="3" customWidth="1"/>
    <col min="11" max="11" width="15.33203125" style="3" customWidth="1"/>
    <col min="12" max="12" width="2" style="3" customWidth="1"/>
    <col min="13" max="13" width="15.33203125" style="3" customWidth="1"/>
    <col min="14" max="14" width="2" style="3" customWidth="1"/>
    <col min="15" max="15" width="15.33203125" style="3" customWidth="1"/>
    <col min="16" max="16" width="2" style="3" customWidth="1"/>
    <col min="17" max="17" width="15.33203125" style="3" customWidth="1"/>
    <col min="18" max="18" width="2" style="3" customWidth="1"/>
    <col min="19" max="19" width="2.6640625" style="13" customWidth="1"/>
    <col min="20" max="20" width="16.88671875" style="3" customWidth="1"/>
    <col min="21" max="21" width="15.33203125" style="3" customWidth="1"/>
    <col min="22" max="22" width="2" style="3" customWidth="1"/>
    <col min="23" max="23" width="15.33203125" style="3" customWidth="1"/>
    <col min="24" max="24" width="2" style="3" customWidth="1"/>
    <col min="25" max="25" width="15.33203125" style="3" customWidth="1"/>
    <col min="26" max="26" width="2" style="3" customWidth="1"/>
    <col min="27" max="27" width="15.33203125" style="3" customWidth="1"/>
    <col min="28" max="28" width="2" style="3" customWidth="1"/>
    <col min="29" max="29" width="15.33203125" style="3" customWidth="1"/>
    <col min="30" max="30" width="2" style="3" customWidth="1"/>
    <col min="31" max="31" width="15.33203125" style="3" customWidth="1"/>
    <col min="32" max="32" width="2" style="3" customWidth="1"/>
    <col min="33" max="33" width="15.33203125" style="3" customWidth="1"/>
    <col min="34" max="34" width="2" style="3" customWidth="1"/>
    <col min="35" max="35" width="15.33203125" style="3" customWidth="1"/>
    <col min="36" max="36" width="2" style="3" customWidth="1"/>
    <col min="37" max="37" width="15.33203125" style="3" customWidth="1"/>
    <col min="38" max="38" width="2" style="3" customWidth="1"/>
    <col min="39" max="39" width="10.88671875" style="3"/>
    <col min="40" max="40" width="2.5546875" style="3" customWidth="1"/>
    <col min="41" max="41" width="10.88671875" style="3"/>
    <col min="42" max="42" width="2.5546875" style="3" customWidth="1"/>
    <col min="43" max="43" width="10.88671875" style="3"/>
    <col min="44" max="44" width="2.5546875" style="3" customWidth="1"/>
    <col min="45" max="16384" width="10.88671875" style="3"/>
  </cols>
  <sheetData>
    <row r="1" spans="1:227" s="51" customFormat="1" ht="40.950000000000003" customHeight="1" x14ac:dyDescent="0.25">
      <c r="B1" s="1049" t="s">
        <v>631</v>
      </c>
      <c r="C1" s="1049"/>
      <c r="D1" s="1049"/>
      <c r="E1" s="1049"/>
      <c r="S1" s="319"/>
      <c r="T1" s="1049" t="s">
        <v>632</v>
      </c>
      <c r="U1" s="1049"/>
      <c r="V1" s="1049"/>
      <c r="W1" s="1049"/>
    </row>
    <row r="2" spans="1:227" s="322" customFormat="1" ht="61.2" customHeight="1" x14ac:dyDescent="0.25">
      <c r="A2" s="320"/>
      <c r="B2" s="1070" t="s">
        <v>633</v>
      </c>
      <c r="C2" s="1118" t="s">
        <v>634</v>
      </c>
      <c r="D2" s="1106"/>
      <c r="E2" s="1106"/>
      <c r="F2" s="1106"/>
      <c r="G2" s="1106"/>
      <c r="H2" s="1106"/>
      <c r="I2" s="1106"/>
      <c r="J2" s="1106"/>
      <c r="K2" s="1106"/>
      <c r="L2" s="1106"/>
      <c r="M2" s="1106"/>
      <c r="N2" s="1106"/>
      <c r="O2" s="1106"/>
      <c r="P2" s="1106"/>
      <c r="Q2" s="1106"/>
      <c r="R2" s="1106"/>
      <c r="S2" s="321"/>
      <c r="T2" s="1070" t="s">
        <v>633</v>
      </c>
      <c r="U2" s="1105" t="s">
        <v>635</v>
      </c>
      <c r="V2" s="1108"/>
      <c r="W2" s="1108"/>
      <c r="X2" s="1108"/>
      <c r="Y2" s="1108"/>
      <c r="Z2" s="1125"/>
      <c r="AA2" s="1105" t="s">
        <v>636</v>
      </c>
      <c r="AB2" s="1108"/>
      <c r="AC2" s="1108"/>
      <c r="AD2" s="1108"/>
      <c r="AE2" s="1108"/>
      <c r="AF2" s="1108"/>
      <c r="AG2" s="1108"/>
      <c r="AH2" s="1108"/>
      <c r="AI2" s="1108"/>
      <c r="AJ2" s="1108"/>
      <c r="AK2" s="1108"/>
      <c r="AL2" s="1108"/>
    </row>
    <row r="3" spans="1:227" s="322" customFormat="1" ht="36.75" customHeight="1" x14ac:dyDescent="0.25">
      <c r="A3" s="320"/>
      <c r="B3" s="1126"/>
      <c r="C3" s="1120" t="s">
        <v>637</v>
      </c>
      <c r="D3" s="145"/>
      <c r="E3" s="1118" t="s">
        <v>638</v>
      </c>
      <c r="F3" s="1106"/>
      <c r="G3" s="1106"/>
      <c r="H3" s="1106"/>
      <c r="I3" s="1106"/>
      <c r="J3" s="1107"/>
      <c r="K3" s="1120" t="s">
        <v>639</v>
      </c>
      <c r="L3" s="1077"/>
      <c r="M3" s="1120" t="s">
        <v>640</v>
      </c>
      <c r="N3" s="1077"/>
      <c r="O3" s="1120" t="s">
        <v>641</v>
      </c>
      <c r="P3" s="1077"/>
      <c r="Q3" s="1120" t="s">
        <v>642</v>
      </c>
      <c r="R3" s="1121"/>
      <c r="S3" s="323"/>
      <c r="T3" s="1126"/>
      <c r="U3" s="1120" t="s">
        <v>643</v>
      </c>
      <c r="V3" s="1077"/>
      <c r="W3" s="1120" t="s">
        <v>644</v>
      </c>
      <c r="X3" s="1077"/>
      <c r="Y3" s="1120" t="s">
        <v>645</v>
      </c>
      <c r="Z3" s="1077"/>
      <c r="AA3" s="1120" t="s">
        <v>644</v>
      </c>
      <c r="AB3" s="1121"/>
      <c r="AC3" s="324"/>
      <c r="AD3" s="325"/>
      <c r="AE3" s="326"/>
      <c r="AF3" s="325"/>
      <c r="AG3" s="327"/>
      <c r="AH3" s="325"/>
      <c r="AI3" s="328"/>
      <c r="AJ3" s="329"/>
      <c r="AK3" s="1120" t="s">
        <v>646</v>
      </c>
      <c r="AL3" s="1121"/>
    </row>
    <row r="4" spans="1:227" s="322" customFormat="1" ht="127.95" customHeight="1" x14ac:dyDescent="0.25">
      <c r="A4" s="320"/>
      <c r="B4" s="1126"/>
      <c r="C4" s="1122"/>
      <c r="D4" s="142"/>
      <c r="E4" s="1120" t="s">
        <v>647</v>
      </c>
      <c r="F4" s="1077"/>
      <c r="G4" s="1105" t="s">
        <v>648</v>
      </c>
      <c r="H4" s="1125"/>
      <c r="I4" s="1105" t="s">
        <v>645</v>
      </c>
      <c r="J4" s="1125"/>
      <c r="K4" s="1122"/>
      <c r="L4" s="1079"/>
      <c r="M4" s="1122"/>
      <c r="N4" s="1079"/>
      <c r="O4" s="1122"/>
      <c r="P4" s="1079"/>
      <c r="Q4" s="1122"/>
      <c r="R4" s="1123"/>
      <c r="S4" s="323"/>
      <c r="T4" s="1126"/>
      <c r="U4" s="1122"/>
      <c r="V4" s="1079"/>
      <c r="W4" s="1122"/>
      <c r="X4" s="1079"/>
      <c r="Y4" s="1122"/>
      <c r="Z4" s="1079"/>
      <c r="AA4" s="1122"/>
      <c r="AB4" s="1123"/>
      <c r="AC4" s="1124" t="s">
        <v>649</v>
      </c>
      <c r="AD4" s="1124"/>
      <c r="AE4" s="1124" t="s">
        <v>650</v>
      </c>
      <c r="AF4" s="1124"/>
      <c r="AG4" s="1124" t="s">
        <v>651</v>
      </c>
      <c r="AH4" s="1124"/>
      <c r="AI4" s="1124" t="s">
        <v>652</v>
      </c>
      <c r="AJ4" s="1124"/>
      <c r="AK4" s="1122"/>
      <c r="AL4" s="1123"/>
    </row>
    <row r="5" spans="1:227" ht="22.2" customHeight="1" x14ac:dyDescent="0.25">
      <c r="A5" s="105"/>
      <c r="B5" s="1126"/>
      <c r="C5" s="1105" t="s">
        <v>653</v>
      </c>
      <c r="D5" s="1108"/>
      <c r="E5" s="1108"/>
      <c r="F5" s="1108"/>
      <c r="G5" s="1108"/>
      <c r="H5" s="1108"/>
      <c r="I5" s="1108"/>
      <c r="J5" s="1108"/>
      <c r="K5" s="1108"/>
      <c r="L5" s="1108"/>
      <c r="M5" s="1108"/>
      <c r="N5" s="1108"/>
      <c r="O5" s="1108"/>
      <c r="P5" s="1108"/>
      <c r="Q5" s="1108"/>
      <c r="R5" s="330"/>
      <c r="S5" s="323"/>
      <c r="T5" s="1126"/>
      <c r="U5" s="1105" t="s">
        <v>654</v>
      </c>
      <c r="V5" s="1108"/>
      <c r="W5" s="1108"/>
      <c r="X5" s="1108"/>
      <c r="Y5" s="1108"/>
      <c r="Z5" s="1125"/>
      <c r="AA5" s="1118" t="s">
        <v>655</v>
      </c>
      <c r="AB5" s="1106"/>
      <c r="AC5" s="1106"/>
      <c r="AD5" s="1106"/>
      <c r="AE5" s="1106"/>
      <c r="AF5" s="1106"/>
      <c r="AG5" s="1106"/>
      <c r="AH5" s="1106"/>
      <c r="AI5" s="1106"/>
      <c r="AJ5" s="1106"/>
      <c r="AK5" s="1106"/>
      <c r="AL5" s="1106"/>
    </row>
    <row r="6" spans="1:227" ht="13.8" x14ac:dyDescent="0.25">
      <c r="A6" s="105"/>
      <c r="B6" s="331"/>
      <c r="C6" s="260">
        <v>1</v>
      </c>
      <c r="D6" s="260"/>
      <c r="E6" s="260">
        <v>2</v>
      </c>
      <c r="F6" s="260"/>
      <c r="G6" s="260">
        <v>3</v>
      </c>
      <c r="H6" s="260"/>
      <c r="I6" s="260">
        <v>4</v>
      </c>
      <c r="J6" s="260"/>
      <c r="K6" s="260">
        <v>5</v>
      </c>
      <c r="L6" s="260"/>
      <c r="M6" s="260">
        <v>6</v>
      </c>
      <c r="N6" s="260"/>
      <c r="O6" s="260">
        <v>7</v>
      </c>
      <c r="P6" s="260"/>
      <c r="Q6" s="1061">
        <v>8</v>
      </c>
      <c r="R6" s="1112"/>
      <c r="S6" s="332"/>
      <c r="T6" s="331"/>
      <c r="U6" s="260">
        <v>9</v>
      </c>
      <c r="V6" s="260"/>
      <c r="W6" s="260">
        <v>10</v>
      </c>
      <c r="X6" s="260"/>
      <c r="Y6" s="260">
        <v>11</v>
      </c>
      <c r="Z6" s="260"/>
      <c r="AA6" s="260">
        <v>12</v>
      </c>
      <c r="AB6" s="260"/>
      <c r="AC6" s="260">
        <v>13</v>
      </c>
      <c r="AD6" s="260"/>
      <c r="AE6" s="260">
        <v>14</v>
      </c>
      <c r="AF6" s="260"/>
      <c r="AG6" s="260">
        <v>15</v>
      </c>
      <c r="AH6" s="260"/>
      <c r="AI6" s="260">
        <v>16</v>
      </c>
      <c r="AJ6" s="260"/>
      <c r="AK6" s="259">
        <v>17</v>
      </c>
      <c r="AL6" s="259"/>
    </row>
    <row r="7" spans="1:227" s="333" customFormat="1" ht="21.9" customHeight="1" x14ac:dyDescent="0.25">
      <c r="B7" s="334" t="s">
        <v>364</v>
      </c>
      <c r="C7" s="335">
        <v>398900.4</v>
      </c>
      <c r="D7" s="335" t="s">
        <v>157</v>
      </c>
      <c r="E7" s="335">
        <v>358435.6</v>
      </c>
      <c r="F7" s="335" t="s">
        <v>157</v>
      </c>
      <c r="G7" s="335">
        <v>336803</v>
      </c>
      <c r="H7" s="335" t="s">
        <v>157</v>
      </c>
      <c r="I7" s="335">
        <v>21632.6</v>
      </c>
      <c r="J7" s="335" t="s">
        <v>157</v>
      </c>
      <c r="K7" s="335">
        <v>32591.599999999999</v>
      </c>
      <c r="L7" s="335" t="s">
        <v>157</v>
      </c>
      <c r="M7" s="335">
        <v>5421.3</v>
      </c>
      <c r="N7" s="335" t="s">
        <v>157</v>
      </c>
      <c r="O7" s="335">
        <v>1738.3</v>
      </c>
      <c r="P7" s="335" t="s">
        <v>157</v>
      </c>
      <c r="Q7" s="335">
        <v>713.6</v>
      </c>
      <c r="R7" s="336" t="s">
        <v>157</v>
      </c>
      <c r="S7" s="337"/>
      <c r="T7" s="334" t="s">
        <v>364</v>
      </c>
      <c r="U7" s="338">
        <v>9318</v>
      </c>
      <c r="V7" s="338" t="s">
        <v>157</v>
      </c>
      <c r="W7" s="338">
        <v>8342</v>
      </c>
      <c r="X7" s="338" t="s">
        <v>157</v>
      </c>
      <c r="Y7" s="338">
        <v>976</v>
      </c>
      <c r="Z7" s="339" t="s">
        <v>157</v>
      </c>
      <c r="AA7" s="337">
        <v>3364.38</v>
      </c>
      <c r="AB7" s="337" t="s">
        <v>157</v>
      </c>
      <c r="AC7" s="337">
        <v>3270.23</v>
      </c>
      <c r="AD7" s="337" t="s">
        <v>157</v>
      </c>
      <c r="AE7" s="337">
        <v>3492.87</v>
      </c>
      <c r="AF7" s="337" t="s">
        <v>157</v>
      </c>
      <c r="AG7" s="337">
        <v>2691.6</v>
      </c>
      <c r="AH7" s="337" t="s">
        <v>157</v>
      </c>
      <c r="AI7" s="337">
        <v>3010.13</v>
      </c>
      <c r="AJ7" s="337" t="s">
        <v>157</v>
      </c>
      <c r="AK7" s="337">
        <v>1847.27</v>
      </c>
      <c r="AL7" s="337" t="s">
        <v>157</v>
      </c>
      <c r="AM7" s="340"/>
      <c r="AN7" s="341"/>
      <c r="AO7" s="341"/>
      <c r="AP7" s="341"/>
      <c r="AQ7" s="341"/>
      <c r="AR7" s="341"/>
      <c r="AS7" s="341"/>
      <c r="AT7" s="341"/>
      <c r="AU7" s="341"/>
      <c r="AV7" s="341"/>
      <c r="AW7" s="341"/>
      <c r="AX7" s="341"/>
      <c r="AY7" s="341"/>
      <c r="AZ7" s="341"/>
      <c r="BA7" s="341"/>
      <c r="BB7" s="341"/>
      <c r="BC7" s="341"/>
      <c r="BD7" s="341"/>
      <c r="BE7" s="341"/>
      <c r="BF7" s="341"/>
      <c r="BG7" s="341"/>
      <c r="BH7" s="341"/>
      <c r="BI7" s="341"/>
      <c r="BJ7" s="341"/>
      <c r="BK7" s="341"/>
      <c r="BL7" s="341"/>
      <c r="BM7" s="341"/>
      <c r="BN7" s="341"/>
      <c r="BO7" s="341"/>
      <c r="BP7" s="341"/>
      <c r="BQ7" s="341"/>
      <c r="BR7" s="341"/>
      <c r="BS7" s="341"/>
      <c r="BT7" s="341"/>
      <c r="BU7" s="341"/>
      <c r="BV7" s="341"/>
      <c r="BW7" s="341"/>
      <c r="BX7" s="341"/>
      <c r="BY7" s="341"/>
      <c r="BZ7" s="341"/>
      <c r="CA7" s="341"/>
      <c r="CB7" s="341"/>
      <c r="CC7" s="341"/>
      <c r="CD7" s="341"/>
      <c r="CE7" s="341"/>
      <c r="CF7" s="341"/>
      <c r="CG7" s="341"/>
      <c r="CH7" s="341"/>
      <c r="CI7" s="341"/>
      <c r="CJ7" s="341"/>
      <c r="CK7" s="341"/>
      <c r="CL7" s="341"/>
      <c r="CM7" s="341"/>
      <c r="CN7" s="341"/>
      <c r="CO7" s="341"/>
      <c r="CP7" s="341"/>
      <c r="CQ7" s="341"/>
      <c r="CR7" s="342"/>
    </row>
    <row r="8" spans="1:227" s="343" customFormat="1" ht="15" customHeight="1" x14ac:dyDescent="0.25">
      <c r="B8" s="344" t="s">
        <v>363</v>
      </c>
      <c r="C8" s="339">
        <v>458455</v>
      </c>
      <c r="D8" s="339" t="s">
        <v>157</v>
      </c>
      <c r="E8" s="339">
        <v>413173.7</v>
      </c>
      <c r="F8" s="339" t="s">
        <v>157</v>
      </c>
      <c r="G8" s="339">
        <v>388723.20000000001</v>
      </c>
      <c r="H8" s="339" t="s">
        <v>157</v>
      </c>
      <c r="I8" s="339">
        <v>24450.5</v>
      </c>
      <c r="J8" s="339" t="s">
        <v>157</v>
      </c>
      <c r="K8" s="339">
        <v>36475.9</v>
      </c>
      <c r="L8" s="339" t="s">
        <v>157</v>
      </c>
      <c r="M8" s="339">
        <v>6157.6</v>
      </c>
      <c r="N8" s="339" t="s">
        <v>157</v>
      </c>
      <c r="O8" s="339">
        <v>1989.9</v>
      </c>
      <c r="P8" s="339" t="s">
        <v>157</v>
      </c>
      <c r="Q8" s="339">
        <v>657.9</v>
      </c>
      <c r="R8" s="337" t="s">
        <v>157</v>
      </c>
      <c r="S8" s="337"/>
      <c r="T8" s="344" t="s">
        <v>363</v>
      </c>
      <c r="U8" s="338">
        <v>9385</v>
      </c>
      <c r="V8" s="338" t="s">
        <v>157</v>
      </c>
      <c r="W8" s="338">
        <v>8416</v>
      </c>
      <c r="X8" s="338" t="s">
        <v>157</v>
      </c>
      <c r="Y8" s="338">
        <v>969</v>
      </c>
      <c r="Z8" s="339" t="s">
        <v>157</v>
      </c>
      <c r="AA8" s="337">
        <v>3849.11</v>
      </c>
      <c r="AB8" s="337" t="s">
        <v>157</v>
      </c>
      <c r="AC8" s="337">
        <v>3735.81</v>
      </c>
      <c r="AD8" s="337" t="s">
        <v>157</v>
      </c>
      <c r="AE8" s="337">
        <v>3986.33</v>
      </c>
      <c r="AF8" s="337" t="s">
        <v>157</v>
      </c>
      <c r="AG8" s="337">
        <v>3112.24</v>
      </c>
      <c r="AH8" s="337" t="s">
        <v>157</v>
      </c>
      <c r="AI8" s="337">
        <v>3440.96</v>
      </c>
      <c r="AJ8" s="337" t="s">
        <v>157</v>
      </c>
      <c r="AK8" s="337">
        <v>2103.34</v>
      </c>
      <c r="AL8" s="337" t="s">
        <v>157</v>
      </c>
      <c r="AM8" s="340"/>
      <c r="AN8" s="340"/>
      <c r="AO8" s="340"/>
      <c r="AP8" s="340"/>
      <c r="AQ8" s="340"/>
      <c r="AR8" s="340"/>
      <c r="AS8" s="340"/>
      <c r="AT8" s="340"/>
      <c r="AU8" s="340"/>
      <c r="AV8" s="340"/>
      <c r="AW8" s="340"/>
      <c r="AX8" s="340"/>
      <c r="AY8" s="340"/>
      <c r="AZ8" s="340"/>
      <c r="BA8" s="340"/>
      <c r="BB8" s="340"/>
      <c r="BC8" s="340"/>
      <c r="BD8" s="340"/>
      <c r="BE8" s="340"/>
      <c r="BF8" s="340"/>
      <c r="BG8" s="340"/>
      <c r="BH8" s="340"/>
      <c r="BI8" s="340"/>
      <c r="BJ8" s="340"/>
      <c r="BK8" s="340"/>
      <c r="BL8" s="340"/>
      <c r="BM8" s="340"/>
      <c r="BN8" s="340"/>
      <c r="BO8" s="340"/>
      <c r="BP8" s="340"/>
      <c r="BQ8" s="340"/>
      <c r="BR8" s="340"/>
      <c r="BS8" s="340"/>
      <c r="BT8" s="340"/>
      <c r="BU8" s="340"/>
      <c r="BV8" s="340"/>
      <c r="BW8" s="340"/>
      <c r="BX8" s="340"/>
      <c r="BY8" s="340"/>
      <c r="BZ8" s="340"/>
      <c r="CA8" s="340"/>
      <c r="CB8" s="340"/>
      <c r="CC8" s="340"/>
      <c r="CD8" s="340"/>
      <c r="CE8" s="340"/>
      <c r="CF8" s="340"/>
      <c r="CG8" s="340"/>
      <c r="CH8" s="340"/>
      <c r="CI8" s="340"/>
      <c r="CJ8" s="340"/>
      <c r="CK8" s="340"/>
      <c r="CL8" s="340"/>
      <c r="CM8" s="340"/>
      <c r="CN8" s="340"/>
      <c r="CO8" s="340"/>
      <c r="CP8" s="340"/>
      <c r="CQ8" s="340"/>
      <c r="CR8" s="345"/>
    </row>
    <row r="9" spans="1:227" s="333" customFormat="1" ht="21.9" customHeight="1" x14ac:dyDescent="0.25">
      <c r="B9" s="346" t="s">
        <v>253</v>
      </c>
      <c r="C9" s="335">
        <v>114.9</v>
      </c>
      <c r="D9" s="335" t="s">
        <v>157</v>
      </c>
      <c r="E9" s="335">
        <v>115.4</v>
      </c>
      <c r="F9" s="335" t="s">
        <v>157</v>
      </c>
      <c r="G9" s="335">
        <v>115.4</v>
      </c>
      <c r="H9" s="335" t="s">
        <v>157</v>
      </c>
      <c r="I9" s="335">
        <v>113</v>
      </c>
      <c r="J9" s="335" t="s">
        <v>157</v>
      </c>
      <c r="K9" s="335">
        <v>111.9</v>
      </c>
      <c r="L9" s="335" t="s">
        <v>157</v>
      </c>
      <c r="M9" s="335">
        <v>113.6</v>
      </c>
      <c r="N9" s="335" t="s">
        <v>157</v>
      </c>
      <c r="O9" s="335">
        <v>114.5</v>
      </c>
      <c r="P9" s="335" t="s">
        <v>157</v>
      </c>
      <c r="Q9" s="335">
        <v>92.2</v>
      </c>
      <c r="R9" s="335" t="s">
        <v>157</v>
      </c>
      <c r="S9" s="339"/>
      <c r="T9" s="346" t="s">
        <v>253</v>
      </c>
      <c r="U9" s="339">
        <v>100.7</v>
      </c>
      <c r="V9" s="339" t="s">
        <v>157</v>
      </c>
      <c r="W9" s="339">
        <v>100.9</v>
      </c>
      <c r="X9" s="339" t="s">
        <v>157</v>
      </c>
      <c r="Y9" s="339">
        <v>99.3</v>
      </c>
      <c r="Z9" s="339" t="s">
        <v>157</v>
      </c>
      <c r="AA9" s="339">
        <v>114.4</v>
      </c>
      <c r="AB9" s="339" t="s">
        <v>157</v>
      </c>
      <c r="AC9" s="339">
        <v>114.2</v>
      </c>
      <c r="AD9" s="339" t="s">
        <v>157</v>
      </c>
      <c r="AE9" s="339">
        <v>114.1</v>
      </c>
      <c r="AF9" s="339" t="s">
        <v>157</v>
      </c>
      <c r="AG9" s="339">
        <v>115.6</v>
      </c>
      <c r="AH9" s="339" t="s">
        <v>157</v>
      </c>
      <c r="AI9" s="339">
        <v>114.3</v>
      </c>
      <c r="AJ9" s="339" t="s">
        <v>157</v>
      </c>
      <c r="AK9" s="339">
        <v>113.9</v>
      </c>
      <c r="AL9" s="339" t="s">
        <v>157</v>
      </c>
      <c r="AM9" s="340"/>
      <c r="AN9" s="341"/>
      <c r="AO9" s="341"/>
      <c r="AP9" s="341"/>
      <c r="AQ9" s="341"/>
      <c r="AR9" s="341"/>
      <c r="AS9" s="341"/>
      <c r="AT9" s="341"/>
      <c r="AU9" s="341"/>
      <c r="AV9" s="341"/>
      <c r="AW9" s="341"/>
      <c r="AX9" s="341"/>
      <c r="AY9" s="341"/>
      <c r="AZ9" s="341"/>
      <c r="BA9" s="341"/>
      <c r="BB9" s="341"/>
      <c r="BC9" s="341"/>
      <c r="BD9" s="341"/>
      <c r="BE9" s="341"/>
      <c r="BF9" s="341"/>
      <c r="BG9" s="341"/>
      <c r="BH9" s="341"/>
      <c r="BI9" s="341"/>
      <c r="BJ9" s="341"/>
      <c r="BK9" s="341"/>
      <c r="BL9" s="341"/>
      <c r="BM9" s="341"/>
      <c r="BN9" s="341"/>
      <c r="BO9" s="341"/>
      <c r="BP9" s="341"/>
      <c r="BQ9" s="341"/>
      <c r="BR9" s="341"/>
      <c r="BS9" s="341"/>
      <c r="BT9" s="341"/>
      <c r="BU9" s="341"/>
      <c r="BV9" s="341"/>
      <c r="BW9" s="341"/>
      <c r="BX9" s="341"/>
      <c r="BY9" s="341"/>
      <c r="BZ9" s="341"/>
      <c r="CA9" s="341"/>
      <c r="CB9" s="341"/>
      <c r="CC9" s="341"/>
      <c r="CD9" s="341"/>
      <c r="CE9" s="341"/>
      <c r="CF9" s="341"/>
      <c r="CG9" s="341"/>
      <c r="CH9" s="341"/>
      <c r="CI9" s="341"/>
      <c r="CJ9" s="341"/>
      <c r="CK9" s="341"/>
      <c r="CL9" s="341"/>
      <c r="CM9" s="341"/>
      <c r="CN9" s="341"/>
      <c r="CO9" s="341"/>
      <c r="CP9" s="341"/>
      <c r="CQ9" s="341"/>
      <c r="CR9" s="342"/>
    </row>
    <row r="10" spans="1:227" s="343" customFormat="1" ht="21.9" customHeight="1" x14ac:dyDescent="0.25">
      <c r="B10" s="347" t="s">
        <v>362</v>
      </c>
      <c r="C10" s="339">
        <v>419200.3</v>
      </c>
      <c r="D10" s="348" t="s">
        <v>211</v>
      </c>
      <c r="E10" s="339">
        <v>377855.2</v>
      </c>
      <c r="F10" s="348" t="s">
        <v>211</v>
      </c>
      <c r="G10" s="339">
        <v>355468</v>
      </c>
      <c r="H10" s="348" t="s">
        <v>211</v>
      </c>
      <c r="I10" s="339">
        <v>22387.200000000001</v>
      </c>
      <c r="J10" s="348" t="s">
        <v>211</v>
      </c>
      <c r="K10" s="339">
        <v>33287.300000000003</v>
      </c>
      <c r="L10" s="348" t="s">
        <v>211</v>
      </c>
      <c r="M10" s="339">
        <v>5633.2</v>
      </c>
      <c r="N10" s="348" t="s">
        <v>157</v>
      </c>
      <c r="O10" s="339">
        <v>1818.1</v>
      </c>
      <c r="P10" s="339" t="s">
        <v>157</v>
      </c>
      <c r="Q10" s="339">
        <v>606.5</v>
      </c>
      <c r="R10" s="349" t="s">
        <v>157</v>
      </c>
      <c r="S10" s="337"/>
      <c r="T10" s="347" t="s">
        <v>362</v>
      </c>
      <c r="U10" s="350">
        <v>9381</v>
      </c>
      <c r="V10" s="351" t="s">
        <v>157</v>
      </c>
      <c r="W10" s="350">
        <v>8412</v>
      </c>
      <c r="X10" s="350" t="s">
        <v>157</v>
      </c>
      <c r="Y10" s="350">
        <v>969</v>
      </c>
      <c r="Z10" s="339" t="s">
        <v>157</v>
      </c>
      <c r="AA10" s="337">
        <v>3841.42</v>
      </c>
      <c r="AB10" s="349" t="s">
        <v>211</v>
      </c>
      <c r="AC10" s="337">
        <v>3728.36</v>
      </c>
      <c r="AD10" s="349" t="s">
        <v>211</v>
      </c>
      <c r="AE10" s="337">
        <v>3978.75</v>
      </c>
      <c r="AF10" s="349" t="s">
        <v>211</v>
      </c>
      <c r="AG10" s="337">
        <v>3106.82</v>
      </c>
      <c r="AH10" s="349" t="s">
        <v>211</v>
      </c>
      <c r="AI10" s="337">
        <v>3433.2</v>
      </c>
      <c r="AJ10" s="349" t="s">
        <v>211</v>
      </c>
      <c r="AK10" s="337">
        <v>2100.4699999999998</v>
      </c>
      <c r="AL10" s="349" t="s">
        <v>211</v>
      </c>
      <c r="AM10" s="340"/>
      <c r="AN10" s="340"/>
      <c r="AO10" s="340"/>
      <c r="AP10" s="340"/>
      <c r="AQ10" s="340"/>
      <c r="AR10" s="340"/>
      <c r="AS10" s="340"/>
      <c r="AT10" s="340"/>
      <c r="AU10" s="340"/>
      <c r="AV10" s="340"/>
      <c r="AW10" s="340"/>
      <c r="AX10" s="340"/>
      <c r="AY10" s="340"/>
      <c r="AZ10" s="340"/>
      <c r="BA10" s="340"/>
      <c r="BB10" s="340"/>
      <c r="BC10" s="340"/>
      <c r="BD10" s="340"/>
      <c r="BE10" s="340"/>
      <c r="BF10" s="340"/>
      <c r="BG10" s="340"/>
      <c r="BH10" s="340"/>
      <c r="BI10" s="340"/>
      <c r="BJ10" s="340"/>
      <c r="BK10" s="340"/>
      <c r="BL10" s="340"/>
      <c r="BM10" s="340"/>
      <c r="BN10" s="340"/>
      <c r="BO10" s="340"/>
      <c r="BP10" s="340"/>
      <c r="BQ10" s="340"/>
      <c r="BR10" s="340"/>
      <c r="BS10" s="340"/>
      <c r="BT10" s="340"/>
      <c r="BU10" s="340"/>
      <c r="BV10" s="340"/>
      <c r="BW10" s="340"/>
      <c r="BX10" s="340"/>
      <c r="BY10" s="340"/>
      <c r="BZ10" s="340"/>
      <c r="CA10" s="340"/>
      <c r="CB10" s="340"/>
      <c r="CC10" s="340"/>
      <c r="CD10" s="340"/>
      <c r="CE10" s="340"/>
      <c r="CF10" s="340"/>
      <c r="CG10" s="340"/>
      <c r="CH10" s="340"/>
      <c r="CI10" s="340"/>
      <c r="CJ10" s="340"/>
      <c r="CK10" s="340"/>
      <c r="CL10" s="340"/>
      <c r="CM10" s="340"/>
      <c r="CN10" s="340"/>
      <c r="CO10" s="340"/>
      <c r="CP10" s="340"/>
      <c r="CQ10" s="340"/>
      <c r="CR10" s="345"/>
    </row>
    <row r="11" spans="1:227" s="333" customFormat="1" ht="15" customHeight="1" x14ac:dyDescent="0.25">
      <c r="B11" s="347" t="s">
        <v>361</v>
      </c>
      <c r="C11" s="339">
        <v>457490.3</v>
      </c>
      <c r="D11" s="339" t="s">
        <v>157</v>
      </c>
      <c r="E11" s="339">
        <v>411656.4</v>
      </c>
      <c r="F11" s="339" t="s">
        <v>157</v>
      </c>
      <c r="G11" s="339">
        <v>387541.9</v>
      </c>
      <c r="H11" s="339" t="s">
        <v>157</v>
      </c>
      <c r="I11" s="339">
        <v>24114.5</v>
      </c>
      <c r="J11" s="339" t="s">
        <v>157</v>
      </c>
      <c r="K11" s="339">
        <v>36873.5</v>
      </c>
      <c r="L11" s="339" t="s">
        <v>157</v>
      </c>
      <c r="M11" s="339">
        <v>6327</v>
      </c>
      <c r="N11" s="339" t="s">
        <v>157</v>
      </c>
      <c r="O11" s="339">
        <v>2086.9</v>
      </c>
      <c r="P11" s="339" t="s">
        <v>157</v>
      </c>
      <c r="Q11" s="339">
        <v>546.5</v>
      </c>
      <c r="R11" s="337" t="s">
        <v>157</v>
      </c>
      <c r="S11" s="337"/>
      <c r="T11" s="347" t="s">
        <v>361</v>
      </c>
      <c r="U11" s="350">
        <v>9440</v>
      </c>
      <c r="V11" s="350" t="s">
        <v>157</v>
      </c>
      <c r="W11" s="350">
        <v>8459</v>
      </c>
      <c r="X11" s="350" t="s">
        <v>157</v>
      </c>
      <c r="Y11" s="350">
        <v>982</v>
      </c>
      <c r="Z11" s="339" t="s">
        <v>157</v>
      </c>
      <c r="AA11" s="337">
        <v>4165.08</v>
      </c>
      <c r="AB11" s="337" t="s">
        <v>157</v>
      </c>
      <c r="AC11" s="337">
        <v>4048.94</v>
      </c>
      <c r="AD11" s="337" t="s">
        <v>157</v>
      </c>
      <c r="AE11" s="337">
        <v>4300.96</v>
      </c>
      <c r="AF11" s="337" t="s">
        <v>157</v>
      </c>
      <c r="AG11" s="337">
        <v>3370.34</v>
      </c>
      <c r="AH11" s="337" t="s">
        <v>157</v>
      </c>
      <c r="AI11" s="337">
        <v>3765.96</v>
      </c>
      <c r="AJ11" s="337" t="s">
        <v>157</v>
      </c>
      <c r="AK11" s="337">
        <v>2233.2800000000002</v>
      </c>
      <c r="AL11" s="337" t="s">
        <v>157</v>
      </c>
      <c r="AM11" s="340"/>
      <c r="AN11" s="341"/>
      <c r="AO11" s="341"/>
      <c r="AP11" s="341"/>
      <c r="AQ11" s="341"/>
      <c r="AR11" s="341"/>
      <c r="AS11" s="341"/>
      <c r="AT11" s="341"/>
      <c r="AU11" s="341"/>
      <c r="AV11" s="341"/>
      <c r="AW11" s="341"/>
      <c r="AX11" s="341"/>
      <c r="AY11" s="341"/>
      <c r="AZ11" s="341"/>
      <c r="BA11" s="341"/>
      <c r="BB11" s="341"/>
      <c r="BC11" s="341"/>
      <c r="BD11" s="341"/>
      <c r="BE11" s="341"/>
      <c r="BF11" s="341"/>
      <c r="BG11" s="341"/>
      <c r="BH11" s="341"/>
      <c r="BI11" s="341"/>
      <c r="BJ11" s="341"/>
      <c r="BK11" s="341"/>
      <c r="BL11" s="341"/>
      <c r="BM11" s="341"/>
      <c r="BN11" s="341"/>
      <c r="BO11" s="341"/>
      <c r="BP11" s="341"/>
      <c r="BQ11" s="341"/>
      <c r="BR11" s="341"/>
      <c r="BS11" s="341"/>
      <c r="BT11" s="341"/>
      <c r="BU11" s="341"/>
      <c r="BV11" s="341"/>
      <c r="BW11" s="341"/>
      <c r="BX11" s="341"/>
      <c r="BY11" s="341"/>
      <c r="BZ11" s="341"/>
      <c r="CA11" s="341"/>
      <c r="CB11" s="341"/>
      <c r="CC11" s="341"/>
      <c r="CD11" s="341"/>
      <c r="CE11" s="341"/>
      <c r="CF11" s="341"/>
      <c r="CG11" s="341"/>
      <c r="CH11" s="341"/>
      <c r="CI11" s="341"/>
      <c r="CJ11" s="341"/>
      <c r="CK11" s="341"/>
      <c r="CL11" s="341"/>
      <c r="CM11" s="341"/>
      <c r="CN11" s="341"/>
      <c r="CO11" s="341"/>
      <c r="CP11" s="341"/>
      <c r="CQ11" s="341"/>
      <c r="CR11" s="342"/>
    </row>
    <row r="12" spans="1:227" s="333" customFormat="1" ht="21.9" customHeight="1" x14ac:dyDescent="0.25">
      <c r="B12" s="346" t="s">
        <v>253</v>
      </c>
      <c r="C12" s="339">
        <v>109.1</v>
      </c>
      <c r="D12" s="339" t="s">
        <v>157</v>
      </c>
      <c r="E12" s="339">
        <v>108.9</v>
      </c>
      <c r="F12" s="339" t="s">
        <v>157</v>
      </c>
      <c r="G12" s="339">
        <v>109</v>
      </c>
      <c r="H12" s="339" t="s">
        <v>157</v>
      </c>
      <c r="I12" s="339">
        <v>107.7</v>
      </c>
      <c r="J12" s="339" t="s">
        <v>157</v>
      </c>
      <c r="K12" s="339">
        <v>110.8</v>
      </c>
      <c r="L12" s="339" t="s">
        <v>157</v>
      </c>
      <c r="M12" s="339">
        <v>112.3</v>
      </c>
      <c r="N12" s="339" t="s">
        <v>157</v>
      </c>
      <c r="O12" s="339">
        <v>114.8</v>
      </c>
      <c r="P12" s="339" t="s">
        <v>157</v>
      </c>
      <c r="Q12" s="339">
        <v>90.1</v>
      </c>
      <c r="R12" s="339" t="s">
        <v>157</v>
      </c>
      <c r="S12" s="339"/>
      <c r="T12" s="346" t="s">
        <v>253</v>
      </c>
      <c r="U12" s="339">
        <v>100.6</v>
      </c>
      <c r="V12" s="339" t="s">
        <v>157</v>
      </c>
      <c r="W12" s="339">
        <v>100.6</v>
      </c>
      <c r="X12" s="339" t="s">
        <v>157</v>
      </c>
      <c r="Y12" s="339">
        <v>101.3</v>
      </c>
      <c r="Z12" s="339" t="s">
        <v>157</v>
      </c>
      <c r="AA12" s="339">
        <v>108.4</v>
      </c>
      <c r="AB12" s="339" t="s">
        <v>157</v>
      </c>
      <c r="AC12" s="339">
        <v>108.6</v>
      </c>
      <c r="AD12" s="339" t="s">
        <v>157</v>
      </c>
      <c r="AE12" s="339">
        <v>108.1</v>
      </c>
      <c r="AF12" s="339" t="s">
        <v>157</v>
      </c>
      <c r="AG12" s="339">
        <v>108.5</v>
      </c>
      <c r="AH12" s="339" t="s">
        <v>157</v>
      </c>
      <c r="AI12" s="339">
        <v>109.7</v>
      </c>
      <c r="AJ12" s="339" t="s">
        <v>157</v>
      </c>
      <c r="AK12" s="339">
        <v>106.3</v>
      </c>
      <c r="AL12" s="339" t="s">
        <v>157</v>
      </c>
      <c r="AM12" s="340"/>
      <c r="AN12" s="341"/>
      <c r="AO12" s="341"/>
      <c r="AP12" s="341"/>
      <c r="AQ12" s="341"/>
      <c r="AR12" s="341"/>
      <c r="AS12" s="341"/>
      <c r="AT12" s="341"/>
      <c r="AU12" s="341"/>
      <c r="AV12" s="341"/>
      <c r="AW12" s="341"/>
      <c r="AX12" s="341"/>
      <c r="AY12" s="341"/>
      <c r="AZ12" s="341"/>
      <c r="BA12" s="341"/>
      <c r="BB12" s="341"/>
      <c r="BC12" s="341"/>
      <c r="BD12" s="341"/>
      <c r="BE12" s="341"/>
      <c r="BF12" s="341"/>
      <c r="BG12" s="341"/>
      <c r="BH12" s="341"/>
      <c r="BI12" s="341"/>
      <c r="BJ12" s="341"/>
      <c r="BK12" s="341"/>
      <c r="BL12" s="341"/>
      <c r="BM12" s="341"/>
      <c r="BN12" s="341"/>
      <c r="BO12" s="341"/>
      <c r="BP12" s="341"/>
      <c r="BQ12" s="341"/>
      <c r="BR12" s="341"/>
      <c r="BS12" s="341"/>
      <c r="BT12" s="341"/>
      <c r="BU12" s="341"/>
      <c r="BV12" s="341"/>
      <c r="BW12" s="341"/>
      <c r="BX12" s="341"/>
      <c r="BY12" s="341"/>
      <c r="BZ12" s="341"/>
      <c r="CA12" s="341"/>
      <c r="CB12" s="341"/>
      <c r="CC12" s="341"/>
      <c r="CD12" s="341"/>
      <c r="CE12" s="341"/>
      <c r="CF12" s="341"/>
      <c r="CG12" s="341"/>
      <c r="CH12" s="341"/>
      <c r="CI12" s="341"/>
      <c r="CJ12" s="341"/>
      <c r="CK12" s="341"/>
      <c r="CL12" s="341"/>
      <c r="CM12" s="341"/>
      <c r="CN12" s="341"/>
      <c r="CO12" s="341"/>
      <c r="CP12" s="341"/>
      <c r="CQ12" s="341"/>
      <c r="CR12" s="342"/>
    </row>
    <row r="13" spans="1:227" s="333" customFormat="1" ht="21.9" customHeight="1" x14ac:dyDescent="0.25">
      <c r="A13" s="352"/>
      <c r="B13" s="347" t="s">
        <v>290</v>
      </c>
      <c r="C13" s="335">
        <v>39080.699999999997</v>
      </c>
      <c r="D13" s="335" t="s">
        <v>157</v>
      </c>
      <c r="E13" s="335">
        <v>35259.9</v>
      </c>
      <c r="F13" s="335" t="s">
        <v>157</v>
      </c>
      <c r="G13" s="335">
        <v>33194.1</v>
      </c>
      <c r="H13" s="335" t="s">
        <v>157</v>
      </c>
      <c r="I13" s="335">
        <v>2065.8000000000002</v>
      </c>
      <c r="J13" s="335" t="s">
        <v>157</v>
      </c>
      <c r="K13" s="335">
        <v>3067.9</v>
      </c>
      <c r="L13" s="335" t="s">
        <v>157</v>
      </c>
      <c r="M13" s="335">
        <v>524.20000000000005</v>
      </c>
      <c r="N13" s="335" t="s">
        <v>157</v>
      </c>
      <c r="O13" s="335">
        <v>174.9</v>
      </c>
      <c r="P13" s="335" t="s">
        <v>157</v>
      </c>
      <c r="Q13" s="335">
        <v>53.8</v>
      </c>
      <c r="R13" s="335" t="s">
        <v>157</v>
      </c>
      <c r="S13" s="339"/>
      <c r="T13" s="347" t="s">
        <v>290</v>
      </c>
      <c r="U13" s="350">
        <v>9393</v>
      </c>
      <c r="V13" s="350" t="s">
        <v>157</v>
      </c>
      <c r="W13" s="350">
        <v>8427</v>
      </c>
      <c r="X13" s="350" t="s">
        <v>157</v>
      </c>
      <c r="Y13" s="350">
        <v>966</v>
      </c>
      <c r="Z13" s="339" t="s">
        <v>157</v>
      </c>
      <c r="AA13" s="337">
        <v>3939.14</v>
      </c>
      <c r="AB13" s="337" t="s">
        <v>157</v>
      </c>
      <c r="AC13" s="337">
        <v>3822.47</v>
      </c>
      <c r="AD13" s="337" t="s">
        <v>157</v>
      </c>
      <c r="AE13" s="337">
        <v>4078.72</v>
      </c>
      <c r="AF13" s="337" t="s">
        <v>157</v>
      </c>
      <c r="AG13" s="337">
        <v>3177.11</v>
      </c>
      <c r="AH13" s="337" t="s">
        <v>157</v>
      </c>
      <c r="AI13" s="337">
        <v>3520.45</v>
      </c>
      <c r="AJ13" s="337" t="s">
        <v>157</v>
      </c>
      <c r="AK13" s="337">
        <v>2134.4499999999998</v>
      </c>
      <c r="AL13" s="337" t="s">
        <v>157</v>
      </c>
      <c r="AM13" s="343"/>
      <c r="DS13" s="341"/>
    </row>
    <row r="14" spans="1:227" s="333" customFormat="1" ht="15" customHeight="1" x14ac:dyDescent="0.25">
      <c r="A14" s="352"/>
      <c r="B14" s="347" t="s">
        <v>289</v>
      </c>
      <c r="C14" s="335">
        <v>39239</v>
      </c>
      <c r="D14" s="335" t="s">
        <v>157</v>
      </c>
      <c r="E14" s="335">
        <v>35331</v>
      </c>
      <c r="F14" s="335" t="s">
        <v>157</v>
      </c>
      <c r="G14" s="335">
        <v>33252.199999999997</v>
      </c>
      <c r="H14" s="335" t="s">
        <v>157</v>
      </c>
      <c r="I14" s="335">
        <v>2078.8000000000002</v>
      </c>
      <c r="J14" s="335" t="s">
        <v>157</v>
      </c>
      <c r="K14" s="335">
        <v>3163.5</v>
      </c>
      <c r="L14" s="335" t="s">
        <v>157</v>
      </c>
      <c r="M14" s="335">
        <v>524.70000000000005</v>
      </c>
      <c r="N14" s="335" t="s">
        <v>157</v>
      </c>
      <c r="O14" s="335">
        <v>167.2</v>
      </c>
      <c r="P14" s="335" t="s">
        <v>157</v>
      </c>
      <c r="Q14" s="335">
        <v>53.2</v>
      </c>
      <c r="R14" s="335" t="s">
        <v>157</v>
      </c>
      <c r="S14" s="339"/>
      <c r="T14" s="347" t="s">
        <v>289</v>
      </c>
      <c r="U14" s="350">
        <v>9406</v>
      </c>
      <c r="V14" s="350" t="s">
        <v>157</v>
      </c>
      <c r="W14" s="350">
        <v>8440</v>
      </c>
      <c r="X14" s="350" t="s">
        <v>157</v>
      </c>
      <c r="Y14" s="350">
        <v>966</v>
      </c>
      <c r="Z14" s="339" t="s">
        <v>157</v>
      </c>
      <c r="AA14" s="337">
        <v>3939.66</v>
      </c>
      <c r="AB14" s="337" t="s">
        <v>157</v>
      </c>
      <c r="AC14" s="337">
        <v>3822.24</v>
      </c>
      <c r="AD14" s="337" t="s">
        <v>157</v>
      </c>
      <c r="AE14" s="337">
        <v>4073.59</v>
      </c>
      <c r="AF14" s="337" t="s">
        <v>157</v>
      </c>
      <c r="AG14" s="337">
        <v>3179.5</v>
      </c>
      <c r="AH14" s="337" t="s">
        <v>157</v>
      </c>
      <c r="AI14" s="337">
        <v>3546.45</v>
      </c>
      <c r="AJ14" s="337" t="s">
        <v>157</v>
      </c>
      <c r="AK14" s="337">
        <v>2151.56</v>
      </c>
      <c r="AL14" s="337" t="s">
        <v>157</v>
      </c>
      <c r="AM14" s="343"/>
    </row>
    <row r="15" spans="1:227" s="333" customFormat="1" ht="15" customHeight="1" x14ac:dyDescent="0.25">
      <c r="A15" s="352"/>
      <c r="B15" s="347" t="s">
        <v>288</v>
      </c>
      <c r="C15" s="335">
        <v>39279</v>
      </c>
      <c r="D15" s="353" t="s">
        <v>211</v>
      </c>
      <c r="E15" s="335">
        <v>35331.9</v>
      </c>
      <c r="F15" s="353" t="s">
        <v>211</v>
      </c>
      <c r="G15" s="335">
        <v>33267.4</v>
      </c>
      <c r="H15" s="353" t="s">
        <v>211</v>
      </c>
      <c r="I15" s="335">
        <v>2064.5</v>
      </c>
      <c r="J15" s="335" t="s">
        <v>211</v>
      </c>
      <c r="K15" s="335">
        <v>3201.9</v>
      </c>
      <c r="L15" s="353" t="s">
        <v>211</v>
      </c>
      <c r="M15" s="335">
        <v>525.6</v>
      </c>
      <c r="N15" s="353" t="s">
        <v>157</v>
      </c>
      <c r="O15" s="335">
        <v>167.3</v>
      </c>
      <c r="P15" s="335" t="s">
        <v>157</v>
      </c>
      <c r="Q15" s="335">
        <v>52.3</v>
      </c>
      <c r="R15" s="353" t="s">
        <v>157</v>
      </c>
      <c r="S15" s="339"/>
      <c r="T15" s="347" t="s">
        <v>288</v>
      </c>
      <c r="U15" s="350">
        <v>9417</v>
      </c>
      <c r="V15" s="350" t="s">
        <v>157</v>
      </c>
      <c r="W15" s="350">
        <v>8450</v>
      </c>
      <c r="X15" s="350" t="s">
        <v>157</v>
      </c>
      <c r="Y15" s="350">
        <v>967</v>
      </c>
      <c r="Z15" s="339" t="s">
        <v>157</v>
      </c>
      <c r="AA15" s="337">
        <v>3937</v>
      </c>
      <c r="AB15" s="349" t="s">
        <v>211</v>
      </c>
      <c r="AC15" s="337">
        <v>3819.45</v>
      </c>
      <c r="AD15" s="349" t="s">
        <v>211</v>
      </c>
      <c r="AE15" s="337">
        <v>4071.12</v>
      </c>
      <c r="AF15" s="349" t="s">
        <v>211</v>
      </c>
      <c r="AG15" s="337">
        <v>3188.34</v>
      </c>
      <c r="AH15" s="349" t="s">
        <v>211</v>
      </c>
      <c r="AI15" s="337">
        <v>3537.1</v>
      </c>
      <c r="AJ15" s="349" t="s">
        <v>211</v>
      </c>
      <c r="AK15" s="337">
        <v>2135.5700000000002</v>
      </c>
      <c r="AL15" s="349" t="s">
        <v>211</v>
      </c>
      <c r="AM15" s="343"/>
      <c r="HK15" s="341"/>
      <c r="HS15" s="341"/>
    </row>
    <row r="16" spans="1:227" s="322" customFormat="1" ht="15" customHeight="1" x14ac:dyDescent="0.25">
      <c r="A16" s="320"/>
      <c r="B16" s="347" t="s">
        <v>287</v>
      </c>
      <c r="C16" s="335">
        <v>39396.699999999997</v>
      </c>
      <c r="D16" s="335" t="s">
        <v>157</v>
      </c>
      <c r="E16" s="335">
        <v>35320.300000000003</v>
      </c>
      <c r="F16" s="335" t="s">
        <v>157</v>
      </c>
      <c r="G16" s="335">
        <v>33257.1</v>
      </c>
      <c r="H16" s="335" t="s">
        <v>157</v>
      </c>
      <c r="I16" s="335">
        <v>2063.1999999999998</v>
      </c>
      <c r="J16" s="335" t="s">
        <v>157</v>
      </c>
      <c r="K16" s="335">
        <v>3329.1</v>
      </c>
      <c r="L16" s="335" t="s">
        <v>157</v>
      </c>
      <c r="M16" s="335">
        <v>524</v>
      </c>
      <c r="N16" s="335" t="s">
        <v>157</v>
      </c>
      <c r="O16" s="335">
        <v>171.9</v>
      </c>
      <c r="P16" s="335" t="s">
        <v>157</v>
      </c>
      <c r="Q16" s="335">
        <v>51.4</v>
      </c>
      <c r="R16" s="335" t="s">
        <v>157</v>
      </c>
      <c r="S16" s="339"/>
      <c r="T16" s="347" t="s">
        <v>287</v>
      </c>
      <c r="U16" s="350">
        <v>9421</v>
      </c>
      <c r="V16" s="350" t="s">
        <v>157</v>
      </c>
      <c r="W16" s="350">
        <v>8455</v>
      </c>
      <c r="X16" s="350" t="s">
        <v>157</v>
      </c>
      <c r="Y16" s="350">
        <v>966</v>
      </c>
      <c r="Z16" s="339" t="s">
        <v>157</v>
      </c>
      <c r="AA16" s="337">
        <v>3933.48</v>
      </c>
      <c r="AB16" s="337" t="s">
        <v>157</v>
      </c>
      <c r="AC16" s="337">
        <v>3817.5</v>
      </c>
      <c r="AD16" s="337" t="s">
        <v>157</v>
      </c>
      <c r="AE16" s="337">
        <v>4068.12</v>
      </c>
      <c r="AF16" s="337" t="s">
        <v>157</v>
      </c>
      <c r="AG16" s="337">
        <v>3192.41</v>
      </c>
      <c r="AH16" s="337" t="s">
        <v>157</v>
      </c>
      <c r="AI16" s="337">
        <v>3526.96</v>
      </c>
      <c r="AJ16" s="337" t="s">
        <v>157</v>
      </c>
      <c r="AK16" s="337">
        <v>2135.06</v>
      </c>
      <c r="AL16" s="337" t="s">
        <v>157</v>
      </c>
      <c r="AM16" s="354"/>
      <c r="HK16" s="355"/>
      <c r="HS16" s="355"/>
    </row>
    <row r="17" spans="1:227" s="322" customFormat="1" ht="15" customHeight="1" x14ac:dyDescent="0.25">
      <c r="A17" s="320"/>
      <c r="B17" s="347" t="s">
        <v>286</v>
      </c>
      <c r="C17" s="335">
        <v>39593.9</v>
      </c>
      <c r="D17" s="335" t="s">
        <v>157</v>
      </c>
      <c r="E17" s="335">
        <v>35342.5</v>
      </c>
      <c r="F17" s="335" t="s">
        <v>157</v>
      </c>
      <c r="G17" s="335">
        <v>33269.800000000003</v>
      </c>
      <c r="H17" s="335" t="s">
        <v>157</v>
      </c>
      <c r="I17" s="335">
        <v>2072.6999999999998</v>
      </c>
      <c r="J17" s="335" t="s">
        <v>157</v>
      </c>
      <c r="K17" s="335">
        <v>3471.8</v>
      </c>
      <c r="L17" s="335" t="s">
        <v>157</v>
      </c>
      <c r="M17" s="335">
        <v>544.6</v>
      </c>
      <c r="N17" s="335" t="s">
        <v>157</v>
      </c>
      <c r="O17" s="335">
        <v>174.2</v>
      </c>
      <c r="P17" s="335" t="s">
        <v>157</v>
      </c>
      <c r="Q17" s="335">
        <v>50.8</v>
      </c>
      <c r="R17" s="335" t="s">
        <v>157</v>
      </c>
      <c r="S17" s="339"/>
      <c r="T17" s="347" t="s">
        <v>286</v>
      </c>
      <c r="U17" s="350">
        <v>9414</v>
      </c>
      <c r="V17" s="350" t="s">
        <v>157</v>
      </c>
      <c r="W17" s="350">
        <v>8447</v>
      </c>
      <c r="X17" s="350" t="s">
        <v>157</v>
      </c>
      <c r="Y17" s="350">
        <v>966</v>
      </c>
      <c r="Z17" s="339" t="s">
        <v>157</v>
      </c>
      <c r="AA17" s="337">
        <v>3938.54</v>
      </c>
      <c r="AB17" s="337" t="s">
        <v>157</v>
      </c>
      <c r="AC17" s="337">
        <v>3824.34</v>
      </c>
      <c r="AD17" s="337" t="s">
        <v>157</v>
      </c>
      <c r="AE17" s="337">
        <v>4071.32</v>
      </c>
      <c r="AF17" s="337" t="s">
        <v>157</v>
      </c>
      <c r="AG17" s="337">
        <v>3220.73</v>
      </c>
      <c r="AH17" s="337" t="s">
        <v>157</v>
      </c>
      <c r="AI17" s="337">
        <v>3530.02</v>
      </c>
      <c r="AJ17" s="337" t="s">
        <v>157</v>
      </c>
      <c r="AK17" s="337">
        <v>2144.96</v>
      </c>
      <c r="AL17" s="337" t="s">
        <v>157</v>
      </c>
      <c r="AM17" s="354"/>
      <c r="HK17" s="355"/>
      <c r="HS17" s="355"/>
    </row>
    <row r="18" spans="1:227" s="322" customFormat="1" ht="15" customHeight="1" x14ac:dyDescent="0.25">
      <c r="A18" s="320"/>
      <c r="B18" s="347" t="s">
        <v>285</v>
      </c>
      <c r="C18" s="335">
        <v>39563.5</v>
      </c>
      <c r="D18" s="335" t="s">
        <v>157</v>
      </c>
      <c r="E18" s="335">
        <v>35360.300000000003</v>
      </c>
      <c r="F18" s="335" t="s">
        <v>157</v>
      </c>
      <c r="G18" s="335">
        <v>33304.6</v>
      </c>
      <c r="H18" s="335" t="s">
        <v>157</v>
      </c>
      <c r="I18" s="335">
        <v>2055.6999999999998</v>
      </c>
      <c r="J18" s="335" t="s">
        <v>157</v>
      </c>
      <c r="K18" s="335">
        <v>3420.9</v>
      </c>
      <c r="L18" s="335" t="s">
        <v>157</v>
      </c>
      <c r="M18" s="335">
        <v>543.79999999999995</v>
      </c>
      <c r="N18" s="335" t="s">
        <v>157</v>
      </c>
      <c r="O18" s="335">
        <v>188.5</v>
      </c>
      <c r="P18" s="335" t="s">
        <v>157</v>
      </c>
      <c r="Q18" s="335">
        <v>50</v>
      </c>
      <c r="R18" s="335" t="s">
        <v>157</v>
      </c>
      <c r="S18" s="339"/>
      <c r="T18" s="347" t="s">
        <v>285</v>
      </c>
      <c r="U18" s="350">
        <v>9404</v>
      </c>
      <c r="V18" s="350" t="s">
        <v>157</v>
      </c>
      <c r="W18" s="350">
        <v>8441</v>
      </c>
      <c r="X18" s="350" t="s">
        <v>157</v>
      </c>
      <c r="Y18" s="350">
        <v>963</v>
      </c>
      <c r="Z18" s="339" t="s">
        <v>157</v>
      </c>
      <c r="AA18" s="337">
        <v>3945.46</v>
      </c>
      <c r="AB18" s="337" t="s">
        <v>157</v>
      </c>
      <c r="AC18" s="337">
        <v>3832.33</v>
      </c>
      <c r="AD18" s="337" t="s">
        <v>157</v>
      </c>
      <c r="AE18" s="337">
        <v>4080.04</v>
      </c>
      <c r="AF18" s="337" t="s">
        <v>157</v>
      </c>
      <c r="AG18" s="337">
        <v>3185.74</v>
      </c>
      <c r="AH18" s="337" t="s">
        <v>157</v>
      </c>
      <c r="AI18" s="337">
        <v>3543.63</v>
      </c>
      <c r="AJ18" s="337" t="s">
        <v>157</v>
      </c>
      <c r="AK18" s="337">
        <v>2134.84</v>
      </c>
      <c r="AL18" s="337" t="s">
        <v>157</v>
      </c>
      <c r="AM18" s="354"/>
      <c r="HK18" s="355"/>
      <c r="HS18" s="355"/>
    </row>
    <row r="19" spans="1:227" s="322" customFormat="1" ht="15" customHeight="1" x14ac:dyDescent="0.25">
      <c r="A19" s="320"/>
      <c r="B19" s="347" t="s">
        <v>284</v>
      </c>
      <c r="C19" s="335">
        <v>41518</v>
      </c>
      <c r="D19" s="335" t="s">
        <v>157</v>
      </c>
      <c r="E19" s="335">
        <v>37522.199999999997</v>
      </c>
      <c r="F19" s="335" t="s">
        <v>157</v>
      </c>
      <c r="G19" s="335">
        <v>35352.800000000003</v>
      </c>
      <c r="H19" s="335" t="s">
        <v>157</v>
      </c>
      <c r="I19" s="335">
        <v>2169.4</v>
      </c>
      <c r="J19" s="335" t="s">
        <v>157</v>
      </c>
      <c r="K19" s="335">
        <v>3179.7</v>
      </c>
      <c r="L19" s="335" t="s">
        <v>157</v>
      </c>
      <c r="M19" s="335">
        <v>576.4</v>
      </c>
      <c r="N19" s="335" t="s">
        <v>157</v>
      </c>
      <c r="O19" s="335">
        <v>190.6</v>
      </c>
      <c r="P19" s="335" t="s">
        <v>157</v>
      </c>
      <c r="Q19" s="335">
        <v>49.1</v>
      </c>
      <c r="R19" s="335" t="s">
        <v>157</v>
      </c>
      <c r="S19" s="339"/>
      <c r="T19" s="347" t="s">
        <v>284</v>
      </c>
      <c r="U19" s="350">
        <v>9394</v>
      </c>
      <c r="V19" s="350" t="s">
        <v>157</v>
      </c>
      <c r="W19" s="350">
        <v>8432</v>
      </c>
      <c r="X19" s="350" t="s">
        <v>157</v>
      </c>
      <c r="Y19" s="350">
        <v>962</v>
      </c>
      <c r="Z19" s="339" t="s">
        <v>157</v>
      </c>
      <c r="AA19" s="337">
        <v>4192.6400000000003</v>
      </c>
      <c r="AB19" s="337" t="s">
        <v>157</v>
      </c>
      <c r="AC19" s="337">
        <v>4073.96</v>
      </c>
      <c r="AD19" s="337" t="s">
        <v>157</v>
      </c>
      <c r="AE19" s="337">
        <v>4338.84</v>
      </c>
      <c r="AF19" s="337" t="s">
        <v>157</v>
      </c>
      <c r="AG19" s="337">
        <v>3385.48</v>
      </c>
      <c r="AH19" s="337" t="s">
        <v>157</v>
      </c>
      <c r="AI19" s="337">
        <v>3747.44</v>
      </c>
      <c r="AJ19" s="337" t="s">
        <v>157</v>
      </c>
      <c r="AK19" s="337">
        <v>2255.7199999999998</v>
      </c>
      <c r="AL19" s="337" t="s">
        <v>157</v>
      </c>
      <c r="AM19" s="354"/>
      <c r="HK19" s="355"/>
      <c r="HS19" s="355"/>
    </row>
    <row r="20" spans="1:227" s="322" customFormat="1" ht="15" customHeight="1" x14ac:dyDescent="0.25">
      <c r="A20" s="320"/>
      <c r="B20" s="347" t="s">
        <v>283</v>
      </c>
      <c r="C20" s="335">
        <v>41548.300000000003</v>
      </c>
      <c r="D20" s="335" t="s">
        <v>157</v>
      </c>
      <c r="E20" s="335">
        <v>37563</v>
      </c>
      <c r="F20" s="335" t="s">
        <v>157</v>
      </c>
      <c r="G20" s="335">
        <v>35381.4</v>
      </c>
      <c r="H20" s="335" t="s">
        <v>157</v>
      </c>
      <c r="I20" s="335">
        <v>2181.6</v>
      </c>
      <c r="J20" s="335" t="s">
        <v>157</v>
      </c>
      <c r="K20" s="335">
        <v>3154.1</v>
      </c>
      <c r="L20" s="335" t="s">
        <v>157</v>
      </c>
      <c r="M20" s="335">
        <v>586.4</v>
      </c>
      <c r="N20" s="335" t="s">
        <v>157</v>
      </c>
      <c r="O20" s="335">
        <v>193.4</v>
      </c>
      <c r="P20" s="335" t="s">
        <v>157</v>
      </c>
      <c r="Q20" s="335">
        <v>51.4</v>
      </c>
      <c r="R20" s="335" t="s">
        <v>157</v>
      </c>
      <c r="S20" s="339"/>
      <c r="T20" s="347" t="s">
        <v>283</v>
      </c>
      <c r="U20" s="350">
        <v>9410</v>
      </c>
      <c r="V20" s="350" t="s">
        <v>157</v>
      </c>
      <c r="W20" s="350">
        <v>8448</v>
      </c>
      <c r="X20" s="350" t="s">
        <v>157</v>
      </c>
      <c r="Y20" s="350">
        <v>962</v>
      </c>
      <c r="Z20" s="339" t="s">
        <v>157</v>
      </c>
      <c r="AA20" s="337">
        <v>4188.1499999999996</v>
      </c>
      <c r="AB20" s="337" t="s">
        <v>157</v>
      </c>
      <c r="AC20" s="337">
        <v>4068.69</v>
      </c>
      <c r="AD20" s="337" t="s">
        <v>157</v>
      </c>
      <c r="AE20" s="337">
        <v>4327.51</v>
      </c>
      <c r="AF20" s="337" t="s">
        <v>157</v>
      </c>
      <c r="AG20" s="337">
        <v>3406.03</v>
      </c>
      <c r="AH20" s="337" t="s">
        <v>157</v>
      </c>
      <c r="AI20" s="337">
        <v>3765.27</v>
      </c>
      <c r="AJ20" s="337" t="s">
        <v>157</v>
      </c>
      <c r="AK20" s="337">
        <v>2268.59</v>
      </c>
      <c r="AL20" s="337" t="s">
        <v>157</v>
      </c>
      <c r="AM20" s="354"/>
      <c r="DS20" s="355"/>
      <c r="HK20" s="355"/>
      <c r="HS20" s="355"/>
    </row>
    <row r="21" spans="1:227" s="322" customFormat="1" ht="15" customHeight="1" x14ac:dyDescent="0.25">
      <c r="A21" s="320"/>
      <c r="B21" s="347" t="s">
        <v>282</v>
      </c>
      <c r="C21" s="335">
        <v>41677.199999999997</v>
      </c>
      <c r="D21" s="335" t="s">
        <v>157</v>
      </c>
      <c r="E21" s="335">
        <v>37494.800000000003</v>
      </c>
      <c r="F21" s="335" t="s">
        <v>157</v>
      </c>
      <c r="G21" s="335">
        <v>35332.300000000003</v>
      </c>
      <c r="H21" s="335" t="s">
        <v>157</v>
      </c>
      <c r="I21" s="335">
        <v>2162.5</v>
      </c>
      <c r="J21" s="335" t="s">
        <v>157</v>
      </c>
      <c r="K21" s="335">
        <v>3278.3</v>
      </c>
      <c r="L21" s="335" t="s">
        <v>157</v>
      </c>
      <c r="M21" s="335">
        <v>668.5</v>
      </c>
      <c r="N21" s="335" t="s">
        <v>157</v>
      </c>
      <c r="O21" s="335">
        <v>185.1</v>
      </c>
      <c r="P21" s="335" t="s">
        <v>157</v>
      </c>
      <c r="Q21" s="335">
        <v>50.5</v>
      </c>
      <c r="R21" s="335" t="s">
        <v>157</v>
      </c>
      <c r="S21" s="339"/>
      <c r="T21" s="347" t="s">
        <v>282</v>
      </c>
      <c r="U21" s="350">
        <v>9406</v>
      </c>
      <c r="V21" s="350" t="s">
        <v>157</v>
      </c>
      <c r="W21" s="350">
        <v>8444</v>
      </c>
      <c r="X21" s="350" t="s">
        <v>157</v>
      </c>
      <c r="Y21" s="350">
        <v>962</v>
      </c>
      <c r="Z21" s="339" t="s">
        <v>157</v>
      </c>
      <c r="AA21" s="337">
        <v>4184.33</v>
      </c>
      <c r="AB21" s="337" t="s">
        <v>157</v>
      </c>
      <c r="AC21" s="337">
        <v>4063.66</v>
      </c>
      <c r="AD21" s="337" t="s">
        <v>157</v>
      </c>
      <c r="AE21" s="337">
        <v>4318.82</v>
      </c>
      <c r="AF21" s="337" t="s">
        <v>157</v>
      </c>
      <c r="AG21" s="337">
        <v>3395.13</v>
      </c>
      <c r="AH21" s="337" t="s">
        <v>157</v>
      </c>
      <c r="AI21" s="337">
        <v>3786.48</v>
      </c>
      <c r="AJ21" s="337" t="s">
        <v>157</v>
      </c>
      <c r="AK21" s="337">
        <v>2249.0100000000002</v>
      </c>
      <c r="AL21" s="337" t="s">
        <v>157</v>
      </c>
      <c r="AM21" s="354"/>
    </row>
    <row r="22" spans="1:227" s="322" customFormat="1" ht="15" customHeight="1" x14ac:dyDescent="0.25">
      <c r="A22" s="320"/>
      <c r="B22" s="347" t="s">
        <v>281</v>
      </c>
      <c r="C22" s="335">
        <v>41530.9</v>
      </c>
      <c r="D22" s="335" t="s">
        <v>157</v>
      </c>
      <c r="E22" s="335">
        <v>37514.1</v>
      </c>
      <c r="F22" s="335" t="s">
        <v>157</v>
      </c>
      <c r="G22" s="335">
        <v>35333.5</v>
      </c>
      <c r="H22" s="335" t="s">
        <v>157</v>
      </c>
      <c r="I22" s="335">
        <v>2180.6</v>
      </c>
      <c r="J22" s="335" t="s">
        <v>157</v>
      </c>
      <c r="K22" s="335">
        <v>3203.9</v>
      </c>
      <c r="L22" s="335" t="s">
        <v>157</v>
      </c>
      <c r="M22" s="335">
        <v>580</v>
      </c>
      <c r="N22" s="335" t="s">
        <v>157</v>
      </c>
      <c r="O22" s="335">
        <v>182.9</v>
      </c>
      <c r="P22" s="335" t="s">
        <v>157</v>
      </c>
      <c r="Q22" s="335">
        <v>50</v>
      </c>
      <c r="R22" s="335" t="s">
        <v>157</v>
      </c>
      <c r="S22" s="339"/>
      <c r="T22" s="347" t="s">
        <v>281</v>
      </c>
      <c r="U22" s="350">
        <v>9413</v>
      </c>
      <c r="V22" s="350" t="s">
        <v>157</v>
      </c>
      <c r="W22" s="350">
        <v>8451</v>
      </c>
      <c r="X22" s="350" t="s">
        <v>157</v>
      </c>
      <c r="Y22" s="350">
        <v>961</v>
      </c>
      <c r="Z22" s="339" t="s">
        <v>157</v>
      </c>
      <c r="AA22" s="337">
        <v>4180.75</v>
      </c>
      <c r="AB22" s="337" t="s">
        <v>157</v>
      </c>
      <c r="AC22" s="337">
        <v>4060.53</v>
      </c>
      <c r="AD22" s="337" t="s">
        <v>157</v>
      </c>
      <c r="AE22" s="337">
        <v>4318.6000000000004</v>
      </c>
      <c r="AF22" s="337" t="s">
        <v>157</v>
      </c>
      <c r="AG22" s="337">
        <v>3399.34</v>
      </c>
      <c r="AH22" s="337" t="s">
        <v>157</v>
      </c>
      <c r="AI22" s="337">
        <v>3764.33</v>
      </c>
      <c r="AJ22" s="337" t="s">
        <v>157</v>
      </c>
      <c r="AK22" s="337">
        <v>2268.1</v>
      </c>
      <c r="AL22" s="337" t="s">
        <v>157</v>
      </c>
      <c r="AM22" s="354"/>
      <c r="DQ22" s="355"/>
      <c r="DY22" s="355"/>
      <c r="HK22" s="355"/>
      <c r="HS22" s="355"/>
    </row>
    <row r="23" spans="1:227" s="322" customFormat="1" ht="15" customHeight="1" x14ac:dyDescent="0.25">
      <c r="A23" s="320"/>
      <c r="B23" s="347" t="s">
        <v>280</v>
      </c>
      <c r="C23" s="335">
        <v>42010.9</v>
      </c>
      <c r="D23" s="335" t="s">
        <v>157</v>
      </c>
      <c r="E23" s="335">
        <v>37833.599999999999</v>
      </c>
      <c r="F23" s="335" t="s">
        <v>157</v>
      </c>
      <c r="G23" s="335">
        <v>35602.199999999997</v>
      </c>
      <c r="H23" s="335" t="s">
        <v>157</v>
      </c>
      <c r="I23" s="335">
        <v>2231.4</v>
      </c>
      <c r="J23" s="335" t="s">
        <v>157</v>
      </c>
      <c r="K23" s="335">
        <v>3360.9</v>
      </c>
      <c r="L23" s="335" t="s">
        <v>157</v>
      </c>
      <c r="M23" s="335">
        <v>582.20000000000005</v>
      </c>
      <c r="N23" s="335" t="s">
        <v>157</v>
      </c>
      <c r="O23" s="335">
        <v>187.5</v>
      </c>
      <c r="P23" s="335" t="s">
        <v>157</v>
      </c>
      <c r="Q23" s="335">
        <v>49.4</v>
      </c>
      <c r="R23" s="335" t="s">
        <v>157</v>
      </c>
      <c r="S23" s="339"/>
      <c r="T23" s="347" t="s">
        <v>280</v>
      </c>
      <c r="U23" s="350">
        <v>9418</v>
      </c>
      <c r="V23" s="350" t="s">
        <v>211</v>
      </c>
      <c r="W23" s="350">
        <v>8442</v>
      </c>
      <c r="X23" s="350" t="s">
        <v>157</v>
      </c>
      <c r="Y23" s="350">
        <v>976</v>
      </c>
      <c r="Z23" s="339" t="s">
        <v>211</v>
      </c>
      <c r="AA23" s="337">
        <v>4217.13</v>
      </c>
      <c r="AB23" s="337" t="s">
        <v>157</v>
      </c>
      <c r="AC23" s="337">
        <v>4099.1099999999997</v>
      </c>
      <c r="AD23" s="337" t="s">
        <v>157</v>
      </c>
      <c r="AE23" s="337">
        <v>4341.17</v>
      </c>
      <c r="AF23" s="337" t="s">
        <v>157</v>
      </c>
      <c r="AG23" s="337">
        <v>3444.62</v>
      </c>
      <c r="AH23" s="337" t="s">
        <v>157</v>
      </c>
      <c r="AI23" s="337">
        <v>3871.4</v>
      </c>
      <c r="AJ23" s="337" t="s">
        <v>157</v>
      </c>
      <c r="AK23" s="337">
        <v>2287.2199999999998</v>
      </c>
      <c r="AL23" s="337" t="s">
        <v>211</v>
      </c>
      <c r="AM23" s="354"/>
      <c r="DQ23" s="355"/>
      <c r="DY23" s="355"/>
      <c r="HK23" s="355"/>
      <c r="HS23" s="355"/>
    </row>
    <row r="24" spans="1:227" s="322" customFormat="1" ht="15" customHeight="1" x14ac:dyDescent="0.25">
      <c r="A24" s="320"/>
      <c r="B24" s="347" t="s">
        <v>279</v>
      </c>
      <c r="C24" s="335">
        <v>42257.2</v>
      </c>
      <c r="D24" s="335" t="s">
        <v>157</v>
      </c>
      <c r="E24" s="335">
        <v>38095.599999999999</v>
      </c>
      <c r="F24" s="335" t="s">
        <v>157</v>
      </c>
      <c r="G24" s="335">
        <v>35865</v>
      </c>
      <c r="H24" s="335" t="s">
        <v>157</v>
      </c>
      <c r="I24" s="335">
        <v>2230.6</v>
      </c>
      <c r="J24" s="335" t="s">
        <v>157</v>
      </c>
      <c r="K24" s="335">
        <v>3332</v>
      </c>
      <c r="L24" s="335" t="s">
        <v>157</v>
      </c>
      <c r="M24" s="335">
        <v>582.29999999999995</v>
      </c>
      <c r="N24" s="335" t="s">
        <v>157</v>
      </c>
      <c r="O24" s="335">
        <v>198.5</v>
      </c>
      <c r="P24" s="335" t="s">
        <v>157</v>
      </c>
      <c r="Q24" s="335">
        <v>48.8</v>
      </c>
      <c r="R24" s="335" t="s">
        <v>157</v>
      </c>
      <c r="S24" s="339"/>
      <c r="T24" s="347" t="s">
        <v>279</v>
      </c>
      <c r="U24" s="350">
        <v>9455</v>
      </c>
      <c r="V24" s="350" t="s">
        <v>211</v>
      </c>
      <c r="W24" s="350">
        <v>8457</v>
      </c>
      <c r="X24" s="350" t="s">
        <v>157</v>
      </c>
      <c r="Y24" s="350">
        <v>998</v>
      </c>
      <c r="Z24" s="339" t="s">
        <v>211</v>
      </c>
      <c r="AA24" s="337">
        <v>4240.92</v>
      </c>
      <c r="AB24" s="337" t="s">
        <v>157</v>
      </c>
      <c r="AC24" s="337">
        <v>4127.0600000000004</v>
      </c>
      <c r="AD24" s="337" t="s">
        <v>157</v>
      </c>
      <c r="AE24" s="337">
        <v>4381.07</v>
      </c>
      <c r="AF24" s="337" t="s">
        <v>157</v>
      </c>
      <c r="AG24" s="337">
        <v>3412.78</v>
      </c>
      <c r="AH24" s="337" t="s">
        <v>157</v>
      </c>
      <c r="AI24" s="337">
        <v>3836.41</v>
      </c>
      <c r="AJ24" s="337" t="s">
        <v>157</v>
      </c>
      <c r="AK24" s="337">
        <v>2235.0100000000002</v>
      </c>
      <c r="AL24" s="337" t="s">
        <v>211</v>
      </c>
      <c r="AM24" s="354"/>
      <c r="DQ24" s="355"/>
      <c r="DY24" s="355"/>
      <c r="HK24" s="355"/>
      <c r="HS24" s="355"/>
    </row>
    <row r="25" spans="1:227" s="322" customFormat="1" ht="15" customHeight="1" x14ac:dyDescent="0.25">
      <c r="A25" s="320"/>
      <c r="B25" s="347" t="s">
        <v>278</v>
      </c>
      <c r="C25" s="335">
        <v>42523.7</v>
      </c>
      <c r="D25" s="335" t="s">
        <v>157</v>
      </c>
      <c r="E25" s="335">
        <v>38225.800000000003</v>
      </c>
      <c r="F25" s="335" t="s">
        <v>157</v>
      </c>
      <c r="G25" s="335">
        <v>35990.9</v>
      </c>
      <c r="H25" s="335" t="s">
        <v>157</v>
      </c>
      <c r="I25" s="335">
        <v>2234.9</v>
      </c>
      <c r="J25" s="335" t="s">
        <v>157</v>
      </c>
      <c r="K25" s="335">
        <v>3461.4</v>
      </c>
      <c r="L25" s="335" t="s">
        <v>157</v>
      </c>
      <c r="M25" s="335">
        <v>586.5</v>
      </c>
      <c r="N25" s="335" t="s">
        <v>157</v>
      </c>
      <c r="O25" s="335">
        <v>201.7</v>
      </c>
      <c r="P25" s="335" t="s">
        <v>157</v>
      </c>
      <c r="Q25" s="335">
        <v>48.3</v>
      </c>
      <c r="R25" s="335" t="s">
        <v>157</v>
      </c>
      <c r="S25" s="339"/>
      <c r="T25" s="347" t="s">
        <v>278</v>
      </c>
      <c r="U25" s="350">
        <v>9469</v>
      </c>
      <c r="V25" s="350" t="s">
        <v>211</v>
      </c>
      <c r="W25" s="350">
        <v>8462</v>
      </c>
      <c r="X25" s="350" t="s">
        <v>157</v>
      </c>
      <c r="Y25" s="350">
        <v>1007</v>
      </c>
      <c r="Z25" s="339" t="s">
        <v>211</v>
      </c>
      <c r="AA25" s="337">
        <v>4253.18</v>
      </c>
      <c r="AB25" s="337" t="s">
        <v>157</v>
      </c>
      <c r="AC25" s="337">
        <v>4139.46</v>
      </c>
      <c r="AD25" s="337" t="s">
        <v>157</v>
      </c>
      <c r="AE25" s="337">
        <v>4389.66</v>
      </c>
      <c r="AF25" s="337" t="s">
        <v>157</v>
      </c>
      <c r="AG25" s="337">
        <v>3439.22</v>
      </c>
      <c r="AH25" s="337" t="s">
        <v>157</v>
      </c>
      <c r="AI25" s="337">
        <v>3855.64</v>
      </c>
      <c r="AJ25" s="337" t="s">
        <v>157</v>
      </c>
      <c r="AK25" s="337">
        <v>2219.12</v>
      </c>
      <c r="AL25" s="337" t="s">
        <v>211</v>
      </c>
      <c r="AM25" s="354"/>
      <c r="DQ25" s="355"/>
      <c r="DY25" s="355"/>
      <c r="HK25" s="355"/>
      <c r="HS25" s="355"/>
    </row>
    <row r="26" spans="1:227" s="322" customFormat="1" ht="15" customHeight="1" x14ac:dyDescent="0.25">
      <c r="A26" s="320"/>
      <c r="B26" s="347" t="s">
        <v>277</v>
      </c>
      <c r="C26" s="335">
        <v>42671.3</v>
      </c>
      <c r="D26" s="335" t="s">
        <v>157</v>
      </c>
      <c r="E26" s="335">
        <v>38321.300000000003</v>
      </c>
      <c r="F26" s="335" t="s">
        <v>157</v>
      </c>
      <c r="G26" s="335">
        <v>36065</v>
      </c>
      <c r="H26" s="335" t="s">
        <v>157</v>
      </c>
      <c r="I26" s="335">
        <v>2256.3000000000002</v>
      </c>
      <c r="J26" s="335" t="s">
        <v>157</v>
      </c>
      <c r="K26" s="335">
        <v>3521.5</v>
      </c>
      <c r="L26" s="335" t="s">
        <v>157</v>
      </c>
      <c r="M26" s="335">
        <v>586.4</v>
      </c>
      <c r="N26" s="335" t="s">
        <v>157</v>
      </c>
      <c r="O26" s="335">
        <v>193.2</v>
      </c>
      <c r="P26" s="335" t="s">
        <v>157</v>
      </c>
      <c r="Q26" s="335">
        <v>48.9</v>
      </c>
      <c r="R26" s="335" t="s">
        <v>157</v>
      </c>
      <c r="S26" s="339"/>
      <c r="T26" s="347" t="s">
        <v>277</v>
      </c>
      <c r="U26" s="350">
        <v>9517</v>
      </c>
      <c r="V26" s="350" t="s">
        <v>211</v>
      </c>
      <c r="W26" s="350">
        <v>8500</v>
      </c>
      <c r="X26" s="350" t="s">
        <v>157</v>
      </c>
      <c r="Y26" s="350">
        <v>1017</v>
      </c>
      <c r="Z26" s="339" t="s">
        <v>211</v>
      </c>
      <c r="AA26" s="337">
        <v>4242.99</v>
      </c>
      <c r="AB26" s="337" t="s">
        <v>157</v>
      </c>
      <c r="AC26" s="337">
        <v>4130.49</v>
      </c>
      <c r="AD26" s="337" t="s">
        <v>157</v>
      </c>
      <c r="AE26" s="337">
        <v>4371.3999999999996</v>
      </c>
      <c r="AF26" s="337" t="s">
        <v>157</v>
      </c>
      <c r="AG26" s="337">
        <v>3464.23</v>
      </c>
      <c r="AH26" s="337" t="s">
        <v>157</v>
      </c>
      <c r="AI26" s="337">
        <v>3871.53</v>
      </c>
      <c r="AJ26" s="337" t="s">
        <v>157</v>
      </c>
      <c r="AK26" s="337">
        <v>2219.5300000000002</v>
      </c>
      <c r="AL26" s="337" t="s">
        <v>211</v>
      </c>
      <c r="AM26" s="354"/>
      <c r="DQ26" s="355"/>
      <c r="DY26" s="355"/>
      <c r="HK26" s="355"/>
      <c r="HS26" s="355"/>
    </row>
    <row r="27" spans="1:227" s="333" customFormat="1" ht="15" customHeight="1" x14ac:dyDescent="0.25">
      <c r="A27" s="352"/>
      <c r="B27" s="347" t="s">
        <v>276</v>
      </c>
      <c r="C27" s="335">
        <v>42596.4</v>
      </c>
      <c r="D27" s="335" t="s">
        <v>157</v>
      </c>
      <c r="E27" s="335">
        <v>38282.5</v>
      </c>
      <c r="F27" s="335" t="s">
        <v>157</v>
      </c>
      <c r="G27" s="335">
        <v>36043.699999999997</v>
      </c>
      <c r="H27" s="335" t="s">
        <v>157</v>
      </c>
      <c r="I27" s="335">
        <v>2238.8000000000002</v>
      </c>
      <c r="J27" s="335" t="s">
        <v>157</v>
      </c>
      <c r="K27" s="335">
        <v>3489.1</v>
      </c>
      <c r="L27" s="335" t="s">
        <v>157</v>
      </c>
      <c r="M27" s="335">
        <v>584.9</v>
      </c>
      <c r="N27" s="335" t="s">
        <v>157</v>
      </c>
      <c r="O27" s="335">
        <v>191.4</v>
      </c>
      <c r="P27" s="335" t="s">
        <v>157</v>
      </c>
      <c r="Q27" s="335">
        <v>48.5</v>
      </c>
      <c r="R27" s="335" t="s">
        <v>157</v>
      </c>
      <c r="S27" s="339"/>
      <c r="T27" s="347" t="s">
        <v>276</v>
      </c>
      <c r="U27" s="350">
        <v>9545</v>
      </c>
      <c r="V27" s="350" t="s">
        <v>157</v>
      </c>
      <c r="W27" s="350">
        <v>8520</v>
      </c>
      <c r="X27" s="350" t="s">
        <v>157</v>
      </c>
      <c r="Y27" s="350">
        <v>1025</v>
      </c>
      <c r="Z27" s="350" t="s">
        <v>157</v>
      </c>
      <c r="AA27" s="337">
        <v>4230.3900000000003</v>
      </c>
      <c r="AB27" s="337" t="s">
        <v>157</v>
      </c>
      <c r="AC27" s="337">
        <v>4117.42</v>
      </c>
      <c r="AD27" s="337" t="s">
        <v>157</v>
      </c>
      <c r="AE27" s="337">
        <v>4361.4399999999996</v>
      </c>
      <c r="AF27" s="337" t="s">
        <v>157</v>
      </c>
      <c r="AG27" s="337">
        <v>3453.62</v>
      </c>
      <c r="AH27" s="337" t="s">
        <v>157</v>
      </c>
      <c r="AI27" s="337">
        <v>3844.85</v>
      </c>
      <c r="AJ27" s="337" t="s">
        <v>157</v>
      </c>
      <c r="AK27" s="337">
        <v>2184.36</v>
      </c>
      <c r="AL27" s="337" t="s">
        <v>157</v>
      </c>
      <c r="AM27" s="343"/>
      <c r="DQ27" s="341"/>
      <c r="DS27" s="341"/>
      <c r="DY27" s="341"/>
      <c r="HK27" s="341"/>
      <c r="HS27" s="341"/>
    </row>
    <row r="28" spans="1:227" s="333" customFormat="1" ht="21.9" customHeight="1" x14ac:dyDescent="0.25">
      <c r="A28" s="352"/>
      <c r="B28" s="346" t="s">
        <v>253</v>
      </c>
      <c r="C28" s="335">
        <v>108.4</v>
      </c>
      <c r="D28" s="335" t="s">
        <v>157</v>
      </c>
      <c r="E28" s="335">
        <v>108.4</v>
      </c>
      <c r="F28" s="335" t="s">
        <v>157</v>
      </c>
      <c r="G28" s="335">
        <v>108.3</v>
      </c>
      <c r="H28" s="335" t="s">
        <v>157</v>
      </c>
      <c r="I28" s="335">
        <v>108.4</v>
      </c>
      <c r="J28" s="335" t="s">
        <v>157</v>
      </c>
      <c r="K28" s="335">
        <v>109</v>
      </c>
      <c r="L28" s="335" t="s">
        <v>157</v>
      </c>
      <c r="M28" s="335">
        <v>111.3</v>
      </c>
      <c r="N28" s="335" t="s">
        <v>157</v>
      </c>
      <c r="O28" s="335">
        <v>114.4</v>
      </c>
      <c r="P28" s="335" t="s">
        <v>157</v>
      </c>
      <c r="Q28" s="335">
        <v>92.9</v>
      </c>
      <c r="R28" s="335" t="s">
        <v>157</v>
      </c>
      <c r="S28" s="339"/>
      <c r="T28" s="356" t="s">
        <v>253</v>
      </c>
      <c r="U28" s="339">
        <v>101.4</v>
      </c>
      <c r="V28" s="339" t="s">
        <v>157</v>
      </c>
      <c r="W28" s="339">
        <v>100.8</v>
      </c>
      <c r="X28" s="339" t="s">
        <v>157</v>
      </c>
      <c r="Y28" s="339">
        <v>106</v>
      </c>
      <c r="Z28" s="339" t="s">
        <v>157</v>
      </c>
      <c r="AA28" s="339">
        <v>107.5</v>
      </c>
      <c r="AB28" s="339" t="s">
        <v>157</v>
      </c>
      <c r="AC28" s="339">
        <v>107.8</v>
      </c>
      <c r="AD28" s="339" t="s">
        <v>157</v>
      </c>
      <c r="AE28" s="339">
        <v>107.1</v>
      </c>
      <c r="AF28" s="339" t="s">
        <v>157</v>
      </c>
      <c r="AG28" s="339">
        <v>108.3</v>
      </c>
      <c r="AH28" s="339" t="s">
        <v>157</v>
      </c>
      <c r="AI28" s="339">
        <v>108.7</v>
      </c>
      <c r="AJ28" s="339" t="s">
        <v>157</v>
      </c>
      <c r="AK28" s="339">
        <v>102.3</v>
      </c>
      <c r="AL28" s="339" t="s">
        <v>157</v>
      </c>
      <c r="AM28" s="343"/>
    </row>
    <row r="29" spans="1:227" s="333" customFormat="1" ht="15" customHeight="1" x14ac:dyDescent="0.25">
      <c r="A29" s="352"/>
      <c r="B29" s="346" t="s">
        <v>252</v>
      </c>
      <c r="C29" s="335">
        <v>99.8</v>
      </c>
      <c r="D29" s="335" t="s">
        <v>157</v>
      </c>
      <c r="E29" s="335">
        <v>99.9</v>
      </c>
      <c r="F29" s="335" t="s">
        <v>157</v>
      </c>
      <c r="G29" s="335">
        <v>99.9</v>
      </c>
      <c r="H29" s="335" t="s">
        <v>157</v>
      </c>
      <c r="I29" s="335">
        <v>99.2</v>
      </c>
      <c r="J29" s="335" t="s">
        <v>157</v>
      </c>
      <c r="K29" s="335">
        <v>99.1</v>
      </c>
      <c r="L29" s="335" t="s">
        <v>157</v>
      </c>
      <c r="M29" s="335">
        <v>99.7</v>
      </c>
      <c r="N29" s="335" t="s">
        <v>157</v>
      </c>
      <c r="O29" s="335">
        <v>99.1</v>
      </c>
      <c r="P29" s="335" t="s">
        <v>157</v>
      </c>
      <c r="Q29" s="335">
        <v>99.2</v>
      </c>
      <c r="R29" s="335" t="s">
        <v>157</v>
      </c>
      <c r="S29" s="339"/>
      <c r="T29" s="356" t="s">
        <v>252</v>
      </c>
      <c r="U29" s="339">
        <v>100.3</v>
      </c>
      <c r="V29" s="339" t="s">
        <v>157</v>
      </c>
      <c r="W29" s="339">
        <v>100.2</v>
      </c>
      <c r="X29" s="339" t="s">
        <v>157</v>
      </c>
      <c r="Y29" s="339">
        <v>100.8</v>
      </c>
      <c r="Z29" s="339" t="s">
        <v>157</v>
      </c>
      <c r="AA29" s="339">
        <v>99.7</v>
      </c>
      <c r="AB29" s="339" t="s">
        <v>157</v>
      </c>
      <c r="AC29" s="339">
        <v>99.7</v>
      </c>
      <c r="AD29" s="339" t="s">
        <v>157</v>
      </c>
      <c r="AE29" s="339">
        <v>99.8</v>
      </c>
      <c r="AF29" s="339" t="s">
        <v>157</v>
      </c>
      <c r="AG29" s="339">
        <v>99.7</v>
      </c>
      <c r="AH29" s="339" t="s">
        <v>157</v>
      </c>
      <c r="AI29" s="339">
        <v>99.3</v>
      </c>
      <c r="AJ29" s="339" t="s">
        <v>157</v>
      </c>
      <c r="AK29" s="339">
        <v>98.4</v>
      </c>
      <c r="AL29" s="339" t="s">
        <v>157</v>
      </c>
      <c r="AM29" s="343"/>
    </row>
    <row r="30" spans="1:227" s="322" customFormat="1" ht="22.2" customHeight="1" x14ac:dyDescent="0.25">
      <c r="A30" s="320"/>
      <c r="B30" s="322" t="s">
        <v>656</v>
      </c>
      <c r="K30" s="357" t="s">
        <v>657</v>
      </c>
      <c r="S30" s="354"/>
      <c r="T30" s="322" t="s">
        <v>656</v>
      </c>
      <c r="U30" s="354"/>
      <c r="V30" s="354"/>
      <c r="W30" s="354"/>
      <c r="X30" s="354"/>
      <c r="Y30" s="354"/>
      <c r="Z30" s="354"/>
      <c r="AA30" s="354"/>
      <c r="AB30" s="354"/>
      <c r="AC30" s="358" t="s">
        <v>657</v>
      </c>
      <c r="AD30" s="354"/>
      <c r="AE30" s="354"/>
      <c r="AF30" s="354"/>
      <c r="AG30" s="354"/>
      <c r="AH30" s="354"/>
      <c r="AI30" s="354"/>
      <c r="AJ30" s="354"/>
      <c r="AK30" s="354"/>
      <c r="AL30" s="359"/>
      <c r="AM30" s="354"/>
    </row>
    <row r="31" spans="1:227" s="322" customFormat="1" ht="13.8" x14ac:dyDescent="0.25">
      <c r="A31" s="320"/>
      <c r="B31" s="360"/>
      <c r="K31" s="357"/>
      <c r="S31" s="354"/>
      <c r="T31" s="322" t="s">
        <v>658</v>
      </c>
      <c r="AC31" s="357" t="s">
        <v>659</v>
      </c>
      <c r="AL31" s="320"/>
    </row>
    <row r="32" spans="1:227" s="322" customFormat="1" ht="13.8" x14ac:dyDescent="0.25">
      <c r="S32" s="354"/>
      <c r="T32" s="1119"/>
      <c r="U32" s="1119"/>
      <c r="V32" s="1119"/>
      <c r="W32" s="1119"/>
      <c r="AC32" s="357"/>
    </row>
  </sheetData>
  <mergeCells count="30">
    <mergeCell ref="B1:E1"/>
    <mergeCell ref="T1:W1"/>
    <mergeCell ref="B2:B5"/>
    <mergeCell ref="C2:R2"/>
    <mergeCell ref="T2:T5"/>
    <mergeCell ref="U2:Z2"/>
    <mergeCell ref="C5:Q5"/>
    <mergeCell ref="U5:Z5"/>
    <mergeCell ref="AA2:AL2"/>
    <mergeCell ref="C3:C4"/>
    <mergeCell ref="E3:J3"/>
    <mergeCell ref="K3:L4"/>
    <mergeCell ref="M3:N4"/>
    <mergeCell ref="O3:P4"/>
    <mergeCell ref="Q3:R4"/>
    <mergeCell ref="U3:V4"/>
    <mergeCell ref="W3:X4"/>
    <mergeCell ref="Y3:Z4"/>
    <mergeCell ref="E4:F4"/>
    <mergeCell ref="G4:H4"/>
    <mergeCell ref="I4:J4"/>
    <mergeCell ref="AC4:AD4"/>
    <mergeCell ref="AE4:AF4"/>
    <mergeCell ref="AA5:AL5"/>
    <mergeCell ref="Q6:R6"/>
    <mergeCell ref="T32:W32"/>
    <mergeCell ref="AA3:AB4"/>
    <mergeCell ref="AK3:AL4"/>
    <mergeCell ref="AG4:AH4"/>
    <mergeCell ref="AI4:AJ4"/>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18" max="30" man="1"/>
    <brk id="38"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6B5E4-5DB4-42A1-8148-DBFA0CA89DF0}">
  <sheetPr>
    <pageSetUpPr autoPageBreaks="0"/>
  </sheetPr>
  <dimension ref="B1:HS37"/>
  <sheetViews>
    <sheetView showGridLines="0" zoomScale="80" zoomScaleNormal="80" zoomScaleSheetLayoutView="79" workbookViewId="0"/>
  </sheetViews>
  <sheetFormatPr defaultColWidth="10.6640625" defaultRowHeight="15" x14ac:dyDescent="0.25"/>
  <cols>
    <col min="1" max="1" width="2.5546875" style="121" customWidth="1"/>
    <col min="2" max="2" width="25.44140625" style="121" customWidth="1"/>
    <col min="3" max="3" width="24.5546875" style="121" customWidth="1"/>
    <col min="4" max="4" width="2" style="121" customWidth="1"/>
    <col min="5" max="5" width="24.5546875" style="121" customWidth="1"/>
    <col min="6" max="6" width="2" style="121" customWidth="1"/>
    <col min="7" max="7" width="24.5546875" style="121" customWidth="1"/>
    <col min="8" max="8" width="2" style="121" customWidth="1"/>
    <col min="9" max="9" width="24.5546875" style="121" customWidth="1"/>
    <col min="10" max="10" width="2" style="121" customWidth="1"/>
    <col min="11" max="11" width="24.5546875" style="121" customWidth="1"/>
    <col min="12" max="12" width="2" style="121" customWidth="1"/>
    <col min="13" max="13" width="24.5546875" style="121" customWidth="1"/>
    <col min="14" max="14" width="2" style="121" customWidth="1"/>
    <col min="15" max="16384" width="10.6640625" style="121"/>
  </cols>
  <sheetData>
    <row r="1" spans="2:227" s="361" customFormat="1" ht="48" customHeight="1" x14ac:dyDescent="0.4">
      <c r="B1" s="1131" t="s">
        <v>660</v>
      </c>
      <c r="C1" s="1131"/>
      <c r="D1" s="1131"/>
      <c r="E1" s="1131"/>
      <c r="F1" s="1131"/>
      <c r="G1" s="1131"/>
      <c r="H1" s="1131"/>
      <c r="I1" s="1131"/>
      <c r="J1" s="1131"/>
      <c r="K1" s="1131"/>
      <c r="L1" s="1131"/>
      <c r="M1" s="1131"/>
      <c r="N1" s="1131"/>
      <c r="O1" s="1131"/>
    </row>
    <row r="2" spans="2:227" s="51" customFormat="1" ht="50.25" customHeight="1" x14ac:dyDescent="0.25">
      <c r="B2" s="1132" t="s">
        <v>661</v>
      </c>
      <c r="C2" s="1132"/>
      <c r="D2" s="1132"/>
      <c r="E2" s="1132"/>
      <c r="F2" s="1132"/>
      <c r="G2" s="1132"/>
      <c r="H2" s="1132"/>
      <c r="I2" s="1132"/>
      <c r="J2" s="1132"/>
      <c r="K2" s="1132"/>
      <c r="L2" s="1132"/>
      <c r="M2" s="1132"/>
      <c r="N2" s="1132"/>
      <c r="O2" s="1132"/>
      <c r="P2" s="362"/>
      <c r="Q2" s="362"/>
    </row>
    <row r="3" spans="2:227" ht="15" customHeight="1" thickBot="1" x14ac:dyDescent="0.3">
      <c r="B3" s="1133" t="s">
        <v>662</v>
      </c>
      <c r="C3" s="1136" t="s">
        <v>663</v>
      </c>
      <c r="D3" s="1137"/>
      <c r="E3" s="1136" t="s">
        <v>664</v>
      </c>
      <c r="F3" s="1142"/>
      <c r="G3" s="363"/>
      <c r="H3" s="363"/>
      <c r="I3" s="363"/>
      <c r="J3" s="363"/>
      <c r="K3" s="363"/>
      <c r="L3" s="363"/>
      <c r="M3" s="363"/>
      <c r="N3" s="364"/>
      <c r="O3" s="51"/>
      <c r="P3" s="365"/>
    </row>
    <row r="4" spans="2:227" ht="16.5" customHeight="1" thickBot="1" x14ac:dyDescent="0.3">
      <c r="B4" s="1134"/>
      <c r="C4" s="1138"/>
      <c r="D4" s="1139"/>
      <c r="E4" s="1138"/>
      <c r="F4" s="1143"/>
      <c r="G4" s="1136" t="s">
        <v>665</v>
      </c>
      <c r="H4" s="1137"/>
      <c r="I4" s="1136" t="s">
        <v>666</v>
      </c>
      <c r="J4" s="1142"/>
      <c r="K4" s="366"/>
      <c r="L4" s="367"/>
      <c r="M4" s="1136" t="s">
        <v>667</v>
      </c>
      <c r="N4" s="1142"/>
      <c r="O4" s="51"/>
      <c r="P4" s="365"/>
    </row>
    <row r="5" spans="2:227" ht="96" customHeight="1" thickBot="1" x14ac:dyDescent="0.3">
      <c r="B5" s="1134"/>
      <c r="C5" s="1140"/>
      <c r="D5" s="1141"/>
      <c r="E5" s="1140"/>
      <c r="F5" s="1144"/>
      <c r="G5" s="1140"/>
      <c r="H5" s="1141"/>
      <c r="I5" s="1140"/>
      <c r="J5" s="1144"/>
      <c r="K5" s="1145" t="s">
        <v>668</v>
      </c>
      <c r="L5" s="1146"/>
      <c r="M5" s="1140"/>
      <c r="N5" s="1144"/>
      <c r="O5" s="51"/>
      <c r="P5" s="365"/>
    </row>
    <row r="6" spans="2:227" x14ac:dyDescent="0.25">
      <c r="B6" s="1135"/>
      <c r="C6" s="1147">
        <v>1</v>
      </c>
      <c r="D6" s="1147"/>
      <c r="E6" s="1147">
        <v>2</v>
      </c>
      <c r="F6" s="1147"/>
      <c r="G6" s="1147">
        <v>3</v>
      </c>
      <c r="H6" s="1147"/>
      <c r="I6" s="1148">
        <v>4</v>
      </c>
      <c r="J6" s="1148"/>
      <c r="K6" s="1148">
        <v>5</v>
      </c>
      <c r="L6" s="1148"/>
      <c r="M6" s="1148">
        <v>6</v>
      </c>
      <c r="N6" s="1149"/>
      <c r="O6" s="51"/>
      <c r="P6" s="365"/>
    </row>
    <row r="7" spans="2:227" ht="30" customHeight="1" x14ac:dyDescent="0.25">
      <c r="B7" s="368"/>
      <c r="C7" s="1129" t="s">
        <v>669</v>
      </c>
      <c r="D7" s="1129"/>
      <c r="E7" s="1129"/>
      <c r="F7" s="1129"/>
      <c r="G7" s="1129"/>
      <c r="H7" s="1129"/>
      <c r="I7" s="1129"/>
      <c r="J7" s="1129"/>
      <c r="K7" s="1129"/>
      <c r="L7" s="1129"/>
      <c r="M7" s="1129"/>
      <c r="N7" s="1129"/>
      <c r="O7" s="51"/>
      <c r="P7" s="365"/>
      <c r="U7" s="369"/>
      <c r="V7" s="369"/>
      <c r="W7" s="369"/>
      <c r="X7" s="369"/>
      <c r="Y7" s="369"/>
    </row>
    <row r="8" spans="2:227" ht="21.9" customHeight="1" x14ac:dyDescent="0.25">
      <c r="B8" s="70" t="s">
        <v>670</v>
      </c>
      <c r="C8" s="214">
        <v>2577.38</v>
      </c>
      <c r="D8" s="214" t="s">
        <v>157</v>
      </c>
      <c r="E8" s="214">
        <v>1602.5</v>
      </c>
      <c r="F8" s="214" t="s">
        <v>157</v>
      </c>
      <c r="G8" s="214">
        <v>439.44</v>
      </c>
      <c r="H8" s="214" t="s">
        <v>157</v>
      </c>
      <c r="I8" s="214">
        <v>321.01</v>
      </c>
      <c r="J8" s="214" t="s">
        <v>157</v>
      </c>
      <c r="K8" s="214">
        <v>189.08</v>
      </c>
      <c r="L8" s="214" t="s">
        <v>157</v>
      </c>
      <c r="M8" s="214">
        <v>146.11000000000001</v>
      </c>
      <c r="N8" s="214" t="s">
        <v>157</v>
      </c>
      <c r="O8" s="51"/>
      <c r="P8" s="365"/>
      <c r="U8" s="369"/>
      <c r="V8" s="369"/>
      <c r="W8" s="369"/>
      <c r="X8" s="369"/>
      <c r="Y8" s="369"/>
    </row>
    <row r="9" spans="2:227" ht="15" customHeight="1" x14ac:dyDescent="0.25">
      <c r="B9" s="70" t="s">
        <v>671</v>
      </c>
      <c r="C9" s="214">
        <v>2678.3</v>
      </c>
      <c r="D9" s="214" t="s">
        <v>157</v>
      </c>
      <c r="E9" s="214">
        <v>1636.29</v>
      </c>
      <c r="F9" s="214" t="s">
        <v>157</v>
      </c>
      <c r="G9" s="214">
        <v>444.81</v>
      </c>
      <c r="H9" s="214" t="s">
        <v>157</v>
      </c>
      <c r="I9" s="214">
        <v>325.33</v>
      </c>
      <c r="J9" s="214" t="s">
        <v>157</v>
      </c>
      <c r="K9" s="214">
        <v>187.9</v>
      </c>
      <c r="L9" s="214" t="s">
        <v>157</v>
      </c>
      <c r="M9" s="214">
        <v>147.55000000000001</v>
      </c>
      <c r="N9" s="214" t="s">
        <v>157</v>
      </c>
      <c r="O9" s="51"/>
      <c r="P9" s="365"/>
    </row>
    <row r="10" spans="2:227" ht="15" customHeight="1" x14ac:dyDescent="0.25">
      <c r="B10" s="70" t="s">
        <v>672</v>
      </c>
      <c r="C10" s="214">
        <v>2797.11</v>
      </c>
      <c r="D10" s="214" t="s">
        <v>157</v>
      </c>
      <c r="E10" s="214">
        <v>1691.53</v>
      </c>
      <c r="F10" s="214" t="s">
        <v>157</v>
      </c>
      <c r="G10" s="214">
        <v>454.47</v>
      </c>
      <c r="H10" s="214" t="s">
        <v>157</v>
      </c>
      <c r="I10" s="214">
        <v>331.53</v>
      </c>
      <c r="J10" s="214" t="s">
        <v>157</v>
      </c>
      <c r="K10" s="214">
        <v>189.05</v>
      </c>
      <c r="L10" s="214" t="s">
        <v>157</v>
      </c>
      <c r="M10" s="214">
        <v>157.47999999999999</v>
      </c>
      <c r="N10" s="214" t="s">
        <v>157</v>
      </c>
      <c r="O10" s="51"/>
      <c r="P10" s="365"/>
    </row>
    <row r="11" spans="2:227" ht="15" customHeight="1" x14ac:dyDescent="0.25">
      <c r="B11" s="70" t="s">
        <v>673</v>
      </c>
      <c r="C11" s="214">
        <v>2925.94</v>
      </c>
      <c r="D11" s="214" t="s">
        <v>157</v>
      </c>
      <c r="E11" s="214">
        <v>1742.8</v>
      </c>
      <c r="F11" s="214" t="s">
        <v>157</v>
      </c>
      <c r="G11" s="214">
        <v>459.23</v>
      </c>
      <c r="H11" s="214" t="s">
        <v>157</v>
      </c>
      <c r="I11" s="214">
        <v>336.59</v>
      </c>
      <c r="J11" s="214" t="s">
        <v>157</v>
      </c>
      <c r="K11" s="214">
        <v>191.66</v>
      </c>
      <c r="L11" s="214" t="s">
        <v>157</v>
      </c>
      <c r="M11" s="214">
        <v>169.25</v>
      </c>
      <c r="N11" s="214" t="s">
        <v>157</v>
      </c>
      <c r="O11" s="51"/>
      <c r="P11" s="365"/>
    </row>
    <row r="12" spans="2:227" ht="15" customHeight="1" x14ac:dyDescent="0.25">
      <c r="B12" s="70" t="s">
        <v>674</v>
      </c>
      <c r="C12" s="214">
        <v>3042.84</v>
      </c>
      <c r="D12" s="214" t="s">
        <v>157</v>
      </c>
      <c r="E12" s="214">
        <v>1809.99</v>
      </c>
      <c r="F12" s="214" t="s">
        <v>157</v>
      </c>
      <c r="G12" s="214">
        <v>465.3</v>
      </c>
      <c r="H12" s="214" t="s">
        <v>157</v>
      </c>
      <c r="I12" s="214">
        <v>343.31</v>
      </c>
      <c r="J12" s="214" t="s">
        <v>157</v>
      </c>
      <c r="K12" s="214">
        <v>194.18</v>
      </c>
      <c r="L12" s="214" t="s">
        <v>157</v>
      </c>
      <c r="M12" s="214">
        <v>184.32</v>
      </c>
      <c r="N12" s="214" t="s">
        <v>157</v>
      </c>
      <c r="O12" s="51"/>
      <c r="P12" s="365"/>
    </row>
    <row r="13" spans="2:227" ht="15" customHeight="1" x14ac:dyDescent="0.25">
      <c r="B13" s="70" t="s">
        <v>675</v>
      </c>
      <c r="C13" s="214">
        <v>3167.17</v>
      </c>
      <c r="D13" s="214" t="s">
        <v>157</v>
      </c>
      <c r="E13" s="214">
        <v>1878.49</v>
      </c>
      <c r="F13" s="214" t="s">
        <v>157</v>
      </c>
      <c r="G13" s="214">
        <v>475.68</v>
      </c>
      <c r="H13" s="214" t="s">
        <v>157</v>
      </c>
      <c r="I13" s="214">
        <v>352.64</v>
      </c>
      <c r="J13" s="214" t="s">
        <v>157</v>
      </c>
      <c r="K13" s="214">
        <v>201.04</v>
      </c>
      <c r="L13" s="214" t="s">
        <v>157</v>
      </c>
      <c r="M13" s="214">
        <v>200.56</v>
      </c>
      <c r="N13" s="214" t="s">
        <v>157</v>
      </c>
      <c r="O13" s="51"/>
      <c r="P13" s="365"/>
      <c r="W13" s="181"/>
      <c r="DS13" s="181"/>
    </row>
    <row r="14" spans="2:227" ht="15" customHeight="1" x14ac:dyDescent="0.25">
      <c r="B14" s="70" t="s">
        <v>676</v>
      </c>
      <c r="C14" s="214">
        <v>3231.09</v>
      </c>
      <c r="D14" s="214" t="s">
        <v>157</v>
      </c>
      <c r="E14" s="214">
        <v>1917.13</v>
      </c>
      <c r="F14" s="214" t="s">
        <v>157</v>
      </c>
      <c r="G14" s="214">
        <v>480.77</v>
      </c>
      <c r="H14" s="214" t="s">
        <v>157</v>
      </c>
      <c r="I14" s="214">
        <v>364.76</v>
      </c>
      <c r="J14" s="214" t="s">
        <v>157</v>
      </c>
      <c r="K14" s="214">
        <v>208.22</v>
      </c>
      <c r="L14" s="214" t="s">
        <v>157</v>
      </c>
      <c r="M14" s="214">
        <v>202.94</v>
      </c>
      <c r="N14" s="214" t="s">
        <v>157</v>
      </c>
      <c r="O14" s="51"/>
      <c r="P14" s="365"/>
    </row>
    <row r="15" spans="2:227" ht="15" customHeight="1" x14ac:dyDescent="0.25">
      <c r="B15" s="70" t="s">
        <v>677</v>
      </c>
      <c r="C15" s="214">
        <v>3318.78</v>
      </c>
      <c r="D15" s="214" t="s">
        <v>157</v>
      </c>
      <c r="E15" s="214">
        <v>1955.78</v>
      </c>
      <c r="F15" s="214" t="s">
        <v>157</v>
      </c>
      <c r="G15" s="214">
        <v>492.65</v>
      </c>
      <c r="H15" s="214" t="s">
        <v>157</v>
      </c>
      <c r="I15" s="214">
        <v>375.56</v>
      </c>
      <c r="J15" s="214" t="s">
        <v>157</v>
      </c>
      <c r="K15" s="214">
        <v>212.7</v>
      </c>
      <c r="L15" s="214" t="s">
        <v>157</v>
      </c>
      <c r="M15" s="214">
        <v>204.23</v>
      </c>
      <c r="N15" s="214" t="s">
        <v>157</v>
      </c>
      <c r="O15" s="51"/>
      <c r="P15" s="365"/>
      <c r="HK15" s="181"/>
      <c r="HS15" s="181"/>
    </row>
    <row r="16" spans="2:227" ht="30" customHeight="1" x14ac:dyDescent="0.25">
      <c r="B16" s="370"/>
      <c r="C16" s="1129" t="s">
        <v>678</v>
      </c>
      <c r="D16" s="1130"/>
      <c r="E16" s="1130"/>
      <c r="F16" s="1130"/>
      <c r="G16" s="1130"/>
      <c r="H16" s="1130"/>
      <c r="I16" s="1130"/>
      <c r="J16" s="1130"/>
      <c r="K16" s="1130"/>
      <c r="L16" s="1130"/>
      <c r="M16" s="1130"/>
      <c r="N16" s="1130"/>
      <c r="O16" s="51"/>
      <c r="P16" s="365"/>
      <c r="HK16" s="181"/>
      <c r="HS16" s="181"/>
    </row>
    <row r="17" spans="2:227" ht="21.9" customHeight="1" x14ac:dyDescent="0.25">
      <c r="B17" s="70" t="s">
        <v>670</v>
      </c>
      <c r="C17" s="34">
        <v>98.3</v>
      </c>
      <c r="D17" s="34" t="s">
        <v>157</v>
      </c>
      <c r="E17" s="34">
        <v>96.8</v>
      </c>
      <c r="F17" s="34" t="s">
        <v>157</v>
      </c>
      <c r="G17" s="34">
        <v>96.9</v>
      </c>
      <c r="H17" s="34" t="s">
        <v>157</v>
      </c>
      <c r="I17" s="34">
        <v>95.2</v>
      </c>
      <c r="J17" s="34" t="s">
        <v>157</v>
      </c>
      <c r="K17" s="34">
        <v>88.7</v>
      </c>
      <c r="L17" s="34" t="s">
        <v>157</v>
      </c>
      <c r="M17" s="34">
        <v>98.5</v>
      </c>
      <c r="N17" s="34" t="s">
        <v>157</v>
      </c>
      <c r="O17" s="51"/>
      <c r="P17" s="365"/>
      <c r="HK17" s="181"/>
      <c r="HS17" s="181"/>
    </row>
    <row r="18" spans="2:227" ht="15" customHeight="1" x14ac:dyDescent="0.25">
      <c r="B18" s="70" t="s">
        <v>671</v>
      </c>
      <c r="C18" s="34">
        <v>102.1</v>
      </c>
      <c r="D18" s="34" t="s">
        <v>157</v>
      </c>
      <c r="E18" s="34">
        <v>98.2</v>
      </c>
      <c r="F18" s="34" t="s">
        <v>157</v>
      </c>
      <c r="G18" s="34">
        <v>96.5</v>
      </c>
      <c r="H18" s="34" t="s">
        <v>157</v>
      </c>
      <c r="I18" s="34">
        <v>97.6</v>
      </c>
      <c r="J18" s="34" t="s">
        <v>157</v>
      </c>
      <c r="K18" s="34">
        <v>91.6</v>
      </c>
      <c r="L18" s="34" t="s">
        <v>157</v>
      </c>
      <c r="M18" s="34">
        <v>101.4</v>
      </c>
      <c r="N18" s="34" t="s">
        <v>157</v>
      </c>
      <c r="O18" s="51"/>
      <c r="P18" s="365"/>
      <c r="HK18" s="181"/>
      <c r="HS18" s="181"/>
    </row>
    <row r="19" spans="2:227" ht="15" customHeight="1" x14ac:dyDescent="0.25">
      <c r="B19" s="70" t="s">
        <v>672</v>
      </c>
      <c r="C19" s="34">
        <v>105.9</v>
      </c>
      <c r="D19" s="34" t="s">
        <v>157</v>
      </c>
      <c r="E19" s="34">
        <v>101.4</v>
      </c>
      <c r="F19" s="34" t="s">
        <v>157</v>
      </c>
      <c r="G19" s="34">
        <v>98.7</v>
      </c>
      <c r="H19" s="34" t="s">
        <v>157</v>
      </c>
      <c r="I19" s="34">
        <v>99.4</v>
      </c>
      <c r="J19" s="34" t="s">
        <v>157</v>
      </c>
      <c r="K19" s="34">
        <v>94.1</v>
      </c>
      <c r="L19" s="34" t="s">
        <v>157</v>
      </c>
      <c r="M19" s="34">
        <v>110.1</v>
      </c>
      <c r="N19" s="34" t="s">
        <v>157</v>
      </c>
      <c r="O19" s="51"/>
      <c r="P19" s="365"/>
      <c r="S19" s="371"/>
      <c r="HK19" s="181"/>
      <c r="HS19" s="181"/>
    </row>
    <row r="20" spans="2:227" ht="15" customHeight="1" x14ac:dyDescent="0.25">
      <c r="B20" s="70" t="s">
        <v>673</v>
      </c>
      <c r="C20" s="34">
        <v>110.4</v>
      </c>
      <c r="D20" s="34" t="s">
        <v>157</v>
      </c>
      <c r="E20" s="34">
        <v>105.3</v>
      </c>
      <c r="F20" s="34" t="s">
        <v>157</v>
      </c>
      <c r="G20" s="34">
        <v>100.7</v>
      </c>
      <c r="H20" s="34" t="s">
        <v>157</v>
      </c>
      <c r="I20" s="34">
        <v>101.7</v>
      </c>
      <c r="J20" s="34" t="s">
        <v>157</v>
      </c>
      <c r="K20" s="34">
        <v>99</v>
      </c>
      <c r="L20" s="34" t="s">
        <v>157</v>
      </c>
      <c r="M20" s="34">
        <v>118</v>
      </c>
      <c r="N20" s="34" t="s">
        <v>157</v>
      </c>
      <c r="O20" s="51"/>
      <c r="P20" s="365"/>
      <c r="W20" s="181"/>
      <c r="DS20" s="181"/>
      <c r="HK20" s="181"/>
      <c r="HS20" s="181"/>
    </row>
    <row r="21" spans="2:227" ht="15" customHeight="1" x14ac:dyDescent="0.25">
      <c r="B21" s="70" t="s">
        <v>674</v>
      </c>
      <c r="C21" s="34">
        <v>113.4</v>
      </c>
      <c r="D21" s="34" t="s">
        <v>157</v>
      </c>
      <c r="E21" s="34">
        <v>108.5</v>
      </c>
      <c r="F21" s="34" t="s">
        <v>157</v>
      </c>
      <c r="G21" s="34">
        <v>101.9</v>
      </c>
      <c r="H21" s="34" t="s">
        <v>157</v>
      </c>
      <c r="I21" s="34">
        <v>101.8</v>
      </c>
      <c r="J21" s="34" t="s">
        <v>157</v>
      </c>
      <c r="K21" s="34">
        <v>98.9</v>
      </c>
      <c r="L21" s="34" t="s">
        <v>157</v>
      </c>
      <c r="M21" s="34">
        <v>128.9</v>
      </c>
      <c r="N21" s="34" t="s">
        <v>157</v>
      </c>
      <c r="O21" s="51"/>
      <c r="P21" s="365"/>
    </row>
    <row r="22" spans="2:227" ht="15" customHeight="1" x14ac:dyDescent="0.25">
      <c r="B22" s="70" t="s">
        <v>675</v>
      </c>
      <c r="C22" s="34">
        <v>114.1</v>
      </c>
      <c r="D22" s="34" t="s">
        <v>157</v>
      </c>
      <c r="E22" s="34">
        <v>110.8</v>
      </c>
      <c r="F22" s="34" t="s">
        <v>157</v>
      </c>
      <c r="G22" s="34">
        <v>103.5</v>
      </c>
      <c r="H22" s="34" t="s">
        <v>157</v>
      </c>
      <c r="I22" s="34">
        <v>102.7</v>
      </c>
      <c r="J22" s="34" t="s">
        <v>157</v>
      </c>
      <c r="K22" s="34">
        <v>102.6</v>
      </c>
      <c r="L22" s="34" t="s">
        <v>157</v>
      </c>
      <c r="M22" s="34">
        <v>138.4</v>
      </c>
      <c r="N22" s="34" t="s">
        <v>157</v>
      </c>
      <c r="O22" s="51"/>
      <c r="P22" s="365"/>
      <c r="DQ22" s="181"/>
      <c r="DY22" s="181"/>
      <c r="HK22" s="181"/>
      <c r="HS22" s="181"/>
    </row>
    <row r="23" spans="2:227" ht="15" customHeight="1" x14ac:dyDescent="0.25">
      <c r="B23" s="70" t="s">
        <v>676</v>
      </c>
      <c r="C23" s="34">
        <v>110.8</v>
      </c>
      <c r="D23" s="34" t="s">
        <v>157</v>
      </c>
      <c r="E23" s="34">
        <v>108.7</v>
      </c>
      <c r="F23" s="34" t="s">
        <v>157</v>
      </c>
      <c r="G23" s="34">
        <v>101.4</v>
      </c>
      <c r="H23" s="34" t="s">
        <v>157</v>
      </c>
      <c r="I23" s="34">
        <v>101.9</v>
      </c>
      <c r="J23" s="34" t="s">
        <v>157</v>
      </c>
      <c r="K23" s="34">
        <v>101.4</v>
      </c>
      <c r="L23" s="34" t="s">
        <v>157</v>
      </c>
      <c r="M23" s="34">
        <v>130.69999999999999</v>
      </c>
      <c r="N23" s="34" t="s">
        <v>157</v>
      </c>
      <c r="O23" s="51"/>
      <c r="P23" s="365"/>
      <c r="DQ23" s="181"/>
      <c r="DY23" s="181"/>
      <c r="HK23" s="181"/>
      <c r="HS23" s="181"/>
    </row>
    <row r="24" spans="2:227" ht="15" customHeight="1" x14ac:dyDescent="0.25">
      <c r="B24" s="70" t="s">
        <v>677</v>
      </c>
      <c r="C24" s="34">
        <v>108.3</v>
      </c>
      <c r="D24" s="34" t="s">
        <v>157</v>
      </c>
      <c r="E24" s="34">
        <v>107.2</v>
      </c>
      <c r="F24" s="34" t="s">
        <v>157</v>
      </c>
      <c r="G24" s="34">
        <v>102.1</v>
      </c>
      <c r="H24" s="34" t="s">
        <v>157</v>
      </c>
      <c r="I24" s="34">
        <v>101.3</v>
      </c>
      <c r="J24" s="34" t="s">
        <v>157</v>
      </c>
      <c r="K24" s="34">
        <v>98.7</v>
      </c>
      <c r="L24" s="34" t="s">
        <v>157</v>
      </c>
      <c r="M24" s="34">
        <v>124.5</v>
      </c>
      <c r="N24" s="34" t="s">
        <v>157</v>
      </c>
      <c r="O24" s="51"/>
      <c r="P24" s="365"/>
      <c r="DQ24" s="181"/>
      <c r="DY24" s="181"/>
      <c r="HK24" s="181"/>
      <c r="HS24" s="181"/>
    </row>
    <row r="25" spans="2:227" ht="30" customHeight="1" x14ac:dyDescent="0.25">
      <c r="B25" s="372"/>
      <c r="C25" s="1129" t="s">
        <v>679</v>
      </c>
      <c r="D25" s="1129"/>
      <c r="E25" s="1129"/>
      <c r="F25" s="1129"/>
      <c r="G25" s="1129"/>
      <c r="H25" s="1129"/>
      <c r="I25" s="1129"/>
      <c r="J25" s="1129"/>
      <c r="K25" s="1129"/>
      <c r="L25" s="1129"/>
      <c r="M25" s="1129"/>
      <c r="N25" s="1129"/>
      <c r="O25" s="51"/>
      <c r="P25" s="365"/>
      <c r="DQ25" s="181"/>
      <c r="DY25" s="181"/>
      <c r="HK25" s="181"/>
      <c r="HS25" s="181"/>
    </row>
    <row r="26" spans="2:227" ht="21.9" customHeight="1" x14ac:dyDescent="0.25">
      <c r="B26" s="70" t="s">
        <v>670</v>
      </c>
      <c r="C26" s="34" t="s">
        <v>275</v>
      </c>
      <c r="D26" s="34" t="s">
        <v>157</v>
      </c>
      <c r="E26" s="34">
        <v>100</v>
      </c>
      <c r="F26" s="34" t="s">
        <v>157</v>
      </c>
      <c r="G26" s="34">
        <v>27.4</v>
      </c>
      <c r="H26" s="34" t="s">
        <v>157</v>
      </c>
      <c r="I26" s="34">
        <v>20</v>
      </c>
      <c r="J26" s="34" t="s">
        <v>157</v>
      </c>
      <c r="K26" s="34">
        <v>11.8</v>
      </c>
      <c r="L26" s="34" t="s">
        <v>157</v>
      </c>
      <c r="M26" s="34">
        <v>9.1</v>
      </c>
      <c r="N26" s="34" t="s">
        <v>157</v>
      </c>
      <c r="O26" s="51"/>
      <c r="P26" s="365"/>
      <c r="DQ26" s="181"/>
      <c r="DY26" s="181"/>
      <c r="HK26" s="181"/>
      <c r="HS26" s="181"/>
    </row>
    <row r="27" spans="2:227" ht="15" customHeight="1" x14ac:dyDescent="0.25">
      <c r="B27" s="70" t="s">
        <v>671</v>
      </c>
      <c r="C27" s="34" t="s">
        <v>275</v>
      </c>
      <c r="D27" s="34" t="s">
        <v>157</v>
      </c>
      <c r="E27" s="34">
        <v>100</v>
      </c>
      <c r="F27" s="34" t="s">
        <v>157</v>
      </c>
      <c r="G27" s="34">
        <v>27.2</v>
      </c>
      <c r="H27" s="34" t="s">
        <v>157</v>
      </c>
      <c r="I27" s="34">
        <v>19.899999999999999</v>
      </c>
      <c r="J27" s="34" t="s">
        <v>157</v>
      </c>
      <c r="K27" s="34">
        <v>11.5</v>
      </c>
      <c r="L27" s="34" t="s">
        <v>157</v>
      </c>
      <c r="M27" s="34">
        <v>9</v>
      </c>
      <c r="N27" s="34" t="s">
        <v>157</v>
      </c>
      <c r="O27" s="51"/>
      <c r="P27" s="365"/>
      <c r="W27" s="181"/>
      <c r="DQ27" s="181"/>
      <c r="DS27" s="181"/>
      <c r="DY27" s="181"/>
      <c r="HK27" s="181"/>
      <c r="HS27" s="181"/>
    </row>
    <row r="28" spans="2:227" ht="15" customHeight="1" x14ac:dyDescent="0.25">
      <c r="B28" s="70" t="s">
        <v>672</v>
      </c>
      <c r="C28" s="34" t="s">
        <v>275</v>
      </c>
      <c r="D28" s="34" t="s">
        <v>157</v>
      </c>
      <c r="E28" s="34">
        <v>100</v>
      </c>
      <c r="F28" s="34" t="s">
        <v>157</v>
      </c>
      <c r="G28" s="34">
        <v>26.9</v>
      </c>
      <c r="H28" s="34" t="s">
        <v>157</v>
      </c>
      <c r="I28" s="34">
        <v>19.600000000000001</v>
      </c>
      <c r="J28" s="34" t="s">
        <v>157</v>
      </c>
      <c r="K28" s="34">
        <v>11.2</v>
      </c>
      <c r="L28" s="34" t="s">
        <v>157</v>
      </c>
      <c r="M28" s="34">
        <v>9.3000000000000007</v>
      </c>
      <c r="N28" s="34" t="s">
        <v>157</v>
      </c>
      <c r="O28" s="51"/>
      <c r="P28" s="365"/>
    </row>
    <row r="29" spans="2:227" ht="15" customHeight="1" x14ac:dyDescent="0.25">
      <c r="B29" s="70" t="s">
        <v>673</v>
      </c>
      <c r="C29" s="34" t="s">
        <v>275</v>
      </c>
      <c r="D29" s="34" t="s">
        <v>157</v>
      </c>
      <c r="E29" s="34">
        <v>100</v>
      </c>
      <c r="F29" s="34" t="s">
        <v>157</v>
      </c>
      <c r="G29" s="34">
        <v>26.4</v>
      </c>
      <c r="H29" s="34" t="s">
        <v>157</v>
      </c>
      <c r="I29" s="34">
        <v>19.3</v>
      </c>
      <c r="J29" s="34" t="s">
        <v>157</v>
      </c>
      <c r="K29" s="34">
        <v>11</v>
      </c>
      <c r="L29" s="34" t="s">
        <v>157</v>
      </c>
      <c r="M29" s="34">
        <v>9.6999999999999993</v>
      </c>
      <c r="N29" s="34" t="s">
        <v>157</v>
      </c>
      <c r="O29" s="51"/>
      <c r="P29" s="365"/>
    </row>
    <row r="30" spans="2:227" ht="15" customHeight="1" x14ac:dyDescent="0.25">
      <c r="B30" s="70" t="s">
        <v>674</v>
      </c>
      <c r="C30" s="34" t="s">
        <v>275</v>
      </c>
      <c r="D30" s="34" t="s">
        <v>157</v>
      </c>
      <c r="E30" s="34">
        <v>100</v>
      </c>
      <c r="F30" s="34" t="s">
        <v>157</v>
      </c>
      <c r="G30" s="34">
        <v>25.7</v>
      </c>
      <c r="H30" s="34" t="s">
        <v>157</v>
      </c>
      <c r="I30" s="34">
        <v>19</v>
      </c>
      <c r="J30" s="34" t="s">
        <v>157</v>
      </c>
      <c r="K30" s="34">
        <v>10.7</v>
      </c>
      <c r="L30" s="34" t="s">
        <v>157</v>
      </c>
      <c r="M30" s="34">
        <v>10.199999999999999</v>
      </c>
      <c r="N30" s="34" t="s">
        <v>157</v>
      </c>
      <c r="O30" s="51"/>
      <c r="P30" s="365"/>
    </row>
    <row r="31" spans="2:227" ht="15" customHeight="1" x14ac:dyDescent="0.25">
      <c r="B31" s="70" t="s">
        <v>675</v>
      </c>
      <c r="C31" s="34" t="s">
        <v>275</v>
      </c>
      <c r="D31" s="34" t="s">
        <v>157</v>
      </c>
      <c r="E31" s="34">
        <v>100</v>
      </c>
      <c r="F31" s="34" t="s">
        <v>157</v>
      </c>
      <c r="G31" s="34">
        <v>25.3</v>
      </c>
      <c r="H31" s="34" t="s">
        <v>157</v>
      </c>
      <c r="I31" s="34">
        <v>18.8</v>
      </c>
      <c r="J31" s="34" t="s">
        <v>157</v>
      </c>
      <c r="K31" s="34">
        <v>10.7</v>
      </c>
      <c r="L31" s="34" t="s">
        <v>157</v>
      </c>
      <c r="M31" s="34">
        <v>10.7</v>
      </c>
      <c r="N31" s="34" t="s">
        <v>157</v>
      </c>
      <c r="O31" s="51"/>
      <c r="P31" s="365"/>
    </row>
    <row r="32" spans="2:227" ht="15" customHeight="1" x14ac:dyDescent="0.25">
      <c r="B32" s="70" t="s">
        <v>676</v>
      </c>
      <c r="C32" s="34" t="s">
        <v>275</v>
      </c>
      <c r="D32" s="34" t="s">
        <v>157</v>
      </c>
      <c r="E32" s="34">
        <v>100</v>
      </c>
      <c r="F32" s="34" t="s">
        <v>157</v>
      </c>
      <c r="G32" s="34">
        <v>25.1</v>
      </c>
      <c r="H32" s="34" t="s">
        <v>157</v>
      </c>
      <c r="I32" s="34">
        <v>19</v>
      </c>
      <c r="J32" s="34" t="s">
        <v>157</v>
      </c>
      <c r="K32" s="34">
        <v>10.9</v>
      </c>
      <c r="L32" s="34" t="s">
        <v>157</v>
      </c>
      <c r="M32" s="34">
        <v>10.6</v>
      </c>
      <c r="N32" s="34" t="s">
        <v>157</v>
      </c>
      <c r="O32" s="51"/>
      <c r="P32" s="365"/>
    </row>
    <row r="33" spans="2:26" ht="15" customHeight="1" x14ac:dyDescent="0.25">
      <c r="B33" s="70" t="s">
        <v>677</v>
      </c>
      <c r="C33" s="34" t="s">
        <v>275</v>
      </c>
      <c r="D33" s="34" t="s">
        <v>157</v>
      </c>
      <c r="E33" s="34">
        <v>100</v>
      </c>
      <c r="F33" s="34" t="s">
        <v>157</v>
      </c>
      <c r="G33" s="34">
        <v>25.2</v>
      </c>
      <c r="H33" s="34" t="s">
        <v>157</v>
      </c>
      <c r="I33" s="34">
        <v>19.2</v>
      </c>
      <c r="J33" s="34" t="s">
        <v>157</v>
      </c>
      <c r="K33" s="34">
        <v>10.9</v>
      </c>
      <c r="L33" s="34" t="s">
        <v>157</v>
      </c>
      <c r="M33" s="34">
        <v>10.4</v>
      </c>
      <c r="N33" s="34" t="s">
        <v>157</v>
      </c>
      <c r="O33" s="51"/>
      <c r="P33" s="365"/>
    </row>
    <row r="34" spans="2:26" s="189" customFormat="1" ht="39.75" customHeight="1" x14ac:dyDescent="0.25">
      <c r="B34" s="1062" t="s">
        <v>680</v>
      </c>
      <c r="C34" s="1062"/>
      <c r="D34" s="1062"/>
      <c r="E34" s="1062"/>
      <c r="F34" s="1062"/>
      <c r="G34" s="1062"/>
      <c r="H34" s="205"/>
      <c r="I34" s="1117" t="s">
        <v>681</v>
      </c>
      <c r="J34" s="1117"/>
      <c r="K34" s="1117"/>
      <c r="L34" s="1117"/>
      <c r="M34" s="1117"/>
      <c r="N34" s="1117"/>
      <c r="O34" s="373"/>
      <c r="P34" s="373"/>
      <c r="Q34" s="373"/>
      <c r="R34" s="373"/>
      <c r="S34" s="374"/>
      <c r="T34" s="374"/>
      <c r="U34" s="374"/>
      <c r="Y34" s="375"/>
    </row>
    <row r="35" spans="2:26" ht="30" customHeight="1" x14ac:dyDescent="0.25">
      <c r="B35" s="1127" t="s">
        <v>682</v>
      </c>
      <c r="C35" s="1127"/>
      <c r="D35" s="1127"/>
      <c r="E35" s="1127"/>
      <c r="F35" s="1127"/>
      <c r="G35" s="1127"/>
      <c r="H35" s="376"/>
      <c r="I35" s="1128" t="s">
        <v>683</v>
      </c>
      <c r="J35" s="1128"/>
      <c r="K35" s="1128"/>
      <c r="L35" s="1128"/>
      <c r="M35" s="1128"/>
      <c r="N35" s="1128"/>
      <c r="O35" s="377"/>
      <c r="P35" s="81"/>
      <c r="Q35" s="81"/>
      <c r="R35" s="81"/>
      <c r="S35" s="22"/>
      <c r="T35" s="22"/>
      <c r="U35" s="378"/>
      <c r="Z35" s="2"/>
    </row>
    <row r="36" spans="2:26" ht="62.25" customHeight="1" x14ac:dyDescent="0.25">
      <c r="B36" s="1127" t="s">
        <v>684</v>
      </c>
      <c r="C36" s="1127"/>
      <c r="D36" s="1127"/>
      <c r="E36" s="1127"/>
      <c r="F36" s="1127"/>
      <c r="G36" s="1127"/>
      <c r="H36" s="376"/>
      <c r="I36" s="1128" t="s">
        <v>685</v>
      </c>
      <c r="J36" s="1128"/>
      <c r="K36" s="1128"/>
      <c r="L36" s="1128"/>
      <c r="M36" s="1128"/>
      <c r="N36" s="1128"/>
      <c r="O36" s="377"/>
      <c r="P36" s="377"/>
      <c r="Q36" s="79"/>
      <c r="R36" s="79"/>
      <c r="S36" s="379"/>
      <c r="T36" s="22"/>
      <c r="U36" s="378"/>
      <c r="Z36" s="2"/>
    </row>
    <row r="37" spans="2:26" ht="40.200000000000003" customHeight="1" x14ac:dyDescent="0.25">
      <c r="L37" s="380"/>
      <c r="M37" s="380"/>
      <c r="N37" s="380"/>
      <c r="O37" s="380"/>
      <c r="P37" s="380"/>
    </row>
  </sheetData>
  <mergeCells count="24">
    <mergeCell ref="C7:N7"/>
    <mergeCell ref="B1:O1"/>
    <mergeCell ref="B2:O2"/>
    <mergeCell ref="B3:B6"/>
    <mergeCell ref="C3:D5"/>
    <mergeCell ref="E3:F5"/>
    <mergeCell ref="G4:H5"/>
    <mergeCell ref="I4:J5"/>
    <mergeCell ref="M4:N5"/>
    <mergeCell ref="K5:L5"/>
    <mergeCell ref="C6:D6"/>
    <mergeCell ref="E6:F6"/>
    <mergeCell ref="G6:H6"/>
    <mergeCell ref="I6:J6"/>
    <mergeCell ref="K6:L6"/>
    <mergeCell ref="M6:N6"/>
    <mergeCell ref="B36:G36"/>
    <mergeCell ref="I36:N36"/>
    <mergeCell ref="C16:N16"/>
    <mergeCell ref="C25:N25"/>
    <mergeCell ref="B34:G34"/>
    <mergeCell ref="I34:N34"/>
    <mergeCell ref="B35:G35"/>
    <mergeCell ref="I35:N35"/>
  </mergeCells>
  <pageMargins left="0.23622047244094491" right="0.23622047244094491" top="0.23622047244094491" bottom="0.23622047244094491" header="0" footer="0"/>
  <pageSetup paperSize="9" scale="65" orientation="landscape" r:id="rId1"/>
  <headerFooter alignWithMargins="0"/>
  <rowBreaks count="1" manualBreakCount="1">
    <brk id="36" max="25"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2874C-B9B7-4F06-9493-0A954CB265E6}">
  <sheetPr>
    <pageSetUpPr autoPageBreaks="0"/>
  </sheetPr>
  <dimension ref="A1:HS29"/>
  <sheetViews>
    <sheetView showGridLines="0" zoomScale="80" zoomScaleNormal="80" zoomScaleSheetLayoutView="90" workbookViewId="0"/>
  </sheetViews>
  <sheetFormatPr defaultColWidth="10.88671875" defaultRowHeight="13.2" x14ac:dyDescent="0.25"/>
  <cols>
    <col min="1" max="1" width="2.6640625" style="3" customWidth="1"/>
    <col min="2" max="2" width="16.88671875" style="3" customWidth="1"/>
    <col min="3" max="3" width="12.109375" style="3" bestFit="1" customWidth="1"/>
    <col min="4" max="4" width="2" style="3" customWidth="1"/>
    <col min="5" max="5" width="12.109375" style="3" bestFit="1" customWidth="1"/>
    <col min="6" max="6" width="2" style="3" customWidth="1"/>
    <col min="7" max="7" width="11.109375" style="3" bestFit="1" customWidth="1"/>
    <col min="8" max="8" width="2" style="3" customWidth="1"/>
    <col min="9" max="9" width="11.109375" style="3" bestFit="1" customWidth="1"/>
    <col min="10" max="10" width="2" style="3" customWidth="1"/>
    <col min="11" max="11" width="11.109375" style="3" bestFit="1" customWidth="1"/>
    <col min="12" max="12" width="2" style="3" customWidth="1"/>
    <col min="13" max="13" width="13.33203125" style="3" customWidth="1"/>
    <col min="14" max="14" width="2" style="3" customWidth="1"/>
    <col min="15" max="15" width="13.33203125" style="3" customWidth="1"/>
    <col min="16" max="16" width="2" style="3" customWidth="1"/>
    <col min="17" max="17" width="12.33203125" style="3" customWidth="1"/>
    <col min="18" max="18" width="2" style="3" customWidth="1"/>
    <col min="19" max="19" width="13.44140625" style="3" customWidth="1"/>
    <col min="20" max="20" width="2" style="3" customWidth="1"/>
    <col min="21" max="21" width="13.88671875" style="3" customWidth="1"/>
    <col min="22" max="22" width="2" style="3" customWidth="1"/>
    <col min="23" max="23" width="15.109375" style="3" customWidth="1"/>
    <col min="24" max="24" width="2" style="3" customWidth="1"/>
    <col min="25" max="25" width="15.6640625" style="3" customWidth="1"/>
    <col min="26" max="26" width="2" style="3" customWidth="1"/>
    <col min="27" max="27" width="2.6640625" style="3" customWidth="1"/>
    <col min="28" max="28" width="16.88671875" style="3" customWidth="1"/>
    <col min="29" max="29" width="14.44140625" style="3" customWidth="1"/>
    <col min="30" max="30" width="2" style="3" customWidth="1"/>
    <col min="31" max="31" width="13.44140625" style="3" customWidth="1"/>
    <col min="32" max="32" width="2" style="3" customWidth="1"/>
    <col min="33" max="33" width="16.109375" style="3" customWidth="1"/>
    <col min="34" max="34" width="2" style="3" customWidth="1"/>
    <col min="35" max="35" width="14.88671875" style="3" customWidth="1"/>
    <col min="36" max="36" width="2" style="3" customWidth="1"/>
    <col min="37" max="37" width="14.33203125" style="3" customWidth="1"/>
    <col min="38" max="38" width="2" style="3" customWidth="1"/>
    <col min="39" max="39" width="14.44140625" style="3" customWidth="1"/>
    <col min="40" max="40" width="2" style="3" customWidth="1"/>
    <col min="41" max="41" width="13.33203125" style="3" customWidth="1"/>
    <col min="42" max="42" width="2" style="3" customWidth="1"/>
    <col min="43" max="43" width="20.5546875" style="3" customWidth="1"/>
    <col min="44" max="44" width="2" style="3" customWidth="1"/>
    <col min="45" max="45" width="13.33203125" style="3" customWidth="1"/>
    <col min="46" max="46" width="2" style="3" customWidth="1"/>
    <col min="47" max="47" width="14.6640625" style="3" customWidth="1"/>
    <col min="48" max="48" width="2" style="3" customWidth="1"/>
    <col min="49" max="16384" width="10.88671875" style="3"/>
  </cols>
  <sheetData>
    <row r="1" spans="1:227" ht="65.25" customHeight="1" x14ac:dyDescent="0.25">
      <c r="B1" s="1020" t="s">
        <v>686</v>
      </c>
      <c r="C1" s="1020"/>
      <c r="AB1" s="381"/>
    </row>
    <row r="2" spans="1:227" s="51" customFormat="1" ht="44.25" customHeight="1" x14ac:dyDescent="0.25">
      <c r="B2" s="1168" t="s">
        <v>687</v>
      </c>
      <c r="C2" s="1168"/>
      <c r="D2" s="1168"/>
      <c r="AB2" s="1050" t="s">
        <v>688</v>
      </c>
      <c r="AC2" s="1050"/>
      <c r="AD2" s="1050"/>
      <c r="AE2" s="1050"/>
    </row>
    <row r="3" spans="1:227" ht="15.75" customHeight="1" x14ac:dyDescent="0.25">
      <c r="A3" s="105"/>
      <c r="B3" s="1023" t="s">
        <v>187</v>
      </c>
      <c r="C3" s="1026" t="s">
        <v>689</v>
      </c>
      <c r="D3" s="1027"/>
      <c r="E3" s="382"/>
      <c r="F3" s="382"/>
      <c r="G3" s="382"/>
      <c r="H3" s="382"/>
      <c r="I3" s="382"/>
      <c r="J3" s="382"/>
      <c r="K3" s="382"/>
      <c r="L3" s="382"/>
      <c r="M3" s="382"/>
      <c r="N3" s="382"/>
      <c r="O3" s="382"/>
      <c r="P3" s="382"/>
      <c r="Q3" s="382"/>
      <c r="R3" s="382"/>
      <c r="S3" s="382"/>
      <c r="T3" s="382"/>
      <c r="U3" s="383"/>
      <c r="V3" s="383"/>
      <c r="W3" s="383"/>
      <c r="X3" s="383"/>
      <c r="Y3" s="383"/>
      <c r="Z3" s="384"/>
      <c r="AA3" s="65"/>
      <c r="AB3" s="1023" t="s">
        <v>187</v>
      </c>
      <c r="AC3" s="1026" t="s">
        <v>690</v>
      </c>
      <c r="AD3" s="1027"/>
      <c r="AE3" s="382"/>
      <c r="AF3" s="382"/>
      <c r="AG3" s="382"/>
      <c r="AH3" s="382"/>
      <c r="AI3" s="382"/>
      <c r="AJ3" s="382"/>
      <c r="AK3" s="382"/>
      <c r="AL3" s="382"/>
      <c r="AM3" s="382"/>
      <c r="AN3" s="382"/>
      <c r="AO3" s="382"/>
      <c r="AP3" s="382"/>
      <c r="AQ3" s="382"/>
      <c r="AR3" s="385"/>
      <c r="AS3" s="1027" t="s">
        <v>691</v>
      </c>
      <c r="AT3" s="1153"/>
      <c r="AU3" s="1156" t="s">
        <v>692</v>
      </c>
      <c r="AV3" s="1157"/>
      <c r="AW3" s="51"/>
    </row>
    <row r="4" spans="1:227" ht="19.5" customHeight="1" x14ac:dyDescent="0.25">
      <c r="A4" s="105"/>
      <c r="B4" s="1024"/>
      <c r="C4" s="1028"/>
      <c r="D4" s="1029"/>
      <c r="E4" s="1160" t="s">
        <v>693</v>
      </c>
      <c r="F4" s="1039"/>
      <c r="G4" s="1039"/>
      <c r="H4" s="1039"/>
      <c r="I4" s="1039"/>
      <c r="J4" s="1039"/>
      <c r="K4" s="1039"/>
      <c r="L4" s="1039"/>
      <c r="M4" s="1039"/>
      <c r="N4" s="1039"/>
      <c r="O4" s="1039"/>
      <c r="P4" s="1040"/>
      <c r="Q4" s="1034" t="s">
        <v>694</v>
      </c>
      <c r="R4" s="1033"/>
      <c r="S4" s="1033"/>
      <c r="T4" s="1033"/>
      <c r="U4" s="1033"/>
      <c r="V4" s="1033"/>
      <c r="W4" s="1033"/>
      <c r="X4" s="1051"/>
      <c r="Y4" s="1026" t="s">
        <v>695</v>
      </c>
      <c r="Z4" s="1161"/>
      <c r="AA4" s="65"/>
      <c r="AB4" s="1024"/>
      <c r="AC4" s="1028"/>
      <c r="AD4" s="1029"/>
      <c r="AE4" s="1035" t="s">
        <v>696</v>
      </c>
      <c r="AF4" s="1035"/>
      <c r="AG4" s="1035" t="s">
        <v>697</v>
      </c>
      <c r="AH4" s="1035"/>
      <c r="AI4" s="1035" t="s">
        <v>698</v>
      </c>
      <c r="AJ4" s="1035"/>
      <c r="AK4" s="1035" t="s">
        <v>699</v>
      </c>
      <c r="AL4" s="1035"/>
      <c r="AM4" s="1035" t="s">
        <v>700</v>
      </c>
      <c r="AN4" s="1035"/>
      <c r="AO4" s="1035" t="s">
        <v>701</v>
      </c>
      <c r="AP4" s="1035"/>
      <c r="AQ4" s="1035" t="s">
        <v>702</v>
      </c>
      <c r="AR4" s="1035"/>
      <c r="AS4" s="1029"/>
      <c r="AT4" s="1154"/>
      <c r="AU4" s="1158"/>
      <c r="AV4" s="1029"/>
      <c r="AW4" s="51"/>
    </row>
    <row r="5" spans="1:227" ht="32.25" customHeight="1" x14ac:dyDescent="0.25">
      <c r="A5" s="105"/>
      <c r="B5" s="1024"/>
      <c r="C5" s="1028"/>
      <c r="D5" s="1029"/>
      <c r="E5" s="1026" t="s">
        <v>703</v>
      </c>
      <c r="F5" s="1027"/>
      <c r="G5" s="382"/>
      <c r="H5" s="382"/>
      <c r="I5" s="382"/>
      <c r="J5" s="382"/>
      <c r="K5" s="1042" t="s">
        <v>704</v>
      </c>
      <c r="L5" s="1032"/>
      <c r="M5" s="1032"/>
      <c r="N5" s="1044"/>
      <c r="O5" s="1035" t="s">
        <v>705</v>
      </c>
      <c r="P5" s="1035"/>
      <c r="Q5" s="1035" t="s">
        <v>706</v>
      </c>
      <c r="R5" s="1166"/>
      <c r="S5" s="1035" t="s">
        <v>707</v>
      </c>
      <c r="T5" s="1166"/>
      <c r="U5" s="1026" t="s">
        <v>708</v>
      </c>
      <c r="V5" s="1023"/>
      <c r="W5" s="1026" t="s">
        <v>709</v>
      </c>
      <c r="X5" s="1023"/>
      <c r="Y5" s="1162"/>
      <c r="Z5" s="1163"/>
      <c r="AA5" s="65"/>
      <c r="AB5" s="1024"/>
      <c r="AC5" s="1028"/>
      <c r="AD5" s="1029"/>
      <c r="AE5" s="1073"/>
      <c r="AF5" s="1073"/>
      <c r="AG5" s="1073"/>
      <c r="AH5" s="1073"/>
      <c r="AI5" s="1073"/>
      <c r="AJ5" s="1073"/>
      <c r="AK5" s="1073"/>
      <c r="AL5" s="1073"/>
      <c r="AM5" s="1073"/>
      <c r="AN5" s="1073"/>
      <c r="AO5" s="1073"/>
      <c r="AP5" s="1073"/>
      <c r="AQ5" s="1073"/>
      <c r="AR5" s="1073"/>
      <c r="AS5" s="1029"/>
      <c r="AT5" s="1154"/>
      <c r="AU5" s="1158"/>
      <c r="AV5" s="1029"/>
      <c r="AW5" s="51"/>
    </row>
    <row r="6" spans="1:227" ht="127.5" customHeight="1" x14ac:dyDescent="0.25">
      <c r="A6" s="105"/>
      <c r="B6" s="1024"/>
      <c r="C6" s="1030"/>
      <c r="D6" s="1031"/>
      <c r="E6" s="1030"/>
      <c r="F6" s="1031"/>
      <c r="G6" s="1041" t="s">
        <v>710</v>
      </c>
      <c r="H6" s="1041"/>
      <c r="I6" s="1041" t="s">
        <v>711</v>
      </c>
      <c r="J6" s="1041"/>
      <c r="K6" s="1041" t="s">
        <v>712</v>
      </c>
      <c r="L6" s="1041"/>
      <c r="M6" s="1041" t="s">
        <v>713</v>
      </c>
      <c r="N6" s="1041"/>
      <c r="O6" s="1036"/>
      <c r="P6" s="1036"/>
      <c r="Q6" s="1167"/>
      <c r="R6" s="1167"/>
      <c r="S6" s="1167"/>
      <c r="T6" s="1167"/>
      <c r="U6" s="1030"/>
      <c r="V6" s="1025"/>
      <c r="W6" s="1030"/>
      <c r="X6" s="1025"/>
      <c r="Y6" s="1164"/>
      <c r="Z6" s="1165"/>
      <c r="AA6" s="48"/>
      <c r="AB6" s="1024"/>
      <c r="AC6" s="1030"/>
      <c r="AD6" s="1031"/>
      <c r="AE6" s="1036"/>
      <c r="AF6" s="1036"/>
      <c r="AG6" s="1036"/>
      <c r="AH6" s="1036"/>
      <c r="AI6" s="1036"/>
      <c r="AJ6" s="1036"/>
      <c r="AK6" s="1036"/>
      <c r="AL6" s="1036"/>
      <c r="AM6" s="1036"/>
      <c r="AN6" s="1036"/>
      <c r="AO6" s="1036"/>
      <c r="AP6" s="1036"/>
      <c r="AQ6" s="1036"/>
      <c r="AR6" s="1036"/>
      <c r="AS6" s="1031"/>
      <c r="AT6" s="1155"/>
      <c r="AU6" s="1159"/>
      <c r="AV6" s="1031"/>
      <c r="AW6" s="51"/>
    </row>
    <row r="7" spans="1:227" ht="15.75" customHeight="1" x14ac:dyDescent="0.25">
      <c r="A7" s="105"/>
      <c r="B7" s="1024"/>
      <c r="C7" s="1034" t="s">
        <v>714</v>
      </c>
      <c r="D7" s="1033"/>
      <c r="E7" s="1033"/>
      <c r="F7" s="1033"/>
      <c r="G7" s="1033"/>
      <c r="H7" s="1033"/>
      <c r="I7" s="1033"/>
      <c r="J7" s="1033"/>
      <c r="K7" s="1033"/>
      <c r="L7" s="1033"/>
      <c r="M7" s="1033"/>
      <c r="N7" s="1033"/>
      <c r="O7" s="1033"/>
      <c r="P7" s="1033"/>
      <c r="Q7" s="1033"/>
      <c r="R7" s="1033"/>
      <c r="S7" s="1033"/>
      <c r="T7" s="1033"/>
      <c r="U7" s="1045"/>
      <c r="V7" s="1045"/>
      <c r="W7" s="1045"/>
      <c r="X7" s="1045"/>
      <c r="Y7" s="1045"/>
      <c r="Z7" s="1033"/>
      <c r="AA7" s="48"/>
      <c r="AB7" s="1024"/>
      <c r="AC7" s="1034" t="s">
        <v>715</v>
      </c>
      <c r="AD7" s="1033"/>
      <c r="AE7" s="1033"/>
      <c r="AF7" s="1033"/>
      <c r="AG7" s="1033"/>
      <c r="AH7" s="1033"/>
      <c r="AI7" s="1033"/>
      <c r="AJ7" s="1033"/>
      <c r="AK7" s="1033"/>
      <c r="AL7" s="1033"/>
      <c r="AM7" s="1033"/>
      <c r="AN7" s="1033"/>
      <c r="AO7" s="1033"/>
      <c r="AP7" s="1033"/>
      <c r="AQ7" s="1033"/>
      <c r="AR7" s="1033"/>
      <c r="AS7" s="1033"/>
      <c r="AT7" s="1033"/>
      <c r="AU7" s="1033"/>
      <c r="AV7" s="1033"/>
      <c r="AW7" s="51"/>
    </row>
    <row r="8" spans="1:227" ht="15.75" customHeight="1" x14ac:dyDescent="0.25">
      <c r="A8" s="105"/>
      <c r="B8" s="1025"/>
      <c r="C8" s="1061">
        <v>1</v>
      </c>
      <c r="D8" s="1110"/>
      <c r="E8" s="1061">
        <v>2</v>
      </c>
      <c r="F8" s="1110"/>
      <c r="G8" s="1061">
        <v>3</v>
      </c>
      <c r="H8" s="1110"/>
      <c r="I8" s="1061">
        <v>4</v>
      </c>
      <c r="J8" s="1110"/>
      <c r="K8" s="1061">
        <v>5</v>
      </c>
      <c r="L8" s="1110"/>
      <c r="M8" s="1061">
        <v>6</v>
      </c>
      <c r="N8" s="1110"/>
      <c r="O8" s="384">
        <v>7</v>
      </c>
      <c r="P8" s="386"/>
      <c r="Q8" s="384">
        <v>8</v>
      </c>
      <c r="R8" s="386"/>
      <c r="S8" s="384">
        <v>9</v>
      </c>
      <c r="T8" s="386"/>
      <c r="U8" s="387">
        <v>10</v>
      </c>
      <c r="V8" s="388"/>
      <c r="W8" s="387">
        <v>11</v>
      </c>
      <c r="X8" s="388"/>
      <c r="Y8" s="387">
        <v>12</v>
      </c>
      <c r="Z8" s="384"/>
      <c r="AA8" s="48"/>
      <c r="AB8" s="1025"/>
      <c r="AC8" s="389">
        <v>13</v>
      </c>
      <c r="AD8" s="386"/>
      <c r="AE8" s="384">
        <v>14</v>
      </c>
      <c r="AF8" s="386"/>
      <c r="AG8" s="384">
        <v>15</v>
      </c>
      <c r="AH8" s="386"/>
      <c r="AI8" s="384">
        <v>16</v>
      </c>
      <c r="AJ8" s="386"/>
      <c r="AK8" s="384">
        <v>17</v>
      </c>
      <c r="AL8" s="386"/>
      <c r="AM8" s="384">
        <v>18</v>
      </c>
      <c r="AN8" s="386"/>
      <c r="AO8" s="384">
        <v>19</v>
      </c>
      <c r="AP8" s="386"/>
      <c r="AQ8" s="384">
        <v>20</v>
      </c>
      <c r="AR8" s="386"/>
      <c r="AS8" s="1061">
        <v>21</v>
      </c>
      <c r="AT8" s="1110"/>
      <c r="AU8" s="1112">
        <v>22</v>
      </c>
      <c r="AV8" s="1112"/>
      <c r="AW8" s="51"/>
    </row>
    <row r="9" spans="1:227" ht="21.9" customHeight="1" x14ac:dyDescent="0.25">
      <c r="A9" s="105"/>
      <c r="B9" s="390" t="s">
        <v>511</v>
      </c>
      <c r="C9" s="34">
        <v>409360.7</v>
      </c>
      <c r="D9" s="34" t="s">
        <v>157</v>
      </c>
      <c r="E9" s="34">
        <v>255550.7</v>
      </c>
      <c r="F9" s="34" t="s">
        <v>157</v>
      </c>
      <c r="G9" s="34">
        <v>194216.1</v>
      </c>
      <c r="H9" s="34" t="s">
        <v>157</v>
      </c>
      <c r="I9" s="34">
        <v>57947</v>
      </c>
      <c r="J9" s="34" t="s">
        <v>157</v>
      </c>
      <c r="K9" s="34">
        <v>41698.400000000001</v>
      </c>
      <c r="L9" s="34" t="s">
        <v>157</v>
      </c>
      <c r="M9" s="34">
        <v>58753.2</v>
      </c>
      <c r="N9" s="34" t="s">
        <v>157</v>
      </c>
      <c r="O9" s="34">
        <v>4158.8</v>
      </c>
      <c r="P9" s="34" t="s">
        <v>157</v>
      </c>
      <c r="Q9" s="34">
        <v>2824.5</v>
      </c>
      <c r="R9" s="34" t="s">
        <v>157</v>
      </c>
      <c r="S9" s="34">
        <v>1574.9</v>
      </c>
      <c r="T9" s="34" t="s">
        <v>157</v>
      </c>
      <c r="U9" s="34">
        <v>4256.3</v>
      </c>
      <c r="V9" s="34" t="s">
        <v>157</v>
      </c>
      <c r="W9" s="34">
        <v>32415.3</v>
      </c>
      <c r="X9" s="34" t="s">
        <v>157</v>
      </c>
      <c r="Y9" s="34">
        <v>777.5</v>
      </c>
      <c r="Z9" s="34" t="s">
        <v>157</v>
      </c>
      <c r="AA9" s="65"/>
      <c r="AB9" s="390" t="s">
        <v>511</v>
      </c>
      <c r="AC9" s="34">
        <v>498010.7</v>
      </c>
      <c r="AD9" s="34" t="s">
        <v>157</v>
      </c>
      <c r="AE9" s="34">
        <v>95626.6</v>
      </c>
      <c r="AF9" s="34" t="s">
        <v>157</v>
      </c>
      <c r="AG9" s="34">
        <v>86753.7</v>
      </c>
      <c r="AH9" s="34" t="s">
        <v>157</v>
      </c>
      <c r="AI9" s="34">
        <v>87168.4</v>
      </c>
      <c r="AJ9" s="34" t="s">
        <v>157</v>
      </c>
      <c r="AK9" s="34">
        <v>25938.9</v>
      </c>
      <c r="AL9" s="34" t="s">
        <v>157</v>
      </c>
      <c r="AM9" s="34">
        <v>37461.4</v>
      </c>
      <c r="AN9" s="34" t="s">
        <v>157</v>
      </c>
      <c r="AO9" s="34">
        <v>21250.400000000001</v>
      </c>
      <c r="AP9" s="34" t="s">
        <v>157</v>
      </c>
      <c r="AQ9" s="34">
        <v>5151.5</v>
      </c>
      <c r="AR9" s="34" t="s">
        <v>157</v>
      </c>
      <c r="AS9" s="34">
        <v>-88650</v>
      </c>
      <c r="AT9" s="34" t="s">
        <v>157</v>
      </c>
      <c r="AU9" s="34">
        <v>32513.4</v>
      </c>
      <c r="AV9" s="34" t="s">
        <v>157</v>
      </c>
      <c r="AW9" s="51"/>
    </row>
    <row r="10" spans="1:227" ht="15" customHeight="1" x14ac:dyDescent="0.25">
      <c r="A10" s="105"/>
      <c r="B10" s="391" t="s">
        <v>510</v>
      </c>
      <c r="C10" s="34">
        <v>460196.3</v>
      </c>
      <c r="D10" s="34" t="s">
        <v>157</v>
      </c>
      <c r="E10" s="34">
        <v>286806.2</v>
      </c>
      <c r="F10" s="34" t="s">
        <v>157</v>
      </c>
      <c r="G10" s="34">
        <v>217160.6</v>
      </c>
      <c r="H10" s="34" t="s">
        <v>157</v>
      </c>
      <c r="I10" s="34">
        <v>65808.5</v>
      </c>
      <c r="J10" s="34" t="s">
        <v>157</v>
      </c>
      <c r="K10" s="34">
        <v>45245.8</v>
      </c>
      <c r="L10" s="34" t="s">
        <v>157</v>
      </c>
      <c r="M10" s="34">
        <v>68387</v>
      </c>
      <c r="N10" s="34" t="s">
        <v>157</v>
      </c>
      <c r="O10" s="34">
        <v>4716.8</v>
      </c>
      <c r="P10" s="34" t="s">
        <v>157</v>
      </c>
      <c r="Q10" s="34">
        <v>2847.9</v>
      </c>
      <c r="R10" s="34" t="s">
        <v>157</v>
      </c>
      <c r="S10" s="34">
        <v>1574.9</v>
      </c>
      <c r="T10" s="34" t="s">
        <v>157</v>
      </c>
      <c r="U10" s="34">
        <v>4927.2</v>
      </c>
      <c r="V10" s="34" t="s">
        <v>157</v>
      </c>
      <c r="W10" s="34">
        <v>35991.5</v>
      </c>
      <c r="X10" s="34" t="s">
        <v>157</v>
      </c>
      <c r="Y10" s="34">
        <v>1236.9000000000001</v>
      </c>
      <c r="Z10" s="34" t="s">
        <v>157</v>
      </c>
      <c r="AA10" s="65"/>
      <c r="AB10" s="391" t="s">
        <v>510</v>
      </c>
      <c r="AC10" s="34">
        <v>567481.1</v>
      </c>
      <c r="AD10" s="34" t="s">
        <v>157</v>
      </c>
      <c r="AE10" s="34">
        <v>115976.5</v>
      </c>
      <c r="AF10" s="34" t="s">
        <v>157</v>
      </c>
      <c r="AG10" s="34">
        <v>95872.3</v>
      </c>
      <c r="AH10" s="34" t="s">
        <v>157</v>
      </c>
      <c r="AI10" s="34">
        <v>98042.9</v>
      </c>
      <c r="AJ10" s="34" t="s">
        <v>157</v>
      </c>
      <c r="AK10" s="34">
        <v>29725.200000000001</v>
      </c>
      <c r="AL10" s="34" t="s">
        <v>157</v>
      </c>
      <c r="AM10" s="34">
        <v>39578.5</v>
      </c>
      <c r="AN10" s="34" t="s">
        <v>157</v>
      </c>
      <c r="AO10" s="34">
        <v>23854.2</v>
      </c>
      <c r="AP10" s="34" t="s">
        <v>157</v>
      </c>
      <c r="AQ10" s="34">
        <v>5623.4</v>
      </c>
      <c r="AR10" s="34" t="s">
        <v>157</v>
      </c>
      <c r="AS10" s="34">
        <v>-107284.8</v>
      </c>
      <c r="AT10" s="34" t="s">
        <v>157</v>
      </c>
      <c r="AU10" s="34">
        <v>36840.400000000001</v>
      </c>
      <c r="AV10" s="34" t="s">
        <v>157</v>
      </c>
      <c r="AW10" s="51"/>
    </row>
    <row r="11" spans="1:227" ht="15" customHeight="1" x14ac:dyDescent="0.25">
      <c r="A11" s="105"/>
      <c r="B11" s="391" t="s">
        <v>509</v>
      </c>
      <c r="C11" s="34">
        <v>519523.3</v>
      </c>
      <c r="D11" s="34" t="s">
        <v>157</v>
      </c>
      <c r="E11" s="34">
        <v>322045.40000000002</v>
      </c>
      <c r="F11" s="34" t="s">
        <v>157</v>
      </c>
      <c r="G11" s="34">
        <v>243609.5</v>
      </c>
      <c r="H11" s="34" t="s">
        <v>157</v>
      </c>
      <c r="I11" s="34">
        <v>74144.800000000003</v>
      </c>
      <c r="J11" s="34" t="s">
        <v>157</v>
      </c>
      <c r="K11" s="34">
        <v>49819</v>
      </c>
      <c r="L11" s="34" t="s">
        <v>157</v>
      </c>
      <c r="M11" s="34">
        <v>80582</v>
      </c>
      <c r="N11" s="34" t="s">
        <v>157</v>
      </c>
      <c r="O11" s="34">
        <v>5290.5</v>
      </c>
      <c r="P11" s="34" t="s">
        <v>157</v>
      </c>
      <c r="Q11" s="34">
        <v>3747.5</v>
      </c>
      <c r="R11" s="34" t="s">
        <v>157</v>
      </c>
      <c r="S11" s="34">
        <v>1574.9</v>
      </c>
      <c r="T11" s="34" t="s">
        <v>157</v>
      </c>
      <c r="U11" s="34">
        <v>5646.1</v>
      </c>
      <c r="V11" s="34" t="s">
        <v>157</v>
      </c>
      <c r="W11" s="34">
        <v>40060.199999999997</v>
      </c>
      <c r="X11" s="34" t="s">
        <v>157</v>
      </c>
      <c r="Y11" s="34">
        <v>1273.4000000000001</v>
      </c>
      <c r="Z11" s="34" t="s">
        <v>157</v>
      </c>
      <c r="AA11" s="65"/>
      <c r="AB11" s="391" t="s">
        <v>509</v>
      </c>
      <c r="AC11" s="34">
        <v>649310.30000000005</v>
      </c>
      <c r="AD11" s="34" t="s">
        <v>157</v>
      </c>
      <c r="AE11" s="34">
        <v>131686</v>
      </c>
      <c r="AF11" s="34" t="s">
        <v>157</v>
      </c>
      <c r="AG11" s="34">
        <v>104988.7</v>
      </c>
      <c r="AH11" s="34" t="s">
        <v>157</v>
      </c>
      <c r="AI11" s="34">
        <v>109662</v>
      </c>
      <c r="AJ11" s="34" t="s">
        <v>157</v>
      </c>
      <c r="AK11" s="34">
        <v>37704.6</v>
      </c>
      <c r="AL11" s="34" t="s">
        <v>157</v>
      </c>
      <c r="AM11" s="34">
        <v>50970.8</v>
      </c>
      <c r="AN11" s="34" t="s">
        <v>157</v>
      </c>
      <c r="AO11" s="34">
        <v>26495</v>
      </c>
      <c r="AP11" s="34" t="s">
        <v>157</v>
      </c>
      <c r="AQ11" s="34">
        <v>7167.3</v>
      </c>
      <c r="AR11" s="34" t="s">
        <v>157</v>
      </c>
      <c r="AS11" s="34">
        <v>-129787</v>
      </c>
      <c r="AT11" s="34" t="s">
        <v>157</v>
      </c>
      <c r="AU11" s="34">
        <v>36681.300000000003</v>
      </c>
      <c r="AV11" s="34" t="s">
        <v>157</v>
      </c>
      <c r="AW11" s="51"/>
    </row>
    <row r="12" spans="1:227" ht="15" customHeight="1" x14ac:dyDescent="0.25">
      <c r="A12" s="105"/>
      <c r="B12" s="391" t="s">
        <v>362</v>
      </c>
      <c r="C12" s="34" t="s">
        <v>716</v>
      </c>
      <c r="D12" s="34" t="s">
        <v>157</v>
      </c>
      <c r="E12" s="34">
        <v>358280.1</v>
      </c>
      <c r="F12" s="34" t="s">
        <v>157</v>
      </c>
      <c r="G12" s="34">
        <v>271958.2</v>
      </c>
      <c r="H12" s="34" t="s">
        <v>157</v>
      </c>
      <c r="I12" s="34">
        <v>81545.8</v>
      </c>
      <c r="J12" s="34" t="s">
        <v>157</v>
      </c>
      <c r="K12" s="34">
        <v>54647.3</v>
      </c>
      <c r="L12" s="34" t="s">
        <v>157</v>
      </c>
      <c r="M12" s="34">
        <v>91846.9</v>
      </c>
      <c r="N12" s="34" t="s">
        <v>157</v>
      </c>
      <c r="O12" s="34">
        <v>5866.1</v>
      </c>
      <c r="P12" s="34" t="s">
        <v>157</v>
      </c>
      <c r="Q12" s="34">
        <v>3747.5</v>
      </c>
      <c r="R12" s="34" t="s">
        <v>157</v>
      </c>
      <c r="S12" s="34">
        <v>1574.9</v>
      </c>
      <c r="T12" s="34" t="s">
        <v>157</v>
      </c>
      <c r="U12" s="34">
        <v>6217.7</v>
      </c>
      <c r="V12" s="34" t="s">
        <v>157</v>
      </c>
      <c r="W12" s="34">
        <v>43968.9</v>
      </c>
      <c r="X12" s="34" t="s">
        <v>157</v>
      </c>
      <c r="Y12" s="34">
        <v>1964.4</v>
      </c>
      <c r="Z12" s="34" t="s">
        <v>157</v>
      </c>
      <c r="AA12" s="65"/>
      <c r="AB12" s="391" t="s">
        <v>362</v>
      </c>
      <c r="AC12" s="34">
        <v>720588</v>
      </c>
      <c r="AD12" s="34" t="s">
        <v>157</v>
      </c>
      <c r="AE12" s="34">
        <v>143521.1</v>
      </c>
      <c r="AF12" s="34" t="s">
        <v>157</v>
      </c>
      <c r="AG12" s="34">
        <v>114116.7</v>
      </c>
      <c r="AH12" s="34" t="s">
        <v>157</v>
      </c>
      <c r="AI12" s="34">
        <v>121531</v>
      </c>
      <c r="AJ12" s="34" t="s">
        <v>157</v>
      </c>
      <c r="AK12" s="34">
        <v>43201.599999999999</v>
      </c>
      <c r="AL12" s="34" t="s">
        <v>157</v>
      </c>
      <c r="AM12" s="34">
        <v>63355.8</v>
      </c>
      <c r="AN12" s="34" t="s">
        <v>157</v>
      </c>
      <c r="AO12" s="34">
        <v>29141.1</v>
      </c>
      <c r="AP12" s="34" t="s">
        <v>157</v>
      </c>
      <c r="AQ12" s="34">
        <v>8465.2999999999993</v>
      </c>
      <c r="AR12" s="34" t="s">
        <v>157</v>
      </c>
      <c r="AS12" s="34">
        <v>-141835.4</v>
      </c>
      <c r="AT12" s="34" t="s">
        <v>157</v>
      </c>
      <c r="AU12" s="34">
        <v>51260.800000000003</v>
      </c>
      <c r="AV12" s="34" t="s">
        <v>157</v>
      </c>
      <c r="AW12" s="51"/>
    </row>
    <row r="13" spans="1:227" ht="15" customHeight="1" x14ac:dyDescent="0.25">
      <c r="A13" s="105"/>
      <c r="B13" s="391" t="s">
        <v>363</v>
      </c>
      <c r="C13" s="34">
        <v>623239.80000000005</v>
      </c>
      <c r="D13" s="34" t="s">
        <v>157</v>
      </c>
      <c r="E13" s="34">
        <v>383264.7</v>
      </c>
      <c r="F13" s="34" t="s">
        <v>157</v>
      </c>
      <c r="G13" s="34">
        <v>287683.40000000002</v>
      </c>
      <c r="H13" s="34" t="s">
        <v>157</v>
      </c>
      <c r="I13" s="34">
        <v>90315.1</v>
      </c>
      <c r="J13" s="34" t="s">
        <v>157</v>
      </c>
      <c r="K13" s="34">
        <v>60239.7</v>
      </c>
      <c r="L13" s="34" t="s">
        <v>157</v>
      </c>
      <c r="M13" s="34">
        <v>97599.8</v>
      </c>
      <c r="N13" s="34" t="s">
        <v>157</v>
      </c>
      <c r="O13" s="34">
        <v>6441.3</v>
      </c>
      <c r="P13" s="34" t="s">
        <v>157</v>
      </c>
      <c r="Q13" s="34">
        <v>5430.4</v>
      </c>
      <c r="R13" s="34" t="s">
        <v>157</v>
      </c>
      <c r="S13" s="34">
        <v>1574.9</v>
      </c>
      <c r="T13" s="34" t="s">
        <v>157</v>
      </c>
      <c r="U13" s="34">
        <v>6815.9</v>
      </c>
      <c r="V13" s="34" t="s">
        <v>157</v>
      </c>
      <c r="W13" s="34">
        <v>47706.2</v>
      </c>
      <c r="X13" s="34" t="s">
        <v>157</v>
      </c>
      <c r="Y13" s="34">
        <v>2368.3000000000002</v>
      </c>
      <c r="Z13" s="34" t="s">
        <v>157</v>
      </c>
      <c r="AA13" s="65"/>
      <c r="AB13" s="391" t="s">
        <v>363</v>
      </c>
      <c r="AC13" s="34">
        <v>834242.5</v>
      </c>
      <c r="AD13" s="34" t="s">
        <v>157</v>
      </c>
      <c r="AE13" s="34">
        <v>158926.29999999999</v>
      </c>
      <c r="AF13" s="34" t="s">
        <v>157</v>
      </c>
      <c r="AG13" s="34">
        <v>119459.5</v>
      </c>
      <c r="AH13" s="34" t="s">
        <v>157</v>
      </c>
      <c r="AI13" s="34">
        <v>144619</v>
      </c>
      <c r="AJ13" s="34" t="s">
        <v>157</v>
      </c>
      <c r="AK13" s="34">
        <v>71896.3</v>
      </c>
      <c r="AL13" s="34" t="s">
        <v>157</v>
      </c>
      <c r="AM13" s="34">
        <v>65791.199999999997</v>
      </c>
      <c r="AN13" s="34" t="s">
        <v>157</v>
      </c>
      <c r="AO13" s="34">
        <v>33198</v>
      </c>
      <c r="AP13" s="34" t="s">
        <v>157</v>
      </c>
      <c r="AQ13" s="34">
        <v>9530.9</v>
      </c>
      <c r="AR13" s="34" t="s">
        <v>157</v>
      </c>
      <c r="AS13" s="34">
        <v>-211002.7</v>
      </c>
      <c r="AT13" s="34" t="s">
        <v>157</v>
      </c>
      <c r="AU13" s="34">
        <v>80667.399999999994</v>
      </c>
      <c r="AV13" s="34" t="s">
        <v>157</v>
      </c>
      <c r="AW13" s="51"/>
      <c r="DS13" s="50"/>
    </row>
    <row r="14" spans="1:227" ht="15" customHeight="1" x14ac:dyDescent="0.25">
      <c r="A14" s="105"/>
      <c r="B14" s="391" t="s">
        <v>286</v>
      </c>
      <c r="C14" s="34">
        <v>47391</v>
      </c>
      <c r="D14" s="34" t="s">
        <v>157</v>
      </c>
      <c r="E14" s="34">
        <v>42510.3</v>
      </c>
      <c r="F14" s="34" t="s">
        <v>157</v>
      </c>
      <c r="G14" s="34">
        <v>34249.800000000003</v>
      </c>
      <c r="H14" s="34" t="s">
        <v>157</v>
      </c>
      <c r="I14" s="34">
        <v>7755.4</v>
      </c>
      <c r="J14" s="34" t="s">
        <v>157</v>
      </c>
      <c r="K14" s="34">
        <v>6015.5</v>
      </c>
      <c r="L14" s="34" t="s">
        <v>157</v>
      </c>
      <c r="M14" s="34">
        <v>-6681.5</v>
      </c>
      <c r="N14" s="34" t="s">
        <v>157</v>
      </c>
      <c r="O14" s="34">
        <v>587.5</v>
      </c>
      <c r="P14" s="34" t="s">
        <v>157</v>
      </c>
      <c r="Q14" s="34">
        <v>0.1</v>
      </c>
      <c r="R14" s="34" t="s">
        <v>157</v>
      </c>
      <c r="S14" s="34" t="s">
        <v>717</v>
      </c>
      <c r="T14" s="34" t="s">
        <v>157</v>
      </c>
      <c r="U14" s="34">
        <v>614.1</v>
      </c>
      <c r="V14" s="34" t="s">
        <v>157</v>
      </c>
      <c r="W14" s="34">
        <v>3510.1</v>
      </c>
      <c r="X14" s="34" t="s">
        <v>157</v>
      </c>
      <c r="Y14" s="34">
        <v>91</v>
      </c>
      <c r="Z14" s="34" t="s">
        <v>157</v>
      </c>
      <c r="AA14" s="65"/>
      <c r="AB14" s="391" t="s">
        <v>286</v>
      </c>
      <c r="AC14" s="34">
        <v>50596.5</v>
      </c>
      <c r="AD14" s="34" t="s">
        <v>157</v>
      </c>
      <c r="AE14" s="34">
        <v>7746.8</v>
      </c>
      <c r="AF14" s="34" t="s">
        <v>157</v>
      </c>
      <c r="AG14" s="34">
        <v>6275.7</v>
      </c>
      <c r="AH14" s="34" t="s">
        <v>157</v>
      </c>
      <c r="AI14" s="34">
        <v>8963.7000000000007</v>
      </c>
      <c r="AJ14" s="34" t="s">
        <v>157</v>
      </c>
      <c r="AK14" s="34">
        <v>1423.7</v>
      </c>
      <c r="AL14" s="34" t="s">
        <v>157</v>
      </c>
      <c r="AM14" s="34">
        <v>4088.4</v>
      </c>
      <c r="AN14" s="34" t="s">
        <v>157</v>
      </c>
      <c r="AO14" s="34">
        <v>2931.6</v>
      </c>
      <c r="AP14" s="34" t="s">
        <v>157</v>
      </c>
      <c r="AQ14" s="34">
        <v>697.5</v>
      </c>
      <c r="AR14" s="34" t="s">
        <v>157</v>
      </c>
      <c r="AS14" s="34">
        <v>-3205.6</v>
      </c>
      <c r="AT14" s="34" t="s">
        <v>157</v>
      </c>
      <c r="AU14" s="34">
        <v>1677.5</v>
      </c>
      <c r="AV14" s="34" t="s">
        <v>157</v>
      </c>
      <c r="AW14" s="51"/>
    </row>
    <row r="15" spans="1:227" ht="15" customHeight="1" x14ac:dyDescent="0.25">
      <c r="A15" s="105"/>
      <c r="B15" s="391" t="s">
        <v>508</v>
      </c>
      <c r="C15" s="34">
        <v>75718.899999999994</v>
      </c>
      <c r="D15" s="34" t="s">
        <v>157</v>
      </c>
      <c r="E15" s="34">
        <v>77433.2</v>
      </c>
      <c r="F15" s="34" t="s">
        <v>157</v>
      </c>
      <c r="G15" s="34">
        <v>63535.7</v>
      </c>
      <c r="H15" s="34" t="s">
        <v>157</v>
      </c>
      <c r="I15" s="34">
        <v>12904.8</v>
      </c>
      <c r="J15" s="34" t="s">
        <v>157</v>
      </c>
      <c r="K15" s="34">
        <v>10075.6</v>
      </c>
      <c r="L15" s="34" t="s">
        <v>157</v>
      </c>
      <c r="M15" s="34">
        <v>-22774.5</v>
      </c>
      <c r="N15" s="34" t="s">
        <v>157</v>
      </c>
      <c r="O15" s="34">
        <v>1160.5999999999999</v>
      </c>
      <c r="P15" s="34" t="s">
        <v>157</v>
      </c>
      <c r="Q15" s="34">
        <v>0.1</v>
      </c>
      <c r="R15" s="34" t="s">
        <v>157</v>
      </c>
      <c r="S15" s="34" t="s">
        <v>717</v>
      </c>
      <c r="T15" s="34" t="s">
        <v>157</v>
      </c>
      <c r="U15" s="34">
        <v>1219.7</v>
      </c>
      <c r="V15" s="34" t="s">
        <v>157</v>
      </c>
      <c r="W15" s="34">
        <v>6996.3</v>
      </c>
      <c r="X15" s="34" t="s">
        <v>157</v>
      </c>
      <c r="Y15" s="34">
        <v>124.4</v>
      </c>
      <c r="Z15" s="34" t="s">
        <v>157</v>
      </c>
      <c r="AA15" s="65"/>
      <c r="AB15" s="391" t="s">
        <v>508</v>
      </c>
      <c r="AC15" s="34">
        <v>112060</v>
      </c>
      <c r="AD15" s="34" t="s">
        <v>157</v>
      </c>
      <c r="AE15" s="34">
        <v>17309.900000000001</v>
      </c>
      <c r="AF15" s="34" t="s">
        <v>157</v>
      </c>
      <c r="AG15" s="34">
        <v>12551.3</v>
      </c>
      <c r="AH15" s="34" t="s">
        <v>157</v>
      </c>
      <c r="AI15" s="34">
        <v>23820.400000000001</v>
      </c>
      <c r="AJ15" s="34" t="s">
        <v>157</v>
      </c>
      <c r="AK15" s="34">
        <v>6980.3</v>
      </c>
      <c r="AL15" s="34" t="s">
        <v>157</v>
      </c>
      <c r="AM15" s="34">
        <v>6563.6</v>
      </c>
      <c r="AN15" s="34" t="s">
        <v>157</v>
      </c>
      <c r="AO15" s="34">
        <v>5831.5</v>
      </c>
      <c r="AP15" s="34" t="s">
        <v>157</v>
      </c>
      <c r="AQ15" s="34">
        <v>1695.4</v>
      </c>
      <c r="AR15" s="34" t="s">
        <v>157</v>
      </c>
      <c r="AS15" s="34">
        <v>-36341.1</v>
      </c>
      <c r="AT15" s="34" t="s">
        <v>157</v>
      </c>
      <c r="AU15" s="34">
        <v>1399.6</v>
      </c>
      <c r="AV15" s="34" t="s">
        <v>157</v>
      </c>
      <c r="AW15" s="51"/>
      <c r="HK15" s="50"/>
      <c r="HS15" s="50"/>
    </row>
    <row r="16" spans="1:227" ht="15" customHeight="1" x14ac:dyDescent="0.25">
      <c r="A16" s="105"/>
      <c r="B16" s="391" t="s">
        <v>507</v>
      </c>
      <c r="C16" s="34">
        <v>118431.7</v>
      </c>
      <c r="D16" s="34" t="s">
        <v>157</v>
      </c>
      <c r="E16" s="34">
        <v>105214.3</v>
      </c>
      <c r="F16" s="34" t="s">
        <v>157</v>
      </c>
      <c r="G16" s="34">
        <v>84266</v>
      </c>
      <c r="H16" s="34" t="s">
        <v>157</v>
      </c>
      <c r="I16" s="34">
        <v>19481.2</v>
      </c>
      <c r="J16" s="34" t="s">
        <v>157</v>
      </c>
      <c r="K16" s="34">
        <v>25311.5</v>
      </c>
      <c r="L16" s="34" t="s">
        <v>157</v>
      </c>
      <c r="M16" s="34">
        <v>-28735.4</v>
      </c>
      <c r="N16" s="34" t="s">
        <v>157</v>
      </c>
      <c r="O16" s="34">
        <v>1738</v>
      </c>
      <c r="P16" s="34" t="s">
        <v>157</v>
      </c>
      <c r="Q16" s="34">
        <v>22</v>
      </c>
      <c r="R16" s="34" t="s">
        <v>157</v>
      </c>
      <c r="S16" s="34" t="s">
        <v>717</v>
      </c>
      <c r="T16" s="34" t="s">
        <v>157</v>
      </c>
      <c r="U16" s="34">
        <v>1922.8</v>
      </c>
      <c r="V16" s="34" t="s">
        <v>157</v>
      </c>
      <c r="W16" s="34">
        <v>10658.2</v>
      </c>
      <c r="X16" s="34" t="s">
        <v>157</v>
      </c>
      <c r="Y16" s="34">
        <v>137.69999999999999</v>
      </c>
      <c r="Z16" s="34" t="s">
        <v>157</v>
      </c>
      <c r="AA16" s="65"/>
      <c r="AB16" s="391" t="s">
        <v>507</v>
      </c>
      <c r="AC16" s="34">
        <v>194716.2</v>
      </c>
      <c r="AD16" s="34" t="s">
        <v>157</v>
      </c>
      <c r="AE16" s="34">
        <v>28809.7</v>
      </c>
      <c r="AF16" s="34" t="s">
        <v>157</v>
      </c>
      <c r="AG16" s="34">
        <v>16585.599999999999</v>
      </c>
      <c r="AH16" s="34" t="s">
        <v>157</v>
      </c>
      <c r="AI16" s="34">
        <v>37293.300000000003</v>
      </c>
      <c r="AJ16" s="34" t="s">
        <v>157</v>
      </c>
      <c r="AK16" s="34">
        <v>9026</v>
      </c>
      <c r="AL16" s="34" t="s">
        <v>157</v>
      </c>
      <c r="AM16" s="34">
        <v>9607.2999999999993</v>
      </c>
      <c r="AN16" s="34" t="s">
        <v>157</v>
      </c>
      <c r="AO16" s="34">
        <v>9615.7000000000007</v>
      </c>
      <c r="AP16" s="34" t="s">
        <v>157</v>
      </c>
      <c r="AQ16" s="34">
        <v>2403.3000000000002</v>
      </c>
      <c r="AR16" s="34" t="s">
        <v>157</v>
      </c>
      <c r="AS16" s="34">
        <v>-76284.5</v>
      </c>
      <c r="AT16" s="34" t="s">
        <v>157</v>
      </c>
      <c r="AU16" s="34">
        <v>7404</v>
      </c>
      <c r="AV16" s="34" t="s">
        <v>157</v>
      </c>
      <c r="AW16" s="51"/>
      <c r="HK16" s="50"/>
      <c r="HS16" s="50"/>
    </row>
    <row r="17" spans="1:227" ht="15" customHeight="1" x14ac:dyDescent="0.25">
      <c r="A17" s="105"/>
      <c r="B17" s="391" t="s">
        <v>506</v>
      </c>
      <c r="C17" s="34">
        <v>176402.6</v>
      </c>
      <c r="D17" s="34" t="s">
        <v>157</v>
      </c>
      <c r="E17" s="34">
        <v>141267.1</v>
      </c>
      <c r="F17" s="34" t="s">
        <v>157</v>
      </c>
      <c r="G17" s="34">
        <v>111801.2</v>
      </c>
      <c r="H17" s="34" t="s">
        <v>157</v>
      </c>
      <c r="I17" s="34">
        <v>27475.1</v>
      </c>
      <c r="J17" s="34" t="s">
        <v>157</v>
      </c>
      <c r="K17" s="34">
        <v>34035.699999999997</v>
      </c>
      <c r="L17" s="34" t="s">
        <v>157</v>
      </c>
      <c r="M17" s="34">
        <v>-22654.6</v>
      </c>
      <c r="N17" s="34" t="s">
        <v>157</v>
      </c>
      <c r="O17" s="34">
        <v>2314.6999999999998</v>
      </c>
      <c r="P17" s="34" t="s">
        <v>157</v>
      </c>
      <c r="Q17" s="34">
        <v>22.6</v>
      </c>
      <c r="R17" s="34" t="s">
        <v>157</v>
      </c>
      <c r="S17" s="34" t="s">
        <v>717</v>
      </c>
      <c r="T17" s="34" t="s">
        <v>157</v>
      </c>
      <c r="U17" s="34">
        <v>2565.3000000000002</v>
      </c>
      <c r="V17" s="34" t="s">
        <v>157</v>
      </c>
      <c r="W17" s="34">
        <v>15693.3</v>
      </c>
      <c r="X17" s="34" t="s">
        <v>157</v>
      </c>
      <c r="Y17" s="34">
        <v>172.8</v>
      </c>
      <c r="Z17" s="34" t="s">
        <v>157</v>
      </c>
      <c r="AA17" s="65"/>
      <c r="AB17" s="391" t="s">
        <v>506</v>
      </c>
      <c r="AC17" s="34">
        <v>267824.90000000002</v>
      </c>
      <c r="AD17" s="34" t="s">
        <v>157</v>
      </c>
      <c r="AE17" s="34">
        <v>52650.400000000001</v>
      </c>
      <c r="AF17" s="34" t="s">
        <v>157</v>
      </c>
      <c r="AG17" s="34">
        <v>20441.7</v>
      </c>
      <c r="AH17" s="34" t="s">
        <v>157</v>
      </c>
      <c r="AI17" s="34">
        <v>49828.7</v>
      </c>
      <c r="AJ17" s="34" t="s">
        <v>157</v>
      </c>
      <c r="AK17" s="34">
        <v>11774.5</v>
      </c>
      <c r="AL17" s="34" t="s">
        <v>157</v>
      </c>
      <c r="AM17" s="34">
        <v>14659.6</v>
      </c>
      <c r="AN17" s="34" t="s">
        <v>157</v>
      </c>
      <c r="AO17" s="34">
        <v>12547.9</v>
      </c>
      <c r="AP17" s="34" t="s">
        <v>157</v>
      </c>
      <c r="AQ17" s="34">
        <v>3167.8</v>
      </c>
      <c r="AR17" s="34" t="s">
        <v>157</v>
      </c>
      <c r="AS17" s="34">
        <v>-91422.3</v>
      </c>
      <c r="AT17" s="34" t="s">
        <v>157</v>
      </c>
      <c r="AU17" s="34">
        <v>10513.9</v>
      </c>
      <c r="AV17" s="34" t="s">
        <v>157</v>
      </c>
      <c r="AW17" s="51"/>
      <c r="HK17" s="50"/>
      <c r="HS17" s="50"/>
    </row>
    <row r="18" spans="1:227" ht="15" customHeight="1" x14ac:dyDescent="0.25">
      <c r="A18" s="105"/>
      <c r="B18" s="391" t="s">
        <v>505</v>
      </c>
      <c r="C18" s="34">
        <v>223051.3</v>
      </c>
      <c r="D18" s="34" t="s">
        <v>157</v>
      </c>
      <c r="E18" s="34">
        <v>176078.3</v>
      </c>
      <c r="F18" s="34" t="s">
        <v>157</v>
      </c>
      <c r="G18" s="34">
        <v>138317.29999999999</v>
      </c>
      <c r="H18" s="34" t="s">
        <v>157</v>
      </c>
      <c r="I18" s="34">
        <v>35253.699999999997</v>
      </c>
      <c r="J18" s="34" t="s">
        <v>157</v>
      </c>
      <c r="K18" s="34">
        <v>36833.699999999997</v>
      </c>
      <c r="L18" s="34" t="s">
        <v>157</v>
      </c>
      <c r="M18" s="34">
        <v>-19996</v>
      </c>
      <c r="N18" s="34" t="s">
        <v>157</v>
      </c>
      <c r="O18" s="34">
        <v>2904.5</v>
      </c>
      <c r="P18" s="34" t="s">
        <v>157</v>
      </c>
      <c r="Q18" s="34">
        <v>22.8</v>
      </c>
      <c r="R18" s="34" t="s">
        <v>157</v>
      </c>
      <c r="S18" s="34" t="s">
        <v>717</v>
      </c>
      <c r="T18" s="34" t="s">
        <v>157</v>
      </c>
      <c r="U18" s="34">
        <v>3135.8</v>
      </c>
      <c r="V18" s="34" t="s">
        <v>157</v>
      </c>
      <c r="W18" s="34">
        <v>19950.7</v>
      </c>
      <c r="X18" s="34" t="s">
        <v>157</v>
      </c>
      <c r="Y18" s="34">
        <v>375.8</v>
      </c>
      <c r="Z18" s="34" t="s">
        <v>157</v>
      </c>
      <c r="AA18" s="65"/>
      <c r="AB18" s="391" t="s">
        <v>505</v>
      </c>
      <c r="AC18" s="34">
        <v>331345.59999999998</v>
      </c>
      <c r="AD18" s="34" t="s">
        <v>157</v>
      </c>
      <c r="AE18" s="34">
        <v>64273.3</v>
      </c>
      <c r="AF18" s="34" t="s">
        <v>157</v>
      </c>
      <c r="AG18" s="34">
        <v>24328.2</v>
      </c>
      <c r="AH18" s="34" t="s">
        <v>157</v>
      </c>
      <c r="AI18" s="34">
        <v>61322.9</v>
      </c>
      <c r="AJ18" s="34" t="s">
        <v>157</v>
      </c>
      <c r="AK18" s="34">
        <v>15007.3</v>
      </c>
      <c r="AL18" s="34" t="s">
        <v>157</v>
      </c>
      <c r="AM18" s="34">
        <v>24393.9</v>
      </c>
      <c r="AN18" s="34" t="s">
        <v>157</v>
      </c>
      <c r="AO18" s="34">
        <v>15544.5</v>
      </c>
      <c r="AP18" s="34" t="s">
        <v>157</v>
      </c>
      <c r="AQ18" s="34">
        <v>3889.2</v>
      </c>
      <c r="AR18" s="34" t="s">
        <v>157</v>
      </c>
      <c r="AS18" s="34">
        <v>-108294.3</v>
      </c>
      <c r="AT18" s="34" t="s">
        <v>157</v>
      </c>
      <c r="AU18" s="34">
        <v>16399.400000000001</v>
      </c>
      <c r="AV18" s="34" t="s">
        <v>157</v>
      </c>
      <c r="AW18" s="51"/>
      <c r="HK18" s="50"/>
      <c r="HS18" s="50"/>
    </row>
    <row r="19" spans="1:227" ht="15" customHeight="1" x14ac:dyDescent="0.25">
      <c r="A19" s="105"/>
      <c r="B19" s="391" t="s">
        <v>504</v>
      </c>
      <c r="C19" s="34">
        <v>264252.09999999998</v>
      </c>
      <c r="D19" s="34" t="s">
        <v>157</v>
      </c>
      <c r="E19" s="34">
        <v>207046</v>
      </c>
      <c r="F19" s="34" t="s">
        <v>157</v>
      </c>
      <c r="G19" s="34">
        <v>160977.60000000001</v>
      </c>
      <c r="H19" s="34" t="s">
        <v>157</v>
      </c>
      <c r="I19" s="34">
        <v>43040.1</v>
      </c>
      <c r="J19" s="34" t="s">
        <v>157</v>
      </c>
      <c r="K19" s="34">
        <v>36301.599999999999</v>
      </c>
      <c r="L19" s="34" t="s">
        <v>157</v>
      </c>
      <c r="M19" s="34">
        <v>-17818</v>
      </c>
      <c r="N19" s="34" t="s">
        <v>157</v>
      </c>
      <c r="O19" s="34">
        <v>3491.2</v>
      </c>
      <c r="P19" s="34" t="s">
        <v>157</v>
      </c>
      <c r="Q19" s="34">
        <v>23</v>
      </c>
      <c r="R19" s="34" t="s">
        <v>157</v>
      </c>
      <c r="S19" s="34" t="s">
        <v>717</v>
      </c>
      <c r="T19" s="34" t="s">
        <v>157</v>
      </c>
      <c r="U19" s="34">
        <v>3746.3</v>
      </c>
      <c r="V19" s="34" t="s">
        <v>157</v>
      </c>
      <c r="W19" s="34">
        <v>26148.2</v>
      </c>
      <c r="X19" s="34" t="s">
        <v>157</v>
      </c>
      <c r="Y19" s="34">
        <v>822.1</v>
      </c>
      <c r="Z19" s="34" t="s">
        <v>157</v>
      </c>
      <c r="AA19" s="65"/>
      <c r="AB19" s="391" t="s">
        <v>504</v>
      </c>
      <c r="AC19" s="34">
        <v>383948.6</v>
      </c>
      <c r="AD19" s="34" t="s">
        <v>157</v>
      </c>
      <c r="AE19" s="34">
        <v>75987.600000000006</v>
      </c>
      <c r="AF19" s="34" t="s">
        <v>157</v>
      </c>
      <c r="AG19" s="34">
        <v>28268.3</v>
      </c>
      <c r="AH19" s="34" t="s">
        <v>157</v>
      </c>
      <c r="AI19" s="34">
        <v>73155.8</v>
      </c>
      <c r="AJ19" s="34" t="s">
        <v>157</v>
      </c>
      <c r="AK19" s="34">
        <v>18293.8</v>
      </c>
      <c r="AL19" s="34" t="s">
        <v>157</v>
      </c>
      <c r="AM19" s="34">
        <v>26138.5</v>
      </c>
      <c r="AN19" s="34" t="s">
        <v>157</v>
      </c>
      <c r="AO19" s="34">
        <v>17670.2</v>
      </c>
      <c r="AP19" s="34" t="s">
        <v>157</v>
      </c>
      <c r="AQ19" s="34">
        <v>4560.8999999999996</v>
      </c>
      <c r="AR19" s="34" t="s">
        <v>157</v>
      </c>
      <c r="AS19" s="34">
        <v>-119696.5</v>
      </c>
      <c r="AT19" s="34" t="s">
        <v>157</v>
      </c>
      <c r="AU19" s="34">
        <v>20687.8</v>
      </c>
      <c r="AV19" s="34" t="s">
        <v>157</v>
      </c>
      <c r="AW19" s="51"/>
      <c r="HK19" s="50"/>
      <c r="HS19" s="50"/>
    </row>
    <row r="20" spans="1:227" ht="15" customHeight="1" x14ac:dyDescent="0.25">
      <c r="A20" s="105"/>
      <c r="B20" s="391" t="s">
        <v>503</v>
      </c>
      <c r="C20" s="34" t="s">
        <v>718</v>
      </c>
      <c r="D20" s="34" t="s">
        <v>157</v>
      </c>
      <c r="E20" s="34">
        <v>243186.6</v>
      </c>
      <c r="F20" s="34" t="s">
        <v>157</v>
      </c>
      <c r="G20" s="34">
        <v>188256.3</v>
      </c>
      <c r="H20" s="34" t="s">
        <v>157</v>
      </c>
      <c r="I20" s="34">
        <v>51417.9</v>
      </c>
      <c r="J20" s="34" t="s">
        <v>157</v>
      </c>
      <c r="K20" s="34">
        <v>40409.4</v>
      </c>
      <c r="L20" s="34" t="s">
        <v>157</v>
      </c>
      <c r="M20" s="34">
        <v>-15597.6</v>
      </c>
      <c r="N20" s="34" t="s">
        <v>157</v>
      </c>
      <c r="O20" s="34">
        <v>4073.2</v>
      </c>
      <c r="P20" s="34" t="s">
        <v>157</v>
      </c>
      <c r="Q20" s="34">
        <v>153.30000000000001</v>
      </c>
      <c r="R20" s="34" t="s">
        <v>157</v>
      </c>
      <c r="S20" s="34" t="s">
        <v>717</v>
      </c>
      <c r="T20" s="34" t="s">
        <v>157</v>
      </c>
      <c r="U20" s="34">
        <v>4384.5</v>
      </c>
      <c r="V20" s="34" t="s">
        <v>157</v>
      </c>
      <c r="W20" s="34">
        <v>31071.599999999999</v>
      </c>
      <c r="X20" s="34" t="s">
        <v>157</v>
      </c>
      <c r="Y20" s="34">
        <v>894.9</v>
      </c>
      <c r="Z20" s="34" t="s">
        <v>157</v>
      </c>
      <c r="AA20" s="65"/>
      <c r="AB20" s="391" t="s">
        <v>503</v>
      </c>
      <c r="AC20" s="34">
        <v>470559.5</v>
      </c>
      <c r="AD20" s="34" t="s">
        <v>157</v>
      </c>
      <c r="AE20" s="34">
        <v>87700.6</v>
      </c>
      <c r="AF20" s="34" t="s">
        <v>157</v>
      </c>
      <c r="AG20" s="34">
        <v>32124.799999999999</v>
      </c>
      <c r="AH20" s="34" t="s">
        <v>157</v>
      </c>
      <c r="AI20" s="34">
        <v>85541.8</v>
      </c>
      <c r="AJ20" s="34" t="s">
        <v>157</v>
      </c>
      <c r="AK20" s="34">
        <v>21975.8</v>
      </c>
      <c r="AL20" s="34" t="s">
        <v>157</v>
      </c>
      <c r="AM20" s="34">
        <v>39023.300000000003</v>
      </c>
      <c r="AN20" s="34" t="s">
        <v>157</v>
      </c>
      <c r="AO20" s="34">
        <v>20557.8</v>
      </c>
      <c r="AP20" s="34" t="s">
        <v>157</v>
      </c>
      <c r="AQ20" s="34">
        <v>5321.2</v>
      </c>
      <c r="AR20" s="34" t="s">
        <v>157</v>
      </c>
      <c r="AS20" s="34">
        <v>-156723.29999999999</v>
      </c>
      <c r="AT20" s="34" t="s">
        <v>157</v>
      </c>
      <c r="AU20" s="34">
        <v>15336.3</v>
      </c>
      <c r="AV20" s="34" t="s">
        <v>157</v>
      </c>
      <c r="AW20" s="51"/>
      <c r="DS20" s="50"/>
      <c r="HK20" s="50"/>
      <c r="HS20" s="50"/>
    </row>
    <row r="21" spans="1:227" ht="15" customHeight="1" x14ac:dyDescent="0.25">
      <c r="A21" s="105"/>
      <c r="B21" s="391" t="s">
        <v>502</v>
      </c>
      <c r="C21" s="34">
        <v>362778.9</v>
      </c>
      <c r="D21" s="34" t="s">
        <v>157</v>
      </c>
      <c r="E21" s="34">
        <v>277654.49</v>
      </c>
      <c r="F21" s="34" t="s">
        <v>157</v>
      </c>
      <c r="G21" s="34">
        <v>214585.3</v>
      </c>
      <c r="H21" s="34" t="s">
        <v>157</v>
      </c>
      <c r="I21" s="34">
        <v>59067.7</v>
      </c>
      <c r="J21" s="34" t="s">
        <v>157</v>
      </c>
      <c r="K21" s="34">
        <v>44112</v>
      </c>
      <c r="L21" s="34" t="s">
        <v>157</v>
      </c>
      <c r="M21" s="34">
        <v>-11285.6</v>
      </c>
      <c r="N21" s="34" t="s">
        <v>157</v>
      </c>
      <c r="O21" s="34">
        <v>4666.3999999999996</v>
      </c>
      <c r="P21" s="34" t="s">
        <v>157</v>
      </c>
      <c r="Q21" s="34">
        <v>1698.4</v>
      </c>
      <c r="R21" s="34" t="s">
        <v>157</v>
      </c>
      <c r="S21" s="34" t="s">
        <v>717</v>
      </c>
      <c r="T21" s="34"/>
      <c r="U21" s="34">
        <v>5060.6000000000004</v>
      </c>
      <c r="V21" s="34" t="s">
        <v>157</v>
      </c>
      <c r="W21" s="34">
        <v>33901.4</v>
      </c>
      <c r="X21" s="34" t="s">
        <v>157</v>
      </c>
      <c r="Y21" s="34">
        <v>940.6</v>
      </c>
      <c r="Z21" s="34" t="s">
        <v>157</v>
      </c>
      <c r="AA21" s="65"/>
      <c r="AB21" s="391" t="s">
        <v>502</v>
      </c>
      <c r="AC21" s="34">
        <v>534797.9</v>
      </c>
      <c r="AD21" s="34" t="s">
        <v>157</v>
      </c>
      <c r="AE21" s="34">
        <v>99737.9</v>
      </c>
      <c r="AF21" s="34" t="s">
        <v>157</v>
      </c>
      <c r="AG21" s="34">
        <v>35986.9</v>
      </c>
      <c r="AH21" s="34" t="s">
        <v>157</v>
      </c>
      <c r="AI21" s="34">
        <v>97232.9</v>
      </c>
      <c r="AJ21" s="34" t="s">
        <v>157</v>
      </c>
      <c r="AK21" s="34">
        <v>30822.9</v>
      </c>
      <c r="AL21" s="34" t="s">
        <v>157</v>
      </c>
      <c r="AM21" s="34">
        <v>41607.300000000003</v>
      </c>
      <c r="AN21" s="34" t="s">
        <v>157</v>
      </c>
      <c r="AO21" s="34">
        <v>23331.5</v>
      </c>
      <c r="AP21" s="34" t="s">
        <v>157</v>
      </c>
      <c r="AQ21" s="34">
        <v>6021.8</v>
      </c>
      <c r="AR21" s="34" t="s">
        <v>157</v>
      </c>
      <c r="AS21" s="34">
        <v>-172019</v>
      </c>
      <c r="AT21" s="34" t="s">
        <v>157</v>
      </c>
      <c r="AU21" s="34">
        <v>10638</v>
      </c>
      <c r="AV21" s="34" t="s">
        <v>157</v>
      </c>
      <c r="AW21" s="51"/>
    </row>
    <row r="22" spans="1:227" ht="15" customHeight="1" x14ac:dyDescent="0.25">
      <c r="A22" s="105"/>
      <c r="B22" s="391" t="s">
        <v>501</v>
      </c>
      <c r="C22" s="34">
        <v>415550.7</v>
      </c>
      <c r="D22" s="34" t="s">
        <v>157</v>
      </c>
      <c r="E22" s="34">
        <v>312719.90000000002</v>
      </c>
      <c r="F22" s="34" t="s">
        <v>157</v>
      </c>
      <c r="G22" s="34">
        <v>240270.3</v>
      </c>
      <c r="H22" s="34" t="s">
        <v>157</v>
      </c>
      <c r="I22" s="34">
        <v>67895.399999999994</v>
      </c>
      <c r="J22" s="34" t="s">
        <v>157</v>
      </c>
      <c r="K22" s="34">
        <v>48126.9</v>
      </c>
      <c r="L22" s="34" t="s">
        <v>157</v>
      </c>
      <c r="M22" s="34">
        <v>-7067</v>
      </c>
      <c r="N22" s="34" t="s">
        <v>157</v>
      </c>
      <c r="O22" s="34">
        <v>5254.2</v>
      </c>
      <c r="P22" s="34" t="s">
        <v>157</v>
      </c>
      <c r="Q22" s="34">
        <v>5460.6</v>
      </c>
      <c r="R22" s="34" t="s">
        <v>157</v>
      </c>
      <c r="S22" s="34">
        <v>1300</v>
      </c>
      <c r="T22" s="34"/>
      <c r="U22" s="34">
        <v>5755.7</v>
      </c>
      <c r="V22" s="34" t="s">
        <v>157</v>
      </c>
      <c r="W22" s="34">
        <v>37224.400000000001</v>
      </c>
      <c r="X22" s="34" t="s">
        <v>157</v>
      </c>
      <c r="Y22" s="34">
        <v>1273.5999999999999</v>
      </c>
      <c r="Z22" s="34" t="s">
        <v>157</v>
      </c>
      <c r="AA22" s="65"/>
      <c r="AB22" s="391" t="s">
        <v>501</v>
      </c>
      <c r="AC22" s="34">
        <v>616985.1</v>
      </c>
      <c r="AD22" s="34" t="s">
        <v>157</v>
      </c>
      <c r="AE22" s="34">
        <v>120129.7</v>
      </c>
      <c r="AF22" s="34" t="s">
        <v>157</v>
      </c>
      <c r="AG22" s="34">
        <v>39915.599999999999</v>
      </c>
      <c r="AH22" s="34" t="s">
        <v>157</v>
      </c>
      <c r="AI22" s="34">
        <v>109125.6</v>
      </c>
      <c r="AJ22" s="34" t="s">
        <v>157</v>
      </c>
      <c r="AK22" s="34">
        <v>35014.800000000003</v>
      </c>
      <c r="AL22" s="34" t="s">
        <v>157</v>
      </c>
      <c r="AM22" s="34">
        <v>45752.1</v>
      </c>
      <c r="AN22" s="34" t="s">
        <v>157</v>
      </c>
      <c r="AO22" s="34">
        <v>26280.3</v>
      </c>
      <c r="AP22" s="34" t="s">
        <v>157</v>
      </c>
      <c r="AQ22" s="34">
        <v>6947.7</v>
      </c>
      <c r="AR22" s="34" t="s">
        <v>157</v>
      </c>
      <c r="AS22" s="34">
        <v>-201434.4</v>
      </c>
      <c r="AT22" s="34" t="s">
        <v>157</v>
      </c>
      <c r="AU22" s="34">
        <v>10160.799999999999</v>
      </c>
      <c r="AV22" s="34" t="s">
        <v>157</v>
      </c>
      <c r="AW22" s="51"/>
      <c r="DQ22" s="50"/>
      <c r="DY22" s="50"/>
      <c r="HK22" s="50"/>
      <c r="HS22" s="50"/>
    </row>
    <row r="23" spans="1:227" ht="15" customHeight="1" x14ac:dyDescent="0.25">
      <c r="A23" s="105"/>
      <c r="B23" s="391" t="s">
        <v>500</v>
      </c>
      <c r="C23" s="34">
        <v>471669.8</v>
      </c>
      <c r="D23" s="34" t="s">
        <v>145</v>
      </c>
      <c r="E23" s="34">
        <v>349591.5</v>
      </c>
      <c r="F23" s="34" t="s">
        <v>145</v>
      </c>
      <c r="G23" s="34">
        <v>268489.8</v>
      </c>
      <c r="H23" s="34" t="s">
        <v>145</v>
      </c>
      <c r="I23" s="34">
        <v>76016.399999999994</v>
      </c>
      <c r="J23" s="34" t="s">
        <v>145</v>
      </c>
      <c r="K23" s="34">
        <v>52983.9</v>
      </c>
      <c r="L23" s="34" t="s">
        <v>145</v>
      </c>
      <c r="M23" s="34">
        <v>-20.2</v>
      </c>
      <c r="N23" s="34" t="s">
        <v>145</v>
      </c>
      <c r="O23" s="34">
        <v>5834.9</v>
      </c>
      <c r="P23" s="34" t="s">
        <v>145</v>
      </c>
      <c r="Q23" s="34">
        <v>6384.4</v>
      </c>
      <c r="R23" s="34" t="s">
        <v>145</v>
      </c>
      <c r="S23" s="34">
        <v>1300</v>
      </c>
      <c r="T23" s="34" t="s">
        <v>145</v>
      </c>
      <c r="U23" s="34">
        <v>6483.3</v>
      </c>
      <c r="V23" s="34" t="s">
        <v>145</v>
      </c>
      <c r="W23" s="34">
        <v>41397.5</v>
      </c>
      <c r="X23" s="34" t="s">
        <v>145</v>
      </c>
      <c r="Y23" s="34">
        <v>1458.8</v>
      </c>
      <c r="Z23" s="34" t="s">
        <v>145</v>
      </c>
      <c r="AA23" s="65"/>
      <c r="AB23" s="391" t="s">
        <v>500</v>
      </c>
      <c r="AC23" s="34">
        <v>698760.1</v>
      </c>
      <c r="AD23" s="34" t="s">
        <v>145</v>
      </c>
      <c r="AE23" s="34">
        <v>134364.1</v>
      </c>
      <c r="AF23" s="34" t="s">
        <v>145</v>
      </c>
      <c r="AG23" s="34">
        <v>43795.5</v>
      </c>
      <c r="AH23" s="34" t="s">
        <v>145</v>
      </c>
      <c r="AI23" s="34">
        <v>121828.1</v>
      </c>
      <c r="AJ23" s="34" t="s">
        <v>145</v>
      </c>
      <c r="AK23" s="34">
        <v>42070.1</v>
      </c>
      <c r="AL23" s="34" t="s">
        <v>145</v>
      </c>
      <c r="AM23" s="34">
        <v>59715.8</v>
      </c>
      <c r="AN23" s="34" t="s">
        <v>145</v>
      </c>
      <c r="AO23" s="34">
        <v>29242.2</v>
      </c>
      <c r="AP23" s="34" t="s">
        <v>145</v>
      </c>
      <c r="AQ23" s="34">
        <v>8277.2999999999993</v>
      </c>
      <c r="AR23" s="34" t="s">
        <v>145</v>
      </c>
      <c r="AS23" s="34">
        <v>-227090.3</v>
      </c>
      <c r="AT23" s="34" t="s">
        <v>145</v>
      </c>
      <c r="AU23" s="34">
        <v>15263.1</v>
      </c>
      <c r="AV23" s="34" t="s">
        <v>157</v>
      </c>
      <c r="AW23" s="51"/>
      <c r="DQ23" s="50"/>
      <c r="DY23" s="50"/>
      <c r="HK23" s="50"/>
      <c r="HS23" s="50"/>
    </row>
    <row r="24" spans="1:227" s="66" customFormat="1" ht="34.5" customHeight="1" x14ac:dyDescent="0.25">
      <c r="A24" s="311"/>
      <c r="B24" s="1046" t="s">
        <v>719</v>
      </c>
      <c r="C24" s="1046"/>
      <c r="D24" s="1046"/>
      <c r="E24" s="1046"/>
      <c r="F24" s="1046"/>
      <c r="G24" s="1046"/>
      <c r="H24" s="1046"/>
      <c r="I24" s="1046"/>
      <c r="J24" s="1046"/>
      <c r="K24" s="1046"/>
      <c r="L24" s="82"/>
      <c r="M24" s="1152" t="s">
        <v>720</v>
      </c>
      <c r="N24" s="1152"/>
      <c r="O24" s="1152"/>
      <c r="P24" s="1152"/>
      <c r="Q24" s="1152"/>
      <c r="R24" s="1152"/>
      <c r="S24" s="1152"/>
      <c r="T24" s="1152"/>
      <c r="U24" s="1152"/>
      <c r="V24" s="1152"/>
      <c r="W24" s="1152"/>
      <c r="X24" s="1152"/>
      <c r="Y24" s="1152"/>
      <c r="Z24" s="1152"/>
      <c r="AA24" s="187"/>
      <c r="AB24" s="1046" t="s">
        <v>719</v>
      </c>
      <c r="AC24" s="1046"/>
      <c r="AD24" s="1046"/>
      <c r="AE24" s="1046"/>
      <c r="AF24" s="1046"/>
      <c r="AG24" s="1046"/>
      <c r="AH24" s="1046"/>
      <c r="AI24" s="1046"/>
      <c r="AJ24" s="1046"/>
      <c r="AK24" s="1046"/>
      <c r="AL24" s="392"/>
      <c r="AM24" s="1152" t="s">
        <v>720</v>
      </c>
      <c r="AN24" s="1152"/>
      <c r="AO24" s="1152"/>
      <c r="AP24" s="1152"/>
      <c r="AQ24" s="1152"/>
      <c r="AR24" s="1152"/>
      <c r="AS24" s="1152"/>
      <c r="AT24" s="1152"/>
      <c r="AU24" s="1152"/>
      <c r="AV24" s="1152"/>
      <c r="AW24" s="392"/>
      <c r="DQ24" s="50"/>
      <c r="DY24" s="50"/>
      <c r="HK24" s="50"/>
      <c r="HS24" s="50"/>
    </row>
    <row r="25" spans="1:227" ht="55.2" customHeight="1" x14ac:dyDescent="0.25">
      <c r="A25" s="105"/>
      <c r="B25" s="1100" t="s">
        <v>721</v>
      </c>
      <c r="C25" s="1100"/>
      <c r="D25" s="1100"/>
      <c r="E25" s="1100"/>
      <c r="F25" s="1100"/>
      <c r="G25" s="1100"/>
      <c r="H25" s="1100"/>
      <c r="I25" s="1100"/>
      <c r="J25" s="1100"/>
      <c r="K25" s="1100"/>
      <c r="L25" s="51"/>
      <c r="M25" s="1150" t="s">
        <v>722</v>
      </c>
      <c r="N25" s="1151"/>
      <c r="O25" s="1151"/>
      <c r="P25" s="1151"/>
      <c r="Q25" s="1151"/>
      <c r="R25" s="1151"/>
      <c r="S25" s="1151"/>
      <c r="T25" s="1151"/>
      <c r="U25" s="1151"/>
      <c r="V25" s="1151"/>
      <c r="W25" s="1151"/>
      <c r="X25" s="1151"/>
      <c r="Y25" s="1151"/>
      <c r="Z25" s="394"/>
      <c r="AA25" s="65"/>
      <c r="AB25" s="310" t="s">
        <v>723</v>
      </c>
      <c r="AC25" s="128"/>
      <c r="AD25" s="128"/>
      <c r="AE25" s="128"/>
      <c r="AF25" s="128"/>
      <c r="AG25" s="128"/>
      <c r="AH25" s="128"/>
      <c r="AI25" s="128"/>
      <c r="AJ25" s="128"/>
      <c r="AL25" s="394"/>
      <c r="AM25" s="395" t="s">
        <v>724</v>
      </c>
      <c r="AN25" s="394"/>
      <c r="AO25" s="394"/>
      <c r="AP25" s="394"/>
      <c r="AQ25" s="394"/>
      <c r="AR25" s="394"/>
      <c r="AS25" s="394"/>
      <c r="AT25" s="394"/>
      <c r="AU25" s="394"/>
      <c r="AV25" s="394"/>
      <c r="AW25" s="394"/>
      <c r="DQ25" s="50"/>
      <c r="DY25" s="50"/>
      <c r="HK25" s="50"/>
      <c r="HS25" s="50"/>
    </row>
    <row r="26" spans="1:227" ht="24" customHeight="1" x14ac:dyDescent="0.25">
      <c r="B26" s="51" t="s">
        <v>725</v>
      </c>
      <c r="M26" s="396" t="s">
        <v>726</v>
      </c>
      <c r="N26" s="318"/>
      <c r="O26" s="318"/>
      <c r="P26" s="318"/>
      <c r="Q26" s="318"/>
      <c r="R26" s="396"/>
      <c r="S26" s="52"/>
      <c r="T26" s="396"/>
      <c r="U26" s="396"/>
      <c r="V26" s="396"/>
      <c r="W26" s="396"/>
      <c r="X26" s="396"/>
      <c r="Y26" s="396"/>
      <c r="Z26" s="396"/>
      <c r="AA26" s="51"/>
      <c r="AB26" s="51" t="s">
        <v>725</v>
      </c>
      <c r="AC26" s="51"/>
      <c r="AD26" s="51"/>
      <c r="AE26" s="51"/>
      <c r="AF26" s="51"/>
      <c r="AG26" s="51"/>
      <c r="AH26" s="51"/>
      <c r="AI26" s="51"/>
      <c r="AJ26" s="51"/>
      <c r="AL26" s="396"/>
      <c r="AM26" s="396" t="s">
        <v>726</v>
      </c>
      <c r="AN26" s="396"/>
      <c r="AO26" s="396"/>
      <c r="AP26" s="396"/>
      <c r="AQ26" s="396"/>
      <c r="AR26" s="396"/>
      <c r="AS26" s="396"/>
      <c r="AT26" s="396"/>
      <c r="AU26" s="396"/>
      <c r="AV26" s="396"/>
      <c r="AW26" s="396"/>
      <c r="DQ26" s="50"/>
      <c r="DY26" s="50"/>
      <c r="HK26" s="50"/>
      <c r="HS26" s="50"/>
    </row>
    <row r="27" spans="1:227" ht="13.8" x14ac:dyDescent="0.25">
      <c r="B27" s="51"/>
      <c r="C27" s="51"/>
      <c r="D27" s="51"/>
      <c r="E27" s="51"/>
      <c r="F27" s="51"/>
      <c r="G27" s="51"/>
      <c r="H27" s="51"/>
      <c r="I27" s="51"/>
      <c r="J27" s="51"/>
      <c r="K27" s="51"/>
      <c r="L27" s="51"/>
      <c r="M27" s="51"/>
      <c r="N27" s="51"/>
      <c r="O27" s="51"/>
      <c r="P27" s="51"/>
      <c r="Q27" s="51"/>
      <c r="R27" s="51"/>
      <c r="S27" s="51"/>
      <c r="T27" s="51"/>
      <c r="U27" s="51"/>
      <c r="V27" s="51"/>
      <c r="W27" s="128"/>
      <c r="X27" s="51"/>
      <c r="Y27" s="51"/>
      <c r="Z27" s="51"/>
      <c r="AA27" s="51"/>
      <c r="AB27" s="51"/>
      <c r="AC27" s="51"/>
      <c r="AD27" s="51"/>
      <c r="AE27" s="51"/>
      <c r="AF27" s="51"/>
      <c r="AG27" s="51"/>
      <c r="AH27" s="51"/>
      <c r="AI27" s="51"/>
      <c r="AJ27" s="51"/>
      <c r="AK27" s="51"/>
      <c r="AL27" s="51"/>
      <c r="AM27" s="52"/>
      <c r="AN27" s="52"/>
      <c r="AO27" s="52"/>
      <c r="AP27" s="52"/>
      <c r="AQ27" s="52"/>
      <c r="AR27" s="52"/>
      <c r="AS27" s="52"/>
      <c r="AT27" s="52"/>
      <c r="AU27" s="52"/>
      <c r="AV27" s="52"/>
      <c r="AW27" s="51"/>
      <c r="DQ27" s="50"/>
      <c r="DS27" s="50"/>
      <c r="DY27" s="50"/>
      <c r="HK27" s="50"/>
      <c r="HS27" s="50"/>
    </row>
    <row r="28" spans="1:227" ht="13.8" x14ac:dyDescent="0.25">
      <c r="B28" s="51"/>
      <c r="C28" s="51"/>
      <c r="D28" s="51"/>
      <c r="E28" s="51"/>
      <c r="F28" s="51"/>
      <c r="G28" s="51"/>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2"/>
      <c r="AN28" s="52"/>
      <c r="AO28" s="52"/>
      <c r="AP28" s="52"/>
      <c r="AQ28" s="52"/>
      <c r="AR28" s="52"/>
      <c r="AS28" s="52"/>
      <c r="AT28" s="52"/>
      <c r="AU28" s="52"/>
      <c r="AV28" s="52"/>
      <c r="AW28" s="51"/>
    </row>
    <row r="29" spans="1:227" ht="13.8" x14ac:dyDescent="0.25">
      <c r="B29" s="51"/>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row>
  </sheetData>
  <mergeCells count="46">
    <mergeCell ref="B1:C1"/>
    <mergeCell ref="B2:D2"/>
    <mergeCell ref="AB2:AE2"/>
    <mergeCell ref="B3:B8"/>
    <mergeCell ref="C3:D6"/>
    <mergeCell ref="AB3:AB8"/>
    <mergeCell ref="AC3:AD6"/>
    <mergeCell ref="I6:J6"/>
    <mergeCell ref="K6:L6"/>
    <mergeCell ref="M6:N6"/>
    <mergeCell ref="S5:T6"/>
    <mergeCell ref="U5:V6"/>
    <mergeCell ref="W5:X6"/>
    <mergeCell ref="G6:H6"/>
    <mergeCell ref="C7:Z7"/>
    <mergeCell ref="AC7:AV7"/>
    <mergeCell ref="AS3:AT6"/>
    <mergeCell ref="AU3:AV6"/>
    <mergeCell ref="E4:P4"/>
    <mergeCell ref="Q4:X4"/>
    <mergeCell ref="Y4:Z6"/>
    <mergeCell ref="AE4:AF6"/>
    <mergeCell ref="AG4:AH6"/>
    <mergeCell ref="AI4:AJ6"/>
    <mergeCell ref="AK4:AL6"/>
    <mergeCell ref="AM4:AN6"/>
    <mergeCell ref="AO4:AP6"/>
    <mergeCell ref="AQ4:AR6"/>
    <mergeCell ref="E5:F6"/>
    <mergeCell ref="K5:N5"/>
    <mergeCell ref="O5:P6"/>
    <mergeCell ref="Q5:R6"/>
    <mergeCell ref="B25:K25"/>
    <mergeCell ref="M25:Y25"/>
    <mergeCell ref="M8:N8"/>
    <mergeCell ref="AS8:AT8"/>
    <mergeCell ref="AU8:AV8"/>
    <mergeCell ref="B24:K24"/>
    <mergeCell ref="M24:Z24"/>
    <mergeCell ref="AB24:AK24"/>
    <mergeCell ref="AM24:AV24"/>
    <mergeCell ref="C8:D8"/>
    <mergeCell ref="E8:F8"/>
    <mergeCell ref="G8:H8"/>
    <mergeCell ref="I8:J8"/>
    <mergeCell ref="K8:L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ECAD2-0276-4859-9150-8253DA78DD9B}">
  <sheetPr>
    <pageSetUpPr autoPageBreaks="0"/>
  </sheetPr>
  <dimension ref="B1:HS123"/>
  <sheetViews>
    <sheetView showGridLines="0" topLeftCell="A7" zoomScale="80" zoomScaleNormal="80" zoomScaleSheetLayoutView="80" workbookViewId="0">
      <selection activeCell="O41" sqref="O41"/>
    </sheetView>
  </sheetViews>
  <sheetFormatPr defaultColWidth="10.88671875" defaultRowHeight="13.2" x14ac:dyDescent="0.25"/>
  <cols>
    <col min="1" max="1" width="2.5546875" style="3" customWidth="1"/>
    <col min="2" max="2" width="16.88671875" style="3" customWidth="1"/>
    <col min="3" max="3" width="11.6640625" style="3" customWidth="1"/>
    <col min="4" max="4" width="1.88671875" style="3" customWidth="1"/>
    <col min="5" max="5" width="12.6640625" style="3" customWidth="1"/>
    <col min="6" max="6" width="1.88671875" style="3" customWidth="1"/>
    <col min="7" max="7" width="12.109375" style="3" customWidth="1"/>
    <col min="8" max="8" width="1.88671875" style="3" customWidth="1"/>
    <col min="9" max="9" width="11.33203125" style="3" customWidth="1"/>
    <col min="10" max="10" width="1.88671875" style="3" customWidth="1"/>
    <col min="11" max="11" width="8.6640625" style="3" customWidth="1"/>
    <col min="12" max="12" width="1.88671875" style="3" customWidth="1"/>
    <col min="13" max="13" width="9.6640625" style="149" customWidth="1"/>
    <col min="14" max="14" width="1.88671875" style="3" customWidth="1"/>
    <col min="15" max="15" width="12.44140625" style="3" customWidth="1"/>
    <col min="16" max="16" width="1.88671875" style="3" customWidth="1"/>
    <col min="17" max="17" width="11.109375" style="3" bestFit="1" customWidth="1"/>
    <col min="18" max="18" width="1.88671875" style="3" customWidth="1"/>
    <col min="19" max="19" width="10" style="3" customWidth="1"/>
    <col min="20" max="20" width="1.88671875" style="3" customWidth="1"/>
    <col min="21" max="21" width="13.5546875" style="3" customWidth="1"/>
    <col min="22" max="22" width="1.88671875" style="3" customWidth="1"/>
    <col min="23" max="23" width="1.88671875" style="416" customWidth="1"/>
    <col min="24" max="24" width="16.6640625" style="105" customWidth="1"/>
    <col min="25" max="25" width="8.5546875" style="3" customWidth="1"/>
    <col min="26" max="26" width="1.88671875" style="3" customWidth="1"/>
    <col min="27" max="27" width="9.33203125" style="3" customWidth="1"/>
    <col min="28" max="28" width="1.88671875" style="3" customWidth="1"/>
    <col min="29" max="29" width="10.44140625" style="3" customWidth="1"/>
    <col min="30" max="30" width="1.88671875" style="3" customWidth="1"/>
    <col min="31" max="31" width="12" style="3" bestFit="1" customWidth="1"/>
    <col min="32" max="32" width="2" style="3" customWidth="1"/>
    <col min="33" max="33" width="14.88671875" style="3" customWidth="1"/>
    <col min="34" max="34" width="2" style="3" customWidth="1"/>
    <col min="35" max="35" width="11.33203125" style="3" customWidth="1"/>
    <col min="36" max="36" width="1.88671875" style="3" customWidth="1"/>
    <col min="37" max="37" width="9.6640625" style="3" customWidth="1"/>
    <col min="38" max="38" width="2" style="3" customWidth="1"/>
    <col min="39" max="39" width="10.88671875" style="3"/>
    <col min="40" max="40" width="2" style="3" customWidth="1"/>
    <col min="41" max="41" width="10.33203125" style="3" customWidth="1"/>
    <col min="42" max="42" width="1.88671875" style="3" customWidth="1"/>
    <col min="43" max="43" width="11" style="3" customWidth="1"/>
    <col min="44" max="44" width="2" style="3" customWidth="1"/>
    <col min="45" max="45" width="12" style="3" bestFit="1" customWidth="1"/>
    <col min="46" max="46" width="1.88671875" style="3" customWidth="1"/>
    <col min="47" max="16384" width="10.88671875" style="3"/>
  </cols>
  <sheetData>
    <row r="1" spans="2:227" ht="86.25" customHeight="1" x14ac:dyDescent="0.25">
      <c r="B1" s="1050" t="s">
        <v>727</v>
      </c>
      <c r="C1" s="1050"/>
      <c r="D1" s="1050"/>
      <c r="E1" s="1050"/>
      <c r="F1" s="1050"/>
      <c r="G1" s="1050"/>
      <c r="H1" s="1050"/>
      <c r="I1" s="1050"/>
      <c r="J1" s="1050"/>
      <c r="K1" s="1050"/>
      <c r="L1" s="1050"/>
      <c r="M1" s="1050"/>
      <c r="N1" s="1050"/>
      <c r="O1" s="1050"/>
      <c r="P1" s="1050"/>
      <c r="Q1" s="1050"/>
      <c r="R1" s="1050"/>
      <c r="S1" s="1050"/>
      <c r="T1" s="1050"/>
      <c r="U1" s="1050"/>
      <c r="V1" s="61"/>
      <c r="W1" s="61"/>
      <c r="X1" s="1049" t="s">
        <v>728</v>
      </c>
      <c r="Y1" s="1049"/>
      <c r="Z1" s="1049"/>
      <c r="AA1" s="1049"/>
      <c r="AB1" s="1049"/>
      <c r="AC1" s="1049"/>
      <c r="AD1" s="1049"/>
      <c r="AE1" s="1049"/>
      <c r="AF1" s="1049"/>
      <c r="AG1" s="1049"/>
      <c r="AH1" s="1049"/>
      <c r="AI1" s="1049"/>
      <c r="AJ1" s="1049"/>
      <c r="AK1" s="1049"/>
      <c r="AL1" s="1049"/>
      <c r="AM1" s="1049"/>
      <c r="AN1" s="1049"/>
      <c r="AO1" s="1049"/>
      <c r="AP1" s="1049"/>
      <c r="AQ1" s="1049"/>
      <c r="AR1" s="51"/>
      <c r="AS1" s="51"/>
      <c r="AT1" s="51"/>
    </row>
    <row r="2" spans="2:227" ht="72" customHeight="1" x14ac:dyDescent="0.25">
      <c r="B2" s="1023" t="s">
        <v>187</v>
      </c>
      <c r="C2" s="1042" t="s">
        <v>729</v>
      </c>
      <c r="D2" s="1033"/>
      <c r="E2" s="1033"/>
      <c r="F2" s="1033"/>
      <c r="G2" s="1033"/>
      <c r="H2" s="1033"/>
      <c r="I2" s="1033"/>
      <c r="J2" s="1033"/>
      <c r="K2" s="1033"/>
      <c r="L2" s="1051"/>
      <c r="M2" s="1042" t="s">
        <v>730</v>
      </c>
      <c r="N2" s="1032"/>
      <c r="O2" s="1032"/>
      <c r="P2" s="1032"/>
      <c r="Q2" s="1032"/>
      <c r="R2" s="1032"/>
      <c r="S2" s="1032"/>
      <c r="T2" s="1032"/>
      <c r="U2" s="1032"/>
      <c r="V2" s="1032"/>
      <c r="W2" s="397"/>
      <c r="X2" s="1182" t="s">
        <v>731</v>
      </c>
      <c r="Y2" s="1180" t="s">
        <v>732</v>
      </c>
      <c r="Z2" s="1184"/>
      <c r="AA2" s="1184"/>
      <c r="AB2" s="1184"/>
      <c r="AC2" s="1184"/>
      <c r="AD2" s="1181"/>
      <c r="AE2" s="1173" t="s">
        <v>733</v>
      </c>
      <c r="AF2" s="1182"/>
      <c r="AG2" s="1173" t="s">
        <v>734</v>
      </c>
      <c r="AH2" s="1182"/>
      <c r="AI2" s="1173" t="s">
        <v>735</v>
      </c>
      <c r="AJ2" s="1174"/>
      <c r="AK2" s="1186" t="s">
        <v>736</v>
      </c>
      <c r="AL2" s="1187"/>
      <c r="AM2" s="1187"/>
      <c r="AN2" s="1188"/>
      <c r="AO2" s="1187" t="s">
        <v>737</v>
      </c>
      <c r="AP2" s="1187"/>
      <c r="AQ2" s="1187"/>
      <c r="AR2" s="1187"/>
      <c r="AS2" s="1173" t="s">
        <v>738</v>
      </c>
      <c r="AT2" s="1174"/>
    </row>
    <row r="3" spans="2:227" ht="92.25" customHeight="1" x14ac:dyDescent="0.25">
      <c r="B3" s="1024"/>
      <c r="C3" s="1042" t="s">
        <v>171</v>
      </c>
      <c r="D3" s="1044"/>
      <c r="E3" s="1042" t="s">
        <v>739</v>
      </c>
      <c r="F3" s="1044"/>
      <c r="G3" s="1042" t="s">
        <v>740</v>
      </c>
      <c r="H3" s="1044"/>
      <c r="I3" s="1042" t="s">
        <v>741</v>
      </c>
      <c r="J3" s="1044"/>
      <c r="K3" s="1042" t="s">
        <v>742</v>
      </c>
      <c r="L3" s="1044"/>
      <c r="M3" s="1042" t="s">
        <v>171</v>
      </c>
      <c r="N3" s="1044"/>
      <c r="O3" s="1042" t="s">
        <v>743</v>
      </c>
      <c r="P3" s="1044"/>
      <c r="Q3" s="1042" t="s">
        <v>744</v>
      </c>
      <c r="R3" s="1044"/>
      <c r="S3" s="1042" t="s">
        <v>745</v>
      </c>
      <c r="T3" s="1044"/>
      <c r="U3" s="1042" t="s">
        <v>746</v>
      </c>
      <c r="V3" s="1032"/>
      <c r="W3" s="397"/>
      <c r="X3" s="1183"/>
      <c r="Y3" s="1180" t="s">
        <v>747</v>
      </c>
      <c r="Z3" s="1181"/>
      <c r="AA3" s="1180" t="s">
        <v>748</v>
      </c>
      <c r="AB3" s="1181"/>
      <c r="AC3" s="1180" t="s">
        <v>749</v>
      </c>
      <c r="AD3" s="1181"/>
      <c r="AE3" s="1175"/>
      <c r="AF3" s="1185"/>
      <c r="AG3" s="1175"/>
      <c r="AH3" s="1185"/>
      <c r="AI3" s="1175"/>
      <c r="AJ3" s="1176"/>
      <c r="AK3" s="1177" t="s">
        <v>750</v>
      </c>
      <c r="AL3" s="1178"/>
      <c r="AM3" s="1177" t="s">
        <v>751</v>
      </c>
      <c r="AN3" s="1178"/>
      <c r="AO3" s="398" t="s">
        <v>750</v>
      </c>
      <c r="AP3" s="399"/>
      <c r="AQ3" s="1179" t="s">
        <v>751</v>
      </c>
      <c r="AR3" s="1179"/>
      <c r="AS3" s="1175"/>
      <c r="AT3" s="1176"/>
    </row>
    <row r="4" spans="2:227" ht="15.75" customHeight="1" x14ac:dyDescent="0.25">
      <c r="B4" s="400"/>
      <c r="C4" s="1160" t="s">
        <v>752</v>
      </c>
      <c r="D4" s="1039"/>
      <c r="E4" s="1039"/>
      <c r="F4" s="1039"/>
      <c r="G4" s="1039"/>
      <c r="H4" s="1039"/>
      <c r="I4" s="1039"/>
      <c r="J4" s="1039"/>
      <c r="K4" s="1039"/>
      <c r="L4" s="1039"/>
      <c r="M4" s="1039"/>
      <c r="N4" s="1039"/>
      <c r="O4" s="1039"/>
      <c r="P4" s="1039"/>
      <c r="Q4" s="1039"/>
      <c r="R4" s="1039"/>
      <c r="S4" s="1039"/>
      <c r="T4" s="1039"/>
      <c r="U4" s="1039"/>
      <c r="V4" s="1039"/>
      <c r="W4" s="401"/>
      <c r="X4" s="402"/>
      <c r="Y4" s="1171" t="s">
        <v>753</v>
      </c>
      <c r="Z4" s="1172"/>
      <c r="AA4" s="1172"/>
      <c r="AB4" s="1172"/>
      <c r="AC4" s="1172"/>
      <c r="AD4" s="1172"/>
      <c r="AE4" s="1172"/>
      <c r="AF4" s="1172"/>
      <c r="AG4" s="1172"/>
      <c r="AH4" s="1172"/>
      <c r="AI4" s="1172"/>
      <c r="AJ4" s="1172"/>
      <c r="AK4" s="1172"/>
      <c r="AL4" s="1172"/>
      <c r="AM4" s="1172"/>
      <c r="AN4" s="1172"/>
      <c r="AO4" s="1172"/>
      <c r="AP4" s="1172"/>
      <c r="AQ4" s="1172"/>
      <c r="AR4" s="1172"/>
      <c r="AS4" s="1172"/>
      <c r="AT4" s="403"/>
    </row>
    <row r="5" spans="2:227" ht="15.75" customHeight="1" x14ac:dyDescent="0.25">
      <c r="B5" s="404"/>
      <c r="C5" s="1034">
        <v>1</v>
      </c>
      <c r="D5" s="1051"/>
      <c r="E5" s="1034">
        <v>2</v>
      </c>
      <c r="F5" s="1051"/>
      <c r="G5" s="1034">
        <v>3</v>
      </c>
      <c r="H5" s="1051"/>
      <c r="I5" s="1034">
        <v>4</v>
      </c>
      <c r="J5" s="1051"/>
      <c r="K5" s="1034">
        <v>5</v>
      </c>
      <c r="L5" s="1051"/>
      <c r="M5" s="1034">
        <v>6</v>
      </c>
      <c r="N5" s="1051"/>
      <c r="O5" s="1034">
        <v>7</v>
      </c>
      <c r="P5" s="1051"/>
      <c r="Q5" s="1034">
        <v>8</v>
      </c>
      <c r="R5" s="1051"/>
      <c r="S5" s="1034">
        <v>9</v>
      </c>
      <c r="T5" s="1051"/>
      <c r="U5" s="1033">
        <v>10</v>
      </c>
      <c r="V5" s="1033"/>
      <c r="W5" s="405"/>
      <c r="X5" s="223"/>
      <c r="Y5" s="1033">
        <v>11</v>
      </c>
      <c r="Z5" s="1051"/>
      <c r="AA5" s="1034">
        <v>12</v>
      </c>
      <c r="AB5" s="1051"/>
      <c r="AC5" s="1034">
        <v>13</v>
      </c>
      <c r="AD5" s="1051"/>
      <c r="AE5" s="1034">
        <v>14</v>
      </c>
      <c r="AF5" s="1051"/>
      <c r="AG5" s="1034">
        <v>15</v>
      </c>
      <c r="AH5" s="1051"/>
      <c r="AI5" s="1034">
        <v>16</v>
      </c>
      <c r="AJ5" s="1051"/>
      <c r="AK5" s="1034">
        <v>17</v>
      </c>
      <c r="AL5" s="1051"/>
      <c r="AM5" s="1034">
        <v>18</v>
      </c>
      <c r="AN5" s="1051"/>
      <c r="AO5" s="39">
        <v>19</v>
      </c>
      <c r="AP5" s="223"/>
      <c r="AQ5" s="1033">
        <v>20</v>
      </c>
      <c r="AR5" s="1051"/>
      <c r="AS5" s="1034">
        <v>21</v>
      </c>
      <c r="AT5" s="1033"/>
    </row>
    <row r="6" spans="2:227" ht="21.9" customHeight="1" x14ac:dyDescent="0.25">
      <c r="B6" s="390" t="s">
        <v>558</v>
      </c>
      <c r="C6" s="92">
        <v>97084</v>
      </c>
      <c r="D6" s="92" t="s">
        <v>157</v>
      </c>
      <c r="E6" s="92">
        <v>49576</v>
      </c>
      <c r="F6" s="92" t="s">
        <v>157</v>
      </c>
      <c r="G6" s="92">
        <v>42569</v>
      </c>
      <c r="H6" s="92" t="s">
        <v>157</v>
      </c>
      <c r="I6" s="92">
        <v>642</v>
      </c>
      <c r="J6" s="92" t="s">
        <v>157</v>
      </c>
      <c r="K6" s="92">
        <v>4297</v>
      </c>
      <c r="L6" s="92" t="s">
        <v>157</v>
      </c>
      <c r="M6" s="92">
        <v>105933</v>
      </c>
      <c r="N6" s="92" t="s">
        <v>157</v>
      </c>
      <c r="O6" s="92">
        <v>7624</v>
      </c>
      <c r="P6" s="92" t="s">
        <v>157</v>
      </c>
      <c r="Q6" s="92">
        <v>4469</v>
      </c>
      <c r="R6" s="92" t="s">
        <v>157</v>
      </c>
      <c r="S6" s="92">
        <v>1398</v>
      </c>
      <c r="T6" s="92" t="s">
        <v>157</v>
      </c>
      <c r="U6" s="92">
        <v>993</v>
      </c>
      <c r="V6" s="92" t="s">
        <v>157</v>
      </c>
      <c r="W6" s="406"/>
      <c r="X6" s="390" t="s">
        <v>558</v>
      </c>
      <c r="Y6" s="92">
        <v>33854</v>
      </c>
      <c r="Z6" s="92" t="s">
        <v>157</v>
      </c>
      <c r="AA6" s="92">
        <v>55895</v>
      </c>
      <c r="AB6" s="92" t="s">
        <v>157</v>
      </c>
      <c r="AC6" s="92">
        <v>1700</v>
      </c>
      <c r="AD6" s="92" t="s">
        <v>157</v>
      </c>
      <c r="AE6" s="92">
        <v>-8849</v>
      </c>
      <c r="AF6" s="92" t="s">
        <v>157</v>
      </c>
      <c r="AG6" s="92">
        <v>1325</v>
      </c>
      <c r="AH6" s="92" t="s">
        <v>157</v>
      </c>
      <c r="AI6" s="92">
        <v>-10174</v>
      </c>
      <c r="AJ6" s="92" t="s">
        <v>157</v>
      </c>
      <c r="AK6" s="92">
        <v>-478</v>
      </c>
      <c r="AL6" s="92" t="s">
        <v>157</v>
      </c>
      <c r="AM6" s="92">
        <v>31</v>
      </c>
      <c r="AN6" s="92" t="s">
        <v>157</v>
      </c>
      <c r="AO6" s="92">
        <v>21903</v>
      </c>
      <c r="AP6" s="92" t="s">
        <v>157</v>
      </c>
      <c r="AQ6" s="92">
        <v>-2166</v>
      </c>
      <c r="AR6" s="92" t="s">
        <v>157</v>
      </c>
      <c r="AS6" s="92">
        <v>10010</v>
      </c>
      <c r="AT6" s="92" t="s">
        <v>157</v>
      </c>
    </row>
    <row r="7" spans="2:227" ht="15" customHeight="1" x14ac:dyDescent="0.25">
      <c r="B7" s="391" t="s">
        <v>290</v>
      </c>
      <c r="C7" s="92">
        <v>93765</v>
      </c>
      <c r="D7" s="92" t="s">
        <v>157</v>
      </c>
      <c r="E7" s="92">
        <v>47886</v>
      </c>
      <c r="F7" s="92" t="s">
        <v>157</v>
      </c>
      <c r="G7" s="92">
        <v>42165</v>
      </c>
      <c r="H7" s="92" t="s">
        <v>157</v>
      </c>
      <c r="I7" s="92">
        <v>677</v>
      </c>
      <c r="J7" s="92" t="s">
        <v>157</v>
      </c>
      <c r="K7" s="92">
        <v>3037</v>
      </c>
      <c r="L7" s="92" t="s">
        <v>157</v>
      </c>
      <c r="M7" s="92">
        <v>110781</v>
      </c>
      <c r="N7" s="92" t="s">
        <v>157</v>
      </c>
      <c r="O7" s="92">
        <v>7651</v>
      </c>
      <c r="P7" s="92" t="s">
        <v>157</v>
      </c>
      <c r="Q7" s="92">
        <v>5517</v>
      </c>
      <c r="R7" s="92" t="s">
        <v>157</v>
      </c>
      <c r="S7" s="92">
        <v>1892</v>
      </c>
      <c r="T7" s="92" t="s">
        <v>157</v>
      </c>
      <c r="U7" s="68">
        <v>955</v>
      </c>
      <c r="V7" s="68" t="s">
        <v>157</v>
      </c>
      <c r="W7" s="407"/>
      <c r="X7" s="391" t="s">
        <v>290</v>
      </c>
      <c r="Y7" s="68">
        <v>31339</v>
      </c>
      <c r="Z7" s="92" t="s">
        <v>157</v>
      </c>
      <c r="AA7" s="92">
        <v>60681</v>
      </c>
      <c r="AB7" s="92" t="s">
        <v>157</v>
      </c>
      <c r="AC7" s="92">
        <v>2746</v>
      </c>
      <c r="AD7" s="92" t="s">
        <v>157</v>
      </c>
      <c r="AE7" s="92">
        <v>-17016</v>
      </c>
      <c r="AF7" s="92" t="s">
        <v>157</v>
      </c>
      <c r="AG7" s="92">
        <v>1295</v>
      </c>
      <c r="AH7" s="92" t="s">
        <v>157</v>
      </c>
      <c r="AI7" s="92">
        <v>-18311</v>
      </c>
      <c r="AJ7" s="92" t="s">
        <v>157</v>
      </c>
      <c r="AK7" s="92">
        <v>-485</v>
      </c>
      <c r="AL7" s="92" t="s">
        <v>157</v>
      </c>
      <c r="AM7" s="92">
        <v>-243</v>
      </c>
      <c r="AN7" s="92" t="s">
        <v>157</v>
      </c>
      <c r="AO7" s="92">
        <v>13514</v>
      </c>
      <c r="AP7" s="92" t="s">
        <v>157</v>
      </c>
      <c r="AQ7" s="92">
        <v>5221</v>
      </c>
      <c r="AR7" s="92" t="s">
        <v>157</v>
      </c>
      <c r="AS7" s="92">
        <v>1152</v>
      </c>
      <c r="AT7" s="92" t="s">
        <v>157</v>
      </c>
    </row>
    <row r="8" spans="2:227" ht="15" customHeight="1" x14ac:dyDescent="0.25">
      <c r="B8" s="391" t="s">
        <v>289</v>
      </c>
      <c r="C8" s="92">
        <v>104016</v>
      </c>
      <c r="D8" s="92" t="s">
        <v>157</v>
      </c>
      <c r="E8" s="92">
        <v>55507</v>
      </c>
      <c r="F8" s="92" t="s">
        <v>157</v>
      </c>
      <c r="G8" s="92">
        <v>43594</v>
      </c>
      <c r="H8" s="92" t="s">
        <v>157</v>
      </c>
      <c r="I8" s="92">
        <v>836</v>
      </c>
      <c r="J8" s="92" t="s">
        <v>157</v>
      </c>
      <c r="K8" s="92">
        <v>4079</v>
      </c>
      <c r="L8" s="92" t="s">
        <v>157</v>
      </c>
      <c r="M8" s="92">
        <v>121686</v>
      </c>
      <c r="N8" s="92" t="s">
        <v>157</v>
      </c>
      <c r="O8" s="92">
        <v>7651</v>
      </c>
      <c r="P8" s="92" t="s">
        <v>157</v>
      </c>
      <c r="Q8" s="92">
        <v>5464</v>
      </c>
      <c r="R8" s="92" t="s">
        <v>157</v>
      </c>
      <c r="S8" s="92">
        <v>8758</v>
      </c>
      <c r="T8" s="92" t="s">
        <v>157</v>
      </c>
      <c r="U8" s="68">
        <v>1712</v>
      </c>
      <c r="V8" s="68" t="s">
        <v>157</v>
      </c>
      <c r="W8" s="407"/>
      <c r="X8" s="391" t="s">
        <v>289</v>
      </c>
      <c r="Y8" s="68">
        <v>37835</v>
      </c>
      <c r="Z8" s="92" t="s">
        <v>157</v>
      </c>
      <c r="AA8" s="92">
        <v>57830</v>
      </c>
      <c r="AB8" s="92" t="s">
        <v>157</v>
      </c>
      <c r="AC8" s="92">
        <v>2436</v>
      </c>
      <c r="AD8" s="92" t="s">
        <v>157</v>
      </c>
      <c r="AE8" s="92">
        <v>-17670</v>
      </c>
      <c r="AF8" s="92" t="s">
        <v>157</v>
      </c>
      <c r="AG8" s="92">
        <v>1737</v>
      </c>
      <c r="AH8" s="92" t="s">
        <v>157</v>
      </c>
      <c r="AI8" s="92">
        <v>-19407</v>
      </c>
      <c r="AJ8" s="92" t="s">
        <v>157</v>
      </c>
      <c r="AK8" s="92">
        <v>1769</v>
      </c>
      <c r="AL8" s="92" t="s">
        <v>157</v>
      </c>
      <c r="AM8" s="92">
        <v>313</v>
      </c>
      <c r="AN8" s="92" t="s">
        <v>157</v>
      </c>
      <c r="AO8" s="92">
        <v>2793</v>
      </c>
      <c r="AP8" s="92" t="s">
        <v>157</v>
      </c>
      <c r="AQ8" s="92">
        <v>8718</v>
      </c>
      <c r="AR8" s="92" t="s">
        <v>157</v>
      </c>
      <c r="AS8" s="92">
        <v>-9978</v>
      </c>
      <c r="AT8" s="92" t="s">
        <v>157</v>
      </c>
    </row>
    <row r="9" spans="2:227" ht="15" customHeight="1" x14ac:dyDescent="0.25">
      <c r="B9" s="391" t="s">
        <v>288</v>
      </c>
      <c r="C9" s="92">
        <v>101967</v>
      </c>
      <c r="D9" s="92" t="s">
        <v>157</v>
      </c>
      <c r="E9" s="92">
        <v>55851</v>
      </c>
      <c r="F9" s="92" t="s">
        <v>157</v>
      </c>
      <c r="G9" s="92">
        <v>42243</v>
      </c>
      <c r="H9" s="92" t="s">
        <v>157</v>
      </c>
      <c r="I9" s="92">
        <v>918</v>
      </c>
      <c r="J9" s="92" t="s">
        <v>157</v>
      </c>
      <c r="K9" s="92">
        <v>2955</v>
      </c>
      <c r="L9" s="92" t="s">
        <v>157</v>
      </c>
      <c r="M9" s="92">
        <v>110590</v>
      </c>
      <c r="N9" s="92" t="s">
        <v>157</v>
      </c>
      <c r="O9" s="92">
        <v>7832</v>
      </c>
      <c r="P9" s="92" t="s">
        <v>157</v>
      </c>
      <c r="Q9" s="92">
        <v>6644</v>
      </c>
      <c r="R9" s="92" t="s">
        <v>157</v>
      </c>
      <c r="S9" s="92">
        <v>8699</v>
      </c>
      <c r="T9" s="92" t="s">
        <v>157</v>
      </c>
      <c r="U9" s="92">
        <v>1426</v>
      </c>
      <c r="V9" s="92" t="s">
        <v>157</v>
      </c>
      <c r="W9" s="406"/>
      <c r="X9" s="391" t="s">
        <v>288</v>
      </c>
      <c r="Y9" s="92">
        <v>31024</v>
      </c>
      <c r="Z9" s="92" t="s">
        <v>157</v>
      </c>
      <c r="AA9" s="92">
        <v>52736</v>
      </c>
      <c r="AB9" s="92" t="s">
        <v>157</v>
      </c>
      <c r="AC9" s="92">
        <v>2229</v>
      </c>
      <c r="AD9" s="92" t="s">
        <v>157</v>
      </c>
      <c r="AE9" s="92">
        <v>-8623</v>
      </c>
      <c r="AF9" s="92" t="s">
        <v>157</v>
      </c>
      <c r="AG9" s="92">
        <v>2181</v>
      </c>
      <c r="AH9" s="92" t="s">
        <v>157</v>
      </c>
      <c r="AI9" s="92">
        <v>-10804</v>
      </c>
      <c r="AJ9" s="92" t="s">
        <v>157</v>
      </c>
      <c r="AK9" s="92">
        <v>2672</v>
      </c>
      <c r="AL9" s="92" t="s">
        <v>157</v>
      </c>
      <c r="AM9" s="92">
        <v>-503</v>
      </c>
      <c r="AN9" s="92" t="s">
        <v>157</v>
      </c>
      <c r="AO9" s="92">
        <v>22124</v>
      </c>
      <c r="AP9" s="92" t="s">
        <v>157</v>
      </c>
      <c r="AQ9" s="92">
        <v>7892</v>
      </c>
      <c r="AR9" s="92" t="s">
        <v>157</v>
      </c>
      <c r="AS9" s="92">
        <v>17043</v>
      </c>
      <c r="AT9" s="92" t="s">
        <v>157</v>
      </c>
    </row>
    <row r="10" spans="2:227" ht="15" customHeight="1" x14ac:dyDescent="0.25">
      <c r="B10" s="391" t="s">
        <v>287</v>
      </c>
      <c r="C10" s="92">
        <v>92701</v>
      </c>
      <c r="D10" s="92" t="s">
        <v>157</v>
      </c>
      <c r="E10" s="92">
        <v>38986</v>
      </c>
      <c r="F10" s="92" t="s">
        <v>157</v>
      </c>
      <c r="G10" s="92">
        <v>47062</v>
      </c>
      <c r="H10" s="92" t="s">
        <v>157</v>
      </c>
      <c r="I10" s="92">
        <v>987</v>
      </c>
      <c r="J10" s="92" t="s">
        <v>157</v>
      </c>
      <c r="K10" s="92">
        <v>5666</v>
      </c>
      <c r="L10" s="92" t="s">
        <v>157</v>
      </c>
      <c r="M10" s="92">
        <v>149923</v>
      </c>
      <c r="N10" s="92" t="s">
        <v>157</v>
      </c>
      <c r="O10" s="92">
        <v>11458</v>
      </c>
      <c r="P10" s="92" t="s">
        <v>157</v>
      </c>
      <c r="Q10" s="92">
        <v>23406</v>
      </c>
      <c r="R10" s="92" t="s">
        <v>157</v>
      </c>
      <c r="S10" s="92">
        <v>818</v>
      </c>
      <c r="T10" s="92" t="s">
        <v>157</v>
      </c>
      <c r="U10" s="92">
        <v>1441</v>
      </c>
      <c r="V10" s="92" t="s">
        <v>157</v>
      </c>
      <c r="W10" s="406"/>
      <c r="X10" s="391" t="s">
        <v>287</v>
      </c>
      <c r="Y10" s="92">
        <v>42751</v>
      </c>
      <c r="Z10" s="92" t="s">
        <v>157</v>
      </c>
      <c r="AA10" s="92">
        <v>54943</v>
      </c>
      <c r="AB10" s="92" t="s">
        <v>157</v>
      </c>
      <c r="AC10" s="92">
        <v>15106</v>
      </c>
      <c r="AD10" s="92" t="s">
        <v>157</v>
      </c>
      <c r="AE10" s="92">
        <v>-57222</v>
      </c>
      <c r="AF10" s="92" t="s">
        <v>157</v>
      </c>
      <c r="AG10" s="92">
        <v>7963</v>
      </c>
      <c r="AH10" s="92" t="s">
        <v>157</v>
      </c>
      <c r="AI10" s="92">
        <v>-65185</v>
      </c>
      <c r="AJ10" s="92" t="s">
        <v>157</v>
      </c>
      <c r="AK10" s="92">
        <v>-1569</v>
      </c>
      <c r="AL10" s="92" t="s">
        <v>157</v>
      </c>
      <c r="AM10" s="92">
        <v>647</v>
      </c>
      <c r="AN10" s="92" t="s">
        <v>157</v>
      </c>
      <c r="AO10" s="92">
        <v>33851</v>
      </c>
      <c r="AP10" s="92" t="s">
        <v>157</v>
      </c>
      <c r="AQ10" s="92">
        <v>20301</v>
      </c>
      <c r="AR10" s="92" t="s">
        <v>157</v>
      </c>
      <c r="AS10" s="92">
        <v>-10111</v>
      </c>
      <c r="AT10" s="92" t="s">
        <v>157</v>
      </c>
    </row>
    <row r="11" spans="2:227" ht="15" customHeight="1" x14ac:dyDescent="0.25">
      <c r="B11" s="391" t="s">
        <v>286</v>
      </c>
      <c r="C11" s="92">
        <v>88221</v>
      </c>
      <c r="D11" s="92" t="s">
        <v>157</v>
      </c>
      <c r="E11" s="92">
        <v>44829</v>
      </c>
      <c r="F11" s="92" t="s">
        <v>157</v>
      </c>
      <c r="G11" s="92">
        <v>40129</v>
      </c>
      <c r="H11" s="92" t="s">
        <v>157</v>
      </c>
      <c r="I11" s="92">
        <v>196</v>
      </c>
      <c r="J11" s="92" t="s">
        <v>157</v>
      </c>
      <c r="K11" s="92">
        <v>3067</v>
      </c>
      <c r="L11" s="92" t="s">
        <v>157</v>
      </c>
      <c r="M11" s="92">
        <v>94053</v>
      </c>
      <c r="N11" s="92" t="s">
        <v>157</v>
      </c>
      <c r="O11" s="92">
        <v>6234</v>
      </c>
      <c r="P11" s="92" t="s">
        <v>157</v>
      </c>
      <c r="Q11" s="92">
        <v>3408</v>
      </c>
      <c r="R11" s="92" t="s">
        <v>157</v>
      </c>
      <c r="S11" s="92">
        <v>4141</v>
      </c>
      <c r="T11" s="92" t="s">
        <v>157</v>
      </c>
      <c r="U11" s="92">
        <v>399</v>
      </c>
      <c r="V11" s="92" t="s">
        <v>157</v>
      </c>
      <c r="W11" s="406"/>
      <c r="X11" s="391" t="s">
        <v>286</v>
      </c>
      <c r="Y11" s="92">
        <v>23083</v>
      </c>
      <c r="Z11" s="92" t="s">
        <v>157</v>
      </c>
      <c r="AA11" s="92">
        <v>55155</v>
      </c>
      <c r="AB11" s="92" t="s">
        <v>157</v>
      </c>
      <c r="AC11" s="92">
        <v>1633</v>
      </c>
      <c r="AD11" s="92" t="s">
        <v>157</v>
      </c>
      <c r="AE11" s="92">
        <v>-5832</v>
      </c>
      <c r="AF11" s="92" t="s">
        <v>157</v>
      </c>
      <c r="AG11" s="92">
        <v>444</v>
      </c>
      <c r="AH11" s="92" t="s">
        <v>157</v>
      </c>
      <c r="AI11" s="92">
        <v>-6276</v>
      </c>
      <c r="AJ11" s="92" t="s">
        <v>157</v>
      </c>
      <c r="AK11" s="92">
        <v>268</v>
      </c>
      <c r="AL11" s="92" t="s">
        <v>157</v>
      </c>
      <c r="AM11" s="92">
        <v>137</v>
      </c>
      <c r="AN11" s="92" t="s">
        <v>157</v>
      </c>
      <c r="AO11" s="92">
        <v>25462</v>
      </c>
      <c r="AP11" s="92" t="s">
        <v>157</v>
      </c>
      <c r="AQ11" s="92">
        <v>7136</v>
      </c>
      <c r="AR11" s="92" t="s">
        <v>157</v>
      </c>
      <c r="AS11" s="92">
        <v>25917</v>
      </c>
      <c r="AT11" s="92" t="s">
        <v>157</v>
      </c>
    </row>
    <row r="12" spans="2:227" ht="15" customHeight="1" x14ac:dyDescent="0.25">
      <c r="B12" s="391" t="s">
        <v>285</v>
      </c>
      <c r="C12" s="92">
        <v>74793</v>
      </c>
      <c r="D12" s="92" t="s">
        <v>157</v>
      </c>
      <c r="E12" s="92">
        <v>25714</v>
      </c>
      <c r="F12" s="92" t="s">
        <v>157</v>
      </c>
      <c r="G12" s="92">
        <v>45509</v>
      </c>
      <c r="H12" s="92" t="s">
        <v>157</v>
      </c>
      <c r="I12" s="92">
        <v>276</v>
      </c>
      <c r="J12" s="92" t="s">
        <v>157</v>
      </c>
      <c r="K12" s="92">
        <v>3294</v>
      </c>
      <c r="L12" s="92" t="s">
        <v>157</v>
      </c>
      <c r="M12" s="92">
        <v>109159</v>
      </c>
      <c r="N12" s="92" t="s">
        <v>157</v>
      </c>
      <c r="O12" s="92">
        <v>11481</v>
      </c>
      <c r="P12" s="92" t="s">
        <v>157</v>
      </c>
      <c r="Q12" s="92">
        <v>4482</v>
      </c>
      <c r="R12" s="92" t="s">
        <v>157</v>
      </c>
      <c r="S12" s="92">
        <v>1918</v>
      </c>
      <c r="T12" s="92" t="s">
        <v>157</v>
      </c>
      <c r="U12" s="92">
        <v>809</v>
      </c>
      <c r="V12" s="92" t="s">
        <v>157</v>
      </c>
      <c r="W12" s="406"/>
      <c r="X12" s="391" t="s">
        <v>285</v>
      </c>
      <c r="Y12" s="92">
        <v>32144</v>
      </c>
      <c r="Z12" s="92" t="s">
        <v>157</v>
      </c>
      <c r="AA12" s="92">
        <v>55237</v>
      </c>
      <c r="AB12" s="92" t="s">
        <v>157</v>
      </c>
      <c r="AC12" s="92">
        <v>3088</v>
      </c>
      <c r="AD12" s="92" t="s">
        <v>157</v>
      </c>
      <c r="AE12" s="92">
        <v>-34366</v>
      </c>
      <c r="AF12" s="92" t="s">
        <v>157</v>
      </c>
      <c r="AG12" s="92">
        <v>553</v>
      </c>
      <c r="AH12" s="92" t="s">
        <v>157</v>
      </c>
      <c r="AI12" s="92">
        <v>-34919</v>
      </c>
      <c r="AJ12" s="92" t="s">
        <v>157</v>
      </c>
      <c r="AK12" s="92">
        <v>20</v>
      </c>
      <c r="AL12" s="92" t="s">
        <v>157</v>
      </c>
      <c r="AM12" s="92">
        <v>216</v>
      </c>
      <c r="AN12" s="92" t="s">
        <v>157</v>
      </c>
      <c r="AO12" s="92">
        <v>36261</v>
      </c>
      <c r="AP12" s="92" t="s">
        <v>157</v>
      </c>
      <c r="AQ12" s="92">
        <v>22163</v>
      </c>
      <c r="AR12" s="92" t="s">
        <v>157</v>
      </c>
      <c r="AS12" s="92">
        <v>23269</v>
      </c>
      <c r="AT12" s="92" t="s">
        <v>157</v>
      </c>
    </row>
    <row r="13" spans="2:227" ht="15" customHeight="1" x14ac:dyDescent="0.25">
      <c r="B13" s="391" t="s">
        <v>284</v>
      </c>
      <c r="C13" s="92">
        <v>91967</v>
      </c>
      <c r="D13" s="92" t="s">
        <v>157</v>
      </c>
      <c r="E13" s="92">
        <v>39877</v>
      </c>
      <c r="F13" s="92" t="s">
        <v>157</v>
      </c>
      <c r="G13" s="92">
        <v>48099</v>
      </c>
      <c r="H13" s="92" t="s">
        <v>157</v>
      </c>
      <c r="I13" s="92">
        <v>313</v>
      </c>
      <c r="J13" s="92" t="s">
        <v>157</v>
      </c>
      <c r="K13" s="92">
        <v>3678</v>
      </c>
      <c r="L13" s="92" t="s">
        <v>157</v>
      </c>
      <c r="M13" s="92">
        <v>126113</v>
      </c>
      <c r="N13" s="92" t="s">
        <v>157</v>
      </c>
      <c r="O13" s="92">
        <v>9897</v>
      </c>
      <c r="P13" s="92" t="s">
        <v>157</v>
      </c>
      <c r="Q13" s="92">
        <v>4832</v>
      </c>
      <c r="R13" s="92" t="s">
        <v>157</v>
      </c>
      <c r="S13" s="92">
        <v>2682</v>
      </c>
      <c r="T13" s="92" t="s">
        <v>157</v>
      </c>
      <c r="U13" s="92">
        <v>1074</v>
      </c>
      <c r="V13" s="92" t="s">
        <v>157</v>
      </c>
      <c r="W13" s="406"/>
      <c r="X13" s="391" t="s">
        <v>284</v>
      </c>
      <c r="Y13" s="92">
        <v>27026</v>
      </c>
      <c r="Z13" s="92" t="s">
        <v>157</v>
      </c>
      <c r="AA13" s="92">
        <v>58076</v>
      </c>
      <c r="AB13" s="92" t="s">
        <v>157</v>
      </c>
      <c r="AC13" s="92">
        <v>22526</v>
      </c>
      <c r="AD13" s="92" t="s">
        <v>157</v>
      </c>
      <c r="AE13" s="92">
        <v>-34146</v>
      </c>
      <c r="AF13" s="92" t="s">
        <v>157</v>
      </c>
      <c r="AG13" s="92">
        <v>810</v>
      </c>
      <c r="AH13" s="92" t="s">
        <v>157</v>
      </c>
      <c r="AI13" s="92">
        <v>-34956</v>
      </c>
      <c r="AJ13" s="92" t="s">
        <v>157</v>
      </c>
      <c r="AK13" s="92">
        <v>217</v>
      </c>
      <c r="AL13" s="92" t="s">
        <v>157</v>
      </c>
      <c r="AM13" s="92">
        <v>234</v>
      </c>
      <c r="AN13" s="92" t="s">
        <v>157</v>
      </c>
      <c r="AO13" s="92">
        <v>30208</v>
      </c>
      <c r="AP13" s="92" t="s">
        <v>157</v>
      </c>
      <c r="AQ13" s="92">
        <v>-1592</v>
      </c>
      <c r="AR13" s="92" t="s">
        <v>157</v>
      </c>
      <c r="AS13" s="92">
        <v>-6791</v>
      </c>
      <c r="AT13" s="92" t="s">
        <v>157</v>
      </c>
      <c r="DS13" s="50"/>
    </row>
    <row r="14" spans="2:227" ht="15" customHeight="1" x14ac:dyDescent="0.25">
      <c r="B14" s="391" t="s">
        <v>283</v>
      </c>
      <c r="C14" s="92">
        <v>107323</v>
      </c>
      <c r="D14" s="92" t="s">
        <v>157</v>
      </c>
      <c r="E14" s="92">
        <v>54109</v>
      </c>
      <c r="F14" s="92" t="s">
        <v>157</v>
      </c>
      <c r="G14" s="92">
        <v>47684</v>
      </c>
      <c r="H14" s="92" t="s">
        <v>157</v>
      </c>
      <c r="I14" s="92">
        <v>872</v>
      </c>
      <c r="J14" s="92" t="s">
        <v>157</v>
      </c>
      <c r="K14" s="92">
        <v>4658</v>
      </c>
      <c r="L14" s="92" t="s">
        <v>157</v>
      </c>
      <c r="M14" s="92">
        <v>127815</v>
      </c>
      <c r="N14" s="92" t="s">
        <v>157</v>
      </c>
      <c r="O14" s="92">
        <v>8641</v>
      </c>
      <c r="P14" s="92" t="s">
        <v>157</v>
      </c>
      <c r="Q14" s="92">
        <v>4967</v>
      </c>
      <c r="R14" s="92" t="s">
        <v>157</v>
      </c>
      <c r="S14" s="92">
        <v>7241</v>
      </c>
      <c r="T14" s="92" t="s">
        <v>157</v>
      </c>
      <c r="U14" s="92">
        <v>1124</v>
      </c>
      <c r="V14" s="92" t="s">
        <v>157</v>
      </c>
      <c r="W14" s="406"/>
      <c r="X14" s="391" t="s">
        <v>283</v>
      </c>
      <c r="Y14" s="92">
        <v>29026</v>
      </c>
      <c r="Z14" s="92" t="s">
        <v>157</v>
      </c>
      <c r="AA14" s="92">
        <v>74520</v>
      </c>
      <c r="AB14" s="92" t="s">
        <v>157</v>
      </c>
      <c r="AC14" s="92">
        <v>2296</v>
      </c>
      <c r="AD14" s="92" t="s">
        <v>157</v>
      </c>
      <c r="AE14" s="92">
        <v>-20492</v>
      </c>
      <c r="AF14" s="92" t="s">
        <v>157</v>
      </c>
      <c r="AG14" s="92">
        <v>951</v>
      </c>
      <c r="AH14" s="92" t="s">
        <v>157</v>
      </c>
      <c r="AI14" s="92">
        <v>-21443</v>
      </c>
      <c r="AJ14" s="92" t="s">
        <v>157</v>
      </c>
      <c r="AK14" s="92">
        <v>-2561</v>
      </c>
      <c r="AL14" s="92" t="s">
        <v>157</v>
      </c>
      <c r="AM14" s="92">
        <v>391</v>
      </c>
      <c r="AN14" s="92" t="s">
        <v>157</v>
      </c>
      <c r="AO14" s="92">
        <v>7667</v>
      </c>
      <c r="AP14" s="92" t="s">
        <v>157</v>
      </c>
      <c r="AQ14" s="92">
        <v>-3181</v>
      </c>
      <c r="AR14" s="92" t="s">
        <v>157</v>
      </c>
      <c r="AS14" s="92">
        <v>-14787</v>
      </c>
      <c r="AT14" s="92" t="s">
        <v>157</v>
      </c>
    </row>
    <row r="15" spans="2:227" ht="15" customHeight="1" x14ac:dyDescent="0.25">
      <c r="B15" s="391" t="s">
        <v>282</v>
      </c>
      <c r="C15" s="92">
        <v>96026</v>
      </c>
      <c r="D15" s="92" t="s">
        <v>211</v>
      </c>
      <c r="E15" s="92">
        <v>43542</v>
      </c>
      <c r="F15" s="92" t="s">
        <v>157</v>
      </c>
      <c r="G15" s="92">
        <v>48992</v>
      </c>
      <c r="H15" s="92" t="s">
        <v>157</v>
      </c>
      <c r="I15" s="92">
        <v>264</v>
      </c>
      <c r="J15" s="92" t="s">
        <v>157</v>
      </c>
      <c r="K15" s="92">
        <v>3228</v>
      </c>
      <c r="L15" s="92" t="s">
        <v>211</v>
      </c>
      <c r="M15" s="92">
        <v>111461</v>
      </c>
      <c r="N15" s="92" t="s">
        <v>157</v>
      </c>
      <c r="O15" s="92">
        <v>8633</v>
      </c>
      <c r="P15" s="92" t="s">
        <v>157</v>
      </c>
      <c r="Q15" s="92">
        <v>5148</v>
      </c>
      <c r="R15" s="92" t="s">
        <v>157</v>
      </c>
      <c r="S15" s="92">
        <v>9648</v>
      </c>
      <c r="T15" s="92" t="s">
        <v>157</v>
      </c>
      <c r="U15" s="92">
        <v>1211</v>
      </c>
      <c r="V15" s="92" t="s">
        <v>157</v>
      </c>
      <c r="W15" s="406"/>
      <c r="X15" s="391" t="s">
        <v>282</v>
      </c>
      <c r="Y15" s="92">
        <v>25714</v>
      </c>
      <c r="Z15" s="92" t="s">
        <v>157</v>
      </c>
      <c r="AA15" s="92">
        <v>58710</v>
      </c>
      <c r="AB15" s="92" t="s">
        <v>157</v>
      </c>
      <c r="AC15" s="92">
        <v>2397</v>
      </c>
      <c r="AD15" s="92" t="s">
        <v>157</v>
      </c>
      <c r="AE15" s="92">
        <v>-15435</v>
      </c>
      <c r="AF15" s="92" t="s">
        <v>211</v>
      </c>
      <c r="AG15" s="92">
        <v>966</v>
      </c>
      <c r="AH15" s="92" t="s">
        <v>157</v>
      </c>
      <c r="AI15" s="92">
        <v>-16401</v>
      </c>
      <c r="AJ15" s="92" t="s">
        <v>211</v>
      </c>
      <c r="AK15" s="92">
        <v>2981</v>
      </c>
      <c r="AL15" s="92" t="s">
        <v>157</v>
      </c>
      <c r="AM15" s="92">
        <v>37</v>
      </c>
      <c r="AN15" s="92" t="s">
        <v>157</v>
      </c>
      <c r="AO15" s="92">
        <v>24512</v>
      </c>
      <c r="AP15" s="92" t="s">
        <v>157</v>
      </c>
      <c r="AQ15" s="92">
        <v>-2296</v>
      </c>
      <c r="AR15" s="92" t="s">
        <v>157</v>
      </c>
      <c r="AS15" s="92">
        <v>2797</v>
      </c>
      <c r="AT15" s="92" t="s">
        <v>157</v>
      </c>
      <c r="HK15" s="50"/>
      <c r="HS15" s="50"/>
    </row>
    <row r="16" spans="2:227" ht="15" customHeight="1" x14ac:dyDescent="0.25">
      <c r="B16" s="391" t="s">
        <v>281</v>
      </c>
      <c r="C16" s="92">
        <v>86788</v>
      </c>
      <c r="D16" s="92" t="s">
        <v>157</v>
      </c>
      <c r="E16" s="92">
        <v>35635</v>
      </c>
      <c r="F16" s="92" t="s">
        <v>157</v>
      </c>
      <c r="G16" s="92">
        <v>45160</v>
      </c>
      <c r="H16" s="92" t="s">
        <v>157</v>
      </c>
      <c r="I16" s="92">
        <v>1077</v>
      </c>
      <c r="J16" s="92" t="s">
        <v>157</v>
      </c>
      <c r="K16" s="92">
        <v>4916</v>
      </c>
      <c r="L16" s="92" t="s">
        <v>157</v>
      </c>
      <c r="M16" s="92">
        <v>98910</v>
      </c>
      <c r="N16" s="92" t="s">
        <v>157</v>
      </c>
      <c r="O16" s="92">
        <v>8224</v>
      </c>
      <c r="P16" s="92" t="s">
        <v>157</v>
      </c>
      <c r="Q16" s="92">
        <v>5349</v>
      </c>
      <c r="R16" s="92" t="s">
        <v>157</v>
      </c>
      <c r="S16" s="92">
        <v>874</v>
      </c>
      <c r="T16" s="92" t="s">
        <v>157</v>
      </c>
      <c r="U16" s="92">
        <v>967</v>
      </c>
      <c r="V16" s="92" t="s">
        <v>157</v>
      </c>
      <c r="W16" s="406"/>
      <c r="X16" s="391" t="s">
        <v>281</v>
      </c>
      <c r="Y16" s="92">
        <v>24807</v>
      </c>
      <c r="Z16" s="92" t="s">
        <v>157</v>
      </c>
      <c r="AA16" s="92">
        <v>56564</v>
      </c>
      <c r="AB16" s="92" t="s">
        <v>157</v>
      </c>
      <c r="AC16" s="92">
        <v>2125</v>
      </c>
      <c r="AD16" s="92" t="s">
        <v>157</v>
      </c>
      <c r="AE16" s="92">
        <v>-12122</v>
      </c>
      <c r="AF16" s="92" t="s">
        <v>157</v>
      </c>
      <c r="AG16" s="92">
        <v>1136</v>
      </c>
      <c r="AH16" s="92" t="s">
        <v>157</v>
      </c>
      <c r="AI16" s="92">
        <v>-13258</v>
      </c>
      <c r="AJ16" s="92" t="s">
        <v>157</v>
      </c>
      <c r="AK16" s="92">
        <v>1556</v>
      </c>
      <c r="AL16" s="92" t="s">
        <v>157</v>
      </c>
      <c r="AM16" s="92">
        <v>486</v>
      </c>
      <c r="AN16" s="92" t="s">
        <v>157</v>
      </c>
      <c r="AO16" s="92">
        <v>30228</v>
      </c>
      <c r="AP16" s="92" t="s">
        <v>157</v>
      </c>
      <c r="AQ16" s="92">
        <v>4249</v>
      </c>
      <c r="AR16" s="92" t="s">
        <v>157</v>
      </c>
      <c r="AS16" s="92">
        <v>19177</v>
      </c>
      <c r="AT16" s="92" t="s">
        <v>157</v>
      </c>
      <c r="HK16" s="50"/>
      <c r="HS16" s="50"/>
    </row>
    <row r="17" spans="2:227" s="410" customFormat="1" ht="15" customHeight="1" x14ac:dyDescent="0.25">
      <c r="B17" s="391" t="s">
        <v>280</v>
      </c>
      <c r="C17" s="408">
        <v>97664</v>
      </c>
      <c r="D17" s="408" t="s">
        <v>157</v>
      </c>
      <c r="E17" s="408">
        <v>45402</v>
      </c>
      <c r="F17" s="408" t="s">
        <v>157</v>
      </c>
      <c r="G17" s="408">
        <v>46637</v>
      </c>
      <c r="H17" s="408" t="s">
        <v>157</v>
      </c>
      <c r="I17" s="408">
        <v>624</v>
      </c>
      <c r="J17" s="408" t="s">
        <v>157</v>
      </c>
      <c r="K17" s="408">
        <v>5001</v>
      </c>
      <c r="L17" s="408" t="s">
        <v>157</v>
      </c>
      <c r="M17" s="408">
        <v>131254</v>
      </c>
      <c r="N17" s="408" t="s">
        <v>211</v>
      </c>
      <c r="O17" s="408">
        <v>8911</v>
      </c>
      <c r="P17" s="408" t="s">
        <v>157</v>
      </c>
      <c r="Q17" s="408">
        <v>5326</v>
      </c>
      <c r="R17" s="408" t="s">
        <v>157</v>
      </c>
      <c r="S17" s="408">
        <v>11967</v>
      </c>
      <c r="T17" s="408" t="s">
        <v>157</v>
      </c>
      <c r="U17" s="408">
        <v>1187</v>
      </c>
      <c r="V17" s="408" t="s">
        <v>157</v>
      </c>
      <c r="W17" s="409"/>
      <c r="X17" s="391" t="s">
        <v>280</v>
      </c>
      <c r="Y17" s="408">
        <v>26258</v>
      </c>
      <c r="Z17" s="408" t="s">
        <v>211</v>
      </c>
      <c r="AA17" s="408">
        <v>59194</v>
      </c>
      <c r="AB17" s="408" t="s">
        <v>211</v>
      </c>
      <c r="AC17" s="408">
        <v>18411</v>
      </c>
      <c r="AD17" s="408" t="s">
        <v>157</v>
      </c>
      <c r="AE17" s="408">
        <v>-33590</v>
      </c>
      <c r="AF17" s="408" t="s">
        <v>211</v>
      </c>
      <c r="AG17" s="408">
        <v>1280</v>
      </c>
      <c r="AH17" s="408" t="s">
        <v>211</v>
      </c>
      <c r="AI17" s="408">
        <v>-34870</v>
      </c>
      <c r="AJ17" s="408" t="s">
        <v>157</v>
      </c>
      <c r="AK17" s="408">
        <v>716</v>
      </c>
      <c r="AL17" s="408" t="s">
        <v>157</v>
      </c>
      <c r="AM17" s="408">
        <v>241</v>
      </c>
      <c r="AN17" s="408" t="s">
        <v>157</v>
      </c>
      <c r="AO17" s="408">
        <v>4341</v>
      </c>
      <c r="AP17" s="408" t="s">
        <v>157</v>
      </c>
      <c r="AQ17" s="408">
        <v>16094</v>
      </c>
      <c r="AR17" s="408" t="s">
        <v>157</v>
      </c>
      <c r="AS17" s="408">
        <v>-15392</v>
      </c>
      <c r="AT17" s="408" t="s">
        <v>157</v>
      </c>
      <c r="HK17" s="411"/>
      <c r="HS17" s="411"/>
    </row>
    <row r="18" spans="2:227" ht="15" customHeight="1" x14ac:dyDescent="0.25">
      <c r="B18" s="391" t="s">
        <v>279</v>
      </c>
      <c r="C18" s="92">
        <v>97510</v>
      </c>
      <c r="D18" s="92" t="s">
        <v>157</v>
      </c>
      <c r="E18" s="92">
        <v>45504</v>
      </c>
      <c r="F18" s="92" t="s">
        <v>157</v>
      </c>
      <c r="G18" s="92">
        <v>46285</v>
      </c>
      <c r="H18" s="92" t="s">
        <v>157</v>
      </c>
      <c r="I18" s="92">
        <v>818</v>
      </c>
      <c r="J18" s="92" t="s">
        <v>157</v>
      </c>
      <c r="K18" s="92">
        <v>4903</v>
      </c>
      <c r="L18" s="92" t="s">
        <v>157</v>
      </c>
      <c r="M18" s="92">
        <v>111124</v>
      </c>
      <c r="N18" s="92" t="s">
        <v>211</v>
      </c>
      <c r="O18" s="92">
        <v>8459</v>
      </c>
      <c r="P18" s="92" t="s">
        <v>157</v>
      </c>
      <c r="Q18" s="92">
        <v>4272</v>
      </c>
      <c r="R18" s="92" t="s">
        <v>157</v>
      </c>
      <c r="S18" s="92">
        <v>2332</v>
      </c>
      <c r="T18" s="92" t="s">
        <v>157</v>
      </c>
      <c r="U18" s="92">
        <v>989</v>
      </c>
      <c r="V18" s="92" t="s">
        <v>157</v>
      </c>
      <c r="W18" s="406"/>
      <c r="X18" s="391" t="s">
        <v>279</v>
      </c>
      <c r="Y18" s="92">
        <v>32797</v>
      </c>
      <c r="Z18" s="92" t="s">
        <v>211</v>
      </c>
      <c r="AA18" s="92">
        <v>60084</v>
      </c>
      <c r="AB18" s="92" t="s">
        <v>211</v>
      </c>
      <c r="AC18" s="92">
        <v>2191</v>
      </c>
      <c r="AD18" s="92" t="s">
        <v>157</v>
      </c>
      <c r="AE18" s="92">
        <v>-13614</v>
      </c>
      <c r="AF18" s="92" t="s">
        <v>211</v>
      </c>
      <c r="AG18" s="92">
        <v>1426</v>
      </c>
      <c r="AH18" s="92" t="s">
        <v>211</v>
      </c>
      <c r="AI18" s="92">
        <v>-15040</v>
      </c>
      <c r="AJ18" s="92" t="s">
        <v>157</v>
      </c>
      <c r="AK18" s="92">
        <v>384</v>
      </c>
      <c r="AL18" s="92" t="s">
        <v>157</v>
      </c>
      <c r="AM18" s="92">
        <v>254</v>
      </c>
      <c r="AN18" s="92" t="s">
        <v>157</v>
      </c>
      <c r="AO18" s="92">
        <v>17893</v>
      </c>
      <c r="AP18" s="92" t="s">
        <v>157</v>
      </c>
      <c r="AQ18" s="92">
        <v>4704</v>
      </c>
      <c r="AR18" s="92" t="s">
        <v>157</v>
      </c>
      <c r="AS18" s="92">
        <v>6919</v>
      </c>
      <c r="AT18" s="92" t="s">
        <v>157</v>
      </c>
      <c r="HK18" s="50"/>
      <c r="HS18" s="50"/>
    </row>
    <row r="19" spans="2:227" s="13" customFormat="1" ht="15" customHeight="1" x14ac:dyDescent="0.25">
      <c r="B19" s="391" t="s">
        <v>278</v>
      </c>
      <c r="C19" s="297">
        <v>99862</v>
      </c>
      <c r="D19" s="412" t="s">
        <v>157</v>
      </c>
      <c r="E19" s="297">
        <v>46390</v>
      </c>
      <c r="F19" s="297" t="s">
        <v>157</v>
      </c>
      <c r="G19" s="297">
        <v>45938</v>
      </c>
      <c r="H19" s="297" t="s">
        <v>157</v>
      </c>
      <c r="I19" s="297">
        <v>291</v>
      </c>
      <c r="J19" s="297" t="s">
        <v>157</v>
      </c>
      <c r="K19" s="297">
        <v>7243</v>
      </c>
      <c r="L19" s="412" t="s">
        <v>157</v>
      </c>
      <c r="M19" s="297">
        <v>128721</v>
      </c>
      <c r="N19" s="412" t="s">
        <v>211</v>
      </c>
      <c r="O19" s="297">
        <v>8425</v>
      </c>
      <c r="P19" s="297" t="s">
        <v>157</v>
      </c>
      <c r="Q19" s="297">
        <v>5245</v>
      </c>
      <c r="R19" s="297" t="s">
        <v>157</v>
      </c>
      <c r="S19" s="297">
        <v>3815</v>
      </c>
      <c r="T19" s="412" t="s">
        <v>157</v>
      </c>
      <c r="U19" s="297">
        <v>1350</v>
      </c>
      <c r="V19" s="412" t="s">
        <v>157</v>
      </c>
      <c r="W19" s="406"/>
      <c r="X19" s="391" t="s">
        <v>278</v>
      </c>
      <c r="Y19" s="297">
        <v>26305</v>
      </c>
      <c r="Z19" s="412" t="s">
        <v>211</v>
      </c>
      <c r="AA19" s="297">
        <v>66607</v>
      </c>
      <c r="AB19" s="412" t="s">
        <v>211</v>
      </c>
      <c r="AC19" s="297">
        <v>16974</v>
      </c>
      <c r="AD19" s="412" t="s">
        <v>157</v>
      </c>
      <c r="AE19" s="297">
        <v>-28859</v>
      </c>
      <c r="AF19" s="297" t="s">
        <v>211</v>
      </c>
      <c r="AG19" s="297">
        <v>1281</v>
      </c>
      <c r="AH19" s="297" t="s">
        <v>211</v>
      </c>
      <c r="AI19" s="297">
        <v>-30140</v>
      </c>
      <c r="AJ19" s="412" t="s">
        <v>157</v>
      </c>
      <c r="AK19" s="297">
        <v>1627</v>
      </c>
      <c r="AL19" s="297" t="s">
        <v>157</v>
      </c>
      <c r="AM19" s="297">
        <v>38</v>
      </c>
      <c r="AN19" s="297" t="s">
        <v>157</v>
      </c>
      <c r="AO19" s="297">
        <v>24568</v>
      </c>
      <c r="AP19" s="92" t="s">
        <v>157</v>
      </c>
      <c r="AQ19" s="297">
        <v>-8507</v>
      </c>
      <c r="AR19" s="297" t="s">
        <v>157</v>
      </c>
      <c r="AS19" s="297">
        <v>-15744</v>
      </c>
      <c r="AT19" s="297" t="s">
        <v>157</v>
      </c>
      <c r="HK19" s="314"/>
      <c r="HS19" s="314"/>
    </row>
    <row r="20" spans="2:227" ht="15" customHeight="1" x14ac:dyDescent="0.25">
      <c r="B20" s="391" t="s">
        <v>277</v>
      </c>
      <c r="C20" s="92">
        <v>103830</v>
      </c>
      <c r="D20" s="92" t="s">
        <v>157</v>
      </c>
      <c r="E20" s="92">
        <v>52327</v>
      </c>
      <c r="F20" s="92" t="s">
        <v>157</v>
      </c>
      <c r="G20" s="92">
        <v>46733</v>
      </c>
      <c r="H20" s="92" t="s">
        <v>157</v>
      </c>
      <c r="I20" s="92">
        <v>346</v>
      </c>
      <c r="J20" s="92" t="s">
        <v>157</v>
      </c>
      <c r="K20" s="92">
        <v>4424</v>
      </c>
      <c r="L20" s="92" t="s">
        <v>157</v>
      </c>
      <c r="M20" s="92">
        <v>128538</v>
      </c>
      <c r="N20" s="92" t="s">
        <v>157</v>
      </c>
      <c r="O20" s="92">
        <v>8389</v>
      </c>
      <c r="P20" s="92" t="s">
        <v>157</v>
      </c>
      <c r="Q20" s="92">
        <v>6012</v>
      </c>
      <c r="R20" s="92" t="s">
        <v>157</v>
      </c>
      <c r="S20" s="92">
        <v>12943</v>
      </c>
      <c r="T20" s="92" t="s">
        <v>157</v>
      </c>
      <c r="U20" s="92">
        <v>1665</v>
      </c>
      <c r="V20" s="92" t="s">
        <v>157</v>
      </c>
      <c r="W20" s="406"/>
      <c r="X20" s="391" t="s">
        <v>277</v>
      </c>
      <c r="Y20" s="92">
        <v>30342</v>
      </c>
      <c r="Z20" s="92" t="s">
        <v>157</v>
      </c>
      <c r="AA20" s="92">
        <v>61013</v>
      </c>
      <c r="AB20" s="92" t="s">
        <v>157</v>
      </c>
      <c r="AC20" s="92">
        <v>8174</v>
      </c>
      <c r="AD20" s="92" t="s">
        <v>157</v>
      </c>
      <c r="AE20" s="92">
        <v>-24708</v>
      </c>
      <c r="AF20" s="92" t="s">
        <v>157</v>
      </c>
      <c r="AG20" s="92">
        <v>1882</v>
      </c>
      <c r="AH20" s="92" t="s">
        <v>157</v>
      </c>
      <c r="AI20" s="92">
        <v>-26590</v>
      </c>
      <c r="AJ20" s="92" t="s">
        <v>157</v>
      </c>
      <c r="AK20" s="92">
        <v>653</v>
      </c>
      <c r="AL20" s="92" t="s">
        <v>157</v>
      </c>
      <c r="AM20" s="92">
        <v>55</v>
      </c>
      <c r="AN20" s="92" t="s">
        <v>157</v>
      </c>
      <c r="AO20" s="92">
        <v>12200</v>
      </c>
      <c r="AP20" s="92" t="s">
        <v>157</v>
      </c>
      <c r="AQ20" s="92">
        <v>5433</v>
      </c>
      <c r="AR20" s="92" t="s">
        <v>157</v>
      </c>
      <c r="AS20" s="92">
        <v>-9665</v>
      </c>
      <c r="AT20" s="92" t="s">
        <v>157</v>
      </c>
      <c r="DS20" s="50"/>
      <c r="HK20" s="50"/>
      <c r="HS20" s="50"/>
    </row>
    <row r="21" spans="2:227" s="26" customFormat="1" ht="49.5" customHeight="1" x14ac:dyDescent="0.25">
      <c r="B21" s="1046" t="s">
        <v>754</v>
      </c>
      <c r="C21" s="1046"/>
      <c r="D21" s="1046"/>
      <c r="E21" s="1046"/>
      <c r="F21" s="1046"/>
      <c r="G21" s="1046"/>
      <c r="H21" s="1046"/>
      <c r="I21" s="1046"/>
      <c r="J21" s="1046"/>
      <c r="K21" s="1046"/>
      <c r="L21" s="1046"/>
      <c r="M21" s="1047" t="s">
        <v>755</v>
      </c>
      <c r="N21" s="1047"/>
      <c r="O21" s="1047"/>
      <c r="P21" s="1047"/>
      <c r="Q21" s="1047"/>
      <c r="R21" s="1047"/>
      <c r="S21" s="1047"/>
      <c r="T21" s="1047"/>
      <c r="U21" s="1047"/>
      <c r="V21" s="1047"/>
      <c r="W21" s="1047"/>
      <c r="X21" s="1169" t="s">
        <v>754</v>
      </c>
      <c r="Y21" s="1169"/>
      <c r="Z21" s="1169"/>
      <c r="AA21" s="1169"/>
      <c r="AB21" s="1169"/>
      <c r="AC21" s="1169"/>
      <c r="AD21" s="1169"/>
      <c r="AE21" s="1169"/>
      <c r="AF21" s="1169"/>
      <c r="AG21" s="1169"/>
      <c r="AH21" s="1169"/>
      <c r="AI21" s="1170" t="s">
        <v>755</v>
      </c>
      <c r="AJ21" s="1170"/>
      <c r="AK21" s="1170"/>
      <c r="AL21" s="1170"/>
      <c r="AM21" s="1170"/>
      <c r="AN21" s="1170"/>
      <c r="AO21" s="1170"/>
      <c r="AP21" s="1170"/>
      <c r="AQ21" s="1170"/>
      <c r="AR21" s="1170"/>
      <c r="AS21" s="1170"/>
      <c r="AT21" s="130"/>
    </row>
    <row r="22" spans="2:227" ht="13.95" customHeight="1" x14ac:dyDescent="0.25">
      <c r="B22" s="51" t="s">
        <v>756</v>
      </c>
      <c r="C22" s="82"/>
      <c r="D22" s="82"/>
      <c r="E22" s="82"/>
      <c r="F22" s="82"/>
      <c r="G22" s="82"/>
      <c r="H22" s="82"/>
      <c r="I22" s="82"/>
      <c r="J22" s="82"/>
      <c r="K22" s="82"/>
      <c r="L22" s="82"/>
      <c r="M22" s="1097" t="s">
        <v>757</v>
      </c>
      <c r="N22" s="1097"/>
      <c r="O22" s="1097"/>
      <c r="P22" s="1097"/>
      <c r="Q22" s="1097"/>
      <c r="R22" s="1097"/>
      <c r="S22" s="1097"/>
      <c r="T22" s="1097"/>
      <c r="U22" s="1097"/>
      <c r="V22" s="155"/>
      <c r="W22" s="413"/>
      <c r="X22" s="159" t="s">
        <v>758</v>
      </c>
      <c r="Y22" s="159"/>
      <c r="Z22" s="159"/>
      <c r="AA22" s="159"/>
      <c r="AB22" s="159"/>
      <c r="AC22" s="159"/>
      <c r="AD22" s="159"/>
      <c r="AE22" s="159"/>
      <c r="AF22" s="159"/>
      <c r="AG22" s="159"/>
      <c r="AH22" s="159"/>
      <c r="AI22" s="155" t="s">
        <v>759</v>
      </c>
      <c r="AJ22" s="155"/>
      <c r="AK22" s="155"/>
      <c r="AL22" s="155"/>
      <c r="AM22" s="155"/>
      <c r="AN22" s="155"/>
      <c r="AO22" s="414"/>
      <c r="AP22" s="52"/>
      <c r="AQ22" s="52"/>
      <c r="AR22" s="52"/>
      <c r="AS22" s="52"/>
      <c r="AT22" s="51"/>
      <c r="DQ22" s="50"/>
      <c r="DY22" s="50"/>
      <c r="HK22" s="50"/>
      <c r="HS22" s="50"/>
    </row>
    <row r="23" spans="2:227" ht="13.95" customHeight="1" x14ac:dyDescent="0.25">
      <c r="B23" s="65" t="s">
        <v>760</v>
      </c>
      <c r="C23" s="51"/>
      <c r="D23" s="51"/>
      <c r="E23" s="51"/>
      <c r="F23" s="51"/>
      <c r="G23" s="51"/>
      <c r="H23" s="51"/>
      <c r="I23" s="51"/>
      <c r="J23" s="51"/>
      <c r="K23" s="51"/>
      <c r="L23" s="51"/>
      <c r="M23" s="415" t="s">
        <v>761</v>
      </c>
      <c r="N23" s="52"/>
      <c r="O23" s="52"/>
      <c r="P23" s="52"/>
      <c r="Q23" s="52"/>
      <c r="R23" s="52"/>
      <c r="S23" s="52"/>
      <c r="T23" s="52"/>
      <c r="U23" s="52"/>
      <c r="V23" s="52"/>
      <c r="W23" s="302"/>
      <c r="X23" s="65" t="s">
        <v>760</v>
      </c>
      <c r="Y23" s="65"/>
      <c r="Z23" s="65"/>
      <c r="AA23" s="65"/>
      <c r="AB23" s="65"/>
      <c r="AC23" s="65"/>
      <c r="AD23" s="65"/>
      <c r="AE23" s="65"/>
      <c r="AF23" s="65"/>
      <c r="AG23" s="65"/>
      <c r="AH23" s="65"/>
      <c r="AI23" s="52" t="s">
        <v>761</v>
      </c>
      <c r="AJ23" s="52"/>
      <c r="AK23" s="52"/>
      <c r="AL23" s="52"/>
      <c r="AM23" s="52"/>
      <c r="AN23" s="52"/>
      <c r="AO23" s="52"/>
      <c r="AP23" s="52"/>
      <c r="AQ23" s="52"/>
      <c r="AR23" s="52"/>
      <c r="AS23" s="52"/>
      <c r="AT23" s="65"/>
      <c r="DQ23" s="50"/>
      <c r="DY23" s="50"/>
      <c r="HK23" s="50"/>
      <c r="HS23" s="50"/>
    </row>
    <row r="24" spans="2:227" x14ac:dyDescent="0.25">
      <c r="V24" s="105"/>
      <c r="W24" s="144"/>
    </row>
    <row r="25" spans="2:227" x14ac:dyDescent="0.25">
      <c r="V25" s="105"/>
      <c r="W25" s="144"/>
    </row>
    <row r="26" spans="2:227" x14ac:dyDescent="0.25">
      <c r="V26" s="105"/>
      <c r="W26" s="144"/>
    </row>
    <row r="27" spans="2:227" x14ac:dyDescent="0.25">
      <c r="V27" s="105"/>
      <c r="W27" s="144"/>
    </row>
    <row r="28" spans="2:227" x14ac:dyDescent="0.25">
      <c r="V28" s="105"/>
      <c r="W28" s="144"/>
    </row>
    <row r="29" spans="2:227" x14ac:dyDescent="0.25">
      <c r="V29" s="105"/>
      <c r="W29" s="144"/>
    </row>
    <row r="30" spans="2:227" x14ac:dyDescent="0.25">
      <c r="V30" s="105"/>
      <c r="W30" s="144"/>
    </row>
    <row r="31" spans="2:227" x14ac:dyDescent="0.25">
      <c r="V31" s="105"/>
      <c r="W31" s="144"/>
    </row>
    <row r="32" spans="2:227" x14ac:dyDescent="0.25">
      <c r="V32" s="105"/>
      <c r="W32" s="144"/>
    </row>
    <row r="33" spans="22:23" x14ac:dyDescent="0.25">
      <c r="V33" s="105"/>
      <c r="W33" s="144"/>
    </row>
    <row r="34" spans="22:23" x14ac:dyDescent="0.25">
      <c r="V34" s="105"/>
      <c r="W34" s="144"/>
    </row>
    <row r="35" spans="22:23" x14ac:dyDescent="0.25">
      <c r="V35" s="105"/>
      <c r="W35" s="144"/>
    </row>
    <row r="36" spans="22:23" x14ac:dyDescent="0.25">
      <c r="V36" s="105"/>
      <c r="W36" s="144"/>
    </row>
    <row r="37" spans="22:23" x14ac:dyDescent="0.25">
      <c r="V37" s="105"/>
      <c r="W37" s="144"/>
    </row>
    <row r="38" spans="22:23" x14ac:dyDescent="0.25">
      <c r="V38" s="105"/>
      <c r="W38" s="144"/>
    </row>
    <row r="39" spans="22:23" x14ac:dyDescent="0.25">
      <c r="V39" s="105"/>
      <c r="W39" s="144"/>
    </row>
    <row r="40" spans="22:23" x14ac:dyDescent="0.25">
      <c r="V40" s="105"/>
      <c r="W40" s="144"/>
    </row>
    <row r="41" spans="22:23" x14ac:dyDescent="0.25">
      <c r="V41" s="105"/>
      <c r="W41" s="144"/>
    </row>
    <row r="42" spans="22:23" x14ac:dyDescent="0.25">
      <c r="V42" s="105"/>
      <c r="W42" s="144"/>
    </row>
    <row r="43" spans="22:23" x14ac:dyDescent="0.25">
      <c r="V43" s="105"/>
      <c r="W43" s="144"/>
    </row>
    <row r="44" spans="22:23" x14ac:dyDescent="0.25">
      <c r="V44" s="105"/>
      <c r="W44" s="144"/>
    </row>
    <row r="45" spans="22:23" x14ac:dyDescent="0.25">
      <c r="V45" s="105"/>
      <c r="W45" s="144"/>
    </row>
    <row r="46" spans="22:23" x14ac:dyDescent="0.25">
      <c r="V46" s="105"/>
      <c r="W46" s="144"/>
    </row>
    <row r="47" spans="22:23" x14ac:dyDescent="0.25">
      <c r="V47" s="105"/>
      <c r="W47" s="144"/>
    </row>
    <row r="48" spans="22:23" x14ac:dyDescent="0.25">
      <c r="V48" s="105"/>
      <c r="W48" s="144"/>
    </row>
    <row r="49" spans="22:23" x14ac:dyDescent="0.25">
      <c r="V49" s="105"/>
      <c r="W49" s="144"/>
    </row>
    <row r="50" spans="22:23" x14ac:dyDescent="0.25">
      <c r="V50" s="105"/>
      <c r="W50" s="144"/>
    </row>
    <row r="51" spans="22:23" x14ac:dyDescent="0.25">
      <c r="V51" s="105"/>
      <c r="W51" s="144"/>
    </row>
    <row r="52" spans="22:23" x14ac:dyDescent="0.25">
      <c r="V52" s="105"/>
      <c r="W52" s="144"/>
    </row>
    <row r="53" spans="22:23" x14ac:dyDescent="0.25">
      <c r="V53" s="105"/>
      <c r="W53" s="144"/>
    </row>
    <row r="54" spans="22:23" x14ac:dyDescent="0.25">
      <c r="V54" s="105"/>
      <c r="W54" s="144"/>
    </row>
    <row r="55" spans="22:23" x14ac:dyDescent="0.25">
      <c r="V55" s="105"/>
      <c r="W55" s="144"/>
    </row>
    <row r="56" spans="22:23" x14ac:dyDescent="0.25">
      <c r="V56" s="105"/>
      <c r="W56" s="144"/>
    </row>
    <row r="57" spans="22:23" x14ac:dyDescent="0.25">
      <c r="V57" s="105"/>
      <c r="W57" s="144"/>
    </row>
    <row r="58" spans="22:23" x14ac:dyDescent="0.25">
      <c r="V58" s="105"/>
      <c r="W58" s="144"/>
    </row>
    <row r="59" spans="22:23" x14ac:dyDescent="0.25">
      <c r="V59" s="105"/>
      <c r="W59" s="144"/>
    </row>
    <row r="60" spans="22:23" x14ac:dyDescent="0.25">
      <c r="V60" s="105"/>
      <c r="W60" s="144"/>
    </row>
    <row r="61" spans="22:23" x14ac:dyDescent="0.25">
      <c r="V61" s="105"/>
      <c r="W61" s="144"/>
    </row>
    <row r="62" spans="22:23" x14ac:dyDescent="0.25">
      <c r="V62" s="105"/>
      <c r="W62" s="144"/>
    </row>
    <row r="63" spans="22:23" x14ac:dyDescent="0.25">
      <c r="V63" s="105"/>
      <c r="W63" s="144"/>
    </row>
    <row r="64" spans="22:23" x14ac:dyDescent="0.25">
      <c r="V64" s="105"/>
      <c r="W64" s="144"/>
    </row>
    <row r="65" spans="22:23" x14ac:dyDescent="0.25">
      <c r="V65" s="105"/>
      <c r="W65" s="144"/>
    </row>
    <row r="66" spans="22:23" x14ac:dyDescent="0.25">
      <c r="V66" s="105"/>
      <c r="W66" s="144"/>
    </row>
    <row r="67" spans="22:23" x14ac:dyDescent="0.25">
      <c r="V67" s="105"/>
      <c r="W67" s="144"/>
    </row>
    <row r="68" spans="22:23" x14ac:dyDescent="0.25">
      <c r="V68" s="105"/>
      <c r="W68" s="144"/>
    </row>
    <row r="69" spans="22:23" x14ac:dyDescent="0.25">
      <c r="V69" s="105"/>
      <c r="W69" s="144"/>
    </row>
    <row r="70" spans="22:23" x14ac:dyDescent="0.25">
      <c r="V70" s="105"/>
      <c r="W70" s="144"/>
    </row>
    <row r="71" spans="22:23" x14ac:dyDescent="0.25">
      <c r="V71" s="105"/>
      <c r="W71" s="144"/>
    </row>
    <row r="72" spans="22:23" x14ac:dyDescent="0.25">
      <c r="V72" s="105"/>
      <c r="W72" s="144"/>
    </row>
    <row r="73" spans="22:23" x14ac:dyDescent="0.25">
      <c r="V73" s="105"/>
      <c r="W73" s="144"/>
    </row>
    <row r="74" spans="22:23" x14ac:dyDescent="0.25">
      <c r="V74" s="105"/>
      <c r="W74" s="144"/>
    </row>
    <row r="75" spans="22:23" x14ac:dyDescent="0.25">
      <c r="V75" s="105"/>
      <c r="W75" s="144"/>
    </row>
    <row r="76" spans="22:23" x14ac:dyDescent="0.25">
      <c r="V76" s="105"/>
      <c r="W76" s="144"/>
    </row>
    <row r="77" spans="22:23" x14ac:dyDescent="0.25">
      <c r="V77" s="105"/>
      <c r="W77" s="144"/>
    </row>
    <row r="78" spans="22:23" x14ac:dyDescent="0.25">
      <c r="V78" s="105"/>
      <c r="W78" s="144"/>
    </row>
    <row r="79" spans="22:23" x14ac:dyDescent="0.25">
      <c r="V79" s="105"/>
      <c r="W79" s="144"/>
    </row>
    <row r="80" spans="22:23" x14ac:dyDescent="0.25">
      <c r="V80" s="105"/>
      <c r="W80" s="144"/>
    </row>
    <row r="81" spans="22:23" x14ac:dyDescent="0.25">
      <c r="V81" s="105"/>
      <c r="W81" s="144"/>
    </row>
    <row r="82" spans="22:23" x14ac:dyDescent="0.25">
      <c r="V82" s="105"/>
      <c r="W82" s="144"/>
    </row>
    <row r="83" spans="22:23" x14ac:dyDescent="0.25">
      <c r="V83" s="105"/>
      <c r="W83" s="144"/>
    </row>
    <row r="84" spans="22:23" x14ac:dyDescent="0.25">
      <c r="V84" s="105"/>
      <c r="W84" s="144"/>
    </row>
    <row r="85" spans="22:23" x14ac:dyDescent="0.25">
      <c r="V85" s="105"/>
      <c r="W85" s="144"/>
    </row>
    <row r="86" spans="22:23" x14ac:dyDescent="0.25">
      <c r="V86" s="105"/>
      <c r="W86" s="144"/>
    </row>
    <row r="87" spans="22:23" x14ac:dyDescent="0.25">
      <c r="V87" s="105"/>
      <c r="W87" s="144"/>
    </row>
    <row r="88" spans="22:23" x14ac:dyDescent="0.25">
      <c r="V88" s="105"/>
      <c r="W88" s="144"/>
    </row>
    <row r="89" spans="22:23" x14ac:dyDescent="0.25">
      <c r="V89" s="105"/>
      <c r="W89" s="144"/>
    </row>
    <row r="90" spans="22:23" x14ac:dyDescent="0.25">
      <c r="V90" s="105"/>
      <c r="W90" s="144"/>
    </row>
    <row r="91" spans="22:23" x14ac:dyDescent="0.25">
      <c r="V91" s="105"/>
      <c r="W91" s="144"/>
    </row>
    <row r="92" spans="22:23" x14ac:dyDescent="0.25">
      <c r="V92" s="105"/>
      <c r="W92" s="144"/>
    </row>
    <row r="93" spans="22:23" x14ac:dyDescent="0.25">
      <c r="V93" s="105"/>
      <c r="W93" s="144"/>
    </row>
    <row r="94" spans="22:23" x14ac:dyDescent="0.25">
      <c r="V94" s="105"/>
      <c r="W94" s="144"/>
    </row>
    <row r="95" spans="22:23" x14ac:dyDescent="0.25">
      <c r="V95" s="105"/>
      <c r="W95" s="144"/>
    </row>
    <row r="96" spans="22:23" x14ac:dyDescent="0.25">
      <c r="V96" s="105"/>
      <c r="W96" s="144"/>
    </row>
    <row r="97" spans="22:23" x14ac:dyDescent="0.25">
      <c r="V97" s="105"/>
      <c r="W97" s="144"/>
    </row>
    <row r="98" spans="22:23" x14ac:dyDescent="0.25">
      <c r="V98" s="105"/>
      <c r="W98" s="144"/>
    </row>
    <row r="99" spans="22:23" x14ac:dyDescent="0.25">
      <c r="V99" s="105"/>
      <c r="W99" s="144"/>
    </row>
    <row r="100" spans="22:23" x14ac:dyDescent="0.25">
      <c r="V100" s="105"/>
      <c r="W100" s="144"/>
    </row>
    <row r="101" spans="22:23" x14ac:dyDescent="0.25">
      <c r="V101" s="105"/>
      <c r="W101" s="144"/>
    </row>
    <row r="102" spans="22:23" x14ac:dyDescent="0.25">
      <c r="V102" s="105"/>
      <c r="W102" s="144"/>
    </row>
    <row r="103" spans="22:23" x14ac:dyDescent="0.25">
      <c r="V103" s="105"/>
      <c r="W103" s="144"/>
    </row>
    <row r="104" spans="22:23" x14ac:dyDescent="0.25">
      <c r="V104" s="105"/>
      <c r="W104" s="144"/>
    </row>
    <row r="105" spans="22:23" x14ac:dyDescent="0.25">
      <c r="V105" s="105"/>
      <c r="W105" s="144"/>
    </row>
    <row r="106" spans="22:23" x14ac:dyDescent="0.25">
      <c r="V106" s="105"/>
      <c r="W106" s="144"/>
    </row>
    <row r="107" spans="22:23" x14ac:dyDescent="0.25">
      <c r="V107" s="105"/>
      <c r="W107" s="144"/>
    </row>
    <row r="108" spans="22:23" x14ac:dyDescent="0.25">
      <c r="V108" s="105"/>
      <c r="W108" s="144"/>
    </row>
    <row r="109" spans="22:23" x14ac:dyDescent="0.25">
      <c r="V109" s="105"/>
      <c r="W109" s="144"/>
    </row>
    <row r="110" spans="22:23" x14ac:dyDescent="0.25">
      <c r="V110" s="105"/>
      <c r="W110" s="144"/>
    </row>
    <row r="111" spans="22:23" x14ac:dyDescent="0.25">
      <c r="V111" s="105"/>
      <c r="W111" s="144"/>
    </row>
    <row r="112" spans="22:23" x14ac:dyDescent="0.25">
      <c r="V112" s="105"/>
      <c r="W112" s="144"/>
    </row>
    <row r="113" spans="22:23" x14ac:dyDescent="0.25">
      <c r="V113" s="105"/>
      <c r="W113" s="144"/>
    </row>
    <row r="114" spans="22:23" x14ac:dyDescent="0.25">
      <c r="V114" s="105"/>
      <c r="W114" s="144"/>
    </row>
    <row r="115" spans="22:23" x14ac:dyDescent="0.25">
      <c r="V115" s="105"/>
      <c r="W115" s="144"/>
    </row>
    <row r="116" spans="22:23" x14ac:dyDescent="0.25">
      <c r="V116" s="105"/>
      <c r="W116" s="144"/>
    </row>
    <row r="117" spans="22:23" x14ac:dyDescent="0.25">
      <c r="V117" s="105"/>
      <c r="W117" s="144"/>
    </row>
    <row r="118" spans="22:23" x14ac:dyDescent="0.25">
      <c r="V118" s="105"/>
      <c r="W118" s="144"/>
    </row>
    <row r="119" spans="22:23" x14ac:dyDescent="0.25">
      <c r="V119" s="105"/>
      <c r="W119" s="144"/>
    </row>
    <row r="120" spans="22:23" x14ac:dyDescent="0.25">
      <c r="V120" s="105"/>
      <c r="W120" s="144"/>
    </row>
    <row r="121" spans="22:23" x14ac:dyDescent="0.25">
      <c r="V121" s="105"/>
      <c r="W121" s="144"/>
    </row>
    <row r="122" spans="22:23" x14ac:dyDescent="0.25">
      <c r="V122" s="105"/>
      <c r="W122" s="144"/>
    </row>
    <row r="123" spans="22:23" x14ac:dyDescent="0.25">
      <c r="V123" s="105"/>
      <c r="W123" s="144"/>
    </row>
  </sheetData>
  <mergeCells count="56">
    <mergeCell ref="B1:U1"/>
    <mergeCell ref="X1:AQ1"/>
    <mergeCell ref="B2:B3"/>
    <mergeCell ref="C2:L2"/>
    <mergeCell ref="M2:V2"/>
    <mergeCell ref="X2:X3"/>
    <mergeCell ref="Y2:AD2"/>
    <mergeCell ref="AE2:AF3"/>
    <mergeCell ref="AG2:AH3"/>
    <mergeCell ref="AI2:AJ3"/>
    <mergeCell ref="AK2:AN2"/>
    <mergeCell ref="AO2:AR2"/>
    <mergeCell ref="AK3:AL3"/>
    <mergeCell ref="AS2:AT3"/>
    <mergeCell ref="C3:D3"/>
    <mergeCell ref="E3:F3"/>
    <mergeCell ref="G3:H3"/>
    <mergeCell ref="I3:J3"/>
    <mergeCell ref="K3:L3"/>
    <mergeCell ref="M3:N3"/>
    <mergeCell ref="O3:P3"/>
    <mergeCell ref="AM3:AN3"/>
    <mergeCell ref="AQ3:AR3"/>
    <mergeCell ref="Q3:R3"/>
    <mergeCell ref="S3:T3"/>
    <mergeCell ref="U3:V3"/>
    <mergeCell ref="Y3:Z3"/>
    <mergeCell ref="AA3:AB3"/>
    <mergeCell ref="AC3:AD3"/>
    <mergeCell ref="C4:V4"/>
    <mergeCell ref="Y4:AS4"/>
    <mergeCell ref="C5:D5"/>
    <mergeCell ref="E5:F5"/>
    <mergeCell ref="G5:H5"/>
    <mergeCell ref="I5:J5"/>
    <mergeCell ref="K5:L5"/>
    <mergeCell ref="Q5:R5"/>
    <mergeCell ref="S5:T5"/>
    <mergeCell ref="U5:V5"/>
    <mergeCell ref="Y5:Z5"/>
    <mergeCell ref="M22:U22"/>
    <mergeCell ref="AM5:AN5"/>
    <mergeCell ref="AQ5:AR5"/>
    <mergeCell ref="AS5:AT5"/>
    <mergeCell ref="B21:L21"/>
    <mergeCell ref="M21:W21"/>
    <mergeCell ref="X21:AH21"/>
    <mergeCell ref="AI21:AS21"/>
    <mergeCell ref="AA5:AB5"/>
    <mergeCell ref="AC5:AD5"/>
    <mergeCell ref="AE5:AF5"/>
    <mergeCell ref="AG5:AH5"/>
    <mergeCell ref="AI5:AJ5"/>
    <mergeCell ref="AK5:AL5"/>
    <mergeCell ref="M5:N5"/>
    <mergeCell ref="O5:P5"/>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23"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4B990-C0A0-4BC6-AAAD-C01944A28E88}">
  <sheetPr>
    <pageSetUpPr autoPageBreaks="0"/>
  </sheetPr>
  <dimension ref="A1:HS27"/>
  <sheetViews>
    <sheetView showGridLines="0" zoomScale="80" zoomScaleNormal="80" zoomScaleSheetLayoutView="95" workbookViewId="0"/>
  </sheetViews>
  <sheetFormatPr defaultColWidth="10.88671875" defaultRowHeight="13.2" x14ac:dyDescent="0.25"/>
  <cols>
    <col min="1" max="1" width="2.33203125" style="3" customWidth="1"/>
    <col min="2" max="2" width="16.88671875" style="3" customWidth="1"/>
    <col min="3" max="3" width="14.6640625" style="3" customWidth="1"/>
    <col min="4" max="4" width="1.88671875" style="3" customWidth="1"/>
    <col min="5" max="5" width="14.88671875" style="3" customWidth="1"/>
    <col min="6" max="6" width="1.88671875" style="3" customWidth="1"/>
    <col min="7" max="7" width="11.44140625" style="3" customWidth="1"/>
    <col min="8" max="8" width="1.88671875" style="3" customWidth="1"/>
    <col min="9" max="9" width="16.5546875" style="3" customWidth="1"/>
    <col min="10" max="10" width="2" style="3" customWidth="1"/>
    <col min="11" max="11" width="13.6640625" style="3" customWidth="1"/>
    <col min="12" max="12" width="1.88671875" style="3" customWidth="1"/>
    <col min="13" max="13" width="13" style="3" customWidth="1"/>
    <col min="14" max="14" width="1.88671875" style="3" customWidth="1"/>
    <col min="15" max="16384" width="10.88671875" style="3"/>
  </cols>
  <sheetData>
    <row r="1" spans="1:227" ht="72" customHeight="1" x14ac:dyDescent="0.25">
      <c r="A1" s="121"/>
      <c r="B1" s="1050" t="s">
        <v>762</v>
      </c>
      <c r="C1" s="1050"/>
      <c r="D1" s="1050"/>
      <c r="E1" s="1050"/>
      <c r="F1" s="1050"/>
      <c r="G1" s="1050"/>
      <c r="H1" s="1050"/>
      <c r="I1" s="1050"/>
      <c r="J1" s="51"/>
      <c r="K1" s="51"/>
      <c r="L1" s="51"/>
      <c r="M1" s="51"/>
      <c r="N1" s="51"/>
    </row>
    <row r="2" spans="1:227" ht="48" customHeight="1" x14ac:dyDescent="0.25">
      <c r="A2" s="105"/>
      <c r="B2" s="1023" t="s">
        <v>187</v>
      </c>
      <c r="C2" s="1026" t="s">
        <v>763</v>
      </c>
      <c r="D2" s="1040"/>
      <c r="E2" s="1042" t="s">
        <v>764</v>
      </c>
      <c r="F2" s="1032"/>
      <c r="G2" s="1032"/>
      <c r="H2" s="1044"/>
      <c r="I2" s="1042" t="s">
        <v>765</v>
      </c>
      <c r="J2" s="1032"/>
      <c r="K2" s="1032"/>
      <c r="L2" s="1044"/>
      <c r="M2" s="1026" t="s">
        <v>766</v>
      </c>
      <c r="N2" s="1027"/>
    </row>
    <row r="3" spans="1:227" ht="90" customHeight="1" x14ac:dyDescent="0.25">
      <c r="A3" s="105"/>
      <c r="B3" s="1024"/>
      <c r="C3" s="1189"/>
      <c r="D3" s="1190"/>
      <c r="E3" s="1041" t="s">
        <v>767</v>
      </c>
      <c r="F3" s="1041"/>
      <c r="G3" s="1041" t="s">
        <v>768</v>
      </c>
      <c r="H3" s="1041"/>
      <c r="I3" s="1041" t="s">
        <v>769</v>
      </c>
      <c r="J3" s="1041"/>
      <c r="K3" s="1041" t="s">
        <v>768</v>
      </c>
      <c r="L3" s="1041"/>
      <c r="M3" s="1030"/>
      <c r="N3" s="1031"/>
    </row>
    <row r="4" spans="1:227" ht="15.75" customHeight="1" x14ac:dyDescent="0.25">
      <c r="A4" s="105"/>
      <c r="B4" s="1024"/>
      <c r="C4" s="1034" t="s">
        <v>770</v>
      </c>
      <c r="D4" s="1033"/>
      <c r="E4" s="1033"/>
      <c r="F4" s="1033"/>
      <c r="G4" s="1033"/>
      <c r="H4" s="1033"/>
      <c r="I4" s="1033"/>
      <c r="J4" s="1033"/>
      <c r="K4" s="1033"/>
      <c r="L4" s="1033"/>
      <c r="M4" s="1033"/>
      <c r="N4" s="1033"/>
    </row>
    <row r="5" spans="1:227" ht="15.75" customHeight="1" x14ac:dyDescent="0.25">
      <c r="A5" s="105"/>
      <c r="B5" s="1025"/>
      <c r="C5" s="1043">
        <v>1</v>
      </c>
      <c r="D5" s="1043"/>
      <c r="E5" s="1043">
        <v>2</v>
      </c>
      <c r="F5" s="1043"/>
      <c r="G5" s="1043">
        <v>3</v>
      </c>
      <c r="H5" s="1043"/>
      <c r="I5" s="1043">
        <v>4</v>
      </c>
      <c r="J5" s="1043"/>
      <c r="K5" s="1043">
        <v>5</v>
      </c>
      <c r="L5" s="1043"/>
      <c r="M5" s="1041">
        <v>6</v>
      </c>
      <c r="N5" s="1042"/>
      <c r="O5" s="105"/>
    </row>
    <row r="6" spans="1:227" ht="21.9" customHeight="1" x14ac:dyDescent="0.25">
      <c r="A6" s="105"/>
      <c r="B6" s="417" t="s">
        <v>163</v>
      </c>
      <c r="C6" s="34">
        <v>1456294.4</v>
      </c>
      <c r="D6" s="34" t="s">
        <v>157</v>
      </c>
      <c r="E6" s="34">
        <v>1349908.6</v>
      </c>
      <c r="F6" s="34" t="s">
        <v>157</v>
      </c>
      <c r="G6" s="34">
        <v>2550.1999999999998</v>
      </c>
      <c r="H6" s="34" t="s">
        <v>157</v>
      </c>
      <c r="I6" s="34">
        <v>97131.5</v>
      </c>
      <c r="J6" s="34" t="s">
        <v>157</v>
      </c>
      <c r="K6" s="34">
        <v>6690.6</v>
      </c>
      <c r="L6" s="58" t="s">
        <v>157</v>
      </c>
      <c r="M6" s="58">
        <v>13.6</v>
      </c>
      <c r="N6" s="418" t="s">
        <v>157</v>
      </c>
    </row>
    <row r="7" spans="1:227" ht="15" customHeight="1" x14ac:dyDescent="0.25">
      <c r="A7" s="105"/>
      <c r="B7" s="419" t="s">
        <v>162</v>
      </c>
      <c r="C7" s="34">
        <v>1498040.1</v>
      </c>
      <c r="D7" s="34" t="s">
        <v>157</v>
      </c>
      <c r="E7" s="34">
        <v>1390334.5</v>
      </c>
      <c r="F7" s="34" t="s">
        <v>157</v>
      </c>
      <c r="G7" s="34">
        <v>2539.6</v>
      </c>
      <c r="H7" s="34" t="s">
        <v>157</v>
      </c>
      <c r="I7" s="34">
        <v>98378.4</v>
      </c>
      <c r="J7" s="34" t="s">
        <v>157</v>
      </c>
      <c r="K7" s="34">
        <v>6775</v>
      </c>
      <c r="L7" s="58" t="s">
        <v>157</v>
      </c>
      <c r="M7" s="58">
        <v>12.5</v>
      </c>
      <c r="N7" s="418" t="s">
        <v>157</v>
      </c>
      <c r="U7" s="149"/>
      <c r="V7" s="149"/>
      <c r="W7" s="149"/>
      <c r="X7" s="149"/>
      <c r="Y7" s="149"/>
    </row>
    <row r="8" spans="1:227" ht="15" customHeight="1" x14ac:dyDescent="0.25">
      <c r="A8" s="105"/>
      <c r="B8" s="419" t="s">
        <v>161</v>
      </c>
      <c r="C8" s="34">
        <v>1611472.3</v>
      </c>
      <c r="D8" s="131" t="s">
        <v>211</v>
      </c>
      <c r="E8" s="34">
        <v>1494339.7</v>
      </c>
      <c r="F8" s="34" t="s">
        <v>211</v>
      </c>
      <c r="G8" s="34">
        <v>2855.5</v>
      </c>
      <c r="H8" s="34" t="s">
        <v>211</v>
      </c>
      <c r="I8" s="34">
        <v>107401.7</v>
      </c>
      <c r="J8" s="34" t="s">
        <v>157</v>
      </c>
      <c r="K8" s="34">
        <v>6862.7</v>
      </c>
      <c r="L8" s="58" t="s">
        <v>211</v>
      </c>
      <c r="M8" s="58">
        <v>12.6</v>
      </c>
      <c r="N8" s="418" t="s">
        <v>157</v>
      </c>
      <c r="U8" s="149"/>
      <c r="V8" s="149"/>
      <c r="W8" s="149"/>
      <c r="X8" s="149"/>
      <c r="Y8" s="149"/>
    </row>
    <row r="9" spans="1:227" ht="15" customHeight="1" x14ac:dyDescent="0.25">
      <c r="A9" s="105"/>
      <c r="B9" s="419" t="s">
        <v>160</v>
      </c>
      <c r="C9" s="34">
        <v>1713282.9</v>
      </c>
      <c r="D9" s="131" t="s">
        <v>157</v>
      </c>
      <c r="E9" s="34">
        <v>1597772.1</v>
      </c>
      <c r="F9" s="131" t="s">
        <v>157</v>
      </c>
      <c r="G9" s="34">
        <v>3057</v>
      </c>
      <c r="H9" s="131" t="s">
        <v>157</v>
      </c>
      <c r="I9" s="34">
        <v>105401.7</v>
      </c>
      <c r="J9" s="34" t="s">
        <v>211</v>
      </c>
      <c r="K9" s="34">
        <v>7039.6</v>
      </c>
      <c r="L9" s="420" t="s">
        <v>211</v>
      </c>
      <c r="M9" s="418">
        <v>12.4</v>
      </c>
      <c r="N9" s="418" t="s">
        <v>157</v>
      </c>
    </row>
    <row r="10" spans="1:227" ht="15" customHeight="1" x14ac:dyDescent="0.25">
      <c r="A10" s="105"/>
      <c r="B10" s="419" t="s">
        <v>159</v>
      </c>
      <c r="C10" s="34">
        <v>1769577.8</v>
      </c>
      <c r="D10" s="131" t="s">
        <v>211</v>
      </c>
      <c r="E10" s="34">
        <v>1655211</v>
      </c>
      <c r="F10" s="131" t="s">
        <v>157</v>
      </c>
      <c r="G10" s="34">
        <v>3041.4</v>
      </c>
      <c r="H10" s="131" t="s">
        <v>211</v>
      </c>
      <c r="I10" s="34">
        <v>104091.4</v>
      </c>
      <c r="J10" s="34" t="s">
        <v>211</v>
      </c>
      <c r="K10" s="34">
        <v>7221.4</v>
      </c>
      <c r="L10" s="420" t="s">
        <v>211</v>
      </c>
      <c r="M10" s="418">
        <v>12.7</v>
      </c>
      <c r="N10" s="418" t="s">
        <v>157</v>
      </c>
    </row>
    <row r="11" spans="1:227" ht="15" customHeight="1" x14ac:dyDescent="0.25">
      <c r="A11" s="105"/>
      <c r="B11" s="419" t="s">
        <v>158</v>
      </c>
      <c r="C11" s="34">
        <v>1822374.7</v>
      </c>
      <c r="D11" s="34" t="s">
        <v>157</v>
      </c>
      <c r="E11" s="34">
        <v>1706930.9</v>
      </c>
      <c r="F11" s="34" t="s">
        <v>157</v>
      </c>
      <c r="G11" s="34">
        <v>3218.2</v>
      </c>
      <c r="H11" s="34" t="s">
        <v>157</v>
      </c>
      <c r="I11" s="34">
        <v>104671.6</v>
      </c>
      <c r="J11" s="34" t="s">
        <v>157</v>
      </c>
      <c r="K11" s="34">
        <v>7541.3</v>
      </c>
      <c r="L11" s="418" t="s">
        <v>157</v>
      </c>
      <c r="M11" s="418">
        <v>12.6</v>
      </c>
      <c r="N11" s="418" t="s">
        <v>157</v>
      </c>
    </row>
    <row r="12" spans="1:227" ht="15" customHeight="1" x14ac:dyDescent="0.25">
      <c r="A12" s="105"/>
      <c r="B12" s="421"/>
      <c r="C12" s="422"/>
      <c r="D12" s="422"/>
      <c r="E12" s="422"/>
      <c r="F12" s="422"/>
      <c r="G12" s="422"/>
      <c r="H12" s="422"/>
      <c r="I12" s="422"/>
      <c r="J12" s="422"/>
      <c r="K12" s="422"/>
      <c r="L12" s="422"/>
      <c r="M12" s="422"/>
      <c r="N12" s="422"/>
    </row>
    <row r="13" spans="1:227" ht="49.5" customHeight="1" x14ac:dyDescent="0.25">
      <c r="B13" s="1100" t="s">
        <v>771</v>
      </c>
      <c r="C13" s="1100"/>
      <c r="D13" s="1100"/>
      <c r="E13" s="1100"/>
      <c r="F13" s="1100"/>
      <c r="G13" s="1100"/>
      <c r="H13" s="1150" t="s">
        <v>772</v>
      </c>
      <c r="I13" s="1150"/>
      <c r="J13" s="1150"/>
      <c r="K13" s="1150"/>
      <c r="L13" s="1150"/>
      <c r="M13" s="1150"/>
      <c r="N13" s="1150"/>
      <c r="O13" s="423"/>
      <c r="P13" s="423"/>
      <c r="W13" s="50"/>
      <c r="DS13" s="50"/>
    </row>
    <row r="14" spans="1:227" ht="18" customHeight="1" x14ac:dyDescent="0.25">
      <c r="B14" s="51" t="s">
        <v>760</v>
      </c>
      <c r="C14" s="51"/>
      <c r="D14" s="51"/>
      <c r="E14" s="51"/>
      <c r="F14" s="51"/>
      <c r="G14" s="51"/>
      <c r="H14" s="424" t="s">
        <v>726</v>
      </c>
      <c r="I14" s="396"/>
      <c r="J14" s="396"/>
      <c r="K14" s="396"/>
      <c r="L14" s="396"/>
      <c r="M14" s="396"/>
      <c r="N14" s="396"/>
    </row>
    <row r="15" spans="1:227" x14ac:dyDescent="0.25">
      <c r="HK15" s="50"/>
      <c r="HS15" s="50"/>
    </row>
    <row r="16" spans="1:227" x14ac:dyDescent="0.25">
      <c r="HK16" s="50"/>
      <c r="HS16" s="50"/>
    </row>
    <row r="17" spans="23:227" x14ac:dyDescent="0.25">
      <c r="HK17" s="50"/>
      <c r="HS17" s="50"/>
    </row>
    <row r="18" spans="23:227" x14ac:dyDescent="0.25">
      <c r="HK18" s="50"/>
      <c r="HS18" s="50"/>
    </row>
    <row r="19" spans="23:227" x14ac:dyDescent="0.25">
      <c r="HK19" s="50"/>
      <c r="HS19" s="50"/>
    </row>
    <row r="20" spans="23:227" x14ac:dyDescent="0.25">
      <c r="W20" s="50"/>
      <c r="DS20" s="50"/>
      <c r="HK20" s="50"/>
      <c r="HS20" s="50"/>
    </row>
    <row r="22" spans="23:227" x14ac:dyDescent="0.25">
      <c r="DQ22" s="50"/>
      <c r="DY22" s="50"/>
      <c r="HK22" s="50"/>
      <c r="HS22" s="50"/>
    </row>
    <row r="23" spans="23:227" x14ac:dyDescent="0.25">
      <c r="DQ23" s="50"/>
      <c r="DY23" s="50"/>
      <c r="HK23" s="50"/>
      <c r="HS23" s="50"/>
    </row>
    <row r="24" spans="23:227" x14ac:dyDescent="0.25">
      <c r="DQ24" s="50"/>
      <c r="DY24" s="50"/>
      <c r="HK24" s="50"/>
      <c r="HS24" s="50"/>
    </row>
    <row r="25" spans="23:227" x14ac:dyDescent="0.25">
      <c r="DQ25" s="50"/>
      <c r="DY25" s="50"/>
      <c r="HK25" s="50"/>
      <c r="HS25" s="50"/>
    </row>
    <row r="26" spans="23:227" x14ac:dyDescent="0.25">
      <c r="DQ26" s="50"/>
      <c r="DY26" s="50"/>
      <c r="HK26" s="50"/>
      <c r="HS26" s="50"/>
    </row>
    <row r="27" spans="23:227" x14ac:dyDescent="0.25">
      <c r="W27" s="50"/>
      <c r="DQ27" s="50"/>
      <c r="DS27" s="50"/>
      <c r="DY27" s="50"/>
      <c r="HK27" s="50"/>
      <c r="HS27" s="50"/>
    </row>
  </sheetData>
  <mergeCells count="19">
    <mergeCell ref="M2:N3"/>
    <mergeCell ref="E3:F3"/>
    <mergeCell ref="G3:H3"/>
    <mergeCell ref="I3:J3"/>
    <mergeCell ref="K3:L3"/>
    <mergeCell ref="B1:I1"/>
    <mergeCell ref="B2:B5"/>
    <mergeCell ref="C2:D3"/>
    <mergeCell ref="E2:H2"/>
    <mergeCell ref="I2:L2"/>
    <mergeCell ref="B13:G13"/>
    <mergeCell ref="H13:N13"/>
    <mergeCell ref="C4:N4"/>
    <mergeCell ref="C5:D5"/>
    <mergeCell ref="E5:F5"/>
    <mergeCell ref="G5:H5"/>
    <mergeCell ref="I5:J5"/>
    <mergeCell ref="K5:L5"/>
    <mergeCell ref="M5:N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C7962-0644-4B92-A011-7B1F031EC994}">
  <sheetPr>
    <pageSetUpPr autoPageBreaks="0"/>
  </sheetPr>
  <dimension ref="B1:HS33"/>
  <sheetViews>
    <sheetView showGridLines="0" zoomScale="80" zoomScaleNormal="80" zoomScaleSheetLayoutView="100" workbookViewId="0"/>
  </sheetViews>
  <sheetFormatPr defaultColWidth="10.88671875" defaultRowHeight="13.2" x14ac:dyDescent="0.25"/>
  <cols>
    <col min="1" max="1" width="3.44140625" style="3" customWidth="1"/>
    <col min="2" max="2" width="16.88671875" style="3" customWidth="1"/>
    <col min="3" max="3" width="19.33203125" style="105" customWidth="1"/>
    <col min="4" max="4" width="2.5546875" style="3" customWidth="1"/>
    <col min="5" max="5" width="19.33203125" style="3" customWidth="1"/>
    <col min="6" max="6" width="2.5546875" style="3" customWidth="1"/>
    <col min="7" max="7" width="19.33203125" style="3" customWidth="1"/>
    <col min="8" max="8" width="2.5546875" style="3" customWidth="1"/>
    <col min="9" max="9" width="19.33203125" style="3" customWidth="1"/>
    <col min="10" max="10" width="2.5546875" style="3" customWidth="1"/>
    <col min="11" max="11" width="19.33203125" style="3" customWidth="1"/>
    <col min="12" max="12" width="2.5546875" style="3" customWidth="1"/>
    <col min="13" max="16384" width="10.88671875" style="3"/>
  </cols>
  <sheetData>
    <row r="1" spans="2:227" s="51" customFormat="1" ht="16.2" x14ac:dyDescent="0.25">
      <c r="B1" s="49" t="s">
        <v>773</v>
      </c>
      <c r="C1" s="65"/>
      <c r="K1" s="425"/>
    </row>
    <row r="2" spans="2:227" s="51" customFormat="1" ht="13.8" x14ac:dyDescent="0.25">
      <c r="B2" s="51" t="s">
        <v>774</v>
      </c>
      <c r="C2" s="65"/>
      <c r="H2" s="426"/>
    </row>
    <row r="3" spans="2:227" s="51" customFormat="1" ht="16.2" x14ac:dyDescent="0.25">
      <c r="B3" s="427" t="s">
        <v>775</v>
      </c>
      <c r="C3" s="428"/>
      <c r="D3" s="428"/>
      <c r="E3" s="428"/>
      <c r="F3" s="428"/>
      <c r="G3" s="428"/>
      <c r="H3" s="428"/>
      <c r="I3" s="428"/>
      <c r="J3" s="428"/>
      <c r="K3" s="52"/>
    </row>
    <row r="4" spans="2:227" s="51" customFormat="1" ht="13.8" x14ac:dyDescent="0.25">
      <c r="B4" s="428" t="s">
        <v>776</v>
      </c>
      <c r="C4" s="428"/>
      <c r="D4" s="428"/>
      <c r="E4" s="428"/>
      <c r="F4" s="428"/>
      <c r="G4" s="428"/>
      <c r="H4" s="428"/>
      <c r="I4" s="428"/>
      <c r="J4" s="428"/>
      <c r="K4" s="52"/>
    </row>
    <row r="5" spans="2:227" ht="32.25" customHeight="1" x14ac:dyDescent="0.25">
      <c r="B5" s="113"/>
      <c r="C5" s="1026" t="s">
        <v>763</v>
      </c>
      <c r="D5" s="1023"/>
      <c r="E5" s="1042" t="s">
        <v>777</v>
      </c>
      <c r="F5" s="1032"/>
      <c r="G5" s="1032"/>
      <c r="H5" s="1032"/>
      <c r="I5" s="1032"/>
      <c r="J5" s="1044"/>
      <c r="K5" s="1026" t="s">
        <v>778</v>
      </c>
      <c r="L5" s="1027"/>
      <c r="M5" s="51"/>
      <c r="N5" s="51"/>
    </row>
    <row r="6" spans="2:227" ht="111" customHeight="1" x14ac:dyDescent="0.25">
      <c r="B6" s="171" t="s">
        <v>187</v>
      </c>
      <c r="C6" s="1030"/>
      <c r="D6" s="1025"/>
      <c r="E6" s="1042" t="s">
        <v>259</v>
      </c>
      <c r="F6" s="1044"/>
      <c r="G6" s="1042" t="s">
        <v>779</v>
      </c>
      <c r="H6" s="1044"/>
      <c r="I6" s="1042" t="s">
        <v>780</v>
      </c>
      <c r="J6" s="1044"/>
      <c r="K6" s="1030"/>
      <c r="L6" s="1031"/>
      <c r="M6" s="51"/>
      <c r="N6" s="51"/>
    </row>
    <row r="7" spans="2:227" ht="15.75" customHeight="1" x14ac:dyDescent="0.25">
      <c r="B7" s="70"/>
      <c r="C7" s="1034" t="s">
        <v>781</v>
      </c>
      <c r="D7" s="1033"/>
      <c r="E7" s="1033"/>
      <c r="F7" s="1033"/>
      <c r="G7" s="1033"/>
      <c r="H7" s="1033"/>
      <c r="I7" s="1033"/>
      <c r="J7" s="1033"/>
      <c r="K7" s="1033"/>
      <c r="L7" s="1033"/>
      <c r="M7" s="51"/>
      <c r="N7" s="51"/>
      <c r="U7" s="149"/>
      <c r="V7" s="149"/>
      <c r="W7" s="149"/>
      <c r="X7" s="149"/>
      <c r="Y7" s="149"/>
    </row>
    <row r="8" spans="2:227" ht="15.75" customHeight="1" x14ac:dyDescent="0.25">
      <c r="B8" s="331"/>
      <c r="C8" s="260">
        <v>1</v>
      </c>
      <c r="D8" s="260"/>
      <c r="E8" s="260">
        <v>2</v>
      </c>
      <c r="F8" s="260"/>
      <c r="G8" s="1060">
        <v>3</v>
      </c>
      <c r="H8" s="1060"/>
      <c r="I8" s="260">
        <v>4</v>
      </c>
      <c r="J8" s="260"/>
      <c r="K8" s="260">
        <v>5</v>
      </c>
      <c r="L8" s="259"/>
      <c r="M8" s="51"/>
      <c r="N8" s="51"/>
      <c r="U8" s="149"/>
      <c r="V8" s="149"/>
      <c r="W8" s="149"/>
      <c r="X8" s="149"/>
      <c r="Y8" s="149"/>
    </row>
    <row r="9" spans="2:227" ht="21.9" customHeight="1" x14ac:dyDescent="0.25">
      <c r="B9" s="390" t="s">
        <v>558</v>
      </c>
      <c r="C9" s="34">
        <v>1492694.7</v>
      </c>
      <c r="D9" s="34" t="s">
        <v>157</v>
      </c>
      <c r="E9" s="34">
        <v>1036374.4</v>
      </c>
      <c r="F9" s="34" t="s">
        <v>157</v>
      </c>
      <c r="G9" s="34">
        <v>571922.80000000005</v>
      </c>
      <c r="H9" s="34" t="s">
        <v>157</v>
      </c>
      <c r="I9" s="34">
        <v>464451.7</v>
      </c>
      <c r="J9" s="34" t="s">
        <v>157</v>
      </c>
      <c r="K9" s="34">
        <v>456320.2</v>
      </c>
      <c r="L9" s="34" t="s">
        <v>157</v>
      </c>
      <c r="M9" s="51"/>
      <c r="N9" s="51"/>
    </row>
    <row r="10" spans="2:227" ht="15" customHeight="1" x14ac:dyDescent="0.25">
      <c r="B10" s="391" t="s">
        <v>290</v>
      </c>
      <c r="C10" s="34">
        <v>1516496.3</v>
      </c>
      <c r="D10" s="34" t="s">
        <v>157</v>
      </c>
      <c r="E10" s="34">
        <v>1056653.1000000001</v>
      </c>
      <c r="F10" s="34" t="s">
        <v>157</v>
      </c>
      <c r="G10" s="34">
        <v>586937.69999999995</v>
      </c>
      <c r="H10" s="34" t="s">
        <v>157</v>
      </c>
      <c r="I10" s="34">
        <v>469715.4</v>
      </c>
      <c r="J10" s="34" t="s">
        <v>157</v>
      </c>
      <c r="K10" s="34">
        <v>459843.2</v>
      </c>
      <c r="L10" s="34" t="s">
        <v>157</v>
      </c>
      <c r="M10" s="51"/>
      <c r="N10" s="51"/>
    </row>
    <row r="11" spans="2:227" ht="15" customHeight="1" x14ac:dyDescent="0.25">
      <c r="B11" s="391" t="s">
        <v>289</v>
      </c>
      <c r="C11" s="34">
        <v>1537035.1</v>
      </c>
      <c r="D11" s="34" t="s">
        <v>157</v>
      </c>
      <c r="E11" s="34">
        <v>1059886.3</v>
      </c>
      <c r="F11" s="34" t="s">
        <v>157</v>
      </c>
      <c r="G11" s="34">
        <v>585117.19999999995</v>
      </c>
      <c r="H11" s="34" t="s">
        <v>157</v>
      </c>
      <c r="I11" s="34">
        <v>474769.1</v>
      </c>
      <c r="J11" s="34" t="s">
        <v>157</v>
      </c>
      <c r="K11" s="34">
        <v>477148.8</v>
      </c>
      <c r="L11" s="34" t="s">
        <v>157</v>
      </c>
      <c r="M11" s="51"/>
      <c r="N11" s="51"/>
    </row>
    <row r="12" spans="2:227" ht="15" customHeight="1" x14ac:dyDescent="0.25">
      <c r="B12" s="391" t="s">
        <v>288</v>
      </c>
      <c r="C12" s="34">
        <v>1568552.6</v>
      </c>
      <c r="D12" s="34" t="s">
        <v>157</v>
      </c>
      <c r="E12" s="34">
        <v>1083411.3999999999</v>
      </c>
      <c r="F12" s="34" t="s">
        <v>157</v>
      </c>
      <c r="G12" s="34">
        <v>605355.4</v>
      </c>
      <c r="H12" s="34" t="s">
        <v>157</v>
      </c>
      <c r="I12" s="34">
        <v>478056.1</v>
      </c>
      <c r="J12" s="34" t="s">
        <v>157</v>
      </c>
      <c r="K12" s="34">
        <v>485141.2</v>
      </c>
      <c r="L12" s="34" t="s">
        <v>157</v>
      </c>
      <c r="M12" s="51"/>
      <c r="N12" s="51"/>
    </row>
    <row r="13" spans="2:227" ht="15" customHeight="1" x14ac:dyDescent="0.25">
      <c r="B13" s="391" t="s">
        <v>287</v>
      </c>
      <c r="C13" s="34" t="s">
        <v>1727</v>
      </c>
      <c r="D13" s="34" t="s">
        <v>211</v>
      </c>
      <c r="E13" s="34">
        <v>1123622.5</v>
      </c>
      <c r="F13" s="34" t="s">
        <v>157</v>
      </c>
      <c r="G13" s="34">
        <v>608937.5</v>
      </c>
      <c r="H13" s="34" t="s">
        <v>157</v>
      </c>
      <c r="I13" s="34">
        <v>514685</v>
      </c>
      <c r="J13" s="34" t="s">
        <v>157</v>
      </c>
      <c r="K13" s="34">
        <v>505717.4</v>
      </c>
      <c r="L13" s="34" t="s">
        <v>157</v>
      </c>
      <c r="M13" s="51"/>
      <c r="N13" s="51"/>
      <c r="W13" s="50"/>
      <c r="DS13" s="50"/>
    </row>
    <row r="14" spans="2:227" ht="15" customHeight="1" x14ac:dyDescent="0.25">
      <c r="B14" s="391" t="s">
        <v>286</v>
      </c>
      <c r="C14" s="34">
        <v>1657287.9</v>
      </c>
      <c r="D14" s="34" t="s">
        <v>157</v>
      </c>
      <c r="E14" s="34">
        <v>1146855.2</v>
      </c>
      <c r="F14" s="34" t="s">
        <v>157</v>
      </c>
      <c r="G14" s="34">
        <v>634753.30000000005</v>
      </c>
      <c r="H14" s="34" t="s">
        <v>157</v>
      </c>
      <c r="I14" s="34">
        <v>512102</v>
      </c>
      <c r="J14" s="34" t="s">
        <v>157</v>
      </c>
      <c r="K14" s="34">
        <v>510432.7</v>
      </c>
      <c r="L14" s="34" t="s">
        <v>157</v>
      </c>
      <c r="M14" s="51"/>
      <c r="N14" s="51"/>
    </row>
    <row r="15" spans="2:227" ht="15" customHeight="1" x14ac:dyDescent="0.25">
      <c r="B15" s="391" t="s">
        <v>285</v>
      </c>
      <c r="C15" s="34">
        <v>1709630.6</v>
      </c>
      <c r="D15" s="34" t="s">
        <v>157</v>
      </c>
      <c r="E15" s="34">
        <v>1181517.7</v>
      </c>
      <c r="F15" s="34" t="s">
        <v>157</v>
      </c>
      <c r="G15" s="34">
        <v>661611.6</v>
      </c>
      <c r="H15" s="34" t="s">
        <v>157</v>
      </c>
      <c r="I15" s="34">
        <v>519906.2</v>
      </c>
      <c r="J15" s="34" t="s">
        <v>157</v>
      </c>
      <c r="K15" s="34">
        <v>528112.80000000005</v>
      </c>
      <c r="L15" s="34" t="s">
        <v>157</v>
      </c>
      <c r="M15" s="51"/>
      <c r="N15" s="51"/>
      <c r="HK15" s="50"/>
      <c r="HS15" s="50"/>
    </row>
    <row r="16" spans="2:227" ht="15" customHeight="1" x14ac:dyDescent="0.25">
      <c r="B16" s="391" t="s">
        <v>284</v>
      </c>
      <c r="C16" s="34">
        <v>1740639.5</v>
      </c>
      <c r="D16" s="34" t="s">
        <v>157</v>
      </c>
      <c r="E16" s="34">
        <v>1215977.2</v>
      </c>
      <c r="F16" s="34" t="s">
        <v>157</v>
      </c>
      <c r="G16" s="34">
        <v>680300.8</v>
      </c>
      <c r="H16" s="34" t="s">
        <v>157</v>
      </c>
      <c r="I16" s="34">
        <v>535676.4</v>
      </c>
      <c r="J16" s="34" t="s">
        <v>157</v>
      </c>
      <c r="K16" s="34">
        <v>524662.30000000005</v>
      </c>
      <c r="L16" s="34" t="s">
        <v>157</v>
      </c>
      <c r="M16" s="51"/>
      <c r="N16" s="51"/>
      <c r="HK16" s="50"/>
      <c r="HS16" s="50"/>
    </row>
    <row r="17" spans="2:227" ht="15" customHeight="1" x14ac:dyDescent="0.25">
      <c r="B17" s="391" t="s">
        <v>283</v>
      </c>
      <c r="C17" s="34">
        <v>1750445.1</v>
      </c>
      <c r="D17" s="34" t="s">
        <v>157</v>
      </c>
      <c r="E17" s="34">
        <v>1228854.7</v>
      </c>
      <c r="F17" s="34" t="s">
        <v>157</v>
      </c>
      <c r="G17" s="34">
        <v>682169.3</v>
      </c>
      <c r="H17" s="34" t="s">
        <v>157</v>
      </c>
      <c r="I17" s="34">
        <v>546685.4</v>
      </c>
      <c r="J17" s="34" t="s">
        <v>157</v>
      </c>
      <c r="K17" s="34">
        <v>521590.4</v>
      </c>
      <c r="L17" s="34" t="s">
        <v>157</v>
      </c>
      <c r="M17" s="51"/>
      <c r="N17" s="51"/>
      <c r="HK17" s="50"/>
      <c r="HS17" s="50"/>
    </row>
    <row r="18" spans="2:227" ht="15" customHeight="1" x14ac:dyDescent="0.25">
      <c r="B18" s="391" t="s">
        <v>282</v>
      </c>
      <c r="C18" s="34">
        <v>1772500.4</v>
      </c>
      <c r="D18" s="34" t="s">
        <v>157</v>
      </c>
      <c r="E18" s="34">
        <v>1256196.7</v>
      </c>
      <c r="F18" s="34" t="s">
        <v>157</v>
      </c>
      <c r="G18" s="34">
        <v>694416.5</v>
      </c>
      <c r="H18" s="34" t="s">
        <v>157</v>
      </c>
      <c r="I18" s="34">
        <v>561780.19999999995</v>
      </c>
      <c r="J18" s="34" t="s">
        <v>157</v>
      </c>
      <c r="K18" s="34">
        <v>516303.7</v>
      </c>
      <c r="L18" s="34" t="s">
        <v>157</v>
      </c>
      <c r="M18" s="51"/>
      <c r="N18" s="51"/>
      <c r="HK18" s="50"/>
      <c r="HS18" s="50"/>
    </row>
    <row r="19" spans="2:227" ht="15" customHeight="1" x14ac:dyDescent="0.25">
      <c r="B19" s="391" t="s">
        <v>281</v>
      </c>
      <c r="C19" s="34">
        <v>1802104.8</v>
      </c>
      <c r="D19" s="34" t="s">
        <v>157</v>
      </c>
      <c r="E19" s="34">
        <v>1285488.3999999999</v>
      </c>
      <c r="F19" s="34" t="s">
        <v>157</v>
      </c>
      <c r="G19" s="34">
        <v>708490.5</v>
      </c>
      <c r="H19" s="34" t="s">
        <v>157</v>
      </c>
      <c r="I19" s="34">
        <v>576998</v>
      </c>
      <c r="J19" s="34" t="s">
        <v>157</v>
      </c>
      <c r="K19" s="34">
        <v>516616.3</v>
      </c>
      <c r="L19" s="34" t="s">
        <v>157</v>
      </c>
      <c r="M19" s="51"/>
      <c r="N19" s="51"/>
      <c r="HK19" s="50"/>
      <c r="HS19" s="50"/>
    </row>
    <row r="20" spans="2:227" ht="15" customHeight="1" x14ac:dyDescent="0.25">
      <c r="B20" s="391" t="s">
        <v>280</v>
      </c>
      <c r="C20" s="34">
        <v>1832369</v>
      </c>
      <c r="D20" s="34" t="s">
        <v>157</v>
      </c>
      <c r="E20" s="34">
        <v>1295637.8999999999</v>
      </c>
      <c r="F20" s="34" t="s">
        <v>157</v>
      </c>
      <c r="G20" s="34">
        <v>703976.5</v>
      </c>
      <c r="H20" s="34" t="s">
        <v>157</v>
      </c>
      <c r="I20" s="34">
        <v>591661.30000000005</v>
      </c>
      <c r="J20" s="34" t="s">
        <v>157</v>
      </c>
      <c r="K20" s="34">
        <v>536731.19999999995</v>
      </c>
      <c r="L20" s="34" t="s">
        <v>157</v>
      </c>
      <c r="M20" s="51"/>
      <c r="N20" s="51"/>
      <c r="W20" s="50"/>
      <c r="DS20" s="50"/>
      <c r="HK20" s="50"/>
      <c r="HS20" s="50"/>
    </row>
    <row r="21" spans="2:227" ht="15" customHeight="1" x14ac:dyDescent="0.25">
      <c r="B21" s="391" t="s">
        <v>279</v>
      </c>
      <c r="C21" s="34">
        <v>1852962.8</v>
      </c>
      <c r="D21" s="34" t="s">
        <v>157</v>
      </c>
      <c r="E21" s="34">
        <v>1312816.5</v>
      </c>
      <c r="F21" s="34" t="s">
        <v>157</v>
      </c>
      <c r="G21" s="34">
        <v>708666.3</v>
      </c>
      <c r="H21" s="34" t="s">
        <v>157</v>
      </c>
      <c r="I21" s="34">
        <v>604150.19999999995</v>
      </c>
      <c r="J21" s="34" t="s">
        <v>157</v>
      </c>
      <c r="K21" s="34">
        <v>540146.19999999995</v>
      </c>
      <c r="L21" s="34" t="s">
        <v>157</v>
      </c>
      <c r="M21" s="51"/>
      <c r="N21" s="51"/>
    </row>
    <row r="22" spans="2:227" ht="15" customHeight="1" x14ac:dyDescent="0.25">
      <c r="B22" s="391" t="s">
        <v>278</v>
      </c>
      <c r="C22" s="34">
        <v>1868603.9</v>
      </c>
      <c r="D22" s="131" t="s">
        <v>157</v>
      </c>
      <c r="E22" s="34">
        <v>1337325.8</v>
      </c>
      <c r="F22" s="429" t="s">
        <v>157</v>
      </c>
      <c r="G22" s="34">
        <v>731001.7</v>
      </c>
      <c r="H22" s="429" t="s">
        <v>157</v>
      </c>
      <c r="I22" s="34">
        <v>606324.1</v>
      </c>
      <c r="J22" s="429" t="s">
        <v>157</v>
      </c>
      <c r="K22" s="430">
        <v>531278.1</v>
      </c>
      <c r="L22" s="429" t="s">
        <v>157</v>
      </c>
      <c r="M22" s="431"/>
      <c r="N22" s="51"/>
      <c r="DQ22" s="50"/>
      <c r="DY22" s="50"/>
      <c r="HK22" s="50"/>
      <c r="HS22" s="50"/>
    </row>
    <row r="23" spans="2:227" ht="15" customHeight="1" x14ac:dyDescent="0.25">
      <c r="B23" s="391" t="s">
        <v>277</v>
      </c>
      <c r="C23" s="34">
        <v>1894102.4</v>
      </c>
      <c r="D23" s="34" t="s">
        <v>157</v>
      </c>
      <c r="E23" s="34">
        <v>1358010.3</v>
      </c>
      <c r="F23" s="34" t="s">
        <v>157</v>
      </c>
      <c r="G23" s="34">
        <v>746618.4</v>
      </c>
      <c r="H23" s="34" t="s">
        <v>157</v>
      </c>
      <c r="I23" s="34">
        <v>611392</v>
      </c>
      <c r="J23" s="34" t="s">
        <v>157</v>
      </c>
      <c r="K23" s="34">
        <v>536092.1</v>
      </c>
      <c r="L23" s="34" t="s">
        <v>157</v>
      </c>
      <c r="M23" s="51"/>
      <c r="N23" s="51"/>
      <c r="DQ23" s="50"/>
      <c r="DY23" s="50"/>
      <c r="HK23" s="50"/>
      <c r="HS23" s="50"/>
    </row>
    <row r="24" spans="2:227" s="26" customFormat="1" ht="33.75" customHeight="1" x14ac:dyDescent="0.25">
      <c r="B24" s="1046" t="s">
        <v>782</v>
      </c>
      <c r="C24" s="1046"/>
      <c r="D24" s="1046"/>
      <c r="E24" s="1046"/>
      <c r="F24" s="1046"/>
      <c r="G24" s="1191" t="s">
        <v>783</v>
      </c>
      <c r="H24" s="1191"/>
      <c r="I24" s="1191"/>
      <c r="J24" s="1191"/>
      <c r="K24" s="1191"/>
      <c r="L24" s="1191"/>
      <c r="M24" s="129"/>
      <c r="N24" s="130"/>
      <c r="P24" s="27"/>
    </row>
    <row r="25" spans="2:227" ht="24.75" customHeight="1" x14ac:dyDescent="0.25">
      <c r="B25" s="51" t="s">
        <v>784</v>
      </c>
      <c r="C25" s="65"/>
      <c r="D25" s="51"/>
      <c r="E25" s="51"/>
      <c r="F25" s="51"/>
      <c r="G25" s="1192" t="s">
        <v>726</v>
      </c>
      <c r="H25" s="1192"/>
      <c r="I25" s="1192"/>
      <c r="J25" s="1192"/>
      <c r="K25" s="1192"/>
      <c r="L25" s="52"/>
      <c r="M25" s="52"/>
      <c r="N25" s="51"/>
      <c r="P25" s="318"/>
      <c r="DQ25" s="50"/>
      <c r="DY25" s="50"/>
      <c r="HK25" s="50"/>
      <c r="HS25" s="50"/>
    </row>
    <row r="26" spans="2:227" x14ac:dyDescent="0.25">
      <c r="G26" s="1192"/>
      <c r="H26" s="1192"/>
      <c r="I26" s="1192"/>
      <c r="J26" s="1192"/>
      <c r="K26" s="1192"/>
      <c r="DQ26" s="50"/>
      <c r="DY26" s="50"/>
      <c r="HK26" s="50"/>
      <c r="HS26" s="50"/>
    </row>
    <row r="27" spans="2:227" x14ac:dyDescent="0.25">
      <c r="W27" s="50"/>
      <c r="DQ27" s="50"/>
      <c r="DS27" s="50"/>
      <c r="DY27" s="50"/>
      <c r="HK27" s="50"/>
      <c r="HS27" s="50"/>
    </row>
    <row r="33" ht="12" customHeight="1" x14ac:dyDescent="0.25"/>
  </sheetData>
  <mergeCells count="11">
    <mergeCell ref="C5:D6"/>
    <mergeCell ref="E5:J5"/>
    <mergeCell ref="K5:L6"/>
    <mergeCell ref="E6:F6"/>
    <mergeCell ref="G6:H6"/>
    <mergeCell ref="I6:J6"/>
    <mergeCell ref="C7:L7"/>
    <mergeCell ref="G8:H8"/>
    <mergeCell ref="B24:F24"/>
    <mergeCell ref="G24:L24"/>
    <mergeCell ref="G25:K26"/>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AAFC9-188D-4A17-BA06-1CF60F46D5E4}">
  <sheetPr>
    <pageSetUpPr autoPageBreaks="0"/>
  </sheetPr>
  <dimension ref="B1:HS28"/>
  <sheetViews>
    <sheetView showGridLines="0" zoomScale="80" zoomScaleNormal="80" zoomScaleSheetLayoutView="90" workbookViewId="0">
      <pane xSplit="2" ySplit="8" topLeftCell="C9" activePane="bottomRight" state="frozen"/>
      <selection pane="topRight"/>
      <selection pane="bottomLeft"/>
      <selection pane="bottomRight"/>
    </sheetView>
  </sheetViews>
  <sheetFormatPr defaultColWidth="10.88671875" defaultRowHeight="13.2" x14ac:dyDescent="0.25"/>
  <cols>
    <col min="1" max="1" width="1.44140625" style="3" customWidth="1"/>
    <col min="2" max="3" width="16.88671875" style="3" customWidth="1"/>
    <col min="4" max="4" width="2.5546875" style="3" customWidth="1"/>
    <col min="5" max="5" width="16.88671875" style="3" customWidth="1"/>
    <col min="6" max="6" width="2.5546875" style="3" customWidth="1"/>
    <col min="7" max="7" width="16.88671875" style="3" customWidth="1"/>
    <col min="8" max="8" width="2.5546875" style="3" customWidth="1"/>
    <col min="9" max="9" width="16.88671875" style="3" customWidth="1"/>
    <col min="10" max="10" width="2.5546875" style="3" customWidth="1"/>
    <col min="11" max="11" width="16.88671875" style="3" customWidth="1"/>
    <col min="12" max="12" width="2.5546875" style="3" customWidth="1"/>
    <col min="13" max="13" width="16.88671875" style="3" customWidth="1"/>
    <col min="14" max="14" width="2.5546875" style="3" customWidth="1"/>
    <col min="15" max="15" width="16.88671875" style="3" customWidth="1"/>
    <col min="16" max="16" width="2.5546875" style="3" customWidth="1"/>
    <col min="17" max="17" width="16.88671875" style="3" customWidth="1"/>
    <col min="18" max="18" width="2.5546875" style="3" customWidth="1"/>
    <col min="19" max="19" width="16.88671875" style="3" customWidth="1"/>
    <col min="20" max="20" width="2.5546875" style="3" customWidth="1"/>
    <col min="21" max="21" width="2" style="144" customWidth="1"/>
    <col min="22" max="22" width="16.6640625" style="3" customWidth="1"/>
    <col min="23" max="23" width="16.88671875" style="3" customWidth="1"/>
    <col min="24" max="24" width="2.5546875" style="3" customWidth="1"/>
    <col min="25" max="25" width="16.88671875" style="3" customWidth="1"/>
    <col min="26" max="26" width="2.5546875" style="3" customWidth="1"/>
    <col min="27" max="27" width="16.88671875" style="3" customWidth="1"/>
    <col min="28" max="28" width="2.5546875" style="3" customWidth="1"/>
    <col min="29" max="29" width="16.88671875" style="3" customWidth="1"/>
    <col min="30" max="30" width="2.5546875" style="3" customWidth="1"/>
    <col min="31" max="31" width="16.88671875" style="3" customWidth="1"/>
    <col min="32" max="32" width="2.5546875" style="3" customWidth="1"/>
    <col min="33" max="33" width="16.88671875" style="3" customWidth="1"/>
    <col min="34" max="34" width="2.5546875" style="3" customWidth="1"/>
    <col min="35" max="35" width="16.88671875" style="3" customWidth="1"/>
    <col min="36" max="36" width="2.5546875" style="3" customWidth="1"/>
    <col min="37" max="37" width="16.88671875" style="3" customWidth="1"/>
    <col min="38" max="38" width="2.5546875" style="3" customWidth="1"/>
    <col min="39" max="39" width="16.88671875" style="3" customWidth="1"/>
    <col min="40" max="40" width="2.5546875" style="3" customWidth="1"/>
    <col min="41" max="41" width="16.88671875" style="3" customWidth="1"/>
    <col min="42" max="42" width="2.5546875" style="3" customWidth="1"/>
    <col min="43" max="16384" width="10.88671875" style="3"/>
  </cols>
  <sheetData>
    <row r="1" spans="2:227" ht="24" customHeight="1" x14ac:dyDescent="0.25">
      <c r="B1" s="1020" t="s">
        <v>1254</v>
      </c>
      <c r="C1" s="1020"/>
      <c r="D1" s="1020"/>
      <c r="E1" s="1020"/>
      <c r="F1" s="1020"/>
      <c r="G1" s="1020"/>
      <c r="H1" s="1020"/>
      <c r="K1" s="365"/>
    </row>
    <row r="2" spans="2:227" ht="22.5" customHeight="1" x14ac:dyDescent="0.25">
      <c r="B2" s="1020"/>
      <c r="C2" s="1020"/>
      <c r="D2" s="1020"/>
      <c r="E2" s="1020"/>
      <c r="F2" s="1020"/>
      <c r="G2" s="1020"/>
      <c r="H2" s="1020"/>
    </row>
    <row r="3" spans="2:227" s="457" customFormat="1" ht="45" customHeight="1" x14ac:dyDescent="0.3">
      <c r="B3" s="1050" t="s">
        <v>1253</v>
      </c>
      <c r="C3" s="1050"/>
      <c r="D3" s="1050"/>
      <c r="E3" s="1050"/>
      <c r="F3" s="1050"/>
      <c r="G3" s="1050"/>
      <c r="H3" s="1050"/>
      <c r="I3" s="1050"/>
      <c r="J3" s="627"/>
      <c r="K3" s="627"/>
      <c r="U3" s="683"/>
      <c r="V3" s="1100" t="s">
        <v>1252</v>
      </c>
      <c r="W3" s="1205"/>
      <c r="X3" s="1205"/>
      <c r="Y3" s="1205"/>
      <c r="Z3" s="1205"/>
      <c r="AA3" s="1205"/>
      <c r="AB3" s="1205"/>
      <c r="AC3" s="1205"/>
      <c r="AD3" s="1205"/>
      <c r="AE3" s="1205"/>
    </row>
    <row r="4" spans="2:227" ht="33.75" customHeight="1" x14ac:dyDescent="0.25">
      <c r="B4" s="1070" t="s">
        <v>1251</v>
      </c>
      <c r="C4" s="1200" t="s">
        <v>1250</v>
      </c>
      <c r="D4" s="1204"/>
      <c r="E4" s="1204"/>
      <c r="F4" s="1204"/>
      <c r="G4" s="1204"/>
      <c r="H4" s="1204"/>
      <c r="I4" s="1204"/>
      <c r="J4" s="1204"/>
      <c r="K4" s="1204"/>
      <c r="L4" s="1204"/>
      <c r="M4" s="1204"/>
      <c r="N4" s="1089"/>
      <c r="O4" s="1200" t="s">
        <v>1249</v>
      </c>
      <c r="P4" s="1204"/>
      <c r="Q4" s="1204"/>
      <c r="R4" s="1204"/>
      <c r="S4" s="1204"/>
      <c r="T4" s="1204"/>
      <c r="U4" s="682"/>
      <c r="V4" s="1198" t="s">
        <v>1248</v>
      </c>
      <c r="W4" s="1200" t="s">
        <v>1247</v>
      </c>
      <c r="X4" s="1204"/>
      <c r="Y4" s="1204"/>
      <c r="Z4" s="1089"/>
      <c r="AA4" s="1196" t="s">
        <v>1246</v>
      </c>
      <c r="AB4" s="1198"/>
      <c r="AC4" s="1207" t="s">
        <v>1245</v>
      </c>
      <c r="AD4" s="1208"/>
      <c r="AE4" s="1208"/>
      <c r="AF4" s="1208"/>
      <c r="AG4" s="1208"/>
      <c r="AH4" s="1209"/>
      <c r="AI4" s="1198" t="s">
        <v>1244</v>
      </c>
      <c r="AJ4" s="1070"/>
      <c r="AK4" s="1200" t="s">
        <v>1243</v>
      </c>
      <c r="AL4" s="1204"/>
      <c r="AM4" s="1204"/>
      <c r="AN4" s="1204"/>
      <c r="AO4" s="1204"/>
      <c r="AP4" s="1204"/>
    </row>
    <row r="5" spans="2:227" ht="15.75" customHeight="1" x14ac:dyDescent="0.25">
      <c r="B5" s="1126"/>
      <c r="C5" s="1196" t="s">
        <v>1238</v>
      </c>
      <c r="D5" s="1070"/>
      <c r="E5" s="1196" t="s">
        <v>1242</v>
      </c>
      <c r="F5" s="1070"/>
      <c r="G5" s="1196" t="s">
        <v>1241</v>
      </c>
      <c r="H5" s="1070"/>
      <c r="I5" s="1196" t="s">
        <v>1240</v>
      </c>
      <c r="J5" s="1198"/>
      <c r="K5" s="1204"/>
      <c r="L5" s="1089"/>
      <c r="M5" s="1196" t="s">
        <v>1239</v>
      </c>
      <c r="N5" s="1070"/>
      <c r="O5" s="1196" t="s">
        <v>1238</v>
      </c>
      <c r="P5" s="1070"/>
      <c r="Q5" s="1196" t="s">
        <v>1237</v>
      </c>
      <c r="R5" s="1070"/>
      <c r="S5" s="1196" t="s">
        <v>1236</v>
      </c>
      <c r="T5" s="1198"/>
      <c r="U5" s="682"/>
      <c r="V5" s="1203"/>
      <c r="W5" s="1196" t="s">
        <v>1235</v>
      </c>
      <c r="X5" s="1070"/>
      <c r="Y5" s="1196" t="s">
        <v>1234</v>
      </c>
      <c r="Z5" s="1070"/>
      <c r="AA5" s="1206"/>
      <c r="AB5" s="1203"/>
      <c r="AC5" s="1201" t="s">
        <v>1233</v>
      </c>
      <c r="AD5" s="1202"/>
      <c r="AE5" s="1201" t="s">
        <v>1232</v>
      </c>
      <c r="AF5" s="1202"/>
      <c r="AG5" s="1201" t="s">
        <v>1231</v>
      </c>
      <c r="AH5" s="1202"/>
      <c r="AI5" s="1203"/>
      <c r="AJ5" s="1126"/>
      <c r="AK5" s="1196" t="s">
        <v>1233</v>
      </c>
      <c r="AL5" s="1070"/>
      <c r="AM5" s="1196" t="s">
        <v>1232</v>
      </c>
      <c r="AN5" s="1070"/>
      <c r="AO5" s="1196" t="s">
        <v>1231</v>
      </c>
      <c r="AP5" s="1198"/>
    </row>
    <row r="6" spans="2:227" ht="101.25" customHeight="1" x14ac:dyDescent="0.25">
      <c r="B6" s="1126"/>
      <c r="C6" s="1197"/>
      <c r="D6" s="1071"/>
      <c r="E6" s="1197"/>
      <c r="F6" s="1071"/>
      <c r="G6" s="1197"/>
      <c r="H6" s="1071"/>
      <c r="I6" s="1197"/>
      <c r="J6" s="1199"/>
      <c r="K6" s="1200" t="s">
        <v>1230</v>
      </c>
      <c r="L6" s="1089"/>
      <c r="M6" s="1197"/>
      <c r="N6" s="1071"/>
      <c r="O6" s="1197"/>
      <c r="P6" s="1071"/>
      <c r="Q6" s="1197"/>
      <c r="R6" s="1071"/>
      <c r="S6" s="1197"/>
      <c r="T6" s="1199"/>
      <c r="U6" s="682"/>
      <c r="V6" s="1203"/>
      <c r="W6" s="1197"/>
      <c r="X6" s="1071"/>
      <c r="Y6" s="1197"/>
      <c r="Z6" s="1071"/>
      <c r="AA6" s="1197"/>
      <c r="AB6" s="1199"/>
      <c r="AC6" s="1197"/>
      <c r="AD6" s="1071"/>
      <c r="AE6" s="1197"/>
      <c r="AF6" s="1071"/>
      <c r="AG6" s="1197"/>
      <c r="AH6" s="1071"/>
      <c r="AI6" s="1199"/>
      <c r="AJ6" s="1071"/>
      <c r="AK6" s="1197"/>
      <c r="AL6" s="1071"/>
      <c r="AM6" s="1197"/>
      <c r="AN6" s="1071"/>
      <c r="AO6" s="1197"/>
      <c r="AP6" s="1199"/>
    </row>
    <row r="7" spans="2:227" ht="15.75" customHeight="1" x14ac:dyDescent="0.25">
      <c r="B7" s="1126"/>
      <c r="C7" s="1194" t="s">
        <v>1229</v>
      </c>
      <c r="D7" s="1212"/>
      <c r="E7" s="1212"/>
      <c r="F7" s="1212"/>
      <c r="G7" s="1212"/>
      <c r="H7" s="1212"/>
      <c r="I7" s="1212"/>
      <c r="J7" s="1212"/>
      <c r="K7" s="1212"/>
      <c r="L7" s="1212"/>
      <c r="M7" s="1212"/>
      <c r="N7" s="1212"/>
      <c r="O7" s="1212"/>
      <c r="P7" s="1212"/>
      <c r="Q7" s="1212"/>
      <c r="R7" s="1212"/>
      <c r="S7" s="1212"/>
      <c r="T7" s="681"/>
      <c r="U7" s="680"/>
      <c r="V7" s="679" t="s">
        <v>1228</v>
      </c>
      <c r="W7" s="678"/>
      <c r="X7" s="677"/>
      <c r="Y7" s="677"/>
      <c r="Z7" s="676"/>
      <c r="AA7" s="675"/>
      <c r="AB7" s="675"/>
      <c r="AC7" s="675"/>
      <c r="AD7" s="675"/>
      <c r="AE7" s="675"/>
      <c r="AF7" s="675"/>
      <c r="AG7" s="675"/>
      <c r="AH7" s="675"/>
      <c r="AI7" s="675"/>
      <c r="AJ7" s="675"/>
      <c r="AK7" s="675"/>
      <c r="AL7" s="675"/>
      <c r="AM7" s="675"/>
      <c r="AN7" s="675"/>
      <c r="AO7" s="675"/>
      <c r="AP7" s="674"/>
    </row>
    <row r="8" spans="2:227" x14ac:dyDescent="0.25">
      <c r="B8" s="1071"/>
      <c r="C8" s="1193">
        <v>1</v>
      </c>
      <c r="D8" s="1193"/>
      <c r="E8" s="1193">
        <v>2</v>
      </c>
      <c r="F8" s="1193"/>
      <c r="G8" s="1193">
        <v>3</v>
      </c>
      <c r="H8" s="1193"/>
      <c r="I8" s="1193">
        <v>4</v>
      </c>
      <c r="J8" s="1193"/>
      <c r="K8" s="1193">
        <v>5</v>
      </c>
      <c r="L8" s="1193"/>
      <c r="M8" s="1193">
        <v>6</v>
      </c>
      <c r="N8" s="1193"/>
      <c r="O8" s="1193">
        <v>7</v>
      </c>
      <c r="P8" s="1193"/>
      <c r="Q8" s="1193">
        <v>8</v>
      </c>
      <c r="R8" s="1193"/>
      <c r="S8" s="1193">
        <v>9</v>
      </c>
      <c r="T8" s="1194"/>
      <c r="U8" s="673"/>
      <c r="V8" s="672"/>
      <c r="W8" s="1213">
        <v>10</v>
      </c>
      <c r="X8" s="1210"/>
      <c r="Y8" s="1210">
        <v>11</v>
      </c>
      <c r="Z8" s="1211"/>
      <c r="AA8" s="1195">
        <v>12</v>
      </c>
      <c r="AB8" s="1193"/>
      <c r="AC8" s="1193">
        <v>13</v>
      </c>
      <c r="AD8" s="1193"/>
      <c r="AE8" s="1193">
        <v>14</v>
      </c>
      <c r="AF8" s="1193"/>
      <c r="AG8" s="1193">
        <v>15</v>
      </c>
      <c r="AH8" s="1193"/>
      <c r="AI8" s="1193">
        <v>16</v>
      </c>
      <c r="AJ8" s="1193"/>
      <c r="AK8" s="1193">
        <v>17</v>
      </c>
      <c r="AL8" s="1193"/>
      <c r="AM8" s="1193">
        <v>18</v>
      </c>
      <c r="AN8" s="1193"/>
      <c r="AO8" s="1193">
        <v>19</v>
      </c>
      <c r="AP8" s="1194"/>
    </row>
    <row r="9" spans="2:227" ht="21.9" customHeight="1" x14ac:dyDescent="0.25">
      <c r="B9" s="391" t="s">
        <v>1014</v>
      </c>
      <c r="C9" s="669">
        <v>2505192.4</v>
      </c>
      <c r="D9" s="669" t="s">
        <v>157</v>
      </c>
      <c r="E9" s="669">
        <v>1470635.2</v>
      </c>
      <c r="F9" s="669" t="s">
        <v>157</v>
      </c>
      <c r="G9" s="669">
        <v>953465.9</v>
      </c>
      <c r="H9" s="669" t="s">
        <v>157</v>
      </c>
      <c r="I9" s="669">
        <v>37542.1</v>
      </c>
      <c r="J9" s="669" t="s">
        <v>157</v>
      </c>
      <c r="K9" s="669">
        <v>6786.2</v>
      </c>
      <c r="L9" s="669" t="s">
        <v>157</v>
      </c>
      <c r="M9" s="669">
        <v>43549.2</v>
      </c>
      <c r="N9" s="669" t="s">
        <v>157</v>
      </c>
      <c r="O9" s="669">
        <v>2388301.9</v>
      </c>
      <c r="P9" s="669" t="s">
        <v>157</v>
      </c>
      <c r="Q9" s="669">
        <v>1537515.5</v>
      </c>
      <c r="R9" s="669" t="s">
        <v>157</v>
      </c>
      <c r="S9" s="669">
        <v>781200.8</v>
      </c>
      <c r="T9" s="669" t="s">
        <v>157</v>
      </c>
      <c r="U9" s="671"/>
      <c r="V9" s="391" t="s">
        <v>1014</v>
      </c>
      <c r="W9" s="669">
        <v>28956.2</v>
      </c>
      <c r="X9" s="669" t="s">
        <v>157</v>
      </c>
      <c r="Y9" s="669">
        <v>40629.5</v>
      </c>
      <c r="Z9" s="670" t="s">
        <v>157</v>
      </c>
      <c r="AA9" s="670">
        <v>105384.8</v>
      </c>
      <c r="AB9" s="669" t="s">
        <v>157</v>
      </c>
      <c r="AC9" s="669">
        <v>116890.5</v>
      </c>
      <c r="AD9" s="669" t="s">
        <v>157</v>
      </c>
      <c r="AE9" s="669">
        <v>152267.9</v>
      </c>
      <c r="AF9" s="669" t="s">
        <v>157</v>
      </c>
      <c r="AG9" s="669">
        <v>35377.4</v>
      </c>
      <c r="AH9" s="669" t="s">
        <v>157</v>
      </c>
      <c r="AI9" s="669">
        <v>20938</v>
      </c>
      <c r="AJ9" s="669" t="s">
        <v>157</v>
      </c>
      <c r="AK9" s="669">
        <v>95952.4</v>
      </c>
      <c r="AL9" s="669" t="s">
        <v>157</v>
      </c>
      <c r="AM9" s="669">
        <v>130693.9</v>
      </c>
      <c r="AN9" s="669" t="s">
        <v>157</v>
      </c>
      <c r="AO9" s="669">
        <v>34741.4</v>
      </c>
      <c r="AP9" s="669" t="s">
        <v>157</v>
      </c>
    </row>
    <row r="10" spans="2:227" ht="15" customHeight="1" x14ac:dyDescent="0.25">
      <c r="B10" s="391" t="s">
        <v>347</v>
      </c>
      <c r="C10" s="669">
        <v>3772534.6</v>
      </c>
      <c r="D10" s="669" t="s">
        <v>157</v>
      </c>
      <c r="E10" s="669">
        <v>2219966.2999999998</v>
      </c>
      <c r="F10" s="669" t="s">
        <v>157</v>
      </c>
      <c r="G10" s="669">
        <v>1429845.5</v>
      </c>
      <c r="H10" s="669" t="s">
        <v>157</v>
      </c>
      <c r="I10" s="669">
        <v>56630</v>
      </c>
      <c r="J10" s="669" t="s">
        <v>157</v>
      </c>
      <c r="K10" s="669">
        <v>11176.2</v>
      </c>
      <c r="L10" s="669" t="s">
        <v>157</v>
      </c>
      <c r="M10" s="669">
        <v>66092.899999999994</v>
      </c>
      <c r="N10" s="669" t="s">
        <v>157</v>
      </c>
      <c r="O10" s="669">
        <v>3610285.7</v>
      </c>
      <c r="P10" s="669" t="s">
        <v>157</v>
      </c>
      <c r="Q10" s="669">
        <v>2318385.9</v>
      </c>
      <c r="R10" s="669" t="s">
        <v>157</v>
      </c>
      <c r="S10" s="669">
        <v>1170236.1000000001</v>
      </c>
      <c r="T10" s="669" t="s">
        <v>157</v>
      </c>
      <c r="U10" s="671"/>
      <c r="V10" s="391" t="s">
        <v>347</v>
      </c>
      <c r="W10" s="669">
        <v>55465.5</v>
      </c>
      <c r="X10" s="669" t="s">
        <v>157</v>
      </c>
      <c r="Y10" s="669">
        <v>66198.2</v>
      </c>
      <c r="Z10" s="670" t="s">
        <v>157</v>
      </c>
      <c r="AA10" s="670">
        <v>161189.79999999999</v>
      </c>
      <c r="AB10" s="669" t="s">
        <v>157</v>
      </c>
      <c r="AC10" s="669">
        <v>162248.9</v>
      </c>
      <c r="AD10" s="669" t="s">
        <v>157</v>
      </c>
      <c r="AE10" s="669">
        <v>217725.1</v>
      </c>
      <c r="AF10" s="669" t="s">
        <v>157</v>
      </c>
      <c r="AG10" s="669">
        <v>55476.2</v>
      </c>
      <c r="AH10" s="669" t="s">
        <v>157</v>
      </c>
      <c r="AI10" s="669">
        <v>30237.599999999999</v>
      </c>
      <c r="AJ10" s="669" t="s">
        <v>157</v>
      </c>
      <c r="AK10" s="669">
        <v>132011.20000000001</v>
      </c>
      <c r="AL10" s="669" t="s">
        <v>157</v>
      </c>
      <c r="AM10" s="669">
        <v>185898.4</v>
      </c>
      <c r="AN10" s="669" t="s">
        <v>157</v>
      </c>
      <c r="AO10" s="669">
        <v>53887.199999999997</v>
      </c>
      <c r="AP10" s="669" t="s">
        <v>157</v>
      </c>
    </row>
    <row r="11" spans="2:227" ht="15" customHeight="1" x14ac:dyDescent="0.25">
      <c r="B11" s="391" t="s">
        <v>348</v>
      </c>
      <c r="C11" s="669">
        <v>5133029.9000000004</v>
      </c>
      <c r="D11" s="669" t="s">
        <v>157</v>
      </c>
      <c r="E11" s="669">
        <v>3040832.8</v>
      </c>
      <c r="F11" s="669" t="s">
        <v>157</v>
      </c>
      <c r="G11" s="669">
        <v>1919798.6</v>
      </c>
      <c r="H11" s="669" t="s">
        <v>157</v>
      </c>
      <c r="I11" s="669">
        <v>85169</v>
      </c>
      <c r="J11" s="669" t="s">
        <v>157</v>
      </c>
      <c r="K11" s="669">
        <v>15791.2</v>
      </c>
      <c r="L11" s="669" t="s">
        <v>157</v>
      </c>
      <c r="M11" s="669">
        <v>87229.6</v>
      </c>
      <c r="N11" s="669" t="s">
        <v>157</v>
      </c>
      <c r="O11" s="669">
        <v>4914664.2</v>
      </c>
      <c r="P11" s="669" t="s">
        <v>157</v>
      </c>
      <c r="Q11" s="669">
        <v>3175467.4</v>
      </c>
      <c r="R11" s="669" t="s">
        <v>157</v>
      </c>
      <c r="S11" s="669">
        <v>1566611.7</v>
      </c>
      <c r="T11" s="669" t="s">
        <v>157</v>
      </c>
      <c r="U11" s="671"/>
      <c r="V11" s="391" t="s">
        <v>348</v>
      </c>
      <c r="W11" s="669">
        <v>83106.7</v>
      </c>
      <c r="X11" s="669" t="s">
        <v>157</v>
      </c>
      <c r="Y11" s="669">
        <v>89478.399999999994</v>
      </c>
      <c r="Z11" s="670" t="s">
        <v>157</v>
      </c>
      <c r="AA11" s="670">
        <v>218552.3</v>
      </c>
      <c r="AB11" s="669" t="s">
        <v>157</v>
      </c>
      <c r="AC11" s="669">
        <v>218365.7</v>
      </c>
      <c r="AD11" s="669" t="s">
        <v>157</v>
      </c>
      <c r="AE11" s="669">
        <v>287829.3</v>
      </c>
      <c r="AF11" s="669" t="s">
        <v>157</v>
      </c>
      <c r="AG11" s="669">
        <v>69463.5</v>
      </c>
      <c r="AH11" s="669" t="s">
        <v>157</v>
      </c>
      <c r="AI11" s="669">
        <v>44661.5</v>
      </c>
      <c r="AJ11" s="669" t="s">
        <v>157</v>
      </c>
      <c r="AK11" s="669">
        <v>173704.2</v>
      </c>
      <c r="AL11" s="669" t="s">
        <v>157</v>
      </c>
      <c r="AM11" s="669">
        <v>242709.2</v>
      </c>
      <c r="AN11" s="669" t="s">
        <v>157</v>
      </c>
      <c r="AO11" s="669">
        <v>69004.899999999994</v>
      </c>
      <c r="AP11" s="669" t="s">
        <v>157</v>
      </c>
    </row>
    <row r="12" spans="2:227" ht="15" customHeight="1" x14ac:dyDescent="0.25">
      <c r="B12" s="391" t="s">
        <v>160</v>
      </c>
      <c r="C12" s="669">
        <v>1250617.2</v>
      </c>
      <c r="D12" s="669" t="s">
        <v>157</v>
      </c>
      <c r="E12" s="669">
        <v>747713.7</v>
      </c>
      <c r="F12" s="669" t="s">
        <v>157</v>
      </c>
      <c r="G12" s="669">
        <v>464266.1</v>
      </c>
      <c r="H12" s="669" t="s">
        <v>157</v>
      </c>
      <c r="I12" s="669">
        <v>19104.3</v>
      </c>
      <c r="J12" s="669" t="s">
        <v>157</v>
      </c>
      <c r="K12" s="669">
        <v>4465.1000000000004</v>
      </c>
      <c r="L12" s="669" t="s">
        <v>157</v>
      </c>
      <c r="M12" s="669">
        <v>19533.099999999999</v>
      </c>
      <c r="N12" s="669" t="s">
        <v>157</v>
      </c>
      <c r="O12" s="669">
        <v>1197268.8999999999</v>
      </c>
      <c r="P12" s="669" t="s">
        <v>157</v>
      </c>
      <c r="Q12" s="669">
        <v>777273.5</v>
      </c>
      <c r="R12" s="669" t="s">
        <v>157</v>
      </c>
      <c r="S12" s="669">
        <v>382080.9</v>
      </c>
      <c r="T12" s="669" t="s">
        <v>157</v>
      </c>
      <c r="U12" s="671"/>
      <c r="V12" s="391" t="s">
        <v>160</v>
      </c>
      <c r="W12" s="669">
        <v>14571.2</v>
      </c>
      <c r="X12" s="669" t="s">
        <v>157</v>
      </c>
      <c r="Y12" s="669">
        <v>23343.3</v>
      </c>
      <c r="Z12" s="670" t="s">
        <v>157</v>
      </c>
      <c r="AA12" s="670">
        <v>52625.3</v>
      </c>
      <c r="AB12" s="669" t="s">
        <v>157</v>
      </c>
      <c r="AC12" s="669">
        <v>53348.3</v>
      </c>
      <c r="AD12" s="669" t="s">
        <v>157</v>
      </c>
      <c r="AE12" s="669">
        <v>75236</v>
      </c>
      <c r="AF12" s="669" t="s">
        <v>157</v>
      </c>
      <c r="AG12" s="669">
        <v>21887.7</v>
      </c>
      <c r="AH12" s="669" t="s">
        <v>157</v>
      </c>
      <c r="AI12" s="669">
        <v>11174.8</v>
      </c>
      <c r="AJ12" s="669" t="s">
        <v>157</v>
      </c>
      <c r="AK12" s="669">
        <v>42173.5</v>
      </c>
      <c r="AL12" s="669" t="s">
        <v>157</v>
      </c>
      <c r="AM12" s="669">
        <v>64197.4</v>
      </c>
      <c r="AN12" s="669" t="s">
        <v>157</v>
      </c>
      <c r="AO12" s="669">
        <v>22023.9</v>
      </c>
      <c r="AP12" s="669" t="s">
        <v>157</v>
      </c>
    </row>
    <row r="13" spans="2:227" ht="15" customHeight="1" x14ac:dyDescent="0.25">
      <c r="B13" s="391" t="s">
        <v>1015</v>
      </c>
      <c r="C13" s="669">
        <v>2569217.9</v>
      </c>
      <c r="D13" s="669" t="s">
        <v>157</v>
      </c>
      <c r="E13" s="669">
        <v>1529574.3999999999</v>
      </c>
      <c r="F13" s="669" t="s">
        <v>157</v>
      </c>
      <c r="G13" s="669">
        <v>948477</v>
      </c>
      <c r="H13" s="669" t="s">
        <v>157</v>
      </c>
      <c r="I13" s="669">
        <v>39945.4</v>
      </c>
      <c r="J13" s="669" t="s">
        <v>157</v>
      </c>
      <c r="K13" s="669">
        <v>9117.7000000000007</v>
      </c>
      <c r="L13" s="669" t="s">
        <v>157</v>
      </c>
      <c r="M13" s="669">
        <v>51221</v>
      </c>
      <c r="N13" s="669" t="s">
        <v>157</v>
      </c>
      <c r="O13" s="669">
        <v>2444629.5</v>
      </c>
      <c r="P13" s="669" t="s">
        <v>157</v>
      </c>
      <c r="Q13" s="669">
        <v>1595203.5</v>
      </c>
      <c r="R13" s="669" t="s">
        <v>157</v>
      </c>
      <c r="S13" s="669">
        <v>772494.6</v>
      </c>
      <c r="T13" s="669" t="s">
        <v>157</v>
      </c>
      <c r="U13" s="671"/>
      <c r="V13" s="391" t="s">
        <v>1015</v>
      </c>
      <c r="W13" s="669">
        <v>29982.6</v>
      </c>
      <c r="X13" s="669" t="s">
        <v>157</v>
      </c>
      <c r="Y13" s="669">
        <v>46948.800000000003</v>
      </c>
      <c r="Z13" s="670" t="s">
        <v>157</v>
      </c>
      <c r="AA13" s="670">
        <v>110353.3</v>
      </c>
      <c r="AB13" s="669" t="s">
        <v>157</v>
      </c>
      <c r="AC13" s="669">
        <v>124588.4</v>
      </c>
      <c r="AD13" s="669" t="s">
        <v>157</v>
      </c>
      <c r="AE13" s="669">
        <v>159411.4</v>
      </c>
      <c r="AF13" s="669" t="s">
        <v>157</v>
      </c>
      <c r="AG13" s="669">
        <v>34823</v>
      </c>
      <c r="AH13" s="669" t="s">
        <v>157</v>
      </c>
      <c r="AI13" s="669">
        <v>22568.6</v>
      </c>
      <c r="AJ13" s="669" t="s">
        <v>157</v>
      </c>
      <c r="AK13" s="669">
        <v>102019.7</v>
      </c>
      <c r="AL13" s="669" t="s">
        <v>157</v>
      </c>
      <c r="AM13" s="669">
        <v>136580.6</v>
      </c>
      <c r="AN13" s="669" t="s">
        <v>157</v>
      </c>
      <c r="AO13" s="669">
        <v>34560.9</v>
      </c>
      <c r="AP13" s="669" t="s">
        <v>157</v>
      </c>
      <c r="DS13" s="50"/>
    </row>
    <row r="14" spans="2:227" ht="15" customHeight="1" x14ac:dyDescent="0.25">
      <c r="B14" s="391" t="s">
        <v>346</v>
      </c>
      <c r="C14" s="669">
        <v>3878661.5</v>
      </c>
      <c r="D14" s="669" t="s">
        <v>157</v>
      </c>
      <c r="E14" s="669">
        <v>2313728</v>
      </c>
      <c r="F14" s="669" t="s">
        <v>157</v>
      </c>
      <c r="G14" s="669">
        <v>1435183.3</v>
      </c>
      <c r="H14" s="669" t="s">
        <v>157</v>
      </c>
      <c r="I14" s="669">
        <v>61513.5</v>
      </c>
      <c r="J14" s="669" t="s">
        <v>157</v>
      </c>
      <c r="K14" s="669">
        <v>13209</v>
      </c>
      <c r="L14" s="669" t="s">
        <v>157</v>
      </c>
      <c r="M14" s="669">
        <v>68236.7</v>
      </c>
      <c r="N14" s="669" t="s">
        <v>157</v>
      </c>
      <c r="O14" s="669">
        <v>3697088.8</v>
      </c>
      <c r="P14" s="669" t="s">
        <v>157</v>
      </c>
      <c r="Q14" s="669">
        <v>2419471</v>
      </c>
      <c r="R14" s="669" t="s">
        <v>157</v>
      </c>
      <c r="S14" s="669">
        <v>1163782.3999999999</v>
      </c>
      <c r="T14" s="669" t="s">
        <v>157</v>
      </c>
      <c r="U14" s="671"/>
      <c r="V14" s="391" t="s">
        <v>346</v>
      </c>
      <c r="W14" s="669">
        <v>46589</v>
      </c>
      <c r="X14" s="669" t="s">
        <v>157</v>
      </c>
      <c r="Y14" s="669">
        <v>67246.399999999994</v>
      </c>
      <c r="Z14" s="670" t="s">
        <v>157</v>
      </c>
      <c r="AA14" s="670">
        <v>165657.9</v>
      </c>
      <c r="AB14" s="669" t="s">
        <v>157</v>
      </c>
      <c r="AC14" s="669">
        <v>181572.6</v>
      </c>
      <c r="AD14" s="669" t="s">
        <v>157</v>
      </c>
      <c r="AE14" s="669">
        <v>233896.7</v>
      </c>
      <c r="AF14" s="669" t="s">
        <v>157</v>
      </c>
      <c r="AG14" s="669">
        <v>52324</v>
      </c>
      <c r="AH14" s="669" t="s">
        <v>157</v>
      </c>
      <c r="AI14" s="669">
        <v>36169.199999999997</v>
      </c>
      <c r="AJ14" s="669" t="s">
        <v>157</v>
      </c>
      <c r="AK14" s="669">
        <v>145403.5</v>
      </c>
      <c r="AL14" s="669" t="s">
        <v>157</v>
      </c>
      <c r="AM14" s="669">
        <v>199286.6</v>
      </c>
      <c r="AN14" s="669" t="s">
        <v>157</v>
      </c>
      <c r="AO14" s="669">
        <v>53883.1</v>
      </c>
      <c r="AP14" s="669" t="s">
        <v>157</v>
      </c>
    </row>
    <row r="15" spans="2:227" ht="25.2" customHeight="1" x14ac:dyDescent="0.25">
      <c r="B15" s="3" t="s">
        <v>1227</v>
      </c>
      <c r="M15" s="318" t="s">
        <v>1226</v>
      </c>
      <c r="N15" s="318"/>
      <c r="O15" s="318"/>
      <c r="P15" s="318"/>
      <c r="Q15" s="318"/>
      <c r="R15" s="318"/>
      <c r="S15" s="318"/>
      <c r="T15" s="318"/>
      <c r="U15" s="668"/>
      <c r="V15" s="318" t="s">
        <v>1227</v>
      </c>
      <c r="W15" s="318"/>
      <c r="X15" s="318"/>
      <c r="Y15" s="318"/>
      <c r="Z15" s="667"/>
      <c r="AE15" s="318" t="s">
        <v>1226</v>
      </c>
      <c r="AP15" s="105"/>
      <c r="HK15" s="50"/>
      <c r="HS15" s="50"/>
    </row>
    <row r="16" spans="2:227" x14ac:dyDescent="0.25">
      <c r="Z16" s="105"/>
      <c r="AA16" s="105"/>
      <c r="HK16" s="50"/>
      <c r="HS16" s="50"/>
    </row>
    <row r="17" spans="17:227" x14ac:dyDescent="0.25">
      <c r="Z17" s="105"/>
      <c r="AA17" s="105"/>
      <c r="HK17" s="50"/>
      <c r="HS17" s="50"/>
    </row>
    <row r="18" spans="17:227" x14ac:dyDescent="0.25">
      <c r="S18" s="665"/>
      <c r="T18" s="665"/>
      <c r="U18" s="666"/>
      <c r="V18" s="665"/>
      <c r="Z18" s="105"/>
      <c r="AA18" s="105"/>
      <c r="HK18" s="50"/>
      <c r="HS18" s="50"/>
    </row>
    <row r="19" spans="17:227" x14ac:dyDescent="0.25">
      <c r="Z19" s="105"/>
      <c r="AA19" s="105"/>
      <c r="HK19" s="50"/>
      <c r="HS19" s="50"/>
    </row>
    <row r="20" spans="17:227" x14ac:dyDescent="0.25">
      <c r="W20" s="50"/>
      <c r="Z20" s="105"/>
      <c r="AA20" s="105"/>
      <c r="DS20" s="50"/>
      <c r="HK20" s="50"/>
      <c r="HS20" s="50"/>
    </row>
    <row r="21" spans="17:227" x14ac:dyDescent="0.25">
      <c r="Z21" s="105"/>
      <c r="AA21" s="105"/>
    </row>
    <row r="22" spans="17:227" x14ac:dyDescent="0.25">
      <c r="Z22" s="105"/>
      <c r="AA22" s="105"/>
      <c r="DQ22" s="50"/>
      <c r="DY22" s="50"/>
      <c r="HK22" s="50"/>
      <c r="HS22" s="50"/>
    </row>
    <row r="23" spans="17:227" x14ac:dyDescent="0.25">
      <c r="Z23" s="105"/>
      <c r="AA23" s="105"/>
      <c r="DQ23" s="50"/>
      <c r="DY23" s="50"/>
      <c r="HK23" s="50"/>
      <c r="HS23" s="50"/>
    </row>
    <row r="24" spans="17:227" x14ac:dyDescent="0.25">
      <c r="Z24" s="105"/>
      <c r="AA24" s="105"/>
      <c r="DQ24" s="50"/>
      <c r="DY24" s="50"/>
      <c r="HK24" s="50"/>
      <c r="HS24" s="50"/>
    </row>
    <row r="25" spans="17:227" x14ac:dyDescent="0.25">
      <c r="Z25" s="105"/>
      <c r="AA25" s="105"/>
      <c r="DQ25" s="50"/>
      <c r="DY25" s="50"/>
      <c r="HK25" s="50"/>
      <c r="HS25" s="50"/>
    </row>
    <row r="26" spans="17:227" x14ac:dyDescent="0.25">
      <c r="Z26" s="105"/>
      <c r="AA26" s="105"/>
      <c r="DQ26" s="50"/>
      <c r="DY26" s="50"/>
      <c r="HK26" s="50"/>
      <c r="HS26" s="50"/>
    </row>
    <row r="27" spans="17:227" x14ac:dyDescent="0.25">
      <c r="Q27" s="50"/>
      <c r="W27" s="50"/>
      <c r="Z27" s="105"/>
      <c r="AA27" s="105"/>
      <c r="DQ27" s="50"/>
      <c r="DS27" s="50"/>
      <c r="DY27" s="50"/>
      <c r="HK27" s="50"/>
      <c r="HS27" s="50"/>
    </row>
    <row r="28" spans="17:227" x14ac:dyDescent="0.25">
      <c r="AA28" s="105"/>
    </row>
  </sheetData>
  <mergeCells count="50">
    <mergeCell ref="Y8:Z8"/>
    <mergeCell ref="C7:S7"/>
    <mergeCell ref="C8:D8"/>
    <mergeCell ref="E8:F8"/>
    <mergeCell ref="G8:H8"/>
    <mergeCell ref="M8:N8"/>
    <mergeCell ref="O8:P8"/>
    <mergeCell ref="Q8:R8"/>
    <mergeCell ref="S8:T8"/>
    <mergeCell ref="W8:X8"/>
    <mergeCell ref="B1:H2"/>
    <mergeCell ref="B3:I3"/>
    <mergeCell ref="V3:AE3"/>
    <mergeCell ref="B4:B8"/>
    <mergeCell ref="C4:N4"/>
    <mergeCell ref="O4:T4"/>
    <mergeCell ref="V4:V6"/>
    <mergeCell ref="W4:Z4"/>
    <mergeCell ref="AA4:AB6"/>
    <mergeCell ref="AC4:AH4"/>
    <mergeCell ref="C5:D6"/>
    <mergeCell ref="E5:F6"/>
    <mergeCell ref="G5:H6"/>
    <mergeCell ref="I5:J6"/>
    <mergeCell ref="I8:J8"/>
    <mergeCell ref="K8:L8"/>
    <mergeCell ref="AK5:AL6"/>
    <mergeCell ref="AM5:AN6"/>
    <mergeCell ref="AO5:AP6"/>
    <mergeCell ref="K6:L6"/>
    <mergeCell ref="AC5:AD6"/>
    <mergeCell ref="AE5:AF6"/>
    <mergeCell ref="AG5:AH6"/>
    <mergeCell ref="AI4:AJ6"/>
    <mergeCell ref="AK4:AP4"/>
    <mergeCell ref="K5:L5"/>
    <mergeCell ref="M5:N6"/>
    <mergeCell ref="O5:P6"/>
    <mergeCell ref="Q5:R6"/>
    <mergeCell ref="S5:T6"/>
    <mergeCell ref="W5:X6"/>
    <mergeCell ref="Y5:Z6"/>
    <mergeCell ref="AM8:AN8"/>
    <mergeCell ref="AO8:AP8"/>
    <mergeCell ref="AA8:AB8"/>
    <mergeCell ref="AC8:AD8"/>
    <mergeCell ref="AE8:AF8"/>
    <mergeCell ref="AG8:AH8"/>
    <mergeCell ref="AI8:AJ8"/>
    <mergeCell ref="AK8:AL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5FC5A-4056-4956-A904-53DDAF52E859}">
  <sheetPr>
    <pageSetUpPr autoPageBreaks="0"/>
  </sheetPr>
  <dimension ref="B1:KH30"/>
  <sheetViews>
    <sheetView showGridLines="0" zoomScale="80" zoomScaleNormal="80" zoomScaleSheetLayoutView="80" workbookViewId="0"/>
  </sheetViews>
  <sheetFormatPr defaultColWidth="10.88671875" defaultRowHeight="13.2" x14ac:dyDescent="0.25"/>
  <cols>
    <col min="1" max="1" width="2.5546875" style="3" customWidth="1"/>
    <col min="2" max="2" width="16.88671875" style="3" customWidth="1"/>
    <col min="3" max="3" width="12" style="3" customWidth="1"/>
    <col min="4" max="4" width="2.33203125" style="3" customWidth="1"/>
    <col min="5" max="5" width="12" style="3" customWidth="1"/>
    <col min="6" max="6" width="2.33203125" style="3" customWidth="1"/>
    <col min="7" max="7" width="12" style="3" customWidth="1"/>
    <col min="8" max="8" width="2.33203125" style="3" customWidth="1"/>
    <col min="9" max="9" width="12" style="3" customWidth="1"/>
    <col min="10" max="10" width="2.33203125" style="3" customWidth="1"/>
    <col min="11" max="11" width="12" style="3" customWidth="1"/>
    <col min="12" max="12" width="2.33203125" style="3" customWidth="1"/>
    <col min="13" max="13" width="12" style="3" customWidth="1"/>
    <col min="14" max="14" width="2.33203125" style="3" customWidth="1"/>
    <col min="15" max="15" width="12" style="3" customWidth="1"/>
    <col min="16" max="16" width="2.33203125" style="3" customWidth="1"/>
    <col min="17" max="17" width="12" style="3" customWidth="1"/>
    <col min="18" max="18" width="2.33203125" style="3" customWidth="1"/>
    <col min="19" max="19" width="12" style="3" customWidth="1"/>
    <col min="20" max="20" width="2.33203125" style="3" customWidth="1"/>
    <col min="21" max="21" width="12" style="3" customWidth="1"/>
    <col min="22" max="22" width="2.33203125" style="3" customWidth="1"/>
    <col min="23" max="23" width="12" style="3" customWidth="1"/>
    <col min="24" max="24" width="2.33203125" style="3" customWidth="1"/>
    <col min="25" max="25" width="12" style="3" customWidth="1"/>
    <col min="26" max="26" width="2.33203125" style="3" customWidth="1"/>
    <col min="27" max="27" width="12" style="3" customWidth="1"/>
    <col min="28" max="28" width="2.33203125" style="3" customWidth="1"/>
    <col min="29" max="29" width="12" style="3" customWidth="1"/>
    <col min="30" max="30" width="2.33203125" style="3" customWidth="1"/>
    <col min="31" max="31" width="12" style="3" customWidth="1"/>
    <col min="32" max="32" width="2.33203125" style="3" customWidth="1"/>
    <col min="33" max="33" width="2.5546875" style="3" customWidth="1"/>
    <col min="34" max="34" width="16.88671875" style="3" customWidth="1"/>
    <col min="35" max="35" width="12" style="3" customWidth="1"/>
    <col min="36" max="36" width="1.88671875" style="3" customWidth="1"/>
    <col min="37" max="37" width="12" style="3" customWidth="1"/>
    <col min="38" max="38" width="1.88671875" style="3" customWidth="1"/>
    <col min="39" max="39" width="12" style="3" customWidth="1"/>
    <col min="40" max="40" width="1.88671875" style="3" customWidth="1"/>
    <col min="41" max="41" width="12" style="3" customWidth="1"/>
    <col min="42" max="42" width="1.88671875" style="3" customWidth="1"/>
    <col min="43" max="43" width="12" style="3" customWidth="1"/>
    <col min="44" max="44" width="1.88671875" style="3" customWidth="1"/>
    <col min="45" max="45" width="12" style="3" customWidth="1"/>
    <col min="46" max="46" width="1.88671875" style="3" customWidth="1"/>
    <col min="47" max="47" width="12" style="3" customWidth="1"/>
    <col min="48" max="48" width="1.88671875" style="3" customWidth="1"/>
    <col min="49" max="49" width="12" style="3" customWidth="1"/>
    <col min="50" max="50" width="1.88671875" style="3" customWidth="1"/>
    <col min="51" max="51" width="12" style="3" customWidth="1"/>
    <col min="52" max="52" width="1.88671875" style="3" customWidth="1"/>
    <col min="53" max="53" width="12.6640625" style="3" customWidth="1"/>
    <col min="54" max="54" width="1.88671875" style="3" customWidth="1"/>
    <col min="55" max="55" width="12" style="3" customWidth="1"/>
    <col min="56" max="56" width="1.88671875" style="3" customWidth="1"/>
    <col min="57" max="57" width="12" style="3" customWidth="1"/>
    <col min="58" max="58" width="1.88671875" style="3" customWidth="1"/>
    <col min="59" max="59" width="12" style="3" customWidth="1"/>
    <col min="60" max="60" width="1.88671875" style="3" customWidth="1"/>
    <col min="61" max="61" width="12" style="3" customWidth="1"/>
    <col min="62" max="62" width="1.88671875" style="3" customWidth="1"/>
    <col min="63" max="63" width="12" style="3" customWidth="1"/>
    <col min="64" max="64" width="1.88671875" style="3" customWidth="1"/>
    <col min="65" max="65" width="12" style="3" customWidth="1"/>
    <col min="66" max="66" width="1.88671875" style="3" customWidth="1"/>
    <col min="67" max="67" width="2.5546875" style="3" customWidth="1"/>
    <col min="68" max="68" width="16.88671875" style="3" customWidth="1"/>
    <col min="69" max="69" width="12" style="3" customWidth="1"/>
    <col min="70" max="70" width="2" style="3" customWidth="1"/>
    <col min="71" max="71" width="12" style="3" customWidth="1"/>
    <col min="72" max="72" width="2" style="3" customWidth="1"/>
    <col min="73" max="73" width="12" style="3" customWidth="1"/>
    <col min="74" max="74" width="2" style="3" customWidth="1"/>
    <col min="75" max="75" width="12" style="3" customWidth="1"/>
    <col min="76" max="76" width="2" style="3" customWidth="1"/>
    <col min="77" max="77" width="12" style="3" customWidth="1"/>
    <col min="78" max="78" width="2" style="3" customWidth="1"/>
    <col min="79" max="79" width="12" style="3" customWidth="1"/>
    <col min="80" max="80" width="2" style="3" customWidth="1"/>
    <col min="81" max="81" width="12" style="3" customWidth="1"/>
    <col min="82" max="82" width="2" style="3" customWidth="1"/>
    <col min="83" max="83" width="12" style="3" customWidth="1"/>
    <col min="84" max="84" width="2" style="3" customWidth="1"/>
    <col min="85" max="85" width="12" style="3" customWidth="1"/>
    <col min="86" max="86" width="2" style="3" customWidth="1"/>
    <col min="87" max="87" width="12" style="3" customWidth="1"/>
    <col min="88" max="88" width="2" style="3" customWidth="1"/>
    <col min="89" max="89" width="12" style="3" customWidth="1"/>
    <col min="90" max="90" width="2" style="3" customWidth="1"/>
    <col min="91" max="91" width="12" style="3" customWidth="1"/>
    <col min="92" max="92" width="2" style="3" customWidth="1"/>
    <col min="93" max="93" width="12" style="3" customWidth="1"/>
    <col min="94" max="94" width="2" style="3" customWidth="1"/>
    <col min="95" max="95" width="12" style="3" customWidth="1"/>
    <col min="96" max="96" width="2" style="3" customWidth="1"/>
    <col min="97" max="97" width="12" style="3" customWidth="1"/>
    <col min="98" max="99" width="2" style="3" customWidth="1"/>
    <col min="100" max="100" width="16.88671875" style="3" customWidth="1"/>
    <col min="101" max="101" width="12" style="3" customWidth="1"/>
    <col min="102" max="102" width="2" style="3" customWidth="1"/>
    <col min="103" max="103" width="12" style="3" customWidth="1"/>
    <col min="104" max="104" width="2" style="3" customWidth="1"/>
    <col min="105" max="105" width="12" style="3" customWidth="1"/>
    <col min="106" max="106" width="2" style="3" customWidth="1"/>
    <col min="107" max="107" width="12" style="3" customWidth="1"/>
    <col min="108" max="108" width="2" style="3" customWidth="1"/>
    <col min="109" max="109" width="12" style="3" customWidth="1"/>
    <col min="110" max="110" width="2" style="3" customWidth="1"/>
    <col min="111" max="111" width="12" style="3" customWidth="1"/>
    <col min="112" max="112" width="2" style="3" customWidth="1"/>
    <col min="113" max="113" width="12" style="3" customWidth="1"/>
    <col min="114" max="114" width="2" style="3" customWidth="1"/>
    <col min="115" max="115" width="12" style="3" customWidth="1"/>
    <col min="116" max="116" width="2" style="3" customWidth="1"/>
    <col min="117" max="117" width="12" style="3" customWidth="1"/>
    <col min="118" max="118" width="2" style="3" customWidth="1"/>
    <col min="119" max="119" width="12" style="3" customWidth="1"/>
    <col min="120" max="120" width="2" style="3" customWidth="1"/>
    <col min="121" max="121" width="12" style="3" customWidth="1"/>
    <col min="122" max="122" width="2" style="3" customWidth="1"/>
    <col min="123" max="123" width="12" style="3" customWidth="1"/>
    <col min="124" max="124" width="2" style="3" customWidth="1"/>
    <col min="125" max="125" width="12" style="3" customWidth="1"/>
    <col min="126" max="126" width="2" style="3" customWidth="1"/>
    <col min="127" max="127" width="12" style="3" customWidth="1"/>
    <col min="128" max="128" width="2" style="3" customWidth="1"/>
    <col min="129" max="129" width="12" style="3" customWidth="1"/>
    <col min="130" max="131" width="2" style="3" customWidth="1"/>
    <col min="132" max="132" width="16.88671875" style="3" customWidth="1"/>
    <col min="133" max="133" width="12" style="3" customWidth="1"/>
    <col min="134" max="134" width="1.88671875" style="3" customWidth="1"/>
    <col min="135" max="135" width="12" style="3" customWidth="1"/>
    <col min="136" max="136" width="1.88671875" style="3" customWidth="1"/>
    <col min="137" max="137" width="12" style="3" customWidth="1"/>
    <col min="138" max="138" width="1.88671875" style="3" customWidth="1"/>
    <col min="139" max="139" width="14.44140625" style="3" customWidth="1"/>
    <col min="140" max="140" width="1.88671875" style="3" customWidth="1"/>
    <col min="141" max="141" width="12" style="3" customWidth="1"/>
    <col min="142" max="142" width="1.88671875" style="3" customWidth="1"/>
    <col min="143" max="143" width="12" style="3" customWidth="1"/>
    <col min="144" max="144" width="1.88671875" style="3" customWidth="1"/>
    <col min="145" max="145" width="12.88671875" style="3" customWidth="1"/>
    <col min="146" max="146" width="1.88671875" style="3" customWidth="1"/>
    <col min="147" max="147" width="12" style="3" customWidth="1"/>
    <col min="148" max="148" width="1.88671875" style="3" customWidth="1"/>
    <col min="149" max="149" width="12" style="3" customWidth="1"/>
    <col min="150" max="150" width="1.88671875" style="3" customWidth="1"/>
    <col min="151" max="151" width="12" style="3" customWidth="1"/>
    <col min="152" max="152" width="1.88671875" style="3" customWidth="1"/>
    <col min="153" max="153" width="12" style="3" customWidth="1"/>
    <col min="154" max="154" width="1.88671875" style="3" customWidth="1"/>
    <col min="155" max="155" width="12" style="3" customWidth="1"/>
    <col min="156" max="156" width="1.88671875" style="3" customWidth="1"/>
    <col min="157" max="157" width="12.33203125" style="3" customWidth="1"/>
    <col min="158" max="158" width="1.88671875" style="3" customWidth="1"/>
    <col min="159" max="159" width="12" style="3" customWidth="1"/>
    <col min="160" max="160" width="1.88671875" style="3" customWidth="1"/>
    <col min="161" max="161" width="12" style="3" customWidth="1"/>
    <col min="162" max="162" width="1.88671875" style="3" customWidth="1"/>
    <col min="163" max="163" width="12" style="3" customWidth="1"/>
    <col min="164" max="164" width="1.88671875" style="3" customWidth="1"/>
    <col min="165" max="165" width="2" style="3" customWidth="1"/>
    <col min="166" max="166" width="16.88671875" style="3" customWidth="1"/>
    <col min="167" max="167" width="12" style="3" customWidth="1"/>
    <col min="168" max="168" width="2" style="3" customWidth="1"/>
    <col min="169" max="169" width="12" style="3" customWidth="1"/>
    <col min="170" max="170" width="2" style="3" customWidth="1"/>
    <col min="171" max="171" width="12" style="3" customWidth="1"/>
    <col min="172" max="172" width="2" style="3" customWidth="1"/>
    <col min="173" max="173" width="12.6640625" style="3" customWidth="1"/>
    <col min="174" max="174" width="2" style="3" customWidth="1"/>
    <col min="175" max="175" width="12" style="3" customWidth="1"/>
    <col min="176" max="176" width="2" style="3" customWidth="1"/>
    <col min="177" max="177" width="12.44140625" style="3" customWidth="1"/>
    <col min="178" max="178" width="2" style="3" customWidth="1"/>
    <col min="179" max="179" width="12" style="3" customWidth="1"/>
    <col min="180" max="180" width="2" style="3" customWidth="1"/>
    <col min="181" max="181" width="12" style="3" customWidth="1"/>
    <col min="182" max="182" width="2" style="3" customWidth="1"/>
    <col min="183" max="183" width="12" style="3" customWidth="1"/>
    <col min="184" max="184" width="2" style="3" customWidth="1"/>
    <col min="185" max="185" width="12" style="3" customWidth="1"/>
    <col min="186" max="186" width="2" style="3" customWidth="1"/>
    <col min="187" max="187" width="13.6640625" style="3" customWidth="1"/>
    <col min="188" max="188" width="2" style="3" customWidth="1"/>
    <col min="189" max="189" width="13.33203125" style="3" customWidth="1"/>
    <col min="190" max="190" width="2" style="3" customWidth="1"/>
    <col min="191" max="191" width="12" style="3" customWidth="1"/>
    <col min="192" max="192" width="2" style="3" customWidth="1"/>
    <col min="193" max="193" width="12" style="3" customWidth="1"/>
    <col min="194" max="194" width="2" style="3" customWidth="1"/>
    <col min="195" max="195" width="13.88671875" style="3" customWidth="1"/>
    <col min="196" max="197" width="2" style="3" customWidth="1"/>
    <col min="198" max="198" width="16.88671875" style="3" customWidth="1"/>
    <col min="199" max="199" width="12" style="3" customWidth="1"/>
    <col min="200" max="200" width="2" style="3" customWidth="1"/>
    <col min="201" max="201" width="12" style="3" customWidth="1"/>
    <col min="202" max="202" width="2" style="3" customWidth="1"/>
    <col min="203" max="203" width="12" style="3" customWidth="1"/>
    <col min="204" max="204" width="2" style="3" customWidth="1"/>
    <col min="205" max="205" width="12" style="3" customWidth="1"/>
    <col min="206" max="206" width="2" style="3" customWidth="1"/>
    <col min="207" max="207" width="12" style="3" customWidth="1"/>
    <col min="208" max="208" width="2" style="3" customWidth="1"/>
    <col min="209" max="209" width="12" style="3" customWidth="1"/>
    <col min="210" max="210" width="2" style="3" customWidth="1"/>
    <col min="211" max="211" width="12" style="3" customWidth="1"/>
    <col min="212" max="212" width="2" style="3" customWidth="1"/>
    <col min="213" max="213" width="12" style="3" customWidth="1"/>
    <col min="214" max="214" width="2" style="3" customWidth="1"/>
    <col min="215" max="215" width="12" style="3" customWidth="1"/>
    <col min="216" max="216" width="2" style="3" customWidth="1"/>
    <col min="217" max="217" width="12" style="3" customWidth="1"/>
    <col min="218" max="218" width="2" style="3" customWidth="1"/>
    <col min="219" max="219" width="12" style="3" customWidth="1"/>
    <col min="220" max="220" width="2" style="3" customWidth="1"/>
    <col min="221" max="221" width="12" style="3" customWidth="1"/>
    <col min="222" max="222" width="2" style="3" customWidth="1"/>
    <col min="223" max="223" width="12" style="3" customWidth="1"/>
    <col min="224" max="224" width="2" style="3" customWidth="1"/>
    <col min="225" max="225" width="12" style="3" customWidth="1"/>
    <col min="226" max="226" width="2" style="3" customWidth="1"/>
    <col min="227" max="227" width="12" style="3" customWidth="1"/>
    <col min="228" max="229" width="2" style="3" customWidth="1"/>
    <col min="230" max="230" width="16.88671875" style="3" customWidth="1"/>
    <col min="231" max="231" width="12" style="3" customWidth="1"/>
    <col min="232" max="232" width="1.6640625" style="3" customWidth="1"/>
    <col min="233" max="233" width="12" style="3" customWidth="1"/>
    <col min="234" max="234" width="1.6640625" style="3" customWidth="1"/>
    <col min="235" max="235" width="12" style="3" customWidth="1"/>
    <col min="236" max="236" width="1.6640625" style="3" customWidth="1"/>
    <col min="237" max="237" width="14.109375" style="3" customWidth="1"/>
    <col min="238" max="238" width="1.6640625" style="3" customWidth="1"/>
    <col min="239" max="239" width="11.6640625" style="3" customWidth="1"/>
    <col min="240" max="240" width="1.6640625" style="3" customWidth="1"/>
    <col min="241" max="241" width="12" style="3" customWidth="1"/>
    <col min="242" max="242" width="1.6640625" style="3" customWidth="1"/>
    <col min="243" max="243" width="13.33203125" style="3" customWidth="1"/>
    <col min="244" max="244" width="1.6640625" style="3" customWidth="1"/>
    <col min="245" max="245" width="12" style="3" customWidth="1"/>
    <col min="246" max="246" width="1.88671875" style="3" customWidth="1"/>
    <col min="247" max="247" width="12" style="3" customWidth="1"/>
    <col min="248" max="248" width="1.6640625" style="3" customWidth="1"/>
    <col min="249" max="249" width="14.44140625" style="3" customWidth="1"/>
    <col min="250" max="250" width="1.6640625" style="3" customWidth="1"/>
    <col min="251" max="251" width="12" style="3" customWidth="1"/>
    <col min="252" max="252" width="1.6640625" style="3" customWidth="1"/>
    <col min="253" max="253" width="11.5546875" style="3" customWidth="1"/>
    <col min="254" max="254" width="1.6640625" style="3" customWidth="1"/>
    <col min="255" max="255" width="12.33203125" style="3" customWidth="1"/>
    <col min="256" max="256" width="1.6640625" style="3" customWidth="1"/>
    <col min="257" max="257" width="12" style="3" customWidth="1"/>
    <col min="258" max="258" width="1.6640625" style="3" customWidth="1"/>
    <col min="259" max="259" width="12" style="3" customWidth="1"/>
    <col min="260" max="260" width="1.6640625" style="3" customWidth="1"/>
    <col min="261" max="261" width="12" style="3" customWidth="1"/>
    <col min="262" max="262" width="1.6640625" style="3" customWidth="1"/>
    <col min="263" max="263" width="2" style="3" customWidth="1"/>
    <col min="264" max="264" width="16.88671875" style="3" customWidth="1"/>
    <col min="265" max="265" width="12" style="3" customWidth="1"/>
    <col min="266" max="266" width="2" style="3" customWidth="1"/>
    <col min="267" max="267" width="12" style="3" customWidth="1"/>
    <col min="268" max="268" width="2" style="3" customWidth="1"/>
    <col min="269" max="269" width="12" style="3" customWidth="1"/>
    <col min="270" max="270" width="2" style="3" customWidth="1"/>
    <col min="271" max="271" width="12.6640625" style="3" customWidth="1"/>
    <col min="272" max="272" width="2" style="3" customWidth="1"/>
    <col min="273" max="273" width="12" style="3" customWidth="1"/>
    <col min="274" max="274" width="2" style="3" customWidth="1"/>
    <col min="275" max="275" width="13.44140625" style="3" customWidth="1"/>
    <col min="276" max="276" width="2" style="3" customWidth="1"/>
    <col min="277" max="277" width="12" style="3" customWidth="1"/>
    <col min="278" max="278" width="2" style="3" customWidth="1"/>
    <col min="279" max="279" width="12" style="3" customWidth="1"/>
    <col min="280" max="280" width="2" style="3" customWidth="1"/>
    <col min="281" max="281" width="12" style="3" customWidth="1"/>
    <col min="282" max="282" width="2" style="3" customWidth="1"/>
    <col min="283" max="283" width="12" style="3" customWidth="1"/>
    <col min="284" max="284" width="2" style="3" customWidth="1"/>
    <col min="285" max="285" width="12" style="3" customWidth="1"/>
    <col min="286" max="286" width="3.6640625" style="3" customWidth="1"/>
    <col min="287" max="287" width="13.33203125" style="3" customWidth="1"/>
    <col min="288" max="288" width="2" style="3" customWidth="1"/>
    <col min="289" max="289" width="12" style="3" customWidth="1"/>
    <col min="290" max="290" width="2" style="3" customWidth="1"/>
    <col min="291" max="291" width="12" style="3" customWidth="1"/>
    <col min="292" max="292" width="2" style="3" customWidth="1"/>
    <col min="293" max="293" width="14.33203125" style="3" customWidth="1"/>
    <col min="294" max="294" width="2" style="3" customWidth="1"/>
    <col min="295" max="16384" width="10.88671875" style="3"/>
  </cols>
  <sheetData>
    <row r="1" spans="2:294" s="310" customFormat="1" ht="76.5" customHeight="1" x14ac:dyDescent="0.25">
      <c r="B1" s="1050" t="s">
        <v>1369</v>
      </c>
      <c r="C1" s="1050"/>
      <c r="D1" s="1050"/>
      <c r="E1" s="1050"/>
      <c r="F1" s="1050"/>
      <c r="G1" s="1050"/>
      <c r="H1" s="1050"/>
      <c r="I1" s="1050"/>
      <c r="J1" s="1050"/>
      <c r="K1" s="1050"/>
      <c r="L1" s="1050"/>
      <c r="M1" s="1050"/>
      <c r="N1" s="1050"/>
      <c r="O1" s="1050"/>
      <c r="P1" s="1050"/>
      <c r="Q1" s="1050"/>
      <c r="AH1" s="1059" t="s">
        <v>1368</v>
      </c>
      <c r="AI1" s="1059"/>
      <c r="AJ1" s="1059"/>
      <c r="AK1" s="1059"/>
      <c r="AL1" s="1059"/>
      <c r="AM1" s="1059"/>
      <c r="AN1" s="1059"/>
      <c r="AO1" s="1059"/>
      <c r="AP1" s="1059"/>
      <c r="AQ1" s="1059"/>
      <c r="AR1" s="1059"/>
      <c r="AS1" s="1059"/>
      <c r="AT1" s="1059"/>
      <c r="AU1" s="1059"/>
      <c r="AV1" s="1059"/>
      <c r="AW1" s="1059"/>
      <c r="BP1" s="1059" t="s">
        <v>1367</v>
      </c>
      <c r="BQ1" s="1059"/>
      <c r="BR1" s="1059"/>
      <c r="BS1" s="1059"/>
      <c r="BT1" s="1059"/>
      <c r="BU1" s="1059"/>
      <c r="BV1" s="1059"/>
      <c r="BW1" s="1059"/>
      <c r="BX1" s="1059"/>
      <c r="BY1" s="1059"/>
      <c r="BZ1" s="1059"/>
      <c r="CA1" s="1059"/>
      <c r="CB1" s="1059"/>
      <c r="CC1" s="1059"/>
      <c r="CD1" s="1059"/>
      <c r="CE1" s="1059"/>
      <c r="CV1" s="1049" t="s">
        <v>1366</v>
      </c>
      <c r="CW1" s="1049"/>
      <c r="CX1" s="1049"/>
      <c r="CY1" s="1049"/>
      <c r="CZ1" s="1049"/>
      <c r="DA1" s="1049"/>
      <c r="DB1" s="1049"/>
      <c r="DC1" s="1049"/>
      <c r="DD1" s="1049"/>
      <c r="DE1" s="1049"/>
      <c r="DF1" s="1049"/>
      <c r="DG1" s="1049"/>
      <c r="DH1" s="1049"/>
      <c r="DI1" s="1049"/>
      <c r="EB1" s="1249" t="s">
        <v>1365</v>
      </c>
      <c r="EC1" s="1249"/>
      <c r="ED1" s="1249"/>
      <c r="EE1" s="1249"/>
      <c r="EF1" s="1249"/>
      <c r="EG1" s="1249"/>
      <c r="EH1" s="1249"/>
      <c r="EI1" s="1249"/>
      <c r="EJ1" s="1249"/>
      <c r="EK1" s="1249"/>
      <c r="EL1" s="1249"/>
      <c r="EM1" s="1249"/>
      <c r="EN1" s="1249"/>
      <c r="EO1" s="1249"/>
      <c r="FJ1" s="1049" t="s">
        <v>1364</v>
      </c>
      <c r="FK1" s="1049"/>
      <c r="FL1" s="1049"/>
      <c r="FM1" s="1049"/>
      <c r="FN1" s="1049"/>
      <c r="FO1" s="1049"/>
      <c r="FP1" s="1049"/>
      <c r="FQ1" s="1049"/>
      <c r="FR1" s="1049"/>
      <c r="FS1" s="1049"/>
      <c r="FT1" s="1049"/>
      <c r="FU1" s="1049"/>
      <c r="FV1" s="1049"/>
      <c r="FW1" s="1049"/>
      <c r="GP1" s="1243" t="s">
        <v>1363</v>
      </c>
      <c r="GQ1" s="1243"/>
      <c r="GR1" s="1243"/>
      <c r="GS1" s="1243"/>
      <c r="GT1" s="1243"/>
      <c r="GU1" s="1243"/>
      <c r="GV1" s="1243"/>
      <c r="GW1" s="1243"/>
      <c r="GX1" s="1243"/>
      <c r="GY1" s="1243"/>
      <c r="GZ1" s="1243"/>
      <c r="HA1" s="1243"/>
      <c r="HB1" s="1243"/>
      <c r="HC1" s="1243"/>
      <c r="HD1" s="1243"/>
      <c r="HE1" s="1243"/>
      <c r="HV1" s="1243" t="s">
        <v>1362</v>
      </c>
      <c r="HW1" s="1243"/>
      <c r="HX1" s="1243"/>
      <c r="HY1" s="1243"/>
      <c r="HZ1" s="1243"/>
      <c r="IA1" s="1243"/>
      <c r="IB1" s="1243"/>
      <c r="IC1" s="1243"/>
      <c r="ID1" s="1243"/>
      <c r="IE1" s="1243"/>
      <c r="IF1" s="1243"/>
      <c r="IG1" s="1243"/>
      <c r="IH1" s="1243"/>
      <c r="II1" s="1243"/>
      <c r="IJ1" s="1243"/>
      <c r="IK1" s="1243"/>
      <c r="JD1" s="1243" t="s">
        <v>1361</v>
      </c>
      <c r="JE1" s="1243"/>
      <c r="JF1" s="1243"/>
      <c r="JG1" s="1243"/>
      <c r="JH1" s="1243"/>
      <c r="JI1" s="1243"/>
      <c r="JJ1" s="1243"/>
      <c r="JK1" s="1243"/>
      <c r="JL1" s="1243"/>
      <c r="JM1" s="1243"/>
      <c r="JN1" s="1243"/>
      <c r="JO1" s="1243"/>
      <c r="JP1" s="1243"/>
      <c r="JQ1" s="1243"/>
    </row>
    <row r="2" spans="2:294" ht="15.6" customHeight="1" x14ac:dyDescent="0.25">
      <c r="B2" s="722"/>
      <c r="C2" s="1196" t="s">
        <v>1360</v>
      </c>
      <c r="D2" s="1198"/>
      <c r="E2" s="723"/>
      <c r="F2" s="723"/>
      <c r="G2" s="723"/>
      <c r="H2" s="723"/>
      <c r="I2" s="723"/>
      <c r="J2" s="723"/>
      <c r="K2" s="723"/>
      <c r="L2" s="723"/>
      <c r="M2" s="723"/>
      <c r="N2" s="723"/>
      <c r="O2" s="723"/>
      <c r="P2" s="723"/>
      <c r="Q2" s="723"/>
      <c r="R2" s="723"/>
      <c r="S2" s="723"/>
      <c r="T2" s="723"/>
      <c r="U2" s="723"/>
      <c r="V2" s="723"/>
      <c r="W2" s="723"/>
      <c r="X2" s="723"/>
      <c r="Y2" s="723"/>
      <c r="Z2" s="723"/>
      <c r="AA2" s="723"/>
      <c r="AB2" s="723"/>
      <c r="AC2" s="723"/>
      <c r="AD2" s="723"/>
      <c r="AE2" s="723"/>
      <c r="AF2" s="715"/>
      <c r="AH2" s="722"/>
      <c r="AI2" s="1244" t="s">
        <v>1359</v>
      </c>
      <c r="AJ2" s="1245"/>
      <c r="AK2" s="1245"/>
      <c r="AL2" s="1245"/>
      <c r="AM2" s="1245"/>
      <c r="AN2" s="1245"/>
      <c r="AO2" s="1245"/>
      <c r="AP2" s="1245"/>
      <c r="AQ2" s="1245"/>
      <c r="AR2" s="1245"/>
      <c r="AS2" s="1245"/>
      <c r="AT2" s="1245"/>
      <c r="AU2" s="1245"/>
      <c r="AV2" s="1245"/>
      <c r="AW2" s="1245"/>
      <c r="AX2" s="1245"/>
      <c r="AY2" s="1245"/>
      <c r="AZ2" s="1245"/>
      <c r="BA2" s="1245"/>
      <c r="BB2" s="1245"/>
      <c r="BC2" s="1245"/>
      <c r="BD2" s="1245"/>
      <c r="BE2" s="1245"/>
      <c r="BF2" s="1245"/>
      <c r="BG2" s="1245"/>
      <c r="BH2" s="1245"/>
      <c r="BI2" s="1245"/>
      <c r="BJ2" s="1245"/>
      <c r="BK2" s="1245"/>
      <c r="BL2" s="1245"/>
      <c r="BM2" s="1245"/>
      <c r="BN2" s="1245"/>
      <c r="BP2" s="722"/>
      <c r="BQ2" s="1194" t="s">
        <v>1358</v>
      </c>
      <c r="BR2" s="1212"/>
      <c r="BS2" s="1212"/>
      <c r="BT2" s="1212"/>
      <c r="BU2" s="1212"/>
      <c r="BV2" s="1212"/>
      <c r="BW2" s="1212"/>
      <c r="BX2" s="1212"/>
      <c r="BY2" s="1212"/>
      <c r="BZ2" s="1212"/>
      <c r="CA2" s="1212"/>
      <c r="CB2" s="1212"/>
      <c r="CC2" s="1212"/>
      <c r="CD2" s="1212"/>
      <c r="CE2" s="1212"/>
      <c r="CF2" s="1212"/>
      <c r="CG2" s="1212"/>
      <c r="CH2" s="1212"/>
      <c r="CI2" s="1212"/>
      <c r="CJ2" s="1212"/>
      <c r="CK2" s="1212"/>
      <c r="CL2" s="1212"/>
      <c r="CM2" s="1212"/>
      <c r="CN2" s="1212"/>
      <c r="CO2" s="1212"/>
      <c r="CP2" s="1212"/>
      <c r="CQ2" s="1212"/>
      <c r="CR2" s="1212"/>
      <c r="CS2" s="1212"/>
      <c r="CT2" s="1212"/>
      <c r="CV2" s="1023" t="s">
        <v>187</v>
      </c>
      <c r="CW2" s="1026" t="s">
        <v>271</v>
      </c>
      <c r="CX2" s="1027"/>
      <c r="CY2" s="146"/>
      <c r="CZ2" s="146"/>
      <c r="DA2" s="146"/>
      <c r="DB2" s="146"/>
      <c r="DC2" s="146"/>
      <c r="DD2" s="146"/>
      <c r="DE2" s="146"/>
      <c r="DF2" s="146"/>
      <c r="DG2" s="146"/>
      <c r="DH2" s="146"/>
      <c r="DI2" s="146"/>
      <c r="DJ2" s="146"/>
      <c r="DK2" s="146"/>
      <c r="DL2" s="146"/>
      <c r="DM2" s="146"/>
      <c r="DN2" s="146"/>
      <c r="DO2" s="146"/>
      <c r="DP2" s="146"/>
      <c r="DQ2" s="146"/>
      <c r="DR2" s="146"/>
      <c r="DS2" s="146"/>
      <c r="DT2" s="146"/>
      <c r="DU2" s="146"/>
      <c r="DV2" s="146"/>
      <c r="DW2" s="146"/>
      <c r="DX2" s="45"/>
      <c r="DY2" s="45"/>
      <c r="DZ2" s="45"/>
      <c r="EB2" s="1023" t="s">
        <v>187</v>
      </c>
      <c r="EC2" s="45"/>
      <c r="ED2" s="45"/>
      <c r="EE2" s="1112" t="s">
        <v>1357</v>
      </c>
      <c r="EF2" s="1112"/>
      <c r="EG2" s="1112"/>
      <c r="EH2" s="1112"/>
      <c r="EI2" s="1112"/>
      <c r="EJ2" s="1112"/>
      <c r="EK2" s="1112"/>
      <c r="EL2" s="1112"/>
      <c r="EM2" s="1112"/>
      <c r="EN2" s="1112"/>
      <c r="EO2" s="1112"/>
      <c r="EP2" s="1112"/>
      <c r="EQ2" s="1112"/>
      <c r="ER2" s="1112"/>
      <c r="ES2" s="1112"/>
      <c r="ET2" s="1112"/>
      <c r="EU2" s="1112"/>
      <c r="EV2" s="1112"/>
      <c r="EW2" s="1112"/>
      <c r="EX2" s="1112"/>
      <c r="EY2" s="1112"/>
      <c r="EZ2" s="1112"/>
      <c r="FA2" s="1112"/>
      <c r="FB2" s="1112"/>
      <c r="FC2" s="1112"/>
      <c r="FD2" s="1112"/>
      <c r="FE2" s="1112"/>
      <c r="FF2" s="1112"/>
      <c r="FG2" s="1112"/>
      <c r="FH2" s="1112"/>
      <c r="FJ2" s="1023" t="s">
        <v>187</v>
      </c>
      <c r="FK2" s="1061" t="s">
        <v>1356</v>
      </c>
      <c r="FL2" s="1112"/>
      <c r="FM2" s="1112"/>
      <c r="FN2" s="1112"/>
      <c r="FO2" s="1112"/>
      <c r="FP2" s="1112"/>
      <c r="FQ2" s="1112"/>
      <c r="FR2" s="1112"/>
      <c r="FS2" s="1112"/>
      <c r="FT2" s="1112"/>
      <c r="FU2" s="1112"/>
      <c r="FV2" s="1112"/>
      <c r="FW2" s="1112"/>
      <c r="FX2" s="1112"/>
      <c r="FY2" s="1112"/>
      <c r="FZ2" s="1112"/>
      <c r="GA2" s="1112"/>
      <c r="GB2" s="1112"/>
      <c r="GC2" s="1112"/>
      <c r="GD2" s="1112"/>
      <c r="GE2" s="1112"/>
      <c r="GF2" s="1112"/>
      <c r="GG2" s="1242"/>
      <c r="GH2" s="1242"/>
      <c r="GI2" s="1242"/>
      <c r="GJ2" s="1242"/>
      <c r="GK2" s="1242"/>
      <c r="GL2" s="1242"/>
      <c r="GM2" s="1242"/>
      <c r="GN2" s="1242"/>
      <c r="GP2" s="1023" t="s">
        <v>187</v>
      </c>
      <c r="GQ2" s="1026" t="s">
        <v>271</v>
      </c>
      <c r="GR2" s="1027"/>
      <c r="GS2" s="146"/>
      <c r="GT2" s="146"/>
      <c r="GU2" s="146"/>
      <c r="GV2" s="146"/>
      <c r="GW2" s="146"/>
      <c r="GX2" s="146"/>
      <c r="GY2" s="146"/>
      <c r="GZ2" s="146"/>
      <c r="HA2" s="146"/>
      <c r="HB2" s="146"/>
      <c r="HC2" s="146"/>
      <c r="HD2" s="146"/>
      <c r="HE2" s="146"/>
      <c r="HF2" s="146"/>
      <c r="HG2" s="146"/>
      <c r="HH2" s="146"/>
      <c r="HI2" s="146"/>
      <c r="HJ2" s="146"/>
      <c r="HK2" s="146"/>
      <c r="HL2" s="146"/>
      <c r="HM2" s="146"/>
      <c r="HN2" s="146"/>
      <c r="HO2" s="146"/>
      <c r="HP2" s="146"/>
      <c r="HQ2" s="146"/>
      <c r="HR2" s="146"/>
      <c r="HS2" s="146"/>
      <c r="HT2" s="146"/>
      <c r="HV2" s="1023" t="s">
        <v>187</v>
      </c>
      <c r="HW2" s="1246" t="s">
        <v>383</v>
      </c>
      <c r="HX2" s="1247"/>
      <c r="HY2" s="1247"/>
      <c r="HZ2" s="1247"/>
      <c r="IA2" s="1247"/>
      <c r="IB2" s="1247"/>
      <c r="IC2" s="1247"/>
      <c r="ID2" s="1247"/>
      <c r="IE2" s="1247"/>
      <c r="IF2" s="1247"/>
      <c r="IG2" s="1247"/>
      <c r="IH2" s="1247"/>
      <c r="II2" s="1247"/>
      <c r="IJ2" s="1247"/>
      <c r="IK2" s="1247"/>
      <c r="IL2" s="1247"/>
      <c r="IM2" s="1247"/>
      <c r="IN2" s="1247"/>
      <c r="IO2" s="1247"/>
      <c r="IP2" s="1247"/>
      <c r="IQ2" s="1247"/>
      <c r="IR2" s="1247"/>
      <c r="IS2" s="1247"/>
      <c r="IT2" s="1247"/>
      <c r="IU2" s="1247"/>
      <c r="IV2" s="1247"/>
      <c r="IW2" s="1247"/>
      <c r="IX2" s="1247"/>
      <c r="IY2" s="1247"/>
      <c r="IZ2" s="1247"/>
      <c r="JA2" s="1247"/>
      <c r="JB2" s="1247"/>
      <c r="JD2" s="1023" t="s">
        <v>187</v>
      </c>
      <c r="JE2" s="1061" t="s">
        <v>383</v>
      </c>
      <c r="JF2" s="1112"/>
      <c r="JG2" s="1112"/>
      <c r="JH2" s="1112"/>
      <c r="JI2" s="1112"/>
      <c r="JJ2" s="1112"/>
      <c r="JK2" s="1112"/>
      <c r="JL2" s="1112"/>
      <c r="JM2" s="1112"/>
      <c r="JN2" s="1112"/>
      <c r="JO2" s="1112"/>
      <c r="JP2" s="1112"/>
      <c r="JQ2" s="1112"/>
      <c r="JR2" s="1112"/>
      <c r="JS2" s="1112"/>
      <c r="JT2" s="1112"/>
      <c r="JU2" s="1112"/>
      <c r="JV2" s="1112"/>
      <c r="JW2" s="1112"/>
      <c r="JX2" s="1112"/>
      <c r="JY2" s="1112"/>
      <c r="JZ2" s="1112"/>
      <c r="KA2" s="1112"/>
      <c r="KB2" s="1112"/>
      <c r="KC2" s="1112"/>
      <c r="KD2" s="1112"/>
      <c r="KE2" s="1112"/>
      <c r="KF2" s="1112"/>
      <c r="KG2" s="1112"/>
      <c r="KH2" s="1112"/>
    </row>
    <row r="3" spans="2:294" ht="35.25" customHeight="1" x14ac:dyDescent="0.25">
      <c r="B3" s="1126" t="s">
        <v>1251</v>
      </c>
      <c r="C3" s="1206"/>
      <c r="D3" s="1203"/>
      <c r="E3" s="721" t="s">
        <v>1355</v>
      </c>
      <c r="F3" s="681"/>
      <c r="G3" s="674"/>
      <c r="H3" s="674"/>
      <c r="I3" s="674"/>
      <c r="J3" s="674"/>
      <c r="K3" s="674"/>
      <c r="L3" s="674"/>
      <c r="M3" s="674"/>
      <c r="N3" s="674"/>
      <c r="O3" s="674"/>
      <c r="P3" s="674"/>
      <c r="Q3" s="674"/>
      <c r="R3" s="674"/>
      <c r="S3" s="720"/>
      <c r="T3" s="674"/>
      <c r="U3" s="674"/>
      <c r="V3" s="674"/>
      <c r="W3" s="674"/>
      <c r="X3" s="674"/>
      <c r="Y3" s="674"/>
      <c r="Z3" s="674"/>
      <c r="AA3" s="674"/>
      <c r="AB3" s="674"/>
      <c r="AC3" s="674"/>
      <c r="AD3" s="674"/>
      <c r="AE3" s="674"/>
      <c r="AF3" s="674"/>
      <c r="AH3" s="1126" t="s">
        <v>1251</v>
      </c>
      <c r="AI3" s="1194" t="s">
        <v>1354</v>
      </c>
      <c r="AJ3" s="1212"/>
      <c r="AK3" s="1212"/>
      <c r="AL3" s="1212"/>
      <c r="AM3" s="1212"/>
      <c r="AN3" s="1212"/>
      <c r="AO3" s="1212"/>
      <c r="AP3" s="1212"/>
      <c r="AQ3" s="1212"/>
      <c r="AR3" s="1212"/>
      <c r="AS3" s="1212"/>
      <c r="AT3" s="1212"/>
      <c r="AU3" s="1212"/>
      <c r="AV3" s="1212"/>
      <c r="AW3" s="1212"/>
      <c r="AX3" s="1212"/>
      <c r="AY3" s="1212"/>
      <c r="AZ3" s="1212"/>
      <c r="BA3" s="1212"/>
      <c r="BB3" s="1212"/>
      <c r="BC3" s="1212"/>
      <c r="BD3" s="1212"/>
      <c r="BE3" s="1212"/>
      <c r="BF3" s="1212"/>
      <c r="BG3" s="1212"/>
      <c r="BH3" s="1212"/>
      <c r="BI3" s="1212"/>
      <c r="BJ3" s="1212"/>
      <c r="BK3" s="1212"/>
      <c r="BL3" s="1212"/>
      <c r="BM3" s="1212"/>
      <c r="BN3" s="1212"/>
      <c r="BP3" s="1126" t="s">
        <v>1251</v>
      </c>
      <c r="BQ3" s="1237" t="s">
        <v>1353</v>
      </c>
      <c r="BR3" s="1237"/>
      <c r="BS3" s="1237"/>
      <c r="BT3" s="1237"/>
      <c r="BU3" s="1237"/>
      <c r="BV3" s="1237"/>
      <c r="BW3" s="1237"/>
      <c r="BX3" s="1237"/>
      <c r="BY3" s="1237" t="s">
        <v>1352</v>
      </c>
      <c r="BZ3" s="1237"/>
      <c r="CA3" s="1237"/>
      <c r="CB3" s="1237"/>
      <c r="CC3" s="1237"/>
      <c r="CD3" s="1237"/>
      <c r="CE3" s="1237"/>
      <c r="CF3" s="1237"/>
      <c r="CG3" s="1196" t="s">
        <v>1351</v>
      </c>
      <c r="CH3" s="1198"/>
      <c r="CI3" s="1203"/>
      <c r="CJ3" s="1203"/>
      <c r="CK3" s="1203"/>
      <c r="CL3" s="1203"/>
      <c r="CM3" s="1234" t="s">
        <v>1350</v>
      </c>
      <c r="CN3" s="1234"/>
      <c r="CO3" s="1234" t="s">
        <v>1349</v>
      </c>
      <c r="CP3" s="1234"/>
      <c r="CQ3" s="1234" t="s">
        <v>1348</v>
      </c>
      <c r="CR3" s="1234"/>
      <c r="CS3" s="1234" t="s">
        <v>1347</v>
      </c>
      <c r="CT3" s="1196"/>
      <c r="CV3" s="1024"/>
      <c r="CW3" s="1028"/>
      <c r="CX3" s="1029"/>
      <c r="CY3" s="719"/>
      <c r="CZ3" s="227"/>
      <c r="DA3" s="227"/>
      <c r="DB3" s="227"/>
      <c r="DC3" s="227"/>
      <c r="DD3" s="227"/>
      <c r="DE3" s="227"/>
      <c r="DF3" s="227"/>
      <c r="DG3" s="227"/>
      <c r="DH3" s="227"/>
      <c r="DI3" s="227"/>
      <c r="DJ3" s="227"/>
      <c r="DK3" s="151" t="s">
        <v>1346</v>
      </c>
      <c r="DL3" s="151"/>
      <c r="DM3" s="151"/>
      <c r="DN3" s="151"/>
      <c r="DO3" s="718" t="s">
        <v>1345</v>
      </c>
      <c r="DP3" s="227"/>
      <c r="DQ3" s="227"/>
      <c r="DR3" s="227"/>
      <c r="DS3" s="227"/>
      <c r="DT3" s="227"/>
      <c r="DU3" s="227"/>
      <c r="DV3" s="227"/>
      <c r="DW3" s="227"/>
      <c r="DX3" s="99"/>
      <c r="DY3" s="99"/>
      <c r="DZ3" s="99"/>
      <c r="EB3" s="1024"/>
      <c r="EC3" s="99"/>
      <c r="ED3" s="99"/>
      <c r="EE3" s="99"/>
      <c r="EF3" s="99"/>
      <c r="EG3" s="99"/>
      <c r="EH3" s="99"/>
      <c r="EI3" s="99"/>
      <c r="EJ3" s="99"/>
      <c r="EK3" s="99"/>
      <c r="EL3" s="99"/>
      <c r="EM3" s="99"/>
      <c r="EN3" s="99"/>
      <c r="EO3" s="268"/>
      <c r="EP3" s="268"/>
      <c r="EQ3" s="268" t="s">
        <v>1344</v>
      </c>
      <c r="ER3" s="268"/>
      <c r="ES3" s="268"/>
      <c r="ET3" s="99"/>
      <c r="EU3" s="99"/>
      <c r="EV3" s="99"/>
      <c r="EW3" s="99"/>
      <c r="EX3" s="99"/>
      <c r="EY3" s="99"/>
      <c r="EZ3" s="99"/>
      <c r="FA3" s="99"/>
      <c r="FB3" s="99"/>
      <c r="FC3" s="99"/>
      <c r="FD3" s="99"/>
      <c r="FE3" s="45"/>
      <c r="FF3" s="45"/>
      <c r="FG3" s="45"/>
      <c r="FH3" s="45"/>
      <c r="FJ3" s="1024"/>
      <c r="FK3" s="1029" t="s">
        <v>1343</v>
      </c>
      <c r="FL3" s="1029"/>
      <c r="FM3" s="1029"/>
      <c r="FN3" s="1029"/>
      <c r="FO3" s="1029"/>
      <c r="FP3" s="1029"/>
      <c r="FQ3" s="1029"/>
      <c r="FR3" s="1029"/>
      <c r="FS3" s="1042" t="s">
        <v>179</v>
      </c>
      <c r="FT3" s="1032"/>
      <c r="FU3" s="1032"/>
      <c r="FV3" s="1032"/>
      <c r="FW3" s="1032"/>
      <c r="FX3" s="1032"/>
      <c r="FY3" s="1032"/>
      <c r="FZ3" s="1044"/>
      <c r="GA3" s="1029" t="s">
        <v>178</v>
      </c>
      <c r="GB3" s="1029"/>
      <c r="GC3" s="1029"/>
      <c r="GD3" s="1029"/>
      <c r="GE3" s="1029"/>
      <c r="GF3" s="1029"/>
      <c r="GG3" s="1238" t="s">
        <v>1342</v>
      </c>
      <c r="GH3" s="1238"/>
      <c r="GI3" s="1238" t="s">
        <v>1339</v>
      </c>
      <c r="GJ3" s="1238"/>
      <c r="GK3" s="1238" t="s">
        <v>1338</v>
      </c>
      <c r="GL3" s="1238"/>
      <c r="GM3" s="1238" t="s">
        <v>263</v>
      </c>
      <c r="GN3" s="1156"/>
      <c r="GP3" s="1024"/>
      <c r="GQ3" s="1028"/>
      <c r="GR3" s="1029"/>
      <c r="GS3" s="1034" t="s">
        <v>490</v>
      </c>
      <c r="GT3" s="1033"/>
      <c r="GU3" s="1033"/>
      <c r="GV3" s="1033"/>
      <c r="GW3" s="1033"/>
      <c r="GX3" s="1033"/>
      <c r="GY3" s="1033"/>
      <c r="GZ3" s="1033"/>
      <c r="HA3" s="1033"/>
      <c r="HB3" s="1033"/>
      <c r="HC3" s="1033"/>
      <c r="HD3" s="1033"/>
      <c r="HE3" s="1033"/>
      <c r="HF3" s="1033"/>
      <c r="HG3" s="1033"/>
      <c r="HH3" s="1033"/>
      <c r="HI3" s="1033"/>
      <c r="HJ3" s="1033"/>
      <c r="HK3" s="1033"/>
      <c r="HL3" s="1033"/>
      <c r="HM3" s="1033"/>
      <c r="HN3" s="1033"/>
      <c r="HO3" s="1033"/>
      <c r="HP3" s="1033"/>
      <c r="HQ3" s="1033"/>
      <c r="HR3" s="1033"/>
      <c r="HS3" s="1033"/>
      <c r="HT3" s="1033"/>
      <c r="HV3" s="1024"/>
      <c r="HW3" s="1034" t="s">
        <v>1341</v>
      </c>
      <c r="HX3" s="1033"/>
      <c r="HY3" s="1033"/>
      <c r="HZ3" s="1033"/>
      <c r="IA3" s="1033"/>
      <c r="IB3" s="1033"/>
      <c r="IC3" s="1033"/>
      <c r="ID3" s="1033"/>
      <c r="IE3" s="1033"/>
      <c r="IF3" s="1033"/>
      <c r="IG3" s="1033"/>
      <c r="IH3" s="1033"/>
      <c r="II3" s="1033"/>
      <c r="IJ3" s="1033"/>
      <c r="IK3" s="1033"/>
      <c r="IL3" s="1033"/>
      <c r="IM3" s="1033"/>
      <c r="IN3" s="1033"/>
      <c r="IO3" s="1033"/>
      <c r="IP3" s="1033"/>
      <c r="IQ3" s="1033"/>
      <c r="IR3" s="1033"/>
      <c r="IS3" s="1033"/>
      <c r="IT3" s="1033"/>
      <c r="IU3" s="1033"/>
      <c r="IV3" s="1033"/>
      <c r="IW3" s="1033"/>
      <c r="IX3" s="1033"/>
      <c r="IY3" s="1033"/>
      <c r="IZ3" s="1033"/>
      <c r="JA3" s="1033"/>
      <c r="JB3" s="1033"/>
      <c r="JD3" s="1024"/>
      <c r="JE3" s="1042" t="s">
        <v>1340</v>
      </c>
      <c r="JF3" s="1032"/>
      <c r="JG3" s="1032"/>
      <c r="JH3" s="1032"/>
      <c r="JI3" s="1032"/>
      <c r="JJ3" s="1032"/>
      <c r="JK3" s="1032"/>
      <c r="JL3" s="1044"/>
      <c r="JM3" s="1042" t="s">
        <v>179</v>
      </c>
      <c r="JN3" s="1032"/>
      <c r="JO3" s="1032"/>
      <c r="JP3" s="1032"/>
      <c r="JQ3" s="1032"/>
      <c r="JR3" s="1032"/>
      <c r="JS3" s="1032"/>
      <c r="JT3" s="1044"/>
      <c r="JU3" s="1026" t="s">
        <v>178</v>
      </c>
      <c r="JV3" s="1027"/>
      <c r="JW3" s="1029"/>
      <c r="JX3" s="1029"/>
      <c r="JY3" s="1029"/>
      <c r="JZ3" s="1029"/>
      <c r="KA3" s="1035" t="s">
        <v>266</v>
      </c>
      <c r="KB3" s="1035"/>
      <c r="KC3" s="1035" t="s">
        <v>1339</v>
      </c>
      <c r="KD3" s="1035"/>
      <c r="KE3" s="1035" t="s">
        <v>1338</v>
      </c>
      <c r="KF3" s="1035"/>
      <c r="KG3" s="1035" t="s">
        <v>263</v>
      </c>
      <c r="KH3" s="1026"/>
    </row>
    <row r="4" spans="2:294" ht="18" customHeight="1" x14ac:dyDescent="0.25">
      <c r="B4" s="1126"/>
      <c r="C4" s="1206"/>
      <c r="D4" s="1203"/>
      <c r="E4" s="1196" t="s">
        <v>1329</v>
      </c>
      <c r="F4" s="1070"/>
      <c r="G4" s="1203" t="s">
        <v>1337</v>
      </c>
      <c r="H4" s="1203"/>
      <c r="I4" s="716"/>
      <c r="J4" s="717"/>
      <c r="K4" s="1203" t="s">
        <v>1336</v>
      </c>
      <c r="L4" s="1203"/>
      <c r="M4" s="716"/>
      <c r="N4" s="716"/>
      <c r="O4" s="716"/>
      <c r="P4" s="716"/>
      <c r="Q4" s="716"/>
      <c r="R4" s="716"/>
      <c r="S4" s="716"/>
      <c r="T4" s="716"/>
      <c r="U4" s="716"/>
      <c r="V4" s="716"/>
      <c r="W4" s="716"/>
      <c r="X4" s="716"/>
      <c r="Y4" s="716"/>
      <c r="Z4" s="716"/>
      <c r="AA4" s="716"/>
      <c r="AB4" s="716"/>
      <c r="AC4" s="716"/>
      <c r="AD4" s="716"/>
      <c r="AE4" s="716"/>
      <c r="AF4" s="715"/>
      <c r="AH4" s="1126"/>
      <c r="AI4" s="1194" t="s">
        <v>1335</v>
      </c>
      <c r="AJ4" s="1212"/>
      <c r="AK4" s="1212"/>
      <c r="AL4" s="1212"/>
      <c r="AM4" s="1212"/>
      <c r="AN4" s="1212"/>
      <c r="AO4" s="1212"/>
      <c r="AP4" s="1212"/>
      <c r="AQ4" s="1212"/>
      <c r="AR4" s="1212"/>
      <c r="AS4" s="1212"/>
      <c r="AT4" s="1212"/>
      <c r="AU4" s="1212"/>
      <c r="AV4" s="1212"/>
      <c r="AW4" s="1212"/>
      <c r="AX4" s="1212"/>
      <c r="AY4" s="1212"/>
      <c r="AZ4" s="1212"/>
      <c r="BA4" s="1212"/>
      <c r="BB4" s="1212"/>
      <c r="BC4" s="1212"/>
      <c r="BD4" s="1212"/>
      <c r="BE4" s="1212"/>
      <c r="BF4" s="1236"/>
      <c r="BG4" s="1203" t="s">
        <v>1334</v>
      </c>
      <c r="BH4" s="1203"/>
      <c r="BI4" s="1196" t="s">
        <v>1333</v>
      </c>
      <c r="BJ4" s="1198"/>
      <c r="BK4" s="716"/>
      <c r="BL4" s="716"/>
      <c r="BM4" s="716"/>
      <c r="BN4" s="715"/>
      <c r="BP4" s="1126"/>
      <c r="BQ4" s="1234" t="s">
        <v>1329</v>
      </c>
      <c r="BR4" s="1234"/>
      <c r="BS4" s="1234" t="s">
        <v>1332</v>
      </c>
      <c r="BT4" s="1234"/>
      <c r="BU4" s="1234" t="s">
        <v>1331</v>
      </c>
      <c r="BV4" s="1234"/>
      <c r="BW4" s="1234" t="s">
        <v>1330</v>
      </c>
      <c r="BX4" s="1234"/>
      <c r="BY4" s="1234" t="s">
        <v>1329</v>
      </c>
      <c r="BZ4" s="1234"/>
      <c r="CA4" s="1234" t="s">
        <v>1328</v>
      </c>
      <c r="CB4" s="1234"/>
      <c r="CC4" s="1234" t="s">
        <v>1327</v>
      </c>
      <c r="CD4" s="1234"/>
      <c r="CE4" s="1234" t="s">
        <v>1326</v>
      </c>
      <c r="CF4" s="1234"/>
      <c r="CG4" s="1206"/>
      <c r="CH4" s="1203"/>
      <c r="CI4" s="1196" t="s">
        <v>1325</v>
      </c>
      <c r="CJ4" s="1198"/>
      <c r="CK4" s="1196" t="s">
        <v>1324</v>
      </c>
      <c r="CL4" s="1070"/>
      <c r="CM4" s="1250"/>
      <c r="CN4" s="1250"/>
      <c r="CO4" s="1250"/>
      <c r="CP4" s="1250"/>
      <c r="CQ4" s="1250"/>
      <c r="CR4" s="1250"/>
      <c r="CS4" s="1250"/>
      <c r="CT4" s="1206"/>
      <c r="CV4" s="1024"/>
      <c r="CW4" s="1028"/>
      <c r="CX4" s="1029"/>
      <c r="CY4" s="1028" t="s">
        <v>259</v>
      </c>
      <c r="CZ4" s="1024"/>
      <c r="DA4" s="1029" t="s">
        <v>258</v>
      </c>
      <c r="DB4" s="1029"/>
      <c r="DC4" s="75"/>
      <c r="DD4" s="76"/>
      <c r="DE4" s="1029" t="s">
        <v>257</v>
      </c>
      <c r="DF4" s="1029"/>
      <c r="DG4" s="75"/>
      <c r="DH4" s="75"/>
      <c r="DI4" s="75"/>
      <c r="DJ4" s="75"/>
      <c r="DK4" s="75"/>
      <c r="DL4" s="75"/>
      <c r="DM4" s="75"/>
      <c r="DN4" s="75"/>
      <c r="DO4" s="75"/>
      <c r="DP4" s="75"/>
      <c r="DQ4" s="75"/>
      <c r="DR4" s="75"/>
      <c r="DS4" s="75"/>
      <c r="DT4" s="75"/>
      <c r="DU4" s="75"/>
      <c r="DV4" s="75"/>
      <c r="DW4" s="45"/>
      <c r="DX4" s="45"/>
      <c r="DY4" s="45"/>
      <c r="DZ4" s="75"/>
      <c r="EB4" s="1024"/>
      <c r="EC4" s="75"/>
      <c r="ED4" s="45"/>
      <c r="EE4" s="75"/>
      <c r="EF4" s="75"/>
      <c r="EG4" s="75"/>
      <c r="EH4" s="75"/>
      <c r="EI4" s="75"/>
      <c r="EJ4" s="75"/>
      <c r="EK4" s="75"/>
      <c r="EL4" s="75"/>
      <c r="EM4" s="282" t="s">
        <v>1323</v>
      </c>
      <c r="EN4" s="75"/>
      <c r="EO4" s="75"/>
      <c r="EP4" s="75"/>
      <c r="EQ4" s="714" t="s">
        <v>1322</v>
      </c>
      <c r="ER4" s="75"/>
      <c r="ES4" s="75"/>
      <c r="ET4" s="75"/>
      <c r="EU4" s="75"/>
      <c r="EV4" s="75"/>
      <c r="EW4" s="75"/>
      <c r="EX4" s="75"/>
      <c r="EY4" s="75"/>
      <c r="EZ4" s="267"/>
      <c r="FA4" s="1027" t="s">
        <v>328</v>
      </c>
      <c r="FB4" s="1023"/>
      <c r="FC4" s="1029" t="s">
        <v>255</v>
      </c>
      <c r="FD4" s="1029"/>
      <c r="FE4" s="75"/>
      <c r="FF4" s="75"/>
      <c r="FG4" s="75"/>
      <c r="FH4" s="45"/>
      <c r="FJ4" s="1024"/>
      <c r="FK4" s="1035" t="s">
        <v>259</v>
      </c>
      <c r="FL4" s="1035"/>
      <c r="FM4" s="1035" t="s">
        <v>326</v>
      </c>
      <c r="FN4" s="1035"/>
      <c r="FO4" s="1035" t="s">
        <v>325</v>
      </c>
      <c r="FP4" s="1035"/>
      <c r="FQ4" s="1035" t="s">
        <v>1320</v>
      </c>
      <c r="FR4" s="1035"/>
      <c r="FS4" s="1027" t="s">
        <v>259</v>
      </c>
      <c r="FT4" s="1023"/>
      <c r="FU4" s="1035" t="s">
        <v>1319</v>
      </c>
      <c r="FV4" s="1035"/>
      <c r="FW4" s="1035" t="s">
        <v>322</v>
      </c>
      <c r="FX4" s="1035"/>
      <c r="FY4" s="1035" t="s">
        <v>321</v>
      </c>
      <c r="FZ4" s="1035"/>
      <c r="GA4" s="1029"/>
      <c r="GB4" s="1029"/>
      <c r="GC4" s="1035" t="s">
        <v>320</v>
      </c>
      <c r="GD4" s="1035"/>
      <c r="GE4" s="1035" t="s">
        <v>1317</v>
      </c>
      <c r="GF4" s="1035"/>
      <c r="GG4" s="1154"/>
      <c r="GH4" s="1239"/>
      <c r="GI4" s="1239"/>
      <c r="GJ4" s="1239"/>
      <c r="GK4" s="1239"/>
      <c r="GL4" s="1239"/>
      <c r="GM4" s="1239"/>
      <c r="GN4" s="1158"/>
      <c r="GP4" s="1024"/>
      <c r="GQ4" s="1028"/>
      <c r="GR4" s="1029"/>
      <c r="GS4" s="1026" t="s">
        <v>259</v>
      </c>
      <c r="GT4" s="1023"/>
      <c r="GU4" s="1029" t="s">
        <v>258</v>
      </c>
      <c r="GV4" s="1029"/>
      <c r="GW4" s="75"/>
      <c r="GX4" s="76"/>
      <c r="GY4" s="1029" t="s">
        <v>257</v>
      </c>
      <c r="GZ4" s="1029"/>
      <c r="HA4" s="75"/>
      <c r="HB4" s="75"/>
      <c r="HC4" s="75"/>
      <c r="HD4" s="75"/>
      <c r="HE4" s="75"/>
      <c r="HF4" s="75"/>
      <c r="HG4" s="75"/>
      <c r="HH4" s="75"/>
      <c r="HI4" s="75"/>
      <c r="HJ4" s="75"/>
      <c r="HK4" s="75"/>
      <c r="HL4" s="75"/>
      <c r="HM4" s="75"/>
      <c r="HN4" s="75"/>
      <c r="HO4" s="75"/>
      <c r="HP4" s="75"/>
      <c r="HQ4" s="75"/>
      <c r="HR4" s="75"/>
      <c r="HS4" s="75"/>
      <c r="HT4" s="75"/>
      <c r="HV4" s="1024"/>
      <c r="HW4" s="75"/>
      <c r="HX4" s="45"/>
      <c r="HY4" s="713"/>
      <c r="HZ4" s="45"/>
      <c r="IA4" s="45"/>
      <c r="IB4" s="45"/>
      <c r="IC4" s="45"/>
      <c r="ID4" s="45"/>
      <c r="IE4" s="268" t="s">
        <v>1323</v>
      </c>
      <c r="IF4" s="45"/>
      <c r="IG4" s="45"/>
      <c r="IH4" s="45"/>
      <c r="II4" s="45"/>
      <c r="IJ4" s="712" t="s">
        <v>1322</v>
      </c>
      <c r="IK4" s="384"/>
      <c r="IL4" s="45"/>
      <c r="IM4" s="45"/>
      <c r="IN4" s="45"/>
      <c r="IO4" s="45"/>
      <c r="IP4" s="45"/>
      <c r="IQ4" s="45"/>
      <c r="IR4" s="45"/>
      <c r="IS4" s="45"/>
      <c r="IT4" s="267"/>
      <c r="IU4" s="1026" t="s">
        <v>328</v>
      </c>
      <c r="IV4" s="1023"/>
      <c r="IW4" s="1026" t="s">
        <v>1321</v>
      </c>
      <c r="IX4" s="1027"/>
      <c r="IY4" s="75"/>
      <c r="IZ4" s="75"/>
      <c r="JA4" s="75"/>
      <c r="JB4" s="45"/>
      <c r="JD4" s="1024"/>
      <c r="JE4" s="1035" t="s">
        <v>259</v>
      </c>
      <c r="JF4" s="1035"/>
      <c r="JG4" s="1035" t="s">
        <v>326</v>
      </c>
      <c r="JH4" s="1035"/>
      <c r="JI4" s="1035" t="s">
        <v>325</v>
      </c>
      <c r="JJ4" s="1035"/>
      <c r="JK4" s="1035" t="s">
        <v>1320</v>
      </c>
      <c r="JL4" s="1035"/>
      <c r="JM4" s="1035" t="s">
        <v>259</v>
      </c>
      <c r="JN4" s="1035"/>
      <c r="JO4" s="1035" t="s">
        <v>1319</v>
      </c>
      <c r="JP4" s="1035"/>
      <c r="JQ4" s="1035" t="s">
        <v>322</v>
      </c>
      <c r="JR4" s="1035"/>
      <c r="JS4" s="1035" t="s">
        <v>321</v>
      </c>
      <c r="JT4" s="1035"/>
      <c r="JU4" s="1028"/>
      <c r="JV4" s="1029"/>
      <c r="JW4" s="1035" t="s">
        <v>1318</v>
      </c>
      <c r="JX4" s="1035"/>
      <c r="JY4" s="1035" t="s">
        <v>1317</v>
      </c>
      <c r="JZ4" s="1035"/>
      <c r="KA4" s="1073"/>
      <c r="KB4" s="1073"/>
      <c r="KC4" s="1073"/>
      <c r="KD4" s="1073"/>
      <c r="KE4" s="1073"/>
      <c r="KF4" s="1073"/>
      <c r="KG4" s="1073"/>
      <c r="KH4" s="1028"/>
    </row>
    <row r="5" spans="2:294" ht="168.75" customHeight="1" x14ac:dyDescent="0.25">
      <c r="B5" s="1126"/>
      <c r="C5" s="1197"/>
      <c r="D5" s="1199"/>
      <c r="E5" s="1197"/>
      <c r="F5" s="1071"/>
      <c r="G5" s="1199"/>
      <c r="H5" s="1199"/>
      <c r="I5" s="1200" t="s">
        <v>1316</v>
      </c>
      <c r="J5" s="1089"/>
      <c r="K5" s="1199"/>
      <c r="L5" s="1199"/>
      <c r="M5" s="1237" t="s">
        <v>1315</v>
      </c>
      <c r="N5" s="1237"/>
      <c r="O5" s="1237" t="s">
        <v>1314</v>
      </c>
      <c r="P5" s="1237"/>
      <c r="Q5" s="1237" t="s">
        <v>1313</v>
      </c>
      <c r="R5" s="1237"/>
      <c r="S5" s="1237" t="s">
        <v>1312</v>
      </c>
      <c r="T5" s="1237"/>
      <c r="U5" s="1237" t="s">
        <v>1311</v>
      </c>
      <c r="V5" s="1237"/>
      <c r="W5" s="1237" t="s">
        <v>1310</v>
      </c>
      <c r="X5" s="1237"/>
      <c r="Y5" s="1237" t="s">
        <v>1309</v>
      </c>
      <c r="Z5" s="1237"/>
      <c r="AA5" s="1237" t="s">
        <v>1308</v>
      </c>
      <c r="AB5" s="1237"/>
      <c r="AC5" s="1237" t="s">
        <v>1307</v>
      </c>
      <c r="AD5" s="1237"/>
      <c r="AE5" s="1237" t="s">
        <v>1306</v>
      </c>
      <c r="AF5" s="1200"/>
      <c r="AH5" s="1126"/>
      <c r="AI5" s="1237" t="s">
        <v>1305</v>
      </c>
      <c r="AJ5" s="1237"/>
      <c r="AK5" s="1237" t="s">
        <v>1304</v>
      </c>
      <c r="AL5" s="1237"/>
      <c r="AM5" s="1237" t="s">
        <v>1303</v>
      </c>
      <c r="AN5" s="1237"/>
      <c r="AO5" s="1237" t="s">
        <v>1302</v>
      </c>
      <c r="AP5" s="1237"/>
      <c r="AQ5" s="1237" t="s">
        <v>1301</v>
      </c>
      <c r="AR5" s="1237"/>
      <c r="AS5" s="1237" t="s">
        <v>1300</v>
      </c>
      <c r="AT5" s="1237"/>
      <c r="AU5" s="1237" t="s">
        <v>1299</v>
      </c>
      <c r="AV5" s="1237"/>
      <c r="AW5" s="1237" t="s">
        <v>1298</v>
      </c>
      <c r="AX5" s="1237"/>
      <c r="AY5" s="1237" t="s">
        <v>1297</v>
      </c>
      <c r="AZ5" s="1237"/>
      <c r="BA5" s="1237" t="s">
        <v>1296</v>
      </c>
      <c r="BB5" s="1237"/>
      <c r="BC5" s="1237" t="s">
        <v>1295</v>
      </c>
      <c r="BD5" s="1237"/>
      <c r="BE5" s="1237" t="s">
        <v>1294</v>
      </c>
      <c r="BF5" s="1237"/>
      <c r="BG5" s="1203"/>
      <c r="BH5" s="1203"/>
      <c r="BI5" s="1197"/>
      <c r="BJ5" s="1199"/>
      <c r="BK5" s="1200" t="s">
        <v>1293</v>
      </c>
      <c r="BL5" s="1204"/>
      <c r="BM5" s="1200" t="s">
        <v>1292</v>
      </c>
      <c r="BN5" s="1204"/>
      <c r="BP5" s="1126"/>
      <c r="BQ5" s="1235"/>
      <c r="BR5" s="1235"/>
      <c r="BS5" s="1235"/>
      <c r="BT5" s="1235"/>
      <c r="BU5" s="1235"/>
      <c r="BV5" s="1235"/>
      <c r="BW5" s="1235"/>
      <c r="BX5" s="1235"/>
      <c r="BY5" s="1235"/>
      <c r="BZ5" s="1235"/>
      <c r="CA5" s="1235"/>
      <c r="CB5" s="1235"/>
      <c r="CC5" s="1235"/>
      <c r="CD5" s="1235"/>
      <c r="CE5" s="1235"/>
      <c r="CF5" s="1235"/>
      <c r="CG5" s="1197"/>
      <c r="CH5" s="1199"/>
      <c r="CI5" s="1197"/>
      <c r="CJ5" s="1199"/>
      <c r="CK5" s="1197"/>
      <c r="CL5" s="1071"/>
      <c r="CM5" s="1235"/>
      <c r="CN5" s="1235"/>
      <c r="CO5" s="1235"/>
      <c r="CP5" s="1235"/>
      <c r="CQ5" s="1235"/>
      <c r="CR5" s="1235"/>
      <c r="CS5" s="1235"/>
      <c r="CT5" s="1197"/>
      <c r="CV5" s="1024"/>
      <c r="CW5" s="1028"/>
      <c r="CX5" s="1029"/>
      <c r="CY5" s="1030"/>
      <c r="CZ5" s="1025"/>
      <c r="DA5" s="1029"/>
      <c r="DB5" s="1029"/>
      <c r="DC5" s="1042" t="s">
        <v>1287</v>
      </c>
      <c r="DD5" s="1044"/>
      <c r="DE5" s="1029"/>
      <c r="DF5" s="1029"/>
      <c r="DG5" s="1041" t="s">
        <v>317</v>
      </c>
      <c r="DH5" s="1041"/>
      <c r="DI5" s="1041" t="s">
        <v>316</v>
      </c>
      <c r="DJ5" s="1041"/>
      <c r="DK5" s="1041" t="s">
        <v>315</v>
      </c>
      <c r="DL5" s="1041"/>
      <c r="DM5" s="1041" t="s">
        <v>314</v>
      </c>
      <c r="DN5" s="1041"/>
      <c r="DO5" s="1041" t="s">
        <v>484</v>
      </c>
      <c r="DP5" s="1041"/>
      <c r="DQ5" s="1041" t="s">
        <v>373</v>
      </c>
      <c r="DR5" s="1041"/>
      <c r="DS5" s="1041" t="s">
        <v>311</v>
      </c>
      <c r="DT5" s="1041"/>
      <c r="DU5" s="1041" t="s">
        <v>372</v>
      </c>
      <c r="DV5" s="1041"/>
      <c r="DW5" s="1041" t="s">
        <v>1286</v>
      </c>
      <c r="DX5" s="1041"/>
      <c r="DY5" s="1035" t="s">
        <v>1291</v>
      </c>
      <c r="DZ5" s="1035"/>
      <c r="EB5" s="1024"/>
      <c r="EC5" s="1041" t="s">
        <v>482</v>
      </c>
      <c r="ED5" s="1042"/>
      <c r="EE5" s="1035" t="s">
        <v>1290</v>
      </c>
      <c r="EF5" s="1035"/>
      <c r="EG5" s="1035" t="s">
        <v>305</v>
      </c>
      <c r="EH5" s="1035"/>
      <c r="EI5" s="1035" t="s">
        <v>1283</v>
      </c>
      <c r="EJ5" s="1035"/>
      <c r="EK5" s="1035" t="s">
        <v>303</v>
      </c>
      <c r="EL5" s="1035"/>
      <c r="EM5" s="1035" t="s">
        <v>302</v>
      </c>
      <c r="EN5" s="1035"/>
      <c r="EO5" s="1035" t="s">
        <v>1282</v>
      </c>
      <c r="EP5" s="1035"/>
      <c r="EQ5" s="1035" t="s">
        <v>300</v>
      </c>
      <c r="ER5" s="1035"/>
      <c r="ES5" s="1035" t="s">
        <v>1281</v>
      </c>
      <c r="ET5" s="1035"/>
      <c r="EU5" s="1035" t="s">
        <v>1289</v>
      </c>
      <c r="EV5" s="1035"/>
      <c r="EW5" s="1035" t="s">
        <v>1279</v>
      </c>
      <c r="EX5" s="1035"/>
      <c r="EY5" s="1035" t="s">
        <v>296</v>
      </c>
      <c r="EZ5" s="1035"/>
      <c r="FA5" s="1031"/>
      <c r="FB5" s="1025"/>
      <c r="FC5" s="1029"/>
      <c r="FD5" s="1029"/>
      <c r="FE5" s="1035" t="s">
        <v>479</v>
      </c>
      <c r="FF5" s="1035"/>
      <c r="FG5" s="1041" t="s">
        <v>1288</v>
      </c>
      <c r="FH5" s="1042"/>
      <c r="FJ5" s="1024"/>
      <c r="FK5" s="1036"/>
      <c r="FL5" s="1036"/>
      <c r="FM5" s="1036"/>
      <c r="FN5" s="1036"/>
      <c r="FO5" s="1036"/>
      <c r="FP5" s="1036"/>
      <c r="FQ5" s="1036"/>
      <c r="FR5" s="1036"/>
      <c r="FS5" s="1031"/>
      <c r="FT5" s="1025"/>
      <c r="FU5" s="1036"/>
      <c r="FV5" s="1036"/>
      <c r="FW5" s="1036"/>
      <c r="FX5" s="1036"/>
      <c r="FY5" s="1036"/>
      <c r="FZ5" s="1036"/>
      <c r="GA5" s="1029"/>
      <c r="GB5" s="1029"/>
      <c r="GC5" s="1036"/>
      <c r="GD5" s="1036"/>
      <c r="GE5" s="1036"/>
      <c r="GF5" s="1036"/>
      <c r="GG5" s="1248"/>
      <c r="GH5" s="1240"/>
      <c r="GI5" s="1240"/>
      <c r="GJ5" s="1240"/>
      <c r="GK5" s="1240"/>
      <c r="GL5" s="1240"/>
      <c r="GM5" s="1240"/>
      <c r="GN5" s="1241"/>
      <c r="GP5" s="1024"/>
      <c r="GQ5" s="1030"/>
      <c r="GR5" s="1031"/>
      <c r="GS5" s="1030"/>
      <c r="GT5" s="1025"/>
      <c r="GU5" s="1031"/>
      <c r="GV5" s="1031"/>
      <c r="GW5" s="1042" t="s">
        <v>1287</v>
      </c>
      <c r="GX5" s="1044"/>
      <c r="GY5" s="1031"/>
      <c r="GZ5" s="1031"/>
      <c r="HA5" s="1041" t="s">
        <v>317</v>
      </c>
      <c r="HB5" s="1041"/>
      <c r="HC5" s="1041" t="s">
        <v>316</v>
      </c>
      <c r="HD5" s="1041"/>
      <c r="HE5" s="1041" t="s">
        <v>315</v>
      </c>
      <c r="HF5" s="1041"/>
      <c r="HG5" s="1041" t="s">
        <v>314</v>
      </c>
      <c r="HH5" s="1041"/>
      <c r="HI5" s="1041" t="s">
        <v>484</v>
      </c>
      <c r="HJ5" s="1041"/>
      <c r="HK5" s="1041" t="s">
        <v>312</v>
      </c>
      <c r="HL5" s="1041"/>
      <c r="HM5" s="1041" t="s">
        <v>311</v>
      </c>
      <c r="HN5" s="1041"/>
      <c r="HO5" s="1041" t="s">
        <v>372</v>
      </c>
      <c r="HP5" s="1041"/>
      <c r="HQ5" s="1041" t="s">
        <v>1286</v>
      </c>
      <c r="HR5" s="1041"/>
      <c r="HS5" s="1041" t="s">
        <v>308</v>
      </c>
      <c r="HT5" s="1041"/>
      <c r="HV5" s="1024"/>
      <c r="HW5" s="1041" t="s">
        <v>307</v>
      </c>
      <c r="HX5" s="1042"/>
      <c r="HY5" s="1041" t="s">
        <v>1285</v>
      </c>
      <c r="HZ5" s="1041"/>
      <c r="IA5" s="1041" t="s">
        <v>1284</v>
      </c>
      <c r="IB5" s="1041"/>
      <c r="IC5" s="1041" t="s">
        <v>1283</v>
      </c>
      <c r="ID5" s="1041"/>
      <c r="IE5" s="1041" t="s">
        <v>303</v>
      </c>
      <c r="IF5" s="1041"/>
      <c r="IG5" s="1041" t="s">
        <v>302</v>
      </c>
      <c r="IH5" s="1041"/>
      <c r="II5" s="1041" t="s">
        <v>1282</v>
      </c>
      <c r="IJ5" s="1041"/>
      <c r="IK5" s="1041" t="s">
        <v>300</v>
      </c>
      <c r="IL5" s="1041"/>
      <c r="IM5" s="1041" t="s">
        <v>1281</v>
      </c>
      <c r="IN5" s="1041"/>
      <c r="IO5" s="1041" t="s">
        <v>1280</v>
      </c>
      <c r="IP5" s="1041"/>
      <c r="IQ5" s="1041" t="s">
        <v>1279</v>
      </c>
      <c r="IR5" s="1041"/>
      <c r="IS5" s="1041" t="s">
        <v>296</v>
      </c>
      <c r="IT5" s="1041"/>
      <c r="IU5" s="1030"/>
      <c r="IV5" s="1025"/>
      <c r="IW5" s="1030"/>
      <c r="IX5" s="1031"/>
      <c r="IY5" s="1042" t="s">
        <v>479</v>
      </c>
      <c r="IZ5" s="1032"/>
      <c r="JA5" s="1042" t="s">
        <v>294</v>
      </c>
      <c r="JB5" s="1032"/>
      <c r="JD5" s="1024"/>
      <c r="JE5" s="1036"/>
      <c r="JF5" s="1036"/>
      <c r="JG5" s="1036"/>
      <c r="JH5" s="1036"/>
      <c r="JI5" s="1036"/>
      <c r="JJ5" s="1036"/>
      <c r="JK5" s="1036"/>
      <c r="JL5" s="1036"/>
      <c r="JM5" s="1036"/>
      <c r="JN5" s="1036"/>
      <c r="JO5" s="1036"/>
      <c r="JP5" s="1036"/>
      <c r="JQ5" s="1036"/>
      <c r="JR5" s="1036"/>
      <c r="JS5" s="1036"/>
      <c r="JT5" s="1036"/>
      <c r="JU5" s="1030"/>
      <c r="JV5" s="1031"/>
      <c r="JW5" s="1036"/>
      <c r="JX5" s="1036"/>
      <c r="JY5" s="1036"/>
      <c r="JZ5" s="1036"/>
      <c r="KA5" s="1036"/>
      <c r="KB5" s="1036"/>
      <c r="KC5" s="1036"/>
      <c r="KD5" s="1036"/>
      <c r="KE5" s="1036"/>
      <c r="KF5" s="1036"/>
      <c r="KG5" s="1036"/>
      <c r="KH5" s="1030"/>
    </row>
    <row r="6" spans="2:294" ht="15.75" customHeight="1" x14ac:dyDescent="0.25">
      <c r="B6" s="710"/>
      <c r="C6" s="708">
        <v>1</v>
      </c>
      <c r="D6" s="708"/>
      <c r="E6" s="708">
        <v>2</v>
      </c>
      <c r="F6" s="708"/>
      <c r="G6" s="708">
        <v>3</v>
      </c>
      <c r="H6" s="708"/>
      <c r="I6" s="708">
        <v>4</v>
      </c>
      <c r="J6" s="708"/>
      <c r="K6" s="708">
        <v>5</v>
      </c>
      <c r="L6" s="708"/>
      <c r="M6" s="708">
        <v>6</v>
      </c>
      <c r="N6" s="708"/>
      <c r="O6" s="708">
        <v>7</v>
      </c>
      <c r="P6" s="708"/>
      <c r="Q6" s="708">
        <v>8</v>
      </c>
      <c r="R6" s="708"/>
      <c r="S6" s="708">
        <v>9</v>
      </c>
      <c r="T6" s="708"/>
      <c r="U6" s="708">
        <v>10</v>
      </c>
      <c r="V6" s="708"/>
      <c r="W6" s="708">
        <v>11</v>
      </c>
      <c r="X6" s="708"/>
      <c r="Y6" s="708">
        <v>12</v>
      </c>
      <c r="Z6" s="708"/>
      <c r="AA6" s="708">
        <v>13</v>
      </c>
      <c r="AB6" s="708"/>
      <c r="AC6" s="708">
        <v>14</v>
      </c>
      <c r="AD6" s="708"/>
      <c r="AE6" s="711">
        <v>15</v>
      </c>
      <c r="AF6" s="674"/>
      <c r="AH6" s="710"/>
      <c r="AI6" s="708">
        <v>16</v>
      </c>
      <c r="AJ6" s="708"/>
      <c r="AK6" s="708">
        <v>17</v>
      </c>
      <c r="AL6" s="708"/>
      <c r="AM6" s="708">
        <v>18</v>
      </c>
      <c r="AN6" s="708"/>
      <c r="AO6" s="708">
        <v>19</v>
      </c>
      <c r="AP6" s="708"/>
      <c r="AQ6" s="708">
        <v>20</v>
      </c>
      <c r="AR6" s="708"/>
      <c r="AS6" s="708">
        <v>21</v>
      </c>
      <c r="AT6" s="708"/>
      <c r="AU6" s="708">
        <v>22</v>
      </c>
      <c r="AV6" s="708"/>
      <c r="AW6" s="708">
        <v>23</v>
      </c>
      <c r="AX6" s="708"/>
      <c r="AY6" s="708">
        <v>24</v>
      </c>
      <c r="AZ6" s="708"/>
      <c r="BA6" s="708">
        <v>25</v>
      </c>
      <c r="BB6" s="708"/>
      <c r="BC6" s="708">
        <v>26</v>
      </c>
      <c r="BD6" s="708"/>
      <c r="BE6" s="708">
        <v>27</v>
      </c>
      <c r="BF6" s="708"/>
      <c r="BG6" s="708">
        <v>28</v>
      </c>
      <c r="BH6" s="708"/>
      <c r="BI6" s="708">
        <v>29</v>
      </c>
      <c r="BJ6" s="708"/>
      <c r="BK6" s="708">
        <v>30</v>
      </c>
      <c r="BL6" s="708"/>
      <c r="BM6" s="708">
        <v>31</v>
      </c>
      <c r="BN6" s="711"/>
      <c r="BP6" s="710"/>
      <c r="BQ6" s="708">
        <v>32</v>
      </c>
      <c r="BR6" s="708"/>
      <c r="BS6" s="708">
        <v>33</v>
      </c>
      <c r="BT6" s="708"/>
      <c r="BU6" s="708">
        <v>34</v>
      </c>
      <c r="BV6" s="708"/>
      <c r="BW6" s="708">
        <v>35</v>
      </c>
      <c r="BX6" s="708"/>
      <c r="BY6" s="708">
        <v>36</v>
      </c>
      <c r="BZ6" s="708"/>
      <c r="CA6" s="708">
        <v>37</v>
      </c>
      <c r="CB6" s="709"/>
      <c r="CC6" s="708">
        <v>38</v>
      </c>
      <c r="CD6" s="708"/>
      <c r="CE6" s="1233">
        <v>39</v>
      </c>
      <c r="CF6" s="1233"/>
      <c r="CG6" s="708">
        <v>40</v>
      </c>
      <c r="CH6" s="708"/>
      <c r="CI6" s="708">
        <v>41</v>
      </c>
      <c r="CJ6" s="708"/>
      <c r="CK6" s="708">
        <v>42</v>
      </c>
      <c r="CL6" s="708"/>
      <c r="CM6" s="708">
        <v>43</v>
      </c>
      <c r="CN6" s="709"/>
      <c r="CO6" s="708">
        <v>44</v>
      </c>
      <c r="CP6" s="708"/>
      <c r="CQ6" s="708">
        <v>45</v>
      </c>
      <c r="CR6" s="709"/>
      <c r="CS6" s="708">
        <v>46</v>
      </c>
      <c r="CT6" s="707"/>
      <c r="CV6" s="331"/>
      <c r="CW6" s="260">
        <v>1</v>
      </c>
      <c r="CX6" s="260"/>
      <c r="CY6" s="704">
        <v>2</v>
      </c>
      <c r="CZ6" s="704"/>
      <c r="DA6" s="260">
        <v>3</v>
      </c>
      <c r="DB6" s="260"/>
      <c r="DC6" s="704">
        <v>4</v>
      </c>
      <c r="DD6" s="704"/>
      <c r="DE6" s="260">
        <v>5</v>
      </c>
      <c r="DF6" s="260"/>
      <c r="DG6" s="704">
        <v>6</v>
      </c>
      <c r="DH6" s="704"/>
      <c r="DI6" s="704">
        <v>7</v>
      </c>
      <c r="DJ6" s="704"/>
      <c r="DK6" s="704">
        <v>8</v>
      </c>
      <c r="DL6" s="704"/>
      <c r="DM6" s="704">
        <v>9</v>
      </c>
      <c r="DN6" s="704"/>
      <c r="DO6" s="704">
        <v>10</v>
      </c>
      <c r="DP6" s="704"/>
      <c r="DQ6" s="704">
        <v>11</v>
      </c>
      <c r="DR6" s="704"/>
      <c r="DS6" s="704">
        <v>12</v>
      </c>
      <c r="DT6" s="704"/>
      <c r="DU6" s="704">
        <v>13</v>
      </c>
      <c r="DV6" s="704"/>
      <c r="DW6" s="704">
        <v>14</v>
      </c>
      <c r="DX6" s="704"/>
      <c r="DY6" s="260">
        <v>15</v>
      </c>
      <c r="DZ6" s="260"/>
      <c r="EB6" s="331"/>
      <c r="EC6" s="260">
        <v>16</v>
      </c>
      <c r="ED6" s="259"/>
      <c r="EE6" s="260">
        <v>17</v>
      </c>
      <c r="EF6" s="260"/>
      <c r="EG6" s="260">
        <v>18</v>
      </c>
      <c r="EH6" s="260"/>
      <c r="EI6" s="260">
        <v>19</v>
      </c>
      <c r="EJ6" s="260"/>
      <c r="EK6" s="260">
        <v>20</v>
      </c>
      <c r="EL6" s="260"/>
      <c r="EM6" s="260">
        <v>21</v>
      </c>
      <c r="EN6" s="260"/>
      <c r="EO6" s="260">
        <v>22</v>
      </c>
      <c r="EP6" s="260"/>
      <c r="EQ6" s="260">
        <v>23</v>
      </c>
      <c r="ER6" s="260"/>
      <c r="ES6" s="260">
        <v>24</v>
      </c>
      <c r="ET6" s="260"/>
      <c r="EU6" s="260">
        <v>25</v>
      </c>
      <c r="EV6" s="260"/>
      <c r="EW6" s="260">
        <v>26</v>
      </c>
      <c r="EX6" s="260"/>
      <c r="EY6" s="260">
        <v>27</v>
      </c>
      <c r="EZ6" s="260"/>
      <c r="FA6" s="260">
        <v>28</v>
      </c>
      <c r="FB6" s="260"/>
      <c r="FC6" s="260">
        <v>29</v>
      </c>
      <c r="FD6" s="260"/>
      <c r="FE6" s="260">
        <v>30</v>
      </c>
      <c r="FF6" s="260"/>
      <c r="FG6" s="260">
        <v>31</v>
      </c>
      <c r="FH6" s="259"/>
      <c r="FJ6" s="331"/>
      <c r="FK6" s="704">
        <v>32</v>
      </c>
      <c r="FL6" s="704"/>
      <c r="FM6" s="704">
        <v>33</v>
      </c>
      <c r="FN6" s="704"/>
      <c r="FO6" s="704">
        <v>34</v>
      </c>
      <c r="FP6" s="704"/>
      <c r="FQ6" s="704">
        <v>35</v>
      </c>
      <c r="FR6" s="704"/>
      <c r="FS6" s="704">
        <v>36</v>
      </c>
      <c r="FT6" s="704"/>
      <c r="FU6" s="704">
        <v>37</v>
      </c>
      <c r="FV6" s="705"/>
      <c r="FW6" s="704">
        <v>38</v>
      </c>
      <c r="FX6" s="704"/>
      <c r="FY6" s="704">
        <v>39</v>
      </c>
      <c r="FZ6" s="704"/>
      <c r="GA6" s="260">
        <v>40</v>
      </c>
      <c r="GB6" s="260"/>
      <c r="GC6" s="704">
        <v>41</v>
      </c>
      <c r="GD6" s="704"/>
      <c r="GE6" s="704">
        <v>42</v>
      </c>
      <c r="GF6" s="704"/>
      <c r="GG6" s="704">
        <v>43</v>
      </c>
      <c r="GH6" s="705"/>
      <c r="GI6" s="704">
        <v>44</v>
      </c>
      <c r="GJ6" s="704"/>
      <c r="GK6" s="704">
        <v>45</v>
      </c>
      <c r="GL6" s="704"/>
      <c r="GM6" s="704">
        <v>46</v>
      </c>
      <c r="GN6" s="706"/>
      <c r="GP6" s="331"/>
      <c r="GQ6" s="260">
        <v>1</v>
      </c>
      <c r="GR6" s="260"/>
      <c r="GS6" s="260">
        <v>2</v>
      </c>
      <c r="GT6" s="260"/>
      <c r="GU6" s="260">
        <v>3</v>
      </c>
      <c r="GV6" s="260"/>
      <c r="GW6" s="260">
        <v>4</v>
      </c>
      <c r="GX6" s="260"/>
      <c r="GY6" s="260">
        <v>5</v>
      </c>
      <c r="GZ6" s="260"/>
      <c r="HA6" s="260">
        <v>6</v>
      </c>
      <c r="HB6" s="260"/>
      <c r="HC6" s="260">
        <v>7</v>
      </c>
      <c r="HD6" s="260"/>
      <c r="HE6" s="260">
        <v>8</v>
      </c>
      <c r="HF6" s="260"/>
      <c r="HG6" s="260">
        <v>9</v>
      </c>
      <c r="HH6" s="260"/>
      <c r="HI6" s="260">
        <v>10</v>
      </c>
      <c r="HJ6" s="260"/>
      <c r="HK6" s="260">
        <v>11</v>
      </c>
      <c r="HL6" s="260"/>
      <c r="HM6" s="260">
        <v>12</v>
      </c>
      <c r="HN6" s="260"/>
      <c r="HO6" s="260">
        <v>13</v>
      </c>
      <c r="HP6" s="260"/>
      <c r="HQ6" s="260">
        <v>14</v>
      </c>
      <c r="HR6" s="260"/>
      <c r="HS6" s="260">
        <v>15</v>
      </c>
      <c r="HT6" s="260"/>
      <c r="HV6" s="331"/>
      <c r="HW6" s="260">
        <v>16</v>
      </c>
      <c r="HX6" s="259"/>
      <c r="HY6" s="704">
        <v>17</v>
      </c>
      <c r="HZ6" s="704"/>
      <c r="IA6" s="704">
        <v>18</v>
      </c>
      <c r="IB6" s="704"/>
      <c r="IC6" s="704">
        <v>19</v>
      </c>
      <c r="ID6" s="704"/>
      <c r="IE6" s="704">
        <v>20</v>
      </c>
      <c r="IF6" s="704"/>
      <c r="IG6" s="704">
        <v>21</v>
      </c>
      <c r="IH6" s="704"/>
      <c r="II6" s="704">
        <v>22</v>
      </c>
      <c r="IJ6" s="704"/>
      <c r="IK6" s="704">
        <v>23</v>
      </c>
      <c r="IL6" s="704"/>
      <c r="IM6" s="704">
        <v>24</v>
      </c>
      <c r="IN6" s="704"/>
      <c r="IO6" s="704">
        <v>25</v>
      </c>
      <c r="IP6" s="704"/>
      <c r="IQ6" s="704">
        <v>26</v>
      </c>
      <c r="IR6" s="704"/>
      <c r="IS6" s="704">
        <v>27</v>
      </c>
      <c r="IT6" s="704"/>
      <c r="IU6" s="704">
        <v>28</v>
      </c>
      <c r="IV6" s="704"/>
      <c r="IW6" s="704">
        <v>29</v>
      </c>
      <c r="IX6" s="704"/>
      <c r="IY6" s="704">
        <v>30</v>
      </c>
      <c r="IZ6" s="704"/>
      <c r="JA6" s="704">
        <v>31</v>
      </c>
      <c r="JB6" s="259"/>
      <c r="JD6" s="331"/>
      <c r="JE6" s="704">
        <v>32</v>
      </c>
      <c r="JF6" s="704"/>
      <c r="JG6" s="704">
        <v>33</v>
      </c>
      <c r="JH6" s="704"/>
      <c r="JI6" s="704">
        <v>34</v>
      </c>
      <c r="JJ6" s="704"/>
      <c r="JK6" s="704">
        <v>35</v>
      </c>
      <c r="JL6" s="704"/>
      <c r="JM6" s="704">
        <v>36</v>
      </c>
      <c r="JN6" s="704"/>
      <c r="JO6" s="704">
        <v>37</v>
      </c>
      <c r="JP6" s="705"/>
      <c r="JQ6" s="704">
        <v>38</v>
      </c>
      <c r="JR6" s="704"/>
      <c r="JS6" s="704">
        <v>39</v>
      </c>
      <c r="JT6" s="704"/>
      <c r="JU6" s="704">
        <v>40</v>
      </c>
      <c r="JV6" s="704"/>
      <c r="JW6" s="704">
        <v>41</v>
      </c>
      <c r="JX6" s="704"/>
      <c r="JY6" s="704">
        <v>42</v>
      </c>
      <c r="JZ6" s="704"/>
      <c r="KA6" s="704">
        <v>43</v>
      </c>
      <c r="KB6" s="705"/>
      <c r="KC6" s="704">
        <v>44</v>
      </c>
      <c r="KD6" s="704"/>
      <c r="KE6" s="704">
        <v>45</v>
      </c>
      <c r="KF6" s="704"/>
      <c r="KG6" s="704">
        <v>46</v>
      </c>
      <c r="KH6" s="100"/>
    </row>
    <row r="7" spans="2:294" s="26" customFormat="1" ht="32.4" customHeight="1" x14ac:dyDescent="0.25">
      <c r="B7" s="703"/>
      <c r="C7" s="1227" t="s">
        <v>1278</v>
      </c>
      <c r="D7" s="1228"/>
      <c r="E7" s="1228"/>
      <c r="F7" s="1228"/>
      <c r="G7" s="1228"/>
      <c r="H7" s="1228"/>
      <c r="I7" s="1228"/>
      <c r="J7" s="1228"/>
      <c r="K7" s="1228"/>
      <c r="L7" s="1228"/>
      <c r="M7" s="1228"/>
      <c r="N7" s="1228"/>
      <c r="O7" s="1228"/>
      <c r="P7" s="1228"/>
      <c r="Q7" s="1228"/>
      <c r="R7" s="1228"/>
      <c r="S7" s="1228"/>
      <c r="T7" s="1228"/>
      <c r="U7" s="1229"/>
      <c r="V7" s="1229"/>
      <c r="W7" s="1229"/>
      <c r="X7" s="1229"/>
      <c r="Y7" s="1229"/>
      <c r="Z7" s="1230"/>
      <c r="AA7" s="1228"/>
      <c r="AB7" s="1228"/>
      <c r="AC7" s="1228"/>
      <c r="AD7" s="1228"/>
      <c r="AE7" s="1228"/>
      <c r="AF7" s="1228"/>
      <c r="AH7" s="703"/>
      <c r="AI7" s="1227" t="s">
        <v>1277</v>
      </c>
      <c r="AJ7" s="1228"/>
      <c r="AK7" s="1228"/>
      <c r="AL7" s="1228"/>
      <c r="AM7" s="1228"/>
      <c r="AN7" s="1228"/>
      <c r="AO7" s="1228"/>
      <c r="AP7" s="1228"/>
      <c r="AQ7" s="1228"/>
      <c r="AR7" s="1228"/>
      <c r="AS7" s="1228"/>
      <c r="AT7" s="1228"/>
      <c r="AU7" s="1228"/>
      <c r="AV7" s="1228"/>
      <c r="AW7" s="1228"/>
      <c r="AX7" s="1228"/>
      <c r="AY7" s="1228"/>
      <c r="AZ7" s="1228"/>
      <c r="BA7" s="1228"/>
      <c r="BB7" s="1228"/>
      <c r="BC7" s="1228"/>
      <c r="BD7" s="1228"/>
      <c r="BE7" s="1228"/>
      <c r="BF7" s="1228"/>
      <c r="BG7" s="1228"/>
      <c r="BH7" s="1228"/>
      <c r="BI7" s="1228"/>
      <c r="BJ7" s="1228"/>
      <c r="BK7" s="1228"/>
      <c r="BL7" s="1228"/>
      <c r="BM7" s="1228"/>
      <c r="BN7" s="1228"/>
      <c r="BP7" s="703"/>
      <c r="BQ7" s="1231" t="s">
        <v>1276</v>
      </c>
      <c r="BR7" s="1228"/>
      <c r="BS7" s="1228"/>
      <c r="BT7" s="1228"/>
      <c r="BU7" s="1228"/>
      <c r="BV7" s="1228"/>
      <c r="BW7" s="1228"/>
      <c r="BX7" s="1228"/>
      <c r="BY7" s="1228"/>
      <c r="BZ7" s="1228"/>
      <c r="CA7" s="1228"/>
      <c r="CB7" s="1228"/>
      <c r="CC7" s="1228"/>
      <c r="CD7" s="1228"/>
      <c r="CE7" s="1228"/>
      <c r="CF7" s="1228"/>
      <c r="CG7" s="1228"/>
      <c r="CH7" s="1228"/>
      <c r="CI7" s="1228"/>
      <c r="CJ7" s="1228"/>
      <c r="CK7" s="1228"/>
      <c r="CL7" s="1228"/>
      <c r="CM7" s="1228"/>
      <c r="CN7" s="1228"/>
      <c r="CO7" s="1228"/>
      <c r="CP7" s="1228"/>
      <c r="CQ7" s="1228"/>
      <c r="CR7" s="1228"/>
      <c r="CS7" s="1228"/>
      <c r="CT7" s="1228"/>
      <c r="CV7" s="258"/>
      <c r="CW7" s="1214" t="s">
        <v>1275</v>
      </c>
      <c r="CX7" s="1232"/>
      <c r="CY7" s="1232"/>
      <c r="CZ7" s="1232"/>
      <c r="DA7" s="1232"/>
      <c r="DB7" s="1232"/>
      <c r="DC7" s="1232"/>
      <c r="DD7" s="1232"/>
      <c r="DE7" s="1232"/>
      <c r="DF7" s="1232"/>
      <c r="DG7" s="1232"/>
      <c r="DH7" s="1232"/>
      <c r="DI7" s="1232"/>
      <c r="DJ7" s="1232"/>
      <c r="DK7" s="1232"/>
      <c r="DL7" s="1232"/>
      <c r="DM7" s="1232"/>
      <c r="DN7" s="1232"/>
      <c r="DO7" s="1232"/>
      <c r="DP7" s="1232"/>
      <c r="DQ7" s="1232"/>
      <c r="DR7" s="1232"/>
      <c r="DS7" s="1232"/>
      <c r="DT7" s="1232"/>
      <c r="DU7" s="1232"/>
      <c r="DV7" s="1232"/>
      <c r="DW7" s="1232"/>
      <c r="DX7" s="1232"/>
      <c r="DY7" s="1232"/>
      <c r="DZ7" s="1232"/>
      <c r="EB7" s="258"/>
      <c r="EC7" s="702"/>
      <c r="ED7" s="702"/>
      <c r="EE7" s="1232" t="s">
        <v>1274</v>
      </c>
      <c r="EF7" s="1215"/>
      <c r="EG7" s="1215"/>
      <c r="EH7" s="1215"/>
      <c r="EI7" s="1215"/>
      <c r="EJ7" s="1215"/>
      <c r="EK7" s="1215"/>
      <c r="EL7" s="1215"/>
      <c r="EM7" s="1215"/>
      <c r="EN7" s="1215"/>
      <c r="EO7" s="1215"/>
      <c r="EP7" s="1215"/>
      <c r="EQ7" s="1215"/>
      <c r="ER7" s="1215"/>
      <c r="ES7" s="1215"/>
      <c r="ET7" s="1215"/>
      <c r="EU7" s="1215"/>
      <c r="EV7" s="1215"/>
      <c r="EW7" s="1215"/>
      <c r="EX7" s="1215"/>
      <c r="EY7" s="1215"/>
      <c r="EZ7" s="1215"/>
      <c r="FA7" s="1215"/>
      <c r="FB7" s="1215"/>
      <c r="FC7" s="1215"/>
      <c r="FD7" s="1215"/>
      <c r="FE7" s="1215"/>
      <c r="FF7" s="1215"/>
      <c r="FG7" s="1215"/>
      <c r="FH7" s="1215"/>
      <c r="FJ7" s="258"/>
      <c r="FK7" s="1214" t="s">
        <v>1274</v>
      </c>
      <c r="FL7" s="1215"/>
      <c r="FM7" s="1215"/>
      <c r="FN7" s="1215"/>
      <c r="FO7" s="1215"/>
      <c r="FP7" s="1215"/>
      <c r="FQ7" s="1215"/>
      <c r="FR7" s="1215"/>
      <c r="FS7" s="1215"/>
      <c r="FT7" s="1215"/>
      <c r="FU7" s="1215"/>
      <c r="FV7" s="1215"/>
      <c r="FW7" s="1215"/>
      <c r="FX7" s="1215"/>
      <c r="FY7" s="1215"/>
      <c r="FZ7" s="1215"/>
      <c r="GA7" s="1215"/>
      <c r="GB7" s="1215"/>
      <c r="GC7" s="1215"/>
      <c r="GD7" s="1215"/>
      <c r="GE7" s="1215"/>
      <c r="GF7" s="1215"/>
      <c r="GG7" s="1215"/>
      <c r="GH7" s="1215"/>
      <c r="GI7" s="1215"/>
      <c r="GJ7" s="1215"/>
      <c r="GK7" s="1215"/>
      <c r="GL7" s="1215"/>
      <c r="GM7" s="1215"/>
      <c r="GN7" s="1215"/>
      <c r="GP7" s="701"/>
      <c r="GQ7" s="1214" t="s">
        <v>1273</v>
      </c>
      <c r="GR7" s="1232"/>
      <c r="GS7" s="1232"/>
      <c r="GT7" s="1232"/>
      <c r="GU7" s="1232"/>
      <c r="GV7" s="1232"/>
      <c r="GW7" s="1232"/>
      <c r="GX7" s="1232"/>
      <c r="GY7" s="1232"/>
      <c r="GZ7" s="1232"/>
      <c r="HA7" s="1232"/>
      <c r="HB7" s="1232"/>
      <c r="HC7" s="1232"/>
      <c r="HD7" s="1232"/>
      <c r="HE7" s="1232"/>
      <c r="HF7" s="1232"/>
      <c r="HG7" s="1232"/>
      <c r="HH7" s="1232"/>
      <c r="HI7" s="1232"/>
      <c r="HJ7" s="1232"/>
      <c r="HK7" s="1232"/>
      <c r="HL7" s="1232"/>
      <c r="HM7" s="1232"/>
      <c r="HN7" s="1232"/>
      <c r="HO7" s="1232"/>
      <c r="HP7" s="1232"/>
      <c r="HQ7" s="1232"/>
      <c r="HR7" s="1232"/>
      <c r="HS7" s="1232"/>
      <c r="HT7" s="1232"/>
      <c r="HV7" s="385"/>
      <c r="HW7" s="702"/>
      <c r="HX7" s="702"/>
      <c r="HY7" s="1232" t="s">
        <v>1272</v>
      </c>
      <c r="HZ7" s="1215"/>
      <c r="IA7" s="1215"/>
      <c r="IB7" s="1215"/>
      <c r="IC7" s="1215"/>
      <c r="ID7" s="1215"/>
      <c r="IE7" s="1215"/>
      <c r="IF7" s="1215"/>
      <c r="IG7" s="1215"/>
      <c r="IH7" s="1215"/>
      <c r="II7" s="1215"/>
      <c r="IJ7" s="1215"/>
      <c r="IK7" s="1215"/>
      <c r="IL7" s="1215"/>
      <c r="IM7" s="1215"/>
      <c r="IN7" s="1215"/>
      <c r="IO7" s="1215"/>
      <c r="IP7" s="1215"/>
      <c r="IQ7" s="1215"/>
      <c r="IR7" s="1215"/>
      <c r="IS7" s="1215"/>
      <c r="IT7" s="1215"/>
      <c r="IU7" s="1215"/>
      <c r="IV7" s="1215"/>
      <c r="IW7" s="1215"/>
      <c r="IX7" s="1215"/>
      <c r="IY7" s="1215"/>
      <c r="IZ7" s="1215"/>
      <c r="JA7" s="1215"/>
      <c r="JB7" s="1215"/>
      <c r="JD7" s="701" t="s">
        <v>1271</v>
      </c>
      <c r="JE7" s="1214" t="s">
        <v>1270</v>
      </c>
      <c r="JF7" s="1215"/>
      <c r="JG7" s="1215"/>
      <c r="JH7" s="1215"/>
      <c r="JI7" s="1215"/>
      <c r="JJ7" s="1215"/>
      <c r="JK7" s="1215"/>
      <c r="JL7" s="1215"/>
      <c r="JM7" s="1215"/>
      <c r="JN7" s="1215"/>
      <c r="JO7" s="1215"/>
      <c r="JP7" s="1215"/>
      <c r="JQ7" s="1215"/>
      <c r="JR7" s="1215"/>
      <c r="JS7" s="1215"/>
      <c r="JT7" s="1215"/>
      <c r="JU7" s="1215"/>
      <c r="JV7" s="1215"/>
      <c r="JW7" s="1215"/>
      <c r="JX7" s="1215"/>
      <c r="JY7" s="1215"/>
      <c r="JZ7" s="1215"/>
      <c r="KA7" s="1215"/>
      <c r="KB7" s="1215"/>
      <c r="KC7" s="1215"/>
      <c r="KD7" s="1215"/>
      <c r="KE7" s="1215"/>
      <c r="KF7" s="1215"/>
      <c r="KG7" s="1215"/>
      <c r="KH7" s="1215"/>
    </row>
    <row r="8" spans="2:294" ht="21.9" customHeight="1" x14ac:dyDescent="0.25">
      <c r="B8" s="685" t="s">
        <v>1014</v>
      </c>
      <c r="C8" s="669">
        <v>2424101.1</v>
      </c>
      <c r="D8" s="669" t="s">
        <v>157</v>
      </c>
      <c r="E8" s="669">
        <v>1233282.8</v>
      </c>
      <c r="F8" s="669" t="s">
        <v>157</v>
      </c>
      <c r="G8" s="669">
        <v>38455.4</v>
      </c>
      <c r="H8" s="669" t="s">
        <v>157</v>
      </c>
      <c r="I8" s="669">
        <v>16672.3</v>
      </c>
      <c r="J8" s="669" t="s">
        <v>157</v>
      </c>
      <c r="K8" s="669">
        <v>955145.4</v>
      </c>
      <c r="L8" s="669" t="s">
        <v>157</v>
      </c>
      <c r="M8" s="669">
        <v>167985.1</v>
      </c>
      <c r="N8" s="669" t="s">
        <v>157</v>
      </c>
      <c r="O8" s="669">
        <v>20392.3</v>
      </c>
      <c r="P8" s="669" t="s">
        <v>157</v>
      </c>
      <c r="Q8" s="669">
        <v>11425.6</v>
      </c>
      <c r="R8" s="669" t="s">
        <v>157</v>
      </c>
      <c r="S8" s="669">
        <v>6342.8</v>
      </c>
      <c r="T8" s="669" t="s">
        <v>157</v>
      </c>
      <c r="U8" s="308">
        <v>2164.1999999999998</v>
      </c>
      <c r="V8" s="308" t="s">
        <v>157</v>
      </c>
      <c r="W8" s="308" t="s">
        <v>275</v>
      </c>
      <c r="X8" s="308" t="s">
        <v>157</v>
      </c>
      <c r="Y8" s="308">
        <v>17674.2</v>
      </c>
      <c r="Z8" s="670" t="s">
        <v>157</v>
      </c>
      <c r="AA8" s="670">
        <v>28287.200000000001</v>
      </c>
      <c r="AB8" s="669" t="s">
        <v>157</v>
      </c>
      <c r="AC8" s="669">
        <v>6338.7</v>
      </c>
      <c r="AD8" s="669" t="s">
        <v>157</v>
      </c>
      <c r="AE8" s="669" t="s">
        <v>275</v>
      </c>
      <c r="AF8" s="669" t="s">
        <v>157</v>
      </c>
      <c r="AH8" s="685" t="s">
        <v>1014</v>
      </c>
      <c r="AI8" s="669">
        <v>45993.9</v>
      </c>
      <c r="AJ8" s="669" t="s">
        <v>157</v>
      </c>
      <c r="AK8" s="669">
        <v>12498.1</v>
      </c>
      <c r="AL8" s="669" t="s">
        <v>157</v>
      </c>
      <c r="AM8" s="669">
        <v>58884.6</v>
      </c>
      <c r="AN8" s="669" t="s">
        <v>157</v>
      </c>
      <c r="AO8" s="669">
        <v>37357.5</v>
      </c>
      <c r="AP8" s="669" t="s">
        <v>157</v>
      </c>
      <c r="AQ8" s="669">
        <v>36350.5</v>
      </c>
      <c r="AR8" s="669" t="s">
        <v>157</v>
      </c>
      <c r="AS8" s="669">
        <v>63737.5</v>
      </c>
      <c r="AT8" s="669" t="s">
        <v>157</v>
      </c>
      <c r="AU8" s="669">
        <v>29108.9</v>
      </c>
      <c r="AV8" s="669" t="s">
        <v>157</v>
      </c>
      <c r="AW8" s="669">
        <v>56476.2</v>
      </c>
      <c r="AX8" s="669" t="s">
        <v>157</v>
      </c>
      <c r="AY8" s="669">
        <v>30656.6</v>
      </c>
      <c r="AZ8" s="669" t="s">
        <v>157</v>
      </c>
      <c r="BA8" s="669">
        <v>120210.7</v>
      </c>
      <c r="BB8" s="669" t="s">
        <v>157</v>
      </c>
      <c r="BC8" s="669">
        <v>18938.2</v>
      </c>
      <c r="BD8" s="669" t="s">
        <v>157</v>
      </c>
      <c r="BE8" s="669">
        <v>23134.9</v>
      </c>
      <c r="BF8" s="669" t="s">
        <v>157</v>
      </c>
      <c r="BG8" s="669">
        <v>214775.5</v>
      </c>
      <c r="BH8" s="669" t="s">
        <v>157</v>
      </c>
      <c r="BI8" s="669">
        <v>24906.6</v>
      </c>
      <c r="BJ8" s="669" t="s">
        <v>157</v>
      </c>
      <c r="BK8" s="669">
        <v>3517.5</v>
      </c>
      <c r="BL8" s="669" t="s">
        <v>157</v>
      </c>
      <c r="BM8" s="669">
        <v>15146.7</v>
      </c>
      <c r="BN8" s="669" t="s">
        <v>157</v>
      </c>
      <c r="BP8" s="685" t="s">
        <v>1014</v>
      </c>
      <c r="BQ8" s="669">
        <v>72460.3</v>
      </c>
      <c r="BR8" s="669" t="s">
        <v>157</v>
      </c>
      <c r="BS8" s="669">
        <v>30521</v>
      </c>
      <c r="BT8" s="669" t="s">
        <v>157</v>
      </c>
      <c r="BU8" s="669">
        <v>29161.9</v>
      </c>
      <c r="BV8" s="669" t="s">
        <v>157</v>
      </c>
      <c r="BW8" s="669">
        <v>12777.3</v>
      </c>
      <c r="BX8" s="669" t="s">
        <v>157</v>
      </c>
      <c r="BY8" s="669">
        <v>735548</v>
      </c>
      <c r="BZ8" s="669" t="s">
        <v>157</v>
      </c>
      <c r="CA8" s="669">
        <v>123515.5</v>
      </c>
      <c r="CB8" s="669" t="s">
        <v>157</v>
      </c>
      <c r="CC8" s="669">
        <v>370925.2</v>
      </c>
      <c r="CD8" s="669" t="s">
        <v>157</v>
      </c>
      <c r="CE8" s="669">
        <v>241107.3</v>
      </c>
      <c r="CF8" s="669" t="s">
        <v>157</v>
      </c>
      <c r="CG8" s="669">
        <v>113076.4</v>
      </c>
      <c r="CH8" s="669" t="s">
        <v>157</v>
      </c>
      <c r="CI8" s="669">
        <v>60264.3</v>
      </c>
      <c r="CJ8" s="669" t="s">
        <v>157</v>
      </c>
      <c r="CK8" s="669">
        <v>35547.599999999999</v>
      </c>
      <c r="CL8" s="669" t="s">
        <v>157</v>
      </c>
      <c r="CM8" s="669">
        <v>13223.7</v>
      </c>
      <c r="CN8" s="669" t="s">
        <v>157</v>
      </c>
      <c r="CO8" s="669">
        <v>81743</v>
      </c>
      <c r="CP8" s="669" t="s">
        <v>157</v>
      </c>
      <c r="CQ8" s="669">
        <v>18654.2</v>
      </c>
      <c r="CR8" s="669" t="s">
        <v>157</v>
      </c>
      <c r="CS8" s="669">
        <v>42002.5</v>
      </c>
      <c r="CT8" s="669" t="s">
        <v>157</v>
      </c>
      <c r="CV8" s="685" t="s">
        <v>1014</v>
      </c>
      <c r="CW8" s="34">
        <v>152267.9</v>
      </c>
      <c r="CX8" s="34" t="s">
        <v>157</v>
      </c>
      <c r="CY8" s="34">
        <v>85103.9</v>
      </c>
      <c r="CZ8" s="34" t="s">
        <v>157</v>
      </c>
      <c r="DA8" s="34">
        <v>3456.3</v>
      </c>
      <c r="DB8" s="34" t="s">
        <v>157</v>
      </c>
      <c r="DC8" s="34">
        <v>335.1</v>
      </c>
      <c r="DD8" s="34" t="s">
        <v>157</v>
      </c>
      <c r="DE8" s="34">
        <v>60313.9</v>
      </c>
      <c r="DF8" s="34" t="s">
        <v>157</v>
      </c>
      <c r="DG8" s="34">
        <v>11421.4</v>
      </c>
      <c r="DH8" s="34" t="s">
        <v>157</v>
      </c>
      <c r="DI8" s="34">
        <v>1978.7</v>
      </c>
      <c r="DJ8" s="34" t="s">
        <v>157</v>
      </c>
      <c r="DK8" s="34">
        <v>302.3</v>
      </c>
      <c r="DL8" s="34" t="s">
        <v>157</v>
      </c>
      <c r="DM8" s="34">
        <v>414.2</v>
      </c>
      <c r="DN8" s="34" t="s">
        <v>157</v>
      </c>
      <c r="DO8" s="34">
        <v>227.9</v>
      </c>
      <c r="DP8" s="34" t="s">
        <v>157</v>
      </c>
      <c r="DQ8" s="34" t="s">
        <v>275</v>
      </c>
      <c r="DR8" s="34" t="s">
        <v>157</v>
      </c>
      <c r="DS8" s="34">
        <v>1272</v>
      </c>
      <c r="DT8" s="34" t="s">
        <v>157</v>
      </c>
      <c r="DU8" s="34">
        <v>2517.6</v>
      </c>
      <c r="DV8" s="34" t="s">
        <v>157</v>
      </c>
      <c r="DW8" s="34">
        <v>546.20000000000005</v>
      </c>
      <c r="DX8" s="34" t="s">
        <v>157</v>
      </c>
      <c r="DY8" s="34" t="s">
        <v>275</v>
      </c>
      <c r="DZ8" s="34" t="s">
        <v>157</v>
      </c>
      <c r="EB8" s="685" t="s">
        <v>1014</v>
      </c>
      <c r="EC8" s="34">
        <v>4299.5</v>
      </c>
      <c r="ED8" s="34" t="s">
        <v>157</v>
      </c>
      <c r="EE8" s="34">
        <v>2079.6</v>
      </c>
      <c r="EF8" s="34" t="s">
        <v>157</v>
      </c>
      <c r="EG8" s="34">
        <v>4844.3</v>
      </c>
      <c r="EH8" s="34" t="s">
        <v>157</v>
      </c>
      <c r="EI8" s="34">
        <v>3626.2</v>
      </c>
      <c r="EJ8" s="34" t="s">
        <v>157</v>
      </c>
      <c r="EK8" s="34">
        <v>1534.8</v>
      </c>
      <c r="EL8" s="34" t="s">
        <v>157</v>
      </c>
      <c r="EM8" s="34">
        <v>5374.2</v>
      </c>
      <c r="EN8" s="34" t="s">
        <v>157</v>
      </c>
      <c r="EO8" s="34">
        <v>1744.6</v>
      </c>
      <c r="EP8" s="34" t="s">
        <v>157</v>
      </c>
      <c r="EQ8" s="34">
        <v>4035.5</v>
      </c>
      <c r="ER8" s="34" t="s">
        <v>157</v>
      </c>
      <c r="ES8" s="34">
        <v>2151.6999999999998</v>
      </c>
      <c r="ET8" s="34" t="s">
        <v>157</v>
      </c>
      <c r="EU8" s="34">
        <v>5334.6</v>
      </c>
      <c r="EV8" s="34" t="s">
        <v>157</v>
      </c>
      <c r="EW8" s="34">
        <v>1427.5</v>
      </c>
      <c r="EX8" s="34" t="s">
        <v>157</v>
      </c>
      <c r="EY8" s="34">
        <v>1449.9</v>
      </c>
      <c r="EZ8" s="34" t="s">
        <v>157</v>
      </c>
      <c r="FA8" s="34">
        <v>18618.599999999999</v>
      </c>
      <c r="FB8" s="34" t="s">
        <v>157</v>
      </c>
      <c r="FC8" s="34">
        <v>2715.1</v>
      </c>
      <c r="FD8" s="34" t="s">
        <v>157</v>
      </c>
      <c r="FE8" s="34">
        <v>210.4</v>
      </c>
      <c r="FF8" s="34" t="s">
        <v>157</v>
      </c>
      <c r="FG8" s="34">
        <v>2026.2</v>
      </c>
      <c r="FH8" s="34" t="s">
        <v>157</v>
      </c>
      <c r="FJ8" s="685" t="s">
        <v>1014</v>
      </c>
      <c r="FK8" s="692">
        <v>6684.8</v>
      </c>
      <c r="FL8" s="692" t="s">
        <v>157</v>
      </c>
      <c r="FM8" s="692">
        <v>3153.1</v>
      </c>
      <c r="FN8" s="692" t="s">
        <v>157</v>
      </c>
      <c r="FO8" s="692">
        <v>2547</v>
      </c>
      <c r="FP8" s="692" t="s">
        <v>157</v>
      </c>
      <c r="FQ8" s="692">
        <v>984.7</v>
      </c>
      <c r="FR8" s="692" t="s">
        <v>157</v>
      </c>
      <c r="FS8" s="692">
        <v>26292.3</v>
      </c>
      <c r="FT8" s="692" t="s">
        <v>157</v>
      </c>
      <c r="FU8" s="692">
        <v>2905.7</v>
      </c>
      <c r="FV8" s="692" t="s">
        <v>157</v>
      </c>
      <c r="FW8" s="692">
        <v>13985</v>
      </c>
      <c r="FX8" s="692" t="s">
        <v>157</v>
      </c>
      <c r="FY8" s="692">
        <v>9401.5</v>
      </c>
      <c r="FZ8" s="692" t="s">
        <v>157</v>
      </c>
      <c r="GA8" s="692">
        <v>8506.5</v>
      </c>
      <c r="GB8" s="692" t="s">
        <v>157</v>
      </c>
      <c r="GC8" s="692">
        <v>4307.2</v>
      </c>
      <c r="GD8" s="692" t="s">
        <v>157</v>
      </c>
      <c r="GE8" s="692">
        <v>3196.6</v>
      </c>
      <c r="GF8" s="692" t="s">
        <v>157</v>
      </c>
      <c r="GG8" s="692">
        <v>1465.7</v>
      </c>
      <c r="GH8" s="692" t="s">
        <v>157</v>
      </c>
      <c r="GI8" s="692">
        <v>9905.2999999999993</v>
      </c>
      <c r="GJ8" s="692" t="s">
        <v>157</v>
      </c>
      <c r="GK8" s="692">
        <v>1799.1</v>
      </c>
      <c r="GL8" s="692" t="s">
        <v>157</v>
      </c>
      <c r="GM8" s="692">
        <v>3824</v>
      </c>
      <c r="GN8" s="692" t="s">
        <v>157</v>
      </c>
      <c r="GP8" s="685" t="s">
        <v>1014</v>
      </c>
      <c r="GQ8" s="700">
        <v>130693.9</v>
      </c>
      <c r="GR8" s="128" t="s">
        <v>157</v>
      </c>
      <c r="GS8" s="128">
        <v>73106.899999999994</v>
      </c>
      <c r="GT8" s="143" t="s">
        <v>157</v>
      </c>
      <c r="GU8" s="128">
        <v>2580.9</v>
      </c>
      <c r="GV8" s="128" t="s">
        <v>157</v>
      </c>
      <c r="GW8" s="128">
        <v>315.60000000000002</v>
      </c>
      <c r="GX8" s="128" t="s">
        <v>157</v>
      </c>
      <c r="GY8" s="128">
        <v>52523.4</v>
      </c>
      <c r="GZ8" s="128" t="s">
        <v>157</v>
      </c>
      <c r="HA8" s="128">
        <v>9847</v>
      </c>
      <c r="HB8" s="128" t="s">
        <v>157</v>
      </c>
      <c r="HC8" s="128">
        <v>1730.1</v>
      </c>
      <c r="HD8" s="128" t="s">
        <v>157</v>
      </c>
      <c r="HE8" s="128">
        <v>257.5</v>
      </c>
      <c r="HF8" s="128" t="s">
        <v>157</v>
      </c>
      <c r="HG8" s="128">
        <v>372.3</v>
      </c>
      <c r="HH8" s="128" t="s">
        <v>157</v>
      </c>
      <c r="HI8" s="128">
        <v>189.5</v>
      </c>
      <c r="HJ8" s="128" t="s">
        <v>157</v>
      </c>
      <c r="HK8" s="128" t="s">
        <v>275</v>
      </c>
      <c r="HL8" s="128" t="s">
        <v>157</v>
      </c>
      <c r="HM8" s="128">
        <v>1201</v>
      </c>
      <c r="HN8" s="128" t="s">
        <v>157</v>
      </c>
      <c r="HO8" s="128">
        <v>2214.5</v>
      </c>
      <c r="HP8" s="128" t="s">
        <v>157</v>
      </c>
      <c r="HQ8" s="128">
        <v>470.8</v>
      </c>
      <c r="HR8" s="128" t="s">
        <v>157</v>
      </c>
      <c r="HS8" s="128" t="s">
        <v>275</v>
      </c>
      <c r="HT8" s="128" t="s">
        <v>157</v>
      </c>
      <c r="HV8" s="685" t="s">
        <v>1014</v>
      </c>
      <c r="HW8" s="34">
        <v>3751.5</v>
      </c>
      <c r="HX8" s="34" t="s">
        <v>157</v>
      </c>
      <c r="HY8" s="34">
        <v>1848.8</v>
      </c>
      <c r="HZ8" s="34" t="s">
        <v>157</v>
      </c>
      <c r="IA8" s="34">
        <v>4229.3</v>
      </c>
      <c r="IB8" s="34" t="s">
        <v>157</v>
      </c>
      <c r="IC8" s="34">
        <v>3054.9</v>
      </c>
      <c r="ID8" s="34" t="s">
        <v>157</v>
      </c>
      <c r="IE8" s="34">
        <v>1441.5</v>
      </c>
      <c r="IF8" s="34" t="s">
        <v>157</v>
      </c>
      <c r="IG8" s="34">
        <v>4676.7</v>
      </c>
      <c r="IH8" s="34" t="s">
        <v>157</v>
      </c>
      <c r="II8" s="34">
        <v>1482.2</v>
      </c>
      <c r="IJ8" s="34" t="s">
        <v>157</v>
      </c>
      <c r="IK8" s="34">
        <v>3589.3</v>
      </c>
      <c r="IL8" s="34" t="s">
        <v>157</v>
      </c>
      <c r="IM8" s="34">
        <v>1847.7</v>
      </c>
      <c r="IN8" s="34" t="s">
        <v>157</v>
      </c>
      <c r="IO8" s="34">
        <v>4453.1000000000004</v>
      </c>
      <c r="IP8" s="34" t="s">
        <v>157</v>
      </c>
      <c r="IQ8" s="34">
        <v>1199.8</v>
      </c>
      <c r="IR8" s="34" t="s">
        <v>157</v>
      </c>
      <c r="IS8" s="34">
        <v>1273.9000000000001</v>
      </c>
      <c r="IT8" s="34" t="s">
        <v>157</v>
      </c>
      <c r="IU8" s="34">
        <v>15685.3</v>
      </c>
      <c r="IV8" s="34" t="s">
        <v>157</v>
      </c>
      <c r="IW8" s="34">
        <v>2317.3000000000002</v>
      </c>
      <c r="IX8" s="34" t="s">
        <v>157</v>
      </c>
      <c r="IY8" s="34">
        <v>186</v>
      </c>
      <c r="IZ8" s="34" t="s">
        <v>157</v>
      </c>
      <c r="JA8" s="34">
        <v>1728.6</v>
      </c>
      <c r="JB8" s="34" t="s">
        <v>157</v>
      </c>
      <c r="JD8" s="685" t="s">
        <v>1014</v>
      </c>
      <c r="JE8" s="34">
        <v>5668.1</v>
      </c>
      <c r="JF8" s="34" t="s">
        <v>157</v>
      </c>
      <c r="JG8" s="34">
        <v>2660.3</v>
      </c>
      <c r="JH8" s="34" t="s">
        <v>157</v>
      </c>
      <c r="JI8" s="34">
        <v>2183.1999999999998</v>
      </c>
      <c r="JJ8" s="34" t="s">
        <v>157</v>
      </c>
      <c r="JK8" s="34">
        <v>824.6</v>
      </c>
      <c r="JL8" s="34" t="s">
        <v>157</v>
      </c>
      <c r="JM8" s="34">
        <v>22390.2</v>
      </c>
      <c r="JN8" s="34" t="s">
        <v>157</v>
      </c>
      <c r="JO8" s="34">
        <v>2454.8000000000002</v>
      </c>
      <c r="JP8" s="34" t="s">
        <v>157</v>
      </c>
      <c r="JQ8" s="34">
        <v>12062.3</v>
      </c>
      <c r="JR8" s="34" t="s">
        <v>157</v>
      </c>
      <c r="JS8" s="34">
        <v>7873.1</v>
      </c>
      <c r="JT8" s="34" t="s">
        <v>157</v>
      </c>
      <c r="JU8" s="34">
        <v>7278.7</v>
      </c>
      <c r="JV8" s="34" t="s">
        <v>157</v>
      </c>
      <c r="JW8" s="34">
        <v>3585.6</v>
      </c>
      <c r="JX8" s="34" t="s">
        <v>157</v>
      </c>
      <c r="JY8" s="34">
        <v>2826.3</v>
      </c>
      <c r="JZ8" s="34" t="s">
        <v>157</v>
      </c>
      <c r="KA8" s="34">
        <v>1266.9000000000001</v>
      </c>
      <c r="KB8" s="34" t="s">
        <v>157</v>
      </c>
      <c r="KC8" s="34">
        <v>8412.1</v>
      </c>
      <c r="KD8" s="34" t="s">
        <v>157</v>
      </c>
      <c r="KE8" s="34">
        <v>1568.4</v>
      </c>
      <c r="KF8" s="34" t="s">
        <v>157</v>
      </c>
      <c r="KG8" s="34">
        <v>3368.9</v>
      </c>
      <c r="KH8" s="34" t="s">
        <v>157</v>
      </c>
    </row>
    <row r="9" spans="2:294" ht="15" customHeight="1" x14ac:dyDescent="0.25">
      <c r="B9" s="685" t="s">
        <v>347</v>
      </c>
      <c r="C9" s="669">
        <v>3649811.7</v>
      </c>
      <c r="D9" s="669" t="s">
        <v>157</v>
      </c>
      <c r="E9" s="669">
        <v>1826088.8</v>
      </c>
      <c r="F9" s="669" t="s">
        <v>157</v>
      </c>
      <c r="G9" s="669">
        <v>57245.9</v>
      </c>
      <c r="H9" s="669" t="s">
        <v>157</v>
      </c>
      <c r="I9" s="669">
        <v>24450.799999999999</v>
      </c>
      <c r="J9" s="669" t="s">
        <v>157</v>
      </c>
      <c r="K9" s="669">
        <v>1426092.1</v>
      </c>
      <c r="L9" s="669" t="s">
        <v>157</v>
      </c>
      <c r="M9" s="669">
        <v>256390.8</v>
      </c>
      <c r="N9" s="669" t="s">
        <v>157</v>
      </c>
      <c r="O9" s="669">
        <v>32595</v>
      </c>
      <c r="P9" s="669" t="s">
        <v>157</v>
      </c>
      <c r="Q9" s="669">
        <v>17549.3</v>
      </c>
      <c r="R9" s="669" t="s">
        <v>157</v>
      </c>
      <c r="S9" s="669">
        <v>9367.6</v>
      </c>
      <c r="T9" s="669" t="s">
        <v>157</v>
      </c>
      <c r="U9" s="669">
        <v>3222.2</v>
      </c>
      <c r="V9" s="669" t="s">
        <v>157</v>
      </c>
      <c r="W9" s="669" t="s">
        <v>275</v>
      </c>
      <c r="X9" s="669" t="s">
        <v>157</v>
      </c>
      <c r="Y9" s="669">
        <v>25937.200000000001</v>
      </c>
      <c r="Z9" s="670" t="s">
        <v>157</v>
      </c>
      <c r="AA9" s="670">
        <v>42648.9</v>
      </c>
      <c r="AB9" s="669" t="s">
        <v>157</v>
      </c>
      <c r="AC9" s="669">
        <v>9605.5</v>
      </c>
      <c r="AD9" s="669" t="s">
        <v>157</v>
      </c>
      <c r="AE9" s="669" t="s">
        <v>275</v>
      </c>
      <c r="AF9" s="669" t="s">
        <v>157</v>
      </c>
      <c r="AH9" s="685" t="s">
        <v>347</v>
      </c>
      <c r="AI9" s="669">
        <v>68391.3</v>
      </c>
      <c r="AJ9" s="669" t="s">
        <v>157</v>
      </c>
      <c r="AK9" s="669">
        <v>18862.5</v>
      </c>
      <c r="AL9" s="669" t="s">
        <v>157</v>
      </c>
      <c r="AM9" s="669">
        <v>87754.1</v>
      </c>
      <c r="AN9" s="669" t="s">
        <v>157</v>
      </c>
      <c r="AO9" s="669">
        <v>57176.6</v>
      </c>
      <c r="AP9" s="669" t="s">
        <v>157</v>
      </c>
      <c r="AQ9" s="669">
        <v>54101.2</v>
      </c>
      <c r="AR9" s="669" t="s">
        <v>157</v>
      </c>
      <c r="AS9" s="669">
        <v>95842.2</v>
      </c>
      <c r="AT9" s="669" t="s">
        <v>157</v>
      </c>
      <c r="AU9" s="669">
        <v>43368.800000000003</v>
      </c>
      <c r="AV9" s="669" t="s">
        <v>157</v>
      </c>
      <c r="AW9" s="669">
        <v>84728.1</v>
      </c>
      <c r="AX9" s="669" t="s">
        <v>157</v>
      </c>
      <c r="AY9" s="669">
        <v>44819.8</v>
      </c>
      <c r="AZ9" s="669" t="s">
        <v>157</v>
      </c>
      <c r="BA9" s="669">
        <v>170767.4</v>
      </c>
      <c r="BB9" s="669" t="s">
        <v>157</v>
      </c>
      <c r="BC9" s="669">
        <v>28190.1</v>
      </c>
      <c r="BD9" s="669" t="s">
        <v>157</v>
      </c>
      <c r="BE9" s="669">
        <v>34508.699999999997</v>
      </c>
      <c r="BF9" s="669" t="s">
        <v>157</v>
      </c>
      <c r="BG9" s="669">
        <v>304551.40000000002</v>
      </c>
      <c r="BH9" s="669" t="s">
        <v>157</v>
      </c>
      <c r="BI9" s="669">
        <v>38199.4</v>
      </c>
      <c r="BJ9" s="669" t="s">
        <v>157</v>
      </c>
      <c r="BK9" s="669">
        <v>5463.6</v>
      </c>
      <c r="BL9" s="669" t="s">
        <v>157</v>
      </c>
      <c r="BM9" s="669">
        <v>23073.9</v>
      </c>
      <c r="BN9" s="669" t="s">
        <v>157</v>
      </c>
      <c r="BP9" s="685" t="s">
        <v>347</v>
      </c>
      <c r="BQ9" s="669">
        <v>116505.9</v>
      </c>
      <c r="BR9" s="669" t="s">
        <v>157</v>
      </c>
      <c r="BS9" s="669">
        <v>47845.8</v>
      </c>
      <c r="BT9" s="669" t="s">
        <v>157</v>
      </c>
      <c r="BU9" s="669">
        <v>49259.3</v>
      </c>
      <c r="BV9" s="669" t="s">
        <v>157</v>
      </c>
      <c r="BW9" s="669">
        <v>19400.8</v>
      </c>
      <c r="BX9" s="669" t="s">
        <v>157</v>
      </c>
      <c r="BY9" s="669">
        <v>1111513.5</v>
      </c>
      <c r="BZ9" s="669" t="s">
        <v>157</v>
      </c>
      <c r="CA9" s="669">
        <v>181916.5</v>
      </c>
      <c r="CB9" s="669" t="s">
        <v>157</v>
      </c>
      <c r="CC9" s="669">
        <v>561786.80000000005</v>
      </c>
      <c r="CD9" s="669" t="s">
        <v>157</v>
      </c>
      <c r="CE9" s="669">
        <v>367810.3</v>
      </c>
      <c r="CF9" s="669" t="s">
        <v>157</v>
      </c>
      <c r="CG9" s="669">
        <v>174092.6</v>
      </c>
      <c r="CH9" s="669" t="s">
        <v>157</v>
      </c>
      <c r="CI9" s="669">
        <v>90811.4</v>
      </c>
      <c r="CJ9" s="669" t="s">
        <v>157</v>
      </c>
      <c r="CK9" s="669">
        <v>56144</v>
      </c>
      <c r="CL9" s="669" t="s">
        <v>157</v>
      </c>
      <c r="CM9" s="669">
        <v>21321</v>
      </c>
      <c r="CN9" s="669" t="s">
        <v>157</v>
      </c>
      <c r="CO9" s="669">
        <v>126433.8</v>
      </c>
      <c r="CP9" s="669" t="s">
        <v>157</v>
      </c>
      <c r="CQ9" s="669">
        <v>27892.400000000001</v>
      </c>
      <c r="CR9" s="669" t="s">
        <v>157</v>
      </c>
      <c r="CS9" s="669">
        <v>70083.5</v>
      </c>
      <c r="CT9" s="669" t="s">
        <v>157</v>
      </c>
      <c r="CV9" s="685" t="s">
        <v>347</v>
      </c>
      <c r="CW9" s="34">
        <v>217725.1</v>
      </c>
      <c r="CX9" s="34" t="s">
        <v>157</v>
      </c>
      <c r="CY9" s="34">
        <v>118052.7</v>
      </c>
      <c r="CZ9" s="34" t="s">
        <v>157</v>
      </c>
      <c r="DA9" s="34">
        <v>4407.3999999999996</v>
      </c>
      <c r="DB9" s="34" t="s">
        <v>157</v>
      </c>
      <c r="DC9" s="34">
        <v>631.4</v>
      </c>
      <c r="DD9" s="34" t="s">
        <v>157</v>
      </c>
      <c r="DE9" s="34">
        <v>85035.4</v>
      </c>
      <c r="DF9" s="34" t="s">
        <v>157</v>
      </c>
      <c r="DG9" s="34">
        <v>16192.1</v>
      </c>
      <c r="DH9" s="34" t="s">
        <v>157</v>
      </c>
      <c r="DI9" s="34">
        <v>3481.3</v>
      </c>
      <c r="DJ9" s="34" t="s">
        <v>157</v>
      </c>
      <c r="DK9" s="34">
        <v>653.9</v>
      </c>
      <c r="DL9" s="34" t="s">
        <v>157</v>
      </c>
      <c r="DM9" s="34">
        <v>555.9</v>
      </c>
      <c r="DN9" s="34" t="s">
        <v>157</v>
      </c>
      <c r="DO9" s="34">
        <v>305.5</v>
      </c>
      <c r="DP9" s="34" t="s">
        <v>157</v>
      </c>
      <c r="DQ9" s="34" t="s">
        <v>275</v>
      </c>
      <c r="DR9" s="34" t="s">
        <v>157</v>
      </c>
      <c r="DS9" s="34">
        <v>1665.1</v>
      </c>
      <c r="DT9" s="34" t="s">
        <v>157</v>
      </c>
      <c r="DU9" s="34">
        <v>3390.4</v>
      </c>
      <c r="DV9" s="34" t="s">
        <v>157</v>
      </c>
      <c r="DW9" s="34">
        <v>757.1</v>
      </c>
      <c r="DX9" s="34" t="s">
        <v>157</v>
      </c>
      <c r="DY9" s="34" t="s">
        <v>275</v>
      </c>
      <c r="DZ9" s="34" t="s">
        <v>157</v>
      </c>
      <c r="EB9" s="685" t="s">
        <v>347</v>
      </c>
      <c r="EC9" s="34">
        <v>5235.6000000000004</v>
      </c>
      <c r="ED9" s="34" t="s">
        <v>157</v>
      </c>
      <c r="EE9" s="34">
        <v>3972</v>
      </c>
      <c r="EF9" s="34" t="s">
        <v>157</v>
      </c>
      <c r="EG9" s="34">
        <v>6759.2</v>
      </c>
      <c r="EH9" s="34" t="s">
        <v>157</v>
      </c>
      <c r="EI9" s="34">
        <v>5952.2</v>
      </c>
      <c r="EJ9" s="34" t="s">
        <v>157</v>
      </c>
      <c r="EK9" s="34">
        <v>1825</v>
      </c>
      <c r="EL9" s="34" t="s">
        <v>157</v>
      </c>
      <c r="EM9" s="34">
        <v>7532.5</v>
      </c>
      <c r="EN9" s="34" t="s">
        <v>157</v>
      </c>
      <c r="EO9" s="34">
        <v>2373.3000000000002</v>
      </c>
      <c r="EP9" s="34" t="s">
        <v>157</v>
      </c>
      <c r="EQ9" s="34">
        <v>4281.2</v>
      </c>
      <c r="ER9" s="34" t="s">
        <v>157</v>
      </c>
      <c r="ES9" s="34">
        <v>3064.2</v>
      </c>
      <c r="ET9" s="34" t="s">
        <v>157</v>
      </c>
      <c r="EU9" s="34">
        <v>6333.6</v>
      </c>
      <c r="EV9" s="34" t="s">
        <v>157</v>
      </c>
      <c r="EW9" s="34">
        <v>2027.1</v>
      </c>
      <c r="EX9" s="34" t="s">
        <v>157</v>
      </c>
      <c r="EY9" s="34">
        <v>2066.3000000000002</v>
      </c>
      <c r="EZ9" s="34" t="s">
        <v>157</v>
      </c>
      <c r="FA9" s="34">
        <v>24489.200000000001</v>
      </c>
      <c r="FB9" s="34" t="s">
        <v>157</v>
      </c>
      <c r="FC9" s="34">
        <v>4120.7</v>
      </c>
      <c r="FD9" s="34" t="s">
        <v>157</v>
      </c>
      <c r="FE9" s="34">
        <v>337.9</v>
      </c>
      <c r="FF9" s="34" t="s">
        <v>157</v>
      </c>
      <c r="FG9" s="34">
        <v>3007.2</v>
      </c>
      <c r="FH9" s="34" t="s">
        <v>157</v>
      </c>
      <c r="FJ9" s="685" t="s">
        <v>347</v>
      </c>
      <c r="FK9" s="692">
        <v>9776.7000000000007</v>
      </c>
      <c r="FL9" s="692" t="s">
        <v>157</v>
      </c>
      <c r="FM9" s="692">
        <v>4481.6000000000004</v>
      </c>
      <c r="FN9" s="692" t="s">
        <v>157</v>
      </c>
      <c r="FO9" s="692">
        <v>3928.9</v>
      </c>
      <c r="FP9" s="692" t="s">
        <v>157</v>
      </c>
      <c r="FQ9" s="692">
        <v>1366.2</v>
      </c>
      <c r="FR9" s="692" t="s">
        <v>157</v>
      </c>
      <c r="FS9" s="692">
        <v>37808.699999999997</v>
      </c>
      <c r="FT9" s="692" t="s">
        <v>157</v>
      </c>
      <c r="FU9" s="692">
        <v>3806.4</v>
      </c>
      <c r="FV9" s="692" t="s">
        <v>157</v>
      </c>
      <c r="FW9" s="692">
        <v>19380.5</v>
      </c>
      <c r="FX9" s="692" t="s">
        <v>157</v>
      </c>
      <c r="FY9" s="692">
        <v>14621.8</v>
      </c>
      <c r="FZ9" s="692" t="s">
        <v>157</v>
      </c>
      <c r="GA9" s="692">
        <v>13313.7</v>
      </c>
      <c r="GB9" s="692" t="s">
        <v>157</v>
      </c>
      <c r="GC9" s="692">
        <v>6080.3</v>
      </c>
      <c r="GD9" s="692" t="s">
        <v>157</v>
      </c>
      <c r="GE9" s="692">
        <v>5085.8</v>
      </c>
      <c r="GF9" s="692" t="s">
        <v>157</v>
      </c>
      <c r="GG9" s="692">
        <v>2683.3</v>
      </c>
      <c r="GH9" s="692" t="s">
        <v>157</v>
      </c>
      <c r="GI9" s="692">
        <v>15203</v>
      </c>
      <c r="GJ9" s="692" t="s">
        <v>157</v>
      </c>
      <c r="GK9" s="692">
        <v>2702.4</v>
      </c>
      <c r="GL9" s="692" t="s">
        <v>157</v>
      </c>
      <c r="GM9" s="692">
        <v>5706.2</v>
      </c>
      <c r="GN9" s="692" t="s">
        <v>157</v>
      </c>
      <c r="GP9" s="685" t="s">
        <v>347</v>
      </c>
      <c r="GQ9" s="34">
        <v>185898.4</v>
      </c>
      <c r="GR9" s="34" t="s">
        <v>157</v>
      </c>
      <c r="GS9" s="34">
        <v>100876.9</v>
      </c>
      <c r="GT9" s="34" t="s">
        <v>157</v>
      </c>
      <c r="GU9" s="34">
        <v>3367.2</v>
      </c>
      <c r="GV9" s="34" t="s">
        <v>157</v>
      </c>
      <c r="GW9" s="34">
        <v>614.6</v>
      </c>
      <c r="GX9" s="34" t="s">
        <v>157</v>
      </c>
      <c r="GY9" s="34">
        <v>73112.7</v>
      </c>
      <c r="GZ9" s="34" t="s">
        <v>157</v>
      </c>
      <c r="HA9" s="34">
        <v>14010</v>
      </c>
      <c r="HB9" s="34" t="s">
        <v>157</v>
      </c>
      <c r="HC9" s="34">
        <v>3041.6</v>
      </c>
      <c r="HD9" s="34" t="s">
        <v>157</v>
      </c>
      <c r="HE9" s="34">
        <v>567.4</v>
      </c>
      <c r="HF9" s="34" t="s">
        <v>157</v>
      </c>
      <c r="HG9" s="34">
        <v>490.7</v>
      </c>
      <c r="HH9" s="34" t="s">
        <v>157</v>
      </c>
      <c r="HI9" s="34">
        <v>256.39999999999998</v>
      </c>
      <c r="HJ9" s="34" t="s">
        <v>157</v>
      </c>
      <c r="HK9" s="34" t="s">
        <v>275</v>
      </c>
      <c r="HL9" s="34" t="s">
        <v>157</v>
      </c>
      <c r="HM9" s="34">
        <v>1523.5</v>
      </c>
      <c r="HN9" s="34" t="s">
        <v>157</v>
      </c>
      <c r="HO9" s="34">
        <v>2970.4</v>
      </c>
      <c r="HP9" s="34" t="s">
        <v>157</v>
      </c>
      <c r="HQ9" s="34">
        <v>653.20000000000005</v>
      </c>
      <c r="HR9" s="34" t="s">
        <v>157</v>
      </c>
      <c r="HS9" s="34" t="s">
        <v>275</v>
      </c>
      <c r="HT9" s="34" t="s">
        <v>157</v>
      </c>
      <c r="HV9" s="685" t="s">
        <v>347</v>
      </c>
      <c r="HW9" s="34">
        <v>4496.2</v>
      </c>
      <c r="HX9" s="34" t="s">
        <v>157</v>
      </c>
      <c r="HY9" s="34">
        <v>3585</v>
      </c>
      <c r="HZ9" s="34" t="s">
        <v>157</v>
      </c>
      <c r="IA9" s="34">
        <v>5892.2</v>
      </c>
      <c r="IB9" s="34" t="s">
        <v>157</v>
      </c>
      <c r="IC9" s="34">
        <v>5056.8999999999996</v>
      </c>
      <c r="ID9" s="34" t="s">
        <v>157</v>
      </c>
      <c r="IE9" s="34">
        <v>1694.3</v>
      </c>
      <c r="IF9" s="34" t="s">
        <v>157</v>
      </c>
      <c r="IG9" s="34">
        <v>6542</v>
      </c>
      <c r="IH9" s="34" t="s">
        <v>157</v>
      </c>
      <c r="II9" s="34">
        <v>2050</v>
      </c>
      <c r="IJ9" s="34" t="s">
        <v>157</v>
      </c>
      <c r="IK9" s="34">
        <v>3723.9</v>
      </c>
      <c r="IL9" s="34" t="s">
        <v>157</v>
      </c>
      <c r="IM9" s="34">
        <v>2635.9</v>
      </c>
      <c r="IN9" s="34" t="s">
        <v>157</v>
      </c>
      <c r="IO9" s="34">
        <v>5329.6</v>
      </c>
      <c r="IP9" s="34" t="s">
        <v>157</v>
      </c>
      <c r="IQ9" s="34">
        <v>1641.9</v>
      </c>
      <c r="IR9" s="34" t="s">
        <v>157</v>
      </c>
      <c r="IS9" s="34">
        <v>1820.9</v>
      </c>
      <c r="IT9" s="34" t="s">
        <v>157</v>
      </c>
      <c r="IU9" s="34">
        <v>20902.7</v>
      </c>
      <c r="IV9" s="34" t="s">
        <v>157</v>
      </c>
      <c r="IW9" s="34">
        <v>3494.3</v>
      </c>
      <c r="IX9" s="34" t="s">
        <v>157</v>
      </c>
      <c r="IY9" s="34">
        <v>290.60000000000002</v>
      </c>
      <c r="IZ9" s="34" t="s">
        <v>157</v>
      </c>
      <c r="JA9" s="34">
        <v>2549.6999999999998</v>
      </c>
      <c r="JB9" s="34" t="s">
        <v>157</v>
      </c>
      <c r="JD9" s="685" t="s">
        <v>347</v>
      </c>
      <c r="JE9" s="34">
        <v>8236.1</v>
      </c>
      <c r="JF9" s="34" t="s">
        <v>157</v>
      </c>
      <c r="JG9" s="34">
        <v>3785.6</v>
      </c>
      <c r="JH9" s="34" t="s">
        <v>157</v>
      </c>
      <c r="JI9" s="34">
        <v>3328.6</v>
      </c>
      <c r="JJ9" s="34" t="s">
        <v>157</v>
      </c>
      <c r="JK9" s="34">
        <v>1121.9000000000001</v>
      </c>
      <c r="JL9" s="34" t="s">
        <v>157</v>
      </c>
      <c r="JM9" s="34">
        <v>31992.3</v>
      </c>
      <c r="JN9" s="34" t="s">
        <v>157</v>
      </c>
      <c r="JO9" s="34">
        <v>3179</v>
      </c>
      <c r="JP9" s="34" t="s">
        <v>157</v>
      </c>
      <c r="JQ9" s="34">
        <v>16451.099999999999</v>
      </c>
      <c r="JR9" s="34" t="s">
        <v>157</v>
      </c>
      <c r="JS9" s="34">
        <v>12362.2</v>
      </c>
      <c r="JT9" s="34" t="s">
        <v>157</v>
      </c>
      <c r="JU9" s="34">
        <v>11289.9</v>
      </c>
      <c r="JV9" s="34" t="s">
        <v>157</v>
      </c>
      <c r="JW9" s="34">
        <v>5056.6000000000004</v>
      </c>
      <c r="JX9" s="34" t="s">
        <v>157</v>
      </c>
      <c r="JY9" s="34">
        <v>4376.2</v>
      </c>
      <c r="JZ9" s="34" t="s">
        <v>157</v>
      </c>
      <c r="KA9" s="34">
        <v>2365.4</v>
      </c>
      <c r="KB9" s="34" t="s">
        <v>157</v>
      </c>
      <c r="KC9" s="34">
        <v>12934.3</v>
      </c>
      <c r="KD9" s="34" t="s">
        <v>157</v>
      </c>
      <c r="KE9" s="34">
        <v>2379.1999999999998</v>
      </c>
      <c r="KF9" s="34" t="s">
        <v>157</v>
      </c>
      <c r="KG9" s="34">
        <v>4981.8</v>
      </c>
      <c r="KH9" s="34" t="s">
        <v>157</v>
      </c>
    </row>
    <row r="10" spans="2:294" ht="15" customHeight="1" x14ac:dyDescent="0.25">
      <c r="B10" s="685" t="s">
        <v>348</v>
      </c>
      <c r="C10" s="669">
        <v>4960631.4000000004</v>
      </c>
      <c r="D10" s="669" t="s">
        <v>157</v>
      </c>
      <c r="E10" s="669">
        <v>2454438</v>
      </c>
      <c r="F10" s="669" t="s">
        <v>157</v>
      </c>
      <c r="G10" s="669">
        <v>76062.399999999994</v>
      </c>
      <c r="H10" s="669" t="s">
        <v>157</v>
      </c>
      <c r="I10" s="669">
        <v>32273.5</v>
      </c>
      <c r="J10" s="669" t="s">
        <v>157</v>
      </c>
      <c r="K10" s="669">
        <v>1923242.7</v>
      </c>
      <c r="L10" s="669" t="s">
        <v>157</v>
      </c>
      <c r="M10" s="669">
        <v>348280.4</v>
      </c>
      <c r="N10" s="669" t="s">
        <v>157</v>
      </c>
      <c r="O10" s="669">
        <v>45267.5</v>
      </c>
      <c r="P10" s="669" t="s">
        <v>157</v>
      </c>
      <c r="Q10" s="669">
        <v>22854.6</v>
      </c>
      <c r="R10" s="669" t="s">
        <v>157</v>
      </c>
      <c r="S10" s="669">
        <v>12440.3</v>
      </c>
      <c r="T10" s="669" t="s">
        <v>157</v>
      </c>
      <c r="U10" s="669">
        <v>4784.5</v>
      </c>
      <c r="V10" s="669" t="s">
        <v>157</v>
      </c>
      <c r="W10" s="669" t="s">
        <v>275</v>
      </c>
      <c r="X10" s="669" t="s">
        <v>157</v>
      </c>
      <c r="Y10" s="669">
        <v>34122</v>
      </c>
      <c r="Z10" s="670" t="s">
        <v>157</v>
      </c>
      <c r="AA10" s="670">
        <v>56645</v>
      </c>
      <c r="AB10" s="669" t="s">
        <v>157</v>
      </c>
      <c r="AC10" s="669">
        <v>13106.6</v>
      </c>
      <c r="AD10" s="669" t="s">
        <v>157</v>
      </c>
      <c r="AE10" s="669" t="s">
        <v>275</v>
      </c>
      <c r="AF10" s="669" t="s">
        <v>157</v>
      </c>
      <c r="AH10" s="685" t="s">
        <v>348</v>
      </c>
      <c r="AI10" s="669">
        <v>90600</v>
      </c>
      <c r="AJ10" s="669" t="s">
        <v>157</v>
      </c>
      <c r="AK10" s="669">
        <v>25028.7</v>
      </c>
      <c r="AL10" s="669" t="s">
        <v>157</v>
      </c>
      <c r="AM10" s="669">
        <v>115982.8</v>
      </c>
      <c r="AN10" s="669" t="s">
        <v>157</v>
      </c>
      <c r="AO10" s="669">
        <v>75542.100000000006</v>
      </c>
      <c r="AP10" s="669" t="s">
        <v>157</v>
      </c>
      <c r="AQ10" s="669">
        <v>71024.100000000006</v>
      </c>
      <c r="AR10" s="669" t="s">
        <v>157</v>
      </c>
      <c r="AS10" s="669">
        <v>127465.60000000001</v>
      </c>
      <c r="AT10" s="669" t="s">
        <v>157</v>
      </c>
      <c r="AU10" s="669">
        <v>61451.199999999997</v>
      </c>
      <c r="AV10" s="669" t="s">
        <v>157</v>
      </c>
      <c r="AW10" s="669">
        <v>114736.9</v>
      </c>
      <c r="AX10" s="669" t="s">
        <v>157</v>
      </c>
      <c r="AY10" s="669">
        <v>62090.8</v>
      </c>
      <c r="AZ10" s="669" t="s">
        <v>157</v>
      </c>
      <c r="BA10" s="669">
        <v>229768.4</v>
      </c>
      <c r="BB10" s="669" t="s">
        <v>157</v>
      </c>
      <c r="BC10" s="669">
        <v>40415.9</v>
      </c>
      <c r="BD10" s="669" t="s">
        <v>157</v>
      </c>
      <c r="BE10" s="669">
        <v>47084.5</v>
      </c>
      <c r="BF10" s="669" t="s">
        <v>157</v>
      </c>
      <c r="BG10" s="669">
        <v>403287.3</v>
      </c>
      <c r="BH10" s="669" t="s">
        <v>157</v>
      </c>
      <c r="BI10" s="669">
        <v>51845.599999999999</v>
      </c>
      <c r="BJ10" s="669" t="s">
        <v>157</v>
      </c>
      <c r="BK10" s="669">
        <v>7483.8</v>
      </c>
      <c r="BL10" s="669" t="s">
        <v>157</v>
      </c>
      <c r="BM10" s="669">
        <v>31254.799999999999</v>
      </c>
      <c r="BN10" s="669" t="s">
        <v>157</v>
      </c>
      <c r="BP10" s="685" t="s">
        <v>348</v>
      </c>
      <c r="BQ10" s="669">
        <v>170745.4</v>
      </c>
      <c r="BR10" s="669" t="s">
        <v>157</v>
      </c>
      <c r="BS10" s="669">
        <v>67877.399999999994</v>
      </c>
      <c r="BT10" s="669" t="s">
        <v>157</v>
      </c>
      <c r="BU10" s="669">
        <v>75333.8</v>
      </c>
      <c r="BV10" s="669" t="s">
        <v>157</v>
      </c>
      <c r="BW10" s="669">
        <v>27534.2</v>
      </c>
      <c r="BX10" s="669" t="s">
        <v>157</v>
      </c>
      <c r="BY10" s="669">
        <v>1516034.6</v>
      </c>
      <c r="BZ10" s="669" t="s">
        <v>157</v>
      </c>
      <c r="CA10" s="669">
        <v>250989.3</v>
      </c>
      <c r="CB10" s="669" t="s">
        <v>157</v>
      </c>
      <c r="CC10" s="669">
        <v>758386.2</v>
      </c>
      <c r="CD10" s="669" t="s">
        <v>157</v>
      </c>
      <c r="CE10" s="669">
        <v>506659.1</v>
      </c>
      <c r="CF10" s="669" t="s">
        <v>157</v>
      </c>
      <c r="CG10" s="669">
        <v>238499.5</v>
      </c>
      <c r="CH10" s="669" t="s">
        <v>157</v>
      </c>
      <c r="CI10" s="669">
        <v>123471.2</v>
      </c>
      <c r="CJ10" s="669" t="s">
        <v>157</v>
      </c>
      <c r="CK10" s="669">
        <v>78441.100000000006</v>
      </c>
      <c r="CL10" s="669" t="s">
        <v>157</v>
      </c>
      <c r="CM10" s="669">
        <v>28617.7</v>
      </c>
      <c r="CN10" s="669" t="s">
        <v>157</v>
      </c>
      <c r="CO10" s="669">
        <v>175856</v>
      </c>
      <c r="CP10" s="669" t="s">
        <v>157</v>
      </c>
      <c r="CQ10" s="669">
        <v>38021</v>
      </c>
      <c r="CR10" s="669" t="s">
        <v>157</v>
      </c>
      <c r="CS10" s="669">
        <v>93838.9</v>
      </c>
      <c r="CT10" s="669" t="s">
        <v>157</v>
      </c>
      <c r="CV10" s="685" t="s">
        <v>348</v>
      </c>
      <c r="CW10" s="34">
        <v>287829.3</v>
      </c>
      <c r="CX10" s="34" t="s">
        <v>157</v>
      </c>
      <c r="CY10" s="34">
        <v>154460.29999999999</v>
      </c>
      <c r="CZ10" s="34" t="s">
        <v>157</v>
      </c>
      <c r="DA10" s="34">
        <v>5048.8999999999996</v>
      </c>
      <c r="DB10" s="34" t="s">
        <v>157</v>
      </c>
      <c r="DC10" s="34">
        <v>355.7</v>
      </c>
      <c r="DD10" s="34" t="s">
        <v>157</v>
      </c>
      <c r="DE10" s="34">
        <v>114031.5</v>
      </c>
      <c r="DF10" s="34" t="s">
        <v>157</v>
      </c>
      <c r="DG10" s="34">
        <v>19694.5</v>
      </c>
      <c r="DH10" s="34" t="s">
        <v>157</v>
      </c>
      <c r="DI10" s="34">
        <v>4246.8</v>
      </c>
      <c r="DJ10" s="34" t="s">
        <v>157</v>
      </c>
      <c r="DK10" s="34">
        <v>781.9</v>
      </c>
      <c r="DL10" s="34" t="s">
        <v>157</v>
      </c>
      <c r="DM10" s="34">
        <v>774.4</v>
      </c>
      <c r="DN10" s="34" t="s">
        <v>157</v>
      </c>
      <c r="DO10" s="34">
        <v>512.70000000000005</v>
      </c>
      <c r="DP10" s="34" t="s">
        <v>157</v>
      </c>
      <c r="DQ10" s="34" t="s">
        <v>275</v>
      </c>
      <c r="DR10" s="34" t="s">
        <v>157</v>
      </c>
      <c r="DS10" s="34">
        <v>1841.3</v>
      </c>
      <c r="DT10" s="34" t="s">
        <v>157</v>
      </c>
      <c r="DU10" s="34">
        <v>4525.8999999999996</v>
      </c>
      <c r="DV10" s="34" t="s">
        <v>157</v>
      </c>
      <c r="DW10" s="34">
        <v>893.5</v>
      </c>
      <c r="DX10" s="34" t="s">
        <v>157</v>
      </c>
      <c r="DY10" s="34" t="s">
        <v>275</v>
      </c>
      <c r="DZ10" s="34" t="s">
        <v>157</v>
      </c>
      <c r="EB10" s="685" t="s">
        <v>348</v>
      </c>
      <c r="EC10" s="34">
        <v>6293.9</v>
      </c>
      <c r="ED10" s="34" t="s">
        <v>157</v>
      </c>
      <c r="EE10" s="34">
        <v>4306.8</v>
      </c>
      <c r="EF10" s="34" t="s">
        <v>157</v>
      </c>
      <c r="EG10" s="34">
        <v>7940.3</v>
      </c>
      <c r="EH10" s="34" t="s">
        <v>157</v>
      </c>
      <c r="EI10" s="34">
        <v>7296</v>
      </c>
      <c r="EJ10" s="34" t="s">
        <v>157</v>
      </c>
      <c r="EK10" s="34">
        <v>2191.8000000000002</v>
      </c>
      <c r="EL10" s="34" t="s">
        <v>157</v>
      </c>
      <c r="EM10" s="34">
        <v>10057.299999999999</v>
      </c>
      <c r="EN10" s="34" t="s">
        <v>157</v>
      </c>
      <c r="EO10" s="34">
        <v>3532.1</v>
      </c>
      <c r="EP10" s="34" t="s">
        <v>157</v>
      </c>
      <c r="EQ10" s="34">
        <v>5301.4</v>
      </c>
      <c r="ER10" s="34" t="s">
        <v>157</v>
      </c>
      <c r="ES10" s="34">
        <v>4153.2</v>
      </c>
      <c r="ET10" s="34" t="s">
        <v>157</v>
      </c>
      <c r="EU10" s="34">
        <v>9135.4</v>
      </c>
      <c r="EV10" s="34" t="s">
        <v>157</v>
      </c>
      <c r="EW10" s="34">
        <v>3280.3</v>
      </c>
      <c r="EX10" s="34" t="s">
        <v>157</v>
      </c>
      <c r="EY10" s="34">
        <v>2932.2</v>
      </c>
      <c r="EZ10" s="34" t="s">
        <v>157</v>
      </c>
      <c r="FA10" s="34">
        <v>30745</v>
      </c>
      <c r="FB10" s="34" t="s">
        <v>157</v>
      </c>
      <c r="FC10" s="34">
        <v>4634.8999999999996</v>
      </c>
      <c r="FD10" s="34" t="s">
        <v>157</v>
      </c>
      <c r="FE10" s="34">
        <v>316.5</v>
      </c>
      <c r="FF10" s="34" t="s">
        <v>157</v>
      </c>
      <c r="FG10" s="34">
        <v>3638.5</v>
      </c>
      <c r="FH10" s="34" t="s">
        <v>157</v>
      </c>
      <c r="FJ10" s="685" t="s">
        <v>348</v>
      </c>
      <c r="FK10" s="692">
        <v>13792.6</v>
      </c>
      <c r="FL10" s="692" t="s">
        <v>157</v>
      </c>
      <c r="FM10" s="692">
        <v>5580.4</v>
      </c>
      <c r="FN10" s="692" t="s">
        <v>157</v>
      </c>
      <c r="FO10" s="692">
        <v>6123.2</v>
      </c>
      <c r="FP10" s="692" t="s">
        <v>157</v>
      </c>
      <c r="FQ10" s="692">
        <v>2089</v>
      </c>
      <c r="FR10" s="692" t="s">
        <v>157</v>
      </c>
      <c r="FS10" s="692">
        <v>53015.4</v>
      </c>
      <c r="FT10" s="692" t="s">
        <v>157</v>
      </c>
      <c r="FU10" s="692">
        <v>5601.8</v>
      </c>
      <c r="FV10" s="692" t="s">
        <v>157</v>
      </c>
      <c r="FW10" s="692">
        <v>25977.200000000001</v>
      </c>
      <c r="FX10" s="692" t="s">
        <v>157</v>
      </c>
      <c r="FY10" s="692">
        <v>21436.3</v>
      </c>
      <c r="FZ10" s="692" t="s">
        <v>157</v>
      </c>
      <c r="GA10" s="692">
        <v>15327.6</v>
      </c>
      <c r="GB10" s="692" t="s">
        <v>157</v>
      </c>
      <c r="GC10" s="692">
        <v>6874.6</v>
      </c>
      <c r="GD10" s="692" t="s">
        <v>157</v>
      </c>
      <c r="GE10" s="692">
        <v>5732</v>
      </c>
      <c r="GF10" s="692" t="s">
        <v>157</v>
      </c>
      <c r="GG10" s="692">
        <v>3403.2</v>
      </c>
      <c r="GH10" s="692" t="s">
        <v>157</v>
      </c>
      <c r="GI10" s="692">
        <v>20276.2</v>
      </c>
      <c r="GJ10" s="692" t="s">
        <v>157</v>
      </c>
      <c r="GK10" s="692">
        <v>3522.8</v>
      </c>
      <c r="GL10" s="692" t="s">
        <v>157</v>
      </c>
      <c r="GM10" s="692">
        <v>7777.8</v>
      </c>
      <c r="GN10" s="692" t="s">
        <v>157</v>
      </c>
      <c r="GP10" s="685" t="s">
        <v>348</v>
      </c>
      <c r="GQ10" s="34">
        <v>242709.2</v>
      </c>
      <c r="GR10" s="34" t="s">
        <v>157</v>
      </c>
      <c r="GS10" s="34">
        <v>129951.6</v>
      </c>
      <c r="GT10" s="34" t="s">
        <v>157</v>
      </c>
      <c r="GU10" s="34">
        <v>3440.6</v>
      </c>
      <c r="GV10" s="34" t="s">
        <v>157</v>
      </c>
      <c r="GW10" s="34">
        <v>343.1</v>
      </c>
      <c r="GX10" s="34" t="s">
        <v>157</v>
      </c>
      <c r="GY10" s="34">
        <v>96568.3</v>
      </c>
      <c r="GZ10" s="34" t="s">
        <v>157</v>
      </c>
      <c r="HA10" s="34">
        <v>16823.5</v>
      </c>
      <c r="HB10" s="34" t="s">
        <v>157</v>
      </c>
      <c r="HC10" s="34">
        <v>3703.7</v>
      </c>
      <c r="HD10" s="34" t="s">
        <v>157</v>
      </c>
      <c r="HE10" s="34">
        <v>634.70000000000005</v>
      </c>
      <c r="HF10" s="34" t="s">
        <v>157</v>
      </c>
      <c r="HG10" s="34">
        <v>673.6</v>
      </c>
      <c r="HH10" s="34" t="s">
        <v>157</v>
      </c>
      <c r="HI10" s="34">
        <v>432</v>
      </c>
      <c r="HJ10" s="34" t="s">
        <v>157</v>
      </c>
      <c r="HK10" s="34" t="s">
        <v>275</v>
      </c>
      <c r="HL10" s="34" t="s">
        <v>157</v>
      </c>
      <c r="HM10" s="34">
        <v>1655.5</v>
      </c>
      <c r="HN10" s="34" t="s">
        <v>157</v>
      </c>
      <c r="HO10" s="34">
        <v>4014.3</v>
      </c>
      <c r="HP10" s="34" t="s">
        <v>157</v>
      </c>
      <c r="HQ10" s="34">
        <v>771.5</v>
      </c>
      <c r="HR10" s="34" t="s">
        <v>157</v>
      </c>
      <c r="HS10" s="34" t="s">
        <v>275</v>
      </c>
      <c r="HT10" s="34" t="s">
        <v>157</v>
      </c>
      <c r="HV10" s="685" t="s">
        <v>348</v>
      </c>
      <c r="HW10" s="34">
        <v>5385.5</v>
      </c>
      <c r="HX10" s="34" t="s">
        <v>157</v>
      </c>
      <c r="HY10" s="34">
        <v>3757.8</v>
      </c>
      <c r="HZ10" s="34" t="s">
        <v>157</v>
      </c>
      <c r="IA10" s="34">
        <v>6921.4</v>
      </c>
      <c r="IB10" s="34" t="s">
        <v>157</v>
      </c>
      <c r="IC10" s="34">
        <v>6100.6</v>
      </c>
      <c r="ID10" s="34" t="s">
        <v>157</v>
      </c>
      <c r="IE10" s="34">
        <v>2010.5</v>
      </c>
      <c r="IF10" s="34" t="s">
        <v>157</v>
      </c>
      <c r="IG10" s="34">
        <v>8606.2999999999993</v>
      </c>
      <c r="IH10" s="34" t="s">
        <v>157</v>
      </c>
      <c r="II10" s="34">
        <v>3014.3</v>
      </c>
      <c r="IJ10" s="34" t="s">
        <v>157</v>
      </c>
      <c r="IK10" s="34">
        <v>4564.1000000000004</v>
      </c>
      <c r="IL10" s="34" t="s">
        <v>157</v>
      </c>
      <c r="IM10" s="34">
        <v>3557.5</v>
      </c>
      <c r="IN10" s="34" t="s">
        <v>157</v>
      </c>
      <c r="IO10" s="34">
        <v>7613.7</v>
      </c>
      <c r="IP10" s="34" t="s">
        <v>157</v>
      </c>
      <c r="IQ10" s="34">
        <v>2645.3</v>
      </c>
      <c r="IR10" s="34" t="s">
        <v>157</v>
      </c>
      <c r="IS10" s="34">
        <v>2589.9</v>
      </c>
      <c r="IT10" s="34" t="s">
        <v>157</v>
      </c>
      <c r="IU10" s="34">
        <v>26092.5</v>
      </c>
      <c r="IV10" s="34" t="s">
        <v>157</v>
      </c>
      <c r="IW10" s="34">
        <v>3850.1</v>
      </c>
      <c r="IX10" s="34" t="s">
        <v>157</v>
      </c>
      <c r="IY10" s="34">
        <v>264.3</v>
      </c>
      <c r="IZ10" s="34" t="s">
        <v>157</v>
      </c>
      <c r="JA10" s="34">
        <v>3061.8</v>
      </c>
      <c r="JB10" s="34" t="s">
        <v>157</v>
      </c>
      <c r="JD10" s="685" t="s">
        <v>348</v>
      </c>
      <c r="JE10" s="34">
        <v>11471.9</v>
      </c>
      <c r="JF10" s="34" t="s">
        <v>157</v>
      </c>
      <c r="JG10" s="34">
        <v>4703.8999999999996</v>
      </c>
      <c r="JH10" s="34" t="s">
        <v>157</v>
      </c>
      <c r="JI10" s="34">
        <v>5038.3</v>
      </c>
      <c r="JJ10" s="34" t="s">
        <v>157</v>
      </c>
      <c r="JK10" s="34">
        <v>1729.7</v>
      </c>
      <c r="JL10" s="34" t="s">
        <v>157</v>
      </c>
      <c r="JM10" s="34">
        <v>44350.6</v>
      </c>
      <c r="JN10" s="34" t="s">
        <v>157</v>
      </c>
      <c r="JO10" s="34">
        <v>4708.6000000000004</v>
      </c>
      <c r="JP10" s="34" t="s">
        <v>157</v>
      </c>
      <c r="JQ10" s="34">
        <v>21723.4</v>
      </c>
      <c r="JR10" s="34" t="s">
        <v>157</v>
      </c>
      <c r="JS10" s="34">
        <v>17918.599999999999</v>
      </c>
      <c r="JT10" s="34" t="s">
        <v>157</v>
      </c>
      <c r="JU10" s="34">
        <v>12764.5</v>
      </c>
      <c r="JV10" s="34" t="s">
        <v>157</v>
      </c>
      <c r="JW10" s="34">
        <v>5700.1</v>
      </c>
      <c r="JX10" s="34" t="s">
        <v>157</v>
      </c>
      <c r="JY10" s="34">
        <v>4815.8</v>
      </c>
      <c r="JZ10" s="34" t="s">
        <v>157</v>
      </c>
      <c r="KA10" s="34">
        <v>2969.8</v>
      </c>
      <c r="KB10" s="34" t="s">
        <v>157</v>
      </c>
      <c r="KC10" s="34">
        <v>17286.400000000001</v>
      </c>
      <c r="KD10" s="34" t="s">
        <v>157</v>
      </c>
      <c r="KE10" s="34">
        <v>3055.1</v>
      </c>
      <c r="KF10" s="34" t="s">
        <v>157</v>
      </c>
      <c r="KG10" s="34">
        <v>6934.8</v>
      </c>
      <c r="KH10" s="34" t="s">
        <v>157</v>
      </c>
    </row>
    <row r="11" spans="2:294" ht="15" customHeight="1" x14ac:dyDescent="0.25">
      <c r="B11" s="685" t="s">
        <v>160</v>
      </c>
      <c r="C11" s="669">
        <v>1211979.8</v>
      </c>
      <c r="D11" s="669" t="s">
        <v>157</v>
      </c>
      <c r="E11" s="669">
        <v>616004.1</v>
      </c>
      <c r="F11" s="669" t="s">
        <v>157</v>
      </c>
      <c r="G11" s="669">
        <v>16952.8</v>
      </c>
      <c r="H11" s="669" t="s">
        <v>157</v>
      </c>
      <c r="I11" s="669">
        <v>6657.9</v>
      </c>
      <c r="J11" s="669" t="s">
        <v>157</v>
      </c>
      <c r="K11" s="669">
        <v>476344.5</v>
      </c>
      <c r="L11" s="669" t="s">
        <v>157</v>
      </c>
      <c r="M11" s="669">
        <v>88168.1</v>
      </c>
      <c r="N11" s="669" t="s">
        <v>157</v>
      </c>
      <c r="O11" s="669">
        <v>8475.7999999999993</v>
      </c>
      <c r="P11" s="669" t="s">
        <v>157</v>
      </c>
      <c r="Q11" s="669">
        <v>5554.4</v>
      </c>
      <c r="R11" s="669" t="s">
        <v>157</v>
      </c>
      <c r="S11" s="669">
        <v>3024.2</v>
      </c>
      <c r="T11" s="669" t="s">
        <v>157</v>
      </c>
      <c r="U11" s="669">
        <v>793.8</v>
      </c>
      <c r="V11" s="669" t="s">
        <v>157</v>
      </c>
      <c r="W11" s="669" t="s">
        <v>275</v>
      </c>
      <c r="X11" s="669" t="s">
        <v>157</v>
      </c>
      <c r="Y11" s="669">
        <v>8944.2999999999993</v>
      </c>
      <c r="Z11" s="670" t="s">
        <v>157</v>
      </c>
      <c r="AA11" s="670">
        <v>14750.4</v>
      </c>
      <c r="AB11" s="669" t="s">
        <v>157</v>
      </c>
      <c r="AC11" s="669">
        <v>3094.5</v>
      </c>
      <c r="AD11" s="669" t="s">
        <v>157</v>
      </c>
      <c r="AE11" s="669" t="s">
        <v>275</v>
      </c>
      <c r="AF11" s="669" t="s">
        <v>157</v>
      </c>
      <c r="AH11" s="685" t="s">
        <v>160</v>
      </c>
      <c r="AI11" s="669">
        <v>23568.400000000001</v>
      </c>
      <c r="AJ11" s="669" t="s">
        <v>157</v>
      </c>
      <c r="AK11" s="669">
        <v>6328.6</v>
      </c>
      <c r="AL11" s="669" t="s">
        <v>157</v>
      </c>
      <c r="AM11" s="669">
        <v>28877.1</v>
      </c>
      <c r="AN11" s="669" t="s">
        <v>157</v>
      </c>
      <c r="AO11" s="669">
        <v>18081.2</v>
      </c>
      <c r="AP11" s="669" t="s">
        <v>157</v>
      </c>
      <c r="AQ11" s="669">
        <v>18623.2</v>
      </c>
      <c r="AR11" s="669" t="s">
        <v>157</v>
      </c>
      <c r="AS11" s="669">
        <v>32046.6</v>
      </c>
      <c r="AT11" s="669" t="s">
        <v>157</v>
      </c>
      <c r="AU11" s="669">
        <v>14684.2</v>
      </c>
      <c r="AV11" s="669" t="s">
        <v>157</v>
      </c>
      <c r="AW11" s="669">
        <v>28438.6</v>
      </c>
      <c r="AX11" s="669" t="s">
        <v>157</v>
      </c>
      <c r="AY11" s="669">
        <v>14955.3</v>
      </c>
      <c r="AZ11" s="669" t="s">
        <v>157</v>
      </c>
      <c r="BA11" s="669">
        <v>59462</v>
      </c>
      <c r="BB11" s="669" t="s">
        <v>157</v>
      </c>
      <c r="BC11" s="669">
        <v>9450.4</v>
      </c>
      <c r="BD11" s="669" t="s">
        <v>157</v>
      </c>
      <c r="BE11" s="669">
        <v>11824.4</v>
      </c>
      <c r="BF11" s="669" t="s">
        <v>157</v>
      </c>
      <c r="BG11" s="669">
        <v>110341</v>
      </c>
      <c r="BH11" s="669" t="s">
        <v>157</v>
      </c>
      <c r="BI11" s="669">
        <v>12365.8</v>
      </c>
      <c r="BJ11" s="669" t="s">
        <v>157</v>
      </c>
      <c r="BK11" s="669">
        <v>617.5</v>
      </c>
      <c r="BL11" s="669" t="s">
        <v>157</v>
      </c>
      <c r="BM11" s="669">
        <v>7741</v>
      </c>
      <c r="BN11" s="669" t="s">
        <v>157</v>
      </c>
      <c r="BP11" s="685" t="s">
        <v>160</v>
      </c>
      <c r="BQ11" s="669">
        <v>32920.800000000003</v>
      </c>
      <c r="BR11" s="669" t="s">
        <v>157</v>
      </c>
      <c r="BS11" s="669">
        <v>15143</v>
      </c>
      <c r="BT11" s="669" t="s">
        <v>157</v>
      </c>
      <c r="BU11" s="669">
        <v>11650.7</v>
      </c>
      <c r="BV11" s="669" t="s">
        <v>157</v>
      </c>
      <c r="BW11" s="669">
        <v>6127.1</v>
      </c>
      <c r="BX11" s="669" t="s">
        <v>157</v>
      </c>
      <c r="BY11" s="669">
        <v>358009.8</v>
      </c>
      <c r="BZ11" s="669" t="s">
        <v>157</v>
      </c>
      <c r="CA11" s="669">
        <v>60300.7</v>
      </c>
      <c r="CB11" s="669" t="s">
        <v>157</v>
      </c>
      <c r="CC11" s="669">
        <v>178039.7</v>
      </c>
      <c r="CD11" s="669" t="s">
        <v>157</v>
      </c>
      <c r="CE11" s="669">
        <v>119669.4</v>
      </c>
      <c r="CF11" s="669" t="s">
        <v>157</v>
      </c>
      <c r="CG11" s="669">
        <v>57199</v>
      </c>
      <c r="CH11" s="669" t="s">
        <v>157</v>
      </c>
      <c r="CI11" s="669">
        <v>28903.1</v>
      </c>
      <c r="CJ11" s="669" t="s">
        <v>157</v>
      </c>
      <c r="CK11" s="669">
        <v>19688.900000000001</v>
      </c>
      <c r="CL11" s="669" t="s">
        <v>157</v>
      </c>
      <c r="CM11" s="669">
        <v>6643.9</v>
      </c>
      <c r="CN11" s="669" t="s">
        <v>157</v>
      </c>
      <c r="CO11" s="669">
        <v>45784</v>
      </c>
      <c r="CP11" s="669" t="s">
        <v>157</v>
      </c>
      <c r="CQ11" s="669">
        <v>9391.7000000000007</v>
      </c>
      <c r="CR11" s="669" t="s">
        <v>157</v>
      </c>
      <c r="CS11" s="669">
        <v>21883.9</v>
      </c>
      <c r="CT11" s="669" t="s">
        <v>157</v>
      </c>
      <c r="CV11" s="685" t="s">
        <v>160</v>
      </c>
      <c r="CW11" s="34">
        <v>75236</v>
      </c>
      <c r="CX11" s="34" t="s">
        <v>157</v>
      </c>
      <c r="CY11" s="34">
        <v>44136.6</v>
      </c>
      <c r="CZ11" s="34" t="s">
        <v>157</v>
      </c>
      <c r="DA11" s="34">
        <v>1073.2</v>
      </c>
      <c r="DB11" s="34" t="s">
        <v>157</v>
      </c>
      <c r="DC11" s="34">
        <v>376</v>
      </c>
      <c r="DD11" s="34" t="s">
        <v>157</v>
      </c>
      <c r="DE11" s="34">
        <v>29678.6</v>
      </c>
      <c r="DF11" s="34" t="s">
        <v>157</v>
      </c>
      <c r="DG11" s="34">
        <v>6245.3</v>
      </c>
      <c r="DH11" s="34" t="s">
        <v>157</v>
      </c>
      <c r="DI11" s="34">
        <v>616.1</v>
      </c>
      <c r="DJ11" s="34" t="s">
        <v>157</v>
      </c>
      <c r="DK11" s="34">
        <v>334.3</v>
      </c>
      <c r="DL11" s="34" t="s">
        <v>157</v>
      </c>
      <c r="DM11" s="34">
        <v>150.4</v>
      </c>
      <c r="DN11" s="34" t="s">
        <v>157</v>
      </c>
      <c r="DO11" s="34">
        <v>69.400000000000006</v>
      </c>
      <c r="DP11" s="34" t="s">
        <v>157</v>
      </c>
      <c r="DQ11" s="34" t="s">
        <v>275</v>
      </c>
      <c r="DR11" s="34" t="s">
        <v>157</v>
      </c>
      <c r="DS11" s="34">
        <v>716</v>
      </c>
      <c r="DT11" s="34" t="s">
        <v>157</v>
      </c>
      <c r="DU11" s="34">
        <v>1412.1</v>
      </c>
      <c r="DV11" s="34" t="s">
        <v>157</v>
      </c>
      <c r="DW11" s="34">
        <v>222</v>
      </c>
      <c r="DX11" s="34" t="s">
        <v>157</v>
      </c>
      <c r="DY11" s="34" t="s">
        <v>275</v>
      </c>
      <c r="DZ11" s="34" t="s">
        <v>157</v>
      </c>
      <c r="EB11" s="685" t="s">
        <v>160</v>
      </c>
      <c r="EC11" s="34">
        <v>1720.5</v>
      </c>
      <c r="ED11" s="34" t="s">
        <v>157</v>
      </c>
      <c r="EE11" s="34">
        <v>1292.2</v>
      </c>
      <c r="EF11" s="34" t="s">
        <v>157</v>
      </c>
      <c r="EG11" s="34">
        <v>1908.4</v>
      </c>
      <c r="EH11" s="34" t="s">
        <v>157</v>
      </c>
      <c r="EI11" s="34">
        <v>1282.8</v>
      </c>
      <c r="EJ11" s="34" t="s">
        <v>157</v>
      </c>
      <c r="EK11" s="34">
        <v>403</v>
      </c>
      <c r="EL11" s="34" t="s">
        <v>157</v>
      </c>
      <c r="EM11" s="34">
        <v>2322.8000000000002</v>
      </c>
      <c r="EN11" s="34" t="s">
        <v>157</v>
      </c>
      <c r="EO11" s="34">
        <v>855.3</v>
      </c>
      <c r="EP11" s="34" t="s">
        <v>157</v>
      </c>
      <c r="EQ11" s="34">
        <v>1393.2</v>
      </c>
      <c r="ER11" s="34" t="s">
        <v>157</v>
      </c>
      <c r="ES11" s="34">
        <v>1185.4000000000001</v>
      </c>
      <c r="ET11" s="34" t="s">
        <v>157</v>
      </c>
      <c r="EU11" s="34">
        <v>2498.5</v>
      </c>
      <c r="EV11" s="34" t="s">
        <v>157</v>
      </c>
      <c r="EW11" s="34">
        <v>898</v>
      </c>
      <c r="EX11" s="34" t="s">
        <v>157</v>
      </c>
      <c r="EY11" s="34">
        <v>787.1</v>
      </c>
      <c r="EZ11" s="34" t="s">
        <v>157</v>
      </c>
      <c r="FA11" s="34">
        <v>12143.7</v>
      </c>
      <c r="FB11" s="34" t="s">
        <v>157</v>
      </c>
      <c r="FC11" s="34">
        <v>1241.2</v>
      </c>
      <c r="FD11" s="34" t="s">
        <v>157</v>
      </c>
      <c r="FE11" s="34">
        <v>27.7</v>
      </c>
      <c r="FF11" s="34" t="s">
        <v>157</v>
      </c>
      <c r="FG11" s="34">
        <v>857.3</v>
      </c>
      <c r="FH11" s="34" t="s">
        <v>157</v>
      </c>
      <c r="FJ11" s="685" t="s">
        <v>160</v>
      </c>
      <c r="FK11" s="692">
        <v>2765.1</v>
      </c>
      <c r="FL11" s="692" t="s">
        <v>157</v>
      </c>
      <c r="FM11" s="692">
        <v>1319.9</v>
      </c>
      <c r="FN11" s="692" t="s">
        <v>157</v>
      </c>
      <c r="FO11" s="692">
        <v>839.8</v>
      </c>
      <c r="FP11" s="692" t="s">
        <v>157</v>
      </c>
      <c r="FQ11" s="692">
        <v>605.4</v>
      </c>
      <c r="FR11" s="692" t="s">
        <v>157</v>
      </c>
      <c r="FS11" s="692">
        <v>11454.7</v>
      </c>
      <c r="FT11" s="692" t="s">
        <v>157</v>
      </c>
      <c r="FU11" s="692">
        <v>1032</v>
      </c>
      <c r="FV11" s="692" t="s">
        <v>157</v>
      </c>
      <c r="FW11" s="692">
        <v>6556.2</v>
      </c>
      <c r="FX11" s="692" t="s">
        <v>157</v>
      </c>
      <c r="FY11" s="692">
        <v>3866.4</v>
      </c>
      <c r="FZ11" s="692" t="s">
        <v>157</v>
      </c>
      <c r="GA11" s="692">
        <v>4411.8</v>
      </c>
      <c r="GB11" s="692" t="s">
        <v>157</v>
      </c>
      <c r="GC11" s="692">
        <v>1898.4</v>
      </c>
      <c r="GD11" s="692" t="s">
        <v>157</v>
      </c>
      <c r="GE11" s="692">
        <v>1583.5</v>
      </c>
      <c r="GF11" s="692" t="s">
        <v>157</v>
      </c>
      <c r="GG11" s="692">
        <v>558.6</v>
      </c>
      <c r="GH11" s="692" t="s">
        <v>157</v>
      </c>
      <c r="GI11" s="692">
        <v>5091.3999999999996</v>
      </c>
      <c r="GJ11" s="692" t="s">
        <v>157</v>
      </c>
      <c r="GK11" s="692">
        <v>916.6</v>
      </c>
      <c r="GL11" s="692" t="s">
        <v>157</v>
      </c>
      <c r="GM11" s="692">
        <v>1755.9</v>
      </c>
      <c r="GN11" s="692" t="s">
        <v>157</v>
      </c>
      <c r="GP11" s="685" t="s">
        <v>160</v>
      </c>
      <c r="GQ11" s="34">
        <v>64197.4</v>
      </c>
      <c r="GR11" s="34" t="s">
        <v>157</v>
      </c>
      <c r="GS11" s="34">
        <v>37686</v>
      </c>
      <c r="GT11" s="34" t="s">
        <v>157</v>
      </c>
      <c r="GU11" s="34">
        <v>709.8</v>
      </c>
      <c r="GV11" s="34" t="s">
        <v>157</v>
      </c>
      <c r="GW11" s="34">
        <v>311</v>
      </c>
      <c r="GX11" s="34" t="s">
        <v>157</v>
      </c>
      <c r="GY11" s="34">
        <v>25962.400000000001</v>
      </c>
      <c r="GZ11" s="34" t="s">
        <v>157</v>
      </c>
      <c r="HA11" s="34">
        <v>5541.5</v>
      </c>
      <c r="HB11" s="34" t="s">
        <v>157</v>
      </c>
      <c r="HC11" s="34">
        <v>522.5</v>
      </c>
      <c r="HD11" s="34" t="s">
        <v>157</v>
      </c>
      <c r="HE11" s="34">
        <v>302.89999999999998</v>
      </c>
      <c r="HF11" s="34" t="s">
        <v>157</v>
      </c>
      <c r="HG11" s="34">
        <v>134</v>
      </c>
      <c r="HH11" s="34" t="s">
        <v>157</v>
      </c>
      <c r="HI11" s="34">
        <v>62.4</v>
      </c>
      <c r="HJ11" s="34" t="s">
        <v>157</v>
      </c>
      <c r="HK11" s="34" t="s">
        <v>275</v>
      </c>
      <c r="HL11" s="34" t="s">
        <v>157</v>
      </c>
      <c r="HM11" s="34">
        <v>675.5</v>
      </c>
      <c r="HN11" s="34" t="s">
        <v>157</v>
      </c>
      <c r="HO11" s="34">
        <v>1262.2</v>
      </c>
      <c r="HP11" s="34" t="s">
        <v>157</v>
      </c>
      <c r="HQ11" s="34">
        <v>189.3</v>
      </c>
      <c r="HR11" s="34" t="s">
        <v>157</v>
      </c>
      <c r="HS11" s="34" t="s">
        <v>275</v>
      </c>
      <c r="HT11" s="34" t="s">
        <v>157</v>
      </c>
      <c r="HV11" s="685" t="s">
        <v>160</v>
      </c>
      <c r="HW11" s="34">
        <v>1498</v>
      </c>
      <c r="HX11" s="34" t="s">
        <v>157</v>
      </c>
      <c r="HY11" s="34">
        <v>1169.8</v>
      </c>
      <c r="HZ11" s="34" t="s">
        <v>157</v>
      </c>
      <c r="IA11" s="34">
        <v>1613.7</v>
      </c>
      <c r="IB11" s="34" t="s">
        <v>157</v>
      </c>
      <c r="IC11" s="34">
        <v>1126.3</v>
      </c>
      <c r="ID11" s="34" t="s">
        <v>157</v>
      </c>
      <c r="IE11" s="34">
        <v>513.70000000000005</v>
      </c>
      <c r="IF11" s="34" t="s">
        <v>157</v>
      </c>
      <c r="IG11" s="34">
        <v>2034.8</v>
      </c>
      <c r="IH11" s="34" t="s">
        <v>157</v>
      </c>
      <c r="II11" s="34">
        <v>742</v>
      </c>
      <c r="IJ11" s="34" t="s">
        <v>157</v>
      </c>
      <c r="IK11" s="34">
        <v>1226.0999999999999</v>
      </c>
      <c r="IL11" s="34" t="s">
        <v>157</v>
      </c>
      <c r="IM11" s="34">
        <v>1036.4000000000001</v>
      </c>
      <c r="IN11" s="34" t="s">
        <v>157</v>
      </c>
      <c r="IO11" s="34">
        <v>2164.3000000000002</v>
      </c>
      <c r="IP11" s="34" t="s">
        <v>157</v>
      </c>
      <c r="IQ11" s="34">
        <v>725.2</v>
      </c>
      <c r="IR11" s="34" t="s">
        <v>157</v>
      </c>
      <c r="IS11" s="34">
        <v>705.1</v>
      </c>
      <c r="IT11" s="34" t="s">
        <v>157</v>
      </c>
      <c r="IU11" s="34">
        <v>9983.2000000000007</v>
      </c>
      <c r="IV11" s="34" t="s">
        <v>157</v>
      </c>
      <c r="IW11" s="34">
        <v>1030.5</v>
      </c>
      <c r="IX11" s="34" t="s">
        <v>157</v>
      </c>
      <c r="IY11" s="34">
        <v>21.8</v>
      </c>
      <c r="IZ11" s="34" t="s">
        <v>157</v>
      </c>
      <c r="JA11" s="34">
        <v>706.1</v>
      </c>
      <c r="JB11" s="34" t="s">
        <v>157</v>
      </c>
      <c r="JD11" s="685" t="s">
        <v>160</v>
      </c>
      <c r="JE11" s="34">
        <v>2372.6999999999998</v>
      </c>
      <c r="JF11" s="34" t="s">
        <v>157</v>
      </c>
      <c r="JG11" s="34">
        <v>1119.3</v>
      </c>
      <c r="JH11" s="34" t="s">
        <v>157</v>
      </c>
      <c r="JI11" s="34">
        <v>720.1</v>
      </c>
      <c r="JJ11" s="34" t="s">
        <v>157</v>
      </c>
      <c r="JK11" s="34">
        <v>533.29999999999995</v>
      </c>
      <c r="JL11" s="34" t="s">
        <v>157</v>
      </c>
      <c r="JM11" s="34">
        <v>9617.2000000000007</v>
      </c>
      <c r="JN11" s="34" t="s">
        <v>157</v>
      </c>
      <c r="JO11" s="34">
        <v>873.4</v>
      </c>
      <c r="JP11" s="34" t="s">
        <v>157</v>
      </c>
      <c r="JQ11" s="34">
        <v>5684.9</v>
      </c>
      <c r="JR11" s="34" t="s">
        <v>157</v>
      </c>
      <c r="JS11" s="34">
        <v>3058.9</v>
      </c>
      <c r="JT11" s="34" t="s">
        <v>157</v>
      </c>
      <c r="JU11" s="34">
        <v>3755.9</v>
      </c>
      <c r="JV11" s="34" t="s">
        <v>157</v>
      </c>
      <c r="JW11" s="34">
        <v>1584.8</v>
      </c>
      <c r="JX11" s="34" t="s">
        <v>157</v>
      </c>
      <c r="JY11" s="34">
        <v>1351.2</v>
      </c>
      <c r="JZ11" s="34" t="s">
        <v>157</v>
      </c>
      <c r="KA11" s="34">
        <v>442</v>
      </c>
      <c r="KB11" s="34" t="s">
        <v>157</v>
      </c>
      <c r="KC11" s="34">
        <v>4410.8</v>
      </c>
      <c r="KD11" s="34" t="s">
        <v>157</v>
      </c>
      <c r="KE11" s="34">
        <v>825</v>
      </c>
      <c r="KF11" s="34" t="s">
        <v>157</v>
      </c>
      <c r="KG11" s="34">
        <v>1504.4</v>
      </c>
      <c r="KH11" s="34" t="s">
        <v>157</v>
      </c>
    </row>
    <row r="12" spans="2:294" ht="15" customHeight="1" x14ac:dyDescent="0.25">
      <c r="B12" s="685" t="s">
        <v>1015</v>
      </c>
      <c r="C12" s="669">
        <v>2478051.4</v>
      </c>
      <c r="D12" s="669" t="s">
        <v>157</v>
      </c>
      <c r="E12" s="669">
        <v>1214302.2</v>
      </c>
      <c r="F12" s="669" t="s">
        <v>157</v>
      </c>
      <c r="G12" s="669">
        <v>33625.800000000003</v>
      </c>
      <c r="H12" s="669" t="s">
        <v>157</v>
      </c>
      <c r="I12" s="669">
        <v>12409.2</v>
      </c>
      <c r="J12" s="669" t="s">
        <v>157</v>
      </c>
      <c r="K12" s="669">
        <v>964171.1</v>
      </c>
      <c r="L12" s="669" t="s">
        <v>157</v>
      </c>
      <c r="M12" s="669">
        <v>180231.1</v>
      </c>
      <c r="N12" s="669" t="s">
        <v>157</v>
      </c>
      <c r="O12" s="669">
        <v>19689.3</v>
      </c>
      <c r="P12" s="669" t="s">
        <v>157</v>
      </c>
      <c r="Q12" s="669" t="s">
        <v>275</v>
      </c>
      <c r="R12" s="669" t="s">
        <v>157</v>
      </c>
      <c r="S12" s="669">
        <v>6230.6</v>
      </c>
      <c r="T12" s="669" t="s">
        <v>157</v>
      </c>
      <c r="U12" s="669">
        <v>1814.8</v>
      </c>
      <c r="V12" s="669" t="s">
        <v>157</v>
      </c>
      <c r="W12" s="669" t="s">
        <v>275</v>
      </c>
      <c r="X12" s="669" t="s">
        <v>157</v>
      </c>
      <c r="Y12" s="669">
        <v>18203.3</v>
      </c>
      <c r="Z12" s="670" t="s">
        <v>157</v>
      </c>
      <c r="AA12" s="670">
        <v>28877.200000000001</v>
      </c>
      <c r="AB12" s="669" t="s">
        <v>157</v>
      </c>
      <c r="AC12" s="669">
        <v>6340</v>
      </c>
      <c r="AD12" s="669" t="s">
        <v>157</v>
      </c>
      <c r="AE12" s="669" t="s">
        <v>275</v>
      </c>
      <c r="AF12" s="669" t="s">
        <v>157</v>
      </c>
      <c r="AH12" s="685" t="s">
        <v>1015</v>
      </c>
      <c r="AI12" s="669">
        <v>45959.8</v>
      </c>
      <c r="AJ12" s="669" t="s">
        <v>157</v>
      </c>
      <c r="AK12" s="669">
        <v>12367.5</v>
      </c>
      <c r="AL12" s="669" t="s">
        <v>157</v>
      </c>
      <c r="AM12" s="669">
        <v>58937.5</v>
      </c>
      <c r="AN12" s="669" t="s">
        <v>157</v>
      </c>
      <c r="AO12" s="669">
        <v>38913.4</v>
      </c>
      <c r="AP12" s="669" t="s">
        <v>157</v>
      </c>
      <c r="AQ12" s="669">
        <v>37450.699999999997</v>
      </c>
      <c r="AR12" s="669" t="s">
        <v>157</v>
      </c>
      <c r="AS12" s="669">
        <v>66529.8</v>
      </c>
      <c r="AT12" s="669" t="s">
        <v>157</v>
      </c>
      <c r="AU12" s="669">
        <v>28417.7</v>
      </c>
      <c r="AV12" s="669" t="s">
        <v>157</v>
      </c>
      <c r="AW12" s="669">
        <v>54588</v>
      </c>
      <c r="AX12" s="669" t="s">
        <v>157</v>
      </c>
      <c r="AY12" s="669">
        <v>32069.5</v>
      </c>
      <c r="AZ12" s="669" t="s">
        <v>157</v>
      </c>
      <c r="BA12" s="669">
        <v>122414.8</v>
      </c>
      <c r="BB12" s="669" t="s">
        <v>157</v>
      </c>
      <c r="BC12" s="669">
        <v>20167.7</v>
      </c>
      <c r="BD12" s="669" t="s">
        <v>157</v>
      </c>
      <c r="BE12" s="669">
        <v>23131.8</v>
      </c>
      <c r="BF12" s="669" t="s">
        <v>157</v>
      </c>
      <c r="BG12" s="669">
        <v>190455.6</v>
      </c>
      <c r="BH12" s="669" t="s">
        <v>157</v>
      </c>
      <c r="BI12" s="669">
        <v>26049.7</v>
      </c>
      <c r="BJ12" s="669" t="s">
        <v>157</v>
      </c>
      <c r="BK12" s="669">
        <v>1286.3</v>
      </c>
      <c r="BL12" s="669" t="s">
        <v>157</v>
      </c>
      <c r="BM12" s="669">
        <v>16435.8</v>
      </c>
      <c r="BN12" s="669" t="s">
        <v>157</v>
      </c>
      <c r="BP12" s="685" t="s">
        <v>1015</v>
      </c>
      <c r="BQ12" s="669">
        <v>78375</v>
      </c>
      <c r="BR12" s="669" t="s">
        <v>157</v>
      </c>
      <c r="BS12" s="669">
        <v>35144</v>
      </c>
      <c r="BT12" s="669" t="s">
        <v>157</v>
      </c>
      <c r="BU12" s="669">
        <v>29738.799999999999</v>
      </c>
      <c r="BV12" s="669" t="s">
        <v>157</v>
      </c>
      <c r="BW12" s="669">
        <v>13492.2</v>
      </c>
      <c r="BX12" s="669" t="s">
        <v>157</v>
      </c>
      <c r="BY12" s="669">
        <v>748181.5</v>
      </c>
      <c r="BZ12" s="669" t="s">
        <v>157</v>
      </c>
      <c r="CA12" s="669">
        <v>125548.3</v>
      </c>
      <c r="CB12" s="669" t="s">
        <v>157</v>
      </c>
      <c r="CC12" s="669">
        <v>367276.7</v>
      </c>
      <c r="CD12" s="669" t="s">
        <v>157</v>
      </c>
      <c r="CE12" s="669">
        <v>255356.5</v>
      </c>
      <c r="CF12" s="669" t="s">
        <v>157</v>
      </c>
      <c r="CG12" s="669">
        <v>121290.3</v>
      </c>
      <c r="CH12" s="669" t="s">
        <v>157</v>
      </c>
      <c r="CI12" s="669">
        <v>60586.7</v>
      </c>
      <c r="CJ12" s="669" t="s">
        <v>157</v>
      </c>
      <c r="CK12" s="669">
        <v>41214.699999999997</v>
      </c>
      <c r="CL12" s="669" t="s">
        <v>157</v>
      </c>
      <c r="CM12" s="669">
        <v>14777.7</v>
      </c>
      <c r="CN12" s="669" t="s">
        <v>157</v>
      </c>
      <c r="CO12" s="669">
        <v>92087.6</v>
      </c>
      <c r="CP12" s="669" t="s">
        <v>157</v>
      </c>
      <c r="CQ12" s="669">
        <v>19011.099999999999</v>
      </c>
      <c r="CR12" s="669" t="s">
        <v>157</v>
      </c>
      <c r="CS12" s="669">
        <v>46742.400000000001</v>
      </c>
      <c r="CT12" s="669" t="s">
        <v>157</v>
      </c>
      <c r="CV12" s="685" t="s">
        <v>1015</v>
      </c>
      <c r="CW12" s="34">
        <v>159411.4</v>
      </c>
      <c r="CX12" s="34" t="s">
        <v>157</v>
      </c>
      <c r="CY12" s="34">
        <v>91902.2</v>
      </c>
      <c r="CZ12" s="34" t="s">
        <v>157</v>
      </c>
      <c r="DA12" s="34">
        <v>1804.3</v>
      </c>
      <c r="DB12" s="34" t="s">
        <v>157</v>
      </c>
      <c r="DC12" s="34">
        <v>373.2</v>
      </c>
      <c r="DD12" s="34" t="s">
        <v>157</v>
      </c>
      <c r="DE12" s="34">
        <v>59657.2</v>
      </c>
      <c r="DF12" s="34" t="s">
        <v>157</v>
      </c>
      <c r="DG12" s="34">
        <v>10611.3</v>
      </c>
      <c r="DH12" s="34" t="s">
        <v>157</v>
      </c>
      <c r="DI12" s="34">
        <v>1533.8</v>
      </c>
      <c r="DJ12" s="34" t="s">
        <v>157</v>
      </c>
      <c r="DK12" s="34" t="s">
        <v>275</v>
      </c>
      <c r="DL12" s="34" t="s">
        <v>157</v>
      </c>
      <c r="DM12" s="34">
        <v>346.7</v>
      </c>
      <c r="DN12" s="34" t="s">
        <v>157</v>
      </c>
      <c r="DO12" s="34">
        <v>180.2</v>
      </c>
      <c r="DP12" s="34" t="s">
        <v>157</v>
      </c>
      <c r="DQ12" s="34" t="s">
        <v>275</v>
      </c>
      <c r="DR12" s="34" t="s">
        <v>157</v>
      </c>
      <c r="DS12" s="34">
        <v>1218.4000000000001</v>
      </c>
      <c r="DT12" s="34" t="s">
        <v>157</v>
      </c>
      <c r="DU12" s="34">
        <v>2268.3000000000002</v>
      </c>
      <c r="DV12" s="34" t="s">
        <v>157</v>
      </c>
      <c r="DW12" s="34">
        <v>447.5</v>
      </c>
      <c r="DX12" s="34" t="s">
        <v>157</v>
      </c>
      <c r="DY12" s="34" t="s">
        <v>275</v>
      </c>
      <c r="DZ12" s="34" t="s">
        <v>157</v>
      </c>
      <c r="EB12" s="685" t="s">
        <v>1015</v>
      </c>
      <c r="EC12" s="34">
        <v>3352.4</v>
      </c>
      <c r="ED12" s="34" t="s">
        <v>157</v>
      </c>
      <c r="EE12" s="34">
        <v>2176.1</v>
      </c>
      <c r="EF12" s="34" t="s">
        <v>157</v>
      </c>
      <c r="EG12" s="34">
        <v>3985.7</v>
      </c>
      <c r="EH12" s="34" t="s">
        <v>157</v>
      </c>
      <c r="EI12" s="34">
        <v>3807.9</v>
      </c>
      <c r="EJ12" s="34" t="s">
        <v>157</v>
      </c>
      <c r="EK12" s="34">
        <v>1554.8</v>
      </c>
      <c r="EL12" s="34" t="s">
        <v>157</v>
      </c>
      <c r="EM12" s="34">
        <v>5117.8999999999996</v>
      </c>
      <c r="EN12" s="34" t="s">
        <v>157</v>
      </c>
      <c r="EO12" s="34">
        <v>2043.1</v>
      </c>
      <c r="EP12" s="34" t="s">
        <v>157</v>
      </c>
      <c r="EQ12" s="34">
        <v>2664.7</v>
      </c>
      <c r="ER12" s="34" t="s">
        <v>157</v>
      </c>
      <c r="ES12" s="34">
        <v>2582.9</v>
      </c>
      <c r="ET12" s="34" t="s">
        <v>157</v>
      </c>
      <c r="EU12" s="34">
        <v>6246.8</v>
      </c>
      <c r="EV12" s="34" t="s">
        <v>157</v>
      </c>
      <c r="EW12" s="34">
        <v>1773.9</v>
      </c>
      <c r="EX12" s="34" t="s">
        <v>157</v>
      </c>
      <c r="EY12" s="34">
        <v>1443.7</v>
      </c>
      <c r="EZ12" s="34" t="s">
        <v>157</v>
      </c>
      <c r="FA12" s="34">
        <v>27413.8</v>
      </c>
      <c r="FB12" s="34" t="s">
        <v>157</v>
      </c>
      <c r="FC12" s="34">
        <v>3026.9</v>
      </c>
      <c r="FD12" s="34" t="s">
        <v>157</v>
      </c>
      <c r="FE12" s="34">
        <v>64.400000000000006</v>
      </c>
      <c r="FF12" s="34" t="s">
        <v>157</v>
      </c>
      <c r="FG12" s="34">
        <v>2238.9</v>
      </c>
      <c r="FH12" s="34" t="s">
        <v>157</v>
      </c>
      <c r="FJ12" s="685" t="s">
        <v>1015</v>
      </c>
      <c r="FK12" s="692">
        <v>6077.5</v>
      </c>
      <c r="FL12" s="692" t="s">
        <v>157</v>
      </c>
      <c r="FM12" s="692">
        <v>3130.1</v>
      </c>
      <c r="FN12" s="692" t="s">
        <v>157</v>
      </c>
      <c r="FO12" s="692">
        <v>1932.8</v>
      </c>
      <c r="FP12" s="692" t="s">
        <v>157</v>
      </c>
      <c r="FQ12" s="692">
        <v>1014.6</v>
      </c>
      <c r="FR12" s="692" t="s">
        <v>157</v>
      </c>
      <c r="FS12" s="692">
        <v>24453.7</v>
      </c>
      <c r="FT12" s="692" t="s">
        <v>157</v>
      </c>
      <c r="FU12" s="692">
        <v>2184.3000000000002</v>
      </c>
      <c r="FV12" s="692" t="s">
        <v>157</v>
      </c>
      <c r="FW12" s="692">
        <v>13018.7</v>
      </c>
      <c r="FX12" s="692" t="s">
        <v>157</v>
      </c>
      <c r="FY12" s="692">
        <v>9250.7000000000007</v>
      </c>
      <c r="FZ12" s="692" t="s">
        <v>157</v>
      </c>
      <c r="GA12" s="692">
        <v>8607.9</v>
      </c>
      <c r="GB12" s="692" t="s">
        <v>157</v>
      </c>
      <c r="GC12" s="692">
        <v>4054.9</v>
      </c>
      <c r="GD12" s="692" t="s">
        <v>157</v>
      </c>
      <c r="GE12" s="692">
        <v>3615.4</v>
      </c>
      <c r="GF12" s="692" t="s">
        <v>157</v>
      </c>
      <c r="GG12" s="692">
        <v>1936.8</v>
      </c>
      <c r="GH12" s="692" t="s">
        <v>157</v>
      </c>
      <c r="GI12" s="692">
        <v>10869.9</v>
      </c>
      <c r="GJ12" s="692" t="s">
        <v>157</v>
      </c>
      <c r="GK12" s="692">
        <v>1766.2</v>
      </c>
      <c r="GL12" s="692" t="s">
        <v>157</v>
      </c>
      <c r="GM12" s="692">
        <v>3439.7</v>
      </c>
      <c r="GN12" s="692" t="s">
        <v>157</v>
      </c>
      <c r="GP12" s="685" t="s">
        <v>1015</v>
      </c>
      <c r="GQ12" s="34">
        <v>136580.6</v>
      </c>
      <c r="GR12" s="34" t="s">
        <v>157</v>
      </c>
      <c r="GS12" s="34">
        <v>78839.8</v>
      </c>
      <c r="GT12" s="34" t="s">
        <v>157</v>
      </c>
      <c r="GU12" s="34">
        <v>1118.5</v>
      </c>
      <c r="GV12" s="34" t="s">
        <v>157</v>
      </c>
      <c r="GW12" s="34">
        <v>316</v>
      </c>
      <c r="GX12" s="34" t="s">
        <v>157</v>
      </c>
      <c r="GY12" s="34">
        <v>51121.1</v>
      </c>
      <c r="GZ12" s="34" t="s">
        <v>157</v>
      </c>
      <c r="HA12" s="34">
        <v>9186.9</v>
      </c>
      <c r="HB12" s="34" t="s">
        <v>157</v>
      </c>
      <c r="HC12" s="34">
        <v>1304.9000000000001</v>
      </c>
      <c r="HD12" s="34" t="s">
        <v>157</v>
      </c>
      <c r="HE12" s="34" t="s">
        <v>275</v>
      </c>
      <c r="HF12" s="34" t="s">
        <v>157</v>
      </c>
      <c r="HG12" s="34">
        <v>299.39999999999998</v>
      </c>
      <c r="HH12" s="34" t="s">
        <v>157</v>
      </c>
      <c r="HI12" s="34">
        <v>157.69999999999999</v>
      </c>
      <c r="HJ12" s="34" t="s">
        <v>157</v>
      </c>
      <c r="HK12" s="34" t="s">
        <v>275</v>
      </c>
      <c r="HL12" s="34" t="s">
        <v>157</v>
      </c>
      <c r="HM12" s="34">
        <v>1146.5</v>
      </c>
      <c r="HN12" s="34" t="s">
        <v>157</v>
      </c>
      <c r="HO12" s="34">
        <v>1961</v>
      </c>
      <c r="HP12" s="34" t="s">
        <v>157</v>
      </c>
      <c r="HQ12" s="34">
        <v>383.1</v>
      </c>
      <c r="HR12" s="34" t="s">
        <v>157</v>
      </c>
      <c r="HS12" s="34" t="s">
        <v>275</v>
      </c>
      <c r="HT12" s="34" t="s">
        <v>157</v>
      </c>
      <c r="HV12" s="685" t="s">
        <v>1015</v>
      </c>
      <c r="HW12" s="34">
        <v>2906.8</v>
      </c>
      <c r="HX12" s="34" t="s">
        <v>157</v>
      </c>
      <c r="HY12" s="34">
        <v>1903.2</v>
      </c>
      <c r="HZ12" s="34" t="s">
        <v>157</v>
      </c>
      <c r="IA12" s="34">
        <v>3397.8</v>
      </c>
      <c r="IB12" s="34" t="s">
        <v>157</v>
      </c>
      <c r="IC12" s="34">
        <v>3272.5</v>
      </c>
      <c r="ID12" s="34" t="s">
        <v>157</v>
      </c>
      <c r="IE12" s="34">
        <v>1584.9</v>
      </c>
      <c r="IF12" s="34" t="s">
        <v>157</v>
      </c>
      <c r="IG12" s="34">
        <v>4442.7</v>
      </c>
      <c r="IH12" s="34" t="s">
        <v>157</v>
      </c>
      <c r="II12" s="34">
        <v>1776.4</v>
      </c>
      <c r="IJ12" s="34" t="s">
        <v>157</v>
      </c>
      <c r="IK12" s="34">
        <v>2320.5</v>
      </c>
      <c r="IL12" s="34" t="s">
        <v>157</v>
      </c>
      <c r="IM12" s="34">
        <v>2276.5</v>
      </c>
      <c r="IN12" s="34" t="s">
        <v>157</v>
      </c>
      <c r="IO12" s="34">
        <v>5307.5</v>
      </c>
      <c r="IP12" s="34" t="s">
        <v>157</v>
      </c>
      <c r="IQ12" s="34">
        <v>1429.2</v>
      </c>
      <c r="IR12" s="34" t="s">
        <v>157</v>
      </c>
      <c r="IS12" s="34">
        <v>1262.4000000000001</v>
      </c>
      <c r="IT12" s="34" t="s">
        <v>157</v>
      </c>
      <c r="IU12" s="34">
        <v>24016.5</v>
      </c>
      <c r="IV12" s="34" t="s">
        <v>157</v>
      </c>
      <c r="IW12" s="34">
        <v>2583.6</v>
      </c>
      <c r="IX12" s="34" t="s">
        <v>157</v>
      </c>
      <c r="IY12" s="34">
        <v>53.4</v>
      </c>
      <c r="IZ12" s="34" t="s">
        <v>157</v>
      </c>
      <c r="JA12" s="34">
        <v>1903.2</v>
      </c>
      <c r="JB12" s="34" t="s">
        <v>157</v>
      </c>
      <c r="JD12" s="685" t="s">
        <v>1015</v>
      </c>
      <c r="JE12" s="34">
        <v>5242.1000000000004</v>
      </c>
      <c r="JF12" s="34" t="s">
        <v>157</v>
      </c>
      <c r="JG12" s="34">
        <v>2724</v>
      </c>
      <c r="JH12" s="34" t="s">
        <v>157</v>
      </c>
      <c r="JI12" s="34">
        <v>1662.1</v>
      </c>
      <c r="JJ12" s="34" t="s">
        <v>157</v>
      </c>
      <c r="JK12" s="34">
        <v>856</v>
      </c>
      <c r="JL12" s="34" t="s">
        <v>157</v>
      </c>
      <c r="JM12" s="34">
        <v>20689</v>
      </c>
      <c r="JN12" s="34" t="s">
        <v>157</v>
      </c>
      <c r="JO12" s="34">
        <v>1792.5</v>
      </c>
      <c r="JP12" s="34" t="s">
        <v>157</v>
      </c>
      <c r="JQ12" s="34">
        <v>11207.1</v>
      </c>
      <c r="JR12" s="34" t="s">
        <v>157</v>
      </c>
      <c r="JS12" s="34">
        <v>7689.4</v>
      </c>
      <c r="JT12" s="34" t="s">
        <v>157</v>
      </c>
      <c r="JU12" s="34">
        <v>7268.4</v>
      </c>
      <c r="JV12" s="34" t="s">
        <v>157</v>
      </c>
      <c r="JW12" s="34">
        <v>3381.7</v>
      </c>
      <c r="JX12" s="34" t="s">
        <v>157</v>
      </c>
      <c r="JY12" s="34">
        <v>3116.2</v>
      </c>
      <c r="JZ12" s="34" t="s">
        <v>157</v>
      </c>
      <c r="KA12" s="34">
        <v>1693.3</v>
      </c>
      <c r="KB12" s="34" t="s">
        <v>157</v>
      </c>
      <c r="KC12" s="34">
        <v>9254.7000000000007</v>
      </c>
      <c r="KD12" s="34" t="s">
        <v>157</v>
      </c>
      <c r="KE12" s="34">
        <v>1560.2</v>
      </c>
      <c r="KF12" s="34" t="s">
        <v>157</v>
      </c>
      <c r="KG12" s="34">
        <v>2993.7</v>
      </c>
      <c r="KH12" s="34" t="s">
        <v>157</v>
      </c>
    </row>
    <row r="13" spans="2:294" ht="15" customHeight="1" x14ac:dyDescent="0.25">
      <c r="B13" s="685" t="s">
        <v>346</v>
      </c>
      <c r="C13" s="669">
        <v>3748911.3</v>
      </c>
      <c r="D13" s="669" t="s">
        <v>157</v>
      </c>
      <c r="E13" s="669">
        <v>1818774.6</v>
      </c>
      <c r="F13" s="669" t="s">
        <v>157</v>
      </c>
      <c r="G13" s="669">
        <v>50563.199999999997</v>
      </c>
      <c r="H13" s="669" t="s">
        <v>157</v>
      </c>
      <c r="I13" s="669">
        <v>18470</v>
      </c>
      <c r="J13" s="669" t="s">
        <v>157</v>
      </c>
      <c r="K13" s="669">
        <v>1457533.6</v>
      </c>
      <c r="L13" s="669" t="s">
        <v>157</v>
      </c>
      <c r="M13" s="669">
        <v>283858.8</v>
      </c>
      <c r="N13" s="669" t="s">
        <v>157</v>
      </c>
      <c r="O13" s="669">
        <v>31384.400000000001</v>
      </c>
      <c r="P13" s="669" t="s">
        <v>157</v>
      </c>
      <c r="Q13" s="669" t="s">
        <v>275</v>
      </c>
      <c r="R13" s="669" t="s">
        <v>157</v>
      </c>
      <c r="S13" s="669">
        <v>9240.2999999999993</v>
      </c>
      <c r="T13" s="669" t="s">
        <v>157</v>
      </c>
      <c r="U13" s="669">
        <v>2872.5</v>
      </c>
      <c r="V13" s="669" t="s">
        <v>157</v>
      </c>
      <c r="W13" s="669" t="s">
        <v>275</v>
      </c>
      <c r="X13" s="669" t="s">
        <v>157</v>
      </c>
      <c r="Y13" s="669">
        <v>27078.5</v>
      </c>
      <c r="Z13" s="670" t="s">
        <v>157</v>
      </c>
      <c r="AA13" s="670">
        <v>43454.7</v>
      </c>
      <c r="AB13" s="669" t="s">
        <v>157</v>
      </c>
      <c r="AC13" s="669">
        <v>9638.4</v>
      </c>
      <c r="AD13" s="669" t="s">
        <v>157</v>
      </c>
      <c r="AE13" s="669" t="s">
        <v>275</v>
      </c>
      <c r="AF13" s="669" t="s">
        <v>157</v>
      </c>
      <c r="AH13" s="685" t="s">
        <v>346</v>
      </c>
      <c r="AI13" s="669">
        <v>67971.199999999997</v>
      </c>
      <c r="AJ13" s="669" t="s">
        <v>157</v>
      </c>
      <c r="AK13" s="669">
        <v>18362.7</v>
      </c>
      <c r="AL13" s="669" t="s">
        <v>157</v>
      </c>
      <c r="AM13" s="669">
        <v>88589.5</v>
      </c>
      <c r="AN13" s="669" t="s">
        <v>157</v>
      </c>
      <c r="AO13" s="669">
        <v>59343.8</v>
      </c>
      <c r="AP13" s="669" t="s">
        <v>157</v>
      </c>
      <c r="AQ13" s="669">
        <v>55546</v>
      </c>
      <c r="AR13" s="669" t="s">
        <v>157</v>
      </c>
      <c r="AS13" s="669">
        <v>100682.3</v>
      </c>
      <c r="AT13" s="669" t="s">
        <v>157</v>
      </c>
      <c r="AU13" s="669">
        <v>42135.6</v>
      </c>
      <c r="AV13" s="669" t="s">
        <v>157</v>
      </c>
      <c r="AW13" s="669">
        <v>80047.3</v>
      </c>
      <c r="AX13" s="669" t="s">
        <v>157</v>
      </c>
      <c r="AY13" s="669">
        <v>48424.2</v>
      </c>
      <c r="AZ13" s="669" t="s">
        <v>157</v>
      </c>
      <c r="BA13" s="669">
        <v>177244</v>
      </c>
      <c r="BB13" s="669" t="s">
        <v>157</v>
      </c>
      <c r="BC13" s="669">
        <v>31314.3</v>
      </c>
      <c r="BD13" s="669" t="s">
        <v>157</v>
      </c>
      <c r="BE13" s="669">
        <v>34672</v>
      </c>
      <c r="BF13" s="669" t="s">
        <v>157</v>
      </c>
      <c r="BG13" s="669">
        <v>270665.8</v>
      </c>
      <c r="BH13" s="669" t="s">
        <v>157</v>
      </c>
      <c r="BI13" s="669">
        <v>40012.1</v>
      </c>
      <c r="BJ13" s="669" t="s">
        <v>157</v>
      </c>
      <c r="BK13" s="669">
        <v>1979.5</v>
      </c>
      <c r="BL13" s="669" t="s">
        <v>157</v>
      </c>
      <c r="BM13" s="669">
        <v>25169.3</v>
      </c>
      <c r="BN13" s="669" t="s">
        <v>157</v>
      </c>
      <c r="BP13" s="685" t="s">
        <v>346</v>
      </c>
      <c r="BQ13" s="669">
        <v>125728</v>
      </c>
      <c r="BR13" s="669" t="s">
        <v>157</v>
      </c>
      <c r="BS13" s="669">
        <v>54457.7</v>
      </c>
      <c r="BT13" s="669" t="s">
        <v>157</v>
      </c>
      <c r="BU13" s="669">
        <v>49645.3</v>
      </c>
      <c r="BV13" s="669" t="s">
        <v>157</v>
      </c>
      <c r="BW13" s="669">
        <v>21625</v>
      </c>
      <c r="BX13" s="669" t="s">
        <v>157</v>
      </c>
      <c r="BY13" s="669">
        <v>1136979.2</v>
      </c>
      <c r="BZ13" s="669" t="s">
        <v>157</v>
      </c>
      <c r="CA13" s="669">
        <v>189613.3</v>
      </c>
      <c r="CB13" s="669" t="s">
        <v>157</v>
      </c>
      <c r="CC13" s="669">
        <v>556917.69999999995</v>
      </c>
      <c r="CD13" s="669" t="s">
        <v>157</v>
      </c>
      <c r="CE13" s="669">
        <v>390448.1</v>
      </c>
      <c r="CF13" s="669" t="s">
        <v>157</v>
      </c>
      <c r="CG13" s="669">
        <v>186234.3</v>
      </c>
      <c r="CH13" s="669" t="s">
        <v>157</v>
      </c>
      <c r="CI13" s="669">
        <v>91631</v>
      </c>
      <c r="CJ13" s="669" t="s">
        <v>157</v>
      </c>
      <c r="CK13" s="669">
        <v>63308</v>
      </c>
      <c r="CL13" s="669" t="s">
        <v>157</v>
      </c>
      <c r="CM13" s="669">
        <v>23361.599999999999</v>
      </c>
      <c r="CN13" s="669" t="s">
        <v>157</v>
      </c>
      <c r="CO13" s="669">
        <v>142331.6</v>
      </c>
      <c r="CP13" s="669" t="s">
        <v>157</v>
      </c>
      <c r="CQ13" s="669">
        <v>28864.1</v>
      </c>
      <c r="CR13" s="669" t="s">
        <v>157</v>
      </c>
      <c r="CS13" s="669">
        <v>77443.199999999997</v>
      </c>
      <c r="CT13" s="669" t="s">
        <v>157</v>
      </c>
      <c r="CV13" s="685" t="s">
        <v>346</v>
      </c>
      <c r="CW13" s="34">
        <v>233896.7</v>
      </c>
      <c r="CX13" s="34" t="s">
        <v>157</v>
      </c>
      <c r="CY13" s="34">
        <v>128784.2</v>
      </c>
      <c r="CZ13" s="34" t="s">
        <v>157</v>
      </c>
      <c r="DA13" s="34">
        <v>3134.1</v>
      </c>
      <c r="DB13" s="34" t="s">
        <v>157</v>
      </c>
      <c r="DC13" s="34">
        <v>337.7</v>
      </c>
      <c r="DD13" s="34" t="s">
        <v>157</v>
      </c>
      <c r="DE13" s="34">
        <v>87296.9</v>
      </c>
      <c r="DF13" s="34" t="s">
        <v>157</v>
      </c>
      <c r="DG13" s="34">
        <v>16003.3</v>
      </c>
      <c r="DH13" s="34" t="s">
        <v>157</v>
      </c>
      <c r="DI13" s="34">
        <v>2788.1</v>
      </c>
      <c r="DJ13" s="34" t="s">
        <v>157</v>
      </c>
      <c r="DK13" s="34" t="s">
        <v>275</v>
      </c>
      <c r="DL13" s="34" t="s">
        <v>157</v>
      </c>
      <c r="DM13" s="34">
        <v>536</v>
      </c>
      <c r="DN13" s="34" t="s">
        <v>157</v>
      </c>
      <c r="DO13" s="34">
        <v>285.60000000000002</v>
      </c>
      <c r="DP13" s="34" t="s">
        <v>157</v>
      </c>
      <c r="DQ13" s="34" t="s">
        <v>275</v>
      </c>
      <c r="DR13" s="34" t="s">
        <v>157</v>
      </c>
      <c r="DS13" s="34">
        <v>1814.8</v>
      </c>
      <c r="DT13" s="34" t="s">
        <v>157</v>
      </c>
      <c r="DU13" s="34">
        <v>3528.8</v>
      </c>
      <c r="DV13" s="34" t="s">
        <v>157</v>
      </c>
      <c r="DW13" s="34">
        <v>689.4</v>
      </c>
      <c r="DX13" s="34" t="s">
        <v>157</v>
      </c>
      <c r="DY13" s="34" t="s">
        <v>275</v>
      </c>
      <c r="DZ13" s="34" t="s">
        <v>157</v>
      </c>
      <c r="EB13" s="685" t="s">
        <v>346</v>
      </c>
      <c r="EC13" s="34">
        <v>5011.8</v>
      </c>
      <c r="ED13" s="34" t="s">
        <v>157</v>
      </c>
      <c r="EE13" s="34">
        <v>3182.3</v>
      </c>
      <c r="EF13" s="34" t="s">
        <v>157</v>
      </c>
      <c r="EG13" s="34">
        <v>5856</v>
      </c>
      <c r="EH13" s="34" t="s">
        <v>157</v>
      </c>
      <c r="EI13" s="34">
        <v>5909.3</v>
      </c>
      <c r="EJ13" s="34" t="s">
        <v>157</v>
      </c>
      <c r="EK13" s="34">
        <v>2037</v>
      </c>
      <c r="EL13" s="34" t="s">
        <v>157</v>
      </c>
      <c r="EM13" s="34">
        <v>7998.6</v>
      </c>
      <c r="EN13" s="34" t="s">
        <v>157</v>
      </c>
      <c r="EO13" s="34">
        <v>3019.3</v>
      </c>
      <c r="EP13" s="34" t="s">
        <v>157</v>
      </c>
      <c r="EQ13" s="34">
        <v>3742.6</v>
      </c>
      <c r="ER13" s="34" t="s">
        <v>157</v>
      </c>
      <c r="ES13" s="34">
        <v>3756.3</v>
      </c>
      <c r="ET13" s="34" t="s">
        <v>157</v>
      </c>
      <c r="EU13" s="34">
        <v>8053.1</v>
      </c>
      <c r="EV13" s="34" t="s">
        <v>157</v>
      </c>
      <c r="EW13" s="34">
        <v>2713.1</v>
      </c>
      <c r="EX13" s="34" t="s">
        <v>157</v>
      </c>
      <c r="EY13" s="34">
        <v>2037.6</v>
      </c>
      <c r="EZ13" s="34" t="s">
        <v>157</v>
      </c>
      <c r="FA13" s="34">
        <v>33828.1</v>
      </c>
      <c r="FB13" s="34" t="s">
        <v>157</v>
      </c>
      <c r="FC13" s="34">
        <v>4525.1000000000004</v>
      </c>
      <c r="FD13" s="34" t="s">
        <v>157</v>
      </c>
      <c r="FE13" s="34">
        <v>124.1</v>
      </c>
      <c r="FF13" s="34" t="s">
        <v>157</v>
      </c>
      <c r="FG13" s="34">
        <v>3213</v>
      </c>
      <c r="FH13" s="34" t="s">
        <v>157</v>
      </c>
      <c r="FJ13" s="685" t="s">
        <v>346</v>
      </c>
      <c r="FK13" s="692">
        <v>9267.5</v>
      </c>
      <c r="FL13" s="692" t="s">
        <v>157</v>
      </c>
      <c r="FM13" s="692">
        <v>4498.8</v>
      </c>
      <c r="FN13" s="692" t="s">
        <v>157</v>
      </c>
      <c r="FO13" s="692">
        <v>3241</v>
      </c>
      <c r="FP13" s="692" t="s">
        <v>157</v>
      </c>
      <c r="FQ13" s="692">
        <v>1527.8</v>
      </c>
      <c r="FR13" s="692" t="s">
        <v>157</v>
      </c>
      <c r="FS13" s="692">
        <v>39737.1</v>
      </c>
      <c r="FT13" s="692" t="s">
        <v>157</v>
      </c>
      <c r="FU13" s="692">
        <v>3244.2</v>
      </c>
      <c r="FV13" s="692" t="s">
        <v>157</v>
      </c>
      <c r="FW13" s="692">
        <v>21191.8</v>
      </c>
      <c r="FX13" s="692" t="s">
        <v>157</v>
      </c>
      <c r="FY13" s="692">
        <v>15301.1</v>
      </c>
      <c r="FZ13" s="692" t="s">
        <v>157</v>
      </c>
      <c r="GA13" s="692">
        <v>13919.8</v>
      </c>
      <c r="GB13" s="692" t="s">
        <v>157</v>
      </c>
      <c r="GC13" s="692">
        <v>6042.3</v>
      </c>
      <c r="GD13" s="692" t="s">
        <v>157</v>
      </c>
      <c r="GE13" s="692">
        <v>5986.4</v>
      </c>
      <c r="GF13" s="692" t="s">
        <v>157</v>
      </c>
      <c r="GG13" s="692">
        <v>2908.2</v>
      </c>
      <c r="GH13" s="692" t="s">
        <v>157</v>
      </c>
      <c r="GI13" s="692">
        <v>16424.900000000001</v>
      </c>
      <c r="GJ13" s="692" t="s">
        <v>157</v>
      </c>
      <c r="GK13" s="692">
        <v>2879.2</v>
      </c>
      <c r="GL13" s="692" t="s">
        <v>157</v>
      </c>
      <c r="GM13" s="692">
        <v>5619.3</v>
      </c>
      <c r="GN13" s="692" t="s">
        <v>157</v>
      </c>
      <c r="GP13" s="685" t="s">
        <v>346</v>
      </c>
      <c r="GQ13" s="34">
        <v>199286.6</v>
      </c>
      <c r="GR13" s="34" t="s">
        <v>157</v>
      </c>
      <c r="GS13" s="34">
        <v>109678.9</v>
      </c>
      <c r="GT13" s="34" t="s">
        <v>157</v>
      </c>
      <c r="GU13" s="34">
        <v>2024.5</v>
      </c>
      <c r="GV13" s="34" t="s">
        <v>157</v>
      </c>
      <c r="GW13" s="34">
        <v>308.7</v>
      </c>
      <c r="GX13" s="34" t="s">
        <v>157</v>
      </c>
      <c r="GY13" s="34">
        <v>74463.199999999997</v>
      </c>
      <c r="GZ13" s="34" t="s">
        <v>157</v>
      </c>
      <c r="HA13" s="34">
        <v>13859.2</v>
      </c>
      <c r="HB13" s="34" t="s">
        <v>157</v>
      </c>
      <c r="HC13" s="34">
        <v>2365.8000000000002</v>
      </c>
      <c r="HD13" s="34" t="s">
        <v>157</v>
      </c>
      <c r="HE13" s="34" t="s">
        <v>275</v>
      </c>
      <c r="HF13" s="34" t="s">
        <v>157</v>
      </c>
      <c r="HG13" s="34">
        <v>460.8</v>
      </c>
      <c r="HH13" s="34" t="s">
        <v>157</v>
      </c>
      <c r="HI13" s="34">
        <v>241.2</v>
      </c>
      <c r="HJ13" s="34" t="s">
        <v>157</v>
      </c>
      <c r="HK13" s="34" t="s">
        <v>275</v>
      </c>
      <c r="HL13" s="34" t="s">
        <v>157</v>
      </c>
      <c r="HM13" s="34">
        <v>1698.2</v>
      </c>
      <c r="HN13" s="34" t="s">
        <v>157</v>
      </c>
      <c r="HO13" s="34">
        <v>3059.6</v>
      </c>
      <c r="HP13" s="34" t="s">
        <v>157</v>
      </c>
      <c r="HQ13" s="34">
        <v>584.20000000000005</v>
      </c>
      <c r="HR13" s="34" t="s">
        <v>157</v>
      </c>
      <c r="HS13" s="34" t="s">
        <v>275</v>
      </c>
      <c r="HT13" s="34" t="s">
        <v>157</v>
      </c>
      <c r="HV13" s="685" t="s">
        <v>346</v>
      </c>
      <c r="HW13" s="34">
        <v>4326.6000000000004</v>
      </c>
      <c r="HX13" s="34" t="s">
        <v>157</v>
      </c>
      <c r="HY13" s="34">
        <v>2704.5</v>
      </c>
      <c r="HZ13" s="34" t="s">
        <v>157</v>
      </c>
      <c r="IA13" s="34">
        <v>5100.8</v>
      </c>
      <c r="IB13" s="34" t="s">
        <v>157</v>
      </c>
      <c r="IC13" s="34">
        <v>5055.7</v>
      </c>
      <c r="ID13" s="34" t="s">
        <v>157</v>
      </c>
      <c r="IE13" s="34">
        <v>1929.2</v>
      </c>
      <c r="IF13" s="34" t="s">
        <v>157</v>
      </c>
      <c r="IG13" s="34">
        <v>6913.8</v>
      </c>
      <c r="IH13" s="34" t="s">
        <v>157</v>
      </c>
      <c r="II13" s="34">
        <v>2573.9</v>
      </c>
      <c r="IJ13" s="34" t="s">
        <v>157</v>
      </c>
      <c r="IK13" s="34">
        <v>3217.4</v>
      </c>
      <c r="IL13" s="34" t="s">
        <v>157</v>
      </c>
      <c r="IM13" s="34">
        <v>3261.3</v>
      </c>
      <c r="IN13" s="34" t="s">
        <v>157</v>
      </c>
      <c r="IO13" s="34">
        <v>6802.9</v>
      </c>
      <c r="IP13" s="34" t="s">
        <v>157</v>
      </c>
      <c r="IQ13" s="34">
        <v>2242.4</v>
      </c>
      <c r="IR13" s="34" t="s">
        <v>157</v>
      </c>
      <c r="IS13" s="34">
        <v>1782.7</v>
      </c>
      <c r="IT13" s="34" t="s">
        <v>157</v>
      </c>
      <c r="IU13" s="34">
        <v>29359.8</v>
      </c>
      <c r="IV13" s="34" t="s">
        <v>157</v>
      </c>
      <c r="IW13" s="34">
        <v>3831.4</v>
      </c>
      <c r="IX13" s="34" t="s">
        <v>157</v>
      </c>
      <c r="IY13" s="34">
        <v>102.5</v>
      </c>
      <c r="IZ13" s="34" t="s">
        <v>157</v>
      </c>
      <c r="JA13" s="34">
        <v>2697.4</v>
      </c>
      <c r="JB13" s="34" t="s">
        <v>157</v>
      </c>
      <c r="JD13" s="685" t="s">
        <v>346</v>
      </c>
      <c r="JE13" s="34">
        <v>7858.3</v>
      </c>
      <c r="JF13" s="34" t="s">
        <v>157</v>
      </c>
      <c r="JG13" s="34">
        <v>3859.3</v>
      </c>
      <c r="JH13" s="34" t="s">
        <v>157</v>
      </c>
      <c r="JI13" s="34">
        <v>2726.8</v>
      </c>
      <c r="JJ13" s="34" t="s">
        <v>157</v>
      </c>
      <c r="JK13" s="34">
        <v>1272.3</v>
      </c>
      <c r="JL13" s="34" t="s">
        <v>157</v>
      </c>
      <c r="JM13" s="34">
        <v>33396.199999999997</v>
      </c>
      <c r="JN13" s="34" t="s">
        <v>157</v>
      </c>
      <c r="JO13" s="34">
        <v>2627.4</v>
      </c>
      <c r="JP13" s="34" t="s">
        <v>157</v>
      </c>
      <c r="JQ13" s="34">
        <v>17999.599999999999</v>
      </c>
      <c r="JR13" s="34" t="s">
        <v>157</v>
      </c>
      <c r="JS13" s="34">
        <v>12769.3</v>
      </c>
      <c r="JT13" s="34" t="s">
        <v>157</v>
      </c>
      <c r="JU13" s="34">
        <v>11858.3</v>
      </c>
      <c r="JV13" s="34" t="s">
        <v>157</v>
      </c>
      <c r="JW13" s="34">
        <v>5041.6000000000004</v>
      </c>
      <c r="JX13" s="34" t="s">
        <v>157</v>
      </c>
      <c r="JY13" s="34">
        <v>5207.6000000000004</v>
      </c>
      <c r="JZ13" s="34" t="s">
        <v>157</v>
      </c>
      <c r="KA13" s="34">
        <v>2555.6</v>
      </c>
      <c r="KB13" s="34" t="s">
        <v>157</v>
      </c>
      <c r="KC13" s="34">
        <v>14057.6</v>
      </c>
      <c r="KD13" s="34" t="s">
        <v>157</v>
      </c>
      <c r="KE13" s="34">
        <v>2533.4</v>
      </c>
      <c r="KF13" s="34" t="s">
        <v>157</v>
      </c>
      <c r="KG13" s="34">
        <v>4899</v>
      </c>
      <c r="KH13" s="34" t="s">
        <v>157</v>
      </c>
    </row>
    <row r="14" spans="2:294" ht="32.4" customHeight="1" x14ac:dyDescent="0.25">
      <c r="B14" s="699"/>
      <c r="C14" s="1216" t="s">
        <v>1269</v>
      </c>
      <c r="D14" s="1217"/>
      <c r="E14" s="1217"/>
      <c r="F14" s="1217"/>
      <c r="G14" s="1217"/>
      <c r="H14" s="1217"/>
      <c r="I14" s="1217"/>
      <c r="J14" s="1217"/>
      <c r="K14" s="1217"/>
      <c r="L14" s="1217"/>
      <c r="M14" s="1217"/>
      <c r="N14" s="1217"/>
      <c r="O14" s="1217"/>
      <c r="P14" s="1217"/>
      <c r="Q14" s="1217"/>
      <c r="R14" s="1217"/>
      <c r="S14" s="1217"/>
      <c r="T14" s="1217"/>
      <c r="U14" s="1217"/>
      <c r="V14" s="1217"/>
      <c r="W14" s="1217"/>
      <c r="X14" s="1217"/>
      <c r="Y14" s="1217"/>
      <c r="Z14" s="1218"/>
      <c r="AA14" s="1217"/>
      <c r="AB14" s="1217"/>
      <c r="AC14" s="1217"/>
      <c r="AD14" s="1217"/>
      <c r="AE14" s="1217"/>
      <c r="AF14" s="1217"/>
      <c r="AH14" s="699"/>
      <c r="AI14" s="1216" t="s">
        <v>1269</v>
      </c>
      <c r="AJ14" s="1217"/>
      <c r="AK14" s="1217"/>
      <c r="AL14" s="1217"/>
      <c r="AM14" s="1217"/>
      <c r="AN14" s="1217"/>
      <c r="AO14" s="1217"/>
      <c r="AP14" s="1217"/>
      <c r="AQ14" s="1217"/>
      <c r="AR14" s="1217"/>
      <c r="AS14" s="1217"/>
      <c r="AT14" s="1217"/>
      <c r="AU14" s="1217"/>
      <c r="AV14" s="1217"/>
      <c r="AW14" s="1217"/>
      <c r="AX14" s="1217"/>
      <c r="AY14" s="1217"/>
      <c r="AZ14" s="1217"/>
      <c r="BA14" s="1217"/>
      <c r="BB14" s="1217"/>
      <c r="BC14" s="1217"/>
      <c r="BD14" s="1217"/>
      <c r="BE14" s="1217"/>
      <c r="BF14" s="1217"/>
      <c r="BG14" s="1217"/>
      <c r="BH14" s="1217"/>
      <c r="BI14" s="1217"/>
      <c r="BJ14" s="1217"/>
      <c r="BK14" s="1217"/>
      <c r="BL14" s="1217"/>
      <c r="BM14" s="1217"/>
      <c r="BN14" s="1217"/>
      <c r="BP14" s="699"/>
      <c r="BQ14" s="1216" t="s">
        <v>1269</v>
      </c>
      <c r="BR14" s="1217"/>
      <c r="BS14" s="1217"/>
      <c r="BT14" s="1217"/>
      <c r="BU14" s="1217"/>
      <c r="BV14" s="1217"/>
      <c r="BW14" s="1217"/>
      <c r="BX14" s="1217"/>
      <c r="BY14" s="1217"/>
      <c r="BZ14" s="1217"/>
      <c r="CA14" s="1217"/>
      <c r="CB14" s="1217"/>
      <c r="CC14" s="1217"/>
      <c r="CD14" s="1217"/>
      <c r="CE14" s="1217"/>
      <c r="CF14" s="1217"/>
      <c r="CG14" s="1217"/>
      <c r="CH14" s="1217"/>
      <c r="CI14" s="1217"/>
      <c r="CJ14" s="1217"/>
      <c r="CK14" s="1217"/>
      <c r="CL14" s="1217"/>
      <c r="CM14" s="1217"/>
      <c r="CN14" s="1217"/>
      <c r="CO14" s="1217"/>
      <c r="CP14" s="1217"/>
      <c r="CQ14" s="1217"/>
      <c r="CR14" s="1217"/>
      <c r="CS14" s="1217"/>
      <c r="CT14" s="1217"/>
      <c r="CV14" s="699"/>
      <c r="CW14" s="1219" t="s">
        <v>1268</v>
      </c>
      <c r="CX14" s="1220"/>
      <c r="CY14" s="1220"/>
      <c r="CZ14" s="1220"/>
      <c r="DA14" s="1220"/>
      <c r="DB14" s="1220"/>
      <c r="DC14" s="1220"/>
      <c r="DD14" s="1220"/>
      <c r="DE14" s="1220"/>
      <c r="DF14" s="1220"/>
      <c r="DG14" s="1220"/>
      <c r="DH14" s="1220"/>
      <c r="DI14" s="1220"/>
      <c r="DJ14" s="1220"/>
      <c r="DK14" s="1220"/>
      <c r="DL14" s="1220"/>
      <c r="DM14" s="1220"/>
      <c r="DN14" s="1220"/>
      <c r="DO14" s="1220"/>
      <c r="DP14" s="1220"/>
      <c r="DQ14" s="1220"/>
      <c r="DR14" s="1220"/>
      <c r="DS14" s="1220"/>
      <c r="DT14" s="1220"/>
      <c r="DU14" s="1220"/>
      <c r="DV14" s="1220"/>
      <c r="DW14" s="1220"/>
      <c r="DX14" s="1220"/>
      <c r="DY14" s="1220"/>
      <c r="DZ14" s="1220"/>
      <c r="EB14" s="685"/>
      <c r="EC14" s="1221" t="s">
        <v>1267</v>
      </c>
      <c r="ED14" s="1222"/>
      <c r="EE14" s="1222"/>
      <c r="EF14" s="1222"/>
      <c r="EG14" s="1222"/>
      <c r="EH14" s="1222"/>
      <c r="EI14" s="1222"/>
      <c r="EJ14" s="1222"/>
      <c r="EK14" s="1222"/>
      <c r="EL14" s="1222"/>
      <c r="EM14" s="1222"/>
      <c r="EN14" s="1222"/>
      <c r="EO14" s="1222"/>
      <c r="EP14" s="1222"/>
      <c r="EQ14" s="1222"/>
      <c r="ER14" s="1222"/>
      <c r="ES14" s="1222"/>
      <c r="ET14" s="1222"/>
      <c r="EU14" s="1222"/>
      <c r="EV14" s="1222"/>
      <c r="EW14" s="1222"/>
      <c r="EX14" s="1222"/>
      <c r="EY14" s="1222"/>
      <c r="EZ14" s="1222"/>
      <c r="FA14" s="1222"/>
      <c r="FB14" s="1222"/>
      <c r="FC14" s="1222"/>
      <c r="FD14" s="1222"/>
      <c r="FE14" s="1222"/>
      <c r="FF14" s="1222"/>
      <c r="FG14" s="1222"/>
      <c r="FH14" s="1222"/>
      <c r="FJ14" s="685"/>
      <c r="FK14" s="1219" t="s">
        <v>1266</v>
      </c>
      <c r="FL14" s="1223"/>
      <c r="FM14" s="1223"/>
      <c r="FN14" s="1223"/>
      <c r="FO14" s="1223"/>
      <c r="FP14" s="1223"/>
      <c r="FQ14" s="1223"/>
      <c r="FR14" s="1223"/>
      <c r="FS14" s="1223"/>
      <c r="FT14" s="1223"/>
      <c r="FU14" s="1223"/>
      <c r="FV14" s="1223"/>
      <c r="FW14" s="1223"/>
      <c r="FX14" s="1223"/>
      <c r="FY14" s="1223"/>
      <c r="FZ14" s="1223"/>
      <c r="GA14" s="1223"/>
      <c r="GB14" s="1223"/>
      <c r="GC14" s="1223"/>
      <c r="GD14" s="1223"/>
      <c r="GE14" s="1223"/>
      <c r="GF14" s="1223"/>
      <c r="GG14" s="1223"/>
      <c r="GH14" s="1223"/>
      <c r="GI14" s="1223"/>
      <c r="GJ14" s="1223"/>
      <c r="GK14" s="1223"/>
      <c r="GL14" s="1223"/>
      <c r="GM14" s="1223"/>
      <c r="GN14" s="1223"/>
      <c r="GP14" s="685"/>
      <c r="GQ14" s="1219" t="s">
        <v>1265</v>
      </c>
      <c r="GR14" s="1220"/>
      <c r="GS14" s="1220"/>
      <c r="GT14" s="1220"/>
      <c r="GU14" s="1220"/>
      <c r="GV14" s="1220"/>
      <c r="GW14" s="1220"/>
      <c r="GX14" s="1220"/>
      <c r="GY14" s="1220"/>
      <c r="GZ14" s="1220"/>
      <c r="HA14" s="1220"/>
      <c r="HB14" s="1220"/>
      <c r="HC14" s="1220"/>
      <c r="HD14" s="1220"/>
      <c r="HE14" s="1220"/>
      <c r="HF14" s="1220"/>
      <c r="HG14" s="1220"/>
      <c r="HH14" s="1220"/>
      <c r="HI14" s="1220"/>
      <c r="HJ14" s="1220"/>
      <c r="HK14" s="1220"/>
      <c r="HL14" s="1220"/>
      <c r="HM14" s="1220"/>
      <c r="HN14" s="1220"/>
      <c r="HO14" s="1220"/>
      <c r="HP14" s="1220"/>
      <c r="HQ14" s="1220"/>
      <c r="HR14" s="1220"/>
      <c r="HS14" s="1220"/>
      <c r="HT14" s="1220"/>
      <c r="HV14" s="685"/>
      <c r="HW14" s="686"/>
      <c r="HX14" s="692"/>
      <c r="HY14" s="1220" t="s">
        <v>1264</v>
      </c>
      <c r="HZ14" s="1223"/>
      <c r="IA14" s="1223"/>
      <c r="IB14" s="1223"/>
      <c r="IC14" s="1223"/>
      <c r="ID14" s="1223"/>
      <c r="IE14" s="1223"/>
      <c r="IF14" s="1223"/>
      <c r="IG14" s="1223"/>
      <c r="IH14" s="1223"/>
      <c r="II14" s="1223"/>
      <c r="IJ14" s="1223"/>
      <c r="IK14" s="1223"/>
      <c r="IL14" s="1223"/>
      <c r="IM14" s="1223"/>
      <c r="IN14" s="1223"/>
      <c r="IO14" s="1223"/>
      <c r="IP14" s="1223"/>
      <c r="IQ14" s="1223"/>
      <c r="IR14" s="1223"/>
      <c r="IS14" s="1223"/>
      <c r="IT14" s="1223"/>
      <c r="IU14" s="1223"/>
      <c r="IV14" s="1223"/>
      <c r="IW14" s="1223"/>
      <c r="IX14" s="1223"/>
      <c r="IY14" s="1223"/>
      <c r="IZ14" s="1223"/>
      <c r="JA14" s="1223"/>
      <c r="JB14" s="1223"/>
      <c r="JD14" s="685"/>
      <c r="JE14" s="1219" t="s">
        <v>1263</v>
      </c>
      <c r="JF14" s="1224"/>
      <c r="JG14" s="1224"/>
      <c r="JH14" s="1224"/>
      <c r="JI14" s="1224"/>
      <c r="JJ14" s="1224"/>
      <c r="JK14" s="1224"/>
      <c r="JL14" s="1224"/>
      <c r="JM14" s="1224"/>
      <c r="JN14" s="1224"/>
      <c r="JO14" s="1224"/>
      <c r="JP14" s="1224"/>
      <c r="JQ14" s="1224"/>
      <c r="JR14" s="1224"/>
      <c r="JS14" s="1224"/>
      <c r="JT14" s="1224"/>
      <c r="JU14" s="1224"/>
      <c r="JV14" s="1224"/>
      <c r="JW14" s="1224"/>
      <c r="JX14" s="1224"/>
      <c r="JY14" s="1224"/>
      <c r="JZ14" s="1224"/>
      <c r="KA14" s="1224"/>
      <c r="KB14" s="1224"/>
      <c r="KC14" s="1224"/>
      <c r="KD14" s="1224"/>
      <c r="KE14" s="1224"/>
      <c r="KF14" s="1224"/>
      <c r="KG14" s="1224"/>
      <c r="KH14" s="1224"/>
    </row>
    <row r="15" spans="2:294" s="50" customFormat="1" ht="30" customHeight="1" x14ac:dyDescent="0.25">
      <c r="B15" s="685" t="s">
        <v>1014</v>
      </c>
      <c r="C15" s="670">
        <v>2318716.2999999998</v>
      </c>
      <c r="D15" s="670" t="s">
        <v>157</v>
      </c>
      <c r="E15" s="670">
        <v>1171618.8</v>
      </c>
      <c r="F15" s="670" t="s">
        <v>157</v>
      </c>
      <c r="G15" s="670">
        <v>39049.800000000003</v>
      </c>
      <c r="H15" s="670" t="s">
        <v>157</v>
      </c>
      <c r="I15" s="670">
        <v>19505.8</v>
      </c>
      <c r="J15" s="670" t="s">
        <v>157</v>
      </c>
      <c r="K15" s="670">
        <v>910552.3</v>
      </c>
      <c r="L15" s="670" t="s">
        <v>157</v>
      </c>
      <c r="M15" s="670">
        <v>157314</v>
      </c>
      <c r="N15" s="670" t="s">
        <v>157</v>
      </c>
      <c r="O15" s="670">
        <v>18494.400000000001</v>
      </c>
      <c r="P15" s="670" t="s">
        <v>157</v>
      </c>
      <c r="Q15" s="670">
        <v>11085.6</v>
      </c>
      <c r="R15" s="670" t="s">
        <v>157</v>
      </c>
      <c r="S15" s="670">
        <v>6036</v>
      </c>
      <c r="T15" s="670" t="s">
        <v>157</v>
      </c>
      <c r="U15" s="670">
        <v>2009.4</v>
      </c>
      <c r="V15" s="670" t="s">
        <v>157</v>
      </c>
      <c r="W15" s="670" t="s">
        <v>275</v>
      </c>
      <c r="X15" s="670" t="s">
        <v>157</v>
      </c>
      <c r="Y15" s="670">
        <v>16916.599999999999</v>
      </c>
      <c r="Z15" s="670" t="s">
        <v>157</v>
      </c>
      <c r="AA15" s="670">
        <v>26037.1</v>
      </c>
      <c r="AB15" s="670" t="s">
        <v>157</v>
      </c>
      <c r="AC15" s="670">
        <v>5914.4</v>
      </c>
      <c r="AD15" s="670" t="s">
        <v>157</v>
      </c>
      <c r="AE15" s="670" t="s">
        <v>275</v>
      </c>
      <c r="AF15" s="670" t="s">
        <v>157</v>
      </c>
      <c r="AH15" s="685" t="s">
        <v>1014</v>
      </c>
      <c r="AI15" s="670">
        <v>42757.3</v>
      </c>
      <c r="AJ15" s="670" t="s">
        <v>157</v>
      </c>
      <c r="AK15" s="670">
        <v>10483.200000000001</v>
      </c>
      <c r="AL15" s="670" t="s">
        <v>157</v>
      </c>
      <c r="AM15" s="670">
        <v>54717.1</v>
      </c>
      <c r="AN15" s="670" t="s">
        <v>157</v>
      </c>
      <c r="AO15" s="670">
        <v>34796.800000000003</v>
      </c>
      <c r="AP15" s="670" t="s">
        <v>157</v>
      </c>
      <c r="AQ15" s="670">
        <v>36942.1</v>
      </c>
      <c r="AR15" s="670" t="s">
        <v>157</v>
      </c>
      <c r="AS15" s="670">
        <v>59937.9</v>
      </c>
      <c r="AT15" s="670" t="s">
        <v>157</v>
      </c>
      <c r="AU15" s="670">
        <v>27716.3</v>
      </c>
      <c r="AV15" s="670" t="s">
        <v>157</v>
      </c>
      <c r="AW15" s="670">
        <v>53117.3</v>
      </c>
      <c r="AX15" s="670" t="s">
        <v>157</v>
      </c>
      <c r="AY15" s="670">
        <v>29199.1</v>
      </c>
      <c r="AZ15" s="670" t="s">
        <v>157</v>
      </c>
      <c r="BA15" s="670">
        <v>117237.7</v>
      </c>
      <c r="BB15" s="670" t="s">
        <v>157</v>
      </c>
      <c r="BC15" s="670">
        <v>17768.900000000001</v>
      </c>
      <c r="BD15" s="670" t="s">
        <v>157</v>
      </c>
      <c r="BE15" s="670">
        <v>21836.5</v>
      </c>
      <c r="BF15" s="670" t="s">
        <v>157</v>
      </c>
      <c r="BG15" s="670">
        <v>198985</v>
      </c>
      <c r="BH15" s="670" t="s">
        <v>157</v>
      </c>
      <c r="BI15" s="670">
        <v>23031.7</v>
      </c>
      <c r="BJ15" s="670" t="s">
        <v>157</v>
      </c>
      <c r="BK15" s="670">
        <v>3516.9</v>
      </c>
      <c r="BL15" s="670" t="s">
        <v>157</v>
      </c>
      <c r="BM15" s="670">
        <v>13482</v>
      </c>
      <c r="BN15" s="670" t="s">
        <v>157</v>
      </c>
      <c r="BP15" s="685" t="s">
        <v>1014</v>
      </c>
      <c r="BQ15" s="669">
        <v>68715</v>
      </c>
      <c r="BR15" s="669" t="s">
        <v>157</v>
      </c>
      <c r="BS15" s="669">
        <v>28853.3</v>
      </c>
      <c r="BT15" s="669" t="s">
        <v>157</v>
      </c>
      <c r="BU15" s="669">
        <v>27789.1</v>
      </c>
      <c r="BV15" s="669" t="s">
        <v>157</v>
      </c>
      <c r="BW15" s="669">
        <v>12072.6</v>
      </c>
      <c r="BX15" s="669" t="s">
        <v>157</v>
      </c>
      <c r="BY15" s="669">
        <v>713931.9</v>
      </c>
      <c r="BZ15" s="669" t="s">
        <v>157</v>
      </c>
      <c r="CA15" s="669">
        <v>120878.1</v>
      </c>
      <c r="CB15" s="669" t="s">
        <v>157</v>
      </c>
      <c r="CC15" s="669">
        <v>359965.2</v>
      </c>
      <c r="CD15" s="669" t="s">
        <v>157</v>
      </c>
      <c r="CE15" s="669">
        <v>233088.6</v>
      </c>
      <c r="CF15" s="669" t="s">
        <v>157</v>
      </c>
      <c r="CG15" s="669">
        <v>109682.7</v>
      </c>
      <c r="CH15" s="669" t="s">
        <v>157</v>
      </c>
      <c r="CI15" s="669">
        <v>58548.800000000003</v>
      </c>
      <c r="CJ15" s="669" t="s">
        <v>157</v>
      </c>
      <c r="CK15" s="669">
        <v>34274.699999999997</v>
      </c>
      <c r="CL15" s="669" t="s">
        <v>157</v>
      </c>
      <c r="CM15" s="669">
        <v>12312.5</v>
      </c>
      <c r="CN15" s="669" t="s">
        <v>157</v>
      </c>
      <c r="CO15" s="669">
        <v>74294.3</v>
      </c>
      <c r="CP15" s="669" t="s">
        <v>157</v>
      </c>
      <c r="CQ15" s="669">
        <v>17623</v>
      </c>
      <c r="CR15" s="669" t="s">
        <v>157</v>
      </c>
      <c r="CS15" s="669">
        <v>39006.800000000003</v>
      </c>
      <c r="CT15" s="669" t="s">
        <v>157</v>
      </c>
      <c r="CV15" s="685" t="s">
        <v>1014</v>
      </c>
      <c r="CW15" s="245">
        <v>35377.4</v>
      </c>
      <c r="CX15" s="244" t="s">
        <v>157</v>
      </c>
      <c r="CY15" s="244">
        <v>19450.3</v>
      </c>
      <c r="CZ15" s="244" t="s">
        <v>157</v>
      </c>
      <c r="DA15" s="244">
        <v>3037</v>
      </c>
      <c r="DB15" s="244" t="s">
        <v>157</v>
      </c>
      <c r="DC15" s="244">
        <v>2417.5</v>
      </c>
      <c r="DD15" s="244" t="s">
        <v>157</v>
      </c>
      <c r="DE15" s="244">
        <v>13029.5</v>
      </c>
      <c r="DF15" s="244" t="s">
        <v>157</v>
      </c>
      <c r="DG15" s="244">
        <v>1032.5999999999999</v>
      </c>
      <c r="DH15" s="244" t="s">
        <v>157</v>
      </c>
      <c r="DI15" s="244">
        <v>48.5</v>
      </c>
      <c r="DJ15" s="244" t="s">
        <v>157</v>
      </c>
      <c r="DK15" s="244">
        <v>20.9</v>
      </c>
      <c r="DL15" s="244" t="s">
        <v>157</v>
      </c>
      <c r="DM15" s="244">
        <v>146.30000000000001</v>
      </c>
      <c r="DN15" s="244" t="s">
        <v>157</v>
      </c>
      <c r="DO15" s="244">
        <v>57.3</v>
      </c>
      <c r="DP15" s="244" t="s">
        <v>157</v>
      </c>
      <c r="DQ15" s="244" t="s">
        <v>275</v>
      </c>
      <c r="DR15" s="244" t="s">
        <v>157</v>
      </c>
      <c r="DS15" s="244">
        <v>371.9</v>
      </c>
      <c r="DT15" s="244" t="s">
        <v>157</v>
      </c>
      <c r="DU15" s="244">
        <v>265.89999999999998</v>
      </c>
      <c r="DV15" s="244" t="s">
        <v>157</v>
      </c>
      <c r="DW15" s="244">
        <v>76.3</v>
      </c>
      <c r="DX15" s="698" t="s">
        <v>157</v>
      </c>
      <c r="DY15" s="698" t="s">
        <v>275</v>
      </c>
      <c r="DZ15" s="698" t="s">
        <v>157</v>
      </c>
      <c r="EB15" s="685" t="s">
        <v>1014</v>
      </c>
      <c r="EC15" s="34">
        <v>1232.9000000000001</v>
      </c>
      <c r="ED15" s="34" t="s">
        <v>157</v>
      </c>
      <c r="EE15" s="34">
        <v>76.7</v>
      </c>
      <c r="EF15" s="34" t="s">
        <v>157</v>
      </c>
      <c r="EG15" s="34">
        <v>586.4</v>
      </c>
      <c r="EH15" s="34" t="s">
        <v>157</v>
      </c>
      <c r="EI15" s="34">
        <v>705.2</v>
      </c>
      <c r="EJ15" s="34" t="s">
        <v>157</v>
      </c>
      <c r="EK15" s="34">
        <v>1003.8</v>
      </c>
      <c r="EL15" s="34" t="s">
        <v>157</v>
      </c>
      <c r="EM15" s="34">
        <v>1139.3</v>
      </c>
      <c r="EN15" s="34" t="s">
        <v>157</v>
      </c>
      <c r="EO15" s="34">
        <v>256</v>
      </c>
      <c r="EP15" s="34" t="s">
        <v>157</v>
      </c>
      <c r="EQ15" s="34">
        <v>1673.4</v>
      </c>
      <c r="ER15" s="34" t="s">
        <v>157</v>
      </c>
      <c r="ES15" s="34">
        <v>696.6</v>
      </c>
      <c r="ET15" s="34" t="s">
        <v>157</v>
      </c>
      <c r="EU15" s="34">
        <v>2093.1999999999998</v>
      </c>
      <c r="EV15" s="34" t="s">
        <v>157</v>
      </c>
      <c r="EW15" s="34">
        <v>243.8</v>
      </c>
      <c r="EX15" s="34" t="s">
        <v>157</v>
      </c>
      <c r="EY15" s="34">
        <v>260.10000000000002</v>
      </c>
      <c r="EZ15" s="34" t="s">
        <v>157</v>
      </c>
      <c r="FA15" s="34">
        <v>3063.3</v>
      </c>
      <c r="FB15" s="34" t="s">
        <v>157</v>
      </c>
      <c r="FC15" s="34">
        <v>320.39999999999998</v>
      </c>
      <c r="FD15" s="34" t="s">
        <v>157</v>
      </c>
      <c r="FE15" s="34">
        <v>106.3</v>
      </c>
      <c r="FF15" s="34" t="s">
        <v>157</v>
      </c>
      <c r="FG15" s="34">
        <v>101.6</v>
      </c>
      <c r="FH15" s="34" t="s">
        <v>157</v>
      </c>
      <c r="FJ15" s="685" t="s">
        <v>1014</v>
      </c>
      <c r="FK15" s="693">
        <v>1806.3</v>
      </c>
      <c r="FL15" s="692" t="s">
        <v>157</v>
      </c>
      <c r="FM15" s="692">
        <v>906.8</v>
      </c>
      <c r="FN15" s="692" t="s">
        <v>157</v>
      </c>
      <c r="FO15" s="692">
        <v>622.79999999999995</v>
      </c>
      <c r="FP15" s="692" t="s">
        <v>157</v>
      </c>
      <c r="FQ15" s="692">
        <v>276.8</v>
      </c>
      <c r="FR15" s="692" t="s">
        <v>157</v>
      </c>
      <c r="FS15" s="692">
        <v>6292.4</v>
      </c>
      <c r="FT15" s="692" t="s">
        <v>157</v>
      </c>
      <c r="FU15" s="692">
        <v>583.79999999999995</v>
      </c>
      <c r="FV15" s="692" t="s">
        <v>157</v>
      </c>
      <c r="FW15" s="692">
        <v>2891.1</v>
      </c>
      <c r="FX15" s="692" t="s">
        <v>157</v>
      </c>
      <c r="FY15" s="692">
        <v>2817.5</v>
      </c>
      <c r="FZ15" s="692" t="s">
        <v>157</v>
      </c>
      <c r="GA15" s="692">
        <v>2539.1999999999998</v>
      </c>
      <c r="GB15" s="692" t="s">
        <v>157</v>
      </c>
      <c r="GC15" s="692">
        <v>1543.6</v>
      </c>
      <c r="GD15" s="692" t="s">
        <v>157</v>
      </c>
      <c r="GE15" s="692">
        <v>428.4</v>
      </c>
      <c r="GF15" s="692" t="s">
        <v>157</v>
      </c>
      <c r="GG15" s="692">
        <v>211.8</v>
      </c>
      <c r="GH15" s="692" t="s">
        <v>157</v>
      </c>
      <c r="GI15" s="692">
        <v>1586.9</v>
      </c>
      <c r="GJ15" s="692" t="s">
        <v>157</v>
      </c>
      <c r="GK15" s="692">
        <v>403.7</v>
      </c>
      <c r="GL15" s="692" t="s">
        <v>157</v>
      </c>
      <c r="GM15" s="692">
        <v>378</v>
      </c>
      <c r="GN15" s="244" t="s">
        <v>157</v>
      </c>
      <c r="GP15" s="685" t="s">
        <v>1014</v>
      </c>
      <c r="GQ15" s="693">
        <v>34741.4</v>
      </c>
      <c r="GR15" s="686" t="s">
        <v>157</v>
      </c>
      <c r="GS15" s="686">
        <v>18776.2</v>
      </c>
      <c r="GT15" s="686" t="s">
        <v>157</v>
      </c>
      <c r="GU15" s="686">
        <v>2945.5</v>
      </c>
      <c r="GV15" s="686" t="s">
        <v>157</v>
      </c>
      <c r="GW15" s="686">
        <v>2320.1999999999998</v>
      </c>
      <c r="GX15" s="686" t="s">
        <v>157</v>
      </c>
      <c r="GY15" s="686">
        <v>12781.8</v>
      </c>
      <c r="GZ15" s="686" t="s">
        <v>157</v>
      </c>
      <c r="HA15" s="686">
        <v>1020.3</v>
      </c>
      <c r="HB15" s="686" t="s">
        <v>157</v>
      </c>
      <c r="HC15" s="686">
        <v>35.1</v>
      </c>
      <c r="HD15" s="686" t="s">
        <v>157</v>
      </c>
      <c r="HE15" s="686">
        <v>20.9</v>
      </c>
      <c r="HF15" s="686" t="s">
        <v>157</v>
      </c>
      <c r="HG15" s="686">
        <v>150.69999999999999</v>
      </c>
      <c r="HH15" s="686" t="s">
        <v>157</v>
      </c>
      <c r="HI15" s="686">
        <v>60.4</v>
      </c>
      <c r="HJ15" s="686" t="s">
        <v>157</v>
      </c>
      <c r="HK15" s="34" t="s">
        <v>275</v>
      </c>
      <c r="HL15" s="686" t="s">
        <v>157</v>
      </c>
      <c r="HM15" s="686">
        <v>367.5</v>
      </c>
      <c r="HN15" s="686" t="s">
        <v>157</v>
      </c>
      <c r="HO15" s="686">
        <v>266.5</v>
      </c>
      <c r="HP15" s="686" t="s">
        <v>157</v>
      </c>
      <c r="HQ15" s="686">
        <v>75.5</v>
      </c>
      <c r="HR15" s="686" t="s">
        <v>157</v>
      </c>
      <c r="HS15" s="34" t="s">
        <v>275</v>
      </c>
      <c r="HT15" s="686" t="s">
        <v>157</v>
      </c>
      <c r="HV15" s="685" t="s">
        <v>1014</v>
      </c>
      <c r="HW15" s="34">
        <v>1130.2</v>
      </c>
      <c r="HX15" s="34" t="s">
        <v>157</v>
      </c>
      <c r="HY15" s="34">
        <v>86.3</v>
      </c>
      <c r="HZ15" s="34" t="s">
        <v>157</v>
      </c>
      <c r="IA15" s="34">
        <v>605.70000000000005</v>
      </c>
      <c r="IB15" s="34" t="s">
        <v>157</v>
      </c>
      <c r="IC15" s="34">
        <v>709.8</v>
      </c>
      <c r="ID15" s="34" t="s">
        <v>157</v>
      </c>
      <c r="IE15" s="34">
        <v>933.6</v>
      </c>
      <c r="IF15" s="34" t="s">
        <v>157</v>
      </c>
      <c r="IG15" s="34">
        <v>1153</v>
      </c>
      <c r="IH15" s="34" t="s">
        <v>157</v>
      </c>
      <c r="II15" s="34">
        <v>267.10000000000002</v>
      </c>
      <c r="IJ15" s="34" t="s">
        <v>157</v>
      </c>
      <c r="IK15" s="34">
        <v>1496.2</v>
      </c>
      <c r="IL15" s="34" t="s">
        <v>157</v>
      </c>
      <c r="IM15" s="34">
        <v>683.6</v>
      </c>
      <c r="IN15" s="34" t="s">
        <v>157</v>
      </c>
      <c r="IO15" s="34">
        <v>2127.6</v>
      </c>
      <c r="IP15" s="34" t="s">
        <v>157</v>
      </c>
      <c r="IQ15" s="34">
        <v>294.89999999999998</v>
      </c>
      <c r="IR15" s="34" t="s">
        <v>157</v>
      </c>
      <c r="IS15" s="34">
        <v>255.3</v>
      </c>
      <c r="IT15" s="34" t="s">
        <v>157</v>
      </c>
      <c r="IU15" s="34">
        <v>2729.9</v>
      </c>
      <c r="IV15" s="34" t="s">
        <v>157</v>
      </c>
      <c r="IW15" s="34">
        <v>319</v>
      </c>
      <c r="IX15" s="34" t="s">
        <v>157</v>
      </c>
      <c r="IY15" s="34">
        <v>99.7</v>
      </c>
      <c r="IZ15" s="34" t="s">
        <v>157</v>
      </c>
      <c r="JA15" s="34">
        <v>104.3</v>
      </c>
      <c r="JB15" s="34" t="s">
        <v>157</v>
      </c>
      <c r="JD15" s="685" t="s">
        <v>1014</v>
      </c>
      <c r="JE15" s="693">
        <v>1803.5</v>
      </c>
      <c r="JF15" s="686" t="s">
        <v>157</v>
      </c>
      <c r="JG15" s="686">
        <v>908.6</v>
      </c>
      <c r="JH15" s="686" t="s">
        <v>157</v>
      </c>
      <c r="JI15" s="686">
        <v>629</v>
      </c>
      <c r="JJ15" s="686" t="s">
        <v>157</v>
      </c>
      <c r="JK15" s="686">
        <v>265.89999999999998</v>
      </c>
      <c r="JL15" s="686" t="s">
        <v>157</v>
      </c>
      <c r="JM15" s="686">
        <v>6322.4</v>
      </c>
      <c r="JN15" s="686" t="s">
        <v>157</v>
      </c>
      <c r="JO15" s="686">
        <v>628</v>
      </c>
      <c r="JP15" s="686" t="s">
        <v>157</v>
      </c>
      <c r="JQ15" s="686">
        <v>2889.6</v>
      </c>
      <c r="JR15" s="686" t="s">
        <v>157</v>
      </c>
      <c r="JS15" s="686">
        <v>2804.8</v>
      </c>
      <c r="JT15" s="686" t="s">
        <v>157</v>
      </c>
      <c r="JU15" s="686">
        <v>2421.9</v>
      </c>
      <c r="JV15" s="686" t="s">
        <v>157</v>
      </c>
      <c r="JW15" s="686">
        <v>1490</v>
      </c>
      <c r="JX15" s="686" t="s">
        <v>157</v>
      </c>
      <c r="JY15" s="686">
        <v>408.6</v>
      </c>
      <c r="JZ15" s="686" t="s">
        <v>157</v>
      </c>
      <c r="KA15" s="686">
        <v>215.7</v>
      </c>
      <c r="KB15" s="686" t="s">
        <v>157</v>
      </c>
      <c r="KC15" s="686">
        <v>1601.4</v>
      </c>
      <c r="KD15" s="686" t="s">
        <v>157</v>
      </c>
      <c r="KE15" s="686">
        <v>436.5</v>
      </c>
      <c r="KF15" s="686" t="s">
        <v>157</v>
      </c>
      <c r="KG15" s="686">
        <v>395.6</v>
      </c>
      <c r="KH15" s="34" t="s">
        <v>157</v>
      </c>
    </row>
    <row r="16" spans="2:294" ht="13.2" customHeight="1" x14ac:dyDescent="0.25">
      <c r="B16" s="685" t="s">
        <v>347</v>
      </c>
      <c r="C16" s="670">
        <v>3488622</v>
      </c>
      <c r="D16" s="670" t="s">
        <v>157</v>
      </c>
      <c r="E16" s="670">
        <v>1734922.7</v>
      </c>
      <c r="F16" s="670" t="s">
        <v>157</v>
      </c>
      <c r="G16" s="670">
        <v>57934.2</v>
      </c>
      <c r="H16" s="670" t="s">
        <v>157</v>
      </c>
      <c r="I16" s="670">
        <v>28481.8</v>
      </c>
      <c r="J16" s="670" t="s">
        <v>157</v>
      </c>
      <c r="K16" s="670">
        <v>1359064.6</v>
      </c>
      <c r="L16" s="670" t="s">
        <v>157</v>
      </c>
      <c r="M16" s="670">
        <v>240995.4</v>
      </c>
      <c r="N16" s="670" t="s">
        <v>157</v>
      </c>
      <c r="O16" s="670">
        <v>29239.1</v>
      </c>
      <c r="P16" s="670" t="s">
        <v>157</v>
      </c>
      <c r="Q16" s="670">
        <v>16900.400000000001</v>
      </c>
      <c r="R16" s="670" t="s">
        <v>157</v>
      </c>
      <c r="S16" s="670">
        <v>8877.2000000000007</v>
      </c>
      <c r="T16" s="670" t="s">
        <v>157</v>
      </c>
      <c r="U16" s="670">
        <v>3095.6</v>
      </c>
      <c r="V16" s="670" t="s">
        <v>157</v>
      </c>
      <c r="W16" s="670" t="s">
        <v>275</v>
      </c>
      <c r="X16" s="670" t="s">
        <v>157</v>
      </c>
      <c r="Y16" s="670">
        <v>24898.400000000001</v>
      </c>
      <c r="Z16" s="670" t="s">
        <v>157</v>
      </c>
      <c r="AA16" s="670">
        <v>39639.699999999997</v>
      </c>
      <c r="AB16" s="670" t="s">
        <v>157</v>
      </c>
      <c r="AC16" s="670">
        <v>8984.4</v>
      </c>
      <c r="AD16" s="670" t="s">
        <v>157</v>
      </c>
      <c r="AE16" s="670" t="s">
        <v>275</v>
      </c>
      <c r="AF16" s="670" t="s">
        <v>157</v>
      </c>
      <c r="AH16" s="685" t="s">
        <v>347</v>
      </c>
      <c r="AI16" s="670">
        <v>64651.8</v>
      </c>
      <c r="AJ16" s="670" t="s">
        <v>157</v>
      </c>
      <c r="AK16" s="670">
        <v>15709.7</v>
      </c>
      <c r="AL16" s="670" t="s">
        <v>157</v>
      </c>
      <c r="AM16" s="670">
        <v>81885.600000000006</v>
      </c>
      <c r="AN16" s="670" t="s">
        <v>157</v>
      </c>
      <c r="AO16" s="670">
        <v>52708.4</v>
      </c>
      <c r="AP16" s="670" t="s">
        <v>157</v>
      </c>
      <c r="AQ16" s="670">
        <v>55117.7</v>
      </c>
      <c r="AR16" s="670" t="s">
        <v>157</v>
      </c>
      <c r="AS16" s="670">
        <v>89880.1</v>
      </c>
      <c r="AT16" s="670" t="s">
        <v>157</v>
      </c>
      <c r="AU16" s="670">
        <v>41611</v>
      </c>
      <c r="AV16" s="670" t="s">
        <v>157</v>
      </c>
      <c r="AW16" s="670">
        <v>80627.199999999997</v>
      </c>
      <c r="AX16" s="670" t="s">
        <v>157</v>
      </c>
      <c r="AY16" s="670">
        <v>42728.1</v>
      </c>
      <c r="AZ16" s="670" t="s">
        <v>157</v>
      </c>
      <c r="BA16" s="670">
        <v>167489</v>
      </c>
      <c r="BB16" s="670" t="s">
        <v>157</v>
      </c>
      <c r="BC16" s="670">
        <v>26725.599999999999</v>
      </c>
      <c r="BD16" s="670" t="s">
        <v>157</v>
      </c>
      <c r="BE16" s="670">
        <v>32781.5</v>
      </c>
      <c r="BF16" s="670" t="s">
        <v>157</v>
      </c>
      <c r="BG16" s="670">
        <v>282872.40000000002</v>
      </c>
      <c r="BH16" s="670" t="s">
        <v>157</v>
      </c>
      <c r="BI16" s="670">
        <v>35051.5</v>
      </c>
      <c r="BJ16" s="670" t="s">
        <v>157</v>
      </c>
      <c r="BK16" s="670">
        <v>5362.6</v>
      </c>
      <c r="BL16" s="670" t="s">
        <v>157</v>
      </c>
      <c r="BM16" s="670">
        <v>20480.8</v>
      </c>
      <c r="BN16" s="670" t="s">
        <v>157</v>
      </c>
      <c r="BP16" s="685" t="s">
        <v>347</v>
      </c>
      <c r="BQ16" s="669">
        <v>110117.4</v>
      </c>
      <c r="BR16" s="669" t="s">
        <v>157</v>
      </c>
      <c r="BS16" s="669">
        <v>45045.2</v>
      </c>
      <c r="BT16" s="669" t="s">
        <v>157</v>
      </c>
      <c r="BU16" s="669">
        <v>46655.7</v>
      </c>
      <c r="BV16" s="669" t="s">
        <v>157</v>
      </c>
      <c r="BW16" s="669">
        <v>18416.5</v>
      </c>
      <c r="BX16" s="669" t="s">
        <v>157</v>
      </c>
      <c r="BY16" s="669">
        <v>1078643.6000000001</v>
      </c>
      <c r="BZ16" s="669" t="s">
        <v>157</v>
      </c>
      <c r="CA16" s="669">
        <v>178172.1</v>
      </c>
      <c r="CB16" s="669" t="s">
        <v>157</v>
      </c>
      <c r="CC16" s="669">
        <v>545464.19999999995</v>
      </c>
      <c r="CD16" s="669" t="s">
        <v>157</v>
      </c>
      <c r="CE16" s="669">
        <v>355007.3</v>
      </c>
      <c r="CF16" s="669" t="s">
        <v>157</v>
      </c>
      <c r="CG16" s="669">
        <v>168723.4</v>
      </c>
      <c r="CH16" s="669" t="s">
        <v>157</v>
      </c>
      <c r="CI16" s="669">
        <v>88630.5</v>
      </c>
      <c r="CJ16" s="669" t="s">
        <v>157</v>
      </c>
      <c r="CK16" s="669">
        <v>54040.4</v>
      </c>
      <c r="CL16" s="669" t="s">
        <v>157</v>
      </c>
      <c r="CM16" s="669">
        <v>19287.400000000001</v>
      </c>
      <c r="CN16" s="669" t="s">
        <v>157</v>
      </c>
      <c r="CO16" s="669">
        <v>114211.7</v>
      </c>
      <c r="CP16" s="669" t="s">
        <v>157</v>
      </c>
      <c r="CQ16" s="669">
        <v>26135.8</v>
      </c>
      <c r="CR16" s="669" t="s">
        <v>157</v>
      </c>
      <c r="CS16" s="669">
        <v>64917.9</v>
      </c>
      <c r="CT16" s="669" t="s">
        <v>157</v>
      </c>
      <c r="CV16" s="685" t="s">
        <v>347</v>
      </c>
      <c r="CW16" s="34">
        <v>55476.2</v>
      </c>
      <c r="CX16" s="34" t="s">
        <v>157</v>
      </c>
      <c r="CY16" s="34">
        <v>35996.699999999997</v>
      </c>
      <c r="CZ16" s="34" t="s">
        <v>157</v>
      </c>
      <c r="DA16" s="34">
        <v>11565.2</v>
      </c>
      <c r="DB16" s="34" t="s">
        <v>157</v>
      </c>
      <c r="DC16" s="34">
        <v>10763.5</v>
      </c>
      <c r="DD16" s="34" t="s">
        <v>157</v>
      </c>
      <c r="DE16" s="34">
        <v>19312.3</v>
      </c>
      <c r="DF16" s="34" t="s">
        <v>157</v>
      </c>
      <c r="DG16" s="34">
        <v>1163.4000000000001</v>
      </c>
      <c r="DH16" s="34" t="s">
        <v>157</v>
      </c>
      <c r="DI16" s="34">
        <v>27.3</v>
      </c>
      <c r="DJ16" s="34" t="s">
        <v>157</v>
      </c>
      <c r="DK16" s="34">
        <v>31.2</v>
      </c>
      <c r="DL16" s="34" t="s">
        <v>157</v>
      </c>
      <c r="DM16" s="34">
        <v>124.2</v>
      </c>
      <c r="DN16" s="34" t="s">
        <v>157</v>
      </c>
      <c r="DO16" s="34">
        <v>149.69999999999999</v>
      </c>
      <c r="DP16" s="34" t="s">
        <v>157</v>
      </c>
      <c r="DQ16" s="34" t="s">
        <v>275</v>
      </c>
      <c r="DR16" s="34" t="s">
        <v>157</v>
      </c>
      <c r="DS16" s="34">
        <v>487.9</v>
      </c>
      <c r="DT16" s="34" t="s">
        <v>157</v>
      </c>
      <c r="DU16" s="34">
        <v>360.3</v>
      </c>
      <c r="DV16" s="34" t="s">
        <v>157</v>
      </c>
      <c r="DW16" s="34">
        <v>94</v>
      </c>
      <c r="DX16" s="34" t="s">
        <v>157</v>
      </c>
      <c r="DY16" s="34" t="s">
        <v>275</v>
      </c>
      <c r="DZ16" s="34" t="s">
        <v>157</v>
      </c>
      <c r="EB16" s="685" t="s">
        <v>347</v>
      </c>
      <c r="EC16" s="34">
        <v>1908</v>
      </c>
      <c r="ED16" s="34" t="s">
        <v>157</v>
      </c>
      <c r="EE16" s="34">
        <v>75.2</v>
      </c>
      <c r="EF16" s="34" t="s">
        <v>157</v>
      </c>
      <c r="EG16" s="34">
        <v>869.1</v>
      </c>
      <c r="EH16" s="34" t="s">
        <v>157</v>
      </c>
      <c r="EI16" s="34">
        <v>964.6</v>
      </c>
      <c r="EJ16" s="34" t="s">
        <v>157</v>
      </c>
      <c r="EK16" s="34">
        <v>2065.5</v>
      </c>
      <c r="EL16" s="34" t="s">
        <v>157</v>
      </c>
      <c r="EM16" s="34">
        <v>1573.2</v>
      </c>
      <c r="EN16" s="34" t="s">
        <v>157</v>
      </c>
      <c r="EO16" s="34">
        <v>462.1</v>
      </c>
      <c r="EP16" s="34" t="s">
        <v>157</v>
      </c>
      <c r="EQ16" s="34">
        <v>1638.7</v>
      </c>
      <c r="ER16" s="34" t="s">
        <v>157</v>
      </c>
      <c r="ES16" s="34">
        <v>972.3</v>
      </c>
      <c r="ET16" s="34" t="s">
        <v>157</v>
      </c>
      <c r="EU16" s="34">
        <v>2621.1999999999998</v>
      </c>
      <c r="EV16" s="34" t="s">
        <v>157</v>
      </c>
      <c r="EW16" s="34">
        <v>541.70000000000005</v>
      </c>
      <c r="EX16" s="34" t="s">
        <v>157</v>
      </c>
      <c r="EY16" s="34">
        <v>461.1</v>
      </c>
      <c r="EZ16" s="34" t="s">
        <v>157</v>
      </c>
      <c r="FA16" s="34">
        <v>4800.1000000000004</v>
      </c>
      <c r="FB16" s="34" t="s">
        <v>157</v>
      </c>
      <c r="FC16" s="34">
        <v>319.10000000000002</v>
      </c>
      <c r="FD16" s="34" t="s">
        <v>157</v>
      </c>
      <c r="FE16" s="34">
        <v>91.2</v>
      </c>
      <c r="FF16" s="34" t="s">
        <v>157</v>
      </c>
      <c r="FG16" s="34">
        <v>140.6</v>
      </c>
      <c r="FH16" s="34" t="s">
        <v>157</v>
      </c>
      <c r="FJ16" s="685" t="s">
        <v>347</v>
      </c>
      <c r="FK16" s="689">
        <v>2005.6</v>
      </c>
      <c r="FL16" s="692" t="s">
        <v>157</v>
      </c>
      <c r="FM16" s="692">
        <v>905.9</v>
      </c>
      <c r="FN16" s="692" t="s">
        <v>157</v>
      </c>
      <c r="FO16" s="692">
        <v>707.2</v>
      </c>
      <c r="FP16" s="692" t="s">
        <v>157</v>
      </c>
      <c r="FQ16" s="692">
        <v>392.4</v>
      </c>
      <c r="FR16" s="692" t="s">
        <v>157</v>
      </c>
      <c r="FS16" s="692">
        <v>7334.3</v>
      </c>
      <c r="FT16" s="692" t="s">
        <v>157</v>
      </c>
      <c r="FU16" s="692">
        <v>597.4</v>
      </c>
      <c r="FV16" s="692" t="s">
        <v>157</v>
      </c>
      <c r="FW16" s="692">
        <v>2915.5</v>
      </c>
      <c r="FX16" s="692" t="s">
        <v>157</v>
      </c>
      <c r="FY16" s="692">
        <v>3821.3</v>
      </c>
      <c r="FZ16" s="692" t="s">
        <v>157</v>
      </c>
      <c r="GA16" s="692">
        <v>3339</v>
      </c>
      <c r="GB16" s="692" t="s">
        <v>157</v>
      </c>
      <c r="GC16" s="692">
        <v>2485</v>
      </c>
      <c r="GD16" s="692" t="s">
        <v>157</v>
      </c>
      <c r="GE16" s="692">
        <v>467.8</v>
      </c>
      <c r="GF16" s="692" t="s">
        <v>157</v>
      </c>
      <c r="GG16" s="692">
        <v>151.4</v>
      </c>
      <c r="GH16" s="692" t="s">
        <v>157</v>
      </c>
      <c r="GI16" s="692">
        <v>2049.1999999999998</v>
      </c>
      <c r="GJ16" s="692" t="s">
        <v>157</v>
      </c>
      <c r="GK16" s="692">
        <v>464.1</v>
      </c>
      <c r="GL16" s="692" t="s">
        <v>157</v>
      </c>
      <c r="GM16" s="692">
        <v>464</v>
      </c>
      <c r="GN16" s="691" t="s">
        <v>157</v>
      </c>
      <c r="GP16" s="685" t="s">
        <v>347</v>
      </c>
      <c r="GQ16" s="689">
        <v>53887.199999999997</v>
      </c>
      <c r="GR16" s="692" t="s">
        <v>157</v>
      </c>
      <c r="GS16" s="692">
        <v>34466.199999999997</v>
      </c>
      <c r="GT16" s="692" t="s">
        <v>157</v>
      </c>
      <c r="GU16" s="692">
        <v>10035.200000000001</v>
      </c>
      <c r="GV16" s="692" t="s">
        <v>157</v>
      </c>
      <c r="GW16" s="692">
        <v>9250.6</v>
      </c>
      <c r="GX16" s="692" t="s">
        <v>157</v>
      </c>
      <c r="GY16" s="692">
        <v>19029.400000000001</v>
      </c>
      <c r="GZ16" s="692" t="s">
        <v>157</v>
      </c>
      <c r="HA16" s="692">
        <v>1151.5999999999999</v>
      </c>
      <c r="HB16" s="692" t="s">
        <v>157</v>
      </c>
      <c r="HC16" s="692">
        <v>31</v>
      </c>
      <c r="HD16" s="692" t="s">
        <v>157</v>
      </c>
      <c r="HE16" s="692">
        <v>31.3</v>
      </c>
      <c r="HF16" s="692" t="s">
        <v>157</v>
      </c>
      <c r="HG16" s="692">
        <v>127.6</v>
      </c>
      <c r="HH16" s="692" t="s">
        <v>157</v>
      </c>
      <c r="HI16" s="692">
        <v>153.1</v>
      </c>
      <c r="HJ16" s="692" t="s">
        <v>157</v>
      </c>
      <c r="HK16" s="244" t="s">
        <v>275</v>
      </c>
      <c r="HL16" s="692" t="s">
        <v>157</v>
      </c>
      <c r="HM16" s="692">
        <v>477</v>
      </c>
      <c r="HN16" s="692" t="s">
        <v>157</v>
      </c>
      <c r="HO16" s="692">
        <v>373.3</v>
      </c>
      <c r="HP16" s="692" t="s">
        <v>157</v>
      </c>
      <c r="HQ16" s="692">
        <v>89.1</v>
      </c>
      <c r="HR16" s="692" t="s">
        <v>157</v>
      </c>
      <c r="HS16" s="698" t="s">
        <v>275</v>
      </c>
      <c r="HT16" s="697" t="s">
        <v>157</v>
      </c>
      <c r="HV16" s="685" t="s">
        <v>347</v>
      </c>
      <c r="HW16" s="34">
        <v>1750.7</v>
      </c>
      <c r="HX16" s="34" t="s">
        <v>157</v>
      </c>
      <c r="HY16" s="34">
        <v>77</v>
      </c>
      <c r="HZ16" s="34" t="s">
        <v>157</v>
      </c>
      <c r="IA16" s="34">
        <v>889.9</v>
      </c>
      <c r="IB16" s="34" t="s">
        <v>157</v>
      </c>
      <c r="IC16" s="34">
        <v>982.6</v>
      </c>
      <c r="ID16" s="34" t="s">
        <v>157</v>
      </c>
      <c r="IE16" s="34">
        <v>1879.9</v>
      </c>
      <c r="IF16" s="34" t="s">
        <v>157</v>
      </c>
      <c r="IG16" s="34">
        <v>1591.5</v>
      </c>
      <c r="IH16" s="34" t="s">
        <v>157</v>
      </c>
      <c r="II16" s="34">
        <v>491.1</v>
      </c>
      <c r="IJ16" s="34" t="s">
        <v>157</v>
      </c>
      <c r="IK16" s="34">
        <v>1515.1</v>
      </c>
      <c r="IL16" s="34" t="s">
        <v>157</v>
      </c>
      <c r="IM16" s="34">
        <v>957.9</v>
      </c>
      <c r="IN16" s="34" t="s">
        <v>157</v>
      </c>
      <c r="IO16" s="34">
        <v>2616.4</v>
      </c>
      <c r="IP16" s="34" t="s">
        <v>157</v>
      </c>
      <c r="IQ16" s="34">
        <v>531.79999999999995</v>
      </c>
      <c r="IR16" s="34" t="s">
        <v>157</v>
      </c>
      <c r="IS16" s="34">
        <v>453.2</v>
      </c>
      <c r="IT16" s="34" t="s">
        <v>157</v>
      </c>
      <c r="IU16" s="34">
        <v>5078.1000000000004</v>
      </c>
      <c r="IV16" s="34" t="s">
        <v>157</v>
      </c>
      <c r="IW16" s="34">
        <v>323.60000000000002</v>
      </c>
      <c r="IX16" s="34" t="s">
        <v>157</v>
      </c>
      <c r="IY16" s="34">
        <v>90.5</v>
      </c>
      <c r="IZ16" s="34" t="s">
        <v>157</v>
      </c>
      <c r="JA16" s="34">
        <v>142.69999999999999</v>
      </c>
      <c r="JB16" s="34" t="s">
        <v>157</v>
      </c>
      <c r="JD16" s="685" t="s">
        <v>347</v>
      </c>
      <c r="JE16" s="689">
        <v>1985.3</v>
      </c>
      <c r="JF16" s="686" t="s">
        <v>157</v>
      </c>
      <c r="JG16" s="686">
        <v>893.4</v>
      </c>
      <c r="JH16" s="686" t="s">
        <v>157</v>
      </c>
      <c r="JI16" s="686">
        <v>704.9</v>
      </c>
      <c r="JJ16" s="686" t="s">
        <v>157</v>
      </c>
      <c r="JK16" s="686">
        <v>386.9</v>
      </c>
      <c r="JL16" s="686" t="s">
        <v>157</v>
      </c>
      <c r="JM16" s="686">
        <v>7490.5</v>
      </c>
      <c r="JN16" s="686" t="s">
        <v>157</v>
      </c>
      <c r="JO16" s="686">
        <v>636.70000000000005</v>
      </c>
      <c r="JP16" s="686" t="s">
        <v>157</v>
      </c>
      <c r="JQ16" s="686">
        <v>2990</v>
      </c>
      <c r="JR16" s="686" t="s">
        <v>157</v>
      </c>
      <c r="JS16" s="686">
        <v>3863.8</v>
      </c>
      <c r="JT16" s="686" t="s">
        <v>157</v>
      </c>
      <c r="JU16" s="686">
        <v>3198.7</v>
      </c>
      <c r="JV16" s="686" t="s">
        <v>157</v>
      </c>
      <c r="JW16" s="686">
        <v>2359.6999999999998</v>
      </c>
      <c r="JX16" s="686" t="s">
        <v>157</v>
      </c>
      <c r="JY16" s="686">
        <v>444.4</v>
      </c>
      <c r="JZ16" s="686" t="s">
        <v>157</v>
      </c>
      <c r="KA16" s="686">
        <v>153.6</v>
      </c>
      <c r="KB16" s="686" t="s">
        <v>157</v>
      </c>
      <c r="KC16" s="686">
        <v>2057.1</v>
      </c>
      <c r="KD16" s="686" t="s">
        <v>157</v>
      </c>
      <c r="KE16" s="686">
        <v>507.7</v>
      </c>
      <c r="KF16" s="686" t="s">
        <v>157</v>
      </c>
      <c r="KG16" s="686">
        <v>444.2</v>
      </c>
      <c r="KH16" s="688" t="s">
        <v>157</v>
      </c>
    </row>
    <row r="17" spans="2:294" ht="15" customHeight="1" x14ac:dyDescent="0.25">
      <c r="B17" s="685" t="s">
        <v>348</v>
      </c>
      <c r="C17" s="670">
        <v>4742079.0999999996</v>
      </c>
      <c r="D17" s="670" t="s">
        <v>157</v>
      </c>
      <c r="E17" s="670">
        <v>2336281.6000000001</v>
      </c>
      <c r="F17" s="670" t="s">
        <v>157</v>
      </c>
      <c r="G17" s="670">
        <v>77589.8</v>
      </c>
      <c r="H17" s="670" t="s">
        <v>157</v>
      </c>
      <c r="I17" s="670">
        <v>38001.1</v>
      </c>
      <c r="J17" s="670" t="s">
        <v>157</v>
      </c>
      <c r="K17" s="670">
        <v>1830079.4</v>
      </c>
      <c r="L17" s="670" t="s">
        <v>157</v>
      </c>
      <c r="M17" s="670">
        <v>329435.8</v>
      </c>
      <c r="N17" s="670" t="s">
        <v>157</v>
      </c>
      <c r="O17" s="670">
        <v>41164.199999999997</v>
      </c>
      <c r="P17" s="670" t="s">
        <v>157</v>
      </c>
      <c r="Q17" s="670">
        <v>22061.599999999999</v>
      </c>
      <c r="R17" s="670" t="s">
        <v>157</v>
      </c>
      <c r="S17" s="670">
        <v>11767.7</v>
      </c>
      <c r="T17" s="670" t="s">
        <v>157</v>
      </c>
      <c r="U17" s="670">
        <v>4404.1000000000004</v>
      </c>
      <c r="V17" s="670" t="s">
        <v>157</v>
      </c>
      <c r="W17" s="670" t="s">
        <v>275</v>
      </c>
      <c r="X17" s="670" t="s">
        <v>157</v>
      </c>
      <c r="Y17" s="670">
        <v>33126</v>
      </c>
      <c r="Z17" s="670" t="s">
        <v>157</v>
      </c>
      <c r="AA17" s="670">
        <v>52820.4</v>
      </c>
      <c r="AB17" s="670" t="s">
        <v>157</v>
      </c>
      <c r="AC17" s="670">
        <v>12334</v>
      </c>
      <c r="AD17" s="670" t="s">
        <v>157</v>
      </c>
      <c r="AE17" s="670" t="s">
        <v>275</v>
      </c>
      <c r="AF17" s="670" t="s">
        <v>157</v>
      </c>
      <c r="AH17" s="685" t="s">
        <v>348</v>
      </c>
      <c r="AI17" s="670">
        <v>86330.4</v>
      </c>
      <c r="AJ17" s="670" t="s">
        <v>157</v>
      </c>
      <c r="AK17" s="670">
        <v>21371.1</v>
      </c>
      <c r="AL17" s="670" t="s">
        <v>157</v>
      </c>
      <c r="AM17" s="670">
        <v>108865</v>
      </c>
      <c r="AN17" s="670" t="s">
        <v>157</v>
      </c>
      <c r="AO17" s="670">
        <v>70460.399999999994</v>
      </c>
      <c r="AP17" s="670" t="s">
        <v>157</v>
      </c>
      <c r="AQ17" s="670">
        <v>72161.399999999994</v>
      </c>
      <c r="AR17" s="670" t="s">
        <v>157</v>
      </c>
      <c r="AS17" s="670">
        <v>119253.4</v>
      </c>
      <c r="AT17" s="670" t="s">
        <v>157</v>
      </c>
      <c r="AU17" s="670">
        <v>58217.7</v>
      </c>
      <c r="AV17" s="670" t="s">
        <v>157</v>
      </c>
      <c r="AW17" s="670">
        <v>109333.6</v>
      </c>
      <c r="AX17" s="670" t="s">
        <v>157</v>
      </c>
      <c r="AY17" s="670">
        <v>59092.2</v>
      </c>
      <c r="AZ17" s="670" t="s">
        <v>157</v>
      </c>
      <c r="BA17" s="670">
        <v>224482.2</v>
      </c>
      <c r="BB17" s="670" t="s">
        <v>157</v>
      </c>
      <c r="BC17" s="670">
        <v>37550.400000000001</v>
      </c>
      <c r="BD17" s="670" t="s">
        <v>157</v>
      </c>
      <c r="BE17" s="670">
        <v>44592.2</v>
      </c>
      <c r="BF17" s="670" t="s">
        <v>157</v>
      </c>
      <c r="BG17" s="670">
        <v>380369.1</v>
      </c>
      <c r="BH17" s="670" t="s">
        <v>157</v>
      </c>
      <c r="BI17" s="670">
        <v>48243.3</v>
      </c>
      <c r="BJ17" s="670" t="s">
        <v>157</v>
      </c>
      <c r="BK17" s="670">
        <v>7417.8</v>
      </c>
      <c r="BL17" s="670" t="s">
        <v>157</v>
      </c>
      <c r="BM17" s="670">
        <v>28047.1</v>
      </c>
      <c r="BN17" s="670" t="s">
        <v>157</v>
      </c>
      <c r="BP17" s="685" t="s">
        <v>348</v>
      </c>
      <c r="BQ17" s="669">
        <v>160892.4</v>
      </c>
      <c r="BR17" s="669" t="s">
        <v>157</v>
      </c>
      <c r="BS17" s="669">
        <v>64575.6</v>
      </c>
      <c r="BT17" s="669" t="s">
        <v>157</v>
      </c>
      <c r="BU17" s="669">
        <v>70424.600000000006</v>
      </c>
      <c r="BV17" s="669" t="s">
        <v>157</v>
      </c>
      <c r="BW17" s="669">
        <v>25892.3</v>
      </c>
      <c r="BX17" s="669" t="s">
        <v>157</v>
      </c>
      <c r="BY17" s="669">
        <v>1467730.2</v>
      </c>
      <c r="BZ17" s="669" t="s">
        <v>157</v>
      </c>
      <c r="CA17" s="669">
        <v>245220</v>
      </c>
      <c r="CB17" s="669" t="s">
        <v>157</v>
      </c>
      <c r="CC17" s="669">
        <v>735612.1</v>
      </c>
      <c r="CD17" s="669" t="s">
        <v>157</v>
      </c>
      <c r="CE17" s="669">
        <v>486898.1</v>
      </c>
      <c r="CF17" s="669" t="s">
        <v>157</v>
      </c>
      <c r="CG17" s="669">
        <v>231972.6</v>
      </c>
      <c r="CH17" s="669" t="s">
        <v>157</v>
      </c>
      <c r="CI17" s="669">
        <v>120780.3</v>
      </c>
      <c r="CJ17" s="669" t="s">
        <v>157</v>
      </c>
      <c r="CK17" s="669">
        <v>76044.5</v>
      </c>
      <c r="CL17" s="669" t="s">
        <v>157</v>
      </c>
      <c r="CM17" s="669">
        <v>26161.1</v>
      </c>
      <c r="CN17" s="669" t="s">
        <v>157</v>
      </c>
      <c r="CO17" s="669">
        <v>158252.79999999999</v>
      </c>
      <c r="CP17" s="669" t="s">
        <v>157</v>
      </c>
      <c r="CQ17" s="669">
        <v>36112.400000000001</v>
      </c>
      <c r="CR17" s="669" t="s">
        <v>157</v>
      </c>
      <c r="CS17" s="669">
        <v>86683.4</v>
      </c>
      <c r="CT17" s="669" t="s">
        <v>157</v>
      </c>
      <c r="CV17" s="685" t="s">
        <v>348</v>
      </c>
      <c r="CW17" s="34">
        <v>69463.5</v>
      </c>
      <c r="CX17" s="34" t="s">
        <v>157</v>
      </c>
      <c r="CY17" s="34">
        <v>47771.4</v>
      </c>
      <c r="CZ17" s="34" t="s">
        <v>157</v>
      </c>
      <c r="DA17" s="34">
        <v>13482.1</v>
      </c>
      <c r="DB17" s="34" t="s">
        <v>157</v>
      </c>
      <c r="DC17" s="34">
        <v>12503.5</v>
      </c>
      <c r="DD17" s="34" t="s">
        <v>157</v>
      </c>
      <c r="DE17" s="34">
        <v>22691.200000000001</v>
      </c>
      <c r="DF17" s="34" t="s">
        <v>157</v>
      </c>
      <c r="DG17" s="34">
        <v>1259.0999999999999</v>
      </c>
      <c r="DH17" s="34" t="s">
        <v>157</v>
      </c>
      <c r="DI17" s="34">
        <v>22</v>
      </c>
      <c r="DJ17" s="34" t="s">
        <v>157</v>
      </c>
      <c r="DK17" s="34">
        <v>53</v>
      </c>
      <c r="DL17" s="34" t="s">
        <v>157</v>
      </c>
      <c r="DM17" s="34">
        <v>97.1</v>
      </c>
      <c r="DN17" s="34" t="s">
        <v>157</v>
      </c>
      <c r="DO17" s="34">
        <v>100.4</v>
      </c>
      <c r="DP17" s="34" t="s">
        <v>157</v>
      </c>
      <c r="DQ17" s="34" t="s">
        <v>275</v>
      </c>
      <c r="DR17" s="34" t="s">
        <v>157</v>
      </c>
      <c r="DS17" s="34">
        <v>632.20000000000005</v>
      </c>
      <c r="DT17" s="34" t="s">
        <v>157</v>
      </c>
      <c r="DU17" s="34">
        <v>466.4</v>
      </c>
      <c r="DV17" s="34" t="s">
        <v>157</v>
      </c>
      <c r="DW17" s="34">
        <v>112.7</v>
      </c>
      <c r="DX17" s="34" t="s">
        <v>157</v>
      </c>
      <c r="DY17" s="34" t="s">
        <v>275</v>
      </c>
      <c r="DZ17" s="34" t="s">
        <v>157</v>
      </c>
      <c r="EB17" s="685" t="s">
        <v>348</v>
      </c>
      <c r="EC17" s="34">
        <v>2359.4</v>
      </c>
      <c r="ED17" s="34" t="s">
        <v>157</v>
      </c>
      <c r="EE17" s="34">
        <v>81.900000000000006</v>
      </c>
      <c r="EF17" s="34" t="s">
        <v>157</v>
      </c>
      <c r="EG17" s="34">
        <v>897.2</v>
      </c>
      <c r="EH17" s="34" t="s">
        <v>157</v>
      </c>
      <c r="EI17" s="34">
        <v>1128.0999999999999</v>
      </c>
      <c r="EJ17" s="34" t="s">
        <v>157</v>
      </c>
      <c r="EK17" s="34">
        <v>2292</v>
      </c>
      <c r="EL17" s="34" t="s">
        <v>157</v>
      </c>
      <c r="EM17" s="34">
        <v>2302.3000000000002</v>
      </c>
      <c r="EN17" s="34" t="s">
        <v>157</v>
      </c>
      <c r="EO17" s="34">
        <v>356.8</v>
      </c>
      <c r="EP17" s="34" t="s">
        <v>157</v>
      </c>
      <c r="EQ17" s="34">
        <v>2190</v>
      </c>
      <c r="ER17" s="34" t="s">
        <v>157</v>
      </c>
      <c r="ES17" s="34">
        <v>1125</v>
      </c>
      <c r="ET17" s="34" t="s">
        <v>157</v>
      </c>
      <c r="EU17" s="34">
        <v>3058.7</v>
      </c>
      <c r="EV17" s="34" t="s">
        <v>157</v>
      </c>
      <c r="EW17" s="34">
        <v>498.1</v>
      </c>
      <c r="EX17" s="34" t="s">
        <v>157</v>
      </c>
      <c r="EY17" s="34">
        <v>555.1</v>
      </c>
      <c r="EZ17" s="34" t="s">
        <v>157</v>
      </c>
      <c r="FA17" s="34">
        <v>11154.2</v>
      </c>
      <c r="FB17" s="34" t="s">
        <v>157</v>
      </c>
      <c r="FC17" s="34">
        <v>443.9</v>
      </c>
      <c r="FD17" s="34" t="s">
        <v>157</v>
      </c>
      <c r="FE17" s="34">
        <v>100</v>
      </c>
      <c r="FF17" s="34" t="s">
        <v>157</v>
      </c>
      <c r="FG17" s="34">
        <v>232.5</v>
      </c>
      <c r="FH17" s="34" t="s">
        <v>157</v>
      </c>
      <c r="FJ17" s="685" t="s">
        <v>348</v>
      </c>
      <c r="FK17" s="686">
        <v>2085.9</v>
      </c>
      <c r="FL17" s="686" t="s">
        <v>157</v>
      </c>
      <c r="FM17" s="686">
        <v>1171.0999999999999</v>
      </c>
      <c r="FN17" s="686" t="s">
        <v>157</v>
      </c>
      <c r="FO17" s="686">
        <v>442.9</v>
      </c>
      <c r="FP17" s="686" t="s">
        <v>157</v>
      </c>
      <c r="FQ17" s="686">
        <v>471.8</v>
      </c>
      <c r="FR17" s="686" t="s">
        <v>157</v>
      </c>
      <c r="FS17" s="686">
        <v>7691.9</v>
      </c>
      <c r="FT17" s="686" t="s">
        <v>157</v>
      </c>
      <c r="FU17" s="686">
        <v>629.70000000000005</v>
      </c>
      <c r="FV17" s="686" t="s">
        <v>157</v>
      </c>
      <c r="FW17" s="686">
        <v>2941.9</v>
      </c>
      <c r="FX17" s="686" t="s">
        <v>157</v>
      </c>
      <c r="FY17" s="686">
        <v>4120.3</v>
      </c>
      <c r="FZ17" s="686" t="s">
        <v>157</v>
      </c>
      <c r="GA17" s="686">
        <v>4239.2</v>
      </c>
      <c r="GB17" s="686" t="s">
        <v>157</v>
      </c>
      <c r="GC17" s="686">
        <v>2664.3</v>
      </c>
      <c r="GD17" s="686" t="s">
        <v>157</v>
      </c>
      <c r="GE17" s="686">
        <v>817.5</v>
      </c>
      <c r="GF17" s="686" t="s">
        <v>157</v>
      </c>
      <c r="GG17" s="686">
        <v>217.2</v>
      </c>
      <c r="GH17" s="686" t="s">
        <v>157</v>
      </c>
      <c r="GI17" s="686">
        <v>2164.1</v>
      </c>
      <c r="GJ17" s="686" t="s">
        <v>157</v>
      </c>
      <c r="GK17" s="686">
        <v>698.6</v>
      </c>
      <c r="GL17" s="686" t="s">
        <v>157</v>
      </c>
      <c r="GM17" s="686">
        <v>417.6</v>
      </c>
      <c r="GN17" s="34" t="s">
        <v>157</v>
      </c>
      <c r="GP17" s="685" t="s">
        <v>348</v>
      </c>
      <c r="GQ17" s="686">
        <v>69004.899999999994</v>
      </c>
      <c r="GR17" s="686" t="s">
        <v>157</v>
      </c>
      <c r="GS17" s="686">
        <v>47204.7</v>
      </c>
      <c r="GT17" s="686" t="s">
        <v>157</v>
      </c>
      <c r="GU17" s="686">
        <v>11808.4</v>
      </c>
      <c r="GV17" s="686" t="s">
        <v>157</v>
      </c>
      <c r="GW17" s="686">
        <v>10877.7</v>
      </c>
      <c r="GX17" s="686" t="s">
        <v>157</v>
      </c>
      <c r="GY17" s="686">
        <v>22109.1</v>
      </c>
      <c r="GZ17" s="686" t="s">
        <v>157</v>
      </c>
      <c r="HA17" s="686">
        <v>1317.2</v>
      </c>
      <c r="HB17" s="686" t="s">
        <v>157</v>
      </c>
      <c r="HC17" s="686">
        <v>25.7</v>
      </c>
      <c r="HD17" s="686" t="s">
        <v>157</v>
      </c>
      <c r="HE17" s="686">
        <v>53</v>
      </c>
      <c r="HF17" s="686" t="s">
        <v>157</v>
      </c>
      <c r="HG17" s="686">
        <v>96.8</v>
      </c>
      <c r="HH17" s="686" t="s">
        <v>157</v>
      </c>
      <c r="HI17" s="686">
        <v>104.7</v>
      </c>
      <c r="HJ17" s="686" t="s">
        <v>157</v>
      </c>
      <c r="HK17" s="34" t="s">
        <v>275</v>
      </c>
      <c r="HL17" s="686" t="s">
        <v>157</v>
      </c>
      <c r="HM17" s="686">
        <v>618.9</v>
      </c>
      <c r="HN17" s="686" t="s">
        <v>157</v>
      </c>
      <c r="HO17" s="686">
        <v>476.2</v>
      </c>
      <c r="HP17" s="686" t="s">
        <v>157</v>
      </c>
      <c r="HQ17" s="686">
        <v>113.5</v>
      </c>
      <c r="HR17" s="686" t="s">
        <v>157</v>
      </c>
      <c r="HS17" s="34" t="s">
        <v>275</v>
      </c>
      <c r="HT17" s="686" t="s">
        <v>157</v>
      </c>
      <c r="HV17" s="685" t="s">
        <v>348</v>
      </c>
      <c r="HW17" s="34">
        <v>2204.1</v>
      </c>
      <c r="HX17" s="34" t="s">
        <v>157</v>
      </c>
      <c r="HY17" s="34">
        <v>85.9</v>
      </c>
      <c r="HZ17" s="34" t="s">
        <v>157</v>
      </c>
      <c r="IA17" s="34">
        <v>893.1</v>
      </c>
      <c r="IB17" s="34" t="s">
        <v>157</v>
      </c>
      <c r="IC17" s="34">
        <v>1133.5999999999999</v>
      </c>
      <c r="ID17" s="34" t="s">
        <v>157</v>
      </c>
      <c r="IE17" s="34">
        <v>2030.9</v>
      </c>
      <c r="IF17" s="34" t="s">
        <v>157</v>
      </c>
      <c r="IG17" s="34">
        <v>2303.6999999999998</v>
      </c>
      <c r="IH17" s="34" t="s">
        <v>157</v>
      </c>
      <c r="II17" s="34">
        <v>347.2</v>
      </c>
      <c r="IJ17" s="34" t="s">
        <v>157</v>
      </c>
      <c r="IK17" s="34">
        <v>1856.4</v>
      </c>
      <c r="IL17" s="34" t="s">
        <v>157</v>
      </c>
      <c r="IM17" s="34">
        <v>1086.7</v>
      </c>
      <c r="IN17" s="34" t="s">
        <v>157</v>
      </c>
      <c r="IO17" s="34">
        <v>3146.5</v>
      </c>
      <c r="IP17" s="34" t="s">
        <v>157</v>
      </c>
      <c r="IQ17" s="34">
        <v>470.9</v>
      </c>
      <c r="IR17" s="34" t="s">
        <v>157</v>
      </c>
      <c r="IS17" s="34">
        <v>546</v>
      </c>
      <c r="IT17" s="34" t="s">
        <v>157</v>
      </c>
      <c r="IU17" s="34">
        <v>12833.5</v>
      </c>
      <c r="IV17" s="34" t="s">
        <v>157</v>
      </c>
      <c r="IW17" s="34">
        <v>453.7</v>
      </c>
      <c r="IX17" s="34" t="s">
        <v>157</v>
      </c>
      <c r="IY17" s="34">
        <v>102.1</v>
      </c>
      <c r="IZ17" s="34" t="s">
        <v>157</v>
      </c>
      <c r="JA17" s="34">
        <v>237.9</v>
      </c>
      <c r="JB17" s="34" t="s">
        <v>157</v>
      </c>
      <c r="JD17" s="685" t="s">
        <v>348</v>
      </c>
      <c r="JE17" s="686">
        <v>2139</v>
      </c>
      <c r="JF17" s="686" t="s">
        <v>157</v>
      </c>
      <c r="JG17" s="686">
        <v>1247.3</v>
      </c>
      <c r="JH17" s="686" t="s">
        <v>157</v>
      </c>
      <c r="JI17" s="686">
        <v>438.1</v>
      </c>
      <c r="JJ17" s="686" t="s">
        <v>157</v>
      </c>
      <c r="JK17" s="686">
        <v>453.6</v>
      </c>
      <c r="JL17" s="686" t="s">
        <v>157</v>
      </c>
      <c r="JM17" s="686">
        <v>7764.2</v>
      </c>
      <c r="JN17" s="686" t="s">
        <v>157</v>
      </c>
      <c r="JO17" s="686">
        <v>683.4</v>
      </c>
      <c r="JP17" s="686" t="s">
        <v>157</v>
      </c>
      <c r="JQ17" s="686">
        <v>2948.2</v>
      </c>
      <c r="JR17" s="686" t="s">
        <v>157</v>
      </c>
      <c r="JS17" s="686">
        <v>4132.7</v>
      </c>
      <c r="JT17" s="686" t="s">
        <v>157</v>
      </c>
      <c r="JU17" s="686">
        <v>4259.7</v>
      </c>
      <c r="JV17" s="686" t="s">
        <v>157</v>
      </c>
      <c r="JW17" s="686">
        <v>2663.2</v>
      </c>
      <c r="JX17" s="686" t="s">
        <v>157</v>
      </c>
      <c r="JY17" s="686">
        <v>849.4</v>
      </c>
      <c r="JZ17" s="686" t="s">
        <v>157</v>
      </c>
      <c r="KA17" s="686">
        <v>219.4</v>
      </c>
      <c r="KB17" s="686" t="s">
        <v>157</v>
      </c>
      <c r="KC17" s="686">
        <v>2133.8000000000002</v>
      </c>
      <c r="KD17" s="686" t="s">
        <v>157</v>
      </c>
      <c r="KE17" s="686">
        <v>739.4</v>
      </c>
      <c r="KF17" s="686" t="s">
        <v>157</v>
      </c>
      <c r="KG17" s="686">
        <v>425.7</v>
      </c>
      <c r="KH17" s="34" t="s">
        <v>157</v>
      </c>
    </row>
    <row r="18" spans="2:294" ht="15" customHeight="1" x14ac:dyDescent="0.25">
      <c r="B18" s="685" t="s">
        <v>160</v>
      </c>
      <c r="C18" s="670">
        <v>1159354.3999999999</v>
      </c>
      <c r="D18" s="670" t="s">
        <v>157</v>
      </c>
      <c r="E18" s="670">
        <v>580387.6</v>
      </c>
      <c r="F18" s="670" t="s">
        <v>157</v>
      </c>
      <c r="G18" s="670">
        <v>18258.099999999999</v>
      </c>
      <c r="H18" s="670" t="s">
        <v>157</v>
      </c>
      <c r="I18" s="670">
        <v>8959.6</v>
      </c>
      <c r="J18" s="670" t="s">
        <v>157</v>
      </c>
      <c r="K18" s="670">
        <v>453362.5</v>
      </c>
      <c r="L18" s="670" t="s">
        <v>157</v>
      </c>
      <c r="M18" s="670">
        <v>82518.100000000006</v>
      </c>
      <c r="N18" s="670" t="s">
        <v>157</v>
      </c>
      <c r="O18" s="670">
        <v>7935</v>
      </c>
      <c r="P18" s="670" t="s">
        <v>157</v>
      </c>
      <c r="Q18" s="670">
        <v>5302.8</v>
      </c>
      <c r="R18" s="670" t="s">
        <v>157</v>
      </c>
      <c r="S18" s="670">
        <v>2968.7</v>
      </c>
      <c r="T18" s="670" t="s">
        <v>157</v>
      </c>
      <c r="U18" s="670">
        <v>769.3</v>
      </c>
      <c r="V18" s="670" t="s">
        <v>157</v>
      </c>
      <c r="W18" s="670" t="s">
        <v>275</v>
      </c>
      <c r="X18" s="670" t="s">
        <v>157</v>
      </c>
      <c r="Y18" s="670">
        <v>8677.1</v>
      </c>
      <c r="Z18" s="670" t="s">
        <v>157</v>
      </c>
      <c r="AA18" s="670">
        <v>13435.8</v>
      </c>
      <c r="AB18" s="670" t="s">
        <v>157</v>
      </c>
      <c r="AC18" s="670">
        <v>2921.6</v>
      </c>
      <c r="AD18" s="670" t="s">
        <v>157</v>
      </c>
      <c r="AE18" s="670" t="s">
        <v>275</v>
      </c>
      <c r="AF18" s="670" t="s">
        <v>157</v>
      </c>
      <c r="AH18" s="685" t="s">
        <v>160</v>
      </c>
      <c r="AI18" s="670">
        <v>22305.599999999999</v>
      </c>
      <c r="AJ18" s="670" t="s">
        <v>157</v>
      </c>
      <c r="AK18" s="670">
        <v>5084.2</v>
      </c>
      <c r="AL18" s="670" t="s">
        <v>157</v>
      </c>
      <c r="AM18" s="670">
        <v>27332.7</v>
      </c>
      <c r="AN18" s="670" t="s">
        <v>157</v>
      </c>
      <c r="AO18" s="670">
        <v>17266.8</v>
      </c>
      <c r="AP18" s="670" t="s">
        <v>157</v>
      </c>
      <c r="AQ18" s="670">
        <v>19077.400000000001</v>
      </c>
      <c r="AR18" s="670" t="s">
        <v>157</v>
      </c>
      <c r="AS18" s="670">
        <v>30200.9</v>
      </c>
      <c r="AT18" s="670" t="s">
        <v>157</v>
      </c>
      <c r="AU18" s="670">
        <v>14003.5</v>
      </c>
      <c r="AV18" s="670" t="s">
        <v>157</v>
      </c>
      <c r="AW18" s="670">
        <v>26959.5</v>
      </c>
      <c r="AX18" s="670" t="s">
        <v>157</v>
      </c>
      <c r="AY18" s="670">
        <v>14231.8</v>
      </c>
      <c r="AZ18" s="670" t="s">
        <v>157</v>
      </c>
      <c r="BA18" s="670">
        <v>58126.400000000001</v>
      </c>
      <c r="BB18" s="670" t="s">
        <v>157</v>
      </c>
      <c r="BC18" s="670">
        <v>8741.5</v>
      </c>
      <c r="BD18" s="670" t="s">
        <v>157</v>
      </c>
      <c r="BE18" s="670">
        <v>11255.9</v>
      </c>
      <c r="BF18" s="670" t="s">
        <v>157</v>
      </c>
      <c r="BG18" s="670">
        <v>97271.4</v>
      </c>
      <c r="BH18" s="670" t="s">
        <v>157</v>
      </c>
      <c r="BI18" s="670">
        <v>11495.5</v>
      </c>
      <c r="BJ18" s="670" t="s">
        <v>157</v>
      </c>
      <c r="BK18" s="670">
        <v>624.20000000000005</v>
      </c>
      <c r="BL18" s="670" t="s">
        <v>157</v>
      </c>
      <c r="BM18" s="670">
        <v>7037.2</v>
      </c>
      <c r="BN18" s="670" t="s">
        <v>157</v>
      </c>
      <c r="BP18" s="685" t="s">
        <v>160</v>
      </c>
      <c r="BQ18" s="669">
        <v>31972.7</v>
      </c>
      <c r="BR18" s="669" t="s">
        <v>157</v>
      </c>
      <c r="BS18" s="669">
        <v>14468.3</v>
      </c>
      <c r="BT18" s="669" t="s">
        <v>157</v>
      </c>
      <c r="BU18" s="669">
        <v>11700</v>
      </c>
      <c r="BV18" s="669" t="s">
        <v>157</v>
      </c>
      <c r="BW18" s="669">
        <v>5804.4</v>
      </c>
      <c r="BX18" s="669" t="s">
        <v>157</v>
      </c>
      <c r="BY18" s="669">
        <v>350497.1</v>
      </c>
      <c r="BZ18" s="669" t="s">
        <v>157</v>
      </c>
      <c r="CA18" s="669">
        <v>59993.9</v>
      </c>
      <c r="CB18" s="669" t="s">
        <v>157</v>
      </c>
      <c r="CC18" s="669">
        <v>173449.60000000001</v>
      </c>
      <c r="CD18" s="669" t="s">
        <v>157</v>
      </c>
      <c r="CE18" s="669">
        <v>117053.7</v>
      </c>
      <c r="CF18" s="669" t="s">
        <v>157</v>
      </c>
      <c r="CG18" s="669">
        <v>55910.5</v>
      </c>
      <c r="CH18" s="669" t="s">
        <v>157</v>
      </c>
      <c r="CI18" s="669">
        <v>28100</v>
      </c>
      <c r="CJ18" s="669" t="s">
        <v>157</v>
      </c>
      <c r="CK18" s="669">
        <v>19251.2</v>
      </c>
      <c r="CL18" s="669" t="s">
        <v>157</v>
      </c>
      <c r="CM18" s="669">
        <v>6432.3</v>
      </c>
      <c r="CN18" s="669" t="s">
        <v>157</v>
      </c>
      <c r="CO18" s="669">
        <v>41650.1</v>
      </c>
      <c r="CP18" s="669" t="s">
        <v>157</v>
      </c>
      <c r="CQ18" s="669">
        <v>8987.6</v>
      </c>
      <c r="CR18" s="669" t="s">
        <v>157</v>
      </c>
      <c r="CS18" s="669">
        <v>20457.099999999999</v>
      </c>
      <c r="CT18" s="669" t="s">
        <v>157</v>
      </c>
      <c r="CV18" s="685" t="s">
        <v>160</v>
      </c>
      <c r="CW18" s="34">
        <v>21887.7</v>
      </c>
      <c r="CX18" s="34" t="s">
        <v>157</v>
      </c>
      <c r="CY18" s="34">
        <v>10231.200000000001</v>
      </c>
      <c r="CZ18" s="34" t="s">
        <v>157</v>
      </c>
      <c r="DA18" s="34">
        <v>2262</v>
      </c>
      <c r="DB18" s="34" t="s">
        <v>157</v>
      </c>
      <c r="DC18" s="34">
        <v>1959.3</v>
      </c>
      <c r="DD18" s="34" t="s">
        <v>157</v>
      </c>
      <c r="DE18" s="34">
        <v>7091.6</v>
      </c>
      <c r="DF18" s="34" t="s">
        <v>157</v>
      </c>
      <c r="DG18" s="34">
        <v>616.70000000000005</v>
      </c>
      <c r="DH18" s="34" t="s">
        <v>157</v>
      </c>
      <c r="DI18" s="34">
        <v>140.9</v>
      </c>
      <c r="DJ18" s="34" t="s">
        <v>157</v>
      </c>
      <c r="DK18" s="294">
        <v>0</v>
      </c>
      <c r="DL18" s="34" t="s">
        <v>157</v>
      </c>
      <c r="DM18" s="34">
        <v>158.5</v>
      </c>
      <c r="DN18" s="34" t="s">
        <v>157</v>
      </c>
      <c r="DO18" s="34">
        <v>26.4</v>
      </c>
      <c r="DP18" s="34" t="s">
        <v>157</v>
      </c>
      <c r="DQ18" s="34" t="s">
        <v>275</v>
      </c>
      <c r="DR18" s="34" t="s">
        <v>157</v>
      </c>
      <c r="DS18" s="34">
        <v>166.4</v>
      </c>
      <c r="DT18" s="34" t="s">
        <v>157</v>
      </c>
      <c r="DU18" s="34">
        <v>259.39999999999998</v>
      </c>
      <c r="DV18" s="34" t="s">
        <v>157</v>
      </c>
      <c r="DW18" s="34">
        <v>33.700000000000003</v>
      </c>
      <c r="DX18" s="34" t="s">
        <v>157</v>
      </c>
      <c r="DY18" s="34" t="s">
        <v>275</v>
      </c>
      <c r="DZ18" s="34" t="s">
        <v>157</v>
      </c>
      <c r="EB18" s="685" t="s">
        <v>160</v>
      </c>
      <c r="EC18" s="34">
        <v>596.9</v>
      </c>
      <c r="ED18" s="34" t="s">
        <v>157</v>
      </c>
      <c r="EE18" s="34">
        <v>70.8</v>
      </c>
      <c r="EF18" s="34" t="s">
        <v>157</v>
      </c>
      <c r="EG18" s="34">
        <v>452.6</v>
      </c>
      <c r="EH18" s="34" t="s">
        <v>157</v>
      </c>
      <c r="EI18" s="34">
        <v>456.5</v>
      </c>
      <c r="EJ18" s="34" t="s">
        <v>157</v>
      </c>
      <c r="EK18" s="34">
        <v>572.1</v>
      </c>
      <c r="EL18" s="34" t="s">
        <v>157</v>
      </c>
      <c r="EM18" s="34">
        <v>552.9</v>
      </c>
      <c r="EN18" s="34" t="s">
        <v>157</v>
      </c>
      <c r="EO18" s="34">
        <v>182.8</v>
      </c>
      <c r="EP18" s="34" t="s">
        <v>157</v>
      </c>
      <c r="EQ18" s="34">
        <v>388.5</v>
      </c>
      <c r="ER18" s="34" t="s">
        <v>157</v>
      </c>
      <c r="ES18" s="34">
        <v>421.7</v>
      </c>
      <c r="ET18" s="34" t="s">
        <v>157</v>
      </c>
      <c r="EU18" s="34">
        <v>868.1</v>
      </c>
      <c r="EV18" s="34" t="s">
        <v>157</v>
      </c>
      <c r="EW18" s="34">
        <v>150.9</v>
      </c>
      <c r="EX18" s="34" t="s">
        <v>157</v>
      </c>
      <c r="EY18" s="34">
        <v>165.4</v>
      </c>
      <c r="EZ18" s="34" t="s">
        <v>157</v>
      </c>
      <c r="FA18" s="34">
        <v>656.1</v>
      </c>
      <c r="FB18" s="34" t="s">
        <v>157</v>
      </c>
      <c r="FC18" s="34">
        <v>221.4</v>
      </c>
      <c r="FD18" s="34" t="s">
        <v>157</v>
      </c>
      <c r="FE18" s="34">
        <v>23.3</v>
      </c>
      <c r="FF18" s="34" t="s">
        <v>157</v>
      </c>
      <c r="FG18" s="34">
        <v>116.3</v>
      </c>
      <c r="FH18" s="34" t="s">
        <v>157</v>
      </c>
      <c r="FJ18" s="685" t="s">
        <v>160</v>
      </c>
      <c r="FK18" s="686">
        <v>1376.7</v>
      </c>
      <c r="FL18" s="686" t="s">
        <v>157</v>
      </c>
      <c r="FM18" s="686">
        <v>469.7</v>
      </c>
      <c r="FN18" s="686" t="s">
        <v>157</v>
      </c>
      <c r="FO18" s="686">
        <v>664.6</v>
      </c>
      <c r="FP18" s="686" t="s">
        <v>157</v>
      </c>
      <c r="FQ18" s="686">
        <v>242.3</v>
      </c>
      <c r="FR18" s="686" t="s">
        <v>157</v>
      </c>
      <c r="FS18" s="686">
        <v>4455.3</v>
      </c>
      <c r="FT18" s="686" t="s">
        <v>157</v>
      </c>
      <c r="FU18" s="686">
        <v>769.2</v>
      </c>
      <c r="FV18" s="686" t="s">
        <v>157</v>
      </c>
      <c r="FW18" s="686">
        <v>1741.1</v>
      </c>
      <c r="FX18" s="686" t="s">
        <v>157</v>
      </c>
      <c r="FY18" s="686">
        <v>1945</v>
      </c>
      <c r="FZ18" s="686" t="s">
        <v>157</v>
      </c>
      <c r="GA18" s="686">
        <v>1534.2</v>
      </c>
      <c r="GB18" s="686" t="s">
        <v>157</v>
      </c>
      <c r="GC18" s="686">
        <v>713.3</v>
      </c>
      <c r="GD18" s="686" t="s">
        <v>157</v>
      </c>
      <c r="GE18" s="686">
        <v>228.8</v>
      </c>
      <c r="GF18" s="686" t="s">
        <v>157</v>
      </c>
      <c r="GG18" s="686">
        <v>261.39999999999998</v>
      </c>
      <c r="GH18" s="686" t="s">
        <v>157</v>
      </c>
      <c r="GI18" s="686">
        <v>1129.4000000000001</v>
      </c>
      <c r="GJ18" s="686" t="s">
        <v>157</v>
      </c>
      <c r="GK18" s="686">
        <v>363.2</v>
      </c>
      <c r="GL18" s="686" t="s">
        <v>157</v>
      </c>
      <c r="GM18" s="686">
        <v>382.8</v>
      </c>
      <c r="GN18" s="34" t="s">
        <v>157</v>
      </c>
      <c r="GP18" s="685" t="s">
        <v>160</v>
      </c>
      <c r="GQ18" s="686">
        <v>22023.9</v>
      </c>
      <c r="GR18" s="686" t="s">
        <v>157</v>
      </c>
      <c r="GS18" s="686">
        <v>10169.299999999999</v>
      </c>
      <c r="GT18" s="686" t="s">
        <v>157</v>
      </c>
      <c r="GU18" s="686">
        <v>2093.5</v>
      </c>
      <c r="GV18" s="686" t="s">
        <v>157</v>
      </c>
      <c r="GW18" s="686">
        <v>1797.8</v>
      </c>
      <c r="GX18" s="686" t="s">
        <v>157</v>
      </c>
      <c r="GY18" s="686">
        <v>7225.8</v>
      </c>
      <c r="GZ18" s="686" t="s">
        <v>157</v>
      </c>
      <c r="HA18" s="686">
        <v>612.79999999999995</v>
      </c>
      <c r="HB18" s="686" t="s">
        <v>157</v>
      </c>
      <c r="HC18" s="686">
        <v>120.6</v>
      </c>
      <c r="HD18" s="686" t="s">
        <v>157</v>
      </c>
      <c r="HE18" s="696">
        <v>0</v>
      </c>
      <c r="HF18" s="686" t="s">
        <v>157</v>
      </c>
      <c r="HG18" s="686">
        <v>159.5</v>
      </c>
      <c r="HH18" s="686" t="s">
        <v>157</v>
      </c>
      <c r="HI18" s="686">
        <v>26.5</v>
      </c>
      <c r="HJ18" s="686" t="s">
        <v>157</v>
      </c>
      <c r="HK18" s="34" t="s">
        <v>275</v>
      </c>
      <c r="HL18" s="686" t="s">
        <v>157</v>
      </c>
      <c r="HM18" s="686">
        <v>163.69999999999999</v>
      </c>
      <c r="HN18" s="686" t="s">
        <v>157</v>
      </c>
      <c r="HO18" s="686">
        <v>287.10000000000002</v>
      </c>
      <c r="HP18" s="686" t="s">
        <v>157</v>
      </c>
      <c r="HQ18" s="686">
        <v>34.200000000000003</v>
      </c>
      <c r="HR18" s="686" t="s">
        <v>157</v>
      </c>
      <c r="HS18" s="34" t="s">
        <v>275</v>
      </c>
      <c r="HT18" s="686" t="s">
        <v>157</v>
      </c>
      <c r="HV18" s="685" t="s">
        <v>160</v>
      </c>
      <c r="HW18" s="34">
        <v>618.4</v>
      </c>
      <c r="HX18" s="34" t="s">
        <v>157</v>
      </c>
      <c r="HY18" s="34">
        <v>72.3</v>
      </c>
      <c r="HZ18" s="34" t="s">
        <v>157</v>
      </c>
      <c r="IA18" s="34">
        <v>467.5</v>
      </c>
      <c r="IB18" s="34" t="s">
        <v>157</v>
      </c>
      <c r="IC18" s="34">
        <v>444.6</v>
      </c>
      <c r="ID18" s="34" t="s">
        <v>157</v>
      </c>
      <c r="IE18" s="34">
        <v>405</v>
      </c>
      <c r="IF18" s="34" t="s">
        <v>157</v>
      </c>
      <c r="IG18" s="34">
        <v>559.5</v>
      </c>
      <c r="IH18" s="34" t="s">
        <v>157</v>
      </c>
      <c r="II18" s="34">
        <v>198.6</v>
      </c>
      <c r="IJ18" s="34" t="s">
        <v>157</v>
      </c>
      <c r="IK18" s="34">
        <v>499.8</v>
      </c>
      <c r="IL18" s="34" t="s">
        <v>157</v>
      </c>
      <c r="IM18" s="34">
        <v>435</v>
      </c>
      <c r="IN18" s="34" t="s">
        <v>157</v>
      </c>
      <c r="IO18" s="34">
        <v>965.3</v>
      </c>
      <c r="IP18" s="34" t="s">
        <v>157</v>
      </c>
      <c r="IQ18" s="34">
        <v>171.9</v>
      </c>
      <c r="IR18" s="34" t="s">
        <v>157</v>
      </c>
      <c r="IS18" s="34">
        <v>168.4</v>
      </c>
      <c r="IT18" s="34" t="s">
        <v>157</v>
      </c>
      <c r="IU18" s="34">
        <v>622.5</v>
      </c>
      <c r="IV18" s="34" t="s">
        <v>157</v>
      </c>
      <c r="IW18" s="34">
        <v>227.4</v>
      </c>
      <c r="IX18" s="34" t="s">
        <v>157</v>
      </c>
      <c r="IY18" s="34">
        <v>23.6</v>
      </c>
      <c r="IZ18" s="34" t="s">
        <v>157</v>
      </c>
      <c r="JA18" s="34">
        <v>119.7</v>
      </c>
      <c r="JB18" s="34" t="s">
        <v>157</v>
      </c>
      <c r="JD18" s="685" t="s">
        <v>160</v>
      </c>
      <c r="JE18" s="686">
        <v>1375</v>
      </c>
      <c r="JF18" s="686" t="s">
        <v>157</v>
      </c>
      <c r="JG18" s="686">
        <v>454.7</v>
      </c>
      <c r="JH18" s="686" t="s">
        <v>157</v>
      </c>
      <c r="JI18" s="686">
        <v>670.9</v>
      </c>
      <c r="JJ18" s="686" t="s">
        <v>157</v>
      </c>
      <c r="JK18" s="686">
        <v>249.4</v>
      </c>
      <c r="JL18" s="686" t="s">
        <v>157</v>
      </c>
      <c r="JM18" s="686">
        <v>4569.3</v>
      </c>
      <c r="JN18" s="686" t="s">
        <v>157</v>
      </c>
      <c r="JO18" s="686">
        <v>823</v>
      </c>
      <c r="JP18" s="686" t="s">
        <v>157</v>
      </c>
      <c r="JQ18" s="686">
        <v>1797.3</v>
      </c>
      <c r="JR18" s="686" t="s">
        <v>157</v>
      </c>
      <c r="JS18" s="686">
        <v>1949.1</v>
      </c>
      <c r="JT18" s="686" t="s">
        <v>157</v>
      </c>
      <c r="JU18" s="686">
        <v>1502.4</v>
      </c>
      <c r="JV18" s="686" t="s">
        <v>157</v>
      </c>
      <c r="JW18" s="686">
        <v>689</v>
      </c>
      <c r="JX18" s="686" t="s">
        <v>157</v>
      </c>
      <c r="JY18" s="686">
        <v>233.7</v>
      </c>
      <c r="JZ18" s="686" t="s">
        <v>157</v>
      </c>
      <c r="KA18" s="686">
        <v>265.3</v>
      </c>
      <c r="KB18" s="686" t="s">
        <v>157</v>
      </c>
      <c r="KC18" s="686">
        <v>1161.3</v>
      </c>
      <c r="KD18" s="686" t="s">
        <v>157</v>
      </c>
      <c r="KE18" s="686">
        <v>387.4</v>
      </c>
      <c r="KF18" s="686" t="s">
        <v>157</v>
      </c>
      <c r="KG18" s="686">
        <v>380.2</v>
      </c>
      <c r="KH18" s="34" t="s">
        <v>157</v>
      </c>
    </row>
    <row r="19" spans="2:294" ht="15" customHeight="1" x14ac:dyDescent="0.25">
      <c r="B19" s="685" t="s">
        <v>1015</v>
      </c>
      <c r="C19" s="670">
        <v>2367698.1</v>
      </c>
      <c r="D19" s="670" t="s">
        <v>157</v>
      </c>
      <c r="E19" s="670">
        <v>1146431.8</v>
      </c>
      <c r="F19" s="670" t="s">
        <v>157</v>
      </c>
      <c r="G19" s="670">
        <v>36773.699999999997</v>
      </c>
      <c r="H19" s="670" t="s">
        <v>157</v>
      </c>
      <c r="I19" s="670">
        <v>17750.2</v>
      </c>
      <c r="J19" s="670" t="s">
        <v>157</v>
      </c>
      <c r="K19" s="670">
        <v>915758.2</v>
      </c>
      <c r="L19" s="670" t="s">
        <v>157</v>
      </c>
      <c r="M19" s="670">
        <v>170683</v>
      </c>
      <c r="N19" s="670" t="s">
        <v>157</v>
      </c>
      <c r="O19" s="670">
        <v>18178.3</v>
      </c>
      <c r="P19" s="670" t="s">
        <v>157</v>
      </c>
      <c r="Q19" s="670" t="s">
        <v>275</v>
      </c>
      <c r="R19" s="670" t="s">
        <v>157</v>
      </c>
      <c r="S19" s="670">
        <v>6064.6</v>
      </c>
      <c r="T19" s="670" t="s">
        <v>157</v>
      </c>
      <c r="U19" s="670">
        <v>1702.2</v>
      </c>
      <c r="V19" s="670" t="s">
        <v>157</v>
      </c>
      <c r="W19" s="670" t="s">
        <v>275</v>
      </c>
      <c r="X19" s="670" t="s">
        <v>157</v>
      </c>
      <c r="Y19" s="670">
        <v>17490.8</v>
      </c>
      <c r="Z19" s="670" t="s">
        <v>157</v>
      </c>
      <c r="AA19" s="670">
        <v>26764.2</v>
      </c>
      <c r="AB19" s="670" t="s">
        <v>157</v>
      </c>
      <c r="AC19" s="670">
        <v>5980.8</v>
      </c>
      <c r="AD19" s="670" t="s">
        <v>157</v>
      </c>
      <c r="AE19" s="670" t="s">
        <v>275</v>
      </c>
      <c r="AF19" s="670" t="s">
        <v>157</v>
      </c>
      <c r="AH19" s="685" t="s">
        <v>1015</v>
      </c>
      <c r="AI19" s="670">
        <v>43474.3</v>
      </c>
      <c r="AJ19" s="670" t="s">
        <v>157</v>
      </c>
      <c r="AK19" s="670">
        <v>10230.4</v>
      </c>
      <c r="AL19" s="670" t="s">
        <v>157</v>
      </c>
      <c r="AM19" s="670">
        <v>55617.9</v>
      </c>
      <c r="AN19" s="670" t="s">
        <v>157</v>
      </c>
      <c r="AO19" s="670">
        <v>35902.300000000003</v>
      </c>
      <c r="AP19" s="670" t="s">
        <v>157</v>
      </c>
      <c r="AQ19" s="670">
        <v>37917</v>
      </c>
      <c r="AR19" s="670" t="s">
        <v>157</v>
      </c>
      <c r="AS19" s="670">
        <v>62269.599999999999</v>
      </c>
      <c r="AT19" s="670" t="s">
        <v>157</v>
      </c>
      <c r="AU19" s="670">
        <v>26714.9</v>
      </c>
      <c r="AV19" s="670" t="s">
        <v>157</v>
      </c>
      <c r="AW19" s="670">
        <v>51981.4</v>
      </c>
      <c r="AX19" s="670" t="s">
        <v>157</v>
      </c>
      <c r="AY19" s="670">
        <v>30178.1</v>
      </c>
      <c r="AZ19" s="670" t="s">
        <v>157</v>
      </c>
      <c r="BA19" s="670">
        <v>118211.2</v>
      </c>
      <c r="BB19" s="670" t="s">
        <v>157</v>
      </c>
      <c r="BC19" s="670">
        <v>18725.400000000001</v>
      </c>
      <c r="BD19" s="670" t="s">
        <v>157</v>
      </c>
      <c r="BE19" s="670">
        <v>22138.799999999999</v>
      </c>
      <c r="BF19" s="670" t="s">
        <v>157</v>
      </c>
      <c r="BG19" s="670">
        <v>170131</v>
      </c>
      <c r="BH19" s="670" t="s">
        <v>157</v>
      </c>
      <c r="BI19" s="670">
        <v>23768.9</v>
      </c>
      <c r="BJ19" s="670" t="s">
        <v>157</v>
      </c>
      <c r="BK19" s="670">
        <v>1273.9000000000001</v>
      </c>
      <c r="BL19" s="670" t="s">
        <v>157</v>
      </c>
      <c r="BM19" s="670">
        <v>14591.5</v>
      </c>
      <c r="BN19" s="670" t="s">
        <v>157</v>
      </c>
      <c r="BP19" s="685" t="s">
        <v>1015</v>
      </c>
      <c r="BQ19" s="669">
        <v>75606.8</v>
      </c>
      <c r="BR19" s="669" t="s">
        <v>157</v>
      </c>
      <c r="BS19" s="669">
        <v>33591.4</v>
      </c>
      <c r="BT19" s="669" t="s">
        <v>157</v>
      </c>
      <c r="BU19" s="669">
        <v>28986.3</v>
      </c>
      <c r="BV19" s="669" t="s">
        <v>157</v>
      </c>
      <c r="BW19" s="669">
        <v>13029.1</v>
      </c>
      <c r="BX19" s="669" t="s">
        <v>157</v>
      </c>
      <c r="BY19" s="669">
        <v>728417.2</v>
      </c>
      <c r="BZ19" s="669" t="s">
        <v>157</v>
      </c>
      <c r="CA19" s="669">
        <v>124105.7</v>
      </c>
      <c r="CB19" s="669" t="s">
        <v>157</v>
      </c>
      <c r="CC19" s="669">
        <v>357082.5</v>
      </c>
      <c r="CD19" s="669" t="s">
        <v>157</v>
      </c>
      <c r="CE19" s="669">
        <v>247229</v>
      </c>
      <c r="CF19" s="669" t="s">
        <v>157</v>
      </c>
      <c r="CG19" s="669">
        <v>117716.1</v>
      </c>
      <c r="CH19" s="669" t="s">
        <v>157</v>
      </c>
      <c r="CI19" s="669">
        <v>58493.2</v>
      </c>
      <c r="CJ19" s="669" t="s">
        <v>157</v>
      </c>
      <c r="CK19" s="669">
        <v>39608.699999999997</v>
      </c>
      <c r="CL19" s="669" t="s">
        <v>157</v>
      </c>
      <c r="CM19" s="669">
        <v>13800.4</v>
      </c>
      <c r="CN19" s="669" t="s">
        <v>157</v>
      </c>
      <c r="CO19" s="669">
        <v>83717.600000000006</v>
      </c>
      <c r="CP19" s="669" t="s">
        <v>157</v>
      </c>
      <c r="CQ19" s="669">
        <v>18151.099999999999</v>
      </c>
      <c r="CR19" s="669" t="s">
        <v>157</v>
      </c>
      <c r="CS19" s="669">
        <v>43944.6</v>
      </c>
      <c r="CT19" s="669" t="s">
        <v>157</v>
      </c>
      <c r="CV19" s="685" t="s">
        <v>1015</v>
      </c>
      <c r="CW19" s="34">
        <v>34823</v>
      </c>
      <c r="CX19" s="34" t="s">
        <v>157</v>
      </c>
      <c r="CY19" s="34">
        <v>18422.3</v>
      </c>
      <c r="CZ19" s="34" t="s">
        <v>157</v>
      </c>
      <c r="DA19" s="34">
        <v>4956.3999999999996</v>
      </c>
      <c r="DB19" s="34" t="s">
        <v>157</v>
      </c>
      <c r="DC19" s="34">
        <v>4697.6000000000004</v>
      </c>
      <c r="DD19" s="34" t="s">
        <v>157</v>
      </c>
      <c r="DE19" s="34">
        <v>12279.7</v>
      </c>
      <c r="DF19" s="34" t="s">
        <v>157</v>
      </c>
      <c r="DG19" s="34">
        <v>1174.3</v>
      </c>
      <c r="DH19" s="34" t="s">
        <v>157</v>
      </c>
      <c r="DI19" s="34">
        <v>159.80000000000001</v>
      </c>
      <c r="DJ19" s="34" t="s">
        <v>157</v>
      </c>
      <c r="DK19" s="34" t="s">
        <v>275</v>
      </c>
      <c r="DL19" s="34" t="s">
        <v>157</v>
      </c>
      <c r="DM19" s="34">
        <v>217.5</v>
      </c>
      <c r="DN19" s="34" t="s">
        <v>157</v>
      </c>
      <c r="DO19" s="34">
        <v>38.799999999999997</v>
      </c>
      <c r="DP19" s="34" t="s">
        <v>157</v>
      </c>
      <c r="DQ19" s="34" t="s">
        <v>275</v>
      </c>
      <c r="DR19" s="34" t="s">
        <v>157</v>
      </c>
      <c r="DS19" s="34">
        <v>300.3</v>
      </c>
      <c r="DT19" s="34" t="s">
        <v>157</v>
      </c>
      <c r="DU19" s="34">
        <v>363</v>
      </c>
      <c r="DV19" s="34" t="s">
        <v>157</v>
      </c>
      <c r="DW19" s="34">
        <v>68.599999999999994</v>
      </c>
      <c r="DX19" s="34" t="s">
        <v>157</v>
      </c>
      <c r="DY19" s="34" t="s">
        <v>275</v>
      </c>
      <c r="DZ19" s="34" t="s">
        <v>157</v>
      </c>
      <c r="EB19" s="685" t="s">
        <v>1015</v>
      </c>
      <c r="EC19" s="34">
        <v>1420.8</v>
      </c>
      <c r="ED19" s="34" t="s">
        <v>157</v>
      </c>
      <c r="EE19" s="34">
        <v>97.2</v>
      </c>
      <c r="EF19" s="34" t="s">
        <v>157</v>
      </c>
      <c r="EG19" s="34">
        <v>890.7</v>
      </c>
      <c r="EH19" s="34" t="s">
        <v>157</v>
      </c>
      <c r="EI19" s="34">
        <v>658.1</v>
      </c>
      <c r="EJ19" s="34" t="s">
        <v>157</v>
      </c>
      <c r="EK19" s="34">
        <v>864.5</v>
      </c>
      <c r="EL19" s="34" t="s">
        <v>157</v>
      </c>
      <c r="EM19" s="34">
        <v>921</v>
      </c>
      <c r="EN19" s="34" t="s">
        <v>157</v>
      </c>
      <c r="EO19" s="34">
        <v>126.8</v>
      </c>
      <c r="EP19" s="34" t="s">
        <v>157</v>
      </c>
      <c r="EQ19" s="34">
        <v>1176.9000000000001</v>
      </c>
      <c r="ER19" s="34" t="s">
        <v>157</v>
      </c>
      <c r="ES19" s="34">
        <v>622.6</v>
      </c>
      <c r="ET19" s="34" t="s">
        <v>157</v>
      </c>
      <c r="EU19" s="34">
        <v>1387.4</v>
      </c>
      <c r="EV19" s="34" t="s">
        <v>157</v>
      </c>
      <c r="EW19" s="34">
        <v>215.1</v>
      </c>
      <c r="EX19" s="34" t="s">
        <v>157</v>
      </c>
      <c r="EY19" s="34">
        <v>312.5</v>
      </c>
      <c r="EZ19" s="34" t="s">
        <v>157</v>
      </c>
      <c r="FA19" s="34">
        <v>927.4</v>
      </c>
      <c r="FB19" s="34" t="s">
        <v>157</v>
      </c>
      <c r="FC19" s="34">
        <v>258.8</v>
      </c>
      <c r="FD19" s="34" t="s">
        <v>157</v>
      </c>
      <c r="FE19" s="34">
        <v>30.8</v>
      </c>
      <c r="FF19" s="34" t="s">
        <v>157</v>
      </c>
      <c r="FG19" s="34">
        <v>141.69999999999999</v>
      </c>
      <c r="FH19" s="34" t="s">
        <v>157</v>
      </c>
      <c r="FJ19" s="685" t="s">
        <v>1015</v>
      </c>
      <c r="FK19" s="34">
        <v>1943.2</v>
      </c>
      <c r="FL19" s="34" t="s">
        <v>157</v>
      </c>
      <c r="FM19" s="34">
        <v>832.9</v>
      </c>
      <c r="FN19" s="34" t="s">
        <v>157</v>
      </c>
      <c r="FO19" s="34">
        <v>704.9</v>
      </c>
      <c r="FP19" s="34" t="s">
        <v>157</v>
      </c>
      <c r="FQ19" s="34">
        <v>405.5</v>
      </c>
      <c r="FR19" s="34" t="s">
        <v>157</v>
      </c>
      <c r="FS19" s="34">
        <v>5881.7</v>
      </c>
      <c r="FT19" s="34" t="s">
        <v>157</v>
      </c>
      <c r="FU19" s="34">
        <v>900</v>
      </c>
      <c r="FV19" s="34" t="s">
        <v>157</v>
      </c>
      <c r="FW19" s="34">
        <v>2314.6999999999998</v>
      </c>
      <c r="FX19" s="34" t="s">
        <v>157</v>
      </c>
      <c r="FY19" s="34">
        <v>2667</v>
      </c>
      <c r="FZ19" s="34" t="s">
        <v>157</v>
      </c>
      <c r="GA19" s="34">
        <v>2000.4</v>
      </c>
      <c r="GB19" s="34" t="s">
        <v>157</v>
      </c>
      <c r="GC19" s="34">
        <v>946.9</v>
      </c>
      <c r="GD19" s="34" t="s">
        <v>157</v>
      </c>
      <c r="GE19" s="34">
        <v>282.8</v>
      </c>
      <c r="GF19" s="34" t="s">
        <v>157</v>
      </c>
      <c r="GG19" s="34">
        <v>249.8</v>
      </c>
      <c r="GH19" s="34" t="s">
        <v>157</v>
      </c>
      <c r="GI19" s="34">
        <v>2284.6999999999998</v>
      </c>
      <c r="GJ19" s="34" t="s">
        <v>157</v>
      </c>
      <c r="GK19" s="34">
        <v>539.29999999999995</v>
      </c>
      <c r="GL19" s="34" t="s">
        <v>157</v>
      </c>
      <c r="GM19" s="34">
        <v>521.6</v>
      </c>
      <c r="GN19" s="34" t="s">
        <v>157</v>
      </c>
      <c r="GP19" s="685" t="s">
        <v>1015</v>
      </c>
      <c r="GQ19" s="34">
        <v>34560.9</v>
      </c>
      <c r="GR19" s="34" t="s">
        <v>157</v>
      </c>
      <c r="GS19" s="34">
        <v>17834.3</v>
      </c>
      <c r="GT19" s="34" t="s">
        <v>157</v>
      </c>
      <c r="GU19" s="34">
        <v>4509</v>
      </c>
      <c r="GV19" s="34" t="s">
        <v>157</v>
      </c>
      <c r="GW19" s="34">
        <v>4265.3999999999996</v>
      </c>
      <c r="GX19" s="34" t="s">
        <v>157</v>
      </c>
      <c r="GY19" s="34">
        <v>11951.2</v>
      </c>
      <c r="GZ19" s="34" t="s">
        <v>157</v>
      </c>
      <c r="HA19" s="34">
        <v>1136</v>
      </c>
      <c r="HB19" s="34" t="s">
        <v>157</v>
      </c>
      <c r="HC19" s="34">
        <v>152.80000000000001</v>
      </c>
      <c r="HD19" s="34" t="s">
        <v>157</v>
      </c>
      <c r="HE19" s="34" t="s">
        <v>275</v>
      </c>
      <c r="HF19" s="34" t="s">
        <v>157</v>
      </c>
      <c r="HG19" s="34">
        <v>220.3</v>
      </c>
      <c r="HH19" s="34" t="s">
        <v>157</v>
      </c>
      <c r="HI19" s="34">
        <v>39</v>
      </c>
      <c r="HJ19" s="34" t="s">
        <v>157</v>
      </c>
      <c r="HK19" s="34" t="s">
        <v>275</v>
      </c>
      <c r="HL19" s="34" t="s">
        <v>157</v>
      </c>
      <c r="HM19" s="34">
        <v>298.5</v>
      </c>
      <c r="HN19" s="34" t="s">
        <v>157</v>
      </c>
      <c r="HO19" s="34">
        <v>390.6</v>
      </c>
      <c r="HP19" s="34" t="s">
        <v>157</v>
      </c>
      <c r="HQ19" s="34">
        <v>58.8</v>
      </c>
      <c r="HR19" s="34" t="s">
        <v>157</v>
      </c>
      <c r="HS19" s="34" t="s">
        <v>275</v>
      </c>
      <c r="HT19" s="34" t="s">
        <v>157</v>
      </c>
      <c r="HV19" s="685" t="s">
        <v>1015</v>
      </c>
      <c r="HW19" s="34">
        <v>1342.6</v>
      </c>
      <c r="HX19" s="34" t="s">
        <v>157</v>
      </c>
      <c r="HY19" s="34">
        <v>99.4</v>
      </c>
      <c r="HZ19" s="34" t="s">
        <v>157</v>
      </c>
      <c r="IA19" s="34">
        <v>875.3</v>
      </c>
      <c r="IB19" s="34" t="s">
        <v>157</v>
      </c>
      <c r="IC19" s="34">
        <v>651</v>
      </c>
      <c r="ID19" s="34" t="s">
        <v>157</v>
      </c>
      <c r="IE19" s="34">
        <v>591.1</v>
      </c>
      <c r="IF19" s="34" t="s">
        <v>157</v>
      </c>
      <c r="IG19" s="34">
        <v>915.1</v>
      </c>
      <c r="IH19" s="34" t="s">
        <v>157</v>
      </c>
      <c r="II19" s="34">
        <v>230.1</v>
      </c>
      <c r="IJ19" s="34" t="s">
        <v>157</v>
      </c>
      <c r="IK19" s="34">
        <v>1091.9000000000001</v>
      </c>
      <c r="IL19" s="34" t="s">
        <v>157</v>
      </c>
      <c r="IM19" s="34">
        <v>624.6</v>
      </c>
      <c r="IN19" s="34" t="s">
        <v>157</v>
      </c>
      <c r="IO19" s="34">
        <v>1399.4</v>
      </c>
      <c r="IP19" s="34" t="s">
        <v>157</v>
      </c>
      <c r="IQ19" s="34">
        <v>215.2</v>
      </c>
      <c r="IR19" s="34" t="s">
        <v>157</v>
      </c>
      <c r="IS19" s="34">
        <v>316.60000000000002</v>
      </c>
      <c r="IT19" s="34" t="s">
        <v>157</v>
      </c>
      <c r="IU19" s="34">
        <v>1108.8</v>
      </c>
      <c r="IV19" s="34" t="s">
        <v>157</v>
      </c>
      <c r="IW19" s="34">
        <v>265.2</v>
      </c>
      <c r="IX19" s="34" t="s">
        <v>157</v>
      </c>
      <c r="IY19" s="34">
        <v>31.1</v>
      </c>
      <c r="IZ19" s="34" t="s">
        <v>157</v>
      </c>
      <c r="JA19" s="34">
        <v>145.80000000000001</v>
      </c>
      <c r="JB19" s="34" t="s">
        <v>157</v>
      </c>
      <c r="JD19" s="685" t="s">
        <v>1015</v>
      </c>
      <c r="JE19" s="34">
        <v>1938.3</v>
      </c>
      <c r="JF19" s="34" t="s">
        <v>157</v>
      </c>
      <c r="JG19" s="34">
        <v>821.2</v>
      </c>
      <c r="JH19" s="34" t="s">
        <v>157</v>
      </c>
      <c r="JI19" s="34">
        <v>710.1</v>
      </c>
      <c r="JJ19" s="34" t="s">
        <v>157</v>
      </c>
      <c r="JK19" s="34">
        <v>406.9</v>
      </c>
      <c r="JL19" s="34" t="s">
        <v>157</v>
      </c>
      <c r="JM19" s="34">
        <v>6048</v>
      </c>
      <c r="JN19" s="34" t="s">
        <v>157</v>
      </c>
      <c r="JO19" s="34">
        <v>965.7</v>
      </c>
      <c r="JP19" s="34" t="s">
        <v>157</v>
      </c>
      <c r="JQ19" s="34">
        <v>2382.1</v>
      </c>
      <c r="JR19" s="34" t="s">
        <v>157</v>
      </c>
      <c r="JS19" s="34">
        <v>2700.2</v>
      </c>
      <c r="JT19" s="34" t="s">
        <v>157</v>
      </c>
      <c r="JU19" s="34">
        <v>1897.7</v>
      </c>
      <c r="JV19" s="34" t="s">
        <v>157</v>
      </c>
      <c r="JW19" s="34">
        <v>924.5</v>
      </c>
      <c r="JX19" s="34" t="s">
        <v>157</v>
      </c>
      <c r="JY19" s="34">
        <v>280.2</v>
      </c>
      <c r="JZ19" s="34" t="s">
        <v>157</v>
      </c>
      <c r="KA19" s="34">
        <v>253.1</v>
      </c>
      <c r="KB19" s="34" t="s">
        <v>157</v>
      </c>
      <c r="KC19" s="34">
        <v>2415.6</v>
      </c>
      <c r="KD19" s="34" t="s">
        <v>157</v>
      </c>
      <c r="KE19" s="34">
        <v>568.79999999999995</v>
      </c>
      <c r="KF19" s="34" t="s">
        <v>157</v>
      </c>
      <c r="KG19" s="34">
        <v>550.1</v>
      </c>
      <c r="KH19" s="34" t="s">
        <v>157</v>
      </c>
    </row>
    <row r="20" spans="2:294" ht="15" customHeight="1" x14ac:dyDescent="0.25">
      <c r="B20" s="685" t="s">
        <v>346</v>
      </c>
      <c r="C20" s="670">
        <v>3583253.4</v>
      </c>
      <c r="D20" s="670" t="s">
        <v>157</v>
      </c>
      <c r="E20" s="670">
        <v>1727977.4</v>
      </c>
      <c r="F20" s="670" t="s">
        <v>157</v>
      </c>
      <c r="G20" s="670">
        <v>54952</v>
      </c>
      <c r="H20" s="670" t="s">
        <v>157</v>
      </c>
      <c r="I20" s="670">
        <v>26371.4</v>
      </c>
      <c r="J20" s="670" t="s">
        <v>157</v>
      </c>
      <c r="K20" s="670">
        <v>1383372.4</v>
      </c>
      <c r="L20" s="670" t="s">
        <v>157</v>
      </c>
      <c r="M20" s="670">
        <v>269259.5</v>
      </c>
      <c r="N20" s="670" t="s">
        <v>157</v>
      </c>
      <c r="O20" s="670">
        <v>28673.3</v>
      </c>
      <c r="P20" s="670" t="s">
        <v>157</v>
      </c>
      <c r="Q20" s="670" t="s">
        <v>275</v>
      </c>
      <c r="R20" s="670" t="s">
        <v>157</v>
      </c>
      <c r="S20" s="670">
        <v>8896.2000000000007</v>
      </c>
      <c r="T20" s="670" t="s">
        <v>157</v>
      </c>
      <c r="U20" s="670">
        <v>2680</v>
      </c>
      <c r="V20" s="670" t="s">
        <v>157</v>
      </c>
      <c r="W20" s="670" t="s">
        <v>275</v>
      </c>
      <c r="X20" s="670" t="s">
        <v>157</v>
      </c>
      <c r="Y20" s="670">
        <v>25999.3</v>
      </c>
      <c r="Z20" s="670" t="s">
        <v>157</v>
      </c>
      <c r="AA20" s="670">
        <v>40372.199999999997</v>
      </c>
      <c r="AB20" s="670" t="s">
        <v>157</v>
      </c>
      <c r="AC20" s="670">
        <v>9084.5</v>
      </c>
      <c r="AD20" s="670" t="s">
        <v>157</v>
      </c>
      <c r="AE20" s="670" t="s">
        <v>275</v>
      </c>
      <c r="AF20" s="670" t="s">
        <v>157</v>
      </c>
      <c r="AH20" s="685" t="s">
        <v>346</v>
      </c>
      <c r="AI20" s="670">
        <v>64322.400000000001</v>
      </c>
      <c r="AJ20" s="670" t="s">
        <v>157</v>
      </c>
      <c r="AK20" s="670">
        <v>15212.3</v>
      </c>
      <c r="AL20" s="670" t="s">
        <v>157</v>
      </c>
      <c r="AM20" s="670">
        <v>83411.199999999997</v>
      </c>
      <c r="AN20" s="670" t="s">
        <v>157</v>
      </c>
      <c r="AO20" s="670">
        <v>54412.4</v>
      </c>
      <c r="AP20" s="670" t="s">
        <v>157</v>
      </c>
      <c r="AQ20" s="670">
        <v>56160.6</v>
      </c>
      <c r="AR20" s="670" t="s">
        <v>157</v>
      </c>
      <c r="AS20" s="670">
        <v>94034.9</v>
      </c>
      <c r="AT20" s="670" t="s">
        <v>157</v>
      </c>
      <c r="AU20" s="670">
        <v>39549</v>
      </c>
      <c r="AV20" s="670" t="s">
        <v>157</v>
      </c>
      <c r="AW20" s="670">
        <v>76731.8</v>
      </c>
      <c r="AX20" s="670" t="s">
        <v>157</v>
      </c>
      <c r="AY20" s="670">
        <v>45551.9</v>
      </c>
      <c r="AZ20" s="670" t="s">
        <v>157</v>
      </c>
      <c r="BA20" s="670">
        <v>171081.9</v>
      </c>
      <c r="BB20" s="670" t="s">
        <v>157</v>
      </c>
      <c r="BC20" s="670">
        <v>29338.799999999999</v>
      </c>
      <c r="BD20" s="670" t="s">
        <v>157</v>
      </c>
      <c r="BE20" s="670">
        <v>33224.699999999997</v>
      </c>
      <c r="BF20" s="670" t="s">
        <v>157</v>
      </c>
      <c r="BG20" s="670">
        <v>253261.3</v>
      </c>
      <c r="BH20" s="670" t="s">
        <v>157</v>
      </c>
      <c r="BI20" s="670">
        <v>36391.800000000003</v>
      </c>
      <c r="BJ20" s="670" t="s">
        <v>157</v>
      </c>
      <c r="BK20" s="670">
        <v>1927.5</v>
      </c>
      <c r="BL20" s="670" t="s">
        <v>157</v>
      </c>
      <c r="BM20" s="670">
        <v>22419.599999999999</v>
      </c>
      <c r="BN20" s="670" t="s">
        <v>157</v>
      </c>
      <c r="BP20" s="685" t="s">
        <v>346</v>
      </c>
      <c r="BQ20" s="669">
        <v>120191.5</v>
      </c>
      <c r="BR20" s="669" t="s">
        <v>157</v>
      </c>
      <c r="BS20" s="669">
        <v>51656</v>
      </c>
      <c r="BT20" s="669" t="s">
        <v>157</v>
      </c>
      <c r="BU20" s="669">
        <v>47822.9</v>
      </c>
      <c r="BV20" s="669" t="s">
        <v>157</v>
      </c>
      <c r="BW20" s="669">
        <v>20712.599999999999</v>
      </c>
      <c r="BX20" s="669" t="s">
        <v>157</v>
      </c>
      <c r="BY20" s="669">
        <v>1103412.8999999999</v>
      </c>
      <c r="BZ20" s="669" t="s">
        <v>157</v>
      </c>
      <c r="CA20" s="669">
        <v>187022.1</v>
      </c>
      <c r="CB20" s="669" t="s">
        <v>157</v>
      </c>
      <c r="CC20" s="669">
        <v>539918.80000000005</v>
      </c>
      <c r="CD20" s="669" t="s">
        <v>157</v>
      </c>
      <c r="CE20" s="669">
        <v>376472</v>
      </c>
      <c r="CF20" s="669" t="s">
        <v>157</v>
      </c>
      <c r="CG20" s="669">
        <v>179639.5</v>
      </c>
      <c r="CH20" s="669" t="s">
        <v>157</v>
      </c>
      <c r="CI20" s="669">
        <v>88321.3</v>
      </c>
      <c r="CJ20" s="669" t="s">
        <v>157</v>
      </c>
      <c r="CK20" s="669">
        <v>60259.4</v>
      </c>
      <c r="CL20" s="669" t="s">
        <v>157</v>
      </c>
      <c r="CM20" s="669">
        <v>21414.5</v>
      </c>
      <c r="CN20" s="669" t="s">
        <v>157</v>
      </c>
      <c r="CO20" s="669">
        <v>127570.1</v>
      </c>
      <c r="CP20" s="669" t="s">
        <v>157</v>
      </c>
      <c r="CQ20" s="669">
        <v>27122</v>
      </c>
      <c r="CR20" s="669" t="s">
        <v>157</v>
      </c>
      <c r="CS20" s="669">
        <v>72427.399999999994</v>
      </c>
      <c r="CT20" s="669" t="s">
        <v>157</v>
      </c>
      <c r="CV20" s="685" t="s">
        <v>346</v>
      </c>
      <c r="CW20" s="34">
        <v>52324</v>
      </c>
      <c r="CX20" s="34" t="s">
        <v>157</v>
      </c>
      <c r="CY20" s="34">
        <v>34668.1</v>
      </c>
      <c r="CZ20" s="34" t="s">
        <v>157</v>
      </c>
      <c r="DA20" s="34">
        <v>7198.4</v>
      </c>
      <c r="DB20" s="34" t="s">
        <v>157</v>
      </c>
      <c r="DC20" s="34">
        <v>6948.1</v>
      </c>
      <c r="DD20" s="34" t="s">
        <v>157</v>
      </c>
      <c r="DE20" s="34">
        <v>16845.7</v>
      </c>
      <c r="DF20" s="34" t="s">
        <v>157</v>
      </c>
      <c r="DG20" s="34">
        <v>1616.2</v>
      </c>
      <c r="DH20" s="34" t="s">
        <v>157</v>
      </c>
      <c r="DI20" s="34">
        <v>122.8</v>
      </c>
      <c r="DJ20" s="34" t="s">
        <v>157</v>
      </c>
      <c r="DK20" s="34" t="s">
        <v>275</v>
      </c>
      <c r="DL20" s="34" t="s">
        <v>157</v>
      </c>
      <c r="DM20" s="34">
        <v>224.1</v>
      </c>
      <c r="DN20" s="34" t="s">
        <v>157</v>
      </c>
      <c r="DO20" s="34">
        <v>56.4</v>
      </c>
      <c r="DP20" s="34" t="s">
        <v>157</v>
      </c>
      <c r="DQ20" s="34" t="s">
        <v>275</v>
      </c>
      <c r="DR20" s="34" t="s">
        <v>157</v>
      </c>
      <c r="DS20" s="34">
        <v>417</v>
      </c>
      <c r="DT20" s="34" t="s">
        <v>157</v>
      </c>
      <c r="DU20" s="34">
        <v>448.4</v>
      </c>
      <c r="DV20" s="34" t="s">
        <v>157</v>
      </c>
      <c r="DW20" s="34">
        <v>98.3</v>
      </c>
      <c r="DX20" s="34" t="s">
        <v>157</v>
      </c>
      <c r="DY20" s="34" t="s">
        <v>275</v>
      </c>
      <c r="DZ20" s="34" t="s">
        <v>157</v>
      </c>
      <c r="EB20" s="685" t="s">
        <v>346</v>
      </c>
      <c r="EC20" s="34">
        <v>2023.1</v>
      </c>
      <c r="ED20" s="34" t="s">
        <v>157</v>
      </c>
      <c r="EE20" s="34">
        <v>109.9</v>
      </c>
      <c r="EF20" s="34" t="s">
        <v>157</v>
      </c>
      <c r="EG20" s="34">
        <v>990.4</v>
      </c>
      <c r="EH20" s="34" t="s">
        <v>157</v>
      </c>
      <c r="EI20" s="34">
        <v>852.8</v>
      </c>
      <c r="EJ20" s="34" t="s">
        <v>157</v>
      </c>
      <c r="EK20" s="34">
        <v>1191.0999999999999</v>
      </c>
      <c r="EL20" s="34" t="s">
        <v>157</v>
      </c>
      <c r="EM20" s="34">
        <v>1329.1</v>
      </c>
      <c r="EN20" s="34" t="s">
        <v>157</v>
      </c>
      <c r="EO20" s="34">
        <v>161.9</v>
      </c>
      <c r="EP20" s="34" t="s">
        <v>157</v>
      </c>
      <c r="EQ20" s="34">
        <v>2179.8000000000002</v>
      </c>
      <c r="ER20" s="34" t="s">
        <v>157</v>
      </c>
      <c r="ES20" s="34">
        <v>759.8</v>
      </c>
      <c r="ET20" s="34" t="s">
        <v>157</v>
      </c>
      <c r="EU20" s="34">
        <v>1674.9</v>
      </c>
      <c r="EV20" s="34" t="s">
        <v>157</v>
      </c>
      <c r="EW20" s="34">
        <v>674.4</v>
      </c>
      <c r="EX20" s="34" t="s">
        <v>157</v>
      </c>
      <c r="EY20" s="34">
        <v>435.1</v>
      </c>
      <c r="EZ20" s="34" t="s">
        <v>157</v>
      </c>
      <c r="FA20" s="34">
        <v>10349.4</v>
      </c>
      <c r="FB20" s="34" t="s">
        <v>157</v>
      </c>
      <c r="FC20" s="34">
        <v>274.7</v>
      </c>
      <c r="FD20" s="34" t="s">
        <v>157</v>
      </c>
      <c r="FE20" s="34">
        <v>29.2</v>
      </c>
      <c r="FF20" s="34" t="s">
        <v>157</v>
      </c>
      <c r="FG20" s="34">
        <v>184.2</v>
      </c>
      <c r="FH20" s="34" t="s">
        <v>157</v>
      </c>
      <c r="FJ20" s="685" t="s">
        <v>346</v>
      </c>
      <c r="FK20" s="34">
        <v>1794</v>
      </c>
      <c r="FL20" s="34" t="s">
        <v>157</v>
      </c>
      <c r="FM20" s="34">
        <v>597.70000000000005</v>
      </c>
      <c r="FN20" s="34" t="s">
        <v>157</v>
      </c>
      <c r="FO20" s="34">
        <v>769.4</v>
      </c>
      <c r="FP20" s="34" t="s">
        <v>157</v>
      </c>
      <c r="FQ20" s="34">
        <v>426.9</v>
      </c>
      <c r="FR20" s="34" t="s">
        <v>157</v>
      </c>
      <c r="FS20" s="34">
        <v>7004</v>
      </c>
      <c r="FT20" s="34" t="s">
        <v>157</v>
      </c>
      <c r="FU20" s="34">
        <v>944.2</v>
      </c>
      <c r="FV20" s="34" t="s">
        <v>157</v>
      </c>
      <c r="FW20" s="34">
        <v>2791.2</v>
      </c>
      <c r="FX20" s="34" t="s">
        <v>157</v>
      </c>
      <c r="FY20" s="34">
        <v>3268.5</v>
      </c>
      <c r="FZ20" s="34" t="s">
        <v>157</v>
      </c>
      <c r="GA20" s="34">
        <v>2522.6999999999998</v>
      </c>
      <c r="GB20" s="34" t="s">
        <v>157</v>
      </c>
      <c r="GC20" s="34">
        <v>1105.0999999999999</v>
      </c>
      <c r="GD20" s="34" t="s">
        <v>157</v>
      </c>
      <c r="GE20" s="34">
        <v>412.1</v>
      </c>
      <c r="GF20" s="34" t="s">
        <v>157</v>
      </c>
      <c r="GG20" s="34">
        <v>212.4</v>
      </c>
      <c r="GH20" s="34" t="s">
        <v>157</v>
      </c>
      <c r="GI20" s="34">
        <v>1644.4</v>
      </c>
      <c r="GJ20" s="34" t="s">
        <v>157</v>
      </c>
      <c r="GK20" s="34">
        <v>689.1</v>
      </c>
      <c r="GL20" s="34" t="s">
        <v>157</v>
      </c>
      <c r="GM20" s="34">
        <v>419.2</v>
      </c>
      <c r="GN20" s="34" t="s">
        <v>157</v>
      </c>
      <c r="GP20" s="685" t="s">
        <v>346</v>
      </c>
      <c r="GQ20" s="34">
        <v>53883.1</v>
      </c>
      <c r="GR20" s="34" t="s">
        <v>157</v>
      </c>
      <c r="GS20" s="34">
        <v>35930</v>
      </c>
      <c r="GT20" s="34" t="s">
        <v>157</v>
      </c>
      <c r="GU20" s="34">
        <v>6546.7</v>
      </c>
      <c r="GV20" s="34" t="s">
        <v>157</v>
      </c>
      <c r="GW20" s="34">
        <v>6352.8</v>
      </c>
      <c r="GX20" s="34" t="s">
        <v>157</v>
      </c>
      <c r="GY20" s="34">
        <v>16274.6</v>
      </c>
      <c r="GZ20" s="34" t="s">
        <v>157</v>
      </c>
      <c r="HA20" s="34">
        <v>1589.8</v>
      </c>
      <c r="HB20" s="34" t="s">
        <v>157</v>
      </c>
      <c r="HC20" s="34">
        <v>116.2</v>
      </c>
      <c r="HD20" s="34" t="s">
        <v>157</v>
      </c>
      <c r="HE20" s="34" t="s">
        <v>275</v>
      </c>
      <c r="HF20" s="34" t="s">
        <v>157</v>
      </c>
      <c r="HG20" s="34">
        <v>228.1</v>
      </c>
      <c r="HH20" s="34" t="s">
        <v>157</v>
      </c>
      <c r="HI20" s="34">
        <v>56.9</v>
      </c>
      <c r="HJ20" s="34" t="s">
        <v>157</v>
      </c>
      <c r="HK20" s="34" t="s">
        <v>275</v>
      </c>
      <c r="HL20" s="34" t="s">
        <v>157</v>
      </c>
      <c r="HM20" s="34">
        <v>428.6</v>
      </c>
      <c r="HN20" s="34" t="s">
        <v>157</v>
      </c>
      <c r="HO20" s="34">
        <v>533</v>
      </c>
      <c r="HP20" s="34" t="s">
        <v>157</v>
      </c>
      <c r="HQ20" s="34">
        <v>68.5</v>
      </c>
      <c r="HR20" s="34" t="s">
        <v>157</v>
      </c>
      <c r="HS20" s="34" t="s">
        <v>275</v>
      </c>
      <c r="HT20" s="34" t="s">
        <v>157</v>
      </c>
      <c r="HV20" s="685" t="s">
        <v>346</v>
      </c>
      <c r="HW20" s="34">
        <v>1915</v>
      </c>
      <c r="HX20" s="34" t="s">
        <v>157</v>
      </c>
      <c r="HY20" s="34">
        <v>106.6</v>
      </c>
      <c r="HZ20" s="34" t="s">
        <v>157</v>
      </c>
      <c r="IA20" s="34">
        <v>993.3</v>
      </c>
      <c r="IB20" s="34" t="s">
        <v>157</v>
      </c>
      <c r="IC20" s="34">
        <v>839.6</v>
      </c>
      <c r="ID20" s="34" t="s">
        <v>157</v>
      </c>
      <c r="IE20" s="34">
        <v>834</v>
      </c>
      <c r="IF20" s="34" t="s">
        <v>157</v>
      </c>
      <c r="IG20" s="34">
        <v>1312.6</v>
      </c>
      <c r="IH20" s="34" t="s">
        <v>157</v>
      </c>
      <c r="II20" s="34">
        <v>229</v>
      </c>
      <c r="IJ20" s="34" t="s">
        <v>157</v>
      </c>
      <c r="IK20" s="34">
        <v>1948.5</v>
      </c>
      <c r="IL20" s="34" t="s">
        <v>157</v>
      </c>
      <c r="IM20" s="34">
        <v>753.7</v>
      </c>
      <c r="IN20" s="34" t="s">
        <v>157</v>
      </c>
      <c r="IO20" s="34">
        <v>1691.7</v>
      </c>
      <c r="IP20" s="34" t="s">
        <v>157</v>
      </c>
      <c r="IQ20" s="34">
        <v>680</v>
      </c>
      <c r="IR20" s="34" t="s">
        <v>157</v>
      </c>
      <c r="IS20" s="34">
        <v>436.7</v>
      </c>
      <c r="IT20" s="34" t="s">
        <v>157</v>
      </c>
      <c r="IU20" s="34">
        <v>12816.6</v>
      </c>
      <c r="IV20" s="34" t="s">
        <v>157</v>
      </c>
      <c r="IW20" s="34">
        <v>292.2</v>
      </c>
      <c r="IX20" s="34" t="s">
        <v>157</v>
      </c>
      <c r="IY20" s="34">
        <v>29.4</v>
      </c>
      <c r="IZ20" s="34" t="s">
        <v>157</v>
      </c>
      <c r="JA20" s="34">
        <v>194</v>
      </c>
      <c r="JB20" s="34" t="s">
        <v>157</v>
      </c>
      <c r="JD20" s="685" t="s">
        <v>346</v>
      </c>
      <c r="JE20" s="34">
        <v>1810.2</v>
      </c>
      <c r="JF20" s="34" t="s">
        <v>157</v>
      </c>
      <c r="JG20" s="34">
        <v>603.5</v>
      </c>
      <c r="JH20" s="34" t="s">
        <v>157</v>
      </c>
      <c r="JI20" s="34">
        <v>776.5</v>
      </c>
      <c r="JJ20" s="34" t="s">
        <v>157</v>
      </c>
      <c r="JK20" s="34">
        <v>430.1</v>
      </c>
      <c r="JL20" s="34" t="s">
        <v>157</v>
      </c>
      <c r="JM20" s="34">
        <v>7108.2</v>
      </c>
      <c r="JN20" s="34" t="s">
        <v>157</v>
      </c>
      <c r="JO20" s="34">
        <v>1004.1</v>
      </c>
      <c r="JP20" s="34" t="s">
        <v>157</v>
      </c>
      <c r="JQ20" s="34">
        <v>2794.9</v>
      </c>
      <c r="JR20" s="34" t="s">
        <v>157</v>
      </c>
      <c r="JS20" s="34">
        <v>3309.1</v>
      </c>
      <c r="JT20" s="34" t="s">
        <v>157</v>
      </c>
      <c r="JU20" s="34">
        <v>2521</v>
      </c>
      <c r="JV20" s="34" t="s">
        <v>157</v>
      </c>
      <c r="JW20" s="34">
        <v>1104</v>
      </c>
      <c r="JX20" s="34" t="s">
        <v>157</v>
      </c>
      <c r="JY20" s="34">
        <v>399.1</v>
      </c>
      <c r="JZ20" s="34" t="s">
        <v>157</v>
      </c>
      <c r="KA20" s="34">
        <v>215.6</v>
      </c>
      <c r="KB20" s="34" t="s">
        <v>157</v>
      </c>
      <c r="KC20" s="34">
        <v>1672.8</v>
      </c>
      <c r="KD20" s="34" t="s">
        <v>157</v>
      </c>
      <c r="KE20" s="34">
        <v>725.5</v>
      </c>
      <c r="KF20" s="34" t="s">
        <v>157</v>
      </c>
      <c r="KG20" s="34">
        <v>459.1</v>
      </c>
      <c r="KH20" s="34" t="s">
        <v>157</v>
      </c>
    </row>
    <row r="21" spans="2:294" ht="32.4" customHeight="1" x14ac:dyDescent="0.25">
      <c r="B21" s="685"/>
      <c r="C21" s="1216" t="s">
        <v>1262</v>
      </c>
      <c r="D21" s="1225"/>
      <c r="E21" s="1225"/>
      <c r="F21" s="1225"/>
      <c r="G21" s="1225"/>
      <c r="H21" s="1225"/>
      <c r="I21" s="1225"/>
      <c r="J21" s="1225"/>
      <c r="K21" s="1225"/>
      <c r="L21" s="1225"/>
      <c r="M21" s="1225"/>
      <c r="N21" s="1225"/>
      <c r="O21" s="1225"/>
      <c r="P21" s="1225"/>
      <c r="Q21" s="1225"/>
      <c r="R21" s="1225"/>
      <c r="S21" s="1225"/>
      <c r="T21" s="1225"/>
      <c r="U21" s="1225"/>
      <c r="V21" s="1225"/>
      <c r="W21" s="1225"/>
      <c r="X21" s="1225"/>
      <c r="Y21" s="1225"/>
      <c r="Z21" s="1217"/>
      <c r="AA21" s="1217"/>
      <c r="AB21" s="1225"/>
      <c r="AC21" s="1225"/>
      <c r="AD21" s="1225"/>
      <c r="AE21" s="1225"/>
      <c r="AF21" s="1225"/>
      <c r="AH21" s="685"/>
      <c r="AI21" s="1216" t="s">
        <v>1262</v>
      </c>
      <c r="AJ21" s="1226"/>
      <c r="AK21" s="1226"/>
      <c r="AL21" s="1226"/>
      <c r="AM21" s="1226"/>
      <c r="AN21" s="1226"/>
      <c r="AO21" s="1226"/>
      <c r="AP21" s="1226"/>
      <c r="AQ21" s="1226"/>
      <c r="AR21" s="1226"/>
      <c r="AS21" s="1226"/>
      <c r="AT21" s="1226"/>
      <c r="AU21" s="1226"/>
      <c r="AV21" s="1226"/>
      <c r="AW21" s="1226"/>
      <c r="AX21" s="1226"/>
      <c r="AY21" s="1226"/>
      <c r="AZ21" s="1226"/>
      <c r="BA21" s="1226"/>
      <c r="BB21" s="1226"/>
      <c r="BC21" s="1226"/>
      <c r="BD21" s="1226"/>
      <c r="BE21" s="1226"/>
      <c r="BF21" s="1226"/>
      <c r="BG21" s="1226"/>
      <c r="BH21" s="1226"/>
      <c r="BI21" s="1226"/>
      <c r="BJ21" s="1226"/>
      <c r="BK21" s="1226"/>
      <c r="BL21" s="1226"/>
      <c r="BM21" s="1226"/>
      <c r="BN21" s="1226"/>
      <c r="BP21" s="685"/>
      <c r="BQ21" s="1216" t="s">
        <v>1262</v>
      </c>
      <c r="BR21" s="1225"/>
      <c r="BS21" s="1225"/>
      <c r="BT21" s="1225"/>
      <c r="BU21" s="1225"/>
      <c r="BV21" s="1225"/>
      <c r="BW21" s="1225"/>
      <c r="BX21" s="1225"/>
      <c r="BY21" s="1225"/>
      <c r="BZ21" s="1225"/>
      <c r="CA21" s="1225"/>
      <c r="CB21" s="1225"/>
      <c r="CC21" s="1225"/>
      <c r="CD21" s="1225"/>
      <c r="CE21" s="1225"/>
      <c r="CF21" s="1225"/>
      <c r="CG21" s="1225"/>
      <c r="CH21" s="1225"/>
      <c r="CI21" s="1225"/>
      <c r="CJ21" s="1225"/>
      <c r="CK21" s="1225"/>
      <c r="CL21" s="1225"/>
      <c r="CM21" s="1225"/>
      <c r="CN21" s="1225"/>
      <c r="CO21" s="1225"/>
      <c r="CP21" s="1225"/>
      <c r="CQ21" s="1225"/>
      <c r="CR21" s="1225"/>
      <c r="CS21" s="1225"/>
      <c r="CT21" s="1225"/>
      <c r="CV21" s="685"/>
      <c r="CW21" s="1219" t="s">
        <v>1261</v>
      </c>
      <c r="CX21" s="1220"/>
      <c r="CY21" s="1220"/>
      <c r="CZ21" s="1220"/>
      <c r="DA21" s="1220"/>
      <c r="DB21" s="1220"/>
      <c r="DC21" s="1220"/>
      <c r="DD21" s="1220"/>
      <c r="DE21" s="1220"/>
      <c r="DF21" s="1220"/>
      <c r="DG21" s="1220"/>
      <c r="DH21" s="1220"/>
      <c r="DI21" s="1220"/>
      <c r="DJ21" s="1220"/>
      <c r="DK21" s="1220"/>
      <c r="DL21" s="1220"/>
      <c r="DM21" s="1220"/>
      <c r="DN21" s="1220"/>
      <c r="DO21" s="1220"/>
      <c r="DP21" s="1220"/>
      <c r="DQ21" s="1220"/>
      <c r="DR21" s="1220"/>
      <c r="DS21" s="1220"/>
      <c r="DT21" s="1220"/>
      <c r="DU21" s="1220"/>
      <c r="DV21" s="1220"/>
      <c r="DW21" s="1220"/>
      <c r="DX21" s="1220"/>
      <c r="DY21" s="1220"/>
      <c r="DZ21" s="1220"/>
      <c r="EB21" s="685"/>
      <c r="EC21" s="686"/>
      <c r="ED21" s="692"/>
      <c r="EE21" s="1220" t="s">
        <v>1260</v>
      </c>
      <c r="EF21" s="1223"/>
      <c r="EG21" s="1223"/>
      <c r="EH21" s="1223"/>
      <c r="EI21" s="1223"/>
      <c r="EJ21" s="1223"/>
      <c r="EK21" s="1223"/>
      <c r="EL21" s="1223"/>
      <c r="EM21" s="1223"/>
      <c r="EN21" s="1223"/>
      <c r="EO21" s="1223"/>
      <c r="EP21" s="1223"/>
      <c r="EQ21" s="1223"/>
      <c r="ER21" s="1223"/>
      <c r="ES21" s="1223"/>
      <c r="ET21" s="1223"/>
      <c r="EU21" s="1223"/>
      <c r="EV21" s="1223"/>
      <c r="EW21" s="1223"/>
      <c r="EX21" s="1223"/>
      <c r="EY21" s="1223"/>
      <c r="EZ21" s="1223"/>
      <c r="FA21" s="1223"/>
      <c r="FB21" s="1223"/>
      <c r="FC21" s="1223"/>
      <c r="FD21" s="1223"/>
      <c r="FE21" s="1223"/>
      <c r="FF21" s="1223"/>
      <c r="FG21" s="1223"/>
      <c r="FH21" s="1223"/>
      <c r="FJ21" s="685"/>
      <c r="FK21" s="1219" t="s">
        <v>1259</v>
      </c>
      <c r="FL21" s="1223"/>
      <c r="FM21" s="1223"/>
      <c r="FN21" s="1223"/>
      <c r="FO21" s="1223"/>
      <c r="FP21" s="1223"/>
      <c r="FQ21" s="1223"/>
      <c r="FR21" s="1223"/>
      <c r="FS21" s="1223"/>
      <c r="FT21" s="1223"/>
      <c r="FU21" s="1223"/>
      <c r="FV21" s="1223"/>
      <c r="FW21" s="1223"/>
      <c r="FX21" s="1223"/>
      <c r="FY21" s="1223"/>
      <c r="FZ21" s="1223"/>
      <c r="GA21" s="1223"/>
      <c r="GB21" s="1223"/>
      <c r="GC21" s="1223"/>
      <c r="GD21" s="1223"/>
      <c r="GE21" s="1223"/>
      <c r="GF21" s="1223"/>
      <c r="GG21" s="1223"/>
      <c r="GH21" s="1223"/>
      <c r="GI21" s="1223"/>
      <c r="GJ21" s="1223"/>
      <c r="GK21" s="1223"/>
      <c r="GL21" s="1223"/>
      <c r="GM21" s="1223"/>
      <c r="GN21" s="1223"/>
      <c r="GP21" s="685"/>
      <c r="GQ21" s="1219" t="s">
        <v>1258</v>
      </c>
      <c r="GR21" s="1220"/>
      <c r="GS21" s="1220"/>
      <c r="GT21" s="1220"/>
      <c r="GU21" s="1220"/>
      <c r="GV21" s="1220"/>
      <c r="GW21" s="1220"/>
      <c r="GX21" s="1220"/>
      <c r="GY21" s="1220"/>
      <c r="GZ21" s="1220"/>
      <c r="HA21" s="1220"/>
      <c r="HB21" s="1220"/>
      <c r="HC21" s="1220"/>
      <c r="HD21" s="1220"/>
      <c r="HE21" s="1220"/>
      <c r="HF21" s="1220"/>
      <c r="HG21" s="1220"/>
      <c r="HH21" s="1220"/>
      <c r="HI21" s="1220"/>
      <c r="HJ21" s="1220"/>
      <c r="HK21" s="1220"/>
      <c r="HL21" s="1220"/>
      <c r="HM21" s="1220"/>
      <c r="HN21" s="1220"/>
      <c r="HO21" s="1220"/>
      <c r="HP21" s="1220"/>
      <c r="HQ21" s="1220"/>
      <c r="HR21" s="1220"/>
      <c r="HS21" s="1220"/>
      <c r="HT21" s="1220"/>
      <c r="HV21" s="685"/>
      <c r="HW21" s="686"/>
      <c r="HX21" s="692"/>
      <c r="HY21" s="1220" t="s">
        <v>1258</v>
      </c>
      <c r="HZ21" s="1223"/>
      <c r="IA21" s="1223"/>
      <c r="IB21" s="1223"/>
      <c r="IC21" s="1223"/>
      <c r="ID21" s="1223"/>
      <c r="IE21" s="1223"/>
      <c r="IF21" s="1223"/>
      <c r="IG21" s="1223"/>
      <c r="IH21" s="1223"/>
      <c r="II21" s="1223"/>
      <c r="IJ21" s="1223"/>
      <c r="IK21" s="1223"/>
      <c r="IL21" s="1223"/>
      <c r="IM21" s="1223"/>
      <c r="IN21" s="1223"/>
      <c r="IO21" s="1223"/>
      <c r="IP21" s="1223"/>
      <c r="IQ21" s="1223"/>
      <c r="IR21" s="1223"/>
      <c r="IS21" s="1223"/>
      <c r="IT21" s="1223"/>
      <c r="IU21" s="1223"/>
      <c r="IV21" s="1223"/>
      <c r="IW21" s="1223"/>
      <c r="IX21" s="1223"/>
      <c r="IY21" s="1223"/>
      <c r="IZ21" s="1223"/>
      <c r="JA21" s="1223"/>
      <c r="JB21" s="1223"/>
      <c r="JD21" s="685"/>
      <c r="JE21" s="1219" t="s">
        <v>1257</v>
      </c>
      <c r="JF21" s="1223"/>
      <c r="JG21" s="1223"/>
      <c r="JH21" s="1223"/>
      <c r="JI21" s="1223"/>
      <c r="JJ21" s="1223"/>
      <c r="JK21" s="1223"/>
      <c r="JL21" s="1223"/>
      <c r="JM21" s="1223"/>
      <c r="JN21" s="1223"/>
      <c r="JO21" s="1223"/>
      <c r="JP21" s="1223"/>
      <c r="JQ21" s="1223"/>
      <c r="JR21" s="1223"/>
      <c r="JS21" s="1223"/>
      <c r="JT21" s="1223"/>
      <c r="JU21" s="1223"/>
      <c r="JV21" s="1223"/>
      <c r="JW21" s="1223"/>
      <c r="JX21" s="1223"/>
      <c r="JY21" s="1223"/>
      <c r="JZ21" s="1223"/>
      <c r="KA21" s="1223"/>
      <c r="KB21" s="1223"/>
      <c r="KC21" s="1223"/>
      <c r="KD21" s="1223"/>
      <c r="KE21" s="1223"/>
      <c r="KF21" s="1223"/>
      <c r="KG21" s="1223"/>
      <c r="KH21" s="1223"/>
    </row>
    <row r="22" spans="2:294" s="50" customFormat="1" ht="25.2" customHeight="1" x14ac:dyDescent="0.25">
      <c r="B22" s="685" t="s">
        <v>1014</v>
      </c>
      <c r="C22" s="669">
        <v>105384.8</v>
      </c>
      <c r="D22" s="669" t="s">
        <v>157</v>
      </c>
      <c r="E22" s="669">
        <v>61664</v>
      </c>
      <c r="F22" s="669" t="s">
        <v>157</v>
      </c>
      <c r="G22" s="669">
        <v>-594.5</v>
      </c>
      <c r="H22" s="669" t="s">
        <v>157</v>
      </c>
      <c r="I22" s="669">
        <v>-2833.5</v>
      </c>
      <c r="J22" s="669" t="s">
        <v>157</v>
      </c>
      <c r="K22" s="669">
        <v>44593.1</v>
      </c>
      <c r="L22" s="669" t="s">
        <v>157</v>
      </c>
      <c r="M22" s="669">
        <v>10671.1</v>
      </c>
      <c r="N22" s="669" t="s">
        <v>157</v>
      </c>
      <c r="O22" s="669">
        <v>1897.9</v>
      </c>
      <c r="P22" s="669" t="s">
        <v>157</v>
      </c>
      <c r="Q22" s="669">
        <v>340</v>
      </c>
      <c r="R22" s="669" t="s">
        <v>157</v>
      </c>
      <c r="S22" s="669">
        <v>306.8</v>
      </c>
      <c r="T22" s="669" t="s">
        <v>157</v>
      </c>
      <c r="U22" s="669">
        <v>154.80000000000001</v>
      </c>
      <c r="V22" s="669" t="s">
        <v>157</v>
      </c>
      <c r="W22" s="669" t="s">
        <v>275</v>
      </c>
      <c r="X22" s="669" t="s">
        <v>157</v>
      </c>
      <c r="Y22" s="669">
        <v>757.6</v>
      </c>
      <c r="Z22" s="670" t="s">
        <v>157</v>
      </c>
      <c r="AA22" s="670">
        <v>2250.1</v>
      </c>
      <c r="AB22" s="669" t="s">
        <v>157</v>
      </c>
      <c r="AC22" s="669">
        <v>424.3</v>
      </c>
      <c r="AD22" s="669" t="s">
        <v>157</v>
      </c>
      <c r="AE22" s="669" t="s">
        <v>275</v>
      </c>
      <c r="AF22" s="669" t="s">
        <v>157</v>
      </c>
      <c r="AH22" s="685" t="s">
        <v>1014</v>
      </c>
      <c r="AI22" s="687">
        <v>3236.7</v>
      </c>
      <c r="AJ22" s="687" t="s">
        <v>157</v>
      </c>
      <c r="AK22" s="687">
        <v>2014.9</v>
      </c>
      <c r="AL22" s="687" t="s">
        <v>157</v>
      </c>
      <c r="AM22" s="687">
        <v>4167.5</v>
      </c>
      <c r="AN22" s="687" t="s">
        <v>157</v>
      </c>
      <c r="AO22" s="687">
        <v>2560.6999999999998</v>
      </c>
      <c r="AP22" s="687" t="s">
        <v>157</v>
      </c>
      <c r="AQ22" s="687">
        <v>-591.6</v>
      </c>
      <c r="AR22" s="687" t="s">
        <v>157</v>
      </c>
      <c r="AS22" s="687">
        <v>3799.6</v>
      </c>
      <c r="AT22" s="687" t="s">
        <v>157</v>
      </c>
      <c r="AU22" s="687">
        <v>1392.6</v>
      </c>
      <c r="AV22" s="687" t="s">
        <v>157</v>
      </c>
      <c r="AW22" s="687">
        <v>3359</v>
      </c>
      <c r="AX22" s="687" t="s">
        <v>157</v>
      </c>
      <c r="AY22" s="687">
        <v>1457.5</v>
      </c>
      <c r="AZ22" s="687" t="s">
        <v>157</v>
      </c>
      <c r="BA22" s="687">
        <v>2973</v>
      </c>
      <c r="BB22" s="687" t="s">
        <v>157</v>
      </c>
      <c r="BC22" s="687">
        <v>1169.3</v>
      </c>
      <c r="BD22" s="687" t="s">
        <v>157</v>
      </c>
      <c r="BE22" s="687">
        <v>1298.4000000000001</v>
      </c>
      <c r="BF22" s="687" t="s">
        <v>157</v>
      </c>
      <c r="BG22" s="687">
        <v>15790.5</v>
      </c>
      <c r="BH22" s="687" t="s">
        <v>157</v>
      </c>
      <c r="BI22" s="687">
        <v>1874.9</v>
      </c>
      <c r="BJ22" s="687" t="s">
        <v>157</v>
      </c>
      <c r="BK22" s="687">
        <v>0.7</v>
      </c>
      <c r="BL22" s="687" t="s">
        <v>157</v>
      </c>
      <c r="BM22" s="687">
        <v>1664.7</v>
      </c>
      <c r="BN22" s="687" t="s">
        <v>157</v>
      </c>
      <c r="BP22" s="685" t="s">
        <v>1014</v>
      </c>
      <c r="BQ22" s="669">
        <v>3745.3</v>
      </c>
      <c r="BR22" s="669" t="s">
        <v>157</v>
      </c>
      <c r="BS22" s="669">
        <v>1667.8</v>
      </c>
      <c r="BT22" s="669" t="s">
        <v>157</v>
      </c>
      <c r="BU22" s="669">
        <v>1372.8</v>
      </c>
      <c r="BV22" s="669" t="s">
        <v>157</v>
      </c>
      <c r="BW22" s="669">
        <v>704.7</v>
      </c>
      <c r="BX22" s="669" t="s">
        <v>157</v>
      </c>
      <c r="BY22" s="669">
        <v>21616.1</v>
      </c>
      <c r="BZ22" s="669" t="s">
        <v>157</v>
      </c>
      <c r="CA22" s="669">
        <v>2637.4</v>
      </c>
      <c r="CB22" s="669" t="s">
        <v>157</v>
      </c>
      <c r="CC22" s="669">
        <v>10960.1</v>
      </c>
      <c r="CD22" s="669" t="s">
        <v>157</v>
      </c>
      <c r="CE22" s="669">
        <v>8018.7</v>
      </c>
      <c r="CF22" s="669" t="s">
        <v>157</v>
      </c>
      <c r="CG22" s="669">
        <v>3393.7</v>
      </c>
      <c r="CH22" s="669" t="s">
        <v>157</v>
      </c>
      <c r="CI22" s="669">
        <v>1715.5</v>
      </c>
      <c r="CJ22" s="669" t="s">
        <v>157</v>
      </c>
      <c r="CK22" s="669">
        <v>1272.9000000000001</v>
      </c>
      <c r="CL22" s="669" t="s">
        <v>157</v>
      </c>
      <c r="CM22" s="669">
        <v>911.2</v>
      </c>
      <c r="CN22" s="669" t="s">
        <v>157</v>
      </c>
      <c r="CO22" s="669">
        <v>7448.7</v>
      </c>
      <c r="CP22" s="669" t="s">
        <v>157</v>
      </c>
      <c r="CQ22" s="669">
        <v>1031.2</v>
      </c>
      <c r="CR22" s="669" t="s">
        <v>157</v>
      </c>
      <c r="CS22" s="669">
        <v>2995.7</v>
      </c>
      <c r="CT22" s="669" t="s">
        <v>157</v>
      </c>
      <c r="CV22" s="685" t="s">
        <v>1014</v>
      </c>
      <c r="CW22" s="695">
        <v>116890.5</v>
      </c>
      <c r="CX22" s="694" t="s">
        <v>157</v>
      </c>
      <c r="CY22" s="694">
        <v>65653.7</v>
      </c>
      <c r="CZ22" s="694" t="s">
        <v>157</v>
      </c>
      <c r="DA22" s="694">
        <v>419.3</v>
      </c>
      <c r="DB22" s="694" t="s">
        <v>157</v>
      </c>
      <c r="DC22" s="694">
        <v>-2082.4</v>
      </c>
      <c r="DD22" s="694" t="s">
        <v>157</v>
      </c>
      <c r="DE22" s="694">
        <v>47284.4</v>
      </c>
      <c r="DF22" s="694" t="s">
        <v>157</v>
      </c>
      <c r="DG22" s="694">
        <v>10388.799999999999</v>
      </c>
      <c r="DH22" s="694" t="s">
        <v>157</v>
      </c>
      <c r="DI22" s="694">
        <v>1930.2</v>
      </c>
      <c r="DJ22" s="694" t="s">
        <v>157</v>
      </c>
      <c r="DK22" s="694">
        <v>281.39999999999998</v>
      </c>
      <c r="DL22" s="694" t="s">
        <v>157</v>
      </c>
      <c r="DM22" s="694">
        <v>267.8</v>
      </c>
      <c r="DN22" s="694" t="s">
        <v>157</v>
      </c>
      <c r="DO22" s="694">
        <v>170.6</v>
      </c>
      <c r="DP22" s="694" t="s">
        <v>157</v>
      </c>
      <c r="DQ22" s="694" t="s">
        <v>275</v>
      </c>
      <c r="DR22" s="694" t="s">
        <v>157</v>
      </c>
      <c r="DS22" s="694">
        <v>900.2</v>
      </c>
      <c r="DT22" s="694" t="s">
        <v>157</v>
      </c>
      <c r="DU22" s="694">
        <v>2251.6999999999998</v>
      </c>
      <c r="DV22" s="694" t="s">
        <v>157</v>
      </c>
      <c r="DW22" s="694">
        <v>469.9</v>
      </c>
      <c r="DX22" s="694" t="s">
        <v>157</v>
      </c>
      <c r="DY22" s="694" t="s">
        <v>275</v>
      </c>
      <c r="DZ22" s="694" t="s">
        <v>157</v>
      </c>
      <c r="EB22" s="685" t="s">
        <v>1014</v>
      </c>
      <c r="EC22" s="686">
        <v>3066.6</v>
      </c>
      <c r="ED22" s="686" t="s">
        <v>157</v>
      </c>
      <c r="EE22" s="686">
        <v>2002.9</v>
      </c>
      <c r="EF22" s="686" t="s">
        <v>157</v>
      </c>
      <c r="EG22" s="686">
        <v>4257.8999999999996</v>
      </c>
      <c r="EH22" s="686" t="s">
        <v>157</v>
      </c>
      <c r="EI22" s="686">
        <v>2921</v>
      </c>
      <c r="EJ22" s="686" t="s">
        <v>157</v>
      </c>
      <c r="EK22" s="686">
        <v>531</v>
      </c>
      <c r="EL22" s="686" t="s">
        <v>157</v>
      </c>
      <c r="EM22" s="686">
        <v>4234.8999999999996</v>
      </c>
      <c r="EN22" s="686" t="s">
        <v>157</v>
      </c>
      <c r="EO22" s="686">
        <v>1488.6</v>
      </c>
      <c r="EP22" s="686" t="s">
        <v>157</v>
      </c>
      <c r="EQ22" s="686">
        <v>2362.1</v>
      </c>
      <c r="ER22" s="686" t="s">
        <v>157</v>
      </c>
      <c r="ES22" s="686">
        <v>1455.1</v>
      </c>
      <c r="ET22" s="686" t="s">
        <v>157</v>
      </c>
      <c r="EU22" s="686">
        <v>3241.4</v>
      </c>
      <c r="EV22" s="686" t="s">
        <v>157</v>
      </c>
      <c r="EW22" s="686">
        <v>1183.5999999999999</v>
      </c>
      <c r="EX22" s="686" t="s">
        <v>157</v>
      </c>
      <c r="EY22" s="686">
        <v>1189.8</v>
      </c>
      <c r="EZ22" s="686" t="s">
        <v>157</v>
      </c>
      <c r="FA22" s="686">
        <v>15555.3</v>
      </c>
      <c r="FB22" s="686" t="s">
        <v>157</v>
      </c>
      <c r="FC22" s="686">
        <v>2394.6</v>
      </c>
      <c r="FD22" s="686" t="s">
        <v>157</v>
      </c>
      <c r="FE22" s="686">
        <v>104.2</v>
      </c>
      <c r="FF22" s="686" t="s">
        <v>157</v>
      </c>
      <c r="FG22" s="686">
        <v>1924.6</v>
      </c>
      <c r="FH22" s="686" t="s">
        <v>157</v>
      </c>
      <c r="FJ22" s="685" t="s">
        <v>1014</v>
      </c>
      <c r="FK22" s="34">
        <v>4878.5</v>
      </c>
      <c r="FL22" s="34" t="s">
        <v>157</v>
      </c>
      <c r="FM22" s="34">
        <v>2246.3000000000002</v>
      </c>
      <c r="FN22" s="34" t="s">
        <v>157</v>
      </c>
      <c r="FO22" s="34">
        <v>1924.2</v>
      </c>
      <c r="FP22" s="34" t="s">
        <v>157</v>
      </c>
      <c r="FQ22" s="34">
        <v>708</v>
      </c>
      <c r="FR22" s="34" t="s">
        <v>157</v>
      </c>
      <c r="FS22" s="34">
        <v>19999.8</v>
      </c>
      <c r="FT22" s="34" t="s">
        <v>157</v>
      </c>
      <c r="FU22" s="34">
        <v>2321.9</v>
      </c>
      <c r="FV22" s="34" t="s">
        <v>157</v>
      </c>
      <c r="FW22" s="34">
        <v>11094</v>
      </c>
      <c r="FX22" s="34" t="s">
        <v>157</v>
      </c>
      <c r="FY22" s="34">
        <v>6584</v>
      </c>
      <c r="FZ22" s="34" t="s">
        <v>157</v>
      </c>
      <c r="GA22" s="34">
        <v>5967.3</v>
      </c>
      <c r="GB22" s="34" t="s">
        <v>157</v>
      </c>
      <c r="GC22" s="34">
        <v>2763.6</v>
      </c>
      <c r="GD22" s="34" t="s">
        <v>157</v>
      </c>
      <c r="GE22" s="34">
        <v>2768.2</v>
      </c>
      <c r="GF22" s="34" t="s">
        <v>157</v>
      </c>
      <c r="GG22" s="34">
        <v>1253.9000000000001</v>
      </c>
      <c r="GH22" s="34" t="s">
        <v>157</v>
      </c>
      <c r="GI22" s="34">
        <v>8318.4</v>
      </c>
      <c r="GJ22" s="34" t="s">
        <v>157</v>
      </c>
      <c r="GK22" s="34">
        <v>1395.4</v>
      </c>
      <c r="GL22" s="34" t="s">
        <v>157</v>
      </c>
      <c r="GM22" s="34">
        <v>3446</v>
      </c>
      <c r="GN22" s="34" t="s">
        <v>157</v>
      </c>
      <c r="GP22" s="685" t="s">
        <v>1014</v>
      </c>
      <c r="GQ22" s="34">
        <v>95952.4</v>
      </c>
      <c r="GR22" s="34" t="s">
        <v>157</v>
      </c>
      <c r="GS22" s="34">
        <v>54330.7</v>
      </c>
      <c r="GT22" s="34" t="s">
        <v>157</v>
      </c>
      <c r="GU22" s="34">
        <v>-364.6</v>
      </c>
      <c r="GV22" s="34" t="s">
        <v>157</v>
      </c>
      <c r="GW22" s="34">
        <v>-2004.6</v>
      </c>
      <c r="GX22" s="34" t="s">
        <v>157</v>
      </c>
      <c r="GY22" s="34">
        <v>39741.599999999999</v>
      </c>
      <c r="GZ22" s="34" t="s">
        <v>157</v>
      </c>
      <c r="HA22" s="34">
        <v>8826.7000000000007</v>
      </c>
      <c r="HB22" s="34" t="s">
        <v>157</v>
      </c>
      <c r="HC22" s="34">
        <v>1695.1</v>
      </c>
      <c r="HD22" s="34" t="s">
        <v>157</v>
      </c>
      <c r="HE22" s="34">
        <v>236.5</v>
      </c>
      <c r="HF22" s="34" t="s">
        <v>157</v>
      </c>
      <c r="HG22" s="34">
        <v>221.6</v>
      </c>
      <c r="HH22" s="34" t="s">
        <v>157</v>
      </c>
      <c r="HI22" s="34">
        <v>129.1</v>
      </c>
      <c r="HJ22" s="34" t="s">
        <v>157</v>
      </c>
      <c r="HK22" s="34" t="s">
        <v>275</v>
      </c>
      <c r="HL22" s="34" t="s">
        <v>157</v>
      </c>
      <c r="HM22" s="34">
        <v>833.4</v>
      </c>
      <c r="HN22" s="34" t="s">
        <v>157</v>
      </c>
      <c r="HO22" s="34">
        <v>1948</v>
      </c>
      <c r="HP22" s="34" t="s">
        <v>157</v>
      </c>
      <c r="HQ22" s="34">
        <v>395.4</v>
      </c>
      <c r="HR22" s="34" t="s">
        <v>157</v>
      </c>
      <c r="HS22" s="34" t="s">
        <v>275</v>
      </c>
      <c r="HT22" s="34" t="s">
        <v>157</v>
      </c>
      <c r="HV22" s="685" t="s">
        <v>1014</v>
      </c>
      <c r="HW22" s="34">
        <v>2621.3000000000002</v>
      </c>
      <c r="HX22" s="34" t="s">
        <v>157</v>
      </c>
      <c r="HY22" s="34">
        <v>1762.5</v>
      </c>
      <c r="HZ22" s="34" t="s">
        <v>157</v>
      </c>
      <c r="IA22" s="34">
        <v>3623.6</v>
      </c>
      <c r="IB22" s="34" t="s">
        <v>157</v>
      </c>
      <c r="IC22" s="34">
        <v>2345.1999999999998</v>
      </c>
      <c r="ID22" s="34" t="s">
        <v>157</v>
      </c>
      <c r="IE22" s="34">
        <v>507.9</v>
      </c>
      <c r="IF22" s="34" t="s">
        <v>157</v>
      </c>
      <c r="IG22" s="34">
        <v>3523.7</v>
      </c>
      <c r="IH22" s="34" t="s">
        <v>157</v>
      </c>
      <c r="II22" s="34">
        <v>1215.0999999999999</v>
      </c>
      <c r="IJ22" s="34" t="s">
        <v>157</v>
      </c>
      <c r="IK22" s="34">
        <v>2093</v>
      </c>
      <c r="IL22" s="34" t="s">
        <v>157</v>
      </c>
      <c r="IM22" s="34">
        <v>1164</v>
      </c>
      <c r="IN22" s="34" t="s">
        <v>157</v>
      </c>
      <c r="IO22" s="34">
        <v>2325.5</v>
      </c>
      <c r="IP22" s="34" t="s">
        <v>157</v>
      </c>
      <c r="IQ22" s="34">
        <v>904.9</v>
      </c>
      <c r="IR22" s="34" t="s">
        <v>157</v>
      </c>
      <c r="IS22" s="34">
        <v>1018.6</v>
      </c>
      <c r="IT22" s="34" t="s">
        <v>157</v>
      </c>
      <c r="IU22" s="34">
        <v>12955.4</v>
      </c>
      <c r="IV22" s="34" t="s">
        <v>157</v>
      </c>
      <c r="IW22" s="34">
        <v>1998.3</v>
      </c>
      <c r="IX22" s="34" t="s">
        <v>157</v>
      </c>
      <c r="IY22" s="34">
        <v>86.4</v>
      </c>
      <c r="IZ22" s="34" t="s">
        <v>157</v>
      </c>
      <c r="JA22" s="34">
        <v>1624.3</v>
      </c>
      <c r="JB22" s="34" t="s">
        <v>157</v>
      </c>
      <c r="JD22" s="685" t="s">
        <v>1014</v>
      </c>
      <c r="JE22" s="34">
        <v>3864.6</v>
      </c>
      <c r="JF22" s="34" t="s">
        <v>157</v>
      </c>
      <c r="JG22" s="34">
        <v>1751.7</v>
      </c>
      <c r="JH22" s="34" t="s">
        <v>157</v>
      </c>
      <c r="JI22" s="34">
        <v>1554.2</v>
      </c>
      <c r="JJ22" s="34" t="s">
        <v>157</v>
      </c>
      <c r="JK22" s="34">
        <v>558.70000000000005</v>
      </c>
      <c r="JL22" s="34" t="s">
        <v>157</v>
      </c>
      <c r="JM22" s="34">
        <v>16067.9</v>
      </c>
      <c r="JN22" s="34" t="s">
        <v>157</v>
      </c>
      <c r="JO22" s="34">
        <v>1826.8</v>
      </c>
      <c r="JP22" s="34" t="s">
        <v>157</v>
      </c>
      <c r="JQ22" s="34">
        <v>9172.7000000000007</v>
      </c>
      <c r="JR22" s="34" t="s">
        <v>157</v>
      </c>
      <c r="JS22" s="34">
        <v>5068.3999999999996</v>
      </c>
      <c r="JT22" s="34" t="s">
        <v>157</v>
      </c>
      <c r="JU22" s="34">
        <v>4856.8</v>
      </c>
      <c r="JV22" s="34" t="s">
        <v>157</v>
      </c>
      <c r="JW22" s="34">
        <v>2095.6</v>
      </c>
      <c r="JX22" s="34" t="s">
        <v>157</v>
      </c>
      <c r="JY22" s="34">
        <v>2417.6999999999998</v>
      </c>
      <c r="JZ22" s="34" t="s">
        <v>157</v>
      </c>
      <c r="KA22" s="34">
        <v>1051.2</v>
      </c>
      <c r="KB22" s="34" t="s">
        <v>157</v>
      </c>
      <c r="KC22" s="34">
        <v>6810.7</v>
      </c>
      <c r="KD22" s="34" t="s">
        <v>157</v>
      </c>
      <c r="KE22" s="34">
        <v>1131.9000000000001</v>
      </c>
      <c r="KF22" s="34" t="s">
        <v>157</v>
      </c>
      <c r="KG22" s="34">
        <v>2973.3</v>
      </c>
      <c r="KH22" s="34" t="s">
        <v>157</v>
      </c>
    </row>
    <row r="23" spans="2:294" ht="12.6" customHeight="1" x14ac:dyDescent="0.25">
      <c r="B23" s="685" t="s">
        <v>347</v>
      </c>
      <c r="C23" s="669">
        <v>161189.79999999999</v>
      </c>
      <c r="D23" s="669" t="s">
        <v>157</v>
      </c>
      <c r="E23" s="669">
        <v>91166.1</v>
      </c>
      <c r="F23" s="669" t="s">
        <v>157</v>
      </c>
      <c r="G23" s="669">
        <v>-688.3</v>
      </c>
      <c r="H23" s="669" t="s">
        <v>157</v>
      </c>
      <c r="I23" s="669">
        <v>-4031</v>
      </c>
      <c r="J23" s="669" t="s">
        <v>157</v>
      </c>
      <c r="K23" s="669">
        <v>67027.600000000006</v>
      </c>
      <c r="L23" s="669" t="s">
        <v>157</v>
      </c>
      <c r="M23" s="669">
        <v>15395.4</v>
      </c>
      <c r="N23" s="669" t="s">
        <v>157</v>
      </c>
      <c r="O23" s="669">
        <v>3355.9</v>
      </c>
      <c r="P23" s="669" t="s">
        <v>157</v>
      </c>
      <c r="Q23" s="669">
        <v>648.9</v>
      </c>
      <c r="R23" s="669" t="s">
        <v>157</v>
      </c>
      <c r="S23" s="669">
        <v>490.4</v>
      </c>
      <c r="T23" s="669" t="s">
        <v>157</v>
      </c>
      <c r="U23" s="669">
        <v>126.6</v>
      </c>
      <c r="V23" s="669" t="s">
        <v>157</v>
      </c>
      <c r="W23" s="669" t="s">
        <v>275</v>
      </c>
      <c r="X23" s="669" t="s">
        <v>157</v>
      </c>
      <c r="Y23" s="669">
        <v>1038.9000000000001</v>
      </c>
      <c r="Z23" s="670" t="s">
        <v>157</v>
      </c>
      <c r="AA23" s="670">
        <v>3009.2</v>
      </c>
      <c r="AB23" s="669" t="s">
        <v>157</v>
      </c>
      <c r="AC23" s="669">
        <v>621.1</v>
      </c>
      <c r="AD23" s="669" t="s">
        <v>157</v>
      </c>
      <c r="AE23" s="669" t="s">
        <v>275</v>
      </c>
      <c r="AF23" s="669" t="s">
        <v>157</v>
      </c>
      <c r="AH23" s="685" t="s">
        <v>347</v>
      </c>
      <c r="AI23" s="687">
        <v>3739.4</v>
      </c>
      <c r="AJ23" s="687" t="s">
        <v>157</v>
      </c>
      <c r="AK23" s="687">
        <v>3152.8</v>
      </c>
      <c r="AL23" s="687" t="s">
        <v>157</v>
      </c>
      <c r="AM23" s="687">
        <v>5868.6</v>
      </c>
      <c r="AN23" s="687" t="s">
        <v>157</v>
      </c>
      <c r="AO23" s="687">
        <v>4468.3</v>
      </c>
      <c r="AP23" s="687" t="s">
        <v>157</v>
      </c>
      <c r="AQ23" s="687">
        <v>-1016.5</v>
      </c>
      <c r="AR23" s="687" t="s">
        <v>157</v>
      </c>
      <c r="AS23" s="687">
        <v>5962.1</v>
      </c>
      <c r="AT23" s="687" t="s">
        <v>157</v>
      </c>
      <c r="AU23" s="687">
        <v>1757.9</v>
      </c>
      <c r="AV23" s="687" t="s">
        <v>157</v>
      </c>
      <c r="AW23" s="687">
        <v>4100.8</v>
      </c>
      <c r="AX23" s="687" t="s">
        <v>157</v>
      </c>
      <c r="AY23" s="687">
        <v>2091.6999999999998</v>
      </c>
      <c r="AZ23" s="687" t="s">
        <v>157</v>
      </c>
      <c r="BA23" s="687">
        <v>3278.3</v>
      </c>
      <c r="BB23" s="687" t="s">
        <v>157</v>
      </c>
      <c r="BC23" s="687">
        <v>1464.4</v>
      </c>
      <c r="BD23" s="687" t="s">
        <v>157</v>
      </c>
      <c r="BE23" s="687">
        <v>1727.1</v>
      </c>
      <c r="BF23" s="687" t="s">
        <v>157</v>
      </c>
      <c r="BG23" s="687">
        <v>21679</v>
      </c>
      <c r="BH23" s="687" t="s">
        <v>157</v>
      </c>
      <c r="BI23" s="687">
        <v>3147.9</v>
      </c>
      <c r="BJ23" s="687" t="s">
        <v>157</v>
      </c>
      <c r="BK23" s="687">
        <v>101</v>
      </c>
      <c r="BL23" s="687" t="s">
        <v>157</v>
      </c>
      <c r="BM23" s="687">
        <v>2593.1</v>
      </c>
      <c r="BN23" s="687" t="s">
        <v>157</v>
      </c>
      <c r="BP23" s="685" t="s">
        <v>347</v>
      </c>
      <c r="BQ23" s="669">
        <v>6388.5</v>
      </c>
      <c r="BR23" s="669" t="s">
        <v>157</v>
      </c>
      <c r="BS23" s="669">
        <v>2800.6</v>
      </c>
      <c r="BT23" s="669" t="s">
        <v>157</v>
      </c>
      <c r="BU23" s="669">
        <v>2603.6</v>
      </c>
      <c r="BV23" s="669" t="s">
        <v>157</v>
      </c>
      <c r="BW23" s="669">
        <v>984.3</v>
      </c>
      <c r="BX23" s="669" t="s">
        <v>157</v>
      </c>
      <c r="BY23" s="669">
        <v>32869.800000000003</v>
      </c>
      <c r="BZ23" s="669" t="s">
        <v>157</v>
      </c>
      <c r="CA23" s="669">
        <v>3744.3</v>
      </c>
      <c r="CB23" s="669" t="s">
        <v>157</v>
      </c>
      <c r="CC23" s="669">
        <v>16322.5</v>
      </c>
      <c r="CD23" s="669" t="s">
        <v>157</v>
      </c>
      <c r="CE23" s="669">
        <v>12803</v>
      </c>
      <c r="CF23" s="669" t="s">
        <v>157</v>
      </c>
      <c r="CG23" s="669">
        <v>5369.2</v>
      </c>
      <c r="CH23" s="669" t="s">
        <v>157</v>
      </c>
      <c r="CI23" s="669">
        <v>2180.8000000000002</v>
      </c>
      <c r="CJ23" s="669" t="s">
        <v>157</v>
      </c>
      <c r="CK23" s="669">
        <v>2103.6999999999998</v>
      </c>
      <c r="CL23" s="669" t="s">
        <v>157</v>
      </c>
      <c r="CM23" s="669">
        <v>2033.6</v>
      </c>
      <c r="CN23" s="669" t="s">
        <v>157</v>
      </c>
      <c r="CO23" s="669">
        <v>12222.2</v>
      </c>
      <c r="CP23" s="669" t="s">
        <v>157</v>
      </c>
      <c r="CQ23" s="669">
        <v>1756.6</v>
      </c>
      <c r="CR23" s="669" t="s">
        <v>157</v>
      </c>
      <c r="CS23" s="669">
        <v>5165.6000000000004</v>
      </c>
      <c r="CT23" s="669" t="s">
        <v>157</v>
      </c>
      <c r="CV23" s="685" t="s">
        <v>347</v>
      </c>
      <c r="CW23" s="689">
        <v>162248.9</v>
      </c>
      <c r="CX23" s="692" t="s">
        <v>157</v>
      </c>
      <c r="CY23" s="692">
        <v>82056</v>
      </c>
      <c r="CZ23" s="692" t="s">
        <v>157</v>
      </c>
      <c r="DA23" s="692">
        <v>-7157.8</v>
      </c>
      <c r="DB23" s="692" t="s">
        <v>157</v>
      </c>
      <c r="DC23" s="692">
        <v>-10132.1</v>
      </c>
      <c r="DD23" s="692" t="s">
        <v>157</v>
      </c>
      <c r="DE23" s="692">
        <v>65723.100000000006</v>
      </c>
      <c r="DF23" s="692" t="s">
        <v>157</v>
      </c>
      <c r="DG23" s="692">
        <v>15028.7</v>
      </c>
      <c r="DH23" s="692" t="s">
        <v>157</v>
      </c>
      <c r="DI23" s="692">
        <v>3454</v>
      </c>
      <c r="DJ23" s="692" t="s">
        <v>157</v>
      </c>
      <c r="DK23" s="692">
        <v>622.70000000000005</v>
      </c>
      <c r="DL23" s="692" t="s">
        <v>157</v>
      </c>
      <c r="DM23" s="692">
        <v>431.7</v>
      </c>
      <c r="DN23" s="692" t="s">
        <v>157</v>
      </c>
      <c r="DO23" s="692">
        <v>155.80000000000001</v>
      </c>
      <c r="DP23" s="692" t="s">
        <v>157</v>
      </c>
      <c r="DQ23" s="244" t="s">
        <v>275</v>
      </c>
      <c r="DR23" s="692" t="s">
        <v>157</v>
      </c>
      <c r="DS23" s="692">
        <v>1177.2</v>
      </c>
      <c r="DT23" s="692" t="s">
        <v>157</v>
      </c>
      <c r="DU23" s="692">
        <v>3030.2</v>
      </c>
      <c r="DV23" s="692" t="s">
        <v>157</v>
      </c>
      <c r="DW23" s="692">
        <v>663.1</v>
      </c>
      <c r="DX23" s="692" t="s">
        <v>157</v>
      </c>
      <c r="DY23" s="244" t="s">
        <v>275</v>
      </c>
      <c r="DZ23" s="692" t="s">
        <v>157</v>
      </c>
      <c r="EB23" s="685" t="s">
        <v>347</v>
      </c>
      <c r="EC23" s="686">
        <v>3327.5</v>
      </c>
      <c r="ED23" s="686" t="s">
        <v>157</v>
      </c>
      <c r="EE23" s="686">
        <v>3896.9</v>
      </c>
      <c r="EF23" s="686" t="s">
        <v>157</v>
      </c>
      <c r="EG23" s="686">
        <v>5890.1</v>
      </c>
      <c r="EH23" s="686" t="s">
        <v>157</v>
      </c>
      <c r="EI23" s="686">
        <v>4987.6000000000004</v>
      </c>
      <c r="EJ23" s="686" t="s">
        <v>157</v>
      </c>
      <c r="EK23" s="686">
        <v>-240.5</v>
      </c>
      <c r="EL23" s="686" t="s">
        <v>157</v>
      </c>
      <c r="EM23" s="686">
        <v>5959.2</v>
      </c>
      <c r="EN23" s="686" t="s">
        <v>157</v>
      </c>
      <c r="EO23" s="686">
        <v>1911.1</v>
      </c>
      <c r="EP23" s="686" t="s">
        <v>157</v>
      </c>
      <c r="EQ23" s="686">
        <v>2642.6</v>
      </c>
      <c r="ER23" s="686" t="s">
        <v>157</v>
      </c>
      <c r="ES23" s="686">
        <v>2091.9</v>
      </c>
      <c r="ET23" s="686" t="s">
        <v>157</v>
      </c>
      <c r="EU23" s="686">
        <v>3712.5</v>
      </c>
      <c r="EV23" s="686" t="s">
        <v>157</v>
      </c>
      <c r="EW23" s="686">
        <v>1485.4</v>
      </c>
      <c r="EX23" s="686" t="s">
        <v>157</v>
      </c>
      <c r="EY23" s="686">
        <v>1605.1</v>
      </c>
      <c r="EZ23" s="686" t="s">
        <v>157</v>
      </c>
      <c r="FA23" s="686">
        <v>19689.099999999999</v>
      </c>
      <c r="FB23" s="686" t="s">
        <v>157</v>
      </c>
      <c r="FC23" s="686">
        <v>3801.6</v>
      </c>
      <c r="FD23" s="686" t="s">
        <v>157</v>
      </c>
      <c r="FE23" s="686">
        <v>246.6</v>
      </c>
      <c r="FF23" s="686" t="s">
        <v>157</v>
      </c>
      <c r="FG23" s="686">
        <v>2866.6</v>
      </c>
      <c r="FH23" s="686" t="s">
        <v>157</v>
      </c>
      <c r="FJ23" s="685" t="s">
        <v>347</v>
      </c>
      <c r="FK23" s="693">
        <v>7771.1</v>
      </c>
      <c r="FL23" s="692" t="s">
        <v>157</v>
      </c>
      <c r="FM23" s="692">
        <v>3575.6</v>
      </c>
      <c r="FN23" s="692" t="s">
        <v>157</v>
      </c>
      <c r="FO23" s="692">
        <v>3221.7</v>
      </c>
      <c r="FP23" s="692" t="s">
        <v>157</v>
      </c>
      <c r="FQ23" s="692">
        <v>973.8</v>
      </c>
      <c r="FR23" s="692" t="s">
        <v>157</v>
      </c>
      <c r="FS23" s="692">
        <v>30474.5</v>
      </c>
      <c r="FT23" s="692" t="s">
        <v>157</v>
      </c>
      <c r="FU23" s="692">
        <v>3209</v>
      </c>
      <c r="FV23" s="692" t="s">
        <v>157</v>
      </c>
      <c r="FW23" s="692">
        <v>16465</v>
      </c>
      <c r="FX23" s="692" t="s">
        <v>157</v>
      </c>
      <c r="FY23" s="692">
        <v>10800.5</v>
      </c>
      <c r="FZ23" s="692" t="s">
        <v>157</v>
      </c>
      <c r="GA23" s="692">
        <v>9974.6</v>
      </c>
      <c r="GB23" s="692" t="s">
        <v>157</v>
      </c>
      <c r="GC23" s="692">
        <v>3595.2</v>
      </c>
      <c r="GD23" s="692" t="s">
        <v>157</v>
      </c>
      <c r="GE23" s="692">
        <v>4618.1000000000004</v>
      </c>
      <c r="GF23" s="692" t="s">
        <v>157</v>
      </c>
      <c r="GG23" s="692">
        <v>2531.9</v>
      </c>
      <c r="GH23" s="692" t="s">
        <v>157</v>
      </c>
      <c r="GI23" s="692">
        <v>13153.8</v>
      </c>
      <c r="GJ23" s="692" t="s">
        <v>157</v>
      </c>
      <c r="GK23" s="692">
        <v>2238.1999999999998</v>
      </c>
      <c r="GL23" s="692" t="s">
        <v>157</v>
      </c>
      <c r="GM23" s="692">
        <v>5242.2</v>
      </c>
      <c r="GN23" s="691" t="s">
        <v>157</v>
      </c>
      <c r="GP23" s="685" t="s">
        <v>347</v>
      </c>
      <c r="GQ23" s="693">
        <v>132011.20000000001</v>
      </c>
      <c r="GR23" s="686" t="s">
        <v>157</v>
      </c>
      <c r="GS23" s="686">
        <v>66410.7</v>
      </c>
      <c r="GT23" s="686" t="s">
        <v>157</v>
      </c>
      <c r="GU23" s="686">
        <v>-6668</v>
      </c>
      <c r="GV23" s="686" t="s">
        <v>157</v>
      </c>
      <c r="GW23" s="686">
        <v>-8636</v>
      </c>
      <c r="GX23" s="686" t="s">
        <v>157</v>
      </c>
      <c r="GY23" s="686">
        <v>54083.3</v>
      </c>
      <c r="GZ23" s="686" t="s">
        <v>157</v>
      </c>
      <c r="HA23" s="686">
        <v>12858.5</v>
      </c>
      <c r="HB23" s="686" t="s">
        <v>157</v>
      </c>
      <c r="HC23" s="686">
        <v>3010.6</v>
      </c>
      <c r="HD23" s="686" t="s">
        <v>157</v>
      </c>
      <c r="HE23" s="686">
        <v>536</v>
      </c>
      <c r="HF23" s="686" t="s">
        <v>157</v>
      </c>
      <c r="HG23" s="686">
        <v>363.1</v>
      </c>
      <c r="HH23" s="686" t="s">
        <v>157</v>
      </c>
      <c r="HI23" s="686">
        <v>103.3</v>
      </c>
      <c r="HJ23" s="686" t="s">
        <v>157</v>
      </c>
      <c r="HK23" s="34" t="s">
        <v>275</v>
      </c>
      <c r="HL23" s="686" t="s">
        <v>157</v>
      </c>
      <c r="HM23" s="686">
        <v>1046.5</v>
      </c>
      <c r="HN23" s="686" t="s">
        <v>157</v>
      </c>
      <c r="HO23" s="686">
        <v>2597.1</v>
      </c>
      <c r="HP23" s="686" t="s">
        <v>157</v>
      </c>
      <c r="HQ23" s="686">
        <v>564.1</v>
      </c>
      <c r="HR23" s="686" t="s">
        <v>157</v>
      </c>
      <c r="HS23" s="34" t="s">
        <v>275</v>
      </c>
      <c r="HT23" s="686" t="s">
        <v>157</v>
      </c>
      <c r="HV23" s="685" t="s">
        <v>347</v>
      </c>
      <c r="HW23" s="34">
        <v>2745.5</v>
      </c>
      <c r="HX23" s="34" t="s">
        <v>157</v>
      </c>
      <c r="HY23" s="34">
        <v>3508</v>
      </c>
      <c r="HZ23" s="34" t="s">
        <v>157</v>
      </c>
      <c r="IA23" s="34">
        <v>5002.3</v>
      </c>
      <c r="IB23" s="34" t="s">
        <v>157</v>
      </c>
      <c r="IC23" s="34">
        <v>4074.3</v>
      </c>
      <c r="ID23" s="34" t="s">
        <v>157</v>
      </c>
      <c r="IE23" s="34">
        <v>-185.7</v>
      </c>
      <c r="IF23" s="34" t="s">
        <v>157</v>
      </c>
      <c r="IG23" s="34">
        <v>4950.6000000000004</v>
      </c>
      <c r="IH23" s="34" t="s">
        <v>157</v>
      </c>
      <c r="II23" s="34">
        <v>1558.8</v>
      </c>
      <c r="IJ23" s="34" t="s">
        <v>157</v>
      </c>
      <c r="IK23" s="34">
        <v>2208.8000000000002</v>
      </c>
      <c r="IL23" s="34" t="s">
        <v>157</v>
      </c>
      <c r="IM23" s="34">
        <v>1678</v>
      </c>
      <c r="IN23" s="34" t="s">
        <v>157</v>
      </c>
      <c r="IO23" s="34">
        <v>2713.2</v>
      </c>
      <c r="IP23" s="34" t="s">
        <v>157</v>
      </c>
      <c r="IQ23" s="34">
        <v>1110.0999999999999</v>
      </c>
      <c r="IR23" s="34" t="s">
        <v>157</v>
      </c>
      <c r="IS23" s="34">
        <v>1367.8</v>
      </c>
      <c r="IT23" s="34" t="s">
        <v>157</v>
      </c>
      <c r="IU23" s="34">
        <v>15824.6</v>
      </c>
      <c r="IV23" s="34" t="s">
        <v>157</v>
      </c>
      <c r="IW23" s="34">
        <v>3170.7</v>
      </c>
      <c r="IX23" s="34" t="s">
        <v>157</v>
      </c>
      <c r="IY23" s="34">
        <v>200.2</v>
      </c>
      <c r="IZ23" s="34" t="s">
        <v>157</v>
      </c>
      <c r="JA23" s="34">
        <v>2407</v>
      </c>
      <c r="JB23" s="34" t="s">
        <v>157</v>
      </c>
      <c r="JD23" s="685" t="s">
        <v>347</v>
      </c>
      <c r="JE23" s="693">
        <v>6250.8</v>
      </c>
      <c r="JF23" s="686" t="s">
        <v>157</v>
      </c>
      <c r="JG23" s="686">
        <v>2892.1</v>
      </c>
      <c r="JH23" s="686" t="s">
        <v>157</v>
      </c>
      <c r="JI23" s="686">
        <v>2623.7</v>
      </c>
      <c r="JJ23" s="686" t="s">
        <v>157</v>
      </c>
      <c r="JK23" s="686">
        <v>735</v>
      </c>
      <c r="JL23" s="686" t="s">
        <v>157</v>
      </c>
      <c r="JM23" s="686">
        <v>24501.9</v>
      </c>
      <c r="JN23" s="686" t="s">
        <v>157</v>
      </c>
      <c r="JO23" s="686">
        <v>2542.3000000000002</v>
      </c>
      <c r="JP23" s="686" t="s">
        <v>157</v>
      </c>
      <c r="JQ23" s="686">
        <v>13461.2</v>
      </c>
      <c r="JR23" s="686" t="s">
        <v>157</v>
      </c>
      <c r="JS23" s="686">
        <v>8498.4</v>
      </c>
      <c r="JT23" s="686" t="s">
        <v>157</v>
      </c>
      <c r="JU23" s="686">
        <v>8091.2</v>
      </c>
      <c r="JV23" s="686" t="s">
        <v>157</v>
      </c>
      <c r="JW23" s="686">
        <v>2696.9</v>
      </c>
      <c r="JX23" s="686" t="s">
        <v>157</v>
      </c>
      <c r="JY23" s="686">
        <v>3931.7</v>
      </c>
      <c r="JZ23" s="686" t="s">
        <v>157</v>
      </c>
      <c r="KA23" s="686">
        <v>2211.8000000000002</v>
      </c>
      <c r="KB23" s="686" t="s">
        <v>157</v>
      </c>
      <c r="KC23" s="686">
        <v>10877.2</v>
      </c>
      <c r="KD23" s="686" t="s">
        <v>157</v>
      </c>
      <c r="KE23" s="686">
        <v>1871.4</v>
      </c>
      <c r="KF23" s="686" t="s">
        <v>157</v>
      </c>
      <c r="KG23" s="686">
        <v>4537.5</v>
      </c>
      <c r="KH23" s="688" t="s">
        <v>157</v>
      </c>
    </row>
    <row r="24" spans="2:294" ht="15" customHeight="1" x14ac:dyDescent="0.25">
      <c r="B24" s="685" t="s">
        <v>348</v>
      </c>
      <c r="C24" s="669">
        <v>218552.3</v>
      </c>
      <c r="D24" s="669" t="s">
        <v>157</v>
      </c>
      <c r="E24" s="669">
        <v>118156.4</v>
      </c>
      <c r="F24" s="669" t="s">
        <v>157</v>
      </c>
      <c r="G24" s="669">
        <v>-1527.4</v>
      </c>
      <c r="H24" s="669" t="s">
        <v>157</v>
      </c>
      <c r="I24" s="669">
        <v>-5727.5</v>
      </c>
      <c r="J24" s="669" t="s">
        <v>157</v>
      </c>
      <c r="K24" s="669">
        <v>93163.3</v>
      </c>
      <c r="L24" s="669" t="s">
        <v>157</v>
      </c>
      <c r="M24" s="669">
        <v>18844.599999999999</v>
      </c>
      <c r="N24" s="669" t="s">
        <v>157</v>
      </c>
      <c r="O24" s="669">
        <v>4103.3999999999996</v>
      </c>
      <c r="P24" s="669" t="s">
        <v>157</v>
      </c>
      <c r="Q24" s="669">
        <v>793</v>
      </c>
      <c r="R24" s="669" t="s">
        <v>157</v>
      </c>
      <c r="S24" s="669">
        <v>672.6</v>
      </c>
      <c r="T24" s="669" t="s">
        <v>157</v>
      </c>
      <c r="U24" s="669">
        <v>380.4</v>
      </c>
      <c r="V24" s="669" t="s">
        <v>157</v>
      </c>
      <c r="W24" s="669" t="s">
        <v>275</v>
      </c>
      <c r="X24" s="669" t="s">
        <v>157</v>
      </c>
      <c r="Y24" s="669">
        <v>996</v>
      </c>
      <c r="Z24" s="670" t="s">
        <v>157</v>
      </c>
      <c r="AA24" s="670">
        <v>3824.6</v>
      </c>
      <c r="AB24" s="669" t="s">
        <v>157</v>
      </c>
      <c r="AC24" s="669">
        <v>772.6</v>
      </c>
      <c r="AD24" s="669" t="s">
        <v>157</v>
      </c>
      <c r="AE24" s="669" t="s">
        <v>275</v>
      </c>
      <c r="AF24" s="669" t="s">
        <v>157</v>
      </c>
      <c r="AH24" s="685" t="s">
        <v>348</v>
      </c>
      <c r="AI24" s="687">
        <v>4269.6000000000004</v>
      </c>
      <c r="AJ24" s="687" t="s">
        <v>157</v>
      </c>
      <c r="AK24" s="687">
        <v>3657.6</v>
      </c>
      <c r="AL24" s="687" t="s">
        <v>157</v>
      </c>
      <c r="AM24" s="687">
        <v>7117.8</v>
      </c>
      <c r="AN24" s="687" t="s">
        <v>157</v>
      </c>
      <c r="AO24" s="687">
        <v>5081.7</v>
      </c>
      <c r="AP24" s="687" t="s">
        <v>157</v>
      </c>
      <c r="AQ24" s="687">
        <v>-1137.3</v>
      </c>
      <c r="AR24" s="687" t="s">
        <v>157</v>
      </c>
      <c r="AS24" s="687">
        <v>8212.2000000000007</v>
      </c>
      <c r="AT24" s="687" t="s">
        <v>157</v>
      </c>
      <c r="AU24" s="687">
        <v>3233.4</v>
      </c>
      <c r="AV24" s="687" t="s">
        <v>157</v>
      </c>
      <c r="AW24" s="687">
        <v>5403.2</v>
      </c>
      <c r="AX24" s="687" t="s">
        <v>157</v>
      </c>
      <c r="AY24" s="687">
        <v>2998.6</v>
      </c>
      <c r="AZ24" s="687" t="s">
        <v>157</v>
      </c>
      <c r="BA24" s="687">
        <v>5286.3</v>
      </c>
      <c r="BB24" s="687" t="s">
        <v>157</v>
      </c>
      <c r="BC24" s="687">
        <v>2865.5</v>
      </c>
      <c r="BD24" s="687" t="s">
        <v>157</v>
      </c>
      <c r="BE24" s="687">
        <v>2492.3000000000002</v>
      </c>
      <c r="BF24" s="687" t="s">
        <v>157</v>
      </c>
      <c r="BG24" s="687">
        <v>22918.2</v>
      </c>
      <c r="BH24" s="687" t="s">
        <v>157</v>
      </c>
      <c r="BI24" s="687">
        <v>3602.3</v>
      </c>
      <c r="BJ24" s="687" t="s">
        <v>157</v>
      </c>
      <c r="BK24" s="687">
        <v>66</v>
      </c>
      <c r="BL24" s="687" t="s">
        <v>157</v>
      </c>
      <c r="BM24" s="687">
        <v>3207.7</v>
      </c>
      <c r="BN24" s="687" t="s">
        <v>157</v>
      </c>
      <c r="BP24" s="685" t="s">
        <v>348</v>
      </c>
      <c r="BQ24" s="669">
        <v>9852.9</v>
      </c>
      <c r="BR24" s="669" t="s">
        <v>157</v>
      </c>
      <c r="BS24" s="669">
        <v>3301.8</v>
      </c>
      <c r="BT24" s="669" t="s">
        <v>157</v>
      </c>
      <c r="BU24" s="669">
        <v>4909.3</v>
      </c>
      <c r="BV24" s="669" t="s">
        <v>157</v>
      </c>
      <c r="BW24" s="669">
        <v>1641.8</v>
      </c>
      <c r="BX24" s="669" t="s">
        <v>157</v>
      </c>
      <c r="BY24" s="669">
        <v>48304.3</v>
      </c>
      <c r="BZ24" s="669" t="s">
        <v>157</v>
      </c>
      <c r="CA24" s="669">
        <v>5769.3</v>
      </c>
      <c r="CB24" s="669" t="s">
        <v>157</v>
      </c>
      <c r="CC24" s="669">
        <v>22774.1</v>
      </c>
      <c r="CD24" s="669" t="s">
        <v>157</v>
      </c>
      <c r="CE24" s="669">
        <v>19761</v>
      </c>
      <c r="CF24" s="669" t="s">
        <v>157</v>
      </c>
      <c r="CG24" s="669">
        <v>6526.9</v>
      </c>
      <c r="CH24" s="669" t="s">
        <v>157</v>
      </c>
      <c r="CI24" s="669">
        <v>2690.9</v>
      </c>
      <c r="CJ24" s="669" t="s">
        <v>157</v>
      </c>
      <c r="CK24" s="669">
        <v>2396.5</v>
      </c>
      <c r="CL24" s="669" t="s">
        <v>157</v>
      </c>
      <c r="CM24" s="669">
        <v>2456.6</v>
      </c>
      <c r="CN24" s="669" t="s">
        <v>157</v>
      </c>
      <c r="CO24" s="669">
        <v>17603.2</v>
      </c>
      <c r="CP24" s="669" t="s">
        <v>157</v>
      </c>
      <c r="CQ24" s="669">
        <v>1908.6</v>
      </c>
      <c r="CR24" s="669" t="s">
        <v>157</v>
      </c>
      <c r="CS24" s="669">
        <v>7155.5</v>
      </c>
      <c r="CT24" s="669" t="s">
        <v>157</v>
      </c>
      <c r="CV24" s="685" t="s">
        <v>348</v>
      </c>
      <c r="CW24" s="686">
        <v>218365.7</v>
      </c>
      <c r="CX24" s="686" t="s">
        <v>157</v>
      </c>
      <c r="CY24" s="686">
        <v>106688.9</v>
      </c>
      <c r="CZ24" s="686" t="s">
        <v>157</v>
      </c>
      <c r="DA24" s="686">
        <v>-8433.2999999999993</v>
      </c>
      <c r="DB24" s="686" t="s">
        <v>157</v>
      </c>
      <c r="DC24" s="686">
        <v>-12147.8</v>
      </c>
      <c r="DD24" s="686" t="s">
        <v>157</v>
      </c>
      <c r="DE24" s="686">
        <v>91340.3</v>
      </c>
      <c r="DF24" s="686" t="s">
        <v>157</v>
      </c>
      <c r="DG24" s="686">
        <v>18435.400000000001</v>
      </c>
      <c r="DH24" s="686" t="s">
        <v>157</v>
      </c>
      <c r="DI24" s="686">
        <v>4224.8</v>
      </c>
      <c r="DJ24" s="686" t="s">
        <v>157</v>
      </c>
      <c r="DK24" s="686">
        <v>728.9</v>
      </c>
      <c r="DL24" s="686" t="s">
        <v>157</v>
      </c>
      <c r="DM24" s="686">
        <v>677.3</v>
      </c>
      <c r="DN24" s="686" t="s">
        <v>157</v>
      </c>
      <c r="DO24" s="686">
        <v>412.3</v>
      </c>
      <c r="DP24" s="686" t="s">
        <v>157</v>
      </c>
      <c r="DQ24" s="34" t="s">
        <v>275</v>
      </c>
      <c r="DR24" s="686" t="s">
        <v>157</v>
      </c>
      <c r="DS24" s="686">
        <v>1209.0999999999999</v>
      </c>
      <c r="DT24" s="686" t="s">
        <v>157</v>
      </c>
      <c r="DU24" s="686">
        <v>4059.5</v>
      </c>
      <c r="DV24" s="686" t="s">
        <v>157</v>
      </c>
      <c r="DW24" s="686">
        <v>780.9</v>
      </c>
      <c r="DX24" s="686" t="s">
        <v>157</v>
      </c>
      <c r="DY24" s="34" t="s">
        <v>275</v>
      </c>
      <c r="DZ24" s="686" t="s">
        <v>157</v>
      </c>
      <c r="EB24" s="685" t="s">
        <v>348</v>
      </c>
      <c r="EC24" s="686">
        <v>3934.4</v>
      </c>
      <c r="ED24" s="686" t="s">
        <v>157</v>
      </c>
      <c r="EE24" s="686">
        <v>4224.8999999999996</v>
      </c>
      <c r="EF24" s="686" t="s">
        <v>157</v>
      </c>
      <c r="EG24" s="686">
        <v>7043.1</v>
      </c>
      <c r="EH24" s="686" t="s">
        <v>157</v>
      </c>
      <c r="EI24" s="686">
        <v>6167.9</v>
      </c>
      <c r="EJ24" s="686" t="s">
        <v>157</v>
      </c>
      <c r="EK24" s="686">
        <v>-100.2</v>
      </c>
      <c r="EL24" s="686" t="s">
        <v>157</v>
      </c>
      <c r="EM24" s="686">
        <v>7755</v>
      </c>
      <c r="EN24" s="686" t="s">
        <v>157</v>
      </c>
      <c r="EO24" s="686">
        <v>3175.3</v>
      </c>
      <c r="EP24" s="686" t="s">
        <v>157</v>
      </c>
      <c r="EQ24" s="686">
        <v>3111.4</v>
      </c>
      <c r="ER24" s="686" t="s">
        <v>157</v>
      </c>
      <c r="ES24" s="686">
        <v>3028.2</v>
      </c>
      <c r="ET24" s="686" t="s">
        <v>157</v>
      </c>
      <c r="EU24" s="686">
        <v>6076.7</v>
      </c>
      <c r="EV24" s="686" t="s">
        <v>157</v>
      </c>
      <c r="EW24" s="686">
        <v>2782.2</v>
      </c>
      <c r="EX24" s="686" t="s">
        <v>157</v>
      </c>
      <c r="EY24" s="686">
        <v>2377</v>
      </c>
      <c r="EZ24" s="686" t="s">
        <v>157</v>
      </c>
      <c r="FA24" s="686">
        <v>19590.900000000001</v>
      </c>
      <c r="FB24" s="686" t="s">
        <v>157</v>
      </c>
      <c r="FC24" s="686">
        <v>4191</v>
      </c>
      <c r="FD24" s="686" t="s">
        <v>157</v>
      </c>
      <c r="FE24" s="686">
        <v>216.5</v>
      </c>
      <c r="FF24" s="686" t="s">
        <v>157</v>
      </c>
      <c r="FG24" s="686">
        <v>3406</v>
      </c>
      <c r="FH24" s="686" t="s">
        <v>157</v>
      </c>
      <c r="FJ24" s="685" t="s">
        <v>348</v>
      </c>
      <c r="FK24" s="689">
        <v>11706.8</v>
      </c>
      <c r="FL24" s="692" t="s">
        <v>157</v>
      </c>
      <c r="FM24" s="692">
        <v>4409.3</v>
      </c>
      <c r="FN24" s="692" t="s">
        <v>157</v>
      </c>
      <c r="FO24" s="692">
        <v>5680.3</v>
      </c>
      <c r="FP24" s="692" t="s">
        <v>157</v>
      </c>
      <c r="FQ24" s="692">
        <v>1617.2</v>
      </c>
      <c r="FR24" s="692" t="s">
        <v>157</v>
      </c>
      <c r="FS24" s="692">
        <v>45323.4</v>
      </c>
      <c r="FT24" s="692" t="s">
        <v>157</v>
      </c>
      <c r="FU24" s="692">
        <v>4972.1000000000004</v>
      </c>
      <c r="FV24" s="692" t="s">
        <v>157</v>
      </c>
      <c r="FW24" s="692">
        <v>23035.3</v>
      </c>
      <c r="FX24" s="692" t="s">
        <v>157</v>
      </c>
      <c r="FY24" s="692">
        <v>17316</v>
      </c>
      <c r="FZ24" s="692" t="s">
        <v>157</v>
      </c>
      <c r="GA24" s="692">
        <v>11088.4</v>
      </c>
      <c r="GB24" s="692" t="s">
        <v>157</v>
      </c>
      <c r="GC24" s="692">
        <v>4210.2</v>
      </c>
      <c r="GD24" s="692" t="s">
        <v>157</v>
      </c>
      <c r="GE24" s="692">
        <v>4914.5</v>
      </c>
      <c r="GF24" s="692" t="s">
        <v>157</v>
      </c>
      <c r="GG24" s="692">
        <v>3186</v>
      </c>
      <c r="GH24" s="692" t="s">
        <v>157</v>
      </c>
      <c r="GI24" s="692">
        <v>18112.099999999999</v>
      </c>
      <c r="GJ24" s="692" t="s">
        <v>157</v>
      </c>
      <c r="GK24" s="692">
        <v>2824.2</v>
      </c>
      <c r="GL24" s="692" t="s">
        <v>157</v>
      </c>
      <c r="GM24" s="692">
        <v>7360.2</v>
      </c>
      <c r="GN24" s="691" t="s">
        <v>157</v>
      </c>
      <c r="GP24" s="685" t="s">
        <v>348</v>
      </c>
      <c r="GQ24" s="689">
        <v>173704.2</v>
      </c>
      <c r="GR24" s="686" t="s">
        <v>157</v>
      </c>
      <c r="GS24" s="686">
        <v>82746.899999999994</v>
      </c>
      <c r="GT24" s="686" t="s">
        <v>157</v>
      </c>
      <c r="GU24" s="686">
        <v>-8367.7999999999993</v>
      </c>
      <c r="GV24" s="686" t="s">
        <v>157</v>
      </c>
      <c r="GW24" s="686">
        <v>-10534.7</v>
      </c>
      <c r="GX24" s="686" t="s">
        <v>157</v>
      </c>
      <c r="GY24" s="686">
        <v>74459.199999999997</v>
      </c>
      <c r="GZ24" s="686" t="s">
        <v>157</v>
      </c>
      <c r="HA24" s="686">
        <v>15506.3</v>
      </c>
      <c r="HB24" s="686" t="s">
        <v>157</v>
      </c>
      <c r="HC24" s="686">
        <v>3678.1</v>
      </c>
      <c r="HD24" s="686" t="s">
        <v>157</v>
      </c>
      <c r="HE24" s="686">
        <v>581.70000000000005</v>
      </c>
      <c r="HF24" s="686" t="s">
        <v>157</v>
      </c>
      <c r="HG24" s="686">
        <v>576.9</v>
      </c>
      <c r="HH24" s="686" t="s">
        <v>157</v>
      </c>
      <c r="HI24" s="686">
        <v>327.3</v>
      </c>
      <c r="HJ24" s="686" t="s">
        <v>157</v>
      </c>
      <c r="HK24" s="34" t="s">
        <v>275</v>
      </c>
      <c r="HL24" s="686" t="s">
        <v>157</v>
      </c>
      <c r="HM24" s="686">
        <v>1036.7</v>
      </c>
      <c r="HN24" s="686" t="s">
        <v>157</v>
      </c>
      <c r="HO24" s="686">
        <v>3538.1</v>
      </c>
      <c r="HP24" s="686" t="s">
        <v>157</v>
      </c>
      <c r="HQ24" s="686">
        <v>658</v>
      </c>
      <c r="HR24" s="690" t="s">
        <v>157</v>
      </c>
      <c r="HS24" s="301" t="s">
        <v>275</v>
      </c>
      <c r="HT24" s="690" t="s">
        <v>157</v>
      </c>
      <c r="HV24" s="685" t="s">
        <v>348</v>
      </c>
      <c r="HW24" s="34">
        <v>3181.4</v>
      </c>
      <c r="HX24" s="34" t="s">
        <v>157</v>
      </c>
      <c r="HY24" s="34">
        <v>3671.9</v>
      </c>
      <c r="HZ24" s="34" t="s">
        <v>157</v>
      </c>
      <c r="IA24" s="34">
        <v>6028.3</v>
      </c>
      <c r="IB24" s="34" t="s">
        <v>157</v>
      </c>
      <c r="IC24" s="34">
        <v>4967</v>
      </c>
      <c r="ID24" s="34" t="s">
        <v>157</v>
      </c>
      <c r="IE24" s="34">
        <v>-20.399999999999999</v>
      </c>
      <c r="IF24" s="34" t="s">
        <v>157</v>
      </c>
      <c r="IG24" s="34">
        <v>6302.6</v>
      </c>
      <c r="IH24" s="34" t="s">
        <v>157</v>
      </c>
      <c r="II24" s="34">
        <v>2667.1</v>
      </c>
      <c r="IJ24" s="34" t="s">
        <v>157</v>
      </c>
      <c r="IK24" s="34">
        <v>2707.7</v>
      </c>
      <c r="IL24" s="34" t="s">
        <v>157</v>
      </c>
      <c r="IM24" s="34">
        <v>2470.8000000000002</v>
      </c>
      <c r="IN24" s="34" t="s">
        <v>157</v>
      </c>
      <c r="IO24" s="34">
        <v>4467.1000000000004</v>
      </c>
      <c r="IP24" s="34" t="s">
        <v>157</v>
      </c>
      <c r="IQ24" s="34">
        <v>2174.4</v>
      </c>
      <c r="IR24" s="34" t="s">
        <v>157</v>
      </c>
      <c r="IS24" s="34">
        <v>2043.9</v>
      </c>
      <c r="IT24" s="34" t="s">
        <v>157</v>
      </c>
      <c r="IU24" s="34">
        <v>13259.1</v>
      </c>
      <c r="IV24" s="34" t="s">
        <v>157</v>
      </c>
      <c r="IW24" s="34">
        <v>3396.5</v>
      </c>
      <c r="IX24" s="34" t="s">
        <v>157</v>
      </c>
      <c r="IY24" s="34">
        <v>162.19999999999999</v>
      </c>
      <c r="IZ24" s="34" t="s">
        <v>157</v>
      </c>
      <c r="JA24" s="34">
        <v>2823.9</v>
      </c>
      <c r="JB24" s="34" t="s">
        <v>157</v>
      </c>
      <c r="JD24" s="685" t="s">
        <v>348</v>
      </c>
      <c r="JE24" s="689">
        <v>9332.7999999999993</v>
      </c>
      <c r="JF24" s="686" t="s">
        <v>157</v>
      </c>
      <c r="JG24" s="686">
        <v>3456.6</v>
      </c>
      <c r="JH24" s="686" t="s">
        <v>157</v>
      </c>
      <c r="JI24" s="686">
        <v>4600.2</v>
      </c>
      <c r="JJ24" s="686" t="s">
        <v>157</v>
      </c>
      <c r="JK24" s="686">
        <v>1276</v>
      </c>
      <c r="JL24" s="686" t="s">
        <v>157</v>
      </c>
      <c r="JM24" s="686">
        <v>36586.300000000003</v>
      </c>
      <c r="JN24" s="686" t="s">
        <v>157</v>
      </c>
      <c r="JO24" s="686">
        <v>4025.2</v>
      </c>
      <c r="JP24" s="686" t="s">
        <v>157</v>
      </c>
      <c r="JQ24" s="686">
        <v>18775.2</v>
      </c>
      <c r="JR24" s="686" t="s">
        <v>157</v>
      </c>
      <c r="JS24" s="686">
        <v>13785.9</v>
      </c>
      <c r="JT24" s="686" t="s">
        <v>157</v>
      </c>
      <c r="JU24" s="686">
        <v>8504.7999999999993</v>
      </c>
      <c r="JV24" s="686" t="s">
        <v>157</v>
      </c>
      <c r="JW24" s="686">
        <v>3037</v>
      </c>
      <c r="JX24" s="686" t="s">
        <v>157</v>
      </c>
      <c r="JY24" s="686">
        <v>3966.4</v>
      </c>
      <c r="JZ24" s="686" t="s">
        <v>157</v>
      </c>
      <c r="KA24" s="686">
        <v>2750.4</v>
      </c>
      <c r="KB24" s="686" t="s">
        <v>157</v>
      </c>
      <c r="KC24" s="686">
        <v>15152.6</v>
      </c>
      <c r="KD24" s="686" t="s">
        <v>157</v>
      </c>
      <c r="KE24" s="686">
        <v>2315.6999999999998</v>
      </c>
      <c r="KF24" s="686" t="s">
        <v>157</v>
      </c>
      <c r="KG24" s="686">
        <v>6509.1</v>
      </c>
      <c r="KH24" s="688" t="s">
        <v>157</v>
      </c>
    </row>
    <row r="25" spans="2:294" ht="15" customHeight="1" x14ac:dyDescent="0.25">
      <c r="B25" s="685" t="s">
        <v>160</v>
      </c>
      <c r="C25" s="669">
        <v>52625.3</v>
      </c>
      <c r="D25" s="669" t="s">
        <v>157</v>
      </c>
      <c r="E25" s="669">
        <v>35616.5</v>
      </c>
      <c r="F25" s="669" t="s">
        <v>157</v>
      </c>
      <c r="G25" s="669">
        <v>-1305.3</v>
      </c>
      <c r="H25" s="669" t="s">
        <v>157</v>
      </c>
      <c r="I25" s="669">
        <v>-2301.6999999999998</v>
      </c>
      <c r="J25" s="669" t="s">
        <v>157</v>
      </c>
      <c r="K25" s="669">
        <v>22982</v>
      </c>
      <c r="L25" s="669" t="s">
        <v>157</v>
      </c>
      <c r="M25" s="669">
        <v>5650</v>
      </c>
      <c r="N25" s="669" t="s">
        <v>157</v>
      </c>
      <c r="O25" s="669">
        <v>540.79999999999995</v>
      </c>
      <c r="P25" s="669" t="s">
        <v>157</v>
      </c>
      <c r="Q25" s="669">
        <v>251.6</v>
      </c>
      <c r="R25" s="669" t="s">
        <v>157</v>
      </c>
      <c r="S25" s="669">
        <v>55.5</v>
      </c>
      <c r="T25" s="669" t="s">
        <v>157</v>
      </c>
      <c r="U25" s="669">
        <v>24.5</v>
      </c>
      <c r="V25" s="669" t="s">
        <v>157</v>
      </c>
      <c r="W25" s="669" t="s">
        <v>275</v>
      </c>
      <c r="X25" s="669" t="s">
        <v>157</v>
      </c>
      <c r="Y25" s="669">
        <v>267.2</v>
      </c>
      <c r="Z25" s="670" t="s">
        <v>157</v>
      </c>
      <c r="AA25" s="670">
        <v>1314.6</v>
      </c>
      <c r="AB25" s="669" t="s">
        <v>157</v>
      </c>
      <c r="AC25" s="669">
        <v>172.9</v>
      </c>
      <c r="AD25" s="669" t="s">
        <v>157</v>
      </c>
      <c r="AE25" s="669" t="s">
        <v>275</v>
      </c>
      <c r="AF25" s="669" t="s">
        <v>157</v>
      </c>
      <c r="AH25" s="685" t="s">
        <v>160</v>
      </c>
      <c r="AI25" s="687">
        <v>1262.7</v>
      </c>
      <c r="AJ25" s="687" t="s">
        <v>157</v>
      </c>
      <c r="AK25" s="687">
        <v>1244.4000000000001</v>
      </c>
      <c r="AL25" s="687" t="s">
        <v>157</v>
      </c>
      <c r="AM25" s="687">
        <v>1544.4</v>
      </c>
      <c r="AN25" s="687" t="s">
        <v>157</v>
      </c>
      <c r="AO25" s="687">
        <v>814.5</v>
      </c>
      <c r="AP25" s="687" t="s">
        <v>157</v>
      </c>
      <c r="AQ25" s="687">
        <v>-454.2</v>
      </c>
      <c r="AR25" s="687" t="s">
        <v>157</v>
      </c>
      <c r="AS25" s="687">
        <v>1845.7</v>
      </c>
      <c r="AT25" s="687" t="s">
        <v>157</v>
      </c>
      <c r="AU25" s="687">
        <v>680.7</v>
      </c>
      <c r="AV25" s="687" t="s">
        <v>157</v>
      </c>
      <c r="AW25" s="687">
        <v>1479.1</v>
      </c>
      <c r="AX25" s="687" t="s">
        <v>157</v>
      </c>
      <c r="AY25" s="687">
        <v>723.5</v>
      </c>
      <c r="AZ25" s="687" t="s">
        <v>157</v>
      </c>
      <c r="BA25" s="687">
        <v>1335.7</v>
      </c>
      <c r="BB25" s="687" t="s">
        <v>157</v>
      </c>
      <c r="BC25" s="687">
        <v>708.9</v>
      </c>
      <c r="BD25" s="687" t="s">
        <v>157</v>
      </c>
      <c r="BE25" s="687">
        <v>568.5</v>
      </c>
      <c r="BF25" s="687" t="s">
        <v>157</v>
      </c>
      <c r="BG25" s="687">
        <v>13069.5</v>
      </c>
      <c r="BH25" s="687" t="s">
        <v>157</v>
      </c>
      <c r="BI25" s="687">
        <v>870.3</v>
      </c>
      <c r="BJ25" s="687" t="s">
        <v>157</v>
      </c>
      <c r="BK25" s="687">
        <v>-6.7</v>
      </c>
      <c r="BL25" s="687" t="s">
        <v>157</v>
      </c>
      <c r="BM25" s="687">
        <v>703.7</v>
      </c>
      <c r="BN25" s="687" t="s">
        <v>157</v>
      </c>
      <c r="BP25" s="685" t="s">
        <v>160</v>
      </c>
      <c r="BQ25" s="669">
        <v>948.1</v>
      </c>
      <c r="BR25" s="669" t="s">
        <v>157</v>
      </c>
      <c r="BS25" s="669">
        <v>674.6</v>
      </c>
      <c r="BT25" s="669" t="s">
        <v>157</v>
      </c>
      <c r="BU25" s="669">
        <v>-49.2</v>
      </c>
      <c r="BV25" s="669" t="s">
        <v>157</v>
      </c>
      <c r="BW25" s="669">
        <v>322.7</v>
      </c>
      <c r="BX25" s="669" t="s">
        <v>157</v>
      </c>
      <c r="BY25" s="669">
        <v>7512.8</v>
      </c>
      <c r="BZ25" s="669" t="s">
        <v>157</v>
      </c>
      <c r="CA25" s="669">
        <v>306.8</v>
      </c>
      <c r="CB25" s="669" t="s">
        <v>157</v>
      </c>
      <c r="CC25" s="669">
        <v>4590.2</v>
      </c>
      <c r="CD25" s="669" t="s">
        <v>157</v>
      </c>
      <c r="CE25" s="669">
        <v>2615.8000000000002</v>
      </c>
      <c r="CF25" s="669" t="s">
        <v>157</v>
      </c>
      <c r="CG25" s="669">
        <v>1288.5</v>
      </c>
      <c r="CH25" s="669" t="s">
        <v>157</v>
      </c>
      <c r="CI25" s="669">
        <v>803.1</v>
      </c>
      <c r="CJ25" s="669" t="s">
        <v>157</v>
      </c>
      <c r="CK25" s="669">
        <v>437.7</v>
      </c>
      <c r="CL25" s="669" t="s">
        <v>157</v>
      </c>
      <c r="CM25" s="669">
        <v>211.6</v>
      </c>
      <c r="CN25" s="669" t="s">
        <v>157</v>
      </c>
      <c r="CO25" s="669">
        <v>4133.8999999999996</v>
      </c>
      <c r="CP25" s="669" t="s">
        <v>157</v>
      </c>
      <c r="CQ25" s="669">
        <v>404.1</v>
      </c>
      <c r="CR25" s="669" t="s">
        <v>157</v>
      </c>
      <c r="CS25" s="669">
        <v>1426.8</v>
      </c>
      <c r="CT25" s="669" t="s">
        <v>157</v>
      </c>
      <c r="CV25" s="685" t="s">
        <v>160</v>
      </c>
      <c r="CW25" s="686">
        <v>53348.3</v>
      </c>
      <c r="CX25" s="686" t="s">
        <v>157</v>
      </c>
      <c r="CY25" s="686">
        <v>33905.4</v>
      </c>
      <c r="CZ25" s="686" t="s">
        <v>157</v>
      </c>
      <c r="DA25" s="686">
        <v>-1188.8</v>
      </c>
      <c r="DB25" s="686" t="s">
        <v>157</v>
      </c>
      <c r="DC25" s="686">
        <v>-1583.3</v>
      </c>
      <c r="DD25" s="686" t="s">
        <v>157</v>
      </c>
      <c r="DE25" s="686">
        <v>22587</v>
      </c>
      <c r="DF25" s="686" t="s">
        <v>157</v>
      </c>
      <c r="DG25" s="686">
        <v>5628.6</v>
      </c>
      <c r="DH25" s="686" t="s">
        <v>157</v>
      </c>
      <c r="DI25" s="686">
        <v>475.2</v>
      </c>
      <c r="DJ25" s="686" t="s">
        <v>157</v>
      </c>
      <c r="DK25" s="686">
        <v>334.3</v>
      </c>
      <c r="DL25" s="686" t="s">
        <v>157</v>
      </c>
      <c r="DM25" s="686">
        <v>-8.1999999999999993</v>
      </c>
      <c r="DN25" s="686" t="s">
        <v>157</v>
      </c>
      <c r="DO25" s="686">
        <v>43</v>
      </c>
      <c r="DP25" s="686" t="s">
        <v>157</v>
      </c>
      <c r="DQ25" s="34" t="s">
        <v>275</v>
      </c>
      <c r="DR25" s="686" t="s">
        <v>157</v>
      </c>
      <c r="DS25" s="686">
        <v>549.6</v>
      </c>
      <c r="DT25" s="686" t="s">
        <v>157</v>
      </c>
      <c r="DU25" s="686">
        <v>1152.7</v>
      </c>
      <c r="DV25" s="686" t="s">
        <v>157</v>
      </c>
      <c r="DW25" s="686">
        <v>188.2</v>
      </c>
      <c r="DX25" s="686" t="s">
        <v>157</v>
      </c>
      <c r="DY25" s="34" t="s">
        <v>275</v>
      </c>
      <c r="DZ25" s="686" t="s">
        <v>157</v>
      </c>
      <c r="EB25" s="685" t="s">
        <v>160</v>
      </c>
      <c r="EC25" s="686">
        <v>1123.5999999999999</v>
      </c>
      <c r="ED25" s="686" t="s">
        <v>157</v>
      </c>
      <c r="EE25" s="686">
        <v>1221.3</v>
      </c>
      <c r="EF25" s="686" t="s">
        <v>157</v>
      </c>
      <c r="EG25" s="686">
        <v>1455.9</v>
      </c>
      <c r="EH25" s="686" t="s">
        <v>157</v>
      </c>
      <c r="EI25" s="686">
        <v>826.3</v>
      </c>
      <c r="EJ25" s="686" t="s">
        <v>157</v>
      </c>
      <c r="EK25" s="686">
        <v>-169.1</v>
      </c>
      <c r="EL25" s="686" t="s">
        <v>157</v>
      </c>
      <c r="EM25" s="686">
        <v>1769.9</v>
      </c>
      <c r="EN25" s="686" t="s">
        <v>157</v>
      </c>
      <c r="EO25" s="686">
        <v>672.4</v>
      </c>
      <c r="EP25" s="686" t="s">
        <v>157</v>
      </c>
      <c r="EQ25" s="686">
        <v>1004.7</v>
      </c>
      <c r="ER25" s="686" t="s">
        <v>157</v>
      </c>
      <c r="ES25" s="686">
        <v>763.8</v>
      </c>
      <c r="ET25" s="686" t="s">
        <v>157</v>
      </c>
      <c r="EU25" s="686">
        <v>1630.4</v>
      </c>
      <c r="EV25" s="686" t="s">
        <v>157</v>
      </c>
      <c r="EW25" s="686">
        <v>747.1</v>
      </c>
      <c r="EX25" s="686" t="s">
        <v>157</v>
      </c>
      <c r="EY25" s="686">
        <v>621.70000000000005</v>
      </c>
      <c r="EZ25" s="686" t="s">
        <v>157</v>
      </c>
      <c r="FA25" s="686">
        <v>11487.5</v>
      </c>
      <c r="FB25" s="686" t="s">
        <v>157</v>
      </c>
      <c r="FC25" s="686">
        <v>1019.7</v>
      </c>
      <c r="FD25" s="686" t="s">
        <v>157</v>
      </c>
      <c r="FE25" s="686">
        <v>4.4000000000000004</v>
      </c>
      <c r="FF25" s="686" t="s">
        <v>157</v>
      </c>
      <c r="FG25" s="686">
        <v>741</v>
      </c>
      <c r="FH25" s="686" t="s">
        <v>157</v>
      </c>
      <c r="FJ25" s="685" t="s">
        <v>160</v>
      </c>
      <c r="FK25" s="686">
        <v>1388.4</v>
      </c>
      <c r="FL25" s="686" t="s">
        <v>157</v>
      </c>
      <c r="FM25" s="686">
        <v>850.2</v>
      </c>
      <c r="FN25" s="686" t="s">
        <v>157</v>
      </c>
      <c r="FO25" s="686">
        <v>175.2</v>
      </c>
      <c r="FP25" s="686" t="s">
        <v>157</v>
      </c>
      <c r="FQ25" s="686">
        <v>363</v>
      </c>
      <c r="FR25" s="686" t="s">
        <v>157</v>
      </c>
      <c r="FS25" s="686">
        <v>6999.4</v>
      </c>
      <c r="FT25" s="686" t="s">
        <v>157</v>
      </c>
      <c r="FU25" s="686">
        <v>262.8</v>
      </c>
      <c r="FV25" s="686" t="s">
        <v>157</v>
      </c>
      <c r="FW25" s="686">
        <v>4815.2</v>
      </c>
      <c r="FX25" s="686" t="s">
        <v>157</v>
      </c>
      <c r="FY25" s="686">
        <v>1921.4</v>
      </c>
      <c r="FZ25" s="686" t="s">
        <v>157</v>
      </c>
      <c r="GA25" s="686">
        <v>2877.6</v>
      </c>
      <c r="GB25" s="686" t="s">
        <v>157</v>
      </c>
      <c r="GC25" s="686">
        <v>1185.2</v>
      </c>
      <c r="GD25" s="686" t="s">
        <v>157</v>
      </c>
      <c r="GE25" s="686">
        <v>1354.8</v>
      </c>
      <c r="GF25" s="686" t="s">
        <v>157</v>
      </c>
      <c r="GG25" s="686">
        <v>297.2</v>
      </c>
      <c r="GH25" s="686" t="s">
        <v>157</v>
      </c>
      <c r="GI25" s="686">
        <v>3962</v>
      </c>
      <c r="GJ25" s="686" t="s">
        <v>157</v>
      </c>
      <c r="GK25" s="686">
        <v>553.29999999999995</v>
      </c>
      <c r="GL25" s="686" t="s">
        <v>157</v>
      </c>
      <c r="GM25" s="686">
        <v>1373.2</v>
      </c>
      <c r="GN25" s="34" t="s">
        <v>157</v>
      </c>
      <c r="GP25" s="685" t="s">
        <v>160</v>
      </c>
      <c r="GQ25" s="686">
        <v>42173.5</v>
      </c>
      <c r="GR25" s="686" t="s">
        <v>157</v>
      </c>
      <c r="GS25" s="686">
        <v>27516.7</v>
      </c>
      <c r="GT25" s="686" t="s">
        <v>157</v>
      </c>
      <c r="GU25" s="686">
        <v>-1383.7</v>
      </c>
      <c r="GV25" s="686" t="s">
        <v>157</v>
      </c>
      <c r="GW25" s="686">
        <v>-1486.8</v>
      </c>
      <c r="GX25" s="686" t="s">
        <v>157</v>
      </c>
      <c r="GY25" s="686">
        <v>18736.599999999999</v>
      </c>
      <c r="GZ25" s="686" t="s">
        <v>157</v>
      </c>
      <c r="HA25" s="686">
        <v>4928.7</v>
      </c>
      <c r="HB25" s="686" t="s">
        <v>157</v>
      </c>
      <c r="HC25" s="686">
        <v>401.9</v>
      </c>
      <c r="HD25" s="686" t="s">
        <v>157</v>
      </c>
      <c r="HE25" s="686">
        <v>302.89999999999998</v>
      </c>
      <c r="HF25" s="686" t="s">
        <v>157</v>
      </c>
      <c r="HG25" s="686">
        <v>-25.5</v>
      </c>
      <c r="HH25" s="686" t="s">
        <v>157</v>
      </c>
      <c r="HI25" s="686">
        <v>35.9</v>
      </c>
      <c r="HJ25" s="686" t="s">
        <v>157</v>
      </c>
      <c r="HK25" s="34" t="s">
        <v>275</v>
      </c>
      <c r="HL25" s="686" t="s">
        <v>157</v>
      </c>
      <c r="HM25" s="686">
        <v>511.8</v>
      </c>
      <c r="HN25" s="686" t="s">
        <v>157</v>
      </c>
      <c r="HO25" s="686">
        <v>975.1</v>
      </c>
      <c r="HP25" s="686" t="s">
        <v>157</v>
      </c>
      <c r="HQ25" s="686">
        <v>155.1</v>
      </c>
      <c r="HR25" s="686" t="s">
        <v>157</v>
      </c>
      <c r="HS25" s="34" t="s">
        <v>275</v>
      </c>
      <c r="HT25" s="686" t="s">
        <v>157</v>
      </c>
      <c r="HV25" s="685" t="s">
        <v>160</v>
      </c>
      <c r="HW25" s="34">
        <v>879.6</v>
      </c>
      <c r="HX25" s="34" t="s">
        <v>157</v>
      </c>
      <c r="HY25" s="34">
        <v>1097.5</v>
      </c>
      <c r="HZ25" s="34" t="s">
        <v>157</v>
      </c>
      <c r="IA25" s="34">
        <v>1146.2</v>
      </c>
      <c r="IB25" s="34" t="s">
        <v>157</v>
      </c>
      <c r="IC25" s="34">
        <v>681.7</v>
      </c>
      <c r="ID25" s="34" t="s">
        <v>157</v>
      </c>
      <c r="IE25" s="34">
        <v>108.7</v>
      </c>
      <c r="IF25" s="34" t="s">
        <v>157</v>
      </c>
      <c r="IG25" s="34">
        <v>1475.3</v>
      </c>
      <c r="IH25" s="34" t="s">
        <v>157</v>
      </c>
      <c r="II25" s="34">
        <v>543.4</v>
      </c>
      <c r="IJ25" s="34" t="s">
        <v>157</v>
      </c>
      <c r="IK25" s="34">
        <v>726.2</v>
      </c>
      <c r="IL25" s="34" t="s">
        <v>157</v>
      </c>
      <c r="IM25" s="34">
        <v>601.5</v>
      </c>
      <c r="IN25" s="34" t="s">
        <v>157</v>
      </c>
      <c r="IO25" s="34">
        <v>1198.9000000000001</v>
      </c>
      <c r="IP25" s="34" t="s">
        <v>157</v>
      </c>
      <c r="IQ25" s="34">
        <v>553.29999999999995</v>
      </c>
      <c r="IR25" s="34" t="s">
        <v>157</v>
      </c>
      <c r="IS25" s="34">
        <v>536.70000000000005</v>
      </c>
      <c r="IT25" s="34" t="s">
        <v>157</v>
      </c>
      <c r="IU25" s="34">
        <v>9360.7999999999993</v>
      </c>
      <c r="IV25" s="34" t="s">
        <v>157</v>
      </c>
      <c r="IW25" s="34">
        <v>803.1</v>
      </c>
      <c r="IX25" s="34" t="s">
        <v>157</v>
      </c>
      <c r="IY25" s="34">
        <v>-1.8</v>
      </c>
      <c r="IZ25" s="34" t="s">
        <v>157</v>
      </c>
      <c r="JA25" s="34">
        <v>586.4</v>
      </c>
      <c r="JB25" s="34" t="s">
        <v>157</v>
      </c>
      <c r="JD25" s="685" t="s">
        <v>160</v>
      </c>
      <c r="JE25" s="686">
        <v>997.7</v>
      </c>
      <c r="JF25" s="686" t="s">
        <v>157</v>
      </c>
      <c r="JG25" s="686">
        <v>664.6</v>
      </c>
      <c r="JH25" s="686" t="s">
        <v>157</v>
      </c>
      <c r="JI25" s="686">
        <v>49.2</v>
      </c>
      <c r="JJ25" s="686" t="s">
        <v>157</v>
      </c>
      <c r="JK25" s="686">
        <v>283.89999999999998</v>
      </c>
      <c r="JL25" s="686" t="s">
        <v>157</v>
      </c>
      <c r="JM25" s="686">
        <v>5047.8</v>
      </c>
      <c r="JN25" s="686" t="s">
        <v>157</v>
      </c>
      <c r="JO25" s="686">
        <v>50.4</v>
      </c>
      <c r="JP25" s="686" t="s">
        <v>157</v>
      </c>
      <c r="JQ25" s="686">
        <v>3887.6</v>
      </c>
      <c r="JR25" s="686" t="s">
        <v>157</v>
      </c>
      <c r="JS25" s="686">
        <v>1109.8</v>
      </c>
      <c r="JT25" s="686" t="s">
        <v>157</v>
      </c>
      <c r="JU25" s="686">
        <v>2253.6</v>
      </c>
      <c r="JV25" s="686" t="s">
        <v>157</v>
      </c>
      <c r="JW25" s="686">
        <v>895.9</v>
      </c>
      <c r="JX25" s="686" t="s">
        <v>157</v>
      </c>
      <c r="JY25" s="686">
        <v>1117.5</v>
      </c>
      <c r="JZ25" s="686" t="s">
        <v>157</v>
      </c>
      <c r="KA25" s="686">
        <v>176.8</v>
      </c>
      <c r="KB25" s="686" t="s">
        <v>157</v>
      </c>
      <c r="KC25" s="686">
        <v>3249.6</v>
      </c>
      <c r="KD25" s="686" t="s">
        <v>157</v>
      </c>
      <c r="KE25" s="686">
        <v>437.6</v>
      </c>
      <c r="KF25" s="686" t="s">
        <v>157</v>
      </c>
      <c r="KG25" s="686">
        <v>1124.2</v>
      </c>
      <c r="KH25" s="34" t="s">
        <v>157</v>
      </c>
    </row>
    <row r="26" spans="2:294" ht="15" customHeight="1" x14ac:dyDescent="0.25">
      <c r="B26" s="685" t="s">
        <v>1015</v>
      </c>
      <c r="C26" s="669">
        <v>110353.3</v>
      </c>
      <c r="D26" s="669" t="s">
        <v>157</v>
      </c>
      <c r="E26" s="669">
        <v>67870.399999999994</v>
      </c>
      <c r="F26" s="669" t="s">
        <v>157</v>
      </c>
      <c r="G26" s="669">
        <v>-3148</v>
      </c>
      <c r="H26" s="669" t="s">
        <v>157</v>
      </c>
      <c r="I26" s="669">
        <v>-5341</v>
      </c>
      <c r="J26" s="669" t="s">
        <v>157</v>
      </c>
      <c r="K26" s="669">
        <v>48412.9</v>
      </c>
      <c r="L26" s="669" t="s">
        <v>157</v>
      </c>
      <c r="M26" s="669">
        <v>9548.1</v>
      </c>
      <c r="N26" s="669" t="s">
        <v>157</v>
      </c>
      <c r="O26" s="669">
        <v>1511</v>
      </c>
      <c r="P26" s="669" t="s">
        <v>157</v>
      </c>
      <c r="Q26" s="669" t="s">
        <v>275</v>
      </c>
      <c r="R26" s="669" t="s">
        <v>157</v>
      </c>
      <c r="S26" s="669">
        <v>166</v>
      </c>
      <c r="T26" s="669" t="s">
        <v>157</v>
      </c>
      <c r="U26" s="669">
        <v>112.6</v>
      </c>
      <c r="V26" s="669" t="s">
        <v>157</v>
      </c>
      <c r="W26" s="669" t="s">
        <v>275</v>
      </c>
      <c r="X26" s="669" t="s">
        <v>157</v>
      </c>
      <c r="Y26" s="669">
        <v>712.5</v>
      </c>
      <c r="Z26" s="670" t="s">
        <v>157</v>
      </c>
      <c r="AA26" s="670">
        <v>2113</v>
      </c>
      <c r="AB26" s="669" t="s">
        <v>157</v>
      </c>
      <c r="AC26" s="669">
        <v>359.1</v>
      </c>
      <c r="AD26" s="669" t="s">
        <v>157</v>
      </c>
      <c r="AE26" s="669" t="s">
        <v>275</v>
      </c>
      <c r="AF26" s="669" t="s">
        <v>157</v>
      </c>
      <c r="AH26" s="685" t="s">
        <v>1015</v>
      </c>
      <c r="AI26" s="687">
        <v>2485.5</v>
      </c>
      <c r="AJ26" s="687" t="s">
        <v>157</v>
      </c>
      <c r="AK26" s="687">
        <v>2137.1</v>
      </c>
      <c r="AL26" s="687" t="s">
        <v>157</v>
      </c>
      <c r="AM26" s="687">
        <v>3319.6</v>
      </c>
      <c r="AN26" s="687" t="s">
        <v>157</v>
      </c>
      <c r="AO26" s="687">
        <v>3011.1</v>
      </c>
      <c r="AP26" s="687" t="s">
        <v>157</v>
      </c>
      <c r="AQ26" s="687">
        <v>-466.3</v>
      </c>
      <c r="AR26" s="687" t="s">
        <v>157</v>
      </c>
      <c r="AS26" s="687">
        <v>4260.1000000000004</v>
      </c>
      <c r="AT26" s="687" t="s">
        <v>157</v>
      </c>
      <c r="AU26" s="687">
        <v>1702.8</v>
      </c>
      <c r="AV26" s="687" t="s">
        <v>157</v>
      </c>
      <c r="AW26" s="687">
        <v>2606.6</v>
      </c>
      <c r="AX26" s="687" t="s">
        <v>157</v>
      </c>
      <c r="AY26" s="687">
        <v>1891.4</v>
      </c>
      <c r="AZ26" s="687" t="s">
        <v>157</v>
      </c>
      <c r="BA26" s="687">
        <v>4203.7</v>
      </c>
      <c r="BB26" s="687" t="s">
        <v>157</v>
      </c>
      <c r="BC26" s="687">
        <v>1442.3</v>
      </c>
      <c r="BD26" s="687" t="s">
        <v>157</v>
      </c>
      <c r="BE26" s="687">
        <v>993.1</v>
      </c>
      <c r="BF26" s="687" t="s">
        <v>157</v>
      </c>
      <c r="BG26" s="687">
        <v>20324.599999999999</v>
      </c>
      <c r="BH26" s="687" t="s">
        <v>157</v>
      </c>
      <c r="BI26" s="687">
        <v>2280.8000000000002</v>
      </c>
      <c r="BJ26" s="687" t="s">
        <v>157</v>
      </c>
      <c r="BK26" s="687">
        <v>12.5</v>
      </c>
      <c r="BL26" s="687" t="s">
        <v>157</v>
      </c>
      <c r="BM26" s="687">
        <v>1844.2</v>
      </c>
      <c r="BN26" s="687" t="s">
        <v>157</v>
      </c>
      <c r="BP26" s="685" t="s">
        <v>1015</v>
      </c>
      <c r="BQ26" s="669">
        <v>2768.2</v>
      </c>
      <c r="BR26" s="669" t="s">
        <v>157</v>
      </c>
      <c r="BS26" s="669">
        <v>1552.6</v>
      </c>
      <c r="BT26" s="669" t="s">
        <v>157</v>
      </c>
      <c r="BU26" s="669">
        <v>752.5</v>
      </c>
      <c r="BV26" s="669" t="s">
        <v>157</v>
      </c>
      <c r="BW26" s="669">
        <v>463.1</v>
      </c>
      <c r="BX26" s="669" t="s">
        <v>157</v>
      </c>
      <c r="BY26" s="669">
        <v>19764.3</v>
      </c>
      <c r="BZ26" s="669" t="s">
        <v>157</v>
      </c>
      <c r="CA26" s="669">
        <v>1442.6</v>
      </c>
      <c r="CB26" s="669" t="s">
        <v>157</v>
      </c>
      <c r="CC26" s="669">
        <v>10194.200000000001</v>
      </c>
      <c r="CD26" s="669" t="s">
        <v>157</v>
      </c>
      <c r="CE26" s="669">
        <v>8127.4</v>
      </c>
      <c r="CF26" s="669" t="s">
        <v>157</v>
      </c>
      <c r="CG26" s="669">
        <v>3574.2</v>
      </c>
      <c r="CH26" s="669" t="s">
        <v>157</v>
      </c>
      <c r="CI26" s="669">
        <v>2093.5</v>
      </c>
      <c r="CJ26" s="669" t="s">
        <v>157</v>
      </c>
      <c r="CK26" s="669">
        <v>1606</v>
      </c>
      <c r="CL26" s="669" t="s">
        <v>157</v>
      </c>
      <c r="CM26" s="669">
        <v>977.2</v>
      </c>
      <c r="CN26" s="669" t="s">
        <v>157</v>
      </c>
      <c r="CO26" s="669">
        <v>8370</v>
      </c>
      <c r="CP26" s="669" t="s">
        <v>157</v>
      </c>
      <c r="CQ26" s="669">
        <v>860</v>
      </c>
      <c r="CR26" s="669" t="s">
        <v>157</v>
      </c>
      <c r="CS26" s="669">
        <v>2797.8</v>
      </c>
      <c r="CT26" s="669" t="s">
        <v>157</v>
      </c>
      <c r="CV26" s="685" t="s">
        <v>1015</v>
      </c>
      <c r="CW26" s="686">
        <v>124588.4</v>
      </c>
      <c r="CX26" s="686" t="s">
        <v>157</v>
      </c>
      <c r="CY26" s="686">
        <v>73479.899999999994</v>
      </c>
      <c r="CZ26" s="686" t="s">
        <v>157</v>
      </c>
      <c r="DA26" s="686">
        <v>-3152.1</v>
      </c>
      <c r="DB26" s="686" t="s">
        <v>157</v>
      </c>
      <c r="DC26" s="686">
        <v>-4324.3</v>
      </c>
      <c r="DD26" s="686" t="s">
        <v>157</v>
      </c>
      <c r="DE26" s="686">
        <v>47377.5</v>
      </c>
      <c r="DF26" s="686" t="s">
        <v>157</v>
      </c>
      <c r="DG26" s="686">
        <v>9437</v>
      </c>
      <c r="DH26" s="686" t="s">
        <v>157</v>
      </c>
      <c r="DI26" s="686">
        <v>1374</v>
      </c>
      <c r="DJ26" s="686" t="s">
        <v>157</v>
      </c>
      <c r="DK26" s="34" t="s">
        <v>275</v>
      </c>
      <c r="DL26" s="686" t="s">
        <v>157</v>
      </c>
      <c r="DM26" s="686">
        <v>129.19999999999999</v>
      </c>
      <c r="DN26" s="686" t="s">
        <v>157</v>
      </c>
      <c r="DO26" s="686">
        <v>141.4</v>
      </c>
      <c r="DP26" s="686" t="s">
        <v>157</v>
      </c>
      <c r="DQ26" s="34" t="s">
        <v>275</v>
      </c>
      <c r="DR26" s="686" t="s">
        <v>157</v>
      </c>
      <c r="DS26" s="686">
        <v>918.1</v>
      </c>
      <c r="DT26" s="686" t="s">
        <v>157</v>
      </c>
      <c r="DU26" s="686">
        <v>1905.3</v>
      </c>
      <c r="DV26" s="686" t="s">
        <v>157</v>
      </c>
      <c r="DW26" s="686">
        <v>378.8</v>
      </c>
      <c r="DX26" s="686" t="s">
        <v>157</v>
      </c>
      <c r="DY26" s="34" t="s">
        <v>275</v>
      </c>
      <c r="DZ26" s="686" t="s">
        <v>157</v>
      </c>
      <c r="EB26" s="685" t="s">
        <v>1015</v>
      </c>
      <c r="EC26" s="686">
        <v>1931.6</v>
      </c>
      <c r="ED26" s="686" t="s">
        <v>157</v>
      </c>
      <c r="EE26" s="686">
        <v>2078.9</v>
      </c>
      <c r="EF26" s="686" t="s">
        <v>157</v>
      </c>
      <c r="EG26" s="686">
        <v>3095</v>
      </c>
      <c r="EH26" s="686" t="s">
        <v>157</v>
      </c>
      <c r="EI26" s="686">
        <v>3149.8</v>
      </c>
      <c r="EJ26" s="686" t="s">
        <v>157</v>
      </c>
      <c r="EK26" s="686">
        <v>690.4</v>
      </c>
      <c r="EL26" s="686" t="s">
        <v>157</v>
      </c>
      <c r="EM26" s="686">
        <v>4196.8999999999996</v>
      </c>
      <c r="EN26" s="686" t="s">
        <v>157</v>
      </c>
      <c r="EO26" s="686">
        <v>1916.3</v>
      </c>
      <c r="EP26" s="686" t="s">
        <v>157</v>
      </c>
      <c r="EQ26" s="686">
        <v>1487.8</v>
      </c>
      <c r="ER26" s="686" t="s">
        <v>157</v>
      </c>
      <c r="ES26" s="686">
        <v>1960.3</v>
      </c>
      <c r="ET26" s="686" t="s">
        <v>157</v>
      </c>
      <c r="EU26" s="686">
        <v>4859.3</v>
      </c>
      <c r="EV26" s="686" t="s">
        <v>157</v>
      </c>
      <c r="EW26" s="686">
        <v>1558.7</v>
      </c>
      <c r="EX26" s="686" t="s">
        <v>157</v>
      </c>
      <c r="EY26" s="686">
        <v>1131.2</v>
      </c>
      <c r="EZ26" s="686" t="s">
        <v>157</v>
      </c>
      <c r="FA26" s="686">
        <v>26486.5</v>
      </c>
      <c r="FB26" s="686" t="s">
        <v>157</v>
      </c>
      <c r="FC26" s="686">
        <v>2768</v>
      </c>
      <c r="FD26" s="686" t="s">
        <v>157</v>
      </c>
      <c r="FE26" s="686">
        <v>33.6</v>
      </c>
      <c r="FF26" s="686" t="s">
        <v>157</v>
      </c>
      <c r="FG26" s="686">
        <v>2097.1999999999998</v>
      </c>
      <c r="FH26" s="686" t="s">
        <v>157</v>
      </c>
      <c r="FJ26" s="685" t="s">
        <v>1015</v>
      </c>
      <c r="FK26" s="34">
        <v>4134.3</v>
      </c>
      <c r="FL26" s="34" t="s">
        <v>157</v>
      </c>
      <c r="FM26" s="34">
        <v>2297.3000000000002</v>
      </c>
      <c r="FN26" s="34" t="s">
        <v>157</v>
      </c>
      <c r="FO26" s="34">
        <v>1227.9000000000001</v>
      </c>
      <c r="FP26" s="34" t="s">
        <v>157</v>
      </c>
      <c r="FQ26" s="34">
        <v>609.1</v>
      </c>
      <c r="FR26" s="34" t="s">
        <v>157</v>
      </c>
      <c r="FS26" s="34">
        <v>18571.900000000001</v>
      </c>
      <c r="FT26" s="34" t="s">
        <v>157</v>
      </c>
      <c r="FU26" s="34">
        <v>1284.3</v>
      </c>
      <c r="FV26" s="34" t="s">
        <v>157</v>
      </c>
      <c r="FW26" s="34">
        <v>10704</v>
      </c>
      <c r="FX26" s="34" t="s">
        <v>157</v>
      </c>
      <c r="FY26" s="34">
        <v>6583.6</v>
      </c>
      <c r="FZ26" s="34" t="s">
        <v>157</v>
      </c>
      <c r="GA26" s="34">
        <v>6607.4</v>
      </c>
      <c r="GB26" s="34" t="s">
        <v>157</v>
      </c>
      <c r="GC26" s="34">
        <v>3108</v>
      </c>
      <c r="GD26" s="34" t="s">
        <v>157</v>
      </c>
      <c r="GE26" s="34">
        <v>3332.6</v>
      </c>
      <c r="GF26" s="34" t="s">
        <v>157</v>
      </c>
      <c r="GG26" s="34">
        <v>1687</v>
      </c>
      <c r="GH26" s="34" t="s">
        <v>157</v>
      </c>
      <c r="GI26" s="34">
        <v>8585.2000000000007</v>
      </c>
      <c r="GJ26" s="34" t="s">
        <v>157</v>
      </c>
      <c r="GK26" s="34">
        <v>1226.9000000000001</v>
      </c>
      <c r="GL26" s="34" t="s">
        <v>157</v>
      </c>
      <c r="GM26" s="34">
        <v>2918.1</v>
      </c>
      <c r="GN26" s="34" t="s">
        <v>157</v>
      </c>
      <c r="GP26" s="685" t="s">
        <v>1015</v>
      </c>
      <c r="GQ26" s="34">
        <v>102019.7</v>
      </c>
      <c r="GR26" s="34" t="s">
        <v>157</v>
      </c>
      <c r="GS26" s="34">
        <v>61005.5</v>
      </c>
      <c r="GT26" s="34" t="s">
        <v>157</v>
      </c>
      <c r="GU26" s="34">
        <v>-3390.5</v>
      </c>
      <c r="GV26" s="34" t="s">
        <v>157</v>
      </c>
      <c r="GW26" s="34">
        <v>-3949.4</v>
      </c>
      <c r="GX26" s="34" t="s">
        <v>157</v>
      </c>
      <c r="GY26" s="34">
        <v>39169.9</v>
      </c>
      <c r="GZ26" s="34" t="s">
        <v>157</v>
      </c>
      <c r="HA26" s="34">
        <v>8050.9</v>
      </c>
      <c r="HB26" s="34" t="s">
        <v>157</v>
      </c>
      <c r="HC26" s="34">
        <v>1152</v>
      </c>
      <c r="HD26" s="34" t="s">
        <v>157</v>
      </c>
      <c r="HE26" s="34" t="s">
        <v>275</v>
      </c>
      <c r="HF26" s="34" t="s">
        <v>157</v>
      </c>
      <c r="HG26" s="34">
        <v>79.099999999999994</v>
      </c>
      <c r="HH26" s="34" t="s">
        <v>157</v>
      </c>
      <c r="HI26" s="34">
        <v>118.7</v>
      </c>
      <c r="HJ26" s="34" t="s">
        <v>157</v>
      </c>
      <c r="HK26" s="34" t="s">
        <v>275</v>
      </c>
      <c r="HL26" s="34" t="s">
        <v>157</v>
      </c>
      <c r="HM26" s="34">
        <v>848</v>
      </c>
      <c r="HN26" s="34" t="s">
        <v>157</v>
      </c>
      <c r="HO26" s="34">
        <v>1570.4</v>
      </c>
      <c r="HP26" s="34" t="s">
        <v>157</v>
      </c>
      <c r="HQ26" s="34">
        <v>324.3</v>
      </c>
      <c r="HR26" s="34" t="s">
        <v>157</v>
      </c>
      <c r="HS26" s="34" t="s">
        <v>275</v>
      </c>
      <c r="HT26" s="34" t="s">
        <v>157</v>
      </c>
      <c r="HV26" s="685" t="s">
        <v>1015</v>
      </c>
      <c r="HW26" s="34">
        <v>1564.2</v>
      </c>
      <c r="HX26" s="34" t="s">
        <v>157</v>
      </c>
      <c r="HY26" s="34">
        <v>1803.8</v>
      </c>
      <c r="HZ26" s="34" t="s">
        <v>157</v>
      </c>
      <c r="IA26" s="34">
        <v>2522.6</v>
      </c>
      <c r="IB26" s="34" t="s">
        <v>157</v>
      </c>
      <c r="IC26" s="34">
        <v>2621.5</v>
      </c>
      <c r="ID26" s="34" t="s">
        <v>157</v>
      </c>
      <c r="IE26" s="34">
        <v>993.8</v>
      </c>
      <c r="IF26" s="34" t="s">
        <v>157</v>
      </c>
      <c r="IG26" s="34">
        <v>3527.6</v>
      </c>
      <c r="IH26" s="34" t="s">
        <v>157</v>
      </c>
      <c r="II26" s="34">
        <v>1546.2</v>
      </c>
      <c r="IJ26" s="34" t="s">
        <v>157</v>
      </c>
      <c r="IK26" s="34">
        <v>1228.5999999999999</v>
      </c>
      <c r="IL26" s="34" t="s">
        <v>157</v>
      </c>
      <c r="IM26" s="34">
        <v>1651.8</v>
      </c>
      <c r="IN26" s="34" t="s">
        <v>157</v>
      </c>
      <c r="IO26" s="34">
        <v>3908</v>
      </c>
      <c r="IP26" s="34" t="s">
        <v>157</v>
      </c>
      <c r="IQ26" s="34">
        <v>1214</v>
      </c>
      <c r="IR26" s="34" t="s">
        <v>157</v>
      </c>
      <c r="IS26" s="34">
        <v>945.7</v>
      </c>
      <c r="IT26" s="34" t="s">
        <v>157</v>
      </c>
      <c r="IU26" s="34">
        <v>22907.7</v>
      </c>
      <c r="IV26" s="34" t="s">
        <v>157</v>
      </c>
      <c r="IW26" s="34">
        <v>2318.4</v>
      </c>
      <c r="IX26" s="34" t="s">
        <v>157</v>
      </c>
      <c r="IY26" s="34">
        <v>22.3</v>
      </c>
      <c r="IZ26" s="34" t="s">
        <v>157</v>
      </c>
      <c r="JA26" s="34">
        <v>1757.4</v>
      </c>
      <c r="JB26" s="34" t="s">
        <v>157</v>
      </c>
      <c r="JD26" s="685" t="s">
        <v>1015</v>
      </c>
      <c r="JE26" s="34">
        <v>3303.9</v>
      </c>
      <c r="JF26" s="34" t="s">
        <v>157</v>
      </c>
      <c r="JG26" s="34">
        <v>1902.8</v>
      </c>
      <c r="JH26" s="34" t="s">
        <v>157</v>
      </c>
      <c r="JI26" s="34">
        <v>952</v>
      </c>
      <c r="JJ26" s="34" t="s">
        <v>157</v>
      </c>
      <c r="JK26" s="34">
        <v>449.1</v>
      </c>
      <c r="JL26" s="34" t="s">
        <v>157</v>
      </c>
      <c r="JM26" s="34">
        <v>14641.1</v>
      </c>
      <c r="JN26" s="34" t="s">
        <v>157</v>
      </c>
      <c r="JO26" s="34">
        <v>826.8</v>
      </c>
      <c r="JP26" s="34" t="s">
        <v>157</v>
      </c>
      <c r="JQ26" s="34">
        <v>8825</v>
      </c>
      <c r="JR26" s="34" t="s">
        <v>157</v>
      </c>
      <c r="JS26" s="34">
        <v>4989.2</v>
      </c>
      <c r="JT26" s="34" t="s">
        <v>157</v>
      </c>
      <c r="JU26" s="34">
        <v>5370.7</v>
      </c>
      <c r="JV26" s="34" t="s">
        <v>157</v>
      </c>
      <c r="JW26" s="34">
        <v>2457.1999999999998</v>
      </c>
      <c r="JX26" s="34" t="s">
        <v>157</v>
      </c>
      <c r="JY26" s="34">
        <v>2836</v>
      </c>
      <c r="JZ26" s="34" t="s">
        <v>157</v>
      </c>
      <c r="KA26" s="34">
        <v>1440.2</v>
      </c>
      <c r="KB26" s="34" t="s">
        <v>157</v>
      </c>
      <c r="KC26" s="34">
        <v>6839.1</v>
      </c>
      <c r="KD26" s="34" t="s">
        <v>157</v>
      </c>
      <c r="KE26" s="34">
        <v>991.4</v>
      </c>
      <c r="KF26" s="34" t="s">
        <v>157</v>
      </c>
      <c r="KG26" s="34">
        <v>2443.6999999999998</v>
      </c>
      <c r="KH26" s="34" t="s">
        <v>157</v>
      </c>
    </row>
    <row r="27" spans="2:294" ht="15" customHeight="1" x14ac:dyDescent="0.25">
      <c r="B27" s="685" t="s">
        <v>346</v>
      </c>
      <c r="C27" s="669">
        <v>165657.9</v>
      </c>
      <c r="D27" s="669" t="s">
        <v>157</v>
      </c>
      <c r="E27" s="669">
        <v>90797.2</v>
      </c>
      <c r="F27" s="669" t="s">
        <v>157</v>
      </c>
      <c r="G27" s="669">
        <v>-4388.8</v>
      </c>
      <c r="H27" s="669" t="s">
        <v>157</v>
      </c>
      <c r="I27" s="669">
        <v>-7901.4</v>
      </c>
      <c r="J27" s="669" t="s">
        <v>157</v>
      </c>
      <c r="K27" s="669">
        <v>74161.2</v>
      </c>
      <c r="L27" s="669" t="s">
        <v>157</v>
      </c>
      <c r="M27" s="669">
        <v>14599.2</v>
      </c>
      <c r="N27" s="669" t="s">
        <v>157</v>
      </c>
      <c r="O27" s="669">
        <v>2711.1</v>
      </c>
      <c r="P27" s="669" t="s">
        <v>157</v>
      </c>
      <c r="Q27" s="669" t="s">
        <v>275</v>
      </c>
      <c r="R27" s="669" t="s">
        <v>157</v>
      </c>
      <c r="S27" s="669">
        <v>344.1</v>
      </c>
      <c r="T27" s="669" t="s">
        <v>157</v>
      </c>
      <c r="U27" s="669">
        <v>192.5</v>
      </c>
      <c r="V27" s="669" t="s">
        <v>157</v>
      </c>
      <c r="W27" s="669" t="s">
        <v>275</v>
      </c>
      <c r="X27" s="669" t="s">
        <v>157</v>
      </c>
      <c r="Y27" s="669">
        <v>1079.2</v>
      </c>
      <c r="Z27" s="670" t="s">
        <v>157</v>
      </c>
      <c r="AA27" s="670">
        <v>3082.5</v>
      </c>
      <c r="AB27" s="669" t="s">
        <v>157</v>
      </c>
      <c r="AC27" s="669">
        <v>554</v>
      </c>
      <c r="AD27" s="669" t="s">
        <v>157</v>
      </c>
      <c r="AE27" s="669" t="s">
        <v>275</v>
      </c>
      <c r="AF27" s="669" t="s">
        <v>157</v>
      </c>
      <c r="AH27" s="685" t="s">
        <v>346</v>
      </c>
      <c r="AI27" s="687">
        <v>3648.8</v>
      </c>
      <c r="AJ27" s="687" t="s">
        <v>157</v>
      </c>
      <c r="AK27" s="687">
        <v>3150.4</v>
      </c>
      <c r="AL27" s="687" t="s">
        <v>157</v>
      </c>
      <c r="AM27" s="687">
        <v>5178.3999999999996</v>
      </c>
      <c r="AN27" s="687" t="s">
        <v>157</v>
      </c>
      <c r="AO27" s="687">
        <v>4931.3999999999996</v>
      </c>
      <c r="AP27" s="687" t="s">
        <v>157</v>
      </c>
      <c r="AQ27" s="687">
        <v>-614.5</v>
      </c>
      <c r="AR27" s="687" t="s">
        <v>157</v>
      </c>
      <c r="AS27" s="687">
        <v>6647.3</v>
      </c>
      <c r="AT27" s="687" t="s">
        <v>157</v>
      </c>
      <c r="AU27" s="687">
        <v>2586.6999999999998</v>
      </c>
      <c r="AV27" s="687" t="s">
        <v>157</v>
      </c>
      <c r="AW27" s="687">
        <v>3315.5</v>
      </c>
      <c r="AX27" s="687" t="s">
        <v>157</v>
      </c>
      <c r="AY27" s="687">
        <v>2872.3</v>
      </c>
      <c r="AZ27" s="687" t="s">
        <v>157</v>
      </c>
      <c r="BA27" s="687">
        <v>6162</v>
      </c>
      <c r="BB27" s="687" t="s">
        <v>157</v>
      </c>
      <c r="BC27" s="687">
        <v>1975.5</v>
      </c>
      <c r="BD27" s="687" t="s">
        <v>157</v>
      </c>
      <c r="BE27" s="687">
        <v>1447.3</v>
      </c>
      <c r="BF27" s="687" t="s">
        <v>157</v>
      </c>
      <c r="BG27" s="687">
        <v>17404.599999999999</v>
      </c>
      <c r="BH27" s="687" t="s">
        <v>157</v>
      </c>
      <c r="BI27" s="687">
        <v>3620.3</v>
      </c>
      <c r="BJ27" s="687" t="s">
        <v>157</v>
      </c>
      <c r="BK27" s="687">
        <v>52</v>
      </c>
      <c r="BL27" s="687" t="s">
        <v>157</v>
      </c>
      <c r="BM27" s="687">
        <v>2749.7</v>
      </c>
      <c r="BN27" s="687" t="s">
        <v>157</v>
      </c>
      <c r="BP27" s="685" t="s">
        <v>346</v>
      </c>
      <c r="BQ27" s="669">
        <v>5536.5</v>
      </c>
      <c r="BR27" s="669" t="s">
        <v>157</v>
      </c>
      <c r="BS27" s="669">
        <v>2801.7</v>
      </c>
      <c r="BT27" s="669" t="s">
        <v>157</v>
      </c>
      <c r="BU27" s="669">
        <v>1822.4</v>
      </c>
      <c r="BV27" s="669" t="s">
        <v>157</v>
      </c>
      <c r="BW27" s="669">
        <v>912.3</v>
      </c>
      <c r="BX27" s="669" t="s">
        <v>157</v>
      </c>
      <c r="BY27" s="669">
        <v>33566.300000000003</v>
      </c>
      <c r="BZ27" s="669" t="s">
        <v>157</v>
      </c>
      <c r="CA27" s="669">
        <v>2591.3000000000002</v>
      </c>
      <c r="CB27" s="669" t="s">
        <v>157</v>
      </c>
      <c r="CC27" s="669">
        <v>16998.900000000001</v>
      </c>
      <c r="CD27" s="669" t="s">
        <v>157</v>
      </c>
      <c r="CE27" s="669">
        <v>13976.2</v>
      </c>
      <c r="CF27" s="669" t="s">
        <v>157</v>
      </c>
      <c r="CG27" s="669">
        <v>6594.8</v>
      </c>
      <c r="CH27" s="669" t="s">
        <v>157</v>
      </c>
      <c r="CI27" s="669">
        <v>3309.6</v>
      </c>
      <c r="CJ27" s="669" t="s">
        <v>157</v>
      </c>
      <c r="CK27" s="669">
        <v>3048.6</v>
      </c>
      <c r="CL27" s="669" t="s">
        <v>157</v>
      </c>
      <c r="CM27" s="669">
        <v>1947.1</v>
      </c>
      <c r="CN27" s="669" t="s">
        <v>157</v>
      </c>
      <c r="CO27" s="669">
        <v>14761.5</v>
      </c>
      <c r="CP27" s="669" t="s">
        <v>157</v>
      </c>
      <c r="CQ27" s="669">
        <v>1742</v>
      </c>
      <c r="CR27" s="669" t="s">
        <v>157</v>
      </c>
      <c r="CS27" s="669">
        <v>5015.8</v>
      </c>
      <c r="CT27" s="669" t="s">
        <v>157</v>
      </c>
      <c r="CV27" s="685" t="s">
        <v>346</v>
      </c>
      <c r="CW27" s="686">
        <v>181572.6</v>
      </c>
      <c r="CX27" s="686" t="s">
        <v>157</v>
      </c>
      <c r="CY27" s="686">
        <v>94116.1</v>
      </c>
      <c r="CZ27" s="686" t="s">
        <v>157</v>
      </c>
      <c r="DA27" s="686">
        <v>-4064.3</v>
      </c>
      <c r="DB27" s="686" t="s">
        <v>157</v>
      </c>
      <c r="DC27" s="686">
        <v>-6610.4</v>
      </c>
      <c r="DD27" s="686" t="s">
        <v>157</v>
      </c>
      <c r="DE27" s="686">
        <v>70451.199999999997</v>
      </c>
      <c r="DF27" s="686" t="s">
        <v>157</v>
      </c>
      <c r="DG27" s="686">
        <v>14387.1</v>
      </c>
      <c r="DH27" s="686" t="s">
        <v>157</v>
      </c>
      <c r="DI27" s="686">
        <v>2665.3</v>
      </c>
      <c r="DJ27" s="686" t="s">
        <v>157</v>
      </c>
      <c r="DK27" s="34" t="s">
        <v>275</v>
      </c>
      <c r="DL27" s="686" t="s">
        <v>157</v>
      </c>
      <c r="DM27" s="686">
        <v>311.8</v>
      </c>
      <c r="DN27" s="686" t="s">
        <v>157</v>
      </c>
      <c r="DO27" s="686">
        <v>229.3</v>
      </c>
      <c r="DP27" s="686" t="s">
        <v>157</v>
      </c>
      <c r="DQ27" s="34" t="s">
        <v>275</v>
      </c>
      <c r="DR27" s="686" t="s">
        <v>157</v>
      </c>
      <c r="DS27" s="34">
        <v>1397.7</v>
      </c>
      <c r="DT27" s="686" t="s">
        <v>157</v>
      </c>
      <c r="DU27" s="686">
        <v>3080.4</v>
      </c>
      <c r="DV27" s="686" t="s">
        <v>157</v>
      </c>
      <c r="DW27" s="686">
        <v>591.1</v>
      </c>
      <c r="DX27" s="686" t="s">
        <v>157</v>
      </c>
      <c r="DY27" s="34" t="s">
        <v>275</v>
      </c>
      <c r="DZ27" s="686" t="s">
        <v>157</v>
      </c>
      <c r="EB27" s="685" t="s">
        <v>346</v>
      </c>
      <c r="EC27" s="686">
        <v>2988.7</v>
      </c>
      <c r="ED27" s="686" t="s">
        <v>157</v>
      </c>
      <c r="EE27" s="686">
        <v>3072.4</v>
      </c>
      <c r="EF27" s="686" t="s">
        <v>157</v>
      </c>
      <c r="EG27" s="686">
        <v>4865.5</v>
      </c>
      <c r="EH27" s="686" t="s">
        <v>157</v>
      </c>
      <c r="EI27" s="686">
        <v>5056.5</v>
      </c>
      <c r="EJ27" s="686" t="s">
        <v>157</v>
      </c>
      <c r="EK27" s="686">
        <v>845.9</v>
      </c>
      <c r="EL27" s="686" t="s">
        <v>157</v>
      </c>
      <c r="EM27" s="686">
        <v>6669.5</v>
      </c>
      <c r="EN27" s="686" t="s">
        <v>157</v>
      </c>
      <c r="EO27" s="686">
        <v>2857.4</v>
      </c>
      <c r="EP27" s="686" t="s">
        <v>157</v>
      </c>
      <c r="EQ27" s="686">
        <v>1562.8</v>
      </c>
      <c r="ER27" s="686" t="s">
        <v>157</v>
      </c>
      <c r="ES27" s="686">
        <v>2996.4</v>
      </c>
      <c r="ET27" s="686" t="s">
        <v>157</v>
      </c>
      <c r="EU27" s="686">
        <v>6378.2</v>
      </c>
      <c r="EV27" s="686" t="s">
        <v>157</v>
      </c>
      <c r="EW27" s="686">
        <v>2038.6</v>
      </c>
      <c r="EX27" s="686" t="s">
        <v>157</v>
      </c>
      <c r="EY27" s="686">
        <v>1602.5</v>
      </c>
      <c r="EZ27" s="686" t="s">
        <v>157</v>
      </c>
      <c r="FA27" s="686">
        <v>23478.7</v>
      </c>
      <c r="FB27" s="686" t="s">
        <v>157</v>
      </c>
      <c r="FC27" s="686">
        <v>4250.5</v>
      </c>
      <c r="FD27" s="686" t="s">
        <v>157</v>
      </c>
      <c r="FE27" s="686">
        <v>95</v>
      </c>
      <c r="FF27" s="686" t="s">
        <v>157</v>
      </c>
      <c r="FG27" s="686">
        <v>3028.8</v>
      </c>
      <c r="FH27" s="686" t="s">
        <v>157</v>
      </c>
      <c r="FJ27" s="685" t="s">
        <v>346</v>
      </c>
      <c r="FK27" s="34">
        <v>7473.5</v>
      </c>
      <c r="FL27" s="34" t="s">
        <v>157</v>
      </c>
      <c r="FM27" s="34">
        <v>3901.1</v>
      </c>
      <c r="FN27" s="34" t="s">
        <v>157</v>
      </c>
      <c r="FO27" s="34">
        <v>2471.6</v>
      </c>
      <c r="FP27" s="34" t="s">
        <v>157</v>
      </c>
      <c r="FQ27" s="34">
        <v>1100.8</v>
      </c>
      <c r="FR27" s="34" t="s">
        <v>157</v>
      </c>
      <c r="FS27" s="34">
        <v>32733.1</v>
      </c>
      <c r="FT27" s="34" t="s">
        <v>157</v>
      </c>
      <c r="FU27" s="34">
        <v>2300</v>
      </c>
      <c r="FV27" s="34" t="s">
        <v>157</v>
      </c>
      <c r="FW27" s="34">
        <v>18400.599999999999</v>
      </c>
      <c r="FX27" s="34" t="s">
        <v>157</v>
      </c>
      <c r="FY27" s="34">
        <v>12032.5</v>
      </c>
      <c r="FZ27" s="34" t="s">
        <v>157</v>
      </c>
      <c r="GA27" s="34">
        <v>11397.1</v>
      </c>
      <c r="GB27" s="34" t="s">
        <v>157</v>
      </c>
      <c r="GC27" s="34">
        <v>4937.2</v>
      </c>
      <c r="GD27" s="34" t="s">
        <v>157</v>
      </c>
      <c r="GE27" s="34">
        <v>5574.3</v>
      </c>
      <c r="GF27" s="34" t="s">
        <v>157</v>
      </c>
      <c r="GG27" s="34">
        <v>2695.8</v>
      </c>
      <c r="GH27" s="34" t="s">
        <v>157</v>
      </c>
      <c r="GI27" s="34">
        <v>14780.5</v>
      </c>
      <c r="GJ27" s="34" t="s">
        <v>157</v>
      </c>
      <c r="GK27" s="34">
        <v>2190.1</v>
      </c>
      <c r="GL27" s="34" t="s">
        <v>157</v>
      </c>
      <c r="GM27" s="34">
        <v>5200.1000000000004</v>
      </c>
      <c r="GN27" s="34" t="s">
        <v>157</v>
      </c>
      <c r="GP27" s="685" t="s">
        <v>346</v>
      </c>
      <c r="GQ27" s="34">
        <v>145403.5</v>
      </c>
      <c r="GR27" s="34" t="s">
        <v>157</v>
      </c>
      <c r="GS27" s="34">
        <v>73748.899999999994</v>
      </c>
      <c r="GT27" s="34" t="s">
        <v>157</v>
      </c>
      <c r="GU27" s="34">
        <v>-4522.2</v>
      </c>
      <c r="GV27" s="34" t="s">
        <v>157</v>
      </c>
      <c r="GW27" s="34">
        <v>-6044</v>
      </c>
      <c r="GX27" s="34" t="s">
        <v>157</v>
      </c>
      <c r="GY27" s="34">
        <v>58188.6</v>
      </c>
      <c r="GZ27" s="34" t="s">
        <v>157</v>
      </c>
      <c r="HA27" s="34">
        <v>12269.4</v>
      </c>
      <c r="HB27" s="34" t="s">
        <v>157</v>
      </c>
      <c r="HC27" s="34">
        <v>2249.6</v>
      </c>
      <c r="HD27" s="34" t="s">
        <v>157</v>
      </c>
      <c r="HE27" s="34" t="s">
        <v>275</v>
      </c>
      <c r="HF27" s="34" t="s">
        <v>157</v>
      </c>
      <c r="HG27" s="34">
        <v>232.7</v>
      </c>
      <c r="HH27" s="34" t="s">
        <v>157</v>
      </c>
      <c r="HI27" s="34">
        <v>184.3</v>
      </c>
      <c r="HJ27" s="34" t="s">
        <v>157</v>
      </c>
      <c r="HK27" s="34" t="s">
        <v>275</v>
      </c>
      <c r="HL27" s="34" t="s">
        <v>157</v>
      </c>
      <c r="HM27" s="34">
        <v>1269.5999999999999</v>
      </c>
      <c r="HN27" s="34" t="s">
        <v>157</v>
      </c>
      <c r="HO27" s="34">
        <v>2526.6</v>
      </c>
      <c r="HP27" s="34" t="s">
        <v>157</v>
      </c>
      <c r="HQ27" s="34">
        <v>515.70000000000005</v>
      </c>
      <c r="HR27" s="34" t="s">
        <v>157</v>
      </c>
      <c r="HS27" s="34" t="s">
        <v>275</v>
      </c>
      <c r="HT27" s="34" t="s">
        <v>157</v>
      </c>
      <c r="HV27" s="685" t="s">
        <v>346</v>
      </c>
      <c r="HW27" s="34">
        <v>2411.6</v>
      </c>
      <c r="HX27" s="34" t="s">
        <v>157</v>
      </c>
      <c r="HY27" s="34">
        <v>2598</v>
      </c>
      <c r="HZ27" s="34" t="s">
        <v>157</v>
      </c>
      <c r="IA27" s="34">
        <v>4107.5</v>
      </c>
      <c r="IB27" s="34" t="s">
        <v>157</v>
      </c>
      <c r="IC27" s="34">
        <v>4216.1000000000004</v>
      </c>
      <c r="ID27" s="34" t="s">
        <v>157</v>
      </c>
      <c r="IE27" s="34">
        <v>1095.2</v>
      </c>
      <c r="IF27" s="34" t="s">
        <v>157</v>
      </c>
      <c r="IG27" s="34">
        <v>5601.2</v>
      </c>
      <c r="IH27" s="34" t="s">
        <v>157</v>
      </c>
      <c r="II27" s="34">
        <v>2344.8000000000002</v>
      </c>
      <c r="IJ27" s="34" t="s">
        <v>157</v>
      </c>
      <c r="IK27" s="34">
        <v>1269</v>
      </c>
      <c r="IL27" s="34" t="s">
        <v>157</v>
      </c>
      <c r="IM27" s="34">
        <v>2507.6</v>
      </c>
      <c r="IN27" s="34" t="s">
        <v>157</v>
      </c>
      <c r="IO27" s="34">
        <v>5111.2</v>
      </c>
      <c r="IP27" s="34" t="s">
        <v>157</v>
      </c>
      <c r="IQ27" s="34">
        <v>1562.4</v>
      </c>
      <c r="IR27" s="34" t="s">
        <v>157</v>
      </c>
      <c r="IS27" s="34">
        <v>1345.9</v>
      </c>
      <c r="IT27" s="34" t="s">
        <v>157</v>
      </c>
      <c r="IU27" s="34">
        <v>16543.2</v>
      </c>
      <c r="IV27" s="34" t="s">
        <v>157</v>
      </c>
      <c r="IW27" s="34">
        <v>3539.3</v>
      </c>
      <c r="IX27" s="34" t="s">
        <v>157</v>
      </c>
      <c r="IY27" s="34">
        <v>73</v>
      </c>
      <c r="IZ27" s="34" t="s">
        <v>157</v>
      </c>
      <c r="JA27" s="34">
        <v>2503.4</v>
      </c>
      <c r="JB27" s="34" t="s">
        <v>157</v>
      </c>
      <c r="JD27" s="685" t="s">
        <v>346</v>
      </c>
      <c r="JE27" s="34">
        <v>6048.2</v>
      </c>
      <c r="JF27" s="34" t="s">
        <v>157</v>
      </c>
      <c r="JG27" s="34">
        <v>3255.7</v>
      </c>
      <c r="JH27" s="34" t="s">
        <v>157</v>
      </c>
      <c r="JI27" s="34">
        <v>1950.2</v>
      </c>
      <c r="JJ27" s="34" t="s">
        <v>157</v>
      </c>
      <c r="JK27" s="34">
        <v>842.2</v>
      </c>
      <c r="JL27" s="34" t="s">
        <v>157</v>
      </c>
      <c r="JM27" s="34">
        <v>26288.1</v>
      </c>
      <c r="JN27" s="34" t="s">
        <v>157</v>
      </c>
      <c r="JO27" s="34">
        <v>1623.2</v>
      </c>
      <c r="JP27" s="34" t="s">
        <v>157</v>
      </c>
      <c r="JQ27" s="34">
        <v>15204.7</v>
      </c>
      <c r="JR27" s="34" t="s">
        <v>157</v>
      </c>
      <c r="JS27" s="34">
        <v>9460.2000000000007</v>
      </c>
      <c r="JT27" s="34" t="s">
        <v>157</v>
      </c>
      <c r="JU27" s="34">
        <v>9337.2000000000007</v>
      </c>
      <c r="JV27" s="34" t="s">
        <v>157</v>
      </c>
      <c r="JW27" s="34">
        <v>3937.6</v>
      </c>
      <c r="JX27" s="34" t="s">
        <v>157</v>
      </c>
      <c r="JY27" s="34">
        <v>4808.5</v>
      </c>
      <c r="JZ27" s="34" t="s">
        <v>157</v>
      </c>
      <c r="KA27" s="34">
        <v>2340</v>
      </c>
      <c r="KB27" s="34" t="s">
        <v>157</v>
      </c>
      <c r="KC27" s="34">
        <v>12384.8</v>
      </c>
      <c r="KD27" s="34" t="s">
        <v>157</v>
      </c>
      <c r="KE27" s="34">
        <v>1807.9</v>
      </c>
      <c r="KF27" s="34" t="s">
        <v>157</v>
      </c>
      <c r="KG27" s="34">
        <v>4440</v>
      </c>
      <c r="KH27" s="34" t="s">
        <v>157</v>
      </c>
    </row>
    <row r="28" spans="2:294" s="144" customFormat="1" ht="15" customHeight="1" x14ac:dyDescent="0.25">
      <c r="B28" s="684"/>
      <c r="C28" s="671"/>
      <c r="D28" s="671"/>
      <c r="E28" s="671"/>
      <c r="F28" s="671"/>
      <c r="G28" s="671"/>
      <c r="H28" s="671"/>
      <c r="I28" s="671"/>
      <c r="J28" s="671"/>
      <c r="K28" s="671"/>
      <c r="L28" s="671"/>
      <c r="M28" s="671"/>
      <c r="N28" s="671"/>
      <c r="O28" s="671"/>
      <c r="P28" s="671"/>
      <c r="Q28" s="671"/>
      <c r="R28" s="671"/>
      <c r="S28" s="671"/>
      <c r="T28" s="671"/>
      <c r="U28" s="671"/>
      <c r="V28" s="671"/>
      <c r="W28" s="671"/>
      <c r="X28" s="671"/>
      <c r="Y28" s="671"/>
      <c r="Z28" s="671"/>
      <c r="AA28" s="671"/>
      <c r="AB28" s="671"/>
      <c r="AC28" s="671"/>
      <c r="AD28" s="671"/>
      <c r="AE28" s="671"/>
      <c r="AF28" s="671"/>
      <c r="AH28" s="684"/>
      <c r="AI28" s="671"/>
      <c r="AJ28" s="671"/>
      <c r="AK28" s="671"/>
      <c r="AL28" s="671"/>
      <c r="AM28" s="671"/>
      <c r="AN28" s="671"/>
      <c r="AO28" s="671"/>
      <c r="AP28" s="671"/>
      <c r="AQ28" s="671"/>
      <c r="AR28" s="671"/>
      <c r="AS28" s="671"/>
      <c r="AT28" s="671"/>
      <c r="AU28" s="671"/>
      <c r="AV28" s="671"/>
      <c r="AW28" s="671"/>
      <c r="AX28" s="671"/>
      <c r="AY28" s="671"/>
      <c r="AZ28" s="671"/>
      <c r="BA28" s="671"/>
      <c r="BB28" s="671"/>
      <c r="BC28" s="671"/>
      <c r="BD28" s="671"/>
      <c r="BE28" s="671"/>
      <c r="BF28" s="671"/>
      <c r="BG28" s="671"/>
      <c r="BH28" s="671"/>
      <c r="BI28" s="671"/>
      <c r="BJ28" s="671"/>
      <c r="BK28" s="671"/>
      <c r="BL28" s="671"/>
      <c r="BM28" s="671"/>
      <c r="BN28" s="671"/>
      <c r="BP28" s="684"/>
      <c r="BQ28" s="671"/>
      <c r="BR28" s="671"/>
      <c r="BS28" s="671"/>
      <c r="BT28" s="671"/>
      <c r="BU28" s="671"/>
      <c r="BV28" s="671"/>
      <c r="BW28" s="671"/>
      <c r="BX28" s="671"/>
      <c r="BY28" s="671"/>
      <c r="BZ28" s="671"/>
      <c r="CA28" s="671"/>
      <c r="CB28" s="671"/>
      <c r="CC28" s="671"/>
      <c r="CD28" s="671"/>
      <c r="CE28" s="671"/>
      <c r="CF28" s="671"/>
      <c r="CG28" s="671"/>
      <c r="CH28" s="671"/>
      <c r="CI28" s="671"/>
      <c r="CJ28" s="671"/>
      <c r="CK28" s="671"/>
      <c r="CL28" s="671"/>
      <c r="CM28" s="671"/>
      <c r="CN28" s="671"/>
      <c r="CO28" s="671"/>
      <c r="CP28" s="671"/>
      <c r="CQ28" s="671"/>
      <c r="CR28" s="671"/>
      <c r="CS28" s="671"/>
      <c r="CT28" s="671"/>
      <c r="CV28" s="684"/>
      <c r="CW28" s="315"/>
      <c r="CX28" s="315"/>
      <c r="CY28" s="315"/>
      <c r="CZ28" s="315"/>
      <c r="DA28" s="315"/>
      <c r="DB28" s="315"/>
      <c r="DC28" s="315"/>
      <c r="DD28" s="315"/>
      <c r="DE28" s="315"/>
      <c r="DF28" s="315"/>
      <c r="DG28" s="315"/>
      <c r="DH28" s="315"/>
      <c r="DI28" s="315"/>
      <c r="DJ28" s="315"/>
      <c r="DK28" s="315"/>
      <c r="DL28" s="315"/>
      <c r="DM28" s="315"/>
      <c r="DN28" s="315"/>
      <c r="DO28" s="315"/>
      <c r="DP28" s="315"/>
      <c r="DQ28" s="315"/>
      <c r="DR28" s="315"/>
      <c r="DS28" s="315"/>
      <c r="DT28" s="315"/>
      <c r="DU28" s="315"/>
      <c r="DV28" s="315"/>
      <c r="DW28" s="315"/>
      <c r="DX28" s="315"/>
      <c r="DY28" s="315"/>
      <c r="DZ28" s="315"/>
      <c r="EB28" s="684"/>
      <c r="EC28" s="315"/>
      <c r="ED28" s="315"/>
      <c r="EE28" s="315"/>
      <c r="EF28" s="315"/>
      <c r="EG28" s="315"/>
      <c r="EH28" s="315"/>
      <c r="EI28" s="315"/>
      <c r="EJ28" s="315"/>
      <c r="EK28" s="315"/>
      <c r="EL28" s="315"/>
      <c r="EM28" s="315"/>
      <c r="EN28" s="315"/>
      <c r="EO28" s="315"/>
      <c r="EP28" s="315"/>
      <c r="EQ28" s="315"/>
      <c r="ER28" s="315"/>
      <c r="ES28" s="315"/>
      <c r="ET28" s="315"/>
      <c r="EU28" s="315"/>
      <c r="EV28" s="315"/>
      <c r="EW28" s="315"/>
      <c r="EX28" s="315"/>
      <c r="EY28" s="315"/>
      <c r="EZ28" s="315"/>
      <c r="FA28" s="315"/>
      <c r="FB28" s="315"/>
      <c r="FC28" s="315"/>
      <c r="FD28" s="315"/>
      <c r="FE28" s="315"/>
      <c r="FF28" s="315"/>
      <c r="FG28" s="315"/>
      <c r="FH28" s="315"/>
      <c r="FJ28" s="684"/>
      <c r="FK28" s="315"/>
      <c r="FL28" s="315"/>
      <c r="FM28" s="315"/>
      <c r="FN28" s="315"/>
      <c r="FO28" s="315"/>
      <c r="FP28" s="315"/>
      <c r="FQ28" s="315"/>
      <c r="FR28" s="315"/>
      <c r="FS28" s="315"/>
      <c r="FT28" s="315"/>
      <c r="FU28" s="315"/>
      <c r="FV28" s="315"/>
      <c r="FW28" s="315"/>
      <c r="FX28" s="315"/>
      <c r="FY28" s="315"/>
      <c r="FZ28" s="315"/>
      <c r="GA28" s="315"/>
      <c r="GB28" s="315"/>
      <c r="GC28" s="315"/>
      <c r="GD28" s="315"/>
      <c r="GE28" s="315"/>
      <c r="GF28" s="315"/>
      <c r="GG28" s="315"/>
      <c r="GH28" s="315"/>
      <c r="GI28" s="315"/>
      <c r="GJ28" s="315"/>
      <c r="GK28" s="315"/>
      <c r="GL28" s="315"/>
      <c r="GM28" s="315"/>
      <c r="GN28" s="315"/>
      <c r="GP28" s="684"/>
      <c r="GQ28" s="315"/>
      <c r="GR28" s="315"/>
      <c r="GS28" s="315"/>
      <c r="GT28" s="315"/>
      <c r="GU28" s="315"/>
      <c r="GV28" s="315"/>
      <c r="GW28" s="315"/>
      <c r="GX28" s="315"/>
      <c r="GY28" s="315"/>
      <c r="GZ28" s="315"/>
      <c r="HA28" s="315"/>
      <c r="HB28" s="315"/>
      <c r="HC28" s="315"/>
      <c r="HD28" s="315"/>
      <c r="HE28" s="315"/>
      <c r="HF28" s="315"/>
      <c r="HG28" s="315"/>
      <c r="HH28" s="315"/>
      <c r="HI28" s="315"/>
      <c r="HJ28" s="315"/>
      <c r="HK28" s="315"/>
      <c r="HL28" s="315"/>
      <c r="HM28" s="315"/>
      <c r="HN28" s="315"/>
      <c r="HO28" s="315"/>
      <c r="HP28" s="315"/>
      <c r="HQ28" s="315"/>
      <c r="HR28" s="315"/>
      <c r="HS28" s="315"/>
      <c r="HT28" s="315"/>
      <c r="HV28" s="684"/>
      <c r="HW28" s="315"/>
      <c r="HX28" s="315"/>
      <c r="HY28" s="315"/>
      <c r="HZ28" s="315"/>
      <c r="IA28" s="315"/>
      <c r="IB28" s="315"/>
      <c r="IC28" s="315"/>
      <c r="ID28" s="315"/>
      <c r="IE28" s="315"/>
      <c r="IF28" s="315"/>
      <c r="IG28" s="315"/>
      <c r="IH28" s="315"/>
      <c r="II28" s="315"/>
      <c r="IJ28" s="315"/>
      <c r="IK28" s="315"/>
      <c r="IL28" s="315"/>
      <c r="IM28" s="315"/>
      <c r="IN28" s="315"/>
      <c r="IO28" s="315"/>
      <c r="IP28" s="315"/>
      <c r="IQ28" s="315"/>
      <c r="IR28" s="315"/>
      <c r="IS28" s="315"/>
      <c r="IT28" s="315"/>
      <c r="IU28" s="315"/>
      <c r="IV28" s="315"/>
      <c r="IW28" s="315"/>
      <c r="IX28" s="315"/>
      <c r="IY28" s="315"/>
      <c r="IZ28" s="315"/>
      <c r="JA28" s="315"/>
      <c r="JB28" s="315"/>
      <c r="JD28" s="684"/>
      <c r="JE28" s="315"/>
      <c r="JF28" s="315"/>
      <c r="JG28" s="315"/>
      <c r="JH28" s="315"/>
      <c r="JI28" s="315"/>
      <c r="JJ28" s="315"/>
      <c r="JK28" s="315"/>
      <c r="JL28" s="315"/>
      <c r="JM28" s="315"/>
      <c r="JN28" s="315"/>
      <c r="JO28" s="315"/>
      <c r="JP28" s="315"/>
      <c r="JQ28" s="315"/>
      <c r="JR28" s="315"/>
      <c r="JS28" s="315"/>
      <c r="JT28" s="315"/>
      <c r="JU28" s="315"/>
      <c r="JV28" s="315"/>
      <c r="JW28" s="315"/>
      <c r="JX28" s="315"/>
      <c r="JY28" s="315"/>
      <c r="JZ28" s="315"/>
      <c r="KA28" s="315"/>
      <c r="KB28" s="315"/>
      <c r="KC28" s="315"/>
      <c r="KD28" s="315"/>
      <c r="KE28" s="315"/>
      <c r="KF28" s="315"/>
      <c r="KG28" s="315"/>
      <c r="KH28" s="315"/>
    </row>
    <row r="29" spans="2:294" ht="12.75" customHeight="1" x14ac:dyDescent="0.25">
      <c r="B29" s="3" t="s">
        <v>1227</v>
      </c>
      <c r="U29" s="318" t="s">
        <v>1226</v>
      </c>
      <c r="V29" s="318"/>
      <c r="W29" s="318"/>
      <c r="X29" s="318"/>
      <c r="Y29" s="318"/>
      <c r="Z29" s="318"/>
      <c r="AA29" s="318"/>
      <c r="AB29" s="318"/>
      <c r="AC29" s="318"/>
      <c r="AH29" s="3" t="s">
        <v>1227</v>
      </c>
      <c r="AW29" s="318" t="s">
        <v>1226</v>
      </c>
      <c r="AX29" s="318"/>
      <c r="AY29" s="318"/>
      <c r="AZ29" s="318"/>
      <c r="BA29" s="318"/>
      <c r="BB29" s="318"/>
      <c r="BC29" s="318"/>
      <c r="BD29" s="318"/>
      <c r="BE29" s="318"/>
      <c r="BP29" s="3" t="s">
        <v>1227</v>
      </c>
      <c r="CB29" s="318"/>
      <c r="CC29" s="318" t="s">
        <v>1226</v>
      </c>
      <c r="CD29" s="318"/>
      <c r="CE29" s="318"/>
      <c r="CF29" s="318"/>
      <c r="CG29" s="318"/>
      <c r="CH29" s="318"/>
      <c r="CI29" s="318"/>
      <c r="CJ29" s="318"/>
      <c r="CK29" s="318"/>
      <c r="CV29" s="684" t="s">
        <v>1256</v>
      </c>
      <c r="CW29" s="34"/>
      <c r="CX29" s="34"/>
      <c r="CY29" s="34"/>
      <c r="CZ29" s="34"/>
      <c r="DA29" s="34"/>
      <c r="DB29" s="34"/>
      <c r="DC29" s="34"/>
      <c r="DD29" s="34"/>
      <c r="DE29" s="34"/>
      <c r="DF29" s="34"/>
      <c r="DG29" s="34"/>
      <c r="DH29" s="34"/>
      <c r="DI29" s="34"/>
      <c r="DJ29" s="34"/>
      <c r="DK29" s="301"/>
      <c r="DL29" s="34"/>
      <c r="DM29" s="34"/>
      <c r="DN29" s="34"/>
      <c r="DO29" s="34"/>
      <c r="DP29" s="34"/>
      <c r="DQ29" s="34" t="s">
        <v>1255</v>
      </c>
      <c r="DR29" s="34"/>
      <c r="DS29" s="34"/>
      <c r="DT29" s="34"/>
      <c r="DU29" s="34"/>
      <c r="DV29" s="34"/>
      <c r="DW29" s="34"/>
      <c r="DX29" s="34"/>
      <c r="DY29" s="34"/>
      <c r="DZ29" s="34"/>
      <c r="EB29" s="684" t="s">
        <v>1256</v>
      </c>
      <c r="EC29" s="34"/>
      <c r="ED29" s="34"/>
      <c r="EE29" s="34"/>
      <c r="EF29" s="34"/>
      <c r="EG29" s="34"/>
      <c r="EH29" s="34"/>
      <c r="EI29" s="34"/>
      <c r="EJ29" s="34"/>
      <c r="EK29" s="34"/>
      <c r="EL29" s="34"/>
      <c r="EM29" s="34"/>
      <c r="EN29" s="34"/>
      <c r="EO29" s="301"/>
      <c r="EP29" s="34"/>
      <c r="EQ29" s="34"/>
      <c r="ER29" s="34"/>
      <c r="ES29" s="34"/>
      <c r="ET29" s="34"/>
      <c r="EU29" s="34" t="s">
        <v>1255</v>
      </c>
      <c r="EV29" s="34"/>
      <c r="EW29" s="34"/>
      <c r="EX29" s="34"/>
      <c r="EY29" s="34"/>
      <c r="EZ29" s="34"/>
      <c r="FA29" s="34"/>
      <c r="FB29" s="34"/>
      <c r="FC29" s="34"/>
      <c r="FD29" s="34"/>
      <c r="FE29" s="34"/>
      <c r="FF29" s="34"/>
      <c r="FG29" s="34"/>
      <c r="FH29" s="34"/>
      <c r="FJ29" s="684" t="s">
        <v>1256</v>
      </c>
      <c r="FK29" s="34"/>
      <c r="FL29" s="34"/>
      <c r="FM29" s="34"/>
      <c r="FN29" s="34"/>
      <c r="FO29" s="34"/>
      <c r="FP29" s="34"/>
      <c r="FQ29" s="34"/>
      <c r="FR29" s="34"/>
      <c r="FS29" s="34"/>
      <c r="FT29" s="34"/>
      <c r="FU29" s="304" t="s">
        <v>1255</v>
      </c>
      <c r="FV29" s="34"/>
      <c r="FW29" s="34"/>
      <c r="FX29" s="34"/>
      <c r="FY29" s="34"/>
      <c r="FZ29" s="34"/>
      <c r="GA29" s="34"/>
      <c r="GB29" s="34"/>
      <c r="GC29" s="34"/>
      <c r="GD29" s="34"/>
      <c r="GE29" s="34"/>
      <c r="GF29" s="34"/>
      <c r="GG29" s="34"/>
      <c r="GH29" s="34"/>
      <c r="GI29" s="34"/>
      <c r="GJ29" s="34"/>
      <c r="GK29" s="34"/>
      <c r="GL29" s="34"/>
      <c r="GM29" s="34"/>
      <c r="GN29" s="34"/>
      <c r="GP29" s="684" t="s">
        <v>1256</v>
      </c>
      <c r="GQ29" s="34"/>
      <c r="GR29" s="34"/>
      <c r="GS29" s="34"/>
      <c r="GT29" s="34"/>
      <c r="GU29" s="34"/>
      <c r="GV29" s="34"/>
      <c r="GW29" s="34"/>
      <c r="GX29" s="34"/>
      <c r="GY29" s="34"/>
      <c r="GZ29" s="34"/>
      <c r="HA29" s="34"/>
      <c r="HB29" s="34"/>
      <c r="HC29" s="34"/>
      <c r="HD29" s="34"/>
      <c r="HE29" s="34" t="s">
        <v>1255</v>
      </c>
      <c r="HF29" s="34"/>
      <c r="HG29" s="34"/>
      <c r="HH29" s="34"/>
      <c r="HI29" s="34"/>
      <c r="HJ29" s="34"/>
      <c r="HK29" s="34"/>
      <c r="HL29" s="34"/>
      <c r="HM29" s="34"/>
      <c r="HN29" s="34"/>
      <c r="HO29" s="34"/>
      <c r="HP29" s="34"/>
      <c r="HQ29" s="34"/>
      <c r="HR29" s="34"/>
      <c r="HS29" s="34"/>
      <c r="HT29" s="34"/>
      <c r="HV29" s="51" t="s">
        <v>1256</v>
      </c>
      <c r="HW29" s="34"/>
      <c r="HX29" s="34"/>
      <c r="HY29" s="34"/>
      <c r="HZ29" s="34"/>
      <c r="IA29" s="34"/>
      <c r="IB29" s="34"/>
      <c r="IC29" s="34"/>
      <c r="ID29" s="34"/>
      <c r="IE29" s="34"/>
      <c r="IF29" s="34"/>
      <c r="IG29" s="34"/>
      <c r="IH29" s="34"/>
      <c r="II29" s="52" t="s">
        <v>1255</v>
      </c>
      <c r="IJ29" s="34"/>
      <c r="IK29" s="34"/>
      <c r="IL29" s="34"/>
      <c r="IM29" s="34"/>
      <c r="IN29" s="34"/>
      <c r="IO29" s="52"/>
      <c r="IP29" s="34"/>
      <c r="IQ29" s="34"/>
      <c r="IR29" s="34"/>
      <c r="IS29" s="34"/>
      <c r="IT29" s="34"/>
      <c r="IU29" s="34"/>
      <c r="IV29" s="34"/>
      <c r="IW29" s="34"/>
      <c r="IX29" s="34"/>
      <c r="IY29" s="34"/>
      <c r="IZ29" s="34"/>
      <c r="JA29" s="34"/>
      <c r="JB29" s="34"/>
      <c r="JD29" s="684" t="s">
        <v>1256</v>
      </c>
      <c r="JE29" s="34"/>
      <c r="JF29" s="34"/>
      <c r="JG29" s="34"/>
      <c r="JH29" s="34"/>
      <c r="JI29" s="34"/>
      <c r="JJ29" s="34"/>
      <c r="JK29" s="34"/>
      <c r="JL29" s="34"/>
      <c r="JM29" s="34"/>
      <c r="JN29" s="34"/>
      <c r="JO29" s="52" t="s">
        <v>1255</v>
      </c>
      <c r="JP29" s="34"/>
      <c r="JQ29" s="34"/>
      <c r="JR29" s="34"/>
      <c r="JS29" s="34"/>
      <c r="JT29" s="34"/>
      <c r="JU29" s="34"/>
      <c r="JV29" s="34"/>
      <c r="JW29" s="34"/>
      <c r="JX29" s="34"/>
      <c r="JY29" s="34"/>
      <c r="JZ29" s="34"/>
      <c r="KA29" s="34"/>
      <c r="KB29" s="34"/>
      <c r="KC29" s="34"/>
      <c r="KD29" s="34"/>
      <c r="KE29" s="34"/>
      <c r="KF29" s="34"/>
      <c r="KG29" s="34"/>
      <c r="KH29" s="34"/>
    </row>
    <row r="30" spans="2:294" ht="13.8" x14ac:dyDescent="0.25">
      <c r="EB30" s="51"/>
      <c r="EW30" s="52"/>
      <c r="FJ30" s="51"/>
      <c r="GC30" s="304"/>
      <c r="GP30" s="51"/>
      <c r="HL30" s="52"/>
      <c r="HM30" s="52"/>
      <c r="HN30" s="52"/>
      <c r="HO30" s="52"/>
      <c r="HP30" s="52"/>
      <c r="HQ30" s="52"/>
      <c r="HR30" s="52"/>
      <c r="HS30" s="51"/>
      <c r="HV30" s="51"/>
      <c r="IQ30" s="52"/>
      <c r="JD30" s="51"/>
      <c r="JY30" s="52"/>
    </row>
  </sheetData>
  <mergeCells count="203">
    <mergeCell ref="B3:B5"/>
    <mergeCell ref="AH3:AH5"/>
    <mergeCell ref="AI3:BN3"/>
    <mergeCell ref="B1:Q1"/>
    <mergeCell ref="AH1:AW1"/>
    <mergeCell ref="BP1:CE1"/>
    <mergeCell ref="CV1:DI1"/>
    <mergeCell ref="EB1:EO1"/>
    <mergeCell ref="FJ1:FW1"/>
    <mergeCell ref="BY3:CF3"/>
    <mergeCell ref="CG3:CH5"/>
    <mergeCell ref="CI3:CL3"/>
    <mergeCell ref="FJ2:FJ5"/>
    <mergeCell ref="CM3:CN5"/>
    <mergeCell ref="CO3:CP5"/>
    <mergeCell ref="CQ3:CR5"/>
    <mergeCell ref="CS3:CT5"/>
    <mergeCell ref="DK5:DL5"/>
    <mergeCell ref="DE4:DF5"/>
    <mergeCell ref="AO5:AP5"/>
    <mergeCell ref="AQ5:AR5"/>
    <mergeCell ref="S5:T5"/>
    <mergeCell ref="U5:V5"/>
    <mergeCell ref="W5:X5"/>
    <mergeCell ref="GP1:HE1"/>
    <mergeCell ref="HV1:IK1"/>
    <mergeCell ref="JD1:JQ1"/>
    <mergeCell ref="C2:D5"/>
    <mergeCell ref="AI2:BN2"/>
    <mergeCell ref="BQ2:CT2"/>
    <mergeCell ref="CV2:CV5"/>
    <mergeCell ref="CW2:CX5"/>
    <mergeCell ref="EB2:EB5"/>
    <mergeCell ref="EE2:FH2"/>
    <mergeCell ref="FE5:FF5"/>
    <mergeCell ref="FG5:FH5"/>
    <mergeCell ref="HW2:JB2"/>
    <mergeCell ref="GA3:GB5"/>
    <mergeCell ref="GC3:GF3"/>
    <mergeCell ref="GG3:GH5"/>
    <mergeCell ref="GI3:GJ5"/>
    <mergeCell ref="DM5:DN5"/>
    <mergeCell ref="DO5:DP5"/>
    <mergeCell ref="DQ5:DR5"/>
    <mergeCell ref="DS5:DT5"/>
    <mergeCell ref="DU5:DV5"/>
    <mergeCell ref="EW5:EX5"/>
    <mergeCell ref="BQ3:BX3"/>
    <mergeCell ref="FK2:GN2"/>
    <mergeCell ref="GP2:GP5"/>
    <mergeCell ref="GQ2:GR5"/>
    <mergeCell ref="HV2:HV5"/>
    <mergeCell ref="JI4:JJ5"/>
    <mergeCell ref="JK4:JL5"/>
    <mergeCell ref="FK3:FR3"/>
    <mergeCell ref="FS3:FZ3"/>
    <mergeCell ref="GC4:GD5"/>
    <mergeCell ref="GE4:GF5"/>
    <mergeCell ref="JE3:JL3"/>
    <mergeCell ref="IU4:IV5"/>
    <mergeCell ref="IW4:IX5"/>
    <mergeCell ref="JE4:JF5"/>
    <mergeCell ref="JG4:JH5"/>
    <mergeCell ref="JD2:JD5"/>
    <mergeCell ref="JE2:KH2"/>
    <mergeCell ref="GS4:GT5"/>
    <mergeCell ref="GU4:GV5"/>
    <mergeCell ref="GY4:GZ5"/>
    <mergeCell ref="FK4:FL5"/>
    <mergeCell ref="KC3:KD5"/>
    <mergeCell ref="KE3:KF5"/>
    <mergeCell ref="KG3:KH5"/>
    <mergeCell ref="JW4:JX5"/>
    <mergeCell ref="JY4:JZ5"/>
    <mergeCell ref="GK3:GL5"/>
    <mergeCell ref="GM3:GN5"/>
    <mergeCell ref="GS3:HT3"/>
    <mergeCell ref="HW3:JB3"/>
    <mergeCell ref="JU3:JV5"/>
    <mergeCell ref="JW3:JZ3"/>
    <mergeCell ref="JO4:JP5"/>
    <mergeCell ref="JQ4:JR5"/>
    <mergeCell ref="JS4:JT5"/>
    <mergeCell ref="JM3:JT3"/>
    <mergeCell ref="HW5:HX5"/>
    <mergeCell ref="HY5:HZ5"/>
    <mergeCell ref="IA5:IB5"/>
    <mergeCell ref="AC5:AD5"/>
    <mergeCell ref="O5:P5"/>
    <mergeCell ref="Q5:R5"/>
    <mergeCell ref="AE5:AF5"/>
    <mergeCell ref="AI5:AJ5"/>
    <mergeCell ref="AK5:AL5"/>
    <mergeCell ref="AM5:AN5"/>
    <mergeCell ref="JM4:JN5"/>
    <mergeCell ref="KA3:KB5"/>
    <mergeCell ref="BE5:BF5"/>
    <mergeCell ref="CA4:CB5"/>
    <mergeCell ref="BP3:BP5"/>
    <mergeCell ref="CI4:CJ5"/>
    <mergeCell ref="CK4:CL5"/>
    <mergeCell ref="CY4:CZ5"/>
    <mergeCell ref="DA4:DB5"/>
    <mergeCell ref="FQ4:FR5"/>
    <mergeCell ref="FS4:FT5"/>
    <mergeCell ref="FU4:FV5"/>
    <mergeCell ref="FW4:FX5"/>
    <mergeCell ref="DC5:DD5"/>
    <mergeCell ref="DG5:DH5"/>
    <mergeCell ref="FY4:FZ5"/>
    <mergeCell ref="DW5:DX5"/>
    <mergeCell ref="E4:F5"/>
    <mergeCell ref="G4:H5"/>
    <mergeCell ref="K4:L5"/>
    <mergeCell ref="AI4:BF4"/>
    <mergeCell ref="BG4:BH5"/>
    <mergeCell ref="BI4:BJ5"/>
    <mergeCell ref="I5:J5"/>
    <mergeCell ref="M5:N5"/>
    <mergeCell ref="CE4:CF5"/>
    <mergeCell ref="BQ4:BR5"/>
    <mergeCell ref="BS4:BT5"/>
    <mergeCell ref="BU4:BV5"/>
    <mergeCell ref="BW4:BX5"/>
    <mergeCell ref="BY4:BZ5"/>
    <mergeCell ref="AS5:AT5"/>
    <mergeCell ref="AU5:AV5"/>
    <mergeCell ref="AW5:AX5"/>
    <mergeCell ref="AY5:AZ5"/>
    <mergeCell ref="BA5:BB5"/>
    <mergeCell ref="BC5:BD5"/>
    <mergeCell ref="BK5:BL5"/>
    <mergeCell ref="BM5:BN5"/>
    <mergeCell ref="Y5:Z5"/>
    <mergeCell ref="AA5:AB5"/>
    <mergeCell ref="DI5:DJ5"/>
    <mergeCell ref="CC4:CD5"/>
    <mergeCell ref="GW5:GX5"/>
    <mergeCell ref="HA5:HB5"/>
    <mergeCell ref="EK5:EL5"/>
    <mergeCell ref="EM5:EN5"/>
    <mergeCell ref="EO5:EP5"/>
    <mergeCell ref="EQ5:ER5"/>
    <mergeCell ref="ES5:ET5"/>
    <mergeCell ref="EU5:EV5"/>
    <mergeCell ref="FM4:FN5"/>
    <mergeCell ref="FO4:FP5"/>
    <mergeCell ref="DY5:DZ5"/>
    <mergeCell ref="EC5:ED5"/>
    <mergeCell ref="EE5:EF5"/>
    <mergeCell ref="EG5:EH5"/>
    <mergeCell ref="EI5:EJ5"/>
    <mergeCell ref="EY5:EZ5"/>
    <mergeCell ref="FA4:FB5"/>
    <mergeCell ref="FC4:FD5"/>
    <mergeCell ref="HY21:JB21"/>
    <mergeCell ref="GQ7:HT7"/>
    <mergeCell ref="HY7:JB7"/>
    <mergeCell ref="IO5:IP5"/>
    <mergeCell ref="IQ5:IR5"/>
    <mergeCell ref="IS5:IT5"/>
    <mergeCell ref="IY5:IZ5"/>
    <mergeCell ref="JA5:JB5"/>
    <mergeCell ref="CE6:CF6"/>
    <mergeCell ref="IC5:ID5"/>
    <mergeCell ref="IE5:IF5"/>
    <mergeCell ref="IG5:IH5"/>
    <mergeCell ref="II5:IJ5"/>
    <mergeCell ref="HC5:HD5"/>
    <mergeCell ref="HE5:HF5"/>
    <mergeCell ref="HG5:HH5"/>
    <mergeCell ref="HI5:HJ5"/>
    <mergeCell ref="HK5:HL5"/>
    <mergeCell ref="HM5:HN5"/>
    <mergeCell ref="IK5:IL5"/>
    <mergeCell ref="IM5:IN5"/>
    <mergeCell ref="HO5:HP5"/>
    <mergeCell ref="HQ5:HR5"/>
    <mergeCell ref="HS5:HT5"/>
    <mergeCell ref="JE7:KH7"/>
    <mergeCell ref="C14:AF14"/>
    <mergeCell ref="AI14:BN14"/>
    <mergeCell ref="BQ14:CT14"/>
    <mergeCell ref="CW14:DZ14"/>
    <mergeCell ref="EC14:FH14"/>
    <mergeCell ref="FK14:GN14"/>
    <mergeCell ref="JE21:KH21"/>
    <mergeCell ref="HY14:JB14"/>
    <mergeCell ref="JE14:KH14"/>
    <mergeCell ref="C21:AF21"/>
    <mergeCell ref="AI21:BN21"/>
    <mergeCell ref="BQ21:CT21"/>
    <mergeCell ref="CW21:DZ21"/>
    <mergeCell ref="EE21:FH21"/>
    <mergeCell ref="FK21:GN21"/>
    <mergeCell ref="GQ21:HT21"/>
    <mergeCell ref="GQ14:HT14"/>
    <mergeCell ref="C7:AF7"/>
    <mergeCell ref="AI7:BN7"/>
    <mergeCell ref="BQ7:CT7"/>
    <mergeCell ref="CW7:DZ7"/>
    <mergeCell ref="EE7:FH7"/>
    <mergeCell ref="FK7:GN7"/>
  </mergeCells>
  <printOptions gridLinesSet="0"/>
  <pageMargins left="0.23622047244094491" right="0.23622047244094491" top="0.23622047244094491" bottom="0.23622047244094491" header="0" footer="0"/>
  <pageSetup paperSize="9" scale="59" orientation="landscape" r:id="rId1"/>
  <headerFooter alignWithMargins="0"/>
  <colBreaks count="8" manualBreakCount="8">
    <brk id="32" max="29" man="1"/>
    <brk id="66" max="29" man="1"/>
    <brk id="98" max="29" man="1"/>
    <brk id="130" max="29" man="1"/>
    <brk id="164" max="29" man="1"/>
    <brk id="196" max="29" man="1"/>
    <brk id="228" max="29" man="1"/>
    <brk id="262" max="29"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F3A92-096A-483F-9D27-19C2A10AA154}">
  <sheetPr>
    <pageSetUpPr autoPageBreaks="0"/>
  </sheetPr>
  <dimension ref="B1:HS29"/>
  <sheetViews>
    <sheetView showGridLines="0" zoomScale="80" zoomScaleNormal="80" zoomScaleSheetLayoutView="80" workbookViewId="0"/>
  </sheetViews>
  <sheetFormatPr defaultColWidth="10.88671875" defaultRowHeight="13.8" x14ac:dyDescent="0.25"/>
  <cols>
    <col min="1" max="1" width="2.5546875" style="319" customWidth="1"/>
    <col min="2" max="2" width="16.88671875" style="319" customWidth="1"/>
    <col min="3" max="3" width="15.6640625" style="319" customWidth="1"/>
    <col min="4" max="4" width="2.5546875" style="319" customWidth="1"/>
    <col min="5" max="5" width="15.6640625" style="319" customWidth="1"/>
    <col min="6" max="6" width="2.5546875" style="319" customWidth="1"/>
    <col min="7" max="7" width="15.6640625" style="319" customWidth="1"/>
    <col min="8" max="8" width="2.5546875" style="319" customWidth="1"/>
    <col min="9" max="9" width="15.6640625" style="319" customWidth="1"/>
    <col min="10" max="10" width="2.5546875" style="319" customWidth="1"/>
    <col min="11" max="11" width="15.6640625" style="319" customWidth="1"/>
    <col min="12" max="12" width="2.5546875" style="319" customWidth="1"/>
    <col min="13" max="13" width="15.6640625" style="319" customWidth="1"/>
    <col min="14" max="14" width="2.5546875" style="319" customWidth="1"/>
    <col min="15" max="15" width="15.6640625" style="319" customWidth="1"/>
    <col min="16" max="16" width="2.5546875" style="319" customWidth="1"/>
    <col min="17" max="17" width="15.6640625" style="319" customWidth="1"/>
    <col min="18" max="18" width="2.5546875" style="319" customWidth="1"/>
    <col min="19" max="19" width="15.6640625" style="319" customWidth="1"/>
    <col min="20" max="20" width="2.5546875" style="319" customWidth="1"/>
    <col min="21" max="21" width="15.6640625" style="319" customWidth="1"/>
    <col min="22" max="22" width="2.5546875" style="319" customWidth="1"/>
    <col min="23" max="23" width="15.6640625" style="319" customWidth="1"/>
    <col min="24" max="24" width="2.5546875" style="319" customWidth="1"/>
    <col min="25" max="25" width="2" style="724" customWidth="1"/>
    <col min="26" max="26" width="16.88671875" style="319" customWidth="1"/>
    <col min="27" max="27" width="15.6640625" style="319" customWidth="1"/>
    <col min="28" max="28" width="2.5546875" style="319" customWidth="1"/>
    <col min="29" max="29" width="15.6640625" style="319" customWidth="1"/>
    <col min="30" max="30" width="2.5546875" style="319" customWidth="1"/>
    <col min="31" max="31" width="15.6640625" style="319" customWidth="1"/>
    <col min="32" max="32" width="2.5546875" style="319" customWidth="1"/>
    <col min="33" max="33" width="15.6640625" style="319" customWidth="1"/>
    <col min="34" max="34" width="2.5546875" style="319" customWidth="1"/>
    <col min="35" max="35" width="15.6640625" style="319" customWidth="1"/>
    <col min="36" max="36" width="2.5546875" style="319" customWidth="1"/>
    <col min="37" max="37" width="15.6640625" style="319" customWidth="1"/>
    <col min="38" max="38" width="2.5546875" style="319" customWidth="1"/>
    <col min="39" max="39" width="15.6640625" style="319" customWidth="1"/>
    <col min="40" max="40" width="2.5546875" style="319" customWidth="1"/>
    <col min="41" max="41" width="15.6640625" style="319" customWidth="1"/>
    <col min="42" max="42" width="2.5546875" style="319" customWidth="1"/>
    <col min="43" max="43" width="15.6640625" style="319" customWidth="1"/>
    <col min="44" max="44" width="2.5546875" style="319" customWidth="1"/>
    <col min="45" max="45" width="15.6640625" style="319" customWidth="1"/>
    <col min="46" max="46" width="2.5546875" style="319" customWidth="1"/>
    <col min="47" max="47" width="15.6640625" style="319" customWidth="1"/>
    <col min="48" max="48" width="2.5546875" style="319" customWidth="1"/>
    <col min="49" max="49" width="15.6640625" style="319" customWidth="1"/>
    <col min="50" max="50" width="2.5546875" style="319" customWidth="1"/>
    <col min="51" max="51" width="2" style="724" customWidth="1"/>
    <col min="52" max="52" width="16.88671875" style="319" customWidth="1"/>
    <col min="53" max="53" width="15.6640625" style="319" customWidth="1"/>
    <col min="54" max="54" width="2.5546875" style="319" customWidth="1"/>
    <col min="55" max="55" width="15.6640625" style="319" customWidth="1"/>
    <col min="56" max="56" width="2.5546875" style="319" customWidth="1"/>
    <col min="57" max="57" width="15.6640625" style="319" customWidth="1"/>
    <col min="58" max="58" width="2.5546875" style="319" customWidth="1"/>
    <col min="59" max="59" width="15.6640625" style="319" customWidth="1"/>
    <col min="60" max="60" width="2.5546875" style="319" customWidth="1"/>
    <col min="61" max="61" width="15.6640625" style="319" customWidth="1"/>
    <col min="62" max="62" width="2.5546875" style="319" customWidth="1"/>
    <col min="63" max="63" width="15.6640625" style="319" customWidth="1"/>
    <col min="64" max="64" width="2.5546875" style="319" customWidth="1"/>
    <col min="65" max="65" width="15.6640625" style="319" customWidth="1"/>
    <col min="66" max="66" width="2.5546875" style="319" customWidth="1"/>
    <col min="67" max="67" width="15.6640625" style="319" customWidth="1"/>
    <col min="68" max="68" width="2.5546875" style="319" customWidth="1"/>
    <col min="69" max="69" width="15.6640625" style="319" customWidth="1"/>
    <col min="70" max="70" width="2.5546875" style="319" customWidth="1"/>
    <col min="71" max="71" width="15.6640625" style="319" customWidth="1"/>
    <col min="72" max="72" width="2.5546875" style="319" customWidth="1"/>
    <col min="73" max="73" width="15.6640625" style="319" customWidth="1"/>
    <col min="74" max="74" width="2.5546875" style="319" customWidth="1"/>
    <col min="75" max="75" width="15.6640625" style="319" customWidth="1"/>
    <col min="76" max="76" width="2.5546875" style="319" customWidth="1"/>
    <col min="77" max="77" width="2" style="724" customWidth="1"/>
    <col min="78" max="78" width="16.88671875" style="319" customWidth="1"/>
    <col min="79" max="79" width="15.6640625" style="319" customWidth="1"/>
    <col min="80" max="80" width="2" style="319" customWidth="1"/>
    <col min="81" max="81" width="15.6640625" style="319" customWidth="1"/>
    <col min="82" max="82" width="2" style="319" customWidth="1"/>
    <col min="83" max="83" width="15.6640625" style="319" customWidth="1"/>
    <col min="84" max="84" width="5.5546875" style="319" customWidth="1"/>
    <col min="85" max="85" width="15.6640625" style="319" customWidth="1"/>
    <col min="86" max="86" width="2" style="319" customWidth="1"/>
    <col min="87" max="87" width="15.6640625" style="319" customWidth="1"/>
    <col min="88" max="88" width="2" style="319" customWidth="1"/>
    <col min="89" max="89" width="15.6640625" style="319" customWidth="1"/>
    <col min="90" max="90" width="2" style="319" customWidth="1"/>
    <col min="91" max="91" width="15.6640625" style="319" customWidth="1"/>
    <col min="92" max="92" width="2" style="319" customWidth="1"/>
    <col min="93" max="93" width="15.6640625" style="319" customWidth="1"/>
    <col min="94" max="94" width="2" style="319" customWidth="1"/>
    <col min="95" max="95" width="15.6640625" style="319" customWidth="1"/>
    <col min="96" max="96" width="2" style="319" customWidth="1"/>
    <col min="97" max="97" width="15.6640625" style="319" customWidth="1"/>
    <col min="98" max="98" width="2" style="319" customWidth="1"/>
    <col min="99" max="99" width="15.6640625" style="319" customWidth="1"/>
    <col min="100" max="100" width="2" style="319" customWidth="1"/>
    <col min="101" max="101" width="2" style="724" customWidth="1"/>
    <col min="102" max="102" width="16.88671875" style="319" customWidth="1"/>
    <col min="103" max="103" width="15.6640625" style="319" customWidth="1"/>
    <col min="104" max="104" width="2.5546875" style="319" customWidth="1"/>
    <col min="105" max="105" width="15.6640625" style="319" customWidth="1"/>
    <col min="106" max="106" width="2.5546875" style="319" customWidth="1"/>
    <col min="107" max="107" width="15.6640625" style="319" customWidth="1"/>
    <col min="108" max="108" width="2.5546875" style="319" customWidth="1"/>
    <col min="109" max="109" width="15.6640625" style="319" customWidth="1"/>
    <col min="110" max="110" width="2.5546875" style="319" customWidth="1"/>
    <col min="111" max="111" width="15.6640625" style="319" customWidth="1"/>
    <col min="112" max="112" width="2.5546875" style="319" customWidth="1"/>
    <col min="113" max="113" width="15.6640625" style="319" customWidth="1"/>
    <col min="114" max="114" width="2.5546875" style="319" customWidth="1"/>
    <col min="115" max="115" width="15.6640625" style="319" customWidth="1"/>
    <col min="116" max="116" width="2.5546875" style="319" customWidth="1"/>
    <col min="117" max="117" width="15.6640625" style="319" customWidth="1"/>
    <col min="118" max="118" width="2.5546875" style="319" customWidth="1"/>
    <col min="119" max="119" width="15.6640625" style="319" customWidth="1"/>
    <col min="120" max="120" width="2.5546875" style="319" customWidth="1"/>
    <col min="121" max="121" width="15.6640625" style="319" customWidth="1"/>
    <col min="122" max="122" width="2.5546875" style="319" customWidth="1"/>
    <col min="123" max="123" width="15.6640625" style="319" customWidth="1"/>
    <col min="124" max="124" width="2.5546875" style="319" customWidth="1"/>
    <col min="125" max="125" width="15.6640625" style="319" customWidth="1"/>
    <col min="126" max="126" width="2.5546875" style="319" customWidth="1"/>
    <col min="127" max="127" width="2.33203125" style="724" customWidth="1"/>
    <col min="128" max="128" width="16.88671875" style="319" customWidth="1"/>
    <col min="129" max="129" width="15.6640625" style="319" customWidth="1"/>
    <col min="130" max="130" width="2.5546875" style="319" customWidth="1"/>
    <col min="131" max="131" width="15.6640625" style="319" customWidth="1"/>
    <col min="132" max="132" width="2.5546875" style="319" customWidth="1"/>
    <col min="133" max="133" width="15.6640625" style="319" customWidth="1"/>
    <col min="134" max="134" width="2.5546875" style="319" customWidth="1"/>
    <col min="135" max="135" width="15.6640625" style="319" customWidth="1"/>
    <col min="136" max="136" width="2.5546875" style="319" customWidth="1"/>
    <col min="137" max="137" width="15.6640625" style="319" customWidth="1"/>
    <col min="138" max="138" width="2.5546875" style="319" customWidth="1"/>
    <col min="139" max="139" width="15.6640625" style="319" customWidth="1"/>
    <col min="140" max="140" width="2.5546875" style="319" customWidth="1"/>
    <col min="141" max="141" width="15.6640625" style="319" customWidth="1"/>
    <col min="142" max="142" width="2.5546875" style="319" customWidth="1"/>
    <col min="143" max="143" width="15.6640625" style="319" customWidth="1"/>
    <col min="144" max="144" width="2.5546875" style="319" customWidth="1"/>
    <col min="145" max="145" width="15.6640625" style="319" customWidth="1"/>
    <col min="146" max="146" width="2.5546875" style="319" customWidth="1"/>
    <col min="147" max="147" width="15.6640625" style="319" customWidth="1"/>
    <col min="148" max="148" width="2.5546875" style="319" customWidth="1"/>
    <col min="149" max="149" width="15.6640625" style="319" customWidth="1"/>
    <col min="150" max="150" width="2.5546875" style="319" customWidth="1"/>
    <col min="151" max="151" width="15.6640625" style="319" customWidth="1"/>
    <col min="152" max="153" width="2.5546875" style="319" customWidth="1"/>
    <col min="154" max="154" width="16.88671875" style="319" customWidth="1"/>
    <col min="155" max="155" width="15.6640625" style="319" customWidth="1"/>
    <col min="156" max="156" width="2.5546875" style="319" customWidth="1"/>
    <col min="157" max="157" width="15.6640625" style="319" customWidth="1"/>
    <col min="158" max="158" width="2.5546875" style="319" customWidth="1"/>
    <col min="159" max="159" width="15.6640625" style="319" customWidth="1"/>
    <col min="160" max="160" width="2.5546875" style="319" customWidth="1"/>
    <col min="161" max="161" width="15.6640625" style="319" customWidth="1"/>
    <col min="162" max="162" width="2.5546875" style="319" customWidth="1"/>
    <col min="163" max="163" width="15.6640625" style="319" customWidth="1"/>
    <col min="164" max="164" width="2.5546875" style="319" customWidth="1"/>
    <col min="165" max="165" width="15.6640625" style="319" customWidth="1"/>
    <col min="166" max="166" width="2.5546875" style="319" customWidth="1"/>
    <col min="167" max="167" width="15.6640625" style="319" customWidth="1"/>
    <col min="168" max="168" width="2.5546875" style="319" customWidth="1"/>
    <col min="169" max="169" width="15.6640625" style="319" customWidth="1"/>
    <col min="170" max="170" width="2.5546875" style="319" customWidth="1"/>
    <col min="171" max="171" width="15.6640625" style="319" customWidth="1"/>
    <col min="172" max="172" width="2.5546875" style="319" customWidth="1"/>
    <col min="173" max="173" width="15.6640625" style="319" customWidth="1"/>
    <col min="174" max="174" width="2.5546875" style="319" customWidth="1"/>
    <col min="175" max="175" width="15.6640625" style="319" customWidth="1"/>
    <col min="176" max="176" width="2.5546875" style="319" customWidth="1"/>
    <col min="177" max="177" width="2" style="724" customWidth="1"/>
    <col min="178" max="178" width="16.88671875" style="319" customWidth="1"/>
    <col min="179" max="179" width="15.6640625" style="319" customWidth="1"/>
    <col min="180" max="180" width="2.5546875" style="319" customWidth="1"/>
    <col min="181" max="181" width="15.6640625" style="319" customWidth="1"/>
    <col min="182" max="182" width="2.5546875" style="319" customWidth="1"/>
    <col min="183" max="183" width="15.6640625" style="319" customWidth="1"/>
    <col min="184" max="184" width="2.5546875" style="319" customWidth="1"/>
    <col min="185" max="185" width="15.6640625" style="319" customWidth="1"/>
    <col min="186" max="186" width="2.5546875" style="319" customWidth="1"/>
    <col min="187" max="187" width="15.6640625" style="319" customWidth="1"/>
    <col min="188" max="188" width="2.5546875" style="319" customWidth="1"/>
    <col min="189" max="189" width="15.6640625" style="319" customWidth="1"/>
    <col min="190" max="190" width="2.5546875" style="319" customWidth="1"/>
    <col min="191" max="191" width="15.6640625" style="319" customWidth="1"/>
    <col min="192" max="192" width="2.5546875" style="319" customWidth="1"/>
    <col min="193" max="193" width="15.6640625" style="319" customWidth="1"/>
    <col min="194" max="194" width="2.5546875" style="319" customWidth="1"/>
    <col min="195" max="195" width="15.6640625" style="319" customWidth="1"/>
    <col min="196" max="196" width="2.5546875" style="319" customWidth="1"/>
    <col min="197" max="197" width="15.6640625" style="319" customWidth="1"/>
    <col min="198" max="198" width="2.5546875" style="319" customWidth="1"/>
    <col min="199" max="199" width="15.6640625" style="319" customWidth="1"/>
    <col min="200" max="200" width="2.5546875" style="319" customWidth="1"/>
    <col min="201" max="16384" width="10.88671875" style="319"/>
  </cols>
  <sheetData>
    <row r="1" spans="2:227" s="51" customFormat="1" ht="75" customHeight="1" x14ac:dyDescent="0.25">
      <c r="B1" s="1050" t="s">
        <v>1402</v>
      </c>
      <c r="C1" s="1050"/>
      <c r="D1" s="1050"/>
      <c r="E1" s="1050"/>
      <c r="F1" s="1050"/>
      <c r="G1" s="1050"/>
      <c r="H1" s="1050"/>
      <c r="I1" s="1050"/>
      <c r="J1" s="1050"/>
      <c r="K1" s="1050"/>
      <c r="L1" s="1050"/>
      <c r="M1" s="1050"/>
      <c r="N1" s="1050"/>
      <c r="O1" s="1050"/>
      <c r="P1" s="1050"/>
      <c r="Q1" s="1050"/>
      <c r="R1" s="1050"/>
      <c r="S1" s="1050"/>
      <c r="T1" s="276"/>
      <c r="U1" s="276"/>
      <c r="V1" s="276"/>
      <c r="W1" s="276"/>
      <c r="X1" s="276"/>
      <c r="Y1" s="277"/>
      <c r="Z1" s="1050" t="s">
        <v>1401</v>
      </c>
      <c r="AA1" s="1050"/>
      <c r="AB1" s="1050"/>
      <c r="AC1" s="1050"/>
      <c r="AD1" s="1050"/>
      <c r="AE1" s="1050"/>
      <c r="AF1" s="1050"/>
      <c r="AG1" s="1050"/>
      <c r="AH1" s="1050"/>
      <c r="AI1" s="1050"/>
      <c r="AJ1" s="1050"/>
      <c r="AK1" s="1050"/>
      <c r="AL1" s="1050"/>
      <c r="AM1" s="1050"/>
      <c r="AN1" s="1050"/>
      <c r="AO1" s="1050"/>
      <c r="AP1" s="276"/>
      <c r="AQ1" s="276"/>
      <c r="AR1" s="276"/>
      <c r="AS1" s="276"/>
      <c r="AT1" s="275"/>
      <c r="AU1" s="275"/>
      <c r="AV1" s="275"/>
      <c r="AW1" s="275"/>
      <c r="AX1" s="275"/>
      <c r="AY1" s="765"/>
      <c r="AZ1" s="1050" t="s">
        <v>1400</v>
      </c>
      <c r="BA1" s="1050"/>
      <c r="BB1" s="1050"/>
      <c r="BC1" s="1050"/>
      <c r="BD1" s="1050"/>
      <c r="BE1" s="1050"/>
      <c r="BF1" s="1050"/>
      <c r="BG1" s="1050"/>
      <c r="BH1" s="1050"/>
      <c r="BI1" s="1050"/>
      <c r="BJ1" s="1050"/>
      <c r="BK1" s="1050"/>
      <c r="BL1" s="1050"/>
      <c r="BM1" s="276"/>
      <c r="BN1" s="276"/>
      <c r="BO1" s="276"/>
      <c r="BP1" s="276"/>
      <c r="BQ1" s="276"/>
      <c r="BR1" s="276"/>
      <c r="BS1" s="276"/>
      <c r="BT1" s="276"/>
      <c r="BU1" s="276"/>
      <c r="BV1" s="276"/>
      <c r="BW1" s="276"/>
      <c r="BX1" s="276"/>
      <c r="BY1" s="765"/>
      <c r="BZ1" s="1050" t="s">
        <v>1399</v>
      </c>
      <c r="CA1" s="1050"/>
      <c r="CB1" s="1050"/>
      <c r="CC1" s="1050"/>
      <c r="CD1" s="1050"/>
      <c r="CE1" s="1050"/>
      <c r="CF1" s="1050"/>
      <c r="CG1" s="1050"/>
      <c r="CH1" s="1050"/>
      <c r="CI1" s="1050"/>
      <c r="CJ1" s="1050"/>
      <c r="CK1" s="1050"/>
      <c r="CL1" s="1050"/>
      <c r="CM1" s="1050"/>
      <c r="CN1" s="1050"/>
      <c r="CO1" s="1050"/>
      <c r="CP1" s="1050"/>
      <c r="CQ1" s="764"/>
      <c r="CR1" s="764"/>
      <c r="CS1" s="764"/>
      <c r="CT1" s="764"/>
      <c r="CU1" s="764"/>
      <c r="CW1" s="724"/>
      <c r="CX1" s="1050" t="s">
        <v>1398</v>
      </c>
      <c r="CY1" s="1050"/>
      <c r="CZ1" s="1050"/>
      <c r="DA1" s="1050"/>
      <c r="DB1" s="1050"/>
      <c r="DC1" s="1050"/>
      <c r="DD1" s="1050"/>
      <c r="DE1" s="1050"/>
      <c r="DF1" s="1050"/>
      <c r="DG1" s="1050"/>
      <c r="DH1" s="1050"/>
      <c r="DI1" s="1050"/>
      <c r="DJ1" s="1050"/>
      <c r="DK1" s="1050"/>
      <c r="DL1" s="1050"/>
      <c r="DM1" s="1050"/>
      <c r="DN1" s="1050"/>
      <c r="DO1" s="1050"/>
      <c r="DP1" s="393"/>
      <c r="DQ1" s="393"/>
      <c r="DR1" s="393"/>
      <c r="DS1" s="393"/>
      <c r="DT1" s="393"/>
      <c r="DU1" s="393"/>
      <c r="DV1" s="393"/>
      <c r="DW1" s="393"/>
      <c r="DX1" s="1050" t="s">
        <v>1397</v>
      </c>
      <c r="DY1" s="1050"/>
      <c r="DZ1" s="1050"/>
      <c r="EA1" s="1050"/>
      <c r="EB1" s="1050"/>
      <c r="EC1" s="1050"/>
      <c r="ED1" s="1050"/>
      <c r="EE1" s="1050"/>
      <c r="EF1" s="1050"/>
      <c r="EG1" s="1050"/>
      <c r="EH1" s="1050"/>
      <c r="EI1" s="1050"/>
      <c r="EJ1" s="1050"/>
      <c r="EK1" s="1050"/>
      <c r="EL1" s="1050"/>
      <c r="EM1" s="1050"/>
      <c r="EN1" s="1050"/>
      <c r="EO1" s="1050"/>
      <c r="EP1" s="276"/>
      <c r="EQ1" s="276"/>
      <c r="ER1" s="276"/>
      <c r="ES1" s="276"/>
      <c r="ET1" s="276"/>
      <c r="EU1" s="276"/>
      <c r="EV1" s="276"/>
      <c r="EW1" s="277"/>
      <c r="EX1" s="1050" t="s">
        <v>1396</v>
      </c>
      <c r="EY1" s="1050"/>
      <c r="EZ1" s="1050"/>
      <c r="FA1" s="1050"/>
      <c r="FB1" s="1050"/>
      <c r="FC1" s="1050"/>
      <c r="FD1" s="1050"/>
      <c r="FE1" s="1050"/>
      <c r="FF1" s="1050"/>
      <c r="FG1" s="1050"/>
      <c r="FH1" s="1050"/>
      <c r="FI1" s="1050"/>
      <c r="FJ1" s="1050"/>
      <c r="FK1" s="1050"/>
      <c r="FL1" s="1050"/>
      <c r="FM1" s="276"/>
      <c r="FN1" s="276"/>
      <c r="FO1" s="276"/>
      <c r="FP1" s="276"/>
      <c r="FQ1" s="276"/>
      <c r="FR1" s="276"/>
      <c r="FS1" s="276"/>
      <c r="FT1" s="276"/>
      <c r="FU1" s="277"/>
      <c r="FV1" s="1050" t="s">
        <v>1395</v>
      </c>
      <c r="FW1" s="1050"/>
      <c r="FX1" s="1050"/>
      <c r="FY1" s="1050"/>
      <c r="FZ1" s="1050"/>
      <c r="GA1" s="1050"/>
      <c r="GB1" s="1050"/>
      <c r="GC1" s="1050"/>
      <c r="GD1" s="1050"/>
      <c r="GE1" s="1050"/>
      <c r="GF1" s="1050"/>
      <c r="GG1" s="1050"/>
      <c r="GH1" s="1050"/>
      <c r="GI1" s="1050"/>
      <c r="GJ1" s="1050"/>
      <c r="GK1" s="1050"/>
      <c r="GL1" s="1050"/>
      <c r="GM1" s="276"/>
    </row>
    <row r="2" spans="2:227" s="51" customFormat="1" ht="15.75" customHeight="1" x14ac:dyDescent="0.25">
      <c r="B2" s="1023" t="s">
        <v>187</v>
      </c>
      <c r="C2" s="1026" t="s">
        <v>271</v>
      </c>
      <c r="D2" s="1027"/>
      <c r="E2" s="146"/>
      <c r="F2" s="146"/>
      <c r="G2" s="146"/>
      <c r="H2" s="146"/>
      <c r="I2" s="146"/>
      <c r="J2" s="146"/>
      <c r="K2" s="146"/>
      <c r="L2" s="146"/>
      <c r="M2" s="146"/>
      <c r="N2" s="146"/>
      <c r="O2" s="146"/>
      <c r="P2" s="146"/>
      <c r="Q2" s="146"/>
      <c r="R2" s="146"/>
      <c r="S2" s="146"/>
      <c r="T2" s="146"/>
      <c r="U2" s="146"/>
      <c r="V2" s="146"/>
      <c r="W2" s="146"/>
      <c r="X2" s="146"/>
      <c r="Y2" s="724"/>
      <c r="Z2" s="1023" t="s">
        <v>187</v>
      </c>
      <c r="AA2" s="146"/>
      <c r="AB2" s="146"/>
      <c r="AC2" s="1112" t="s">
        <v>1393</v>
      </c>
      <c r="AD2" s="1112"/>
      <c r="AE2" s="1112"/>
      <c r="AF2" s="1112"/>
      <c r="AG2" s="1112"/>
      <c r="AH2" s="1112"/>
      <c r="AI2" s="1112"/>
      <c r="AJ2" s="1112"/>
      <c r="AK2" s="1112"/>
      <c r="AL2" s="1112"/>
      <c r="AM2" s="1112"/>
      <c r="AN2" s="1112"/>
      <c r="AO2" s="1112"/>
      <c r="AP2" s="1112"/>
      <c r="AQ2" s="1112"/>
      <c r="AR2" s="1112"/>
      <c r="AS2" s="1112"/>
      <c r="AT2" s="1112"/>
      <c r="AU2" s="1112"/>
      <c r="AV2" s="1112"/>
      <c r="AW2" s="1112"/>
      <c r="AX2" s="384"/>
      <c r="AY2" s="759"/>
      <c r="AZ2" s="1023" t="s">
        <v>187</v>
      </c>
      <c r="BA2" s="1061" t="s">
        <v>1392</v>
      </c>
      <c r="BB2" s="1112"/>
      <c r="BC2" s="1112"/>
      <c r="BD2" s="1112"/>
      <c r="BE2" s="1112"/>
      <c r="BF2" s="1112"/>
      <c r="BG2" s="1112"/>
      <c r="BH2" s="1112"/>
      <c r="BI2" s="1112"/>
      <c r="BJ2" s="1112"/>
      <c r="BK2" s="1112"/>
      <c r="BL2" s="1112"/>
      <c r="BM2" s="1112"/>
      <c r="BN2" s="1112"/>
      <c r="BO2" s="1112"/>
      <c r="BP2" s="1112"/>
      <c r="BQ2" s="1112"/>
      <c r="BR2" s="1112"/>
      <c r="BS2" s="1112"/>
      <c r="BT2" s="1112"/>
      <c r="BU2" s="1112"/>
      <c r="BV2" s="1112"/>
      <c r="BW2" s="1112"/>
      <c r="BX2" s="384"/>
      <c r="BY2" s="759"/>
      <c r="BZ2" s="1023" t="s">
        <v>187</v>
      </c>
      <c r="CA2" s="384"/>
      <c r="CB2" s="384"/>
      <c r="CC2" s="384"/>
      <c r="CD2" s="384"/>
      <c r="CE2" s="384"/>
      <c r="CF2" s="384"/>
      <c r="CG2" s="384"/>
      <c r="CH2" s="384"/>
      <c r="CI2" s="384"/>
      <c r="CJ2" s="384"/>
      <c r="CK2" s="384"/>
      <c r="CL2" s="384"/>
      <c r="CM2" s="384" t="s">
        <v>1394</v>
      </c>
      <c r="CN2" s="384"/>
      <c r="CO2" s="384"/>
      <c r="CP2" s="384"/>
      <c r="CQ2" s="384"/>
      <c r="CR2" s="384"/>
      <c r="CS2" s="384"/>
      <c r="CT2" s="384"/>
      <c r="CU2" s="384"/>
      <c r="CV2" s="384"/>
      <c r="CW2" s="759"/>
      <c r="CX2" s="1023" t="s">
        <v>187</v>
      </c>
      <c r="CY2" s="1026" t="s">
        <v>271</v>
      </c>
      <c r="CZ2" s="1027"/>
      <c r="DA2" s="146"/>
      <c r="DB2" s="146"/>
      <c r="DC2" s="146"/>
      <c r="DD2" s="146"/>
      <c r="DE2" s="146"/>
      <c r="DF2" s="146"/>
      <c r="DG2" s="146"/>
      <c r="DH2" s="146"/>
      <c r="DI2" s="146"/>
      <c r="DJ2" s="146"/>
      <c r="DK2" s="146"/>
      <c r="DL2" s="146"/>
      <c r="DM2" s="146"/>
      <c r="DN2" s="146"/>
      <c r="DO2" s="146"/>
      <c r="DP2" s="146"/>
      <c r="DQ2" s="146"/>
      <c r="DR2" s="146"/>
      <c r="DS2" s="146"/>
      <c r="DT2" s="146"/>
      <c r="DU2" s="146"/>
      <c r="DV2" s="146"/>
      <c r="DW2" s="724"/>
      <c r="DX2" s="1023" t="s">
        <v>187</v>
      </c>
      <c r="DY2" s="1061" t="s">
        <v>1393</v>
      </c>
      <c r="DZ2" s="1112"/>
      <c r="EA2" s="1112"/>
      <c r="EB2" s="1112"/>
      <c r="EC2" s="1112"/>
      <c r="ED2" s="1112"/>
      <c r="EE2" s="1112"/>
      <c r="EF2" s="1112"/>
      <c r="EG2" s="1112"/>
      <c r="EH2" s="1112"/>
      <c r="EI2" s="1112"/>
      <c r="EJ2" s="1112"/>
      <c r="EK2" s="1112"/>
      <c r="EL2" s="1112"/>
      <c r="EM2" s="1112"/>
      <c r="EN2" s="1112"/>
      <c r="EO2" s="1112"/>
      <c r="EP2" s="1112"/>
      <c r="EQ2" s="1112"/>
      <c r="ER2" s="1112"/>
      <c r="ES2" s="1112"/>
      <c r="ET2" s="1112"/>
      <c r="EU2" s="1112"/>
      <c r="EV2" s="1112"/>
      <c r="EW2" s="759"/>
      <c r="EX2" s="1023" t="s">
        <v>187</v>
      </c>
      <c r="EY2" s="1061" t="s">
        <v>1392</v>
      </c>
      <c r="EZ2" s="1112"/>
      <c r="FA2" s="1112"/>
      <c r="FB2" s="1112"/>
      <c r="FC2" s="1112"/>
      <c r="FD2" s="1112"/>
      <c r="FE2" s="1112"/>
      <c r="FF2" s="1112"/>
      <c r="FG2" s="1112"/>
      <c r="FH2" s="1112"/>
      <c r="FI2" s="1112"/>
      <c r="FJ2" s="1112"/>
      <c r="FK2" s="1112"/>
      <c r="FL2" s="1112"/>
      <c r="FM2" s="1112"/>
      <c r="FN2" s="1112"/>
      <c r="FO2" s="1112"/>
      <c r="FP2" s="1112"/>
      <c r="FQ2" s="1112"/>
      <c r="FR2" s="1112"/>
      <c r="FS2" s="1112"/>
      <c r="FT2" s="1112"/>
      <c r="FU2" s="763"/>
      <c r="FV2" s="1023" t="s">
        <v>187</v>
      </c>
      <c r="FW2" s="1061" t="s">
        <v>1391</v>
      </c>
      <c r="FX2" s="1112"/>
      <c r="FY2" s="1112"/>
      <c r="FZ2" s="1112"/>
      <c r="GA2" s="1112"/>
      <c r="GB2" s="1112"/>
      <c r="GC2" s="1112"/>
      <c r="GD2" s="1112"/>
      <c r="GE2" s="1112"/>
      <c r="GF2" s="1112"/>
      <c r="GG2" s="1112"/>
      <c r="GH2" s="1112"/>
      <c r="GI2" s="1112"/>
      <c r="GJ2" s="1112"/>
      <c r="GK2" s="1112"/>
      <c r="GL2" s="1112"/>
      <c r="GM2" s="1112"/>
      <c r="GN2" s="1112"/>
      <c r="GO2" s="1112"/>
      <c r="GP2" s="1112"/>
      <c r="GQ2" s="1112"/>
      <c r="GR2" s="1112"/>
    </row>
    <row r="3" spans="2:227" s="51" customFormat="1" ht="39" customHeight="1" x14ac:dyDescent="0.25">
      <c r="B3" s="1024"/>
      <c r="C3" s="1028"/>
      <c r="D3" s="1029"/>
      <c r="E3" s="1034" t="s">
        <v>490</v>
      </c>
      <c r="F3" s="1033"/>
      <c r="G3" s="1033"/>
      <c r="H3" s="1033"/>
      <c r="I3" s="1033"/>
      <c r="J3" s="1033"/>
      <c r="K3" s="1033"/>
      <c r="L3" s="1033"/>
      <c r="M3" s="1033"/>
      <c r="N3" s="1033"/>
      <c r="O3" s="1033"/>
      <c r="P3" s="1033"/>
      <c r="Q3" s="1033"/>
      <c r="R3" s="1033"/>
      <c r="S3" s="1033"/>
      <c r="T3" s="1033"/>
      <c r="U3" s="1033"/>
      <c r="V3" s="1033"/>
      <c r="W3" s="1033"/>
      <c r="X3" s="268"/>
      <c r="Y3" s="405"/>
      <c r="Z3" s="1024"/>
      <c r="AA3" s="1034" t="s">
        <v>490</v>
      </c>
      <c r="AB3" s="1033"/>
      <c r="AC3" s="1033"/>
      <c r="AD3" s="1033"/>
      <c r="AE3" s="1033"/>
      <c r="AF3" s="1033"/>
      <c r="AG3" s="1033"/>
      <c r="AH3" s="1033"/>
      <c r="AI3" s="1033"/>
      <c r="AJ3" s="1033"/>
      <c r="AK3" s="1033"/>
      <c r="AL3" s="1033"/>
      <c r="AM3" s="1033"/>
      <c r="AN3" s="1033"/>
      <c r="AO3" s="1033"/>
      <c r="AP3" s="1033"/>
      <c r="AQ3" s="1033"/>
      <c r="AR3" s="1033"/>
      <c r="AS3" s="1033"/>
      <c r="AT3" s="1033"/>
      <c r="AU3" s="1033"/>
      <c r="AV3" s="1033"/>
      <c r="AW3" s="1033"/>
      <c r="AX3" s="268"/>
      <c r="AY3" s="405"/>
      <c r="AZ3" s="1024"/>
      <c r="BA3" s="1034" t="s">
        <v>1390</v>
      </c>
      <c r="BB3" s="1033"/>
      <c r="BC3" s="1033"/>
      <c r="BD3" s="1033"/>
      <c r="BE3" s="1033"/>
      <c r="BF3" s="1033"/>
      <c r="BG3" s="1033"/>
      <c r="BH3" s="1033"/>
      <c r="BI3" s="1033"/>
      <c r="BJ3" s="1033"/>
      <c r="BK3" s="1033"/>
      <c r="BL3" s="1033"/>
      <c r="BM3" s="1033"/>
      <c r="BN3" s="1033"/>
      <c r="BO3" s="1033"/>
      <c r="BP3" s="268"/>
      <c r="BQ3" s="1041" t="s">
        <v>1340</v>
      </c>
      <c r="BR3" s="1041"/>
      <c r="BS3" s="1041"/>
      <c r="BT3" s="1041"/>
      <c r="BU3" s="1041"/>
      <c r="BV3" s="1041"/>
      <c r="BW3" s="1041"/>
      <c r="BX3" s="1042"/>
      <c r="BY3" s="397"/>
      <c r="BZ3" s="1024"/>
      <c r="CA3" s="1041" t="s">
        <v>179</v>
      </c>
      <c r="CB3" s="1041"/>
      <c r="CC3" s="1041"/>
      <c r="CD3" s="1041"/>
      <c r="CE3" s="1041"/>
      <c r="CF3" s="1041"/>
      <c r="CG3" s="1041"/>
      <c r="CH3" s="1041"/>
      <c r="CI3" s="1026" t="s">
        <v>332</v>
      </c>
      <c r="CJ3" s="1027"/>
      <c r="CK3" s="1027"/>
      <c r="CL3" s="1027"/>
      <c r="CM3" s="1027"/>
      <c r="CN3" s="1023"/>
      <c r="CO3" s="1035" t="s">
        <v>266</v>
      </c>
      <c r="CP3" s="1035"/>
      <c r="CQ3" s="1035" t="s">
        <v>223</v>
      </c>
      <c r="CR3" s="1035"/>
      <c r="CS3" s="1035" t="s">
        <v>203</v>
      </c>
      <c r="CT3" s="1035"/>
      <c r="CU3" s="1035" t="s">
        <v>263</v>
      </c>
      <c r="CV3" s="1026"/>
      <c r="CW3" s="397"/>
      <c r="CX3" s="1024"/>
      <c r="CY3" s="1028"/>
      <c r="CZ3" s="1029"/>
      <c r="DA3" s="1034" t="s">
        <v>490</v>
      </c>
      <c r="DB3" s="1033"/>
      <c r="DC3" s="1033"/>
      <c r="DD3" s="1033"/>
      <c r="DE3" s="1033"/>
      <c r="DF3" s="1033"/>
      <c r="DG3" s="1033"/>
      <c r="DH3" s="1033"/>
      <c r="DI3" s="1033"/>
      <c r="DJ3" s="1033"/>
      <c r="DK3" s="1033"/>
      <c r="DL3" s="1033"/>
      <c r="DM3" s="1033"/>
      <c r="DN3" s="1033"/>
      <c r="DO3" s="1033"/>
      <c r="DP3" s="1033"/>
      <c r="DQ3" s="1033"/>
      <c r="DR3" s="1033"/>
      <c r="DS3" s="1033"/>
      <c r="DT3" s="1033"/>
      <c r="DU3" s="1033"/>
      <c r="DV3" s="268"/>
      <c r="DW3" s="405"/>
      <c r="DX3" s="1024"/>
      <c r="DY3" s="1034" t="s">
        <v>490</v>
      </c>
      <c r="DZ3" s="1033"/>
      <c r="EA3" s="1033"/>
      <c r="EB3" s="1033"/>
      <c r="EC3" s="1033"/>
      <c r="ED3" s="1033"/>
      <c r="EE3" s="1033"/>
      <c r="EF3" s="1033"/>
      <c r="EG3" s="1033"/>
      <c r="EH3" s="1033"/>
      <c r="EI3" s="1033"/>
      <c r="EJ3" s="1033"/>
      <c r="EK3" s="1033"/>
      <c r="EL3" s="1033"/>
      <c r="EM3" s="1033"/>
      <c r="EN3" s="1033"/>
      <c r="EO3" s="1033"/>
      <c r="EP3" s="1033"/>
      <c r="EQ3" s="1033"/>
      <c r="ER3" s="1033"/>
      <c r="ES3" s="1033"/>
      <c r="ET3" s="1033"/>
      <c r="EU3" s="1033"/>
      <c r="EV3" s="1033"/>
      <c r="EW3" s="405"/>
      <c r="EX3" s="1024"/>
      <c r="EY3" s="1034" t="s">
        <v>1389</v>
      </c>
      <c r="EZ3" s="1033"/>
      <c r="FA3" s="1033"/>
      <c r="FB3" s="1033"/>
      <c r="FC3" s="1033"/>
      <c r="FD3" s="1033"/>
      <c r="FE3" s="1033"/>
      <c r="FF3" s="1033"/>
      <c r="FG3" s="1033"/>
      <c r="FH3" s="1033"/>
      <c r="FI3" s="1033"/>
      <c r="FJ3" s="1033"/>
      <c r="FK3" s="1033"/>
      <c r="FL3" s="1051"/>
      <c r="FM3" s="1041" t="s">
        <v>1340</v>
      </c>
      <c r="FN3" s="1041"/>
      <c r="FO3" s="1041"/>
      <c r="FP3" s="1041"/>
      <c r="FQ3" s="1041"/>
      <c r="FR3" s="1041"/>
      <c r="FS3" s="1041"/>
      <c r="FT3" s="1042"/>
      <c r="FU3" s="762"/>
      <c r="FV3" s="1024"/>
      <c r="FW3" s="1041" t="s">
        <v>179</v>
      </c>
      <c r="FX3" s="1041"/>
      <c r="FY3" s="1041"/>
      <c r="FZ3" s="1041"/>
      <c r="GA3" s="1041"/>
      <c r="GB3" s="1041"/>
      <c r="GC3" s="1041"/>
      <c r="GD3" s="1041"/>
      <c r="GE3" s="1026" t="s">
        <v>332</v>
      </c>
      <c r="GF3" s="1027"/>
      <c r="GG3" s="1027"/>
      <c r="GH3" s="1027"/>
      <c r="GI3" s="1027"/>
      <c r="GJ3" s="1023"/>
      <c r="GK3" s="1035" t="s">
        <v>266</v>
      </c>
      <c r="GL3" s="1035"/>
      <c r="GM3" s="1035" t="s">
        <v>223</v>
      </c>
      <c r="GN3" s="1035"/>
      <c r="GO3" s="1035" t="s">
        <v>203</v>
      </c>
      <c r="GP3" s="1035"/>
      <c r="GQ3" s="1035" t="s">
        <v>263</v>
      </c>
      <c r="GR3" s="1026"/>
    </row>
    <row r="4" spans="2:227" s="51" customFormat="1" ht="19.95" customHeight="1" x14ac:dyDescent="0.25">
      <c r="B4" s="1024"/>
      <c r="C4" s="1028"/>
      <c r="D4" s="1029"/>
      <c r="E4" s="1026" t="s">
        <v>259</v>
      </c>
      <c r="F4" s="1023"/>
      <c r="G4" s="1026" t="s">
        <v>258</v>
      </c>
      <c r="H4" s="1027"/>
      <c r="I4" s="1032"/>
      <c r="J4" s="1044"/>
      <c r="K4" s="1026" t="s">
        <v>257</v>
      </c>
      <c r="L4" s="1027"/>
      <c r="M4" s="75"/>
      <c r="N4" s="75"/>
      <c r="O4" s="75"/>
      <c r="P4" s="75"/>
      <c r="Q4" s="75"/>
      <c r="R4" s="75"/>
      <c r="S4" s="75"/>
      <c r="T4" s="75"/>
      <c r="U4" s="75"/>
      <c r="V4" s="75"/>
      <c r="W4" s="75"/>
      <c r="X4" s="75"/>
      <c r="Y4" s="724"/>
      <c r="Z4" s="1024"/>
      <c r="AA4" s="1034" t="s">
        <v>1387</v>
      </c>
      <c r="AB4" s="1033"/>
      <c r="AC4" s="1033"/>
      <c r="AD4" s="1033"/>
      <c r="AE4" s="1033"/>
      <c r="AF4" s="1033"/>
      <c r="AG4" s="1033"/>
      <c r="AH4" s="1033"/>
      <c r="AI4" s="1033"/>
      <c r="AJ4" s="1033"/>
      <c r="AK4" s="1033"/>
      <c r="AL4" s="1033"/>
      <c r="AM4" s="1033"/>
      <c r="AN4" s="1033"/>
      <c r="AO4" s="1033"/>
      <c r="AP4" s="1033"/>
      <c r="AQ4" s="1033"/>
      <c r="AR4" s="1033"/>
      <c r="AS4" s="1033"/>
      <c r="AT4" s="1033"/>
      <c r="AU4" s="1033"/>
      <c r="AV4" s="1033"/>
      <c r="AW4" s="1033"/>
      <c r="AX4" s="268"/>
      <c r="AY4" s="405"/>
      <c r="AZ4" s="1024"/>
      <c r="BA4" s="1034" t="s">
        <v>1388</v>
      </c>
      <c r="BB4" s="1033"/>
      <c r="BC4" s="1033"/>
      <c r="BD4" s="1033"/>
      <c r="BE4" s="1033"/>
      <c r="BF4" s="1033"/>
      <c r="BG4" s="1033"/>
      <c r="BH4" s="1051"/>
      <c r="BI4" s="1026" t="s">
        <v>352</v>
      </c>
      <c r="BJ4" s="1023"/>
      <c r="BK4" s="1029" t="s">
        <v>255</v>
      </c>
      <c r="BL4" s="1029"/>
      <c r="BM4" s="75"/>
      <c r="BN4" s="75"/>
      <c r="BO4" s="75"/>
      <c r="BP4" s="45"/>
      <c r="BQ4" s="1035" t="s">
        <v>259</v>
      </c>
      <c r="BR4" s="1035"/>
      <c r="BS4" s="1035" t="s">
        <v>326</v>
      </c>
      <c r="BT4" s="1035"/>
      <c r="BU4" s="1035" t="s">
        <v>376</v>
      </c>
      <c r="BV4" s="1035"/>
      <c r="BW4" s="1035" t="s">
        <v>324</v>
      </c>
      <c r="BX4" s="1026"/>
      <c r="BY4" s="397"/>
      <c r="BZ4" s="1024"/>
      <c r="CA4" s="1035" t="s">
        <v>259</v>
      </c>
      <c r="CB4" s="1035"/>
      <c r="CC4" s="1035" t="s">
        <v>1319</v>
      </c>
      <c r="CD4" s="1035"/>
      <c r="CE4" s="1035" t="s">
        <v>322</v>
      </c>
      <c r="CF4" s="1035"/>
      <c r="CG4" s="1035" t="s">
        <v>321</v>
      </c>
      <c r="CH4" s="1035"/>
      <c r="CI4" s="1028"/>
      <c r="CJ4" s="1029"/>
      <c r="CK4" s="1035" t="s">
        <v>320</v>
      </c>
      <c r="CL4" s="1035"/>
      <c r="CM4" s="1035" t="s">
        <v>1386</v>
      </c>
      <c r="CN4" s="1035"/>
      <c r="CO4" s="1073"/>
      <c r="CP4" s="1073"/>
      <c r="CQ4" s="1073"/>
      <c r="CR4" s="1073"/>
      <c r="CS4" s="1073"/>
      <c r="CT4" s="1073"/>
      <c r="CU4" s="1073"/>
      <c r="CV4" s="1028"/>
      <c r="CW4" s="397"/>
      <c r="CX4" s="1024"/>
      <c r="CY4" s="1028"/>
      <c r="CZ4" s="1029"/>
      <c r="DA4" s="1028" t="s">
        <v>259</v>
      </c>
      <c r="DB4" s="1024"/>
      <c r="DC4" s="1029" t="s">
        <v>258</v>
      </c>
      <c r="DD4" s="1029"/>
      <c r="DE4" s="1032"/>
      <c r="DF4" s="1044"/>
      <c r="DG4" s="1029" t="s">
        <v>257</v>
      </c>
      <c r="DH4" s="1029"/>
      <c r="DI4" s="75"/>
      <c r="DJ4" s="75"/>
      <c r="DK4" s="75"/>
      <c r="DL4" s="75"/>
      <c r="DM4" s="75"/>
      <c r="DN4" s="75"/>
      <c r="DO4" s="75"/>
      <c r="DP4" s="75"/>
      <c r="DQ4" s="75"/>
      <c r="DR4" s="75"/>
      <c r="DS4" s="75"/>
      <c r="DT4" s="75"/>
      <c r="DU4" s="75"/>
      <c r="DV4" s="75"/>
      <c r="DW4" s="724"/>
      <c r="DX4" s="1024"/>
      <c r="DY4" s="1034" t="s">
        <v>1387</v>
      </c>
      <c r="DZ4" s="1033"/>
      <c r="EA4" s="1033"/>
      <c r="EB4" s="1033"/>
      <c r="EC4" s="1033"/>
      <c r="ED4" s="1033"/>
      <c r="EE4" s="1033"/>
      <c r="EF4" s="1033"/>
      <c r="EG4" s="1033"/>
      <c r="EH4" s="1033"/>
      <c r="EI4" s="1033"/>
      <c r="EJ4" s="1033"/>
      <c r="EK4" s="1033"/>
      <c r="EL4" s="1033"/>
      <c r="EM4" s="1033"/>
      <c r="EN4" s="1033"/>
      <c r="EO4" s="1033"/>
      <c r="EP4" s="1033"/>
      <c r="EQ4" s="1033"/>
      <c r="ER4" s="1033"/>
      <c r="ES4" s="1033"/>
      <c r="ET4" s="1033"/>
      <c r="EU4" s="1033"/>
      <c r="EV4" s="1033"/>
      <c r="EW4" s="405"/>
      <c r="EX4" s="1024"/>
      <c r="EY4" s="1034" t="s">
        <v>1387</v>
      </c>
      <c r="EZ4" s="1033"/>
      <c r="FA4" s="1033"/>
      <c r="FB4" s="1033"/>
      <c r="FC4" s="1033"/>
      <c r="FD4" s="1051"/>
      <c r="FE4" s="1026" t="s">
        <v>328</v>
      </c>
      <c r="FF4" s="1023"/>
      <c r="FG4" s="1029" t="s">
        <v>255</v>
      </c>
      <c r="FH4" s="1029"/>
      <c r="FI4" s="75"/>
      <c r="FJ4" s="75"/>
      <c r="FK4" s="75"/>
      <c r="FL4" s="45"/>
      <c r="FM4" s="1035" t="s">
        <v>259</v>
      </c>
      <c r="FN4" s="1035"/>
      <c r="FO4" s="1035" t="s">
        <v>326</v>
      </c>
      <c r="FP4" s="1035"/>
      <c r="FQ4" s="1035" t="s">
        <v>376</v>
      </c>
      <c r="FR4" s="1035"/>
      <c r="FS4" s="1035" t="s">
        <v>324</v>
      </c>
      <c r="FT4" s="1026"/>
      <c r="FU4" s="762"/>
      <c r="FV4" s="1024"/>
      <c r="FW4" s="1035" t="s">
        <v>259</v>
      </c>
      <c r="FX4" s="1035"/>
      <c r="FY4" s="1035" t="s">
        <v>1319</v>
      </c>
      <c r="FZ4" s="1035"/>
      <c r="GA4" s="1035" t="s">
        <v>322</v>
      </c>
      <c r="GB4" s="1035"/>
      <c r="GC4" s="1035" t="s">
        <v>321</v>
      </c>
      <c r="GD4" s="1035"/>
      <c r="GE4" s="1028"/>
      <c r="GF4" s="1029"/>
      <c r="GG4" s="1035" t="s">
        <v>320</v>
      </c>
      <c r="GH4" s="1035"/>
      <c r="GI4" s="1035" t="s">
        <v>1386</v>
      </c>
      <c r="GJ4" s="1035"/>
      <c r="GK4" s="1073"/>
      <c r="GL4" s="1073"/>
      <c r="GM4" s="1073"/>
      <c r="GN4" s="1073"/>
      <c r="GO4" s="1073"/>
      <c r="GP4" s="1073"/>
      <c r="GQ4" s="1073"/>
      <c r="GR4" s="1028"/>
    </row>
    <row r="5" spans="2:227" s="51" customFormat="1" ht="161.4" customHeight="1" x14ac:dyDescent="0.25">
      <c r="B5" s="1024"/>
      <c r="C5" s="1030"/>
      <c r="D5" s="1031"/>
      <c r="E5" s="1030"/>
      <c r="F5" s="1025"/>
      <c r="G5" s="1030"/>
      <c r="H5" s="1031"/>
      <c r="I5" s="1042" t="s">
        <v>485</v>
      </c>
      <c r="J5" s="1044"/>
      <c r="K5" s="1030"/>
      <c r="L5" s="1031"/>
      <c r="M5" s="1042" t="s">
        <v>317</v>
      </c>
      <c r="N5" s="1044"/>
      <c r="O5" s="1042" t="s">
        <v>316</v>
      </c>
      <c r="P5" s="1044"/>
      <c r="Q5" s="1042" t="s">
        <v>315</v>
      </c>
      <c r="R5" s="1044"/>
      <c r="S5" s="1042" t="s">
        <v>314</v>
      </c>
      <c r="T5" s="1044"/>
      <c r="U5" s="1042" t="s">
        <v>484</v>
      </c>
      <c r="V5" s="1044"/>
      <c r="W5" s="1042" t="s">
        <v>312</v>
      </c>
      <c r="X5" s="1032"/>
      <c r="Y5" s="397"/>
      <c r="Z5" s="1024"/>
      <c r="AA5" s="1042" t="s">
        <v>1385</v>
      </c>
      <c r="AB5" s="1044"/>
      <c r="AC5" s="1042" t="s">
        <v>372</v>
      </c>
      <c r="AD5" s="1044"/>
      <c r="AE5" s="1041" t="s">
        <v>1286</v>
      </c>
      <c r="AF5" s="1041"/>
      <c r="AG5" s="1041" t="s">
        <v>308</v>
      </c>
      <c r="AH5" s="1041"/>
      <c r="AI5" s="1041" t="s">
        <v>482</v>
      </c>
      <c r="AJ5" s="1042"/>
      <c r="AK5" s="1035" t="s">
        <v>1285</v>
      </c>
      <c r="AL5" s="1035"/>
      <c r="AM5" s="1035" t="s">
        <v>305</v>
      </c>
      <c r="AN5" s="1035"/>
      <c r="AO5" s="1035" t="s">
        <v>1283</v>
      </c>
      <c r="AP5" s="1035"/>
      <c r="AQ5" s="1035" t="s">
        <v>303</v>
      </c>
      <c r="AR5" s="1035"/>
      <c r="AS5" s="1035" t="s">
        <v>302</v>
      </c>
      <c r="AT5" s="1035"/>
      <c r="AU5" s="1035" t="s">
        <v>1384</v>
      </c>
      <c r="AV5" s="1035"/>
      <c r="AW5" s="1041" t="s">
        <v>300</v>
      </c>
      <c r="AX5" s="1042"/>
      <c r="AY5" s="397"/>
      <c r="AZ5" s="1024"/>
      <c r="BA5" s="1041" t="s">
        <v>1281</v>
      </c>
      <c r="BB5" s="1041"/>
      <c r="BC5" s="1041" t="s">
        <v>1289</v>
      </c>
      <c r="BD5" s="1041"/>
      <c r="BE5" s="1041" t="s">
        <v>1279</v>
      </c>
      <c r="BF5" s="1041"/>
      <c r="BG5" s="1041" t="s">
        <v>296</v>
      </c>
      <c r="BH5" s="1041"/>
      <c r="BI5" s="1030"/>
      <c r="BJ5" s="1025"/>
      <c r="BK5" s="1031"/>
      <c r="BL5" s="1031"/>
      <c r="BM5" s="1041" t="s">
        <v>295</v>
      </c>
      <c r="BN5" s="1041"/>
      <c r="BO5" s="1041" t="s">
        <v>294</v>
      </c>
      <c r="BP5" s="1042"/>
      <c r="BQ5" s="1036"/>
      <c r="BR5" s="1036"/>
      <c r="BS5" s="1036"/>
      <c r="BT5" s="1036"/>
      <c r="BU5" s="1036"/>
      <c r="BV5" s="1036"/>
      <c r="BW5" s="1036"/>
      <c r="BX5" s="1030"/>
      <c r="BY5" s="397"/>
      <c r="BZ5" s="1024"/>
      <c r="CA5" s="1036"/>
      <c r="CB5" s="1036"/>
      <c r="CC5" s="1036"/>
      <c r="CD5" s="1036"/>
      <c r="CE5" s="1036"/>
      <c r="CF5" s="1036"/>
      <c r="CG5" s="1036"/>
      <c r="CH5" s="1036"/>
      <c r="CI5" s="1030"/>
      <c r="CJ5" s="1031"/>
      <c r="CK5" s="1036"/>
      <c r="CL5" s="1036"/>
      <c r="CM5" s="1036"/>
      <c r="CN5" s="1036"/>
      <c r="CO5" s="1036"/>
      <c r="CP5" s="1036"/>
      <c r="CQ5" s="1036"/>
      <c r="CR5" s="1036"/>
      <c r="CS5" s="1036"/>
      <c r="CT5" s="1036"/>
      <c r="CU5" s="1036"/>
      <c r="CV5" s="1030"/>
      <c r="CW5" s="397"/>
      <c r="CX5" s="1024"/>
      <c r="CY5" s="1030"/>
      <c r="CZ5" s="1031"/>
      <c r="DA5" s="1030"/>
      <c r="DB5" s="1025"/>
      <c r="DC5" s="1031"/>
      <c r="DD5" s="1031"/>
      <c r="DE5" s="1042" t="s">
        <v>1287</v>
      </c>
      <c r="DF5" s="1044"/>
      <c r="DG5" s="1031"/>
      <c r="DH5" s="1031"/>
      <c r="DI5" s="1041" t="s">
        <v>317</v>
      </c>
      <c r="DJ5" s="1041"/>
      <c r="DK5" s="1041" t="s">
        <v>316</v>
      </c>
      <c r="DL5" s="1042"/>
      <c r="DM5" s="1041" t="s">
        <v>315</v>
      </c>
      <c r="DN5" s="1041"/>
      <c r="DO5" s="1041" t="s">
        <v>314</v>
      </c>
      <c r="DP5" s="1041"/>
      <c r="DQ5" s="1041" t="s">
        <v>484</v>
      </c>
      <c r="DR5" s="1041"/>
      <c r="DS5" s="1041" t="s">
        <v>373</v>
      </c>
      <c r="DT5" s="1041"/>
      <c r="DU5" s="1041" t="s">
        <v>311</v>
      </c>
      <c r="DV5" s="1042"/>
      <c r="DW5" s="397"/>
      <c r="DX5" s="1024"/>
      <c r="DY5" s="1041" t="s">
        <v>372</v>
      </c>
      <c r="DZ5" s="1041"/>
      <c r="EA5" s="1041" t="s">
        <v>1286</v>
      </c>
      <c r="EB5" s="1041"/>
      <c r="EC5" s="1041" t="s">
        <v>308</v>
      </c>
      <c r="ED5" s="1041"/>
      <c r="EE5" s="1041" t="s">
        <v>482</v>
      </c>
      <c r="EF5" s="1042"/>
      <c r="EG5" s="1035" t="s">
        <v>1285</v>
      </c>
      <c r="EH5" s="1035"/>
      <c r="EI5" s="1035" t="s">
        <v>305</v>
      </c>
      <c r="EJ5" s="1035"/>
      <c r="EK5" s="1035" t="s">
        <v>1283</v>
      </c>
      <c r="EL5" s="1035"/>
      <c r="EM5" s="1035" t="s">
        <v>303</v>
      </c>
      <c r="EN5" s="1035"/>
      <c r="EO5" s="1035" t="s">
        <v>302</v>
      </c>
      <c r="EP5" s="1035"/>
      <c r="EQ5" s="1035" t="s">
        <v>1384</v>
      </c>
      <c r="ER5" s="1035"/>
      <c r="ES5" s="1035" t="s">
        <v>300</v>
      </c>
      <c r="ET5" s="1035"/>
      <c r="EU5" s="1035" t="s">
        <v>1281</v>
      </c>
      <c r="EV5" s="1026"/>
      <c r="EW5" s="397"/>
      <c r="EX5" s="1024"/>
      <c r="EY5" s="1035" t="s">
        <v>1289</v>
      </c>
      <c r="EZ5" s="1035"/>
      <c r="FA5" s="1035" t="s">
        <v>1279</v>
      </c>
      <c r="FB5" s="1035"/>
      <c r="FC5" s="1035" t="s">
        <v>296</v>
      </c>
      <c r="FD5" s="1035"/>
      <c r="FE5" s="1030"/>
      <c r="FF5" s="1025"/>
      <c r="FG5" s="1029"/>
      <c r="FH5" s="1029"/>
      <c r="FI5" s="1041" t="s">
        <v>295</v>
      </c>
      <c r="FJ5" s="1041"/>
      <c r="FK5" s="1041" t="s">
        <v>294</v>
      </c>
      <c r="FL5" s="1042"/>
      <c r="FM5" s="1036"/>
      <c r="FN5" s="1036"/>
      <c r="FO5" s="1036"/>
      <c r="FP5" s="1036"/>
      <c r="FQ5" s="1036"/>
      <c r="FR5" s="1036"/>
      <c r="FS5" s="1036"/>
      <c r="FT5" s="1030"/>
      <c r="FU5" s="762"/>
      <c r="FV5" s="1024"/>
      <c r="FW5" s="1036"/>
      <c r="FX5" s="1036"/>
      <c r="FY5" s="1036"/>
      <c r="FZ5" s="1036"/>
      <c r="GA5" s="1036"/>
      <c r="GB5" s="1036"/>
      <c r="GC5" s="1036"/>
      <c r="GD5" s="1036"/>
      <c r="GE5" s="1030"/>
      <c r="GF5" s="1031"/>
      <c r="GG5" s="1036"/>
      <c r="GH5" s="1036"/>
      <c r="GI5" s="1036"/>
      <c r="GJ5" s="1036"/>
      <c r="GK5" s="1036"/>
      <c r="GL5" s="1036"/>
      <c r="GM5" s="1036"/>
      <c r="GN5" s="1036"/>
      <c r="GO5" s="1036"/>
      <c r="GP5" s="1036"/>
      <c r="GQ5" s="1036"/>
      <c r="GR5" s="1030"/>
    </row>
    <row r="6" spans="2:227" s="51" customFormat="1" ht="12.75" customHeight="1" x14ac:dyDescent="0.25">
      <c r="B6" s="331"/>
      <c r="C6" s="389">
        <v>1</v>
      </c>
      <c r="D6" s="386"/>
      <c r="E6" s="389">
        <v>2</v>
      </c>
      <c r="F6" s="386"/>
      <c r="G6" s="389">
        <v>3</v>
      </c>
      <c r="H6" s="386"/>
      <c r="I6" s="384">
        <v>4</v>
      </c>
      <c r="J6" s="386"/>
      <c r="K6" s="389">
        <v>5</v>
      </c>
      <c r="L6" s="386"/>
      <c r="M6" s="389">
        <v>6</v>
      </c>
      <c r="N6" s="386"/>
      <c r="O6" s="389">
        <v>7</v>
      </c>
      <c r="P6" s="386"/>
      <c r="Q6" s="389">
        <v>8</v>
      </c>
      <c r="R6" s="386"/>
      <c r="S6" s="389">
        <v>9</v>
      </c>
      <c r="T6" s="386"/>
      <c r="U6" s="389">
        <v>10</v>
      </c>
      <c r="V6" s="386"/>
      <c r="W6" s="389">
        <v>11</v>
      </c>
      <c r="X6" s="384"/>
      <c r="Y6" s="759"/>
      <c r="Z6" s="611"/>
      <c r="AA6" s="1061">
        <v>12</v>
      </c>
      <c r="AB6" s="1110"/>
      <c r="AC6" s="1061">
        <v>13</v>
      </c>
      <c r="AD6" s="1110"/>
      <c r="AE6" s="1061">
        <v>14</v>
      </c>
      <c r="AF6" s="1110"/>
      <c r="AG6" s="1061">
        <v>15</v>
      </c>
      <c r="AH6" s="1110"/>
      <c r="AI6" s="1061">
        <v>16</v>
      </c>
      <c r="AJ6" s="1110"/>
      <c r="AK6" s="1061">
        <v>17</v>
      </c>
      <c r="AL6" s="1110"/>
      <c r="AM6" s="1061">
        <v>18</v>
      </c>
      <c r="AN6" s="1110"/>
      <c r="AO6" s="1061">
        <v>19</v>
      </c>
      <c r="AP6" s="1110"/>
      <c r="AQ6" s="1061">
        <v>20</v>
      </c>
      <c r="AR6" s="1110"/>
      <c r="AS6" s="1061">
        <v>21</v>
      </c>
      <c r="AT6" s="1110"/>
      <c r="AU6" s="1061">
        <v>22</v>
      </c>
      <c r="AV6" s="1110"/>
      <c r="AW6" s="1061">
        <v>23</v>
      </c>
      <c r="AX6" s="1112"/>
      <c r="AY6" s="332"/>
      <c r="AZ6" s="757"/>
      <c r="BA6" s="260">
        <v>24</v>
      </c>
      <c r="BB6" s="260"/>
      <c r="BC6" s="260">
        <v>25</v>
      </c>
      <c r="BD6" s="260"/>
      <c r="BE6" s="260">
        <v>26</v>
      </c>
      <c r="BF6" s="260"/>
      <c r="BG6" s="260">
        <v>27</v>
      </c>
      <c r="BH6" s="761"/>
      <c r="BI6" s="260">
        <v>28</v>
      </c>
      <c r="BJ6" s="260"/>
      <c r="BK6" s="260">
        <v>29</v>
      </c>
      <c r="BL6" s="260"/>
      <c r="BM6" s="260">
        <v>30</v>
      </c>
      <c r="BN6" s="260"/>
      <c r="BO6" s="260">
        <v>31</v>
      </c>
      <c r="BP6" s="259"/>
      <c r="BQ6" s="704">
        <v>32</v>
      </c>
      <c r="BR6" s="704"/>
      <c r="BS6" s="704">
        <v>33</v>
      </c>
      <c r="BT6" s="704"/>
      <c r="BU6" s="705">
        <v>34</v>
      </c>
      <c r="BV6" s="705"/>
      <c r="BW6" s="1034">
        <v>35</v>
      </c>
      <c r="BX6" s="1033"/>
      <c r="BY6" s="332"/>
      <c r="BZ6" s="757"/>
      <c r="CA6" s="704">
        <v>36</v>
      </c>
      <c r="CB6" s="704"/>
      <c r="CC6" s="704">
        <v>37</v>
      </c>
      <c r="CD6" s="705"/>
      <c r="CE6" s="704">
        <v>38</v>
      </c>
      <c r="CF6" s="704"/>
      <c r="CG6" s="704">
        <v>39</v>
      </c>
      <c r="CH6" s="760"/>
      <c r="CI6" s="704">
        <v>40</v>
      </c>
      <c r="CJ6" s="705"/>
      <c r="CK6" s="704">
        <v>41</v>
      </c>
      <c r="CL6" s="705"/>
      <c r="CM6" s="704">
        <v>42</v>
      </c>
      <c r="CN6" s="704"/>
      <c r="CO6" s="704">
        <v>43</v>
      </c>
      <c r="CP6" s="704"/>
      <c r="CQ6" s="704">
        <v>44</v>
      </c>
      <c r="CR6" s="705"/>
      <c r="CS6" s="704">
        <v>45</v>
      </c>
      <c r="CT6" s="705"/>
      <c r="CU6" s="1061">
        <v>46</v>
      </c>
      <c r="CV6" s="1112"/>
      <c r="CW6" s="759"/>
      <c r="CX6" s="269"/>
      <c r="CY6" s="1061">
        <v>47</v>
      </c>
      <c r="CZ6" s="1110"/>
      <c r="DA6" s="1061">
        <v>48</v>
      </c>
      <c r="DB6" s="1110"/>
      <c r="DC6" s="1061">
        <v>49</v>
      </c>
      <c r="DD6" s="1110"/>
      <c r="DE6" s="1061">
        <v>50</v>
      </c>
      <c r="DF6" s="1110"/>
      <c r="DG6" s="1061">
        <v>51</v>
      </c>
      <c r="DH6" s="1110"/>
      <c r="DI6" s="1061">
        <v>52</v>
      </c>
      <c r="DJ6" s="1112"/>
      <c r="DK6" s="260">
        <v>7</v>
      </c>
      <c r="DL6" s="259"/>
      <c r="DM6" s="1061">
        <v>53</v>
      </c>
      <c r="DN6" s="1110"/>
      <c r="DO6" s="1061">
        <v>54</v>
      </c>
      <c r="DP6" s="1110"/>
      <c r="DQ6" s="1061">
        <v>55</v>
      </c>
      <c r="DR6" s="1110"/>
      <c r="DS6" s="1061">
        <v>56</v>
      </c>
      <c r="DT6" s="1110"/>
      <c r="DU6" s="1034">
        <v>57</v>
      </c>
      <c r="DV6" s="1033"/>
      <c r="DW6" s="332"/>
      <c r="DX6" s="757"/>
      <c r="DY6" s="1259">
        <v>58</v>
      </c>
      <c r="DZ6" s="1260"/>
      <c r="EA6" s="260">
        <v>59</v>
      </c>
      <c r="EB6" s="260"/>
      <c r="EC6" s="260">
        <v>60</v>
      </c>
      <c r="ED6" s="260"/>
      <c r="EE6" s="1061">
        <v>61</v>
      </c>
      <c r="EF6" s="1110"/>
      <c r="EG6" s="260">
        <v>62</v>
      </c>
      <c r="EH6" s="260"/>
      <c r="EI6" s="260">
        <v>63</v>
      </c>
      <c r="EJ6" s="260"/>
      <c r="EK6" s="260">
        <v>64</v>
      </c>
      <c r="EL6" s="260"/>
      <c r="EM6" s="1061">
        <v>65</v>
      </c>
      <c r="EN6" s="1110"/>
      <c r="EO6" s="260">
        <v>66</v>
      </c>
      <c r="EP6" s="260"/>
      <c r="EQ6" s="260">
        <v>67</v>
      </c>
      <c r="ER6" s="260"/>
      <c r="ES6" s="260">
        <v>68</v>
      </c>
      <c r="ET6" s="260"/>
      <c r="EU6" s="1061">
        <v>69</v>
      </c>
      <c r="EV6" s="1112"/>
      <c r="EW6" s="332"/>
      <c r="EX6" s="757"/>
      <c r="EY6" s="260">
        <v>70</v>
      </c>
      <c r="EZ6" s="260"/>
      <c r="FA6" s="260">
        <v>71</v>
      </c>
      <c r="FB6" s="260"/>
      <c r="FC6" s="260">
        <v>72</v>
      </c>
      <c r="FD6" s="260"/>
      <c r="FE6" s="260">
        <v>73</v>
      </c>
      <c r="FF6" s="260"/>
      <c r="FG6" s="260">
        <v>74</v>
      </c>
      <c r="FH6" s="260"/>
      <c r="FI6" s="260">
        <v>75</v>
      </c>
      <c r="FJ6" s="260"/>
      <c r="FK6" s="260">
        <v>76</v>
      </c>
      <c r="FL6" s="259"/>
      <c r="FM6" s="1061">
        <v>77</v>
      </c>
      <c r="FN6" s="1110"/>
      <c r="FO6" s="1061">
        <v>78</v>
      </c>
      <c r="FP6" s="1110"/>
      <c r="FQ6" s="1061">
        <v>79</v>
      </c>
      <c r="FR6" s="1110"/>
      <c r="FS6" s="1061">
        <v>80</v>
      </c>
      <c r="FT6" s="1112"/>
      <c r="FU6" s="758"/>
      <c r="FV6" s="757"/>
      <c r="FW6" s="1061">
        <v>81</v>
      </c>
      <c r="FX6" s="1110"/>
      <c r="FY6" s="1061">
        <v>82</v>
      </c>
      <c r="FZ6" s="1110"/>
      <c r="GA6" s="1061">
        <v>83</v>
      </c>
      <c r="GB6" s="1110"/>
      <c r="GC6" s="1061">
        <v>84</v>
      </c>
      <c r="GD6" s="1110"/>
      <c r="GE6" s="1061">
        <v>85</v>
      </c>
      <c r="GF6" s="1110"/>
      <c r="GG6" s="1061">
        <v>86</v>
      </c>
      <c r="GH6" s="1110"/>
      <c r="GI6" s="1061">
        <v>87</v>
      </c>
      <c r="GJ6" s="1110"/>
      <c r="GK6" s="1061">
        <v>88</v>
      </c>
      <c r="GL6" s="1110"/>
      <c r="GM6" s="1061">
        <v>89</v>
      </c>
      <c r="GN6" s="1110"/>
      <c r="GO6" s="704">
        <v>90</v>
      </c>
      <c r="GP6" s="705"/>
      <c r="GQ6" s="704">
        <v>91</v>
      </c>
      <c r="GR6" s="100"/>
    </row>
    <row r="7" spans="2:227" s="51" customFormat="1" ht="46.5" customHeight="1" x14ac:dyDescent="0.25">
      <c r="B7" s="756"/>
      <c r="C7" s="1261" t="s">
        <v>1383</v>
      </c>
      <c r="D7" s="1262"/>
      <c r="E7" s="1262"/>
      <c r="F7" s="1262"/>
      <c r="G7" s="1262"/>
      <c r="H7" s="1262"/>
      <c r="I7" s="1262"/>
      <c r="J7" s="1262"/>
      <c r="K7" s="1262"/>
      <c r="L7" s="1262"/>
      <c r="M7" s="1262"/>
      <c r="N7" s="1262"/>
      <c r="O7" s="1262"/>
      <c r="P7" s="1262"/>
      <c r="Q7" s="1262"/>
      <c r="R7" s="1262"/>
      <c r="S7" s="1262"/>
      <c r="T7" s="1262"/>
      <c r="U7" s="1263"/>
      <c r="V7" s="1263"/>
      <c r="W7" s="1263"/>
      <c r="X7" s="755"/>
      <c r="Y7" s="754"/>
      <c r="Z7" s="747"/>
      <c r="AA7" s="1232" t="s">
        <v>1383</v>
      </c>
      <c r="AB7" s="1232"/>
      <c r="AC7" s="1232"/>
      <c r="AD7" s="1232"/>
      <c r="AE7" s="1232"/>
      <c r="AF7" s="1232"/>
      <c r="AG7" s="1232"/>
      <c r="AH7" s="1232"/>
      <c r="AI7" s="1232"/>
      <c r="AJ7" s="1232"/>
      <c r="AK7" s="1232"/>
      <c r="AL7" s="1232"/>
      <c r="AM7" s="1232"/>
      <c r="AN7" s="1232"/>
      <c r="AO7" s="1232"/>
      <c r="AP7" s="1232"/>
      <c r="AQ7" s="1232"/>
      <c r="AR7" s="1232"/>
      <c r="AS7" s="1232"/>
      <c r="AT7" s="1232"/>
      <c r="AU7" s="1232"/>
      <c r="AV7" s="1232"/>
      <c r="AW7" s="1232"/>
      <c r="AX7" s="541"/>
      <c r="AY7" s="750"/>
      <c r="AZ7" s="748"/>
      <c r="BA7" s="1264" t="s">
        <v>1383</v>
      </c>
      <c r="BB7" s="1264"/>
      <c r="BC7" s="1264"/>
      <c r="BD7" s="1264"/>
      <c r="BE7" s="1264"/>
      <c r="BF7" s="1264"/>
      <c r="BG7" s="1264"/>
      <c r="BH7" s="1264"/>
      <c r="BI7" s="1264"/>
      <c r="BJ7" s="1264"/>
      <c r="BK7" s="1264"/>
      <c r="BL7" s="1264"/>
      <c r="BM7" s="1264"/>
      <c r="BN7" s="1264"/>
      <c r="BO7" s="1264"/>
      <c r="BP7" s="1264"/>
      <c r="BQ7" s="1264"/>
      <c r="BR7" s="1264"/>
      <c r="BS7" s="1264"/>
      <c r="BT7" s="1264"/>
      <c r="BU7" s="1264"/>
      <c r="BV7" s="1264"/>
      <c r="BW7" s="1264"/>
      <c r="BX7" s="1264"/>
      <c r="BY7" s="397"/>
      <c r="BZ7" s="753"/>
      <c r="CA7" s="1262" t="s">
        <v>1382</v>
      </c>
      <c r="CB7" s="1262"/>
      <c r="CC7" s="1262"/>
      <c r="CD7" s="1262"/>
      <c r="CE7" s="1262"/>
      <c r="CF7" s="1262"/>
      <c r="CG7" s="1262"/>
      <c r="CH7" s="1262"/>
      <c r="CI7" s="1262"/>
      <c r="CJ7" s="1262"/>
      <c r="CK7" s="1262"/>
      <c r="CL7" s="1262"/>
      <c r="CM7" s="1262"/>
      <c r="CN7" s="1262"/>
      <c r="CO7" s="1262"/>
      <c r="CP7" s="1262"/>
      <c r="CQ7" s="1262"/>
      <c r="CR7" s="1262"/>
      <c r="CS7" s="1262"/>
      <c r="CT7" s="1262"/>
      <c r="CU7" s="1262"/>
      <c r="CV7" s="752"/>
      <c r="CW7" s="405"/>
      <c r="CX7" s="751"/>
      <c r="CY7" s="1262" t="s">
        <v>1381</v>
      </c>
      <c r="CZ7" s="1262"/>
      <c r="DA7" s="1262"/>
      <c r="DB7" s="1262"/>
      <c r="DC7" s="1262"/>
      <c r="DD7" s="1262"/>
      <c r="DE7" s="1262"/>
      <c r="DF7" s="1262"/>
      <c r="DG7" s="1262"/>
      <c r="DH7" s="1262"/>
      <c r="DI7" s="1262"/>
      <c r="DJ7" s="1262"/>
      <c r="DK7" s="1262"/>
      <c r="DL7" s="1262"/>
      <c r="DM7" s="1262"/>
      <c r="DN7" s="1262"/>
      <c r="DO7" s="1262"/>
      <c r="DP7" s="1262"/>
      <c r="DQ7" s="1262"/>
      <c r="DR7" s="1262"/>
      <c r="DS7" s="1262"/>
      <c r="DT7" s="1262"/>
      <c r="DU7" s="1262"/>
      <c r="DV7" s="1262"/>
      <c r="DW7" s="405"/>
      <c r="DX7" s="747"/>
      <c r="DY7" s="1232" t="s">
        <v>1380</v>
      </c>
      <c r="DZ7" s="1232"/>
      <c r="EA7" s="1232"/>
      <c r="EB7" s="1232"/>
      <c r="EC7" s="1232"/>
      <c r="ED7" s="1232"/>
      <c r="EE7" s="1232"/>
      <c r="EF7" s="1232"/>
      <c r="EG7" s="1232"/>
      <c r="EH7" s="1232"/>
      <c r="EI7" s="1232"/>
      <c r="EJ7" s="1232"/>
      <c r="EK7" s="1232"/>
      <c r="EL7" s="1232"/>
      <c r="EM7" s="1232"/>
      <c r="EN7" s="1232"/>
      <c r="EO7" s="1232"/>
      <c r="EP7" s="1232"/>
      <c r="EQ7" s="1232"/>
      <c r="ER7" s="1232"/>
      <c r="ES7" s="1232"/>
      <c r="ET7" s="1232"/>
      <c r="EU7" s="1232"/>
      <c r="EV7" s="750"/>
      <c r="EW7" s="749"/>
      <c r="EX7" s="748"/>
      <c r="EY7" s="1262" t="s">
        <v>1381</v>
      </c>
      <c r="EZ7" s="1262"/>
      <c r="FA7" s="1262"/>
      <c r="FB7" s="1262"/>
      <c r="FC7" s="1262"/>
      <c r="FD7" s="1262"/>
      <c r="FE7" s="1262"/>
      <c r="FF7" s="1262"/>
      <c r="FG7" s="1262"/>
      <c r="FH7" s="1262"/>
      <c r="FI7" s="1262"/>
      <c r="FJ7" s="1262"/>
      <c r="FK7" s="1262"/>
      <c r="FL7" s="1262"/>
      <c r="FM7" s="1262"/>
      <c r="FN7" s="1262"/>
      <c r="FO7" s="1262"/>
      <c r="FP7" s="1262"/>
      <c r="FQ7" s="1262"/>
      <c r="FR7" s="1262"/>
      <c r="FS7" s="1262"/>
      <c r="FT7" s="1262"/>
      <c r="FU7" s="405"/>
      <c r="FV7" s="747"/>
      <c r="FW7" s="1262" t="s">
        <v>1380</v>
      </c>
      <c r="FX7" s="1265"/>
      <c r="FY7" s="1265"/>
      <c r="FZ7" s="1265"/>
      <c r="GA7" s="1265"/>
      <c r="GB7" s="1265"/>
      <c r="GC7" s="1265"/>
      <c r="GD7" s="1265"/>
      <c r="GE7" s="1265"/>
      <c r="GF7" s="1265"/>
      <c r="GG7" s="1265"/>
      <c r="GH7" s="1265"/>
      <c r="GI7" s="1265"/>
      <c r="GJ7" s="1265"/>
      <c r="GK7" s="1265"/>
      <c r="GL7" s="1265"/>
      <c r="GM7" s="1265"/>
      <c r="GN7" s="1265"/>
      <c r="GO7" s="1265"/>
      <c r="GP7" s="1265"/>
      <c r="GQ7" s="1265"/>
      <c r="GR7" s="1265"/>
    </row>
    <row r="8" spans="2:227" s="51" customFormat="1" ht="21.9" customHeight="1" x14ac:dyDescent="0.25">
      <c r="B8" s="391" t="s">
        <v>1014</v>
      </c>
      <c r="C8" s="108">
        <v>4.3</v>
      </c>
      <c r="D8" s="108" t="s">
        <v>157</v>
      </c>
      <c r="E8" s="108">
        <v>5</v>
      </c>
      <c r="F8" s="108" t="s">
        <v>157</v>
      </c>
      <c r="G8" s="108">
        <v>-1.5</v>
      </c>
      <c r="H8" s="108" t="s">
        <v>157</v>
      </c>
      <c r="I8" s="108">
        <v>-17</v>
      </c>
      <c r="J8" s="108" t="s">
        <v>157</v>
      </c>
      <c r="K8" s="108">
        <v>4.7</v>
      </c>
      <c r="L8" s="108" t="s">
        <v>157</v>
      </c>
      <c r="M8" s="108">
        <v>6.4</v>
      </c>
      <c r="N8" s="108" t="s">
        <v>157</v>
      </c>
      <c r="O8" s="108">
        <v>9.3000000000000007</v>
      </c>
      <c r="P8" s="108" t="s">
        <v>157</v>
      </c>
      <c r="Q8" s="108">
        <v>3</v>
      </c>
      <c r="R8" s="108" t="s">
        <v>157</v>
      </c>
      <c r="S8" s="108">
        <v>4.8</v>
      </c>
      <c r="T8" s="108" t="s">
        <v>157</v>
      </c>
      <c r="U8" s="138">
        <v>7.2</v>
      </c>
      <c r="V8" s="138" t="s">
        <v>157</v>
      </c>
      <c r="W8" s="68" t="s">
        <v>275</v>
      </c>
      <c r="X8" s="138" t="s">
        <v>157</v>
      </c>
      <c r="Y8" s="746"/>
      <c r="Z8" s="734" t="s">
        <v>1014</v>
      </c>
      <c r="AA8" s="725">
        <v>4.3</v>
      </c>
      <c r="AB8" s="108" t="s">
        <v>157</v>
      </c>
      <c r="AC8" s="108">
        <v>8</v>
      </c>
      <c r="AD8" s="108" t="s">
        <v>157</v>
      </c>
      <c r="AE8" s="743">
        <v>6.7</v>
      </c>
      <c r="AF8" s="108" t="s">
        <v>157</v>
      </c>
      <c r="AG8" s="257" t="s">
        <v>275</v>
      </c>
      <c r="AH8" s="108" t="s">
        <v>157</v>
      </c>
      <c r="AI8" s="108">
        <v>7</v>
      </c>
      <c r="AJ8" s="108" t="s">
        <v>157</v>
      </c>
      <c r="AK8" s="108">
        <v>16.100000000000001</v>
      </c>
      <c r="AL8" s="108" t="s">
        <v>157</v>
      </c>
      <c r="AM8" s="108">
        <v>7.1</v>
      </c>
      <c r="AN8" s="108" t="s">
        <v>157</v>
      </c>
      <c r="AO8" s="108">
        <v>6.9</v>
      </c>
      <c r="AP8" s="108" t="s">
        <v>157</v>
      </c>
      <c r="AQ8" s="108">
        <v>-1.6</v>
      </c>
      <c r="AR8" s="108" t="s">
        <v>157</v>
      </c>
      <c r="AS8" s="108">
        <v>6</v>
      </c>
      <c r="AT8" s="108" t="s">
        <v>157</v>
      </c>
      <c r="AU8" s="108">
        <v>4.8</v>
      </c>
      <c r="AV8" s="108" t="s">
        <v>157</v>
      </c>
      <c r="AW8" s="108">
        <v>5.9</v>
      </c>
      <c r="AX8" s="108" t="s">
        <v>157</v>
      </c>
      <c r="AY8" s="211"/>
      <c r="AZ8" s="734" t="s">
        <v>1014</v>
      </c>
      <c r="BA8" s="725">
        <v>4.8</v>
      </c>
      <c r="BB8" s="108" t="s">
        <v>157</v>
      </c>
      <c r="BC8" s="108">
        <v>2.5</v>
      </c>
      <c r="BD8" s="108" t="s">
        <v>157</v>
      </c>
      <c r="BE8" s="108">
        <v>6.2</v>
      </c>
      <c r="BF8" s="108" t="s">
        <v>157</v>
      </c>
      <c r="BG8" s="108">
        <v>5.6</v>
      </c>
      <c r="BH8" s="109" t="s">
        <v>157</v>
      </c>
      <c r="BI8" s="725">
        <v>7.4</v>
      </c>
      <c r="BJ8" s="108" t="s">
        <v>157</v>
      </c>
      <c r="BK8" s="108">
        <v>7.5</v>
      </c>
      <c r="BL8" s="108" t="s">
        <v>157</v>
      </c>
      <c r="BM8" s="725">
        <v>0</v>
      </c>
      <c r="BN8" s="108" t="s">
        <v>157</v>
      </c>
      <c r="BO8" s="108">
        <v>11</v>
      </c>
      <c r="BP8" s="108" t="s">
        <v>157</v>
      </c>
      <c r="BQ8" s="109">
        <v>5.2</v>
      </c>
      <c r="BR8" s="109" t="s">
        <v>157</v>
      </c>
      <c r="BS8" s="109">
        <v>5.5</v>
      </c>
      <c r="BT8" s="109" t="s">
        <v>157</v>
      </c>
      <c r="BU8" s="109">
        <v>4.7</v>
      </c>
      <c r="BV8" s="109" t="s">
        <v>157</v>
      </c>
      <c r="BW8" s="109">
        <v>5.5</v>
      </c>
      <c r="BX8" s="109" t="s">
        <v>157</v>
      </c>
      <c r="BY8" s="211"/>
      <c r="BZ8" s="733" t="s">
        <v>1014</v>
      </c>
      <c r="CA8" s="211">
        <v>2.9</v>
      </c>
      <c r="CB8" s="109" t="s">
        <v>157</v>
      </c>
      <c r="CC8" s="109">
        <v>2.1</v>
      </c>
      <c r="CD8" s="109" t="s">
        <v>157</v>
      </c>
      <c r="CE8" s="109">
        <v>3</v>
      </c>
      <c r="CF8" s="109" t="s">
        <v>157</v>
      </c>
      <c r="CG8" s="109">
        <v>3.3</v>
      </c>
      <c r="CH8" s="109" t="s">
        <v>157</v>
      </c>
      <c r="CI8" s="109">
        <v>3</v>
      </c>
      <c r="CJ8" s="109" t="s">
        <v>157</v>
      </c>
      <c r="CK8" s="109">
        <v>2.8</v>
      </c>
      <c r="CL8" s="109" t="s">
        <v>157</v>
      </c>
      <c r="CM8" s="211">
        <v>3.6</v>
      </c>
      <c r="CN8" s="109" t="s">
        <v>157</v>
      </c>
      <c r="CO8" s="109">
        <v>6.9</v>
      </c>
      <c r="CP8" s="109" t="s">
        <v>157</v>
      </c>
      <c r="CQ8" s="109">
        <v>9.1</v>
      </c>
      <c r="CR8" s="109" t="s">
        <v>157</v>
      </c>
      <c r="CS8" s="109">
        <v>5.5</v>
      </c>
      <c r="CT8" s="109" t="s">
        <v>157</v>
      </c>
      <c r="CU8" s="109">
        <v>7.1</v>
      </c>
      <c r="CV8" s="109" t="s">
        <v>157</v>
      </c>
      <c r="CW8" s="211"/>
      <c r="CX8" s="733" t="s">
        <v>1014</v>
      </c>
      <c r="CY8" s="725">
        <v>95.3</v>
      </c>
      <c r="CZ8" s="725" t="s">
        <v>157</v>
      </c>
      <c r="DA8" s="725">
        <v>94.9</v>
      </c>
      <c r="DB8" s="725" t="s">
        <v>157</v>
      </c>
      <c r="DC8" s="725">
        <v>99</v>
      </c>
      <c r="DD8" s="725" t="s">
        <v>157</v>
      </c>
      <c r="DE8" s="725">
        <v>111.4</v>
      </c>
      <c r="DF8" s="725" t="s">
        <v>157</v>
      </c>
      <c r="DG8" s="725">
        <v>95.2</v>
      </c>
      <c r="DH8" s="725" t="s">
        <v>157</v>
      </c>
      <c r="DI8" s="725">
        <v>93.9</v>
      </c>
      <c r="DJ8" s="725" t="s">
        <v>157</v>
      </c>
      <c r="DK8" s="725">
        <v>90.7</v>
      </c>
      <c r="DL8" s="725" t="s">
        <v>157</v>
      </c>
      <c r="DM8" s="725">
        <v>97.6</v>
      </c>
      <c r="DN8" s="725" t="s">
        <v>157</v>
      </c>
      <c r="DO8" s="725">
        <v>95.9</v>
      </c>
      <c r="DP8" s="725" t="s">
        <v>157</v>
      </c>
      <c r="DQ8" s="725">
        <v>92.3</v>
      </c>
      <c r="DR8" s="725" t="s">
        <v>157</v>
      </c>
      <c r="DS8" s="257" t="s">
        <v>275</v>
      </c>
      <c r="DT8" s="725" t="s">
        <v>157</v>
      </c>
      <c r="DU8" s="725">
        <v>95.1</v>
      </c>
      <c r="DV8" s="108" t="s">
        <v>157</v>
      </c>
      <c r="DW8" s="211"/>
      <c r="DX8" s="733" t="s">
        <v>1014</v>
      </c>
      <c r="DY8" s="725">
        <v>92.2</v>
      </c>
      <c r="DZ8" s="108" t="s">
        <v>157</v>
      </c>
      <c r="EA8" s="725">
        <v>92.8</v>
      </c>
      <c r="EB8" s="108" t="s">
        <v>157</v>
      </c>
      <c r="EC8" s="58" t="s">
        <v>275</v>
      </c>
      <c r="ED8" s="108" t="s">
        <v>157</v>
      </c>
      <c r="EE8" s="108">
        <v>93.6</v>
      </c>
      <c r="EF8" s="108" t="s">
        <v>157</v>
      </c>
      <c r="EG8" s="108">
        <v>84.3</v>
      </c>
      <c r="EH8" s="108" t="s">
        <v>157</v>
      </c>
      <c r="EI8" s="108">
        <v>93</v>
      </c>
      <c r="EJ8" s="108" t="s">
        <v>157</v>
      </c>
      <c r="EK8" s="108">
        <v>92.5</v>
      </c>
      <c r="EL8" s="108" t="s">
        <v>157</v>
      </c>
      <c r="EM8" s="108">
        <v>98.6</v>
      </c>
      <c r="EN8" s="108" t="s">
        <v>157</v>
      </c>
      <c r="EO8" s="108">
        <v>93.6</v>
      </c>
      <c r="EP8" s="108" t="s">
        <v>157</v>
      </c>
      <c r="EQ8" s="108">
        <v>95</v>
      </c>
      <c r="ER8" s="108" t="s">
        <v>157</v>
      </c>
      <c r="ES8" s="108">
        <v>95.9</v>
      </c>
      <c r="ET8" s="108" t="s">
        <v>157</v>
      </c>
      <c r="EU8" s="725">
        <v>95.4</v>
      </c>
      <c r="EV8" s="108" t="s">
        <v>157</v>
      </c>
      <c r="EW8" s="211"/>
      <c r="EX8" s="733" t="s">
        <v>1014</v>
      </c>
      <c r="EY8" s="725">
        <v>97.4</v>
      </c>
      <c r="EZ8" s="725" t="s">
        <v>157</v>
      </c>
      <c r="FA8" s="725">
        <v>94</v>
      </c>
      <c r="FB8" s="725" t="s">
        <v>157</v>
      </c>
      <c r="FC8" s="725">
        <v>95</v>
      </c>
      <c r="FD8" s="725" t="s">
        <v>157</v>
      </c>
      <c r="FE8" s="725">
        <v>93.1</v>
      </c>
      <c r="FF8" s="725" t="s">
        <v>157</v>
      </c>
      <c r="FG8" s="725">
        <v>90.8</v>
      </c>
      <c r="FH8" s="725" t="s">
        <v>157</v>
      </c>
      <c r="FI8" s="725">
        <v>97.2</v>
      </c>
      <c r="FJ8" s="725" t="s">
        <v>157</v>
      </c>
      <c r="FK8" s="725">
        <v>87.8</v>
      </c>
      <c r="FL8" s="725" t="s">
        <v>157</v>
      </c>
      <c r="FM8" s="211">
        <v>93.5</v>
      </c>
      <c r="FN8" s="211" t="s">
        <v>157</v>
      </c>
      <c r="FO8" s="211">
        <v>92.9</v>
      </c>
      <c r="FP8" s="211" t="s">
        <v>157</v>
      </c>
      <c r="FQ8" s="211">
        <v>93.7</v>
      </c>
      <c r="FR8" s="211" t="s">
        <v>157</v>
      </c>
      <c r="FS8" s="211">
        <v>94.6</v>
      </c>
      <c r="FT8" s="211" t="s">
        <v>157</v>
      </c>
      <c r="FU8" s="454"/>
      <c r="FV8" s="733" t="s">
        <v>1014</v>
      </c>
      <c r="FW8" s="109">
        <v>97.3</v>
      </c>
      <c r="FX8" s="109" t="s">
        <v>157</v>
      </c>
      <c r="FY8" s="109">
        <v>98.1</v>
      </c>
      <c r="FZ8" s="109" t="s">
        <v>157</v>
      </c>
      <c r="GA8" s="211">
        <v>97.1</v>
      </c>
      <c r="GB8" s="109" t="s">
        <v>157</v>
      </c>
      <c r="GC8" s="109">
        <v>97.3</v>
      </c>
      <c r="GD8" s="109" t="s">
        <v>157</v>
      </c>
      <c r="GE8" s="109">
        <v>95</v>
      </c>
      <c r="GF8" s="109" t="s">
        <v>157</v>
      </c>
      <c r="GG8" s="109">
        <v>95.6</v>
      </c>
      <c r="GH8" s="109" t="s">
        <v>157</v>
      </c>
      <c r="GI8" s="109">
        <v>92.7</v>
      </c>
      <c r="GJ8" s="109" t="s">
        <v>157</v>
      </c>
      <c r="GK8" s="109">
        <v>91</v>
      </c>
      <c r="GL8" s="109" t="s">
        <v>157</v>
      </c>
      <c r="GM8" s="109">
        <v>90.4</v>
      </c>
      <c r="GN8" s="109" t="s">
        <v>157</v>
      </c>
      <c r="GO8" s="109">
        <v>93</v>
      </c>
      <c r="GP8" s="109" t="s">
        <v>157</v>
      </c>
      <c r="GQ8" s="109">
        <v>92.4</v>
      </c>
      <c r="GR8" s="109" t="s">
        <v>157</v>
      </c>
    </row>
    <row r="9" spans="2:227" s="51" customFormat="1" ht="15" customHeight="1" x14ac:dyDescent="0.25">
      <c r="B9" s="391" t="s">
        <v>347</v>
      </c>
      <c r="C9" s="108">
        <v>4.4000000000000004</v>
      </c>
      <c r="D9" s="108" t="s">
        <v>157</v>
      </c>
      <c r="E9" s="108">
        <v>5</v>
      </c>
      <c r="F9" s="108" t="s">
        <v>157</v>
      </c>
      <c r="G9" s="108">
        <v>-1.2</v>
      </c>
      <c r="H9" s="108" t="s">
        <v>157</v>
      </c>
      <c r="I9" s="108">
        <v>-16.5</v>
      </c>
      <c r="J9" s="108" t="s">
        <v>157</v>
      </c>
      <c r="K9" s="108">
        <v>4.7</v>
      </c>
      <c r="L9" s="108" t="s">
        <v>157</v>
      </c>
      <c r="M9" s="108">
        <v>6</v>
      </c>
      <c r="N9" s="108" t="s">
        <v>157</v>
      </c>
      <c r="O9" s="108">
        <v>10.3</v>
      </c>
      <c r="P9" s="108" t="s">
        <v>157</v>
      </c>
      <c r="Q9" s="108">
        <v>3.7</v>
      </c>
      <c r="R9" s="108" t="s">
        <v>157</v>
      </c>
      <c r="S9" s="108">
        <v>5.2</v>
      </c>
      <c r="T9" s="108" t="s">
        <v>157</v>
      </c>
      <c r="U9" s="108">
        <v>3.9</v>
      </c>
      <c r="V9" s="108" t="s">
        <v>157</v>
      </c>
      <c r="W9" s="58" t="s">
        <v>275</v>
      </c>
      <c r="X9" s="108" t="s">
        <v>157</v>
      </c>
      <c r="Y9" s="211"/>
      <c r="Z9" s="734" t="s">
        <v>347</v>
      </c>
      <c r="AA9" s="725">
        <v>4</v>
      </c>
      <c r="AB9" s="108" t="s">
        <v>157</v>
      </c>
      <c r="AC9" s="108">
        <v>7.1</v>
      </c>
      <c r="AD9" s="108" t="s">
        <v>157</v>
      </c>
      <c r="AE9" s="743">
        <v>6.5</v>
      </c>
      <c r="AF9" s="108" t="s">
        <v>157</v>
      </c>
      <c r="AG9" s="257" t="s">
        <v>275</v>
      </c>
      <c r="AH9" s="108" t="s">
        <v>157</v>
      </c>
      <c r="AI9" s="108">
        <v>5.5</v>
      </c>
      <c r="AJ9" s="108" t="s">
        <v>157</v>
      </c>
      <c r="AK9" s="108">
        <v>16.7</v>
      </c>
      <c r="AL9" s="108" t="s">
        <v>157</v>
      </c>
      <c r="AM9" s="108">
        <v>6.7</v>
      </c>
      <c r="AN9" s="108" t="s">
        <v>157</v>
      </c>
      <c r="AO9" s="108">
        <v>7.8</v>
      </c>
      <c r="AP9" s="108" t="s">
        <v>157</v>
      </c>
      <c r="AQ9" s="108">
        <v>-1.9</v>
      </c>
      <c r="AR9" s="108" t="s">
        <v>157</v>
      </c>
      <c r="AS9" s="108">
        <v>6.2</v>
      </c>
      <c r="AT9" s="108" t="s">
        <v>157</v>
      </c>
      <c r="AU9" s="108">
        <v>4.0999999999999996</v>
      </c>
      <c r="AV9" s="108" t="s">
        <v>157</v>
      </c>
      <c r="AW9" s="108">
        <v>4.8</v>
      </c>
      <c r="AX9" s="108" t="s">
        <v>157</v>
      </c>
      <c r="AY9" s="211"/>
      <c r="AZ9" s="734" t="s">
        <v>347</v>
      </c>
      <c r="BA9" s="725">
        <v>4.7</v>
      </c>
      <c r="BB9" s="108" t="s">
        <v>157</v>
      </c>
      <c r="BC9" s="108">
        <v>1.9</v>
      </c>
      <c r="BD9" s="108" t="s">
        <v>157</v>
      </c>
      <c r="BE9" s="108">
        <v>5.2</v>
      </c>
      <c r="BF9" s="108" t="s">
        <v>157</v>
      </c>
      <c r="BG9" s="108">
        <v>5</v>
      </c>
      <c r="BH9" s="109" t="s">
        <v>157</v>
      </c>
      <c r="BI9" s="725">
        <v>7.1</v>
      </c>
      <c r="BJ9" s="108" t="s">
        <v>157</v>
      </c>
      <c r="BK9" s="108">
        <v>8.1999999999999993</v>
      </c>
      <c r="BL9" s="108" t="s">
        <v>157</v>
      </c>
      <c r="BM9" s="108">
        <v>1.8</v>
      </c>
      <c r="BN9" s="108" t="s">
        <v>157</v>
      </c>
      <c r="BO9" s="108">
        <v>11.2</v>
      </c>
      <c r="BP9" s="108" t="s">
        <v>157</v>
      </c>
      <c r="BQ9" s="109">
        <v>5.5</v>
      </c>
      <c r="BR9" s="109" t="s">
        <v>157</v>
      </c>
      <c r="BS9" s="109">
        <v>5.9</v>
      </c>
      <c r="BT9" s="109" t="s">
        <v>157</v>
      </c>
      <c r="BU9" s="109">
        <v>5.3</v>
      </c>
      <c r="BV9" s="109" t="s">
        <v>157</v>
      </c>
      <c r="BW9" s="109">
        <v>5.0999999999999996</v>
      </c>
      <c r="BX9" s="109" t="s">
        <v>157</v>
      </c>
      <c r="BY9" s="211"/>
      <c r="BZ9" s="733" t="s">
        <v>347</v>
      </c>
      <c r="CA9" s="211">
        <v>3</v>
      </c>
      <c r="CB9" s="109" t="s">
        <v>157</v>
      </c>
      <c r="CC9" s="109">
        <v>2.1</v>
      </c>
      <c r="CD9" s="109" t="s">
        <v>157</v>
      </c>
      <c r="CE9" s="109">
        <v>2.9</v>
      </c>
      <c r="CF9" s="109" t="s">
        <v>157</v>
      </c>
      <c r="CG9" s="109">
        <v>3.5</v>
      </c>
      <c r="CH9" s="109" t="s">
        <v>157</v>
      </c>
      <c r="CI9" s="109">
        <v>3.1</v>
      </c>
      <c r="CJ9" s="109" t="s">
        <v>157</v>
      </c>
      <c r="CK9" s="109">
        <v>2.4</v>
      </c>
      <c r="CL9" s="109" t="s">
        <v>157</v>
      </c>
      <c r="CM9" s="211">
        <v>3.7</v>
      </c>
      <c r="CN9" s="109" t="s">
        <v>157</v>
      </c>
      <c r="CO9" s="109">
        <v>9.5</v>
      </c>
      <c r="CP9" s="109" t="s">
        <v>157</v>
      </c>
      <c r="CQ9" s="109">
        <v>9.6999999999999993</v>
      </c>
      <c r="CR9" s="109" t="s">
        <v>157</v>
      </c>
      <c r="CS9" s="109">
        <v>6.3</v>
      </c>
      <c r="CT9" s="109" t="s">
        <v>157</v>
      </c>
      <c r="CU9" s="109">
        <v>7.4</v>
      </c>
      <c r="CV9" s="109" t="s">
        <v>157</v>
      </c>
      <c r="CW9" s="211"/>
      <c r="CX9" s="733" t="s">
        <v>347</v>
      </c>
      <c r="CY9" s="725">
        <v>95.7</v>
      </c>
      <c r="CZ9" s="725" t="s">
        <v>157</v>
      </c>
      <c r="DA9" s="725">
        <v>95.7</v>
      </c>
      <c r="DB9" s="725" t="s">
        <v>157</v>
      </c>
      <c r="DC9" s="725">
        <v>111.6</v>
      </c>
      <c r="DD9" s="725" t="s">
        <v>157</v>
      </c>
      <c r="DE9" s="725">
        <v>137.19999999999999</v>
      </c>
      <c r="DF9" s="725" t="s">
        <v>157</v>
      </c>
      <c r="DG9" s="725">
        <v>95.5</v>
      </c>
      <c r="DH9" s="725" t="s">
        <v>157</v>
      </c>
      <c r="DI9" s="725">
        <v>94.2</v>
      </c>
      <c r="DJ9" s="725" t="s">
        <v>157</v>
      </c>
      <c r="DK9" s="725">
        <v>89.7</v>
      </c>
      <c r="DL9" s="725" t="s">
        <v>157</v>
      </c>
      <c r="DM9" s="725">
        <v>96.5</v>
      </c>
      <c r="DN9" s="725" t="s">
        <v>157</v>
      </c>
      <c r="DO9" s="725">
        <v>95.5</v>
      </c>
      <c r="DP9" s="725" t="s">
        <v>157</v>
      </c>
      <c r="DQ9" s="725">
        <v>95.3</v>
      </c>
      <c r="DR9" s="725" t="s">
        <v>157</v>
      </c>
      <c r="DS9" s="257" t="s">
        <v>275</v>
      </c>
      <c r="DT9" s="725" t="s">
        <v>157</v>
      </c>
      <c r="DU9" s="725">
        <v>95.6</v>
      </c>
      <c r="DV9" s="108" t="s">
        <v>157</v>
      </c>
      <c r="DW9" s="211"/>
      <c r="DX9" s="733" t="s">
        <v>347</v>
      </c>
      <c r="DY9" s="725">
        <v>93.1</v>
      </c>
      <c r="DZ9" s="108" t="s">
        <v>157</v>
      </c>
      <c r="EA9" s="725">
        <v>93.3</v>
      </c>
      <c r="EB9" s="108" t="s">
        <v>157</v>
      </c>
      <c r="EC9" s="58" t="s">
        <v>275</v>
      </c>
      <c r="ED9" s="108" t="s">
        <v>157</v>
      </c>
      <c r="EE9" s="108">
        <v>95.3</v>
      </c>
      <c r="EF9" s="108" t="s">
        <v>157</v>
      </c>
      <c r="EG9" s="108">
        <v>80.7</v>
      </c>
      <c r="EH9" s="108" t="s">
        <v>157</v>
      </c>
      <c r="EI9" s="108">
        <v>93.5</v>
      </c>
      <c r="EJ9" s="108" t="s">
        <v>157</v>
      </c>
      <c r="EK9" s="108">
        <v>91.6</v>
      </c>
      <c r="EL9" s="108" t="s">
        <v>157</v>
      </c>
      <c r="EM9" s="108">
        <v>100.4</v>
      </c>
      <c r="EN9" s="108" t="s">
        <v>157</v>
      </c>
      <c r="EO9" s="108">
        <v>93.9</v>
      </c>
      <c r="EP9" s="108" t="s">
        <v>157</v>
      </c>
      <c r="EQ9" s="108">
        <v>95.7</v>
      </c>
      <c r="ER9" s="108" t="s">
        <v>157</v>
      </c>
      <c r="ES9" s="108">
        <v>97</v>
      </c>
      <c r="ET9" s="108" t="s">
        <v>157</v>
      </c>
      <c r="EU9" s="725">
        <v>95.5</v>
      </c>
      <c r="EV9" s="108" t="s">
        <v>157</v>
      </c>
      <c r="EW9" s="211"/>
      <c r="EX9" s="733" t="s">
        <v>347</v>
      </c>
      <c r="EY9" s="725">
        <v>97.9</v>
      </c>
      <c r="EZ9" s="725" t="s">
        <v>157</v>
      </c>
      <c r="FA9" s="725">
        <v>94.9</v>
      </c>
      <c r="FB9" s="725" t="s">
        <v>157</v>
      </c>
      <c r="FC9" s="725">
        <v>95.4</v>
      </c>
      <c r="FD9" s="725" t="s">
        <v>157</v>
      </c>
      <c r="FE9" s="725">
        <v>93.8</v>
      </c>
      <c r="FF9" s="725" t="s">
        <v>157</v>
      </c>
      <c r="FG9" s="725">
        <v>90.5</v>
      </c>
      <c r="FH9" s="725" t="s">
        <v>157</v>
      </c>
      <c r="FI9" s="725">
        <v>95.7</v>
      </c>
      <c r="FJ9" s="725" t="s">
        <v>157</v>
      </c>
      <c r="FK9" s="725">
        <v>88</v>
      </c>
      <c r="FL9" s="725" t="s">
        <v>157</v>
      </c>
      <c r="FM9" s="211">
        <v>93.6</v>
      </c>
      <c r="FN9" s="211" t="s">
        <v>157</v>
      </c>
      <c r="FO9" s="211">
        <v>92.8</v>
      </c>
      <c r="FP9" s="211" t="s">
        <v>157</v>
      </c>
      <c r="FQ9" s="211">
        <v>93.7</v>
      </c>
      <c r="FR9" s="211" t="s">
        <v>157</v>
      </c>
      <c r="FS9" s="211">
        <v>95.1</v>
      </c>
      <c r="FT9" s="211" t="s">
        <v>157</v>
      </c>
      <c r="FU9" s="454"/>
      <c r="FV9" s="733" t="s">
        <v>347</v>
      </c>
      <c r="FW9" s="109">
        <v>97.3</v>
      </c>
      <c r="FX9" s="109" t="s">
        <v>157</v>
      </c>
      <c r="FY9" s="109">
        <v>98.3</v>
      </c>
      <c r="FZ9" s="109" t="s">
        <v>157</v>
      </c>
      <c r="GA9" s="211">
        <v>97.1</v>
      </c>
      <c r="GB9" s="109" t="s">
        <v>157</v>
      </c>
      <c r="GC9" s="109">
        <v>97.1</v>
      </c>
      <c r="GD9" s="109" t="s">
        <v>157</v>
      </c>
      <c r="GE9" s="109">
        <v>94.6</v>
      </c>
      <c r="GF9" s="109" t="s">
        <v>157</v>
      </c>
      <c r="GG9" s="109">
        <v>96.2</v>
      </c>
      <c r="GH9" s="109" t="s">
        <v>157</v>
      </c>
      <c r="GI9" s="109">
        <v>92.3</v>
      </c>
      <c r="GJ9" s="109" t="s">
        <v>157</v>
      </c>
      <c r="GK9" s="109">
        <v>88.6</v>
      </c>
      <c r="GL9" s="109" t="s">
        <v>157</v>
      </c>
      <c r="GM9" s="109">
        <v>90.2</v>
      </c>
      <c r="GN9" s="109" t="s">
        <v>157</v>
      </c>
      <c r="GO9" s="109">
        <v>92.5</v>
      </c>
      <c r="GP9" s="109" t="s">
        <v>157</v>
      </c>
      <c r="GQ9" s="109">
        <v>93</v>
      </c>
      <c r="GR9" s="109" t="s">
        <v>157</v>
      </c>
    </row>
    <row r="10" spans="2:227" s="51" customFormat="1" ht="15" customHeight="1" x14ac:dyDescent="0.25">
      <c r="B10" s="391" t="s">
        <v>348</v>
      </c>
      <c r="C10" s="108">
        <v>4.4000000000000004</v>
      </c>
      <c r="D10" s="108" t="s">
        <v>157</v>
      </c>
      <c r="E10" s="108">
        <v>4.8</v>
      </c>
      <c r="F10" s="108" t="s">
        <v>157</v>
      </c>
      <c r="G10" s="108">
        <v>-2</v>
      </c>
      <c r="H10" s="108" t="s">
        <v>157</v>
      </c>
      <c r="I10" s="108">
        <v>-17.7</v>
      </c>
      <c r="J10" s="108" t="s">
        <v>157</v>
      </c>
      <c r="K10" s="108">
        <v>4.8</v>
      </c>
      <c r="L10" s="108" t="s">
        <v>157</v>
      </c>
      <c r="M10" s="108">
        <v>5.4</v>
      </c>
      <c r="N10" s="108" t="s">
        <v>157</v>
      </c>
      <c r="O10" s="108">
        <v>9.1</v>
      </c>
      <c r="P10" s="108" t="s">
        <v>157</v>
      </c>
      <c r="Q10" s="108">
        <v>3.5</v>
      </c>
      <c r="R10" s="108" t="s">
        <v>157</v>
      </c>
      <c r="S10" s="108">
        <v>5.4</v>
      </c>
      <c r="T10" s="108" t="s">
        <v>157</v>
      </c>
      <c r="U10" s="108">
        <v>8</v>
      </c>
      <c r="V10" s="108" t="s">
        <v>157</v>
      </c>
      <c r="W10" s="58" t="s">
        <v>275</v>
      </c>
      <c r="X10" s="108" t="s">
        <v>157</v>
      </c>
      <c r="Y10" s="211"/>
      <c r="Z10" s="734" t="s">
        <v>348</v>
      </c>
      <c r="AA10" s="725">
        <v>2.9</v>
      </c>
      <c r="AB10" s="108" t="s">
        <v>157</v>
      </c>
      <c r="AC10" s="108">
        <v>6.8</v>
      </c>
      <c r="AD10" s="108" t="s">
        <v>157</v>
      </c>
      <c r="AE10" s="743">
        <v>5.9</v>
      </c>
      <c r="AF10" s="108" t="s">
        <v>157</v>
      </c>
      <c r="AG10" s="257" t="s">
        <v>275</v>
      </c>
      <c r="AH10" s="108" t="s">
        <v>157</v>
      </c>
      <c r="AI10" s="108">
        <v>4.7</v>
      </c>
      <c r="AJ10" s="108" t="s">
        <v>157</v>
      </c>
      <c r="AK10" s="108">
        <v>14.6</v>
      </c>
      <c r="AL10" s="108" t="s">
        <v>157</v>
      </c>
      <c r="AM10" s="108">
        <v>6.1</v>
      </c>
      <c r="AN10" s="108" t="s">
        <v>157</v>
      </c>
      <c r="AO10" s="108">
        <v>6.7</v>
      </c>
      <c r="AP10" s="108" t="s">
        <v>157</v>
      </c>
      <c r="AQ10" s="108">
        <v>-1.6</v>
      </c>
      <c r="AR10" s="108" t="s">
        <v>157</v>
      </c>
      <c r="AS10" s="108">
        <v>6.4</v>
      </c>
      <c r="AT10" s="108" t="s">
        <v>157</v>
      </c>
      <c r="AU10" s="108">
        <v>5.3</v>
      </c>
      <c r="AV10" s="108" t="s">
        <v>157</v>
      </c>
      <c r="AW10" s="108">
        <v>4.7</v>
      </c>
      <c r="AX10" s="108" t="s">
        <v>157</v>
      </c>
      <c r="AY10" s="211"/>
      <c r="AZ10" s="734" t="s">
        <v>348</v>
      </c>
      <c r="BA10" s="725">
        <v>4.8</v>
      </c>
      <c r="BB10" s="108" t="s">
        <v>157</v>
      </c>
      <c r="BC10" s="108">
        <v>2.2999999999999998</v>
      </c>
      <c r="BD10" s="108" t="s">
        <v>157</v>
      </c>
      <c r="BE10" s="108">
        <v>7.1</v>
      </c>
      <c r="BF10" s="108" t="s">
        <v>157</v>
      </c>
      <c r="BG10" s="108">
        <v>5.3</v>
      </c>
      <c r="BH10" s="109" t="s">
        <v>157</v>
      </c>
      <c r="BI10" s="725">
        <v>5.7</v>
      </c>
      <c r="BJ10" s="108" t="s">
        <v>157</v>
      </c>
      <c r="BK10" s="108">
        <v>6.9</v>
      </c>
      <c r="BL10" s="108" t="s">
        <v>157</v>
      </c>
      <c r="BM10" s="108">
        <v>0.9</v>
      </c>
      <c r="BN10" s="108" t="s">
        <v>157</v>
      </c>
      <c r="BO10" s="108">
        <v>10.3</v>
      </c>
      <c r="BP10" s="108" t="s">
        <v>157</v>
      </c>
      <c r="BQ10" s="109">
        <v>5.8</v>
      </c>
      <c r="BR10" s="109" t="s">
        <v>157</v>
      </c>
      <c r="BS10" s="109">
        <v>4.9000000000000004</v>
      </c>
      <c r="BT10" s="109" t="s">
        <v>157</v>
      </c>
      <c r="BU10" s="109">
        <v>6.5</v>
      </c>
      <c r="BV10" s="109" t="s">
        <v>157</v>
      </c>
      <c r="BW10" s="109">
        <v>6</v>
      </c>
      <c r="BX10" s="109" t="s">
        <v>157</v>
      </c>
      <c r="BY10" s="211"/>
      <c r="BZ10" s="733" t="s">
        <v>348</v>
      </c>
      <c r="CA10" s="211">
        <v>3.2</v>
      </c>
      <c r="CB10" s="109" t="s">
        <v>157</v>
      </c>
      <c r="CC10" s="109">
        <v>2.2999999999999998</v>
      </c>
      <c r="CD10" s="109" t="s">
        <v>157</v>
      </c>
      <c r="CE10" s="109">
        <v>3</v>
      </c>
      <c r="CF10" s="109" t="s">
        <v>157</v>
      </c>
      <c r="CG10" s="109">
        <v>3.9</v>
      </c>
      <c r="CH10" s="109" t="s">
        <v>157</v>
      </c>
      <c r="CI10" s="109">
        <v>2.7</v>
      </c>
      <c r="CJ10" s="109" t="s">
        <v>157</v>
      </c>
      <c r="CK10" s="109">
        <v>2.2000000000000002</v>
      </c>
      <c r="CL10" s="109" t="s">
        <v>157</v>
      </c>
      <c r="CM10" s="211">
        <v>3.1</v>
      </c>
      <c r="CN10" s="109" t="s">
        <v>157</v>
      </c>
      <c r="CO10" s="109">
        <v>8.6</v>
      </c>
      <c r="CP10" s="109" t="s">
        <v>157</v>
      </c>
      <c r="CQ10" s="109">
        <v>10</v>
      </c>
      <c r="CR10" s="109" t="s">
        <v>157</v>
      </c>
      <c r="CS10" s="109">
        <v>5</v>
      </c>
      <c r="CT10" s="109" t="s">
        <v>157</v>
      </c>
      <c r="CU10" s="109">
        <v>7.6</v>
      </c>
      <c r="CV10" s="109" t="s">
        <v>157</v>
      </c>
      <c r="CW10" s="211"/>
      <c r="CX10" s="733" t="s">
        <v>348</v>
      </c>
      <c r="CY10" s="725">
        <v>95.7</v>
      </c>
      <c r="CZ10" s="725" t="s">
        <v>157</v>
      </c>
      <c r="DA10" s="725">
        <v>95.8</v>
      </c>
      <c r="DB10" s="725" t="s">
        <v>157</v>
      </c>
      <c r="DC10" s="725">
        <v>110.3</v>
      </c>
      <c r="DD10" s="725" t="s">
        <v>157</v>
      </c>
      <c r="DE10" s="725">
        <v>134.1</v>
      </c>
      <c r="DF10" s="725" t="s">
        <v>157</v>
      </c>
      <c r="DG10" s="725">
        <v>95.4</v>
      </c>
      <c r="DH10" s="725" t="s">
        <v>157</v>
      </c>
      <c r="DI10" s="725">
        <v>94.8</v>
      </c>
      <c r="DJ10" s="725" t="s">
        <v>157</v>
      </c>
      <c r="DK10" s="725">
        <v>90.9</v>
      </c>
      <c r="DL10" s="725" t="s">
        <v>157</v>
      </c>
      <c r="DM10" s="725">
        <v>96.8</v>
      </c>
      <c r="DN10" s="725" t="s">
        <v>157</v>
      </c>
      <c r="DO10" s="725">
        <v>94.7</v>
      </c>
      <c r="DP10" s="725" t="s">
        <v>157</v>
      </c>
      <c r="DQ10" s="725">
        <v>91.6</v>
      </c>
      <c r="DR10" s="725" t="s">
        <v>157</v>
      </c>
      <c r="DS10" s="257" t="s">
        <v>275</v>
      </c>
      <c r="DT10" s="725" t="s">
        <v>157</v>
      </c>
      <c r="DU10" s="725">
        <v>96.6</v>
      </c>
      <c r="DV10" s="108" t="s">
        <v>157</v>
      </c>
      <c r="DW10" s="211"/>
      <c r="DX10" s="733" t="s">
        <v>348</v>
      </c>
      <c r="DY10" s="725">
        <v>93.1</v>
      </c>
      <c r="DZ10" s="108" t="s">
        <v>157</v>
      </c>
      <c r="EA10" s="725">
        <v>94.2</v>
      </c>
      <c r="EB10" s="108" t="s">
        <v>157</v>
      </c>
      <c r="EC10" s="58" t="s">
        <v>275</v>
      </c>
      <c r="ED10" s="108" t="s">
        <v>157</v>
      </c>
      <c r="EE10" s="108">
        <v>95.8</v>
      </c>
      <c r="EF10" s="108" t="s">
        <v>157</v>
      </c>
      <c r="EG10" s="108">
        <v>84.8</v>
      </c>
      <c r="EH10" s="108" t="s">
        <v>157</v>
      </c>
      <c r="EI10" s="108">
        <v>94.1</v>
      </c>
      <c r="EJ10" s="108" t="s">
        <v>157</v>
      </c>
      <c r="EK10" s="108">
        <v>92.2</v>
      </c>
      <c r="EL10" s="108" t="s">
        <v>157</v>
      </c>
      <c r="EM10" s="108">
        <v>100.1</v>
      </c>
      <c r="EN10" s="108" t="s">
        <v>157</v>
      </c>
      <c r="EO10" s="108">
        <v>94.1</v>
      </c>
      <c r="EP10" s="108" t="s">
        <v>157</v>
      </c>
      <c r="EQ10" s="108">
        <v>95</v>
      </c>
      <c r="ER10" s="108" t="s">
        <v>157</v>
      </c>
      <c r="ES10" s="108">
        <v>97.4</v>
      </c>
      <c r="ET10" s="108" t="s">
        <v>157</v>
      </c>
      <c r="EU10" s="725">
        <v>95.3</v>
      </c>
      <c r="EV10" s="108" t="s">
        <v>157</v>
      </c>
      <c r="EW10" s="211"/>
      <c r="EX10" s="733" t="s">
        <v>348</v>
      </c>
      <c r="EY10" s="725">
        <v>97.5</v>
      </c>
      <c r="EZ10" s="725" t="s">
        <v>157</v>
      </c>
      <c r="FA10" s="725">
        <v>93.4</v>
      </c>
      <c r="FB10" s="725" t="s">
        <v>157</v>
      </c>
      <c r="FC10" s="725">
        <v>95.1</v>
      </c>
      <c r="FD10" s="725" t="s">
        <v>157</v>
      </c>
      <c r="FE10" s="725">
        <v>95.4</v>
      </c>
      <c r="FF10" s="725" t="s">
        <v>157</v>
      </c>
      <c r="FG10" s="725">
        <v>92.3</v>
      </c>
      <c r="FH10" s="725" t="s">
        <v>157</v>
      </c>
      <c r="FI10" s="725">
        <v>97.3</v>
      </c>
      <c r="FJ10" s="725" t="s">
        <v>157</v>
      </c>
      <c r="FK10" s="725">
        <v>89.5</v>
      </c>
      <c r="FL10" s="725" t="s">
        <v>157</v>
      </c>
      <c r="FM10" s="211">
        <v>93.4</v>
      </c>
      <c r="FN10" s="211" t="s">
        <v>157</v>
      </c>
      <c r="FO10" s="211">
        <v>93.7</v>
      </c>
      <c r="FP10" s="211" t="s">
        <v>157</v>
      </c>
      <c r="FQ10" s="211">
        <v>92.7</v>
      </c>
      <c r="FR10" s="211" t="s">
        <v>157</v>
      </c>
      <c r="FS10" s="211">
        <v>94.3</v>
      </c>
      <c r="FT10" s="211" t="s">
        <v>157</v>
      </c>
      <c r="FU10" s="454"/>
      <c r="FV10" s="733" t="s">
        <v>348</v>
      </c>
      <c r="FW10" s="109">
        <v>97.1</v>
      </c>
      <c r="FX10" s="109" t="s">
        <v>157</v>
      </c>
      <c r="FY10" s="109">
        <v>98</v>
      </c>
      <c r="FZ10" s="109" t="s">
        <v>157</v>
      </c>
      <c r="GA10" s="211">
        <v>97</v>
      </c>
      <c r="GB10" s="109" t="s">
        <v>157</v>
      </c>
      <c r="GC10" s="109">
        <v>96.6</v>
      </c>
      <c r="GD10" s="109" t="s">
        <v>157</v>
      </c>
      <c r="GE10" s="109">
        <v>95.6</v>
      </c>
      <c r="GF10" s="109" t="s">
        <v>157</v>
      </c>
      <c r="GG10" s="109">
        <v>96.8</v>
      </c>
      <c r="GH10" s="109" t="s">
        <v>157</v>
      </c>
      <c r="GI10" s="109">
        <v>94.2</v>
      </c>
      <c r="GJ10" s="109" t="s">
        <v>157</v>
      </c>
      <c r="GK10" s="109">
        <v>89.4</v>
      </c>
      <c r="GL10" s="109" t="s">
        <v>157</v>
      </c>
      <c r="GM10" s="109">
        <v>90.3</v>
      </c>
      <c r="GN10" s="109" t="s">
        <v>157</v>
      </c>
      <c r="GO10" s="109">
        <v>93.1</v>
      </c>
      <c r="GP10" s="109" t="s">
        <v>157</v>
      </c>
      <c r="GQ10" s="109">
        <v>92.7</v>
      </c>
      <c r="GR10" s="109" t="s">
        <v>157</v>
      </c>
    </row>
    <row r="11" spans="2:227" s="51" customFormat="1" ht="15" customHeight="1" x14ac:dyDescent="0.25">
      <c r="B11" s="391" t="s">
        <v>160</v>
      </c>
      <c r="C11" s="108">
        <v>4.3</v>
      </c>
      <c r="D11" s="108" t="s">
        <v>157</v>
      </c>
      <c r="E11" s="108">
        <v>5.8</v>
      </c>
      <c r="F11" s="108" t="s">
        <v>157</v>
      </c>
      <c r="G11" s="108">
        <v>-7.7</v>
      </c>
      <c r="H11" s="108" t="s">
        <v>157</v>
      </c>
      <c r="I11" s="108">
        <v>-34.6</v>
      </c>
      <c r="J11" s="108" t="s">
        <v>157</v>
      </c>
      <c r="K11" s="108">
        <v>4.8</v>
      </c>
      <c r="L11" s="108" t="s">
        <v>157</v>
      </c>
      <c r="M11" s="108">
        <v>6.4</v>
      </c>
      <c r="N11" s="108" t="s">
        <v>157</v>
      </c>
      <c r="O11" s="108">
        <v>6.4</v>
      </c>
      <c r="P11" s="108" t="s">
        <v>157</v>
      </c>
      <c r="Q11" s="108">
        <v>4.5</v>
      </c>
      <c r="R11" s="108" t="s">
        <v>157</v>
      </c>
      <c r="S11" s="108">
        <v>1.8</v>
      </c>
      <c r="T11" s="108" t="s">
        <v>157</v>
      </c>
      <c r="U11" s="108">
        <v>3.1</v>
      </c>
      <c r="V11" s="108" t="s">
        <v>157</v>
      </c>
      <c r="W11" s="58" t="s">
        <v>275</v>
      </c>
      <c r="X11" s="108" t="s">
        <v>157</v>
      </c>
      <c r="Y11" s="211"/>
      <c r="Z11" s="734" t="s">
        <v>160</v>
      </c>
      <c r="AA11" s="725">
        <v>3</v>
      </c>
      <c r="AB11" s="108" t="s">
        <v>157</v>
      </c>
      <c r="AC11" s="108">
        <v>8.9</v>
      </c>
      <c r="AD11" s="108" t="s">
        <v>157</v>
      </c>
      <c r="AE11" s="743">
        <v>5.6</v>
      </c>
      <c r="AF11" s="108" t="s">
        <v>157</v>
      </c>
      <c r="AG11" s="257" t="s">
        <v>275</v>
      </c>
      <c r="AH11" s="108" t="s">
        <v>157</v>
      </c>
      <c r="AI11" s="108">
        <v>5.4</v>
      </c>
      <c r="AJ11" s="108" t="s">
        <v>157</v>
      </c>
      <c r="AK11" s="108">
        <v>19.7</v>
      </c>
      <c r="AL11" s="108" t="s">
        <v>157</v>
      </c>
      <c r="AM11" s="108">
        <v>5.3</v>
      </c>
      <c r="AN11" s="108" t="s">
        <v>157</v>
      </c>
      <c r="AO11" s="108">
        <v>4.5</v>
      </c>
      <c r="AP11" s="108" t="s">
        <v>157</v>
      </c>
      <c r="AQ11" s="108">
        <v>-2.4</v>
      </c>
      <c r="AR11" s="108" t="s">
        <v>157</v>
      </c>
      <c r="AS11" s="108">
        <v>5.8</v>
      </c>
      <c r="AT11" s="108" t="s">
        <v>157</v>
      </c>
      <c r="AU11" s="108">
        <v>4.5999999999999996</v>
      </c>
      <c r="AV11" s="108" t="s">
        <v>157</v>
      </c>
      <c r="AW11" s="108">
        <v>5.2</v>
      </c>
      <c r="AX11" s="108" t="s">
        <v>157</v>
      </c>
      <c r="AY11" s="211"/>
      <c r="AZ11" s="734" t="s">
        <v>160</v>
      </c>
      <c r="BA11" s="725">
        <v>4.8</v>
      </c>
      <c r="BB11" s="108" t="s">
        <v>157</v>
      </c>
      <c r="BC11" s="108">
        <v>2.2000000000000002</v>
      </c>
      <c r="BD11" s="108" t="s">
        <v>157</v>
      </c>
      <c r="BE11" s="108">
        <v>7.5</v>
      </c>
      <c r="BF11" s="108" t="s">
        <v>157</v>
      </c>
      <c r="BG11" s="108">
        <v>4.8</v>
      </c>
      <c r="BH11" s="109" t="s">
        <v>157</v>
      </c>
      <c r="BI11" s="725">
        <v>11.8</v>
      </c>
      <c r="BJ11" s="108" t="s">
        <v>157</v>
      </c>
      <c r="BK11" s="108">
        <v>7</v>
      </c>
      <c r="BL11" s="108" t="s">
        <v>157</v>
      </c>
      <c r="BM11" s="108">
        <v>-1.1000000000000001</v>
      </c>
      <c r="BN11" s="108" t="s">
        <v>157</v>
      </c>
      <c r="BO11" s="108">
        <v>9.1</v>
      </c>
      <c r="BP11" s="108" t="s">
        <v>157</v>
      </c>
      <c r="BQ11" s="109">
        <v>2.9</v>
      </c>
      <c r="BR11" s="109" t="s">
        <v>157</v>
      </c>
      <c r="BS11" s="109">
        <v>4.5</v>
      </c>
      <c r="BT11" s="109" t="s">
        <v>157</v>
      </c>
      <c r="BU11" s="109">
        <v>-0.4</v>
      </c>
      <c r="BV11" s="109" t="s">
        <v>157</v>
      </c>
      <c r="BW11" s="109">
        <v>5.3</v>
      </c>
      <c r="BX11" s="109" t="s">
        <v>157</v>
      </c>
      <c r="BY11" s="211"/>
      <c r="BZ11" s="733" t="s">
        <v>160</v>
      </c>
      <c r="CA11" s="211">
        <v>2.1</v>
      </c>
      <c r="CB11" s="109" t="s">
        <v>157</v>
      </c>
      <c r="CC11" s="109">
        <v>0.5</v>
      </c>
      <c r="CD11" s="109" t="s">
        <v>157</v>
      </c>
      <c r="CE11" s="109">
        <v>2.6</v>
      </c>
      <c r="CF11" s="109" t="s">
        <v>157</v>
      </c>
      <c r="CG11" s="109">
        <v>2.2000000000000002</v>
      </c>
      <c r="CH11" s="109" t="s">
        <v>157</v>
      </c>
      <c r="CI11" s="109">
        <v>2.2999999999999998</v>
      </c>
      <c r="CJ11" s="109" t="s">
        <v>157</v>
      </c>
      <c r="CK11" s="109">
        <v>2.8</v>
      </c>
      <c r="CL11" s="109" t="s">
        <v>157</v>
      </c>
      <c r="CM11" s="211">
        <v>2.2000000000000002</v>
      </c>
      <c r="CN11" s="109" t="s">
        <v>157</v>
      </c>
      <c r="CO11" s="109">
        <v>3.2</v>
      </c>
      <c r="CP11" s="109" t="s">
        <v>157</v>
      </c>
      <c r="CQ11" s="109">
        <v>9</v>
      </c>
      <c r="CR11" s="109" t="s">
        <v>157</v>
      </c>
      <c r="CS11" s="109">
        <v>4.3</v>
      </c>
      <c r="CT11" s="109" t="s">
        <v>157</v>
      </c>
      <c r="CU11" s="109">
        <v>6.5</v>
      </c>
      <c r="CV11" s="109" t="s">
        <v>157</v>
      </c>
      <c r="CW11" s="211"/>
      <c r="CX11" s="733" t="s">
        <v>160</v>
      </c>
      <c r="CY11" s="725">
        <v>95.7</v>
      </c>
      <c r="CZ11" s="725" t="s">
        <v>157</v>
      </c>
      <c r="DA11" s="725">
        <v>94.7</v>
      </c>
      <c r="DB11" s="725" t="s">
        <v>157</v>
      </c>
      <c r="DC11" s="725">
        <v>106.4</v>
      </c>
      <c r="DD11" s="725" t="s">
        <v>157</v>
      </c>
      <c r="DE11" s="725">
        <v>120.4</v>
      </c>
      <c r="DF11" s="725" t="s">
        <v>157</v>
      </c>
      <c r="DG11" s="725">
        <v>95.4</v>
      </c>
      <c r="DH11" s="725" t="s">
        <v>157</v>
      </c>
      <c r="DI11" s="725">
        <v>93.8</v>
      </c>
      <c r="DJ11" s="725" t="s">
        <v>157</v>
      </c>
      <c r="DK11" s="725">
        <v>94.6</v>
      </c>
      <c r="DL11" s="725" t="s">
        <v>157</v>
      </c>
      <c r="DM11" s="725">
        <v>94.1</v>
      </c>
      <c r="DN11" s="725" t="s">
        <v>157</v>
      </c>
      <c r="DO11" s="725">
        <v>100.3</v>
      </c>
      <c r="DP11" s="725" t="s">
        <v>157</v>
      </c>
      <c r="DQ11" s="725">
        <v>94.8</v>
      </c>
      <c r="DR11" s="725" t="s">
        <v>157</v>
      </c>
      <c r="DS11" s="257" t="s">
        <v>275</v>
      </c>
      <c r="DT11" s="725" t="s">
        <v>157</v>
      </c>
      <c r="DU11" s="725">
        <v>94.2</v>
      </c>
      <c r="DV11" s="108" t="s">
        <v>157</v>
      </c>
      <c r="DW11" s="211"/>
      <c r="DX11" s="733" t="s">
        <v>160</v>
      </c>
      <c r="DY11" s="725">
        <v>92.4</v>
      </c>
      <c r="DZ11" s="108" t="s">
        <v>157</v>
      </c>
      <c r="EA11" s="725">
        <v>94.1</v>
      </c>
      <c r="EB11" s="108" t="s">
        <v>157</v>
      </c>
      <c r="EC11" s="58" t="s">
        <v>275</v>
      </c>
      <c r="ED11" s="108" t="s">
        <v>157</v>
      </c>
      <c r="EE11" s="108">
        <v>95.3</v>
      </c>
      <c r="EF11" s="108" t="s">
        <v>157</v>
      </c>
      <c r="EG11" s="108">
        <v>81.3</v>
      </c>
      <c r="EH11" s="108" t="s">
        <v>157</v>
      </c>
      <c r="EI11" s="108">
        <v>95.1</v>
      </c>
      <c r="EJ11" s="108" t="s">
        <v>157</v>
      </c>
      <c r="EK11" s="108">
        <v>95.6</v>
      </c>
      <c r="EL11" s="108" t="s">
        <v>157</v>
      </c>
      <c r="EM11" s="108">
        <v>100.9</v>
      </c>
      <c r="EN11" s="108" t="s">
        <v>157</v>
      </c>
      <c r="EO11" s="108">
        <v>94.6</v>
      </c>
      <c r="EP11" s="108" t="s">
        <v>157</v>
      </c>
      <c r="EQ11" s="108">
        <v>95.5</v>
      </c>
      <c r="ER11" s="108" t="s">
        <v>157</v>
      </c>
      <c r="ES11" s="108">
        <v>96.6</v>
      </c>
      <c r="ET11" s="108" t="s">
        <v>157</v>
      </c>
      <c r="EU11" s="725">
        <v>95.1</v>
      </c>
      <c r="EV11" s="108" t="s">
        <v>157</v>
      </c>
      <c r="EW11" s="211"/>
      <c r="EX11" s="733" t="s">
        <v>160</v>
      </c>
      <c r="EY11" s="725">
        <v>97.3</v>
      </c>
      <c r="EZ11" s="725" t="s">
        <v>157</v>
      </c>
      <c r="FA11" s="725">
        <v>92.4</v>
      </c>
      <c r="FB11" s="725" t="s">
        <v>157</v>
      </c>
      <c r="FC11" s="725">
        <v>94.9</v>
      </c>
      <c r="FD11" s="725" t="s">
        <v>157</v>
      </c>
      <c r="FE11" s="725">
        <v>89.8</v>
      </c>
      <c r="FF11" s="725" t="s">
        <v>157</v>
      </c>
      <c r="FG11" s="725">
        <v>92.1</v>
      </c>
      <c r="FH11" s="725" t="s">
        <v>157</v>
      </c>
      <c r="FI11" s="725">
        <v>99.3</v>
      </c>
      <c r="FJ11" s="725" t="s">
        <v>157</v>
      </c>
      <c r="FK11" s="725">
        <v>90.7</v>
      </c>
      <c r="FL11" s="725" t="s">
        <v>157</v>
      </c>
      <c r="FM11" s="211">
        <v>95.9</v>
      </c>
      <c r="FN11" s="211" t="s">
        <v>157</v>
      </c>
      <c r="FO11" s="211">
        <v>94.6</v>
      </c>
      <c r="FP11" s="211" t="s">
        <v>157</v>
      </c>
      <c r="FQ11" s="211">
        <v>98.6</v>
      </c>
      <c r="FR11" s="211" t="s">
        <v>157</v>
      </c>
      <c r="FS11" s="211">
        <v>94.2</v>
      </c>
      <c r="FT11" s="211" t="s">
        <v>157</v>
      </c>
      <c r="FU11" s="454"/>
      <c r="FV11" s="733" t="s">
        <v>160</v>
      </c>
      <c r="FW11" s="109">
        <v>98.1</v>
      </c>
      <c r="FX11" s="109" t="s">
        <v>157</v>
      </c>
      <c r="FY11" s="109">
        <v>99.6</v>
      </c>
      <c r="FZ11" s="109" t="s">
        <v>157</v>
      </c>
      <c r="GA11" s="211">
        <v>97.3</v>
      </c>
      <c r="GB11" s="109" t="s">
        <v>157</v>
      </c>
      <c r="GC11" s="109">
        <v>98.4</v>
      </c>
      <c r="GD11" s="109" t="s">
        <v>157</v>
      </c>
      <c r="GE11" s="109">
        <v>95.3</v>
      </c>
      <c r="GF11" s="109" t="s">
        <v>157</v>
      </c>
      <c r="GG11" s="109">
        <v>96.1</v>
      </c>
      <c r="GH11" s="109" t="s">
        <v>157</v>
      </c>
      <c r="GI11" s="109">
        <v>93.7</v>
      </c>
      <c r="GJ11" s="109" t="s">
        <v>157</v>
      </c>
      <c r="GK11" s="109">
        <v>95.7</v>
      </c>
      <c r="GL11" s="109" t="s">
        <v>157</v>
      </c>
      <c r="GM11" s="109">
        <v>91.8</v>
      </c>
      <c r="GN11" s="109" t="s">
        <v>157</v>
      </c>
      <c r="GO11" s="109">
        <v>94.5</v>
      </c>
      <c r="GP11" s="109" t="s">
        <v>157</v>
      </c>
      <c r="GQ11" s="109">
        <v>94.2</v>
      </c>
      <c r="GR11" s="109" t="s">
        <v>157</v>
      </c>
    </row>
    <row r="12" spans="2:227" s="51" customFormat="1" ht="15" customHeight="1" x14ac:dyDescent="0.25">
      <c r="B12" s="391" t="s">
        <v>1015</v>
      </c>
      <c r="C12" s="108">
        <v>4.5</v>
      </c>
      <c r="D12" s="108" t="s">
        <v>157</v>
      </c>
      <c r="E12" s="108">
        <v>5.6</v>
      </c>
      <c r="F12" s="108" t="s">
        <v>157</v>
      </c>
      <c r="G12" s="108">
        <v>-9.4</v>
      </c>
      <c r="H12" s="108" t="s">
        <v>157</v>
      </c>
      <c r="I12" s="108">
        <v>-43</v>
      </c>
      <c r="J12" s="108" t="s">
        <v>157</v>
      </c>
      <c r="K12" s="108">
        <v>5</v>
      </c>
      <c r="L12" s="108" t="s">
        <v>157</v>
      </c>
      <c r="M12" s="108">
        <v>5.3</v>
      </c>
      <c r="N12" s="108" t="s">
        <v>157</v>
      </c>
      <c r="O12" s="108">
        <v>7.7</v>
      </c>
      <c r="P12" s="108" t="s">
        <v>157</v>
      </c>
      <c r="Q12" s="58" t="s">
        <v>275</v>
      </c>
      <c r="R12" s="108" t="s">
        <v>157</v>
      </c>
      <c r="S12" s="108">
        <v>2.7</v>
      </c>
      <c r="T12" s="108" t="s">
        <v>157</v>
      </c>
      <c r="U12" s="108">
        <v>6.2</v>
      </c>
      <c r="V12" s="108" t="s">
        <v>157</v>
      </c>
      <c r="W12" s="58" t="s">
        <v>275</v>
      </c>
      <c r="X12" s="108" t="s">
        <v>157</v>
      </c>
      <c r="Y12" s="211"/>
      <c r="Z12" s="734" t="s">
        <v>1015</v>
      </c>
      <c r="AA12" s="725">
        <v>3.9</v>
      </c>
      <c r="AB12" s="108" t="s">
        <v>157</v>
      </c>
      <c r="AC12" s="108">
        <v>7.3</v>
      </c>
      <c r="AD12" s="108" t="s">
        <v>157</v>
      </c>
      <c r="AE12" s="743">
        <v>5.7</v>
      </c>
      <c r="AF12" s="108" t="s">
        <v>157</v>
      </c>
      <c r="AG12" s="257" t="s">
        <v>275</v>
      </c>
      <c r="AH12" s="108" t="s">
        <v>157</v>
      </c>
      <c r="AI12" s="108">
        <v>5.4</v>
      </c>
      <c r="AJ12" s="108" t="s">
        <v>157</v>
      </c>
      <c r="AK12" s="108">
        <v>17.3</v>
      </c>
      <c r="AL12" s="108" t="s">
        <v>157</v>
      </c>
      <c r="AM12" s="108">
        <v>5.6</v>
      </c>
      <c r="AN12" s="108" t="s">
        <v>157</v>
      </c>
      <c r="AO12" s="108">
        <v>7.7</v>
      </c>
      <c r="AP12" s="108" t="s">
        <v>157</v>
      </c>
      <c r="AQ12" s="108">
        <v>-1.2</v>
      </c>
      <c r="AR12" s="108" t="s">
        <v>157</v>
      </c>
      <c r="AS12" s="108">
        <v>6.4</v>
      </c>
      <c r="AT12" s="108" t="s">
        <v>157</v>
      </c>
      <c r="AU12" s="108">
        <v>6</v>
      </c>
      <c r="AV12" s="108" t="s">
        <v>157</v>
      </c>
      <c r="AW12" s="108">
        <v>4.8</v>
      </c>
      <c r="AX12" s="108" t="s">
        <v>157</v>
      </c>
      <c r="AY12" s="211"/>
      <c r="AZ12" s="734" t="s">
        <v>1015</v>
      </c>
      <c r="BA12" s="725">
        <v>5.9</v>
      </c>
      <c r="BB12" s="108" t="s">
        <v>157</v>
      </c>
      <c r="BC12" s="108">
        <v>3.4</v>
      </c>
      <c r="BD12" s="108" t="s">
        <v>157</v>
      </c>
      <c r="BE12" s="108">
        <v>7.2</v>
      </c>
      <c r="BF12" s="108" t="s">
        <v>157</v>
      </c>
      <c r="BG12" s="108">
        <v>4.3</v>
      </c>
      <c r="BH12" s="109" t="s">
        <v>157</v>
      </c>
      <c r="BI12" s="725">
        <v>10.7</v>
      </c>
      <c r="BJ12" s="108" t="s">
        <v>157</v>
      </c>
      <c r="BK12" s="108">
        <v>8.8000000000000007</v>
      </c>
      <c r="BL12" s="108" t="s">
        <v>157</v>
      </c>
      <c r="BM12" s="108">
        <v>1</v>
      </c>
      <c r="BN12" s="108" t="s">
        <v>157</v>
      </c>
      <c r="BO12" s="108">
        <v>11.2</v>
      </c>
      <c r="BP12" s="108" t="s">
        <v>157</v>
      </c>
      <c r="BQ12" s="109">
        <v>3.5</v>
      </c>
      <c r="BR12" s="109" t="s">
        <v>157</v>
      </c>
      <c r="BS12" s="109">
        <v>4.4000000000000004</v>
      </c>
      <c r="BT12" s="109" t="s">
        <v>157</v>
      </c>
      <c r="BU12" s="109">
        <v>2.5</v>
      </c>
      <c r="BV12" s="109" t="s">
        <v>157</v>
      </c>
      <c r="BW12" s="109">
        <v>3.4</v>
      </c>
      <c r="BX12" s="109" t="s">
        <v>157</v>
      </c>
      <c r="BY12" s="211"/>
      <c r="BZ12" s="733" t="s">
        <v>1015</v>
      </c>
      <c r="CA12" s="211">
        <v>2.6</v>
      </c>
      <c r="CB12" s="109" t="s">
        <v>157</v>
      </c>
      <c r="CC12" s="109">
        <v>1.1000000000000001</v>
      </c>
      <c r="CD12" s="109" t="s">
        <v>157</v>
      </c>
      <c r="CE12" s="109">
        <v>2.8</v>
      </c>
      <c r="CF12" s="109" t="s">
        <v>157</v>
      </c>
      <c r="CG12" s="109">
        <v>3.2</v>
      </c>
      <c r="CH12" s="109" t="s">
        <v>157</v>
      </c>
      <c r="CI12" s="109">
        <v>2.9</v>
      </c>
      <c r="CJ12" s="109" t="s">
        <v>157</v>
      </c>
      <c r="CK12" s="109">
        <v>3.5</v>
      </c>
      <c r="CL12" s="109" t="s">
        <v>157</v>
      </c>
      <c r="CM12" s="211">
        <v>3.9</v>
      </c>
      <c r="CN12" s="109" t="s">
        <v>157</v>
      </c>
      <c r="CO12" s="109">
        <v>6.6</v>
      </c>
      <c r="CP12" s="109" t="s">
        <v>157</v>
      </c>
      <c r="CQ12" s="109">
        <v>9.1</v>
      </c>
      <c r="CR12" s="109" t="s">
        <v>157</v>
      </c>
      <c r="CS12" s="109">
        <v>4.5</v>
      </c>
      <c r="CT12" s="109" t="s">
        <v>157</v>
      </c>
      <c r="CU12" s="109">
        <v>6</v>
      </c>
      <c r="CV12" s="109" t="s">
        <v>157</v>
      </c>
      <c r="CW12" s="211"/>
      <c r="CX12" s="733" t="s">
        <v>1015</v>
      </c>
      <c r="CY12" s="725">
        <v>95.2</v>
      </c>
      <c r="CZ12" s="725" t="s">
        <v>157</v>
      </c>
      <c r="DA12" s="725">
        <v>94.2</v>
      </c>
      <c r="DB12" s="725" t="s">
        <v>157</v>
      </c>
      <c r="DC12" s="725">
        <v>108.5</v>
      </c>
      <c r="DD12" s="725" t="s">
        <v>157</v>
      </c>
      <c r="DE12" s="725">
        <v>129.30000000000001</v>
      </c>
      <c r="DF12" s="725" t="s">
        <v>157</v>
      </c>
      <c r="DG12" s="725">
        <v>95.2</v>
      </c>
      <c r="DH12" s="725" t="s">
        <v>157</v>
      </c>
      <c r="DI12" s="725">
        <v>94.9</v>
      </c>
      <c r="DJ12" s="725" t="s">
        <v>157</v>
      </c>
      <c r="DK12" s="725">
        <v>93.2</v>
      </c>
      <c r="DL12" s="725" t="s">
        <v>157</v>
      </c>
      <c r="DM12" s="257" t="s">
        <v>275</v>
      </c>
      <c r="DN12" s="725" t="s">
        <v>157</v>
      </c>
      <c r="DO12" s="725">
        <v>98</v>
      </c>
      <c r="DP12" s="725" t="s">
        <v>157</v>
      </c>
      <c r="DQ12" s="725">
        <v>92.5</v>
      </c>
      <c r="DR12" s="725" t="s">
        <v>157</v>
      </c>
      <c r="DS12" s="257" t="s">
        <v>275</v>
      </c>
      <c r="DT12" s="725" t="s">
        <v>157</v>
      </c>
      <c r="DU12" s="725">
        <v>95.1</v>
      </c>
      <c r="DV12" s="108" t="s">
        <v>157</v>
      </c>
      <c r="DW12" s="211"/>
      <c r="DX12" s="733" t="s">
        <v>1015</v>
      </c>
      <c r="DY12" s="725">
        <v>93.6</v>
      </c>
      <c r="DZ12" s="108" t="s">
        <v>157</v>
      </c>
      <c r="EA12" s="725">
        <v>94.2</v>
      </c>
      <c r="EB12" s="108" t="s">
        <v>157</v>
      </c>
      <c r="EC12" s="58" t="s">
        <v>275</v>
      </c>
      <c r="ED12" s="108" t="s">
        <v>157</v>
      </c>
      <c r="EE12" s="108">
        <v>95.9</v>
      </c>
      <c r="EF12" s="108" t="s">
        <v>157</v>
      </c>
      <c r="EG12" s="108">
        <v>83.8</v>
      </c>
      <c r="EH12" s="108" t="s">
        <v>157</v>
      </c>
      <c r="EI12" s="108">
        <v>94.9</v>
      </c>
      <c r="EJ12" s="108" t="s">
        <v>157</v>
      </c>
      <c r="EK12" s="108">
        <v>92.1</v>
      </c>
      <c r="EL12" s="108" t="s">
        <v>157</v>
      </c>
      <c r="EM12" s="108">
        <v>98.3</v>
      </c>
      <c r="EN12" s="108" t="s">
        <v>157</v>
      </c>
      <c r="EO12" s="108">
        <v>93.8</v>
      </c>
      <c r="EP12" s="108" t="s">
        <v>157</v>
      </c>
      <c r="EQ12" s="108">
        <v>93.5</v>
      </c>
      <c r="ER12" s="108" t="s">
        <v>157</v>
      </c>
      <c r="ES12" s="108">
        <v>97.3</v>
      </c>
      <c r="ET12" s="108" t="s">
        <v>157</v>
      </c>
      <c r="EU12" s="725">
        <v>94.1</v>
      </c>
      <c r="EV12" s="108" t="s">
        <v>157</v>
      </c>
      <c r="EW12" s="211"/>
      <c r="EX12" s="733" t="s">
        <v>1015</v>
      </c>
      <c r="EY12" s="725">
        <v>96.1</v>
      </c>
      <c r="EZ12" s="725" t="s">
        <v>157</v>
      </c>
      <c r="FA12" s="725">
        <v>92.6</v>
      </c>
      <c r="FB12" s="725" t="s">
        <v>157</v>
      </c>
      <c r="FC12" s="725">
        <v>95.2</v>
      </c>
      <c r="FD12" s="725" t="s">
        <v>157</v>
      </c>
      <c r="FE12" s="725">
        <v>87</v>
      </c>
      <c r="FF12" s="725" t="s">
        <v>157</v>
      </c>
      <c r="FG12" s="725">
        <v>89.9</v>
      </c>
      <c r="FH12" s="725" t="s">
        <v>157</v>
      </c>
      <c r="FI12" s="725">
        <v>97.5</v>
      </c>
      <c r="FJ12" s="725" t="s">
        <v>157</v>
      </c>
      <c r="FK12" s="725">
        <v>87.8</v>
      </c>
      <c r="FL12" s="725" t="s">
        <v>157</v>
      </c>
      <c r="FM12" s="211">
        <v>94.9</v>
      </c>
      <c r="FN12" s="211" t="s">
        <v>157</v>
      </c>
      <c r="FO12" s="211">
        <v>93.8</v>
      </c>
      <c r="FP12" s="211" t="s">
        <v>157</v>
      </c>
      <c r="FQ12" s="211">
        <v>96</v>
      </c>
      <c r="FR12" s="211" t="s">
        <v>157</v>
      </c>
      <c r="FS12" s="211">
        <v>95.6</v>
      </c>
      <c r="FT12" s="211" t="s">
        <v>157</v>
      </c>
      <c r="FU12" s="454"/>
      <c r="FV12" s="733" t="s">
        <v>1015</v>
      </c>
      <c r="FW12" s="109">
        <v>97.6</v>
      </c>
      <c r="FX12" s="109" t="s">
        <v>157</v>
      </c>
      <c r="FY12" s="109">
        <v>99</v>
      </c>
      <c r="FZ12" s="109" t="s">
        <v>157</v>
      </c>
      <c r="GA12" s="211">
        <v>97.1</v>
      </c>
      <c r="GB12" s="109" t="s">
        <v>157</v>
      </c>
      <c r="GC12" s="109">
        <v>97.5</v>
      </c>
      <c r="GD12" s="109" t="s">
        <v>157</v>
      </c>
      <c r="GE12" s="109">
        <v>94.9</v>
      </c>
      <c r="GF12" s="109" t="s">
        <v>157</v>
      </c>
      <c r="GG12" s="109">
        <v>95.1</v>
      </c>
      <c r="GH12" s="109" t="s">
        <v>157</v>
      </c>
      <c r="GI12" s="109">
        <v>92.5</v>
      </c>
      <c r="GJ12" s="109" t="s">
        <v>157</v>
      </c>
      <c r="GK12" s="109">
        <v>89.3</v>
      </c>
      <c r="GL12" s="109" t="s">
        <v>157</v>
      </c>
      <c r="GM12" s="109">
        <v>91.3</v>
      </c>
      <c r="GN12" s="109" t="s">
        <v>157</v>
      </c>
      <c r="GO12" s="109">
        <v>94</v>
      </c>
      <c r="GP12" s="109" t="s">
        <v>157</v>
      </c>
      <c r="GQ12" s="109">
        <v>94.2</v>
      </c>
      <c r="GR12" s="109" t="s">
        <v>157</v>
      </c>
    </row>
    <row r="13" spans="2:227" s="51" customFormat="1" ht="15" customHeight="1" x14ac:dyDescent="0.25">
      <c r="B13" s="391" t="s">
        <v>346</v>
      </c>
      <c r="C13" s="108">
        <v>4.4000000000000004</v>
      </c>
      <c r="D13" s="108" t="s">
        <v>157</v>
      </c>
      <c r="E13" s="108">
        <v>5</v>
      </c>
      <c r="F13" s="108" t="s">
        <v>157</v>
      </c>
      <c r="G13" s="108">
        <v>-8.6999999999999993</v>
      </c>
      <c r="H13" s="108" t="s">
        <v>157</v>
      </c>
      <c r="I13" s="108">
        <v>-42.8</v>
      </c>
      <c r="J13" s="108" t="s">
        <v>157</v>
      </c>
      <c r="K13" s="108">
        <v>5.0999999999999996</v>
      </c>
      <c r="L13" s="108" t="s">
        <v>157</v>
      </c>
      <c r="M13" s="108">
        <v>5.0999999999999996</v>
      </c>
      <c r="N13" s="108" t="s">
        <v>157</v>
      </c>
      <c r="O13" s="108">
        <v>8.6</v>
      </c>
      <c r="P13" s="108" t="s">
        <v>157</v>
      </c>
      <c r="Q13" s="58" t="s">
        <v>275</v>
      </c>
      <c r="R13" s="108" t="s">
        <v>157</v>
      </c>
      <c r="S13" s="108">
        <v>3.7</v>
      </c>
      <c r="T13" s="108" t="s">
        <v>157</v>
      </c>
      <c r="U13" s="108">
        <v>6.7</v>
      </c>
      <c r="V13" s="108" t="s">
        <v>157</v>
      </c>
      <c r="W13" s="58" t="s">
        <v>275</v>
      </c>
      <c r="X13" s="108" t="s">
        <v>157</v>
      </c>
      <c r="Y13" s="211"/>
      <c r="Z13" s="734" t="s">
        <v>346</v>
      </c>
      <c r="AA13" s="725">
        <v>4</v>
      </c>
      <c r="AB13" s="108" t="s">
        <v>157</v>
      </c>
      <c r="AC13" s="108">
        <v>7.1</v>
      </c>
      <c r="AD13" s="108" t="s">
        <v>157</v>
      </c>
      <c r="AE13" s="743">
        <v>5.7</v>
      </c>
      <c r="AF13" s="108" t="s">
        <v>157</v>
      </c>
      <c r="AG13" s="257" t="s">
        <v>275</v>
      </c>
      <c r="AH13" s="108" t="s">
        <v>157</v>
      </c>
      <c r="AI13" s="108">
        <v>5.4</v>
      </c>
      <c r="AJ13" s="108" t="s">
        <v>157</v>
      </c>
      <c r="AK13" s="108">
        <v>17.2</v>
      </c>
      <c r="AL13" s="108" t="s">
        <v>157</v>
      </c>
      <c r="AM13" s="108">
        <v>5.8</v>
      </c>
      <c r="AN13" s="108" t="s">
        <v>157</v>
      </c>
      <c r="AO13" s="108">
        <v>8.3000000000000007</v>
      </c>
      <c r="AP13" s="108" t="s">
        <v>157</v>
      </c>
      <c r="AQ13" s="108">
        <v>-1.1000000000000001</v>
      </c>
      <c r="AR13" s="108" t="s">
        <v>157</v>
      </c>
      <c r="AS13" s="108">
        <v>6.6</v>
      </c>
      <c r="AT13" s="108" t="s">
        <v>157</v>
      </c>
      <c r="AU13" s="108">
        <v>6.1</v>
      </c>
      <c r="AV13" s="108" t="s">
        <v>157</v>
      </c>
      <c r="AW13" s="108">
        <v>4.0999999999999996</v>
      </c>
      <c r="AX13" s="108" t="s">
        <v>157</v>
      </c>
      <c r="AY13" s="211"/>
      <c r="AZ13" s="734" t="s">
        <v>346</v>
      </c>
      <c r="BA13" s="725">
        <v>5.9</v>
      </c>
      <c r="BB13" s="108" t="s">
        <v>157</v>
      </c>
      <c r="BC13" s="108">
        <v>3.5</v>
      </c>
      <c r="BD13" s="108" t="s">
        <v>157</v>
      </c>
      <c r="BE13" s="108">
        <v>6.3</v>
      </c>
      <c r="BF13" s="108" t="s">
        <v>157</v>
      </c>
      <c r="BG13" s="108">
        <v>4.2</v>
      </c>
      <c r="BH13" s="109" t="s">
        <v>157</v>
      </c>
      <c r="BI13" s="725">
        <v>6.4</v>
      </c>
      <c r="BJ13" s="108" t="s">
        <v>157</v>
      </c>
      <c r="BK13" s="108">
        <v>9</v>
      </c>
      <c r="BL13" s="108" t="s">
        <v>157</v>
      </c>
      <c r="BM13" s="108">
        <v>2.6</v>
      </c>
      <c r="BN13" s="108" t="s">
        <v>157</v>
      </c>
      <c r="BO13" s="108">
        <v>10.9</v>
      </c>
      <c r="BP13" s="108" t="s">
        <v>157</v>
      </c>
      <c r="BQ13" s="109">
        <v>4.4000000000000004</v>
      </c>
      <c r="BR13" s="109" t="s">
        <v>157</v>
      </c>
      <c r="BS13" s="109">
        <v>5.0999999999999996</v>
      </c>
      <c r="BT13" s="109" t="s">
        <v>157</v>
      </c>
      <c r="BU13" s="109">
        <v>3.7</v>
      </c>
      <c r="BV13" s="109" t="s">
        <v>157</v>
      </c>
      <c r="BW13" s="109">
        <v>4.2</v>
      </c>
      <c r="BX13" s="109" t="s">
        <v>157</v>
      </c>
      <c r="BY13" s="211"/>
      <c r="BZ13" s="733" t="s">
        <v>346</v>
      </c>
      <c r="CA13" s="211">
        <v>3</v>
      </c>
      <c r="CB13" s="109" t="s">
        <v>157</v>
      </c>
      <c r="CC13" s="109">
        <v>1.4</v>
      </c>
      <c r="CD13" s="109" t="s">
        <v>157</v>
      </c>
      <c r="CE13" s="109">
        <v>3.1</v>
      </c>
      <c r="CF13" s="109" t="s">
        <v>157</v>
      </c>
      <c r="CG13" s="109">
        <v>3.6</v>
      </c>
      <c r="CH13" s="109" t="s">
        <v>157</v>
      </c>
      <c r="CI13" s="109">
        <v>3.5</v>
      </c>
      <c r="CJ13" s="109" t="s">
        <v>157</v>
      </c>
      <c r="CK13" s="109">
        <v>3.6</v>
      </c>
      <c r="CL13" s="109" t="s">
        <v>157</v>
      </c>
      <c r="CM13" s="211">
        <v>4.8</v>
      </c>
      <c r="CN13" s="109" t="s">
        <v>157</v>
      </c>
      <c r="CO13" s="109">
        <v>8.3000000000000007</v>
      </c>
      <c r="CP13" s="109" t="s">
        <v>157</v>
      </c>
      <c r="CQ13" s="109">
        <v>10.4</v>
      </c>
      <c r="CR13" s="109" t="s">
        <v>157</v>
      </c>
      <c r="CS13" s="109">
        <v>6</v>
      </c>
      <c r="CT13" s="109" t="s">
        <v>157</v>
      </c>
      <c r="CU13" s="109">
        <v>6.5</v>
      </c>
      <c r="CV13" s="109" t="s">
        <v>157</v>
      </c>
      <c r="CW13" s="211"/>
      <c r="CX13" s="733" t="s">
        <v>346</v>
      </c>
      <c r="CY13" s="725">
        <v>95.3</v>
      </c>
      <c r="CZ13" s="725" t="s">
        <v>157</v>
      </c>
      <c r="DA13" s="725">
        <v>95</v>
      </c>
      <c r="DB13" s="725" t="s">
        <v>157</v>
      </c>
      <c r="DC13" s="725">
        <v>107.4</v>
      </c>
      <c r="DD13" s="725" t="s">
        <v>157</v>
      </c>
      <c r="DE13" s="725">
        <v>130.9</v>
      </c>
      <c r="DF13" s="725" t="s">
        <v>157</v>
      </c>
      <c r="DG13" s="725">
        <v>95.3</v>
      </c>
      <c r="DH13" s="725" t="s">
        <v>157</v>
      </c>
      <c r="DI13" s="725">
        <v>95</v>
      </c>
      <c r="DJ13" s="725" t="s">
        <v>157</v>
      </c>
      <c r="DK13" s="725">
        <v>91.7</v>
      </c>
      <c r="DL13" s="725" t="s">
        <v>157</v>
      </c>
      <c r="DM13" s="257" t="s">
        <v>275</v>
      </c>
      <c r="DN13" s="725" t="s">
        <v>157</v>
      </c>
      <c r="DO13" s="725">
        <v>96.7</v>
      </c>
      <c r="DP13" s="725" t="s">
        <v>157</v>
      </c>
      <c r="DQ13" s="725">
        <v>92.2</v>
      </c>
      <c r="DR13" s="725" t="s">
        <v>157</v>
      </c>
      <c r="DS13" s="257" t="s">
        <v>275</v>
      </c>
      <c r="DT13" s="725" t="s">
        <v>157</v>
      </c>
      <c r="DU13" s="725">
        <v>95</v>
      </c>
      <c r="DV13" s="108" t="s">
        <v>157</v>
      </c>
      <c r="DW13" s="211"/>
      <c r="DX13" s="733" t="s">
        <v>346</v>
      </c>
      <c r="DY13" s="725">
        <v>93.1</v>
      </c>
      <c r="DZ13" s="108" t="s">
        <v>157</v>
      </c>
      <c r="EA13" s="725">
        <v>94</v>
      </c>
      <c r="EB13" s="108" t="s">
        <v>157</v>
      </c>
      <c r="EC13" s="58" t="s">
        <v>275</v>
      </c>
      <c r="ED13" s="108" t="s">
        <v>157</v>
      </c>
      <c r="EE13" s="108">
        <v>95.7</v>
      </c>
      <c r="EF13" s="108" t="s">
        <v>157</v>
      </c>
      <c r="EG13" s="108">
        <v>83.9</v>
      </c>
      <c r="EH13" s="108" t="s">
        <v>157</v>
      </c>
      <c r="EI13" s="108">
        <v>94.6</v>
      </c>
      <c r="EJ13" s="108" t="s">
        <v>157</v>
      </c>
      <c r="EK13" s="108">
        <v>91.7</v>
      </c>
      <c r="EL13" s="108" t="s">
        <v>157</v>
      </c>
      <c r="EM13" s="108">
        <v>98.6</v>
      </c>
      <c r="EN13" s="108" t="s">
        <v>157</v>
      </c>
      <c r="EO13" s="108">
        <v>93.5</v>
      </c>
      <c r="EP13" s="108" t="s">
        <v>157</v>
      </c>
      <c r="EQ13" s="108">
        <v>93.4</v>
      </c>
      <c r="ER13" s="108" t="s">
        <v>157</v>
      </c>
      <c r="ES13" s="108">
        <v>98.1</v>
      </c>
      <c r="ET13" s="108" t="s">
        <v>157</v>
      </c>
      <c r="EU13" s="725">
        <v>94</v>
      </c>
      <c r="EV13" s="108" t="s">
        <v>157</v>
      </c>
      <c r="EW13" s="211"/>
      <c r="EX13" s="733" t="s">
        <v>346</v>
      </c>
      <c r="EY13" s="725">
        <v>96.5</v>
      </c>
      <c r="EZ13" s="725" t="s">
        <v>157</v>
      </c>
      <c r="FA13" s="725">
        <v>93.7</v>
      </c>
      <c r="FB13" s="725" t="s">
        <v>157</v>
      </c>
      <c r="FC13" s="725">
        <v>95.5</v>
      </c>
      <c r="FD13" s="725" t="s">
        <v>157</v>
      </c>
      <c r="FE13" s="725">
        <v>91.9</v>
      </c>
      <c r="FF13" s="725" t="s">
        <v>157</v>
      </c>
      <c r="FG13" s="725">
        <v>89.9</v>
      </c>
      <c r="FH13" s="725" t="s">
        <v>157</v>
      </c>
      <c r="FI13" s="725">
        <v>95.4</v>
      </c>
      <c r="FJ13" s="725" t="s">
        <v>157</v>
      </c>
      <c r="FK13" s="725">
        <v>88.5</v>
      </c>
      <c r="FL13" s="725" t="s">
        <v>157</v>
      </c>
      <c r="FM13" s="211">
        <v>94.3</v>
      </c>
      <c r="FN13" s="211" t="s">
        <v>157</v>
      </c>
      <c r="FO13" s="211">
        <v>93.1</v>
      </c>
      <c r="FP13" s="211" t="s">
        <v>157</v>
      </c>
      <c r="FQ13" s="211">
        <v>95.2</v>
      </c>
      <c r="FR13" s="211" t="s">
        <v>157</v>
      </c>
      <c r="FS13" s="211">
        <v>95</v>
      </c>
      <c r="FT13" s="211" t="s">
        <v>157</v>
      </c>
      <c r="FU13" s="454"/>
      <c r="FV13" s="733" t="s">
        <v>346</v>
      </c>
      <c r="FW13" s="109">
        <v>97.2</v>
      </c>
      <c r="FX13" s="109" t="s">
        <v>157</v>
      </c>
      <c r="FY13" s="109">
        <v>98.8</v>
      </c>
      <c r="FZ13" s="109" t="s">
        <v>157</v>
      </c>
      <c r="GA13" s="211">
        <v>96.8</v>
      </c>
      <c r="GB13" s="109" t="s">
        <v>157</v>
      </c>
      <c r="GC13" s="109">
        <v>97</v>
      </c>
      <c r="GD13" s="109" t="s">
        <v>157</v>
      </c>
      <c r="GE13" s="109">
        <v>94.2</v>
      </c>
      <c r="GF13" s="109" t="s">
        <v>157</v>
      </c>
      <c r="GG13" s="109">
        <v>94.9</v>
      </c>
      <c r="GH13" s="109" t="s">
        <v>157</v>
      </c>
      <c r="GI13" s="109">
        <v>91.8</v>
      </c>
      <c r="GJ13" s="109" t="s">
        <v>157</v>
      </c>
      <c r="GK13" s="109">
        <v>89</v>
      </c>
      <c r="GL13" s="109" t="s">
        <v>157</v>
      </c>
      <c r="GM13" s="109">
        <v>90.2</v>
      </c>
      <c r="GN13" s="109" t="s">
        <v>157</v>
      </c>
      <c r="GO13" s="109">
        <v>92.9</v>
      </c>
      <c r="GP13" s="109" t="s">
        <v>157</v>
      </c>
      <c r="GQ13" s="109">
        <v>93.7</v>
      </c>
      <c r="GR13" s="109" t="s">
        <v>157</v>
      </c>
    </row>
    <row r="14" spans="2:227" s="51" customFormat="1" ht="30" customHeight="1" x14ac:dyDescent="0.25">
      <c r="B14" s="742"/>
      <c r="C14" s="1251" t="s">
        <v>1379</v>
      </c>
      <c r="D14" s="1252"/>
      <c r="E14" s="1252"/>
      <c r="F14" s="1252"/>
      <c r="G14" s="1252"/>
      <c r="H14" s="1252"/>
      <c r="I14" s="1252"/>
      <c r="J14" s="1252"/>
      <c r="K14" s="1252"/>
      <c r="L14" s="1252"/>
      <c r="M14" s="1252"/>
      <c r="N14" s="1252"/>
      <c r="O14" s="1252"/>
      <c r="P14" s="1252"/>
      <c r="Q14" s="1252"/>
      <c r="R14" s="1252"/>
      <c r="S14" s="1252"/>
      <c r="T14" s="1252"/>
      <c r="U14" s="1252"/>
      <c r="V14" s="1252"/>
      <c r="W14" s="1252"/>
      <c r="X14" s="545"/>
      <c r="Y14" s="545"/>
      <c r="Z14" s="735"/>
      <c r="AA14" s="1253" t="s">
        <v>1379</v>
      </c>
      <c r="AB14" s="1253"/>
      <c r="AC14" s="1253"/>
      <c r="AD14" s="1253"/>
      <c r="AE14" s="1253"/>
      <c r="AF14" s="1253"/>
      <c r="AG14" s="1253"/>
      <c r="AH14" s="1253"/>
      <c r="AI14" s="1253"/>
      <c r="AJ14" s="1253"/>
      <c r="AK14" s="1253"/>
      <c r="AL14" s="1253"/>
      <c r="AM14" s="1253"/>
      <c r="AN14" s="1253"/>
      <c r="AO14" s="1253"/>
      <c r="AP14" s="1253"/>
      <c r="AQ14" s="1253"/>
      <c r="AR14" s="1253"/>
      <c r="AS14" s="1253"/>
      <c r="AT14" s="1253"/>
      <c r="AU14" s="1253"/>
      <c r="AV14" s="1253"/>
      <c r="AW14" s="1253"/>
      <c r="AX14" s="740"/>
      <c r="AY14" s="740"/>
      <c r="AZ14" s="739"/>
      <c r="BA14" s="1252" t="s">
        <v>1379</v>
      </c>
      <c r="BB14" s="1252"/>
      <c r="BC14" s="1252"/>
      <c r="BD14" s="1252"/>
      <c r="BE14" s="1252"/>
      <c r="BF14" s="1252"/>
      <c r="BG14" s="1252"/>
      <c r="BH14" s="1252"/>
      <c r="BI14" s="1252"/>
      <c r="BJ14" s="1252"/>
      <c r="BK14" s="1252"/>
      <c r="BL14" s="1252"/>
      <c r="BM14" s="1252"/>
      <c r="BN14" s="1252"/>
      <c r="BO14" s="1252"/>
      <c r="BP14" s="1252"/>
      <c r="BQ14" s="1252"/>
      <c r="BR14" s="1252"/>
      <c r="BS14" s="1252"/>
      <c r="BT14" s="1252"/>
      <c r="BU14" s="1252"/>
      <c r="BV14" s="1252"/>
      <c r="BW14" s="1252"/>
      <c r="BX14" s="1252"/>
      <c r="BY14" s="745"/>
      <c r="BZ14" s="739"/>
      <c r="CA14" s="1254" t="s">
        <v>1378</v>
      </c>
      <c r="CB14" s="1254"/>
      <c r="CC14" s="1254"/>
      <c r="CD14" s="1254"/>
      <c r="CE14" s="1254"/>
      <c r="CF14" s="1254"/>
      <c r="CG14" s="1254"/>
      <c r="CH14" s="1254"/>
      <c r="CI14" s="1254"/>
      <c r="CJ14" s="1254"/>
      <c r="CK14" s="1254"/>
      <c r="CL14" s="1254"/>
      <c r="CM14" s="1254"/>
      <c r="CN14" s="1254"/>
      <c r="CO14" s="1254"/>
      <c r="CP14" s="1254"/>
      <c r="CQ14" s="1254"/>
      <c r="CR14" s="1254"/>
      <c r="CS14" s="1254"/>
      <c r="CT14" s="1254"/>
      <c r="CU14" s="1254"/>
      <c r="CV14" s="1254"/>
      <c r="CW14" s="737"/>
      <c r="CX14" s="741"/>
      <c r="CY14" s="1254" t="s">
        <v>1377</v>
      </c>
      <c r="CZ14" s="1255"/>
      <c r="DA14" s="1255"/>
      <c r="DB14" s="1255"/>
      <c r="DC14" s="1255"/>
      <c r="DD14" s="1255"/>
      <c r="DE14" s="1255"/>
      <c r="DF14" s="1255"/>
      <c r="DG14" s="1255"/>
      <c r="DH14" s="1255"/>
      <c r="DI14" s="1255"/>
      <c r="DJ14" s="1255"/>
      <c r="DK14" s="1255"/>
      <c r="DL14" s="1255"/>
      <c r="DM14" s="1255"/>
      <c r="DN14" s="1255"/>
      <c r="DO14" s="1255"/>
      <c r="DP14" s="1255"/>
      <c r="DQ14" s="1255"/>
      <c r="DR14" s="1255"/>
      <c r="DS14" s="1255"/>
      <c r="DT14" s="1255"/>
      <c r="DU14" s="1255"/>
      <c r="DV14" s="738"/>
      <c r="DW14" s="738"/>
      <c r="DX14" s="735"/>
      <c r="DY14" s="1253" t="s">
        <v>1376</v>
      </c>
      <c r="DZ14" s="1253"/>
      <c r="EA14" s="1253"/>
      <c r="EB14" s="1253"/>
      <c r="EC14" s="1253"/>
      <c r="ED14" s="1253"/>
      <c r="EE14" s="1253"/>
      <c r="EF14" s="1253"/>
      <c r="EG14" s="1253"/>
      <c r="EH14" s="1253"/>
      <c r="EI14" s="1253"/>
      <c r="EJ14" s="1253"/>
      <c r="EK14" s="1253"/>
      <c r="EL14" s="1253"/>
      <c r="EM14" s="1253"/>
      <c r="EN14" s="1253"/>
      <c r="EO14" s="1253"/>
      <c r="EP14" s="1253"/>
      <c r="EQ14" s="1253"/>
      <c r="ER14" s="1253"/>
      <c r="ES14" s="1253"/>
      <c r="ET14" s="1253"/>
      <c r="EU14" s="1253"/>
      <c r="EV14" s="740"/>
      <c r="EW14" s="745"/>
      <c r="EX14" s="744"/>
      <c r="EY14" s="1254" t="s">
        <v>1377</v>
      </c>
      <c r="EZ14" s="1254"/>
      <c r="FA14" s="1254"/>
      <c r="FB14" s="1254"/>
      <c r="FC14" s="1254"/>
      <c r="FD14" s="1254"/>
      <c r="FE14" s="1254"/>
      <c r="FF14" s="1254"/>
      <c r="FG14" s="1254"/>
      <c r="FH14" s="1254"/>
      <c r="FI14" s="1254"/>
      <c r="FJ14" s="1254"/>
      <c r="FK14" s="1254"/>
      <c r="FL14" s="1254"/>
      <c r="FM14" s="1254"/>
      <c r="FN14" s="1254"/>
      <c r="FO14" s="1254"/>
      <c r="FP14" s="1254"/>
      <c r="FQ14" s="1254"/>
      <c r="FR14" s="1254"/>
      <c r="FS14" s="1254"/>
      <c r="FT14" s="1254"/>
      <c r="FU14" s="615"/>
      <c r="FV14" s="735"/>
      <c r="FW14" s="1252" t="s">
        <v>1376</v>
      </c>
      <c r="FX14" s="1256"/>
      <c r="FY14" s="1256"/>
      <c r="FZ14" s="1256"/>
      <c r="GA14" s="1256"/>
      <c r="GB14" s="1256"/>
      <c r="GC14" s="1256"/>
      <c r="GD14" s="1256"/>
      <c r="GE14" s="1256"/>
      <c r="GF14" s="1256"/>
      <c r="GG14" s="1256"/>
      <c r="GH14" s="1256"/>
      <c r="GI14" s="1256"/>
      <c r="GJ14" s="1256"/>
      <c r="GK14" s="1256"/>
      <c r="GL14" s="1256"/>
      <c r="GM14" s="1256"/>
      <c r="GN14" s="1256"/>
      <c r="GO14" s="1256"/>
      <c r="GP14" s="1256"/>
      <c r="GQ14" s="1256"/>
      <c r="GR14" s="1256"/>
    </row>
    <row r="15" spans="2:227" s="51" customFormat="1" ht="21.9" customHeight="1" x14ac:dyDescent="0.25">
      <c r="B15" s="391" t="s">
        <v>1014</v>
      </c>
      <c r="C15" s="108">
        <v>4.7</v>
      </c>
      <c r="D15" s="108" t="s">
        <v>157</v>
      </c>
      <c r="E15" s="108">
        <v>5.0999999999999996</v>
      </c>
      <c r="F15" s="108" t="s">
        <v>157</v>
      </c>
      <c r="G15" s="108">
        <v>1</v>
      </c>
      <c r="H15" s="108" t="s">
        <v>157</v>
      </c>
      <c r="I15" s="108">
        <v>-11.4</v>
      </c>
      <c r="J15" s="108" t="s">
        <v>157</v>
      </c>
      <c r="K15" s="108">
        <v>4.8</v>
      </c>
      <c r="L15" s="108" t="s">
        <v>157</v>
      </c>
      <c r="M15" s="108">
        <v>6.1</v>
      </c>
      <c r="N15" s="108" t="s">
        <v>157</v>
      </c>
      <c r="O15" s="108">
        <v>9.3000000000000007</v>
      </c>
      <c r="P15" s="108" t="s">
        <v>157</v>
      </c>
      <c r="Q15" s="108">
        <v>2.4</v>
      </c>
      <c r="R15" s="108" t="s">
        <v>157</v>
      </c>
      <c r="S15" s="108">
        <v>4.0999999999999996</v>
      </c>
      <c r="T15" s="108" t="s">
        <v>157</v>
      </c>
      <c r="U15" s="108">
        <v>7.7</v>
      </c>
      <c r="V15" s="108" t="s">
        <v>157</v>
      </c>
      <c r="W15" s="58" t="s">
        <v>275</v>
      </c>
      <c r="X15" s="108" t="s">
        <v>157</v>
      </c>
      <c r="Y15" s="211"/>
      <c r="Z15" s="734" t="s">
        <v>1014</v>
      </c>
      <c r="AA15" s="725">
        <v>4.9000000000000004</v>
      </c>
      <c r="AB15" s="108" t="s">
        <v>157</v>
      </c>
      <c r="AC15" s="108">
        <v>7.8</v>
      </c>
      <c r="AD15" s="108" t="s">
        <v>157</v>
      </c>
      <c r="AE15" s="743">
        <v>7.2</v>
      </c>
      <c r="AF15" s="108" t="s">
        <v>157</v>
      </c>
      <c r="AG15" s="257" t="s">
        <v>275</v>
      </c>
      <c r="AH15" s="108" t="s">
        <v>157</v>
      </c>
      <c r="AI15" s="108">
        <v>6.4</v>
      </c>
      <c r="AJ15" s="108" t="s">
        <v>157</v>
      </c>
      <c r="AK15" s="108">
        <v>15.7</v>
      </c>
      <c r="AL15" s="108" t="s">
        <v>157</v>
      </c>
      <c r="AM15" s="108">
        <v>7</v>
      </c>
      <c r="AN15" s="108" t="s">
        <v>157</v>
      </c>
      <c r="AO15" s="108">
        <v>7.5</v>
      </c>
      <c r="AP15" s="108" t="s">
        <v>157</v>
      </c>
      <c r="AQ15" s="108">
        <v>1.4</v>
      </c>
      <c r="AR15" s="108" t="s">
        <v>157</v>
      </c>
      <c r="AS15" s="108">
        <v>6.4</v>
      </c>
      <c r="AT15" s="108" t="s">
        <v>157</v>
      </c>
      <c r="AU15" s="108">
        <v>5</v>
      </c>
      <c r="AV15" s="108" t="s">
        <v>157</v>
      </c>
      <c r="AW15" s="108">
        <v>4.0999999999999996</v>
      </c>
      <c r="AX15" s="108" t="s">
        <v>157</v>
      </c>
      <c r="AY15" s="211"/>
      <c r="AZ15" s="734" t="s">
        <v>1014</v>
      </c>
      <c r="BA15" s="725">
        <v>4.5999999999999996</v>
      </c>
      <c r="BB15" s="108" t="s">
        <v>157</v>
      </c>
      <c r="BC15" s="108">
        <v>2.6</v>
      </c>
      <c r="BD15" s="108" t="s">
        <v>157</v>
      </c>
      <c r="BE15" s="108">
        <v>6</v>
      </c>
      <c r="BF15" s="108" t="s">
        <v>157</v>
      </c>
      <c r="BG15" s="108">
        <v>5</v>
      </c>
      <c r="BH15" s="109" t="s">
        <v>157</v>
      </c>
      <c r="BI15" s="725">
        <v>6.9</v>
      </c>
      <c r="BJ15" s="108" t="s">
        <v>157</v>
      </c>
      <c r="BK15" s="108">
        <v>9.1999999999999993</v>
      </c>
      <c r="BL15" s="108" t="s">
        <v>157</v>
      </c>
      <c r="BM15" s="108">
        <v>2.8</v>
      </c>
      <c r="BN15" s="108" t="s">
        <v>157</v>
      </c>
      <c r="BO15" s="108">
        <v>12.2</v>
      </c>
      <c r="BP15" s="108" t="s">
        <v>157</v>
      </c>
      <c r="BQ15" s="109">
        <v>6.5</v>
      </c>
      <c r="BR15" s="109" t="s">
        <v>157</v>
      </c>
      <c r="BS15" s="109">
        <v>7.1</v>
      </c>
      <c r="BT15" s="109" t="s">
        <v>157</v>
      </c>
      <c r="BU15" s="109">
        <v>6.3</v>
      </c>
      <c r="BV15" s="109" t="s">
        <v>157</v>
      </c>
      <c r="BW15" s="109">
        <v>5.4</v>
      </c>
      <c r="BX15" s="109" t="s">
        <v>157</v>
      </c>
      <c r="BY15" s="211"/>
      <c r="BZ15" s="733" t="s">
        <v>1014</v>
      </c>
      <c r="CA15" s="211">
        <v>2.7</v>
      </c>
      <c r="CB15" s="109" t="s">
        <v>157</v>
      </c>
      <c r="CC15" s="109">
        <v>1.9</v>
      </c>
      <c r="CD15" s="109" t="s">
        <v>157</v>
      </c>
      <c r="CE15" s="109">
        <v>2.9</v>
      </c>
      <c r="CF15" s="109" t="s">
        <v>157</v>
      </c>
      <c r="CG15" s="109">
        <v>2.7</v>
      </c>
      <c r="CH15" s="109" t="s">
        <v>157</v>
      </c>
      <c r="CI15" s="109">
        <v>5</v>
      </c>
      <c r="CJ15" s="109" t="s">
        <v>157</v>
      </c>
      <c r="CK15" s="109">
        <v>4.4000000000000004</v>
      </c>
      <c r="CL15" s="109" t="s">
        <v>157</v>
      </c>
      <c r="CM15" s="211">
        <v>7.3</v>
      </c>
      <c r="CN15" s="109" t="s">
        <v>157</v>
      </c>
      <c r="CO15" s="109">
        <v>9</v>
      </c>
      <c r="CP15" s="109" t="s">
        <v>157</v>
      </c>
      <c r="CQ15" s="109">
        <v>9.6</v>
      </c>
      <c r="CR15" s="109" t="s">
        <v>157</v>
      </c>
      <c r="CS15" s="109">
        <v>7</v>
      </c>
      <c r="CT15" s="109" t="s">
        <v>157</v>
      </c>
      <c r="CU15" s="109">
        <v>7.6</v>
      </c>
      <c r="CV15" s="109" t="s">
        <v>157</v>
      </c>
      <c r="CW15" s="211"/>
      <c r="CX15" s="733" t="s">
        <v>1014</v>
      </c>
      <c r="CY15" s="725">
        <v>41.2</v>
      </c>
      <c r="CZ15" s="725" t="s">
        <v>157</v>
      </c>
      <c r="DA15" s="725">
        <v>40.1</v>
      </c>
      <c r="DB15" s="725" t="s">
        <v>157</v>
      </c>
      <c r="DC15" s="725">
        <v>44.4</v>
      </c>
      <c r="DD15" s="725" t="s">
        <v>157</v>
      </c>
      <c r="DE15" s="725">
        <v>44.9</v>
      </c>
      <c r="DF15" s="725" t="s">
        <v>157</v>
      </c>
      <c r="DG15" s="725">
        <v>35.299999999999997</v>
      </c>
      <c r="DH15" s="725" t="s">
        <v>157</v>
      </c>
      <c r="DI15" s="725">
        <v>34.700000000000003</v>
      </c>
      <c r="DJ15" s="725" t="s">
        <v>157</v>
      </c>
      <c r="DK15" s="725">
        <v>52.5</v>
      </c>
      <c r="DL15" s="725" t="s">
        <v>157</v>
      </c>
      <c r="DM15" s="725">
        <v>10.4</v>
      </c>
      <c r="DN15" s="725" t="s">
        <v>157</v>
      </c>
      <c r="DO15" s="725">
        <v>33.9</v>
      </c>
      <c r="DP15" s="725" t="s">
        <v>157</v>
      </c>
      <c r="DQ15" s="725">
        <v>37.5</v>
      </c>
      <c r="DR15" s="725" t="s">
        <v>157</v>
      </c>
      <c r="DS15" s="257" t="s">
        <v>275</v>
      </c>
      <c r="DT15" s="725" t="s">
        <v>157</v>
      </c>
      <c r="DU15" s="725">
        <v>39.9</v>
      </c>
      <c r="DV15" s="108" t="s">
        <v>157</v>
      </c>
      <c r="DW15" s="211"/>
      <c r="DX15" s="733" t="s">
        <v>1014</v>
      </c>
      <c r="DY15" s="725">
        <v>34.9</v>
      </c>
      <c r="DZ15" s="725" t="s">
        <v>157</v>
      </c>
      <c r="EA15" s="725">
        <v>48.8</v>
      </c>
      <c r="EB15" s="725" t="s">
        <v>157</v>
      </c>
      <c r="EC15" s="257" t="s">
        <v>275</v>
      </c>
      <c r="ED15" s="725" t="s">
        <v>157</v>
      </c>
      <c r="EE15" s="725">
        <v>30</v>
      </c>
      <c r="EF15" s="725" t="s">
        <v>157</v>
      </c>
      <c r="EG15" s="725">
        <v>101.2</v>
      </c>
      <c r="EH15" s="725" t="s">
        <v>157</v>
      </c>
      <c r="EI15" s="725">
        <v>37.9</v>
      </c>
      <c r="EJ15" s="725" t="s">
        <v>157</v>
      </c>
      <c r="EK15" s="725">
        <v>54.3</v>
      </c>
      <c r="EL15" s="725" t="s">
        <v>157</v>
      </c>
      <c r="EM15" s="725">
        <v>30.8</v>
      </c>
      <c r="EN15" s="725" t="s">
        <v>157</v>
      </c>
      <c r="EO15" s="725">
        <v>42</v>
      </c>
      <c r="EP15" s="725" t="s">
        <v>157</v>
      </c>
      <c r="EQ15" s="725">
        <v>31.2</v>
      </c>
      <c r="ER15" s="725" t="s">
        <v>157</v>
      </c>
      <c r="ES15" s="725">
        <v>19.600000000000001</v>
      </c>
      <c r="ET15" s="725" t="s">
        <v>157</v>
      </c>
      <c r="EU15" s="725">
        <v>34.4</v>
      </c>
      <c r="EV15" s="108" t="s">
        <v>157</v>
      </c>
      <c r="EW15" s="211"/>
      <c r="EX15" s="733" t="s">
        <v>1014</v>
      </c>
      <c r="EY15" s="725">
        <v>26.1</v>
      </c>
      <c r="EZ15" s="725" t="s">
        <v>157</v>
      </c>
      <c r="FA15" s="725">
        <v>30.9</v>
      </c>
      <c r="FB15" s="725" t="s">
        <v>157</v>
      </c>
      <c r="FC15" s="725">
        <v>44.1</v>
      </c>
      <c r="FD15" s="725" t="s">
        <v>157</v>
      </c>
      <c r="FE15" s="725">
        <v>57.6</v>
      </c>
      <c r="FF15" s="725" t="s">
        <v>157</v>
      </c>
      <c r="FG15" s="725">
        <v>68.3</v>
      </c>
      <c r="FH15" s="725" t="s">
        <v>157</v>
      </c>
      <c r="FI15" s="725">
        <v>89.7</v>
      </c>
      <c r="FJ15" s="725" t="s">
        <v>157</v>
      </c>
      <c r="FK15" s="725">
        <v>65.5</v>
      </c>
      <c r="FL15" s="725" t="s">
        <v>157</v>
      </c>
      <c r="FM15" s="211">
        <v>57.7</v>
      </c>
      <c r="FN15" s="211" t="s">
        <v>157</v>
      </c>
      <c r="FO15" s="211">
        <v>68.900000000000006</v>
      </c>
      <c r="FP15" s="211" t="s">
        <v>157</v>
      </c>
      <c r="FQ15" s="211">
        <v>48.7</v>
      </c>
      <c r="FR15" s="211" t="s">
        <v>157</v>
      </c>
      <c r="FS15" s="211">
        <v>44.2</v>
      </c>
      <c r="FT15" s="211" t="s">
        <v>157</v>
      </c>
      <c r="FU15" s="454"/>
      <c r="FV15" s="733" t="s">
        <v>1014</v>
      </c>
      <c r="FW15" s="109">
        <v>26.5</v>
      </c>
      <c r="FX15" s="109" t="s">
        <v>157</v>
      </c>
      <c r="FY15" s="109">
        <v>19.5</v>
      </c>
      <c r="FZ15" s="109" t="s">
        <v>157</v>
      </c>
      <c r="GA15" s="211">
        <v>28.8</v>
      </c>
      <c r="GB15" s="109" t="s">
        <v>157</v>
      </c>
      <c r="GC15" s="109">
        <v>26.4</v>
      </c>
      <c r="GD15" s="109" t="s">
        <v>157</v>
      </c>
      <c r="GE15" s="109">
        <v>83.3</v>
      </c>
      <c r="GF15" s="109" t="s">
        <v>157</v>
      </c>
      <c r="GG15" s="109">
        <v>42.9</v>
      </c>
      <c r="GH15" s="109" t="s">
        <v>157</v>
      </c>
      <c r="GI15" s="109">
        <v>153.5</v>
      </c>
      <c r="GJ15" s="109" t="s">
        <v>157</v>
      </c>
      <c r="GK15" s="109">
        <v>91.1</v>
      </c>
      <c r="GL15" s="109" t="s">
        <v>157</v>
      </c>
      <c r="GM15" s="109">
        <v>57.4</v>
      </c>
      <c r="GN15" s="109" t="s">
        <v>157</v>
      </c>
      <c r="GO15" s="109">
        <v>85.4</v>
      </c>
      <c r="GP15" s="109" t="s">
        <v>157</v>
      </c>
      <c r="GQ15" s="109">
        <v>28.1</v>
      </c>
      <c r="GR15" s="109" t="s">
        <v>157</v>
      </c>
      <c r="HK15" s="128"/>
      <c r="HS15" s="128"/>
    </row>
    <row r="16" spans="2:227" s="51" customFormat="1" ht="15" customHeight="1" x14ac:dyDescent="0.25">
      <c r="B16" s="391" t="s">
        <v>347</v>
      </c>
      <c r="C16" s="108">
        <v>4.3</v>
      </c>
      <c r="D16" s="108" t="s">
        <v>157</v>
      </c>
      <c r="E16" s="108">
        <v>4.3</v>
      </c>
      <c r="F16" s="108" t="s">
        <v>157</v>
      </c>
      <c r="G16" s="108">
        <v>-11.6</v>
      </c>
      <c r="H16" s="108" t="s">
        <v>157</v>
      </c>
      <c r="I16" s="108">
        <v>-37.200000000000003</v>
      </c>
      <c r="J16" s="108" t="s">
        <v>157</v>
      </c>
      <c r="K16" s="108">
        <v>4.5</v>
      </c>
      <c r="L16" s="108" t="s">
        <v>157</v>
      </c>
      <c r="M16" s="108">
        <v>5.8</v>
      </c>
      <c r="N16" s="108" t="s">
        <v>157</v>
      </c>
      <c r="O16" s="108">
        <v>10.3</v>
      </c>
      <c r="P16" s="108" t="s">
        <v>157</v>
      </c>
      <c r="Q16" s="108">
        <v>3.5</v>
      </c>
      <c r="R16" s="108" t="s">
        <v>157</v>
      </c>
      <c r="S16" s="108">
        <v>4.5</v>
      </c>
      <c r="T16" s="108" t="s">
        <v>157</v>
      </c>
      <c r="U16" s="108">
        <v>4.7</v>
      </c>
      <c r="V16" s="108" t="s">
        <v>157</v>
      </c>
      <c r="W16" s="58" t="s">
        <v>275</v>
      </c>
      <c r="X16" s="108" t="s">
        <v>157</v>
      </c>
      <c r="Y16" s="211"/>
      <c r="Z16" s="734" t="s">
        <v>347</v>
      </c>
      <c r="AA16" s="211">
        <v>4.4000000000000004</v>
      </c>
      <c r="AB16" s="108" t="s">
        <v>157</v>
      </c>
      <c r="AC16" s="108">
        <v>6.9</v>
      </c>
      <c r="AD16" s="108" t="s">
        <v>157</v>
      </c>
      <c r="AE16" s="743">
        <v>6.7</v>
      </c>
      <c r="AF16" s="108" t="s">
        <v>157</v>
      </c>
      <c r="AG16" s="257" t="s">
        <v>275</v>
      </c>
      <c r="AH16" s="108" t="s">
        <v>157</v>
      </c>
      <c r="AI16" s="108">
        <v>4.7</v>
      </c>
      <c r="AJ16" s="108" t="s">
        <v>157</v>
      </c>
      <c r="AK16" s="108">
        <v>19.3</v>
      </c>
      <c r="AL16" s="108" t="s">
        <v>157</v>
      </c>
      <c r="AM16" s="108">
        <v>6.5</v>
      </c>
      <c r="AN16" s="108" t="s">
        <v>157</v>
      </c>
      <c r="AO16" s="108">
        <v>8.4</v>
      </c>
      <c r="AP16" s="108" t="s">
        <v>157</v>
      </c>
      <c r="AQ16" s="108">
        <v>-0.4</v>
      </c>
      <c r="AR16" s="108" t="s">
        <v>157</v>
      </c>
      <c r="AS16" s="108">
        <v>6.1</v>
      </c>
      <c r="AT16" s="108" t="s">
        <v>157</v>
      </c>
      <c r="AU16" s="108">
        <v>4.3</v>
      </c>
      <c r="AV16" s="108" t="s">
        <v>157</v>
      </c>
      <c r="AW16" s="108">
        <v>3</v>
      </c>
      <c r="AX16" s="108" t="s">
        <v>157</v>
      </c>
      <c r="AY16" s="211"/>
      <c r="AZ16" s="734" t="s">
        <v>347</v>
      </c>
      <c r="BA16" s="725">
        <v>4.5</v>
      </c>
      <c r="BB16" s="108" t="s">
        <v>157</v>
      </c>
      <c r="BC16" s="108">
        <v>2.1</v>
      </c>
      <c r="BD16" s="108" t="s">
        <v>157</v>
      </c>
      <c r="BE16" s="108">
        <v>5.0999999999999996</v>
      </c>
      <c r="BF16" s="108" t="s">
        <v>157</v>
      </c>
      <c r="BG16" s="108">
        <v>4.5999999999999996</v>
      </c>
      <c r="BH16" s="109" t="s">
        <v>157</v>
      </c>
      <c r="BI16" s="725">
        <v>6.2</v>
      </c>
      <c r="BJ16" s="108" t="s">
        <v>157</v>
      </c>
      <c r="BK16" s="108">
        <v>9.5</v>
      </c>
      <c r="BL16" s="108" t="s">
        <v>157</v>
      </c>
      <c r="BM16" s="108">
        <v>4.3</v>
      </c>
      <c r="BN16" s="108" t="s">
        <v>157</v>
      </c>
      <c r="BO16" s="108">
        <v>12</v>
      </c>
      <c r="BP16" s="108" t="s">
        <v>157</v>
      </c>
      <c r="BQ16" s="109">
        <v>6.4</v>
      </c>
      <c r="BR16" s="109" t="s">
        <v>157</v>
      </c>
      <c r="BS16" s="109">
        <v>7.2</v>
      </c>
      <c r="BT16" s="109" t="s">
        <v>157</v>
      </c>
      <c r="BU16" s="109">
        <v>6.3</v>
      </c>
      <c r="BV16" s="109" t="s">
        <v>157</v>
      </c>
      <c r="BW16" s="109">
        <v>4.9000000000000004</v>
      </c>
      <c r="BX16" s="109" t="s">
        <v>157</v>
      </c>
      <c r="BY16" s="211"/>
      <c r="BZ16" s="733" t="s">
        <v>347</v>
      </c>
      <c r="CA16" s="211">
        <v>2.7</v>
      </c>
      <c r="CB16" s="109" t="s">
        <v>157</v>
      </c>
      <c r="CC16" s="109">
        <v>1.7</v>
      </c>
      <c r="CD16" s="109" t="s">
        <v>157</v>
      </c>
      <c r="CE16" s="109">
        <v>2.9</v>
      </c>
      <c r="CF16" s="109" t="s">
        <v>157</v>
      </c>
      <c r="CG16" s="109">
        <v>2.9</v>
      </c>
      <c r="CH16" s="109" t="s">
        <v>157</v>
      </c>
      <c r="CI16" s="109">
        <v>5.4</v>
      </c>
      <c r="CJ16" s="109" t="s">
        <v>157</v>
      </c>
      <c r="CK16" s="109">
        <v>3.8</v>
      </c>
      <c r="CL16" s="109" t="s">
        <v>157</v>
      </c>
      <c r="CM16" s="211">
        <v>7.7</v>
      </c>
      <c r="CN16" s="109" t="s">
        <v>157</v>
      </c>
      <c r="CO16" s="109">
        <v>11.4</v>
      </c>
      <c r="CP16" s="109" t="s">
        <v>157</v>
      </c>
      <c r="CQ16" s="109">
        <v>9.8000000000000007</v>
      </c>
      <c r="CR16" s="109" t="s">
        <v>157</v>
      </c>
      <c r="CS16" s="109">
        <v>7.5</v>
      </c>
      <c r="CT16" s="109" t="s">
        <v>157</v>
      </c>
      <c r="CU16" s="109">
        <v>7</v>
      </c>
      <c r="CV16" s="109" t="s">
        <v>157</v>
      </c>
      <c r="CW16" s="211"/>
      <c r="CX16" s="733" t="s">
        <v>347</v>
      </c>
      <c r="CY16" s="725">
        <v>42.1</v>
      </c>
      <c r="CZ16" s="725" t="s">
        <v>157</v>
      </c>
      <c r="DA16" s="725">
        <v>41.6</v>
      </c>
      <c r="DB16" s="725" t="s">
        <v>157</v>
      </c>
      <c r="DC16" s="725">
        <v>48.9</v>
      </c>
      <c r="DD16" s="725" t="s">
        <v>157</v>
      </c>
      <c r="DE16" s="725">
        <v>60</v>
      </c>
      <c r="DF16" s="725" t="s">
        <v>157</v>
      </c>
      <c r="DG16" s="725">
        <v>36.299999999999997</v>
      </c>
      <c r="DH16" s="725" t="s">
        <v>157</v>
      </c>
      <c r="DI16" s="725">
        <v>35.299999999999997</v>
      </c>
      <c r="DJ16" s="725" t="s">
        <v>157</v>
      </c>
      <c r="DK16" s="725">
        <v>61.4</v>
      </c>
      <c r="DL16" s="725" t="s">
        <v>157</v>
      </c>
      <c r="DM16" s="725">
        <v>18.100000000000001</v>
      </c>
      <c r="DN16" s="725" t="s">
        <v>157</v>
      </c>
      <c r="DO16" s="725">
        <v>34.299999999999997</v>
      </c>
      <c r="DP16" s="725" t="s">
        <v>157</v>
      </c>
      <c r="DQ16" s="725">
        <v>38.6</v>
      </c>
      <c r="DR16" s="725" t="s">
        <v>157</v>
      </c>
      <c r="DS16" s="257" t="s">
        <v>275</v>
      </c>
      <c r="DT16" s="725" t="s">
        <v>157</v>
      </c>
      <c r="DU16" s="725">
        <v>43</v>
      </c>
      <c r="DV16" s="108" t="s">
        <v>157</v>
      </c>
      <c r="DW16" s="211"/>
      <c r="DX16" s="733" t="s">
        <v>347</v>
      </c>
      <c r="DY16" s="725">
        <v>32.5</v>
      </c>
      <c r="DZ16" s="725" t="s">
        <v>157</v>
      </c>
      <c r="EA16" s="725">
        <v>47.6</v>
      </c>
      <c r="EB16" s="725" t="s">
        <v>157</v>
      </c>
      <c r="EC16" s="257" t="s">
        <v>275</v>
      </c>
      <c r="ED16" s="725" t="s">
        <v>157</v>
      </c>
      <c r="EE16" s="725">
        <v>29</v>
      </c>
      <c r="EF16" s="725" t="s">
        <v>157</v>
      </c>
      <c r="EG16" s="725">
        <v>110.5</v>
      </c>
      <c r="EH16" s="725" t="s">
        <v>157</v>
      </c>
      <c r="EI16" s="725">
        <v>39.5</v>
      </c>
      <c r="EJ16" s="725" t="s">
        <v>157</v>
      </c>
      <c r="EK16" s="725">
        <v>59</v>
      </c>
      <c r="EL16" s="725" t="s">
        <v>157</v>
      </c>
      <c r="EM16" s="725">
        <v>31.8</v>
      </c>
      <c r="EN16" s="725" t="s">
        <v>157</v>
      </c>
      <c r="EO16" s="725">
        <v>43.4</v>
      </c>
      <c r="EP16" s="725" t="s">
        <v>157</v>
      </c>
      <c r="EQ16" s="725">
        <v>25</v>
      </c>
      <c r="ER16" s="725" t="s">
        <v>157</v>
      </c>
      <c r="ES16" s="725">
        <v>18.8</v>
      </c>
      <c r="ET16" s="725" t="s">
        <v>157</v>
      </c>
      <c r="EU16" s="725">
        <v>35.6</v>
      </c>
      <c r="EV16" s="108" t="s">
        <v>157</v>
      </c>
      <c r="EW16" s="211"/>
      <c r="EX16" s="733" t="s">
        <v>347</v>
      </c>
      <c r="EY16" s="725">
        <v>25.3</v>
      </c>
      <c r="EZ16" s="725" t="s">
        <v>157</v>
      </c>
      <c r="FA16" s="725">
        <v>36.1</v>
      </c>
      <c r="FB16" s="725" t="s">
        <v>157</v>
      </c>
      <c r="FC16" s="725">
        <v>47.5</v>
      </c>
      <c r="FD16" s="725" t="s">
        <v>157</v>
      </c>
      <c r="FE16" s="725">
        <v>59.3</v>
      </c>
      <c r="FF16" s="725" t="s">
        <v>157</v>
      </c>
      <c r="FG16" s="725">
        <v>83.4</v>
      </c>
      <c r="FH16" s="725" t="s">
        <v>157</v>
      </c>
      <c r="FI16" s="725">
        <v>103.6</v>
      </c>
      <c r="FJ16" s="725" t="s">
        <v>157</v>
      </c>
      <c r="FK16" s="725">
        <v>80.2</v>
      </c>
      <c r="FL16" s="725" t="s">
        <v>157</v>
      </c>
      <c r="FM16" s="211">
        <v>57.9</v>
      </c>
      <c r="FN16" s="211" t="s">
        <v>157</v>
      </c>
      <c r="FO16" s="211">
        <v>67.2</v>
      </c>
      <c r="FP16" s="211" t="s">
        <v>157</v>
      </c>
      <c r="FQ16" s="211">
        <v>51.9</v>
      </c>
      <c r="FR16" s="211" t="s">
        <v>157</v>
      </c>
      <c r="FS16" s="211">
        <v>43.6</v>
      </c>
      <c r="FT16" s="211" t="s">
        <v>157</v>
      </c>
      <c r="FU16" s="454"/>
      <c r="FV16" s="733" t="s">
        <v>347</v>
      </c>
      <c r="FW16" s="109">
        <v>26.7</v>
      </c>
      <c r="FX16" s="109" t="s">
        <v>157</v>
      </c>
      <c r="FY16" s="109">
        <v>17.3</v>
      </c>
      <c r="FZ16" s="109" t="s">
        <v>157</v>
      </c>
      <c r="GA16" s="211">
        <v>30.3</v>
      </c>
      <c r="GB16" s="109" t="s">
        <v>157</v>
      </c>
      <c r="GC16" s="109">
        <v>26</v>
      </c>
      <c r="GD16" s="109" t="s">
        <v>157</v>
      </c>
      <c r="GE16" s="109">
        <v>77.7</v>
      </c>
      <c r="GF16" s="109" t="s">
        <v>157</v>
      </c>
      <c r="GG16" s="109">
        <v>44</v>
      </c>
      <c r="GH16" s="109" t="s">
        <v>157</v>
      </c>
      <c r="GI16" s="109">
        <v>133.6</v>
      </c>
      <c r="GJ16" s="109" t="s">
        <v>157</v>
      </c>
      <c r="GK16" s="109">
        <v>106.2</v>
      </c>
      <c r="GL16" s="109" t="s">
        <v>157</v>
      </c>
      <c r="GM16" s="109">
        <v>59.8</v>
      </c>
      <c r="GN16" s="109" t="s">
        <v>157</v>
      </c>
      <c r="GO16" s="109">
        <v>94.7</v>
      </c>
      <c r="GP16" s="109" t="s">
        <v>157</v>
      </c>
      <c r="GQ16" s="109">
        <v>29.6</v>
      </c>
      <c r="GR16" s="109" t="s">
        <v>157</v>
      </c>
      <c r="HK16" s="128"/>
      <c r="HS16" s="128"/>
    </row>
    <row r="17" spans="2:227" s="51" customFormat="1" ht="15" customHeight="1" x14ac:dyDescent="0.25">
      <c r="B17" s="391" t="s">
        <v>348</v>
      </c>
      <c r="C17" s="108">
        <v>4.3</v>
      </c>
      <c r="D17" s="108" t="s">
        <v>157</v>
      </c>
      <c r="E17" s="108">
        <v>4.2</v>
      </c>
      <c r="F17" s="108" t="s">
        <v>157</v>
      </c>
      <c r="G17" s="108">
        <v>-10.3</v>
      </c>
      <c r="H17" s="108" t="s">
        <v>157</v>
      </c>
      <c r="I17" s="108">
        <v>-34.1</v>
      </c>
      <c r="J17" s="108" t="s">
        <v>157</v>
      </c>
      <c r="K17" s="108">
        <v>4.5999999999999996</v>
      </c>
      <c r="L17" s="108" t="s">
        <v>157</v>
      </c>
      <c r="M17" s="108">
        <v>5.2</v>
      </c>
      <c r="N17" s="108" t="s">
        <v>157</v>
      </c>
      <c r="O17" s="108">
        <v>9.1</v>
      </c>
      <c r="P17" s="108" t="s">
        <v>157</v>
      </c>
      <c r="Q17" s="108">
        <v>3.2</v>
      </c>
      <c r="R17" s="108" t="s">
        <v>157</v>
      </c>
      <c r="S17" s="108">
        <v>5.3</v>
      </c>
      <c r="T17" s="108" t="s">
        <v>157</v>
      </c>
      <c r="U17" s="108">
        <v>8.4</v>
      </c>
      <c r="V17" s="108" t="s">
        <v>157</v>
      </c>
      <c r="W17" s="58" t="s">
        <v>275</v>
      </c>
      <c r="X17" s="108" t="s">
        <v>157</v>
      </c>
      <c r="Y17" s="211"/>
      <c r="Z17" s="734" t="s">
        <v>348</v>
      </c>
      <c r="AA17" s="211">
        <v>3.4</v>
      </c>
      <c r="AB17" s="108" t="s">
        <v>157</v>
      </c>
      <c r="AC17" s="108">
        <v>6.9</v>
      </c>
      <c r="AD17" s="108" t="s">
        <v>157</v>
      </c>
      <c r="AE17" s="743">
        <v>5.8</v>
      </c>
      <c r="AF17" s="108" t="s">
        <v>157</v>
      </c>
      <c r="AG17" s="257" t="s">
        <v>275</v>
      </c>
      <c r="AH17" s="108" t="s">
        <v>157</v>
      </c>
      <c r="AI17" s="108">
        <v>4.2</v>
      </c>
      <c r="AJ17" s="108" t="s">
        <v>157</v>
      </c>
      <c r="AK17" s="108">
        <v>15.2</v>
      </c>
      <c r="AL17" s="108" t="s">
        <v>157</v>
      </c>
      <c r="AM17" s="108">
        <v>5.9</v>
      </c>
      <c r="AN17" s="108" t="s">
        <v>157</v>
      </c>
      <c r="AO17" s="108">
        <v>7.8</v>
      </c>
      <c r="AP17" s="108" t="s">
        <v>157</v>
      </c>
      <c r="AQ17" s="108">
        <v>-0.1</v>
      </c>
      <c r="AR17" s="108" t="s">
        <v>157</v>
      </c>
      <c r="AS17" s="108">
        <v>5.9</v>
      </c>
      <c r="AT17" s="108" t="s">
        <v>157</v>
      </c>
      <c r="AU17" s="108">
        <v>5</v>
      </c>
      <c r="AV17" s="108" t="s">
        <v>157</v>
      </c>
      <c r="AW17" s="108">
        <v>2.6</v>
      </c>
      <c r="AX17" s="108" t="s">
        <v>157</v>
      </c>
      <c r="AY17" s="211"/>
      <c r="AZ17" s="734" t="s">
        <v>348</v>
      </c>
      <c r="BA17" s="725">
        <v>4.7</v>
      </c>
      <c r="BB17" s="108" t="s">
        <v>157</v>
      </c>
      <c r="BC17" s="108">
        <v>2.5</v>
      </c>
      <c r="BD17" s="108" t="s">
        <v>157</v>
      </c>
      <c r="BE17" s="108">
        <v>6.6</v>
      </c>
      <c r="BF17" s="108" t="s">
        <v>157</v>
      </c>
      <c r="BG17" s="108">
        <v>4.9000000000000004</v>
      </c>
      <c r="BH17" s="109" t="s">
        <v>157</v>
      </c>
      <c r="BI17" s="725">
        <v>4.5999999999999996</v>
      </c>
      <c r="BJ17" s="108" t="s">
        <v>157</v>
      </c>
      <c r="BK17" s="108">
        <v>7.7</v>
      </c>
      <c r="BL17" s="108" t="s">
        <v>157</v>
      </c>
      <c r="BM17" s="108">
        <v>2.7</v>
      </c>
      <c r="BN17" s="108" t="s">
        <v>157</v>
      </c>
      <c r="BO17" s="108">
        <v>10.5</v>
      </c>
      <c r="BP17" s="108" t="s">
        <v>157</v>
      </c>
      <c r="BQ17" s="109">
        <v>6.6</v>
      </c>
      <c r="BR17" s="109" t="s">
        <v>157</v>
      </c>
      <c r="BS17" s="109">
        <v>6.3</v>
      </c>
      <c r="BT17" s="109" t="s">
        <v>157</v>
      </c>
      <c r="BU17" s="109">
        <v>7.3</v>
      </c>
      <c r="BV17" s="109" t="s">
        <v>157</v>
      </c>
      <c r="BW17" s="109">
        <v>5.7</v>
      </c>
      <c r="BX17" s="109" t="s">
        <v>157</v>
      </c>
      <c r="BY17" s="211"/>
      <c r="BZ17" s="733" t="s">
        <v>348</v>
      </c>
      <c r="CA17" s="211">
        <v>2.9</v>
      </c>
      <c r="CB17" s="109" t="s">
        <v>157</v>
      </c>
      <c r="CC17" s="109">
        <v>2</v>
      </c>
      <c r="CD17" s="109" t="s">
        <v>157</v>
      </c>
      <c r="CE17" s="109">
        <v>3</v>
      </c>
      <c r="CF17" s="109" t="s">
        <v>157</v>
      </c>
      <c r="CG17" s="109">
        <v>3.4</v>
      </c>
      <c r="CH17" s="109" t="s">
        <v>157</v>
      </c>
      <c r="CI17" s="109">
        <v>4.4000000000000004</v>
      </c>
      <c r="CJ17" s="109" t="s">
        <v>157</v>
      </c>
      <c r="CK17" s="109">
        <v>3.2</v>
      </c>
      <c r="CL17" s="109" t="s">
        <v>157</v>
      </c>
      <c r="CM17" s="211">
        <v>5.8</v>
      </c>
      <c r="CN17" s="109" t="s">
        <v>157</v>
      </c>
      <c r="CO17" s="109">
        <v>10.6</v>
      </c>
      <c r="CP17" s="109" t="s">
        <v>157</v>
      </c>
      <c r="CQ17" s="109">
        <v>9.6999999999999993</v>
      </c>
      <c r="CR17" s="109" t="s">
        <v>157</v>
      </c>
      <c r="CS17" s="109">
        <v>6.9</v>
      </c>
      <c r="CT17" s="109" t="s">
        <v>157</v>
      </c>
      <c r="CU17" s="109">
        <v>7.3</v>
      </c>
      <c r="CV17" s="109" t="s">
        <v>157</v>
      </c>
      <c r="CW17" s="211"/>
      <c r="CX17" s="733" t="s">
        <v>348</v>
      </c>
      <c r="CY17" s="725">
        <v>44.6</v>
      </c>
      <c r="CZ17" s="725" t="s">
        <v>157</v>
      </c>
      <c r="DA17" s="725">
        <v>44.1</v>
      </c>
      <c r="DB17" s="725" t="s">
        <v>157</v>
      </c>
      <c r="DC17" s="725">
        <v>41.3</v>
      </c>
      <c r="DD17" s="725" t="s">
        <v>157</v>
      </c>
      <c r="DE17" s="725">
        <v>46.2</v>
      </c>
      <c r="DF17" s="725" t="s">
        <v>157</v>
      </c>
      <c r="DG17" s="725">
        <v>40.4</v>
      </c>
      <c r="DH17" s="725" t="s">
        <v>157</v>
      </c>
      <c r="DI17" s="725">
        <v>33.799999999999997</v>
      </c>
      <c r="DJ17" s="725" t="s">
        <v>157</v>
      </c>
      <c r="DK17" s="725">
        <v>59.3</v>
      </c>
      <c r="DL17" s="725" t="s">
        <v>157</v>
      </c>
      <c r="DM17" s="725">
        <v>17.899999999999999</v>
      </c>
      <c r="DN17" s="725" t="s">
        <v>157</v>
      </c>
      <c r="DO17" s="725">
        <v>41.4</v>
      </c>
      <c r="DP17" s="725" t="s">
        <v>157</v>
      </c>
      <c r="DQ17" s="725">
        <v>74.599999999999994</v>
      </c>
      <c r="DR17" s="725" t="s">
        <v>157</v>
      </c>
      <c r="DS17" s="257" t="s">
        <v>275</v>
      </c>
      <c r="DT17" s="725" t="s">
        <v>157</v>
      </c>
      <c r="DU17" s="725">
        <v>44.5</v>
      </c>
      <c r="DV17" s="108" t="s">
        <v>157</v>
      </c>
      <c r="DW17" s="211"/>
      <c r="DX17" s="733" t="s">
        <v>348</v>
      </c>
      <c r="DY17" s="725">
        <v>38.700000000000003</v>
      </c>
      <c r="DZ17" s="725" t="s">
        <v>157</v>
      </c>
      <c r="EA17" s="725">
        <v>51.8</v>
      </c>
      <c r="EB17" s="725" t="s">
        <v>157</v>
      </c>
      <c r="EC17" s="257" t="s">
        <v>275</v>
      </c>
      <c r="ED17" s="725" t="s">
        <v>157</v>
      </c>
      <c r="EE17" s="725">
        <v>31.1</v>
      </c>
      <c r="EF17" s="725" t="s">
        <v>157</v>
      </c>
      <c r="EG17" s="725">
        <v>103.1</v>
      </c>
      <c r="EH17" s="725" t="s">
        <v>157</v>
      </c>
      <c r="EI17" s="725">
        <v>40</v>
      </c>
      <c r="EJ17" s="725" t="s">
        <v>157</v>
      </c>
      <c r="EK17" s="725">
        <v>70.400000000000006</v>
      </c>
      <c r="EL17" s="725" t="s">
        <v>157</v>
      </c>
      <c r="EM17" s="725">
        <v>36.700000000000003</v>
      </c>
      <c r="EN17" s="725" t="s">
        <v>157</v>
      </c>
      <c r="EO17" s="725">
        <v>54.1</v>
      </c>
      <c r="EP17" s="725" t="s">
        <v>157</v>
      </c>
      <c r="EQ17" s="725">
        <v>33.5</v>
      </c>
      <c r="ER17" s="725" t="s">
        <v>157</v>
      </c>
      <c r="ES17" s="725">
        <v>19.100000000000001</v>
      </c>
      <c r="ET17" s="725" t="s">
        <v>157</v>
      </c>
      <c r="EU17" s="725">
        <v>39.799999999999997</v>
      </c>
      <c r="EV17" s="108" t="s">
        <v>157</v>
      </c>
      <c r="EW17" s="211"/>
      <c r="EX17" s="733" t="s">
        <v>348</v>
      </c>
      <c r="EY17" s="725">
        <v>33.299999999999997</v>
      </c>
      <c r="EZ17" s="725" t="s">
        <v>157</v>
      </c>
      <c r="FA17" s="725">
        <v>40.799999999999997</v>
      </c>
      <c r="FB17" s="725" t="s">
        <v>157</v>
      </c>
      <c r="FC17" s="725">
        <v>55.3</v>
      </c>
      <c r="FD17" s="725" t="s">
        <v>157</v>
      </c>
      <c r="FE17" s="725">
        <v>56.7</v>
      </c>
      <c r="FF17" s="725" t="s">
        <v>157</v>
      </c>
      <c r="FG17" s="725">
        <v>83.7</v>
      </c>
      <c r="FH17" s="725" t="s">
        <v>157</v>
      </c>
      <c r="FI17" s="725">
        <v>89.8</v>
      </c>
      <c r="FJ17" s="725" t="s">
        <v>157</v>
      </c>
      <c r="FK17" s="725">
        <v>87.7</v>
      </c>
      <c r="FL17" s="725" t="s">
        <v>157</v>
      </c>
      <c r="FM17" s="211">
        <v>76.7</v>
      </c>
      <c r="FN17" s="211" t="s">
        <v>157</v>
      </c>
      <c r="FO17" s="211">
        <v>86.6</v>
      </c>
      <c r="FP17" s="211" t="s">
        <v>157</v>
      </c>
      <c r="FQ17" s="211">
        <v>72.400000000000006</v>
      </c>
      <c r="FR17" s="211" t="s">
        <v>157</v>
      </c>
      <c r="FS17" s="211">
        <v>53</v>
      </c>
      <c r="FT17" s="211" t="s">
        <v>157</v>
      </c>
      <c r="FU17" s="454"/>
      <c r="FV17" s="733" t="s">
        <v>348</v>
      </c>
      <c r="FW17" s="109">
        <v>28.6</v>
      </c>
      <c r="FX17" s="109" t="s">
        <v>157</v>
      </c>
      <c r="FY17" s="109">
        <v>19.600000000000001</v>
      </c>
      <c r="FZ17" s="109" t="s">
        <v>157</v>
      </c>
      <c r="GA17" s="211">
        <v>33.299999999999997</v>
      </c>
      <c r="GB17" s="109" t="s">
        <v>157</v>
      </c>
      <c r="GC17" s="109">
        <v>26.1</v>
      </c>
      <c r="GD17" s="109" t="s">
        <v>157</v>
      </c>
      <c r="GE17" s="109">
        <v>83.4</v>
      </c>
      <c r="GF17" s="109" t="s">
        <v>157</v>
      </c>
      <c r="GG17" s="109">
        <v>52.9</v>
      </c>
      <c r="GH17" s="109" t="s">
        <v>157</v>
      </c>
      <c r="GI17" s="109">
        <v>135.1</v>
      </c>
      <c r="GJ17" s="109" t="s">
        <v>157</v>
      </c>
      <c r="GK17" s="109">
        <v>93.6</v>
      </c>
      <c r="GL17" s="109" t="s">
        <v>157</v>
      </c>
      <c r="GM17" s="109">
        <v>59.3</v>
      </c>
      <c r="GN17" s="109" t="s">
        <v>157</v>
      </c>
      <c r="GO17" s="109">
        <v>91.5</v>
      </c>
      <c r="GP17" s="109" t="s">
        <v>157</v>
      </c>
      <c r="GQ17" s="109">
        <v>30.8</v>
      </c>
      <c r="GR17" s="109" t="s">
        <v>157</v>
      </c>
      <c r="HK17" s="128"/>
      <c r="HS17" s="128"/>
    </row>
    <row r="18" spans="2:227" s="51" customFormat="1" ht="15" customHeight="1" x14ac:dyDescent="0.25">
      <c r="B18" s="391" t="s">
        <v>160</v>
      </c>
      <c r="C18" s="108">
        <v>4.3</v>
      </c>
      <c r="D18" s="108" t="s">
        <v>157</v>
      </c>
      <c r="E18" s="108">
        <v>5.3</v>
      </c>
      <c r="F18" s="108" t="s">
        <v>157</v>
      </c>
      <c r="G18" s="108">
        <v>-6.4</v>
      </c>
      <c r="H18" s="108" t="s">
        <v>157</v>
      </c>
      <c r="I18" s="108">
        <v>-20.399999999999999</v>
      </c>
      <c r="J18" s="108" t="s">
        <v>157</v>
      </c>
      <c r="K18" s="108">
        <v>4.5999999999999996</v>
      </c>
      <c r="L18" s="108" t="s">
        <v>157</v>
      </c>
      <c r="M18" s="108">
        <v>6.2</v>
      </c>
      <c r="N18" s="108" t="s">
        <v>157</v>
      </c>
      <c r="O18" s="108">
        <v>5.4</v>
      </c>
      <c r="P18" s="108" t="s">
        <v>157</v>
      </c>
      <c r="Q18" s="108">
        <v>5.9</v>
      </c>
      <c r="R18" s="108" t="s">
        <v>157</v>
      </c>
      <c r="S18" s="108">
        <v>-0.3</v>
      </c>
      <c r="T18" s="108" t="s">
        <v>157</v>
      </c>
      <c r="U18" s="108">
        <v>5.2</v>
      </c>
      <c r="V18" s="108" t="s">
        <v>157</v>
      </c>
      <c r="W18" s="58" t="s">
        <v>275</v>
      </c>
      <c r="X18" s="108" t="s">
        <v>157</v>
      </c>
      <c r="Y18" s="211"/>
      <c r="Z18" s="734" t="s">
        <v>160</v>
      </c>
      <c r="AA18" s="211">
        <v>5.8</v>
      </c>
      <c r="AB18" s="108" t="s">
        <v>157</v>
      </c>
      <c r="AC18" s="108">
        <v>7.6</v>
      </c>
      <c r="AD18" s="108" t="s">
        <v>157</v>
      </c>
      <c r="AE18" s="743">
        <v>5.9</v>
      </c>
      <c r="AF18" s="108" t="s">
        <v>157</v>
      </c>
      <c r="AG18" s="257" t="s">
        <v>275</v>
      </c>
      <c r="AH18" s="108" t="s">
        <v>157</v>
      </c>
      <c r="AI18" s="108">
        <v>4.7</v>
      </c>
      <c r="AJ18" s="108" t="s">
        <v>157</v>
      </c>
      <c r="AK18" s="108">
        <v>18.7</v>
      </c>
      <c r="AL18" s="108" t="s">
        <v>157</v>
      </c>
      <c r="AM18" s="108">
        <v>4.9000000000000004</v>
      </c>
      <c r="AN18" s="108" t="s">
        <v>157</v>
      </c>
      <c r="AO18" s="108">
        <v>4.4000000000000004</v>
      </c>
      <c r="AP18" s="108" t="s">
        <v>157</v>
      </c>
      <c r="AQ18" s="108">
        <v>-0.9</v>
      </c>
      <c r="AR18" s="108" t="s">
        <v>157</v>
      </c>
      <c r="AS18" s="108">
        <v>5.4</v>
      </c>
      <c r="AT18" s="108" t="s">
        <v>157</v>
      </c>
      <c r="AU18" s="108">
        <v>4.5</v>
      </c>
      <c r="AV18" s="108" t="s">
        <v>157</v>
      </c>
      <c r="AW18" s="108">
        <v>3.4</v>
      </c>
      <c r="AX18" s="108" t="s">
        <v>157</v>
      </c>
      <c r="AY18" s="211"/>
      <c r="AZ18" s="734" t="s">
        <v>160</v>
      </c>
      <c r="BA18" s="725">
        <v>4.9000000000000004</v>
      </c>
      <c r="BB18" s="108" t="s">
        <v>157</v>
      </c>
      <c r="BC18" s="108">
        <v>2.7</v>
      </c>
      <c r="BD18" s="108" t="s">
        <v>157</v>
      </c>
      <c r="BE18" s="108">
        <v>7.6</v>
      </c>
      <c r="BF18" s="108" t="s">
        <v>157</v>
      </c>
      <c r="BG18" s="108">
        <v>5.0999999999999996</v>
      </c>
      <c r="BH18" s="109" t="s">
        <v>157</v>
      </c>
      <c r="BI18" s="725">
        <v>10.199999999999999</v>
      </c>
      <c r="BJ18" s="108" t="s">
        <v>157</v>
      </c>
      <c r="BK18" s="108">
        <v>7.9</v>
      </c>
      <c r="BL18" s="108" t="s">
        <v>157</v>
      </c>
      <c r="BM18" s="108">
        <v>0.7</v>
      </c>
      <c r="BN18" s="108" t="s">
        <v>157</v>
      </c>
      <c r="BO18" s="108">
        <v>9.3000000000000007</v>
      </c>
      <c r="BP18" s="108" t="s">
        <v>157</v>
      </c>
      <c r="BQ18" s="109">
        <v>4.0999999999999996</v>
      </c>
      <c r="BR18" s="109" t="s">
        <v>157</v>
      </c>
      <c r="BS18" s="109">
        <v>5.4</v>
      </c>
      <c r="BT18" s="109" t="s">
        <v>157</v>
      </c>
      <c r="BU18" s="109">
        <v>1.4</v>
      </c>
      <c r="BV18" s="109" t="s">
        <v>157</v>
      </c>
      <c r="BW18" s="109">
        <v>5.8</v>
      </c>
      <c r="BX18" s="109" t="s">
        <v>157</v>
      </c>
      <c r="BY18" s="211"/>
      <c r="BZ18" s="733" t="s">
        <v>160</v>
      </c>
      <c r="CA18" s="211">
        <v>1.9</v>
      </c>
      <c r="CB18" s="109" t="s">
        <v>157</v>
      </c>
      <c r="CC18" s="109">
        <v>0.4</v>
      </c>
      <c r="CD18" s="109" t="s">
        <v>157</v>
      </c>
      <c r="CE18" s="109">
        <v>2.7</v>
      </c>
      <c r="CF18" s="109" t="s">
        <v>157</v>
      </c>
      <c r="CG18" s="109">
        <v>1.6</v>
      </c>
      <c r="CH18" s="109" t="s">
        <v>157</v>
      </c>
      <c r="CI18" s="109">
        <v>4.7</v>
      </c>
      <c r="CJ18" s="109" t="s">
        <v>157</v>
      </c>
      <c r="CK18" s="109">
        <v>3.9</v>
      </c>
      <c r="CL18" s="109" t="s">
        <v>157</v>
      </c>
      <c r="CM18" s="211">
        <v>6.3</v>
      </c>
      <c r="CN18" s="109" t="s">
        <v>157</v>
      </c>
      <c r="CO18" s="109">
        <v>4.3</v>
      </c>
      <c r="CP18" s="109" t="s">
        <v>157</v>
      </c>
      <c r="CQ18" s="109">
        <v>8.1999999999999993</v>
      </c>
      <c r="CR18" s="109" t="s">
        <v>157</v>
      </c>
      <c r="CS18" s="109">
        <v>5.5</v>
      </c>
      <c r="CT18" s="109" t="s">
        <v>157</v>
      </c>
      <c r="CU18" s="109">
        <v>5.8</v>
      </c>
      <c r="CV18" s="109" t="s">
        <v>157</v>
      </c>
      <c r="CW18" s="211"/>
      <c r="CX18" s="733" t="s">
        <v>160</v>
      </c>
      <c r="CY18" s="725">
        <v>44.5</v>
      </c>
      <c r="CZ18" s="725" t="s">
        <v>157</v>
      </c>
      <c r="DA18" s="725">
        <v>45.3</v>
      </c>
      <c r="DB18" s="725" t="s">
        <v>157</v>
      </c>
      <c r="DC18" s="725">
        <v>40.9</v>
      </c>
      <c r="DD18" s="725" t="s">
        <v>157</v>
      </c>
      <c r="DE18" s="725">
        <v>47.1</v>
      </c>
      <c r="DF18" s="725" t="s">
        <v>157</v>
      </c>
      <c r="DG18" s="725">
        <v>39.200000000000003</v>
      </c>
      <c r="DH18" s="725" t="s">
        <v>157</v>
      </c>
      <c r="DI18" s="725">
        <v>34.5</v>
      </c>
      <c r="DJ18" s="725" t="s">
        <v>157</v>
      </c>
      <c r="DK18" s="725">
        <v>67</v>
      </c>
      <c r="DL18" s="725" t="s">
        <v>157</v>
      </c>
      <c r="DM18" s="725">
        <v>13.3</v>
      </c>
      <c r="DN18" s="725" t="s">
        <v>157</v>
      </c>
      <c r="DO18" s="725">
        <v>36</v>
      </c>
      <c r="DP18" s="725" t="s">
        <v>157</v>
      </c>
      <c r="DQ18" s="725">
        <v>68.5</v>
      </c>
      <c r="DR18" s="725" t="s">
        <v>157</v>
      </c>
      <c r="DS18" s="257" t="s">
        <v>275</v>
      </c>
      <c r="DT18" s="725" t="s">
        <v>157</v>
      </c>
      <c r="DU18" s="725">
        <v>39.6</v>
      </c>
      <c r="DV18" s="108" t="s">
        <v>157</v>
      </c>
      <c r="DW18" s="211"/>
      <c r="DX18" s="733" t="s">
        <v>160</v>
      </c>
      <c r="DY18" s="725">
        <v>38</v>
      </c>
      <c r="DZ18" s="725" t="s">
        <v>157</v>
      </c>
      <c r="EA18" s="725">
        <v>46.1</v>
      </c>
      <c r="EB18" s="725" t="s">
        <v>157</v>
      </c>
      <c r="EC18" s="257" t="s">
        <v>275</v>
      </c>
      <c r="ED18" s="725" t="s">
        <v>157</v>
      </c>
      <c r="EE18" s="725">
        <v>30.6</v>
      </c>
      <c r="EF18" s="725" t="s">
        <v>157</v>
      </c>
      <c r="EG18" s="725">
        <v>140</v>
      </c>
      <c r="EH18" s="725" t="s">
        <v>157</v>
      </c>
      <c r="EI18" s="725">
        <v>34.700000000000003</v>
      </c>
      <c r="EJ18" s="725" t="s">
        <v>157</v>
      </c>
      <c r="EK18" s="725">
        <v>61.6</v>
      </c>
      <c r="EL18" s="725" t="s">
        <v>157</v>
      </c>
      <c r="EM18" s="725">
        <v>30.6</v>
      </c>
      <c r="EN18" s="725" t="s">
        <v>157</v>
      </c>
      <c r="EO18" s="725">
        <v>47</v>
      </c>
      <c r="EP18" s="725" t="s">
        <v>157</v>
      </c>
      <c r="EQ18" s="725">
        <v>33.5</v>
      </c>
      <c r="ER18" s="725" t="s">
        <v>157</v>
      </c>
      <c r="ES18" s="725">
        <v>19.7</v>
      </c>
      <c r="ET18" s="725" t="s">
        <v>157</v>
      </c>
      <c r="EU18" s="725">
        <v>34.799999999999997</v>
      </c>
      <c r="EV18" s="108" t="s">
        <v>157</v>
      </c>
      <c r="EW18" s="211"/>
      <c r="EX18" s="733" t="s">
        <v>160</v>
      </c>
      <c r="EY18" s="725">
        <v>29.4</v>
      </c>
      <c r="EZ18" s="725" t="s">
        <v>157</v>
      </c>
      <c r="FA18" s="725">
        <v>30.8</v>
      </c>
      <c r="FB18" s="725" t="s">
        <v>157</v>
      </c>
      <c r="FC18" s="725">
        <v>46.4</v>
      </c>
      <c r="FD18" s="725" t="s">
        <v>157</v>
      </c>
      <c r="FE18" s="725">
        <v>73.3</v>
      </c>
      <c r="FF18" s="725" t="s">
        <v>157</v>
      </c>
      <c r="FG18" s="725">
        <v>80.8</v>
      </c>
      <c r="FH18" s="725" t="s">
        <v>157</v>
      </c>
      <c r="FI18" s="725">
        <v>131.5</v>
      </c>
      <c r="FJ18" s="725" t="s">
        <v>157</v>
      </c>
      <c r="FK18" s="725">
        <v>84.5</v>
      </c>
      <c r="FL18" s="725" t="s">
        <v>157</v>
      </c>
      <c r="FM18" s="211">
        <v>74</v>
      </c>
      <c r="FN18" s="211" t="s">
        <v>157</v>
      </c>
      <c r="FO18" s="211">
        <v>85.7</v>
      </c>
      <c r="FP18" s="211" t="s">
        <v>157</v>
      </c>
      <c r="FQ18" s="211">
        <v>67.5</v>
      </c>
      <c r="FR18" s="211" t="s">
        <v>157</v>
      </c>
      <c r="FS18" s="211">
        <v>51.1</v>
      </c>
      <c r="FT18" s="211" t="s">
        <v>157</v>
      </c>
      <c r="FU18" s="454"/>
      <c r="FV18" s="733" t="s">
        <v>160</v>
      </c>
      <c r="FW18" s="109">
        <v>25.8</v>
      </c>
      <c r="FX18" s="109" t="s">
        <v>157</v>
      </c>
      <c r="FY18" s="109">
        <v>20.100000000000001</v>
      </c>
      <c r="FZ18" s="109" t="s">
        <v>157</v>
      </c>
      <c r="GA18" s="211">
        <v>30.6</v>
      </c>
      <c r="GB18" s="109" t="s">
        <v>157</v>
      </c>
      <c r="GC18" s="109">
        <v>21.8</v>
      </c>
      <c r="GD18" s="109" t="s">
        <v>157</v>
      </c>
      <c r="GE18" s="109">
        <v>85.8</v>
      </c>
      <c r="GF18" s="109" t="s">
        <v>157</v>
      </c>
      <c r="GG18" s="109">
        <v>47.5</v>
      </c>
      <c r="GH18" s="109" t="s">
        <v>157</v>
      </c>
      <c r="GI18" s="109">
        <v>146.1</v>
      </c>
      <c r="GJ18" s="109" t="s">
        <v>157</v>
      </c>
      <c r="GK18" s="109">
        <v>83.2</v>
      </c>
      <c r="GL18" s="109" t="s">
        <v>157</v>
      </c>
      <c r="GM18" s="109">
        <v>58.4</v>
      </c>
      <c r="GN18" s="109" t="s">
        <v>157</v>
      </c>
      <c r="GO18" s="109">
        <v>116</v>
      </c>
      <c r="GP18" s="109" t="s">
        <v>157</v>
      </c>
      <c r="GQ18" s="109">
        <v>29</v>
      </c>
      <c r="GR18" s="109" t="s">
        <v>157</v>
      </c>
      <c r="HK18" s="128"/>
      <c r="HS18" s="128"/>
    </row>
    <row r="19" spans="2:227" s="51" customFormat="1" ht="15" customHeight="1" x14ac:dyDescent="0.25">
      <c r="B19" s="391" t="s">
        <v>1015</v>
      </c>
      <c r="C19" s="108">
        <v>4.8</v>
      </c>
      <c r="D19" s="108" t="s">
        <v>157</v>
      </c>
      <c r="E19" s="108">
        <v>5.8</v>
      </c>
      <c r="F19" s="108" t="s">
        <v>157</v>
      </c>
      <c r="G19" s="108">
        <v>-8.5</v>
      </c>
      <c r="H19" s="108" t="s">
        <v>157</v>
      </c>
      <c r="I19" s="108">
        <v>-29.3</v>
      </c>
      <c r="J19" s="108" t="s">
        <v>157</v>
      </c>
      <c r="K19" s="108">
        <v>4.8</v>
      </c>
      <c r="L19" s="108" t="s">
        <v>157</v>
      </c>
      <c r="M19" s="108">
        <v>5.0999999999999996</v>
      </c>
      <c r="N19" s="108" t="s">
        <v>157</v>
      </c>
      <c r="O19" s="108">
        <v>6.8</v>
      </c>
      <c r="P19" s="108" t="s">
        <v>157</v>
      </c>
      <c r="Q19" s="58" t="s">
        <v>275</v>
      </c>
      <c r="R19" s="108" t="s">
        <v>157</v>
      </c>
      <c r="S19" s="108">
        <v>2</v>
      </c>
      <c r="T19" s="108" t="s">
        <v>157</v>
      </c>
      <c r="U19" s="108">
        <v>7.5</v>
      </c>
      <c r="V19" s="108" t="s">
        <v>157</v>
      </c>
      <c r="W19" s="58" t="s">
        <v>275</v>
      </c>
      <c r="X19" s="108" t="s">
        <v>157</v>
      </c>
      <c r="Y19" s="211"/>
      <c r="Z19" s="734" t="s">
        <v>1015</v>
      </c>
      <c r="AA19" s="211">
        <v>4.9000000000000004</v>
      </c>
      <c r="AB19" s="108" t="s">
        <v>157</v>
      </c>
      <c r="AC19" s="108">
        <v>6.4</v>
      </c>
      <c r="AD19" s="108" t="s">
        <v>157</v>
      </c>
      <c r="AE19" s="743">
        <v>5.8</v>
      </c>
      <c r="AF19" s="108" t="s">
        <v>157</v>
      </c>
      <c r="AG19" s="257" t="s">
        <v>275</v>
      </c>
      <c r="AH19" s="108" t="s">
        <v>157</v>
      </c>
      <c r="AI19" s="108">
        <v>4.0999999999999996</v>
      </c>
      <c r="AJ19" s="108" t="s">
        <v>157</v>
      </c>
      <c r="AK19" s="108">
        <v>16.2</v>
      </c>
      <c r="AL19" s="108" t="s">
        <v>157</v>
      </c>
      <c r="AM19" s="108">
        <v>5.0999999999999996</v>
      </c>
      <c r="AN19" s="108" t="s">
        <v>157</v>
      </c>
      <c r="AO19" s="108">
        <v>7.9</v>
      </c>
      <c r="AP19" s="108" t="s">
        <v>157</v>
      </c>
      <c r="AQ19" s="108">
        <v>1.7</v>
      </c>
      <c r="AR19" s="108" t="s">
        <v>157</v>
      </c>
      <c r="AS19" s="108">
        <v>6.2</v>
      </c>
      <c r="AT19" s="108" t="s">
        <v>157</v>
      </c>
      <c r="AU19" s="108">
        <v>6.5</v>
      </c>
      <c r="AV19" s="108" t="s">
        <v>157</v>
      </c>
      <c r="AW19" s="108">
        <v>2.7</v>
      </c>
      <c r="AX19" s="108" t="s">
        <v>157</v>
      </c>
      <c r="AY19" s="211"/>
      <c r="AZ19" s="734" t="s">
        <v>1015</v>
      </c>
      <c r="BA19" s="725">
        <v>5.9</v>
      </c>
      <c r="BB19" s="108" t="s">
        <v>157</v>
      </c>
      <c r="BC19" s="108">
        <v>3.9</v>
      </c>
      <c r="BD19" s="108" t="s">
        <v>157</v>
      </c>
      <c r="BE19" s="108">
        <v>7.4</v>
      </c>
      <c r="BF19" s="108" t="s">
        <v>157</v>
      </c>
      <c r="BG19" s="108">
        <v>4.8</v>
      </c>
      <c r="BH19" s="109" t="s">
        <v>157</v>
      </c>
      <c r="BI19" s="725">
        <v>13</v>
      </c>
      <c r="BJ19" s="108" t="s">
        <v>157</v>
      </c>
      <c r="BK19" s="108">
        <v>10.1</v>
      </c>
      <c r="BL19" s="108" t="s">
        <v>157</v>
      </c>
      <c r="BM19" s="108">
        <v>2.5</v>
      </c>
      <c r="BN19" s="108" t="s">
        <v>157</v>
      </c>
      <c r="BO19" s="108">
        <v>12.2</v>
      </c>
      <c r="BP19" s="108" t="s">
        <v>157</v>
      </c>
      <c r="BQ19" s="109">
        <v>5.0999999999999996</v>
      </c>
      <c r="BR19" s="109" t="s">
        <v>157</v>
      </c>
      <c r="BS19" s="109">
        <v>6.2</v>
      </c>
      <c r="BT19" s="109" t="s">
        <v>157</v>
      </c>
      <c r="BU19" s="109">
        <v>4</v>
      </c>
      <c r="BV19" s="109" t="s">
        <v>157</v>
      </c>
      <c r="BW19" s="109">
        <v>4.4000000000000004</v>
      </c>
      <c r="BX19" s="109" t="s">
        <v>157</v>
      </c>
      <c r="BY19" s="211"/>
      <c r="BZ19" s="733" t="s">
        <v>1015</v>
      </c>
      <c r="CA19" s="211">
        <v>2.4</v>
      </c>
      <c r="CB19" s="109" t="s">
        <v>157</v>
      </c>
      <c r="CC19" s="109">
        <v>1</v>
      </c>
      <c r="CD19" s="109" t="s">
        <v>157</v>
      </c>
      <c r="CE19" s="109">
        <v>2.9</v>
      </c>
      <c r="CF19" s="109" t="s">
        <v>157</v>
      </c>
      <c r="CG19" s="109">
        <v>2.5</v>
      </c>
      <c r="CH19" s="109" t="s">
        <v>157</v>
      </c>
      <c r="CI19" s="109">
        <v>5.0999999999999996</v>
      </c>
      <c r="CJ19" s="109" t="s">
        <v>157</v>
      </c>
      <c r="CK19" s="109">
        <v>4.9000000000000004</v>
      </c>
      <c r="CL19" s="109" t="s">
        <v>157</v>
      </c>
      <c r="CM19" s="211">
        <v>7.5</v>
      </c>
      <c r="CN19" s="109" t="s">
        <v>157</v>
      </c>
      <c r="CO19" s="109">
        <v>10.7</v>
      </c>
      <c r="CP19" s="109" t="s">
        <v>157</v>
      </c>
      <c r="CQ19" s="109">
        <v>8.6999999999999993</v>
      </c>
      <c r="CR19" s="109" t="s">
        <v>157</v>
      </c>
      <c r="CS19" s="109">
        <v>6</v>
      </c>
      <c r="CT19" s="109" t="s">
        <v>157</v>
      </c>
      <c r="CU19" s="109">
        <v>5.8</v>
      </c>
      <c r="CV19" s="109" t="s">
        <v>157</v>
      </c>
      <c r="CW19" s="211"/>
      <c r="CX19" s="733" t="s">
        <v>1015</v>
      </c>
      <c r="CY19" s="725">
        <v>44.5</v>
      </c>
      <c r="CZ19" s="725" t="s">
        <v>157</v>
      </c>
      <c r="DA19" s="725">
        <v>45.9</v>
      </c>
      <c r="DB19" s="725" t="s">
        <v>157</v>
      </c>
      <c r="DC19" s="725">
        <v>37.1</v>
      </c>
      <c r="DD19" s="725" t="s">
        <v>157</v>
      </c>
      <c r="DE19" s="725">
        <v>37.799999999999997</v>
      </c>
      <c r="DF19" s="725" t="s">
        <v>157</v>
      </c>
      <c r="DG19" s="725">
        <v>39.799999999999997</v>
      </c>
      <c r="DH19" s="725" t="s">
        <v>157</v>
      </c>
      <c r="DI19" s="725">
        <v>37.4</v>
      </c>
      <c r="DJ19" s="725" t="s">
        <v>157</v>
      </c>
      <c r="DK19" s="725">
        <v>67.900000000000006</v>
      </c>
      <c r="DL19" s="725" t="s">
        <v>157</v>
      </c>
      <c r="DM19" s="257" t="s">
        <v>275</v>
      </c>
      <c r="DN19" s="725" t="s">
        <v>157</v>
      </c>
      <c r="DO19" s="725">
        <v>37.700000000000003</v>
      </c>
      <c r="DP19" s="725" t="s">
        <v>157</v>
      </c>
      <c r="DQ19" s="725">
        <v>64.3</v>
      </c>
      <c r="DR19" s="725" t="s">
        <v>157</v>
      </c>
      <c r="DS19" s="257" t="s">
        <v>275</v>
      </c>
      <c r="DT19" s="725" t="s">
        <v>157</v>
      </c>
      <c r="DU19" s="725">
        <v>41</v>
      </c>
      <c r="DV19" s="108" t="s">
        <v>157</v>
      </c>
      <c r="DW19" s="211"/>
      <c r="DX19" s="733" t="s">
        <v>1015</v>
      </c>
      <c r="DY19" s="725">
        <v>35</v>
      </c>
      <c r="DZ19" s="725" t="s">
        <v>157</v>
      </c>
      <c r="EA19" s="725">
        <v>46.3</v>
      </c>
      <c r="EB19" s="725" t="s">
        <v>157</v>
      </c>
      <c r="EC19" s="257" t="s">
        <v>275</v>
      </c>
      <c r="ED19" s="725" t="s">
        <v>157</v>
      </c>
      <c r="EE19" s="725">
        <v>31.4</v>
      </c>
      <c r="EF19" s="725" t="s">
        <v>157</v>
      </c>
      <c r="EG19" s="725">
        <v>94</v>
      </c>
      <c r="EH19" s="725" t="s">
        <v>157</v>
      </c>
      <c r="EI19" s="725">
        <v>36.1</v>
      </c>
      <c r="EJ19" s="725" t="s">
        <v>157</v>
      </c>
      <c r="EK19" s="725">
        <v>59.8</v>
      </c>
      <c r="EL19" s="725" t="s">
        <v>157</v>
      </c>
      <c r="EM19" s="725">
        <v>27.8</v>
      </c>
      <c r="EN19" s="725" t="s">
        <v>157</v>
      </c>
      <c r="EO19" s="725">
        <v>40.6</v>
      </c>
      <c r="EP19" s="725" t="s">
        <v>157</v>
      </c>
      <c r="EQ19" s="725">
        <v>42.7</v>
      </c>
      <c r="ER19" s="725" t="s">
        <v>157</v>
      </c>
      <c r="ES19" s="725">
        <v>18</v>
      </c>
      <c r="ET19" s="725" t="s">
        <v>157</v>
      </c>
      <c r="EU19" s="725">
        <v>37.700000000000003</v>
      </c>
      <c r="EV19" s="108" t="s">
        <v>157</v>
      </c>
      <c r="EW19" s="211"/>
      <c r="EX19" s="733" t="s">
        <v>1015</v>
      </c>
      <c r="EY19" s="725">
        <v>31.7</v>
      </c>
      <c r="EZ19" s="725" t="s">
        <v>157</v>
      </c>
      <c r="FA19" s="725">
        <v>31.5</v>
      </c>
      <c r="FB19" s="725" t="s">
        <v>157</v>
      </c>
      <c r="FC19" s="725">
        <v>45.9</v>
      </c>
      <c r="FD19" s="725" t="s">
        <v>157</v>
      </c>
      <c r="FE19" s="725">
        <v>78.400000000000006</v>
      </c>
      <c r="FF19" s="725" t="s">
        <v>157</v>
      </c>
      <c r="FG19" s="725">
        <v>84.6</v>
      </c>
      <c r="FH19" s="725" t="s">
        <v>157</v>
      </c>
      <c r="FI19" s="725">
        <v>144.69999999999999</v>
      </c>
      <c r="FJ19" s="725" t="s">
        <v>157</v>
      </c>
      <c r="FK19" s="725">
        <v>83.8</v>
      </c>
      <c r="FL19" s="725" t="s">
        <v>157</v>
      </c>
      <c r="FM19" s="211">
        <v>64.3</v>
      </c>
      <c r="FN19" s="211" t="s">
        <v>157</v>
      </c>
      <c r="FO19" s="211">
        <v>85.1</v>
      </c>
      <c r="FP19" s="211" t="s">
        <v>157</v>
      </c>
      <c r="FQ19" s="211">
        <v>46.5</v>
      </c>
      <c r="FR19" s="211" t="s">
        <v>157</v>
      </c>
      <c r="FS19" s="211">
        <v>47.5</v>
      </c>
      <c r="FT19" s="211" t="s">
        <v>157</v>
      </c>
      <c r="FU19" s="454"/>
      <c r="FV19" s="733" t="s">
        <v>1015</v>
      </c>
      <c r="FW19" s="109">
        <v>24.7</v>
      </c>
      <c r="FX19" s="109" t="s">
        <v>157</v>
      </c>
      <c r="FY19" s="109">
        <v>18.100000000000001</v>
      </c>
      <c r="FZ19" s="109" t="s">
        <v>157</v>
      </c>
      <c r="GA19" s="211">
        <v>27</v>
      </c>
      <c r="GB19" s="109" t="s">
        <v>157</v>
      </c>
      <c r="GC19" s="109">
        <v>24</v>
      </c>
      <c r="GD19" s="109" t="s">
        <v>157</v>
      </c>
      <c r="GE19" s="109">
        <v>87.8</v>
      </c>
      <c r="GF19" s="109" t="s">
        <v>157</v>
      </c>
      <c r="GG19" s="109">
        <v>53.3</v>
      </c>
      <c r="GH19" s="109" t="s">
        <v>157</v>
      </c>
      <c r="GI19" s="109">
        <v>140.4</v>
      </c>
      <c r="GJ19" s="109" t="s">
        <v>157</v>
      </c>
      <c r="GK19" s="109">
        <v>62.8</v>
      </c>
      <c r="GL19" s="109" t="s">
        <v>157</v>
      </c>
      <c r="GM19" s="109">
        <v>55.5</v>
      </c>
      <c r="GN19" s="109" t="s">
        <v>157</v>
      </c>
      <c r="GO19" s="109">
        <v>117.5</v>
      </c>
      <c r="GP19" s="109" t="s">
        <v>157</v>
      </c>
      <c r="GQ19" s="109">
        <v>30.2</v>
      </c>
      <c r="GR19" s="109" t="s">
        <v>157</v>
      </c>
      <c r="HK19" s="128"/>
      <c r="HS19" s="128"/>
    </row>
    <row r="20" spans="2:227" s="51" customFormat="1" ht="15" customHeight="1" x14ac:dyDescent="0.25">
      <c r="B20" s="391" t="s">
        <v>346</v>
      </c>
      <c r="C20" s="108">
        <v>4.7</v>
      </c>
      <c r="D20" s="108" t="s">
        <v>157</v>
      </c>
      <c r="E20" s="108">
        <v>5</v>
      </c>
      <c r="F20" s="108" t="s">
        <v>157</v>
      </c>
      <c r="G20" s="108">
        <v>-7.4</v>
      </c>
      <c r="H20" s="108" t="s">
        <v>157</v>
      </c>
      <c r="I20" s="108">
        <v>-30.9</v>
      </c>
      <c r="J20" s="108" t="s">
        <v>157</v>
      </c>
      <c r="K20" s="108">
        <v>4.7</v>
      </c>
      <c r="L20" s="108" t="s">
        <v>157</v>
      </c>
      <c r="M20" s="108">
        <v>5</v>
      </c>
      <c r="N20" s="108" t="s">
        <v>157</v>
      </c>
      <c r="O20" s="108">
        <v>8.3000000000000007</v>
      </c>
      <c r="P20" s="108" t="s">
        <v>157</v>
      </c>
      <c r="Q20" s="58" t="s">
        <v>275</v>
      </c>
      <c r="R20" s="108" t="s">
        <v>157</v>
      </c>
      <c r="S20" s="106">
        <v>3.3</v>
      </c>
      <c r="T20" s="108" t="s">
        <v>157</v>
      </c>
      <c r="U20" s="108">
        <v>7.8</v>
      </c>
      <c r="V20" s="108" t="s">
        <v>157</v>
      </c>
      <c r="W20" s="58" t="s">
        <v>275</v>
      </c>
      <c r="X20" s="108" t="s">
        <v>157</v>
      </c>
      <c r="Y20" s="211"/>
      <c r="Z20" s="734" t="s">
        <v>346</v>
      </c>
      <c r="AA20" s="211">
        <v>5</v>
      </c>
      <c r="AB20" s="108" t="s">
        <v>157</v>
      </c>
      <c r="AC20" s="108">
        <v>6.9</v>
      </c>
      <c r="AD20" s="108" t="s">
        <v>157</v>
      </c>
      <c r="AE20" s="743">
        <v>6</v>
      </c>
      <c r="AF20" s="108" t="s">
        <v>157</v>
      </c>
      <c r="AG20" s="257" t="s">
        <v>275</v>
      </c>
      <c r="AH20" s="108" t="s">
        <v>157</v>
      </c>
      <c r="AI20" s="108">
        <v>4.3</v>
      </c>
      <c r="AJ20" s="108" t="s">
        <v>157</v>
      </c>
      <c r="AK20" s="108">
        <v>16.100000000000001</v>
      </c>
      <c r="AL20" s="108" t="s">
        <v>157</v>
      </c>
      <c r="AM20" s="108">
        <v>5.4</v>
      </c>
      <c r="AN20" s="108" t="s">
        <v>157</v>
      </c>
      <c r="AO20" s="108">
        <v>8.3000000000000007</v>
      </c>
      <c r="AP20" s="108" t="s">
        <v>157</v>
      </c>
      <c r="AQ20" s="108">
        <v>1.4</v>
      </c>
      <c r="AR20" s="108" t="s">
        <v>157</v>
      </c>
      <c r="AS20" s="108">
        <v>6.5</v>
      </c>
      <c r="AT20" s="108" t="s">
        <v>157</v>
      </c>
      <c r="AU20" s="108">
        <v>6.6</v>
      </c>
      <c r="AV20" s="108" t="s">
        <v>157</v>
      </c>
      <c r="AW20" s="108">
        <v>1.9</v>
      </c>
      <c r="AX20" s="108" t="s">
        <v>157</v>
      </c>
      <c r="AY20" s="211"/>
      <c r="AZ20" s="734" t="s">
        <v>346</v>
      </c>
      <c r="BA20" s="725">
        <v>6</v>
      </c>
      <c r="BB20" s="108" t="s">
        <v>157</v>
      </c>
      <c r="BC20" s="108">
        <v>3.5</v>
      </c>
      <c r="BD20" s="108" t="s">
        <v>157</v>
      </c>
      <c r="BE20" s="108">
        <v>6.3</v>
      </c>
      <c r="BF20" s="108" t="s">
        <v>157</v>
      </c>
      <c r="BG20" s="108">
        <v>4.5</v>
      </c>
      <c r="BH20" s="109" t="s">
        <v>157</v>
      </c>
      <c r="BI20" s="725">
        <v>8.1</v>
      </c>
      <c r="BJ20" s="108" t="s">
        <v>157</v>
      </c>
      <c r="BK20" s="108">
        <v>10.1</v>
      </c>
      <c r="BL20" s="108" t="s">
        <v>157</v>
      </c>
      <c r="BM20" s="108">
        <v>4.5999999999999996</v>
      </c>
      <c r="BN20" s="108" t="s">
        <v>157</v>
      </c>
      <c r="BO20" s="108">
        <v>11.5</v>
      </c>
      <c r="BP20" s="108" t="s">
        <v>157</v>
      </c>
      <c r="BQ20" s="109">
        <v>5.7</v>
      </c>
      <c r="BR20" s="109" t="s">
        <v>157</v>
      </c>
      <c r="BS20" s="109">
        <v>6.9</v>
      </c>
      <c r="BT20" s="109" t="s">
        <v>157</v>
      </c>
      <c r="BU20" s="109">
        <v>4.8</v>
      </c>
      <c r="BV20" s="109" t="s">
        <v>157</v>
      </c>
      <c r="BW20" s="109">
        <v>5</v>
      </c>
      <c r="BX20" s="109" t="s">
        <v>157</v>
      </c>
      <c r="BY20" s="211"/>
      <c r="BZ20" s="733" t="s">
        <v>346</v>
      </c>
      <c r="CA20" s="211">
        <v>2.8</v>
      </c>
      <c r="CB20" s="109" t="s">
        <v>157</v>
      </c>
      <c r="CC20" s="109">
        <v>1.2</v>
      </c>
      <c r="CD20" s="109" t="s">
        <v>157</v>
      </c>
      <c r="CE20" s="109">
        <v>3.2</v>
      </c>
      <c r="CF20" s="109" t="s">
        <v>157</v>
      </c>
      <c r="CG20" s="109">
        <v>3</v>
      </c>
      <c r="CH20" s="109" t="s">
        <v>157</v>
      </c>
      <c r="CI20" s="109">
        <v>5.8</v>
      </c>
      <c r="CJ20" s="109" t="s">
        <v>157</v>
      </c>
      <c r="CK20" s="109">
        <v>5.0999999999999996</v>
      </c>
      <c r="CL20" s="109" t="s">
        <v>157</v>
      </c>
      <c r="CM20" s="211">
        <v>8.1999999999999993</v>
      </c>
      <c r="CN20" s="109" t="s">
        <v>157</v>
      </c>
      <c r="CO20" s="109">
        <v>11</v>
      </c>
      <c r="CP20" s="109" t="s">
        <v>157</v>
      </c>
      <c r="CQ20" s="109">
        <v>9.8000000000000007</v>
      </c>
      <c r="CR20" s="109" t="s">
        <v>157</v>
      </c>
      <c r="CS20" s="109">
        <v>7.1</v>
      </c>
      <c r="CT20" s="109" t="s">
        <v>157</v>
      </c>
      <c r="CU20" s="109">
        <v>6.3</v>
      </c>
      <c r="CV20" s="109" t="s">
        <v>157</v>
      </c>
      <c r="CW20" s="211"/>
      <c r="CX20" s="733" t="s">
        <v>346</v>
      </c>
      <c r="CY20" s="725">
        <v>46.2</v>
      </c>
      <c r="CZ20" s="725" t="s">
        <v>157</v>
      </c>
      <c r="DA20" s="725">
        <v>46</v>
      </c>
      <c r="DB20" s="725" t="s">
        <v>157</v>
      </c>
      <c r="DC20" s="725">
        <v>43.4</v>
      </c>
      <c r="DD20" s="725" t="s">
        <v>157</v>
      </c>
      <c r="DE20" s="725">
        <v>51.5</v>
      </c>
      <c r="DF20" s="725" t="s">
        <v>157</v>
      </c>
      <c r="DG20" s="725">
        <v>39.4</v>
      </c>
      <c r="DH20" s="725" t="s">
        <v>157</v>
      </c>
      <c r="DI20" s="725">
        <v>35.799999999999997</v>
      </c>
      <c r="DJ20" s="725" t="s">
        <v>157</v>
      </c>
      <c r="DK20" s="725">
        <v>66.5</v>
      </c>
      <c r="DL20" s="725" t="s">
        <v>157</v>
      </c>
      <c r="DM20" s="257" t="s">
        <v>275</v>
      </c>
      <c r="DN20" s="725" t="s">
        <v>157</v>
      </c>
      <c r="DO20" s="725">
        <v>38.6</v>
      </c>
      <c r="DP20" s="725" t="s">
        <v>157</v>
      </c>
      <c r="DQ20" s="725">
        <v>61.9</v>
      </c>
      <c r="DR20" s="725" t="s">
        <v>157</v>
      </c>
      <c r="DS20" s="257" t="s">
        <v>275</v>
      </c>
      <c r="DT20" s="725" t="s">
        <v>157</v>
      </c>
      <c r="DU20" s="725">
        <v>47.2</v>
      </c>
      <c r="DV20" s="108" t="s">
        <v>157</v>
      </c>
      <c r="DW20" s="211"/>
      <c r="DX20" s="733" t="s">
        <v>346</v>
      </c>
      <c r="DY20" s="725">
        <v>38.200000000000003</v>
      </c>
      <c r="DZ20" s="725" t="s">
        <v>157</v>
      </c>
      <c r="EA20" s="725">
        <v>49</v>
      </c>
      <c r="EB20" s="725" t="s">
        <v>157</v>
      </c>
      <c r="EC20" s="257" t="s">
        <v>275</v>
      </c>
      <c r="ED20" s="725" t="s">
        <v>157</v>
      </c>
      <c r="EE20" s="725">
        <v>31.7</v>
      </c>
      <c r="EF20" s="725" t="s">
        <v>157</v>
      </c>
      <c r="EG20" s="725">
        <v>100.2</v>
      </c>
      <c r="EH20" s="725" t="s">
        <v>157</v>
      </c>
      <c r="EI20" s="725">
        <v>38.299999999999997</v>
      </c>
      <c r="EJ20" s="725" t="s">
        <v>157</v>
      </c>
      <c r="EK20" s="725">
        <v>59.7</v>
      </c>
      <c r="EL20" s="725" t="s">
        <v>157</v>
      </c>
      <c r="EM20" s="725">
        <v>31.5</v>
      </c>
      <c r="EN20" s="725" t="s">
        <v>157</v>
      </c>
      <c r="EO20" s="725">
        <v>41.7</v>
      </c>
      <c r="EP20" s="725" t="s">
        <v>157</v>
      </c>
      <c r="EQ20" s="725">
        <v>37.5</v>
      </c>
      <c r="ER20" s="725" t="s">
        <v>157</v>
      </c>
      <c r="ES20" s="725">
        <v>16.600000000000001</v>
      </c>
      <c r="ET20" s="725" t="s">
        <v>157</v>
      </c>
      <c r="EU20" s="725">
        <v>37</v>
      </c>
      <c r="EV20" s="108" t="s">
        <v>157</v>
      </c>
      <c r="EW20" s="211"/>
      <c r="EX20" s="733" t="s">
        <v>346</v>
      </c>
      <c r="EY20" s="725">
        <v>33.700000000000003</v>
      </c>
      <c r="EZ20" s="725" t="s">
        <v>157</v>
      </c>
      <c r="FA20" s="725">
        <v>27.6</v>
      </c>
      <c r="FB20" s="725" t="s">
        <v>157</v>
      </c>
      <c r="FC20" s="725">
        <v>42.6</v>
      </c>
      <c r="FD20" s="725" t="s">
        <v>157</v>
      </c>
      <c r="FE20" s="725">
        <v>78</v>
      </c>
      <c r="FF20" s="725" t="s">
        <v>157</v>
      </c>
      <c r="FG20" s="725">
        <v>92.3</v>
      </c>
      <c r="FH20" s="725" t="s">
        <v>157</v>
      </c>
      <c r="FI20" s="725">
        <v>136.9</v>
      </c>
      <c r="FJ20" s="725" t="s">
        <v>157</v>
      </c>
      <c r="FK20" s="725">
        <v>86.9</v>
      </c>
      <c r="FL20" s="725" t="s">
        <v>157</v>
      </c>
      <c r="FM20" s="211">
        <v>63.8</v>
      </c>
      <c r="FN20" s="211" t="s">
        <v>157</v>
      </c>
      <c r="FO20" s="211">
        <v>82.8</v>
      </c>
      <c r="FP20" s="211" t="s">
        <v>157</v>
      </c>
      <c r="FQ20" s="211">
        <v>48.1</v>
      </c>
      <c r="FR20" s="211" t="s">
        <v>157</v>
      </c>
      <c r="FS20" s="211">
        <v>47.2</v>
      </c>
      <c r="FT20" s="211" t="s">
        <v>157</v>
      </c>
      <c r="FU20" s="454"/>
      <c r="FV20" s="733" t="s">
        <v>346</v>
      </c>
      <c r="FW20" s="109">
        <v>26.2</v>
      </c>
      <c r="FX20" s="109" t="s">
        <v>157</v>
      </c>
      <c r="FY20" s="109">
        <v>18.399999999999999</v>
      </c>
      <c r="FZ20" s="109" t="s">
        <v>157</v>
      </c>
      <c r="GA20" s="211">
        <v>29.5</v>
      </c>
      <c r="GB20" s="109" t="s">
        <v>157</v>
      </c>
      <c r="GC20" s="109">
        <v>25.5</v>
      </c>
      <c r="GD20" s="109" t="s">
        <v>157</v>
      </c>
      <c r="GE20" s="109">
        <v>89.5</v>
      </c>
      <c r="GF20" s="109" t="s">
        <v>157</v>
      </c>
      <c r="GG20" s="109">
        <v>55.7</v>
      </c>
      <c r="GH20" s="109" t="s">
        <v>157</v>
      </c>
      <c r="GI20" s="109">
        <v>142.1</v>
      </c>
      <c r="GJ20" s="109" t="s">
        <v>157</v>
      </c>
      <c r="GK20" s="109">
        <v>81.8</v>
      </c>
      <c r="GL20" s="109" t="s">
        <v>157</v>
      </c>
      <c r="GM20" s="109">
        <v>63.6</v>
      </c>
      <c r="GN20" s="109" t="s">
        <v>157</v>
      </c>
      <c r="GO20" s="109">
        <v>137.19999999999999</v>
      </c>
      <c r="GP20" s="109" t="s">
        <v>157</v>
      </c>
      <c r="GQ20" s="109">
        <v>28.4</v>
      </c>
      <c r="GR20" s="109" t="s">
        <v>157</v>
      </c>
      <c r="HK20" s="128"/>
      <c r="HS20" s="128"/>
    </row>
    <row r="21" spans="2:227" s="51" customFormat="1" ht="30" customHeight="1" x14ac:dyDescent="0.25">
      <c r="B21" s="742"/>
      <c r="C21" s="1251" t="s">
        <v>1375</v>
      </c>
      <c r="D21" s="1252"/>
      <c r="E21" s="1252"/>
      <c r="F21" s="1252"/>
      <c r="G21" s="1252"/>
      <c r="H21" s="1252"/>
      <c r="I21" s="1252"/>
      <c r="J21" s="1252"/>
      <c r="K21" s="1252"/>
      <c r="L21" s="1252"/>
      <c r="M21" s="1252"/>
      <c r="N21" s="1252"/>
      <c r="O21" s="1252"/>
      <c r="P21" s="1252"/>
      <c r="Q21" s="1252"/>
      <c r="R21" s="1252"/>
      <c r="S21" s="1252"/>
      <c r="T21" s="1252"/>
      <c r="U21" s="1252"/>
      <c r="V21" s="1252"/>
      <c r="W21" s="1252"/>
      <c r="X21" s="545"/>
      <c r="Y21" s="545"/>
      <c r="Z21" s="739"/>
      <c r="AA21" s="1252" t="s">
        <v>1375</v>
      </c>
      <c r="AB21" s="1253"/>
      <c r="AC21" s="1253"/>
      <c r="AD21" s="1253"/>
      <c r="AE21" s="1253"/>
      <c r="AF21" s="1253"/>
      <c r="AG21" s="1253"/>
      <c r="AH21" s="1253"/>
      <c r="AI21" s="1253"/>
      <c r="AJ21" s="1253"/>
      <c r="AK21" s="1253"/>
      <c r="AL21" s="1253"/>
      <c r="AM21" s="1253"/>
      <c r="AN21" s="1253"/>
      <c r="AO21" s="1253"/>
      <c r="AP21" s="1253"/>
      <c r="AQ21" s="1253"/>
      <c r="AR21" s="1253"/>
      <c r="AS21" s="1253"/>
      <c r="AT21" s="1253"/>
      <c r="AU21" s="1253"/>
      <c r="AV21" s="1253"/>
      <c r="AW21" s="1253"/>
      <c r="AX21" s="740"/>
      <c r="AY21" s="740"/>
      <c r="AZ21" s="739"/>
      <c r="BA21" s="1252" t="s">
        <v>1375</v>
      </c>
      <c r="BB21" s="1252"/>
      <c r="BC21" s="1252"/>
      <c r="BD21" s="1252"/>
      <c r="BE21" s="1252"/>
      <c r="BF21" s="1252"/>
      <c r="BG21" s="1252"/>
      <c r="BH21" s="1252"/>
      <c r="BI21" s="1252"/>
      <c r="BJ21" s="1252"/>
      <c r="BK21" s="1252"/>
      <c r="BL21" s="1252"/>
      <c r="BM21" s="1252"/>
      <c r="BN21" s="1252"/>
      <c r="BO21" s="1252"/>
      <c r="BP21" s="1252"/>
      <c r="BQ21" s="1252"/>
      <c r="BR21" s="1252"/>
      <c r="BS21" s="1252"/>
      <c r="BT21" s="1252"/>
      <c r="BU21" s="1252"/>
      <c r="BV21" s="1252"/>
      <c r="BW21" s="1252"/>
      <c r="BX21" s="1252"/>
      <c r="BY21" s="1252"/>
      <c r="BZ21" s="739"/>
      <c r="CA21" s="1254" t="s">
        <v>1374</v>
      </c>
      <c r="CB21" s="1254"/>
      <c r="CC21" s="1254"/>
      <c r="CD21" s="1254"/>
      <c r="CE21" s="1254"/>
      <c r="CF21" s="1254"/>
      <c r="CG21" s="1254"/>
      <c r="CH21" s="1254"/>
      <c r="CI21" s="1254"/>
      <c r="CJ21" s="1254"/>
      <c r="CK21" s="1254"/>
      <c r="CL21" s="1254"/>
      <c r="CM21" s="1254"/>
      <c r="CN21" s="1254"/>
      <c r="CO21" s="1254"/>
      <c r="CP21" s="1254"/>
      <c r="CQ21" s="1254"/>
      <c r="CR21" s="1254"/>
      <c r="CS21" s="1254"/>
      <c r="CT21" s="1254"/>
      <c r="CU21" s="1254"/>
      <c r="CV21" s="1254"/>
      <c r="CW21" s="737"/>
      <c r="CX21" s="741"/>
      <c r="CY21" s="1254" t="s">
        <v>1373</v>
      </c>
      <c r="CZ21" s="1255"/>
      <c r="DA21" s="1255"/>
      <c r="DB21" s="1255"/>
      <c r="DC21" s="1255"/>
      <c r="DD21" s="1255"/>
      <c r="DE21" s="1255"/>
      <c r="DF21" s="1255"/>
      <c r="DG21" s="1255"/>
      <c r="DH21" s="1255"/>
      <c r="DI21" s="1255"/>
      <c r="DJ21" s="1255"/>
      <c r="DK21" s="1255"/>
      <c r="DL21" s="1255"/>
      <c r="DM21" s="1255"/>
      <c r="DN21" s="1255"/>
      <c r="DO21" s="1255"/>
      <c r="DP21" s="1255"/>
      <c r="DQ21" s="1255"/>
      <c r="DR21" s="1255"/>
      <c r="DS21" s="1255"/>
      <c r="DT21" s="1255"/>
      <c r="DU21" s="1255"/>
      <c r="DV21" s="740"/>
      <c r="DW21" s="740"/>
      <c r="DX21" s="739"/>
      <c r="DY21" s="1255" t="s">
        <v>1372</v>
      </c>
      <c r="DZ21" s="1255"/>
      <c r="EA21" s="1255"/>
      <c r="EB21" s="1255"/>
      <c r="EC21" s="1255"/>
      <c r="ED21" s="1255"/>
      <c r="EE21" s="1255"/>
      <c r="EF21" s="1255"/>
      <c r="EG21" s="1255"/>
      <c r="EH21" s="1255"/>
      <c r="EI21" s="1255"/>
      <c r="EJ21" s="1255"/>
      <c r="EK21" s="1255"/>
      <c r="EL21" s="1255"/>
      <c r="EM21" s="1255"/>
      <c r="EN21" s="1255"/>
      <c r="EO21" s="1255"/>
      <c r="EP21" s="1255"/>
      <c r="EQ21" s="1255"/>
      <c r="ER21" s="1255"/>
      <c r="ES21" s="1255"/>
      <c r="ET21" s="1255"/>
      <c r="EU21" s="1255"/>
      <c r="EV21" s="738"/>
      <c r="EW21" s="737"/>
      <c r="EX21" s="736"/>
      <c r="EY21" s="1254" t="s">
        <v>1373</v>
      </c>
      <c r="EZ21" s="1254"/>
      <c r="FA21" s="1254"/>
      <c r="FB21" s="1254"/>
      <c r="FC21" s="1254"/>
      <c r="FD21" s="1254"/>
      <c r="FE21" s="1254"/>
      <c r="FF21" s="1254"/>
      <c r="FG21" s="1254"/>
      <c r="FH21" s="1254"/>
      <c r="FI21" s="1254"/>
      <c r="FJ21" s="1254"/>
      <c r="FK21" s="1254"/>
      <c r="FL21" s="1254"/>
      <c r="FM21" s="1254"/>
      <c r="FN21" s="1254"/>
      <c r="FO21" s="1254"/>
      <c r="FP21" s="1254"/>
      <c r="FQ21" s="1254"/>
      <c r="FR21" s="1254"/>
      <c r="FS21" s="1254"/>
      <c r="FT21" s="1254"/>
      <c r="FU21" s="615"/>
      <c r="FV21" s="735"/>
      <c r="FW21" s="1252" t="s">
        <v>1372</v>
      </c>
      <c r="FX21" s="1256"/>
      <c r="FY21" s="1256"/>
      <c r="FZ21" s="1256"/>
      <c r="GA21" s="1256"/>
      <c r="GB21" s="1256"/>
      <c r="GC21" s="1256"/>
      <c r="GD21" s="1256"/>
      <c r="GE21" s="1256"/>
      <c r="GF21" s="1256"/>
      <c r="GG21" s="1256"/>
      <c r="GH21" s="1256"/>
      <c r="GI21" s="1256"/>
      <c r="GJ21" s="1256"/>
      <c r="GK21" s="1256"/>
      <c r="GL21" s="1256"/>
      <c r="GM21" s="1256"/>
      <c r="GN21" s="1256"/>
      <c r="GO21" s="1256"/>
      <c r="GP21" s="1256"/>
      <c r="GQ21" s="1256"/>
      <c r="GR21" s="1256"/>
    </row>
    <row r="22" spans="2:227" s="51" customFormat="1" ht="21.9" customHeight="1" x14ac:dyDescent="0.25">
      <c r="B22" s="391" t="s">
        <v>1014</v>
      </c>
      <c r="C22" s="108">
        <v>3.8</v>
      </c>
      <c r="D22" s="108" t="s">
        <v>157</v>
      </c>
      <c r="E22" s="108">
        <v>4.2</v>
      </c>
      <c r="F22" s="108" t="s">
        <v>157</v>
      </c>
      <c r="G22" s="108">
        <v>-0.9</v>
      </c>
      <c r="H22" s="108" t="s">
        <v>157</v>
      </c>
      <c r="I22" s="108">
        <v>-11</v>
      </c>
      <c r="J22" s="108" t="s">
        <v>157</v>
      </c>
      <c r="K22" s="108">
        <v>4</v>
      </c>
      <c r="L22" s="108" t="s">
        <v>157</v>
      </c>
      <c r="M22" s="108">
        <v>5.2</v>
      </c>
      <c r="N22" s="108" t="s">
        <v>157</v>
      </c>
      <c r="O22" s="108">
        <v>8.1</v>
      </c>
      <c r="P22" s="108" t="s">
        <v>157</v>
      </c>
      <c r="Q22" s="108">
        <v>2.1</v>
      </c>
      <c r="R22" s="108" t="s">
        <v>157</v>
      </c>
      <c r="S22" s="108">
        <v>3.4</v>
      </c>
      <c r="T22" s="108" t="s">
        <v>157</v>
      </c>
      <c r="U22" s="108">
        <v>5.8</v>
      </c>
      <c r="V22" s="108" t="s">
        <v>157</v>
      </c>
      <c r="W22" s="58" t="s">
        <v>275</v>
      </c>
      <c r="X22" s="108" t="s">
        <v>157</v>
      </c>
      <c r="Y22" s="211"/>
      <c r="Z22" s="734" t="s">
        <v>1014</v>
      </c>
      <c r="AA22" s="211">
        <v>4.5999999999999996</v>
      </c>
      <c r="AB22" s="108" t="s">
        <v>157</v>
      </c>
      <c r="AC22" s="108">
        <v>6.7</v>
      </c>
      <c r="AD22" s="108" t="s">
        <v>157</v>
      </c>
      <c r="AE22" s="257">
        <v>6</v>
      </c>
      <c r="AF22" s="108" t="s">
        <v>157</v>
      </c>
      <c r="AG22" s="257" t="s">
        <v>275</v>
      </c>
      <c r="AH22" s="108" t="s">
        <v>157</v>
      </c>
      <c r="AI22" s="108">
        <v>5.5</v>
      </c>
      <c r="AJ22" s="108" t="s">
        <v>157</v>
      </c>
      <c r="AK22" s="108">
        <v>13.8</v>
      </c>
      <c r="AL22" s="108" t="s">
        <v>157</v>
      </c>
      <c r="AM22" s="108">
        <v>6</v>
      </c>
      <c r="AN22" s="108" t="s">
        <v>157</v>
      </c>
      <c r="AO22" s="108">
        <v>6</v>
      </c>
      <c r="AP22" s="108" t="s">
        <v>157</v>
      </c>
      <c r="AQ22" s="108">
        <v>1.3</v>
      </c>
      <c r="AR22" s="108" t="s">
        <v>157</v>
      </c>
      <c r="AS22" s="108">
        <v>5.4</v>
      </c>
      <c r="AT22" s="108" t="s">
        <v>157</v>
      </c>
      <c r="AU22" s="108">
        <v>4.0999999999999996</v>
      </c>
      <c r="AV22" s="108" t="s">
        <v>157</v>
      </c>
      <c r="AW22" s="108">
        <v>3.6</v>
      </c>
      <c r="AX22" s="108" t="s">
        <v>157</v>
      </c>
      <c r="AY22" s="211"/>
      <c r="AZ22" s="734" t="s">
        <v>1014</v>
      </c>
      <c r="BA22" s="725">
        <v>3.7</v>
      </c>
      <c r="BB22" s="108" t="s">
        <v>157</v>
      </c>
      <c r="BC22" s="108">
        <v>1.9</v>
      </c>
      <c r="BD22" s="108" t="s">
        <v>157</v>
      </c>
      <c r="BE22" s="108">
        <v>4.5999999999999996</v>
      </c>
      <c r="BF22" s="108" t="s">
        <v>157</v>
      </c>
      <c r="BG22" s="108">
        <v>4.3</v>
      </c>
      <c r="BH22" s="109" t="s">
        <v>157</v>
      </c>
      <c r="BI22" s="725">
        <v>5.8</v>
      </c>
      <c r="BJ22" s="108" t="s">
        <v>157</v>
      </c>
      <c r="BK22" s="108">
        <v>7.7</v>
      </c>
      <c r="BL22" s="108" t="s">
        <v>157</v>
      </c>
      <c r="BM22" s="108">
        <v>2.2999999999999998</v>
      </c>
      <c r="BN22" s="108" t="s">
        <v>157</v>
      </c>
      <c r="BO22" s="108">
        <v>10.3</v>
      </c>
      <c r="BP22" s="108" t="s">
        <v>157</v>
      </c>
      <c r="BQ22" s="109">
        <v>5.0999999999999996</v>
      </c>
      <c r="BR22" s="109" t="s">
        <v>157</v>
      </c>
      <c r="BS22" s="109">
        <v>5.5</v>
      </c>
      <c r="BT22" s="109" t="s">
        <v>157</v>
      </c>
      <c r="BU22" s="109">
        <v>5.0999999999999996</v>
      </c>
      <c r="BV22" s="109" t="s">
        <v>157</v>
      </c>
      <c r="BW22" s="109">
        <v>4.3</v>
      </c>
      <c r="BX22" s="109" t="s">
        <v>157</v>
      </c>
      <c r="BY22" s="211"/>
      <c r="BZ22" s="733" t="s">
        <v>1014</v>
      </c>
      <c r="CA22" s="211">
        <v>2.2000000000000002</v>
      </c>
      <c r="CB22" s="109" t="s">
        <v>157</v>
      </c>
      <c r="CC22" s="109">
        <v>1.5</v>
      </c>
      <c r="CD22" s="109" t="s">
        <v>157</v>
      </c>
      <c r="CE22" s="109">
        <v>2.4</v>
      </c>
      <c r="CF22" s="109" t="s">
        <v>157</v>
      </c>
      <c r="CG22" s="109">
        <v>2.1</v>
      </c>
      <c r="CH22" s="109" t="s">
        <v>157</v>
      </c>
      <c r="CI22" s="109">
        <v>4.0999999999999996</v>
      </c>
      <c r="CJ22" s="109" t="s">
        <v>157</v>
      </c>
      <c r="CK22" s="109">
        <v>3.3</v>
      </c>
      <c r="CL22" s="109" t="s">
        <v>157</v>
      </c>
      <c r="CM22" s="211">
        <v>6.3</v>
      </c>
      <c r="CN22" s="109" t="s">
        <v>157</v>
      </c>
      <c r="CO22" s="109">
        <v>7.6</v>
      </c>
      <c r="CP22" s="109" t="s">
        <v>157</v>
      </c>
      <c r="CQ22" s="109">
        <v>7.8</v>
      </c>
      <c r="CR22" s="109" t="s">
        <v>157</v>
      </c>
      <c r="CS22" s="109">
        <v>5.7</v>
      </c>
      <c r="CT22" s="109" t="s">
        <v>157</v>
      </c>
      <c r="CU22" s="109">
        <v>6.5</v>
      </c>
      <c r="CV22" s="109" t="s">
        <v>157</v>
      </c>
      <c r="CW22" s="211"/>
      <c r="CX22" s="733" t="s">
        <v>1014</v>
      </c>
      <c r="CY22" s="725">
        <v>106.3</v>
      </c>
      <c r="CZ22" s="725" t="s">
        <v>157</v>
      </c>
      <c r="DA22" s="725">
        <v>101</v>
      </c>
      <c r="DB22" s="725" t="s">
        <v>157</v>
      </c>
      <c r="DC22" s="725">
        <v>80.2</v>
      </c>
      <c r="DD22" s="725" t="s">
        <v>157</v>
      </c>
      <c r="DE22" s="725">
        <v>80.099999999999994</v>
      </c>
      <c r="DF22" s="725" t="s">
        <v>157</v>
      </c>
      <c r="DG22" s="725">
        <v>97.8</v>
      </c>
      <c r="DH22" s="725" t="s">
        <v>157</v>
      </c>
      <c r="DI22" s="725">
        <v>112.6</v>
      </c>
      <c r="DJ22" s="725" t="s">
        <v>157</v>
      </c>
      <c r="DK22" s="725">
        <v>117.6</v>
      </c>
      <c r="DL22" s="725" t="s">
        <v>157</v>
      </c>
      <c r="DM22" s="725">
        <v>55.1</v>
      </c>
      <c r="DN22" s="725" t="s">
        <v>157</v>
      </c>
      <c r="DO22" s="725">
        <v>96.4</v>
      </c>
      <c r="DP22" s="725" t="s">
        <v>157</v>
      </c>
      <c r="DQ22" s="257">
        <v>113.1</v>
      </c>
      <c r="DR22" s="725" t="s">
        <v>157</v>
      </c>
      <c r="DS22" s="257" t="s">
        <v>275</v>
      </c>
      <c r="DT22" s="725" t="s">
        <v>157</v>
      </c>
      <c r="DU22" s="725">
        <v>106.4</v>
      </c>
      <c r="DV22" s="108" t="s">
        <v>157</v>
      </c>
      <c r="DW22" s="211"/>
      <c r="DX22" s="733" t="s">
        <v>1014</v>
      </c>
      <c r="DY22" s="257">
        <v>102.5</v>
      </c>
      <c r="DZ22" s="108" t="s">
        <v>157</v>
      </c>
      <c r="EA22" s="725">
        <v>127.5</v>
      </c>
      <c r="EB22" s="108" t="s">
        <v>157</v>
      </c>
      <c r="EC22" s="58" t="s">
        <v>275</v>
      </c>
      <c r="ED22" s="108" t="s">
        <v>157</v>
      </c>
      <c r="EE22" s="108">
        <v>78.8</v>
      </c>
      <c r="EF22" s="108" t="s">
        <v>157</v>
      </c>
      <c r="EG22" s="108">
        <v>211.3</v>
      </c>
      <c r="EH22" s="108" t="s">
        <v>157</v>
      </c>
      <c r="EI22" s="108">
        <v>111.5</v>
      </c>
      <c r="EJ22" s="108" t="s">
        <v>157</v>
      </c>
      <c r="EK22" s="108">
        <v>124.9</v>
      </c>
      <c r="EL22" s="108" t="s">
        <v>157</v>
      </c>
      <c r="EM22" s="108">
        <v>98.7</v>
      </c>
      <c r="EN22" s="108" t="s">
        <v>157</v>
      </c>
      <c r="EO22" s="108">
        <v>103.5</v>
      </c>
      <c r="EP22" s="108" t="s">
        <v>157</v>
      </c>
      <c r="EQ22" s="108">
        <v>103.8</v>
      </c>
      <c r="ER22" s="108" t="s">
        <v>157</v>
      </c>
      <c r="ES22" s="108">
        <v>73.400000000000006</v>
      </c>
      <c r="ET22" s="108" t="s">
        <v>157</v>
      </c>
      <c r="EU22" s="725">
        <v>104.9</v>
      </c>
      <c r="EV22" s="108" t="s">
        <v>157</v>
      </c>
      <c r="EW22" s="211"/>
      <c r="EX22" s="733" t="s">
        <v>1014</v>
      </c>
      <c r="EY22" s="725">
        <v>92.1</v>
      </c>
      <c r="EZ22" s="725" t="s">
        <v>157</v>
      </c>
      <c r="FA22" s="725">
        <v>74.900000000000006</v>
      </c>
      <c r="FB22" s="725" t="s">
        <v>157</v>
      </c>
      <c r="FC22" s="725">
        <v>116.8</v>
      </c>
      <c r="FD22" s="725" t="s">
        <v>157</v>
      </c>
      <c r="FE22" s="725">
        <v>114.8</v>
      </c>
      <c r="FF22" s="725" t="s">
        <v>157</v>
      </c>
      <c r="FG22" s="725">
        <v>147.6</v>
      </c>
      <c r="FH22" s="725" t="s">
        <v>157</v>
      </c>
      <c r="FI22" s="725">
        <v>157.6</v>
      </c>
      <c r="FJ22" s="725" t="s">
        <v>157</v>
      </c>
      <c r="FK22" s="725">
        <v>156.30000000000001</v>
      </c>
      <c r="FL22" s="725" t="s">
        <v>157</v>
      </c>
      <c r="FM22" s="211">
        <v>130.1</v>
      </c>
      <c r="FN22" s="211" t="s">
        <v>157</v>
      </c>
      <c r="FO22" s="211">
        <v>133.6</v>
      </c>
      <c r="FP22" s="211" t="s">
        <v>157</v>
      </c>
      <c r="FQ22" s="211">
        <v>123.7</v>
      </c>
      <c r="FR22" s="211" t="s">
        <v>157</v>
      </c>
      <c r="FS22" s="211">
        <v>138.19999999999999</v>
      </c>
      <c r="FT22" s="211" t="s">
        <v>157</v>
      </c>
      <c r="FU22" s="454"/>
      <c r="FV22" s="733" t="s">
        <v>1014</v>
      </c>
      <c r="FW22" s="109">
        <v>79.5</v>
      </c>
      <c r="FX22" s="109" t="s">
        <v>157</v>
      </c>
      <c r="FY22" s="109">
        <v>69.7</v>
      </c>
      <c r="FZ22" s="109" t="s">
        <v>157</v>
      </c>
      <c r="GA22" s="211">
        <v>99.3</v>
      </c>
      <c r="GB22" s="109" t="s">
        <v>157</v>
      </c>
      <c r="GC22" s="109">
        <v>52.1</v>
      </c>
      <c r="GD22" s="109" t="s">
        <v>157</v>
      </c>
      <c r="GE22" s="109">
        <v>155.19999999999999</v>
      </c>
      <c r="GF22" s="109" t="s">
        <v>157</v>
      </c>
      <c r="GG22" s="109">
        <v>112.8</v>
      </c>
      <c r="GH22" s="109" t="s">
        <v>157</v>
      </c>
      <c r="GI22" s="109">
        <v>235.9</v>
      </c>
      <c r="GJ22" s="109" t="s">
        <v>157</v>
      </c>
      <c r="GK22" s="109">
        <v>134.4</v>
      </c>
      <c r="GL22" s="109" t="s">
        <v>157</v>
      </c>
      <c r="GM22" s="109">
        <v>143.80000000000001</v>
      </c>
      <c r="GN22" s="109" t="s">
        <v>157</v>
      </c>
      <c r="GO22" s="109">
        <v>133</v>
      </c>
      <c r="GP22" s="109" t="s">
        <v>157</v>
      </c>
      <c r="GQ22" s="109">
        <v>104.7</v>
      </c>
      <c r="GR22" s="109" t="s">
        <v>157</v>
      </c>
      <c r="HK22" s="128"/>
      <c r="HS22" s="128"/>
    </row>
    <row r="23" spans="2:227" s="51" customFormat="1" ht="15" customHeight="1" x14ac:dyDescent="0.25">
      <c r="B23" s="391" t="s">
        <v>347</v>
      </c>
      <c r="C23" s="108">
        <v>3.5</v>
      </c>
      <c r="D23" s="108" t="s">
        <v>157</v>
      </c>
      <c r="E23" s="108">
        <v>3.5</v>
      </c>
      <c r="F23" s="108" t="s">
        <v>157</v>
      </c>
      <c r="G23" s="108">
        <v>-10.8</v>
      </c>
      <c r="H23" s="108" t="s">
        <v>157</v>
      </c>
      <c r="I23" s="108">
        <v>-31.7</v>
      </c>
      <c r="J23" s="108" t="s">
        <v>157</v>
      </c>
      <c r="K23" s="108">
        <v>3.7</v>
      </c>
      <c r="L23" s="108" t="s">
        <v>157</v>
      </c>
      <c r="M23" s="108">
        <v>4.9000000000000004</v>
      </c>
      <c r="N23" s="108" t="s">
        <v>157</v>
      </c>
      <c r="O23" s="108">
        <v>9</v>
      </c>
      <c r="P23" s="108" t="s">
        <v>157</v>
      </c>
      <c r="Q23" s="108">
        <v>3</v>
      </c>
      <c r="R23" s="108" t="s">
        <v>157</v>
      </c>
      <c r="S23" s="108">
        <v>3.8</v>
      </c>
      <c r="T23" s="108" t="s">
        <v>157</v>
      </c>
      <c r="U23" s="108">
        <v>3.1</v>
      </c>
      <c r="V23" s="108" t="s">
        <v>157</v>
      </c>
      <c r="W23" s="58" t="s">
        <v>275</v>
      </c>
      <c r="X23" s="108" t="s">
        <v>157</v>
      </c>
      <c r="Y23" s="211"/>
      <c r="Z23" s="734" t="s">
        <v>347</v>
      </c>
      <c r="AA23" s="211">
        <v>3.9</v>
      </c>
      <c r="AB23" s="108" t="s">
        <v>157</v>
      </c>
      <c r="AC23" s="108">
        <v>5.9</v>
      </c>
      <c r="AD23" s="108" t="s">
        <v>157</v>
      </c>
      <c r="AE23" s="257">
        <v>5.7</v>
      </c>
      <c r="AF23" s="108" t="s">
        <v>157</v>
      </c>
      <c r="AG23" s="257" t="s">
        <v>275</v>
      </c>
      <c r="AH23" s="108" t="s">
        <v>157</v>
      </c>
      <c r="AI23" s="108">
        <v>3.9</v>
      </c>
      <c r="AJ23" s="108" t="s">
        <v>157</v>
      </c>
      <c r="AK23" s="108">
        <v>17.399999999999999</v>
      </c>
      <c r="AL23" s="108" t="s">
        <v>157</v>
      </c>
      <c r="AM23" s="108">
        <v>5.6</v>
      </c>
      <c r="AN23" s="108" t="s">
        <v>157</v>
      </c>
      <c r="AO23" s="108">
        <v>6.8</v>
      </c>
      <c r="AP23" s="108" t="s">
        <v>157</v>
      </c>
      <c r="AQ23" s="108">
        <v>-0.3</v>
      </c>
      <c r="AR23" s="108" t="s">
        <v>157</v>
      </c>
      <c r="AS23" s="108">
        <v>5</v>
      </c>
      <c r="AT23" s="108" t="s">
        <v>157</v>
      </c>
      <c r="AU23" s="108">
        <v>3.5</v>
      </c>
      <c r="AV23" s="108" t="s">
        <v>157</v>
      </c>
      <c r="AW23" s="108">
        <v>2.5</v>
      </c>
      <c r="AX23" s="108" t="s">
        <v>157</v>
      </c>
      <c r="AY23" s="211"/>
      <c r="AZ23" s="734" t="s">
        <v>347</v>
      </c>
      <c r="BA23" s="725">
        <v>3.6</v>
      </c>
      <c r="BB23" s="108" t="s">
        <v>157</v>
      </c>
      <c r="BC23" s="108">
        <v>1.5</v>
      </c>
      <c r="BD23" s="108" t="s">
        <v>157</v>
      </c>
      <c r="BE23" s="108">
        <v>3.8</v>
      </c>
      <c r="BF23" s="108" t="s">
        <v>157</v>
      </c>
      <c r="BG23" s="108">
        <v>3.9</v>
      </c>
      <c r="BH23" s="109" t="s">
        <v>157</v>
      </c>
      <c r="BI23" s="725">
        <v>5</v>
      </c>
      <c r="BJ23" s="108" t="s">
        <v>157</v>
      </c>
      <c r="BK23" s="108">
        <v>7.9</v>
      </c>
      <c r="BL23" s="108" t="s">
        <v>157</v>
      </c>
      <c r="BM23" s="108">
        <v>3.5</v>
      </c>
      <c r="BN23" s="108" t="s">
        <v>157</v>
      </c>
      <c r="BO23" s="108">
        <v>10.1</v>
      </c>
      <c r="BP23" s="108" t="s">
        <v>157</v>
      </c>
      <c r="BQ23" s="109">
        <v>5.2</v>
      </c>
      <c r="BR23" s="109" t="s">
        <v>157</v>
      </c>
      <c r="BS23" s="109">
        <v>5.8</v>
      </c>
      <c r="BT23" s="109" t="s">
        <v>157</v>
      </c>
      <c r="BU23" s="109">
        <v>5.0999999999999996</v>
      </c>
      <c r="BV23" s="109" t="s">
        <v>157</v>
      </c>
      <c r="BW23" s="109">
        <v>3.7</v>
      </c>
      <c r="BX23" s="109" t="s">
        <v>157</v>
      </c>
      <c r="BY23" s="211"/>
      <c r="BZ23" s="733" t="s">
        <v>347</v>
      </c>
      <c r="CA23" s="211">
        <v>2.2000000000000002</v>
      </c>
      <c r="CB23" s="109" t="s">
        <v>157</v>
      </c>
      <c r="CC23" s="109">
        <v>1.4</v>
      </c>
      <c r="CD23" s="109" t="s">
        <v>157</v>
      </c>
      <c r="CE23" s="109">
        <v>2.4</v>
      </c>
      <c r="CF23" s="109" t="s">
        <v>157</v>
      </c>
      <c r="CG23" s="109">
        <v>2.2999999999999998</v>
      </c>
      <c r="CH23" s="109" t="s">
        <v>157</v>
      </c>
      <c r="CI23" s="109">
        <v>4.4000000000000004</v>
      </c>
      <c r="CJ23" s="109" t="s">
        <v>157</v>
      </c>
      <c r="CK23" s="109">
        <v>2.8</v>
      </c>
      <c r="CL23" s="109" t="s">
        <v>157</v>
      </c>
      <c r="CM23" s="211">
        <v>6.5</v>
      </c>
      <c r="CN23" s="109" t="s">
        <v>157</v>
      </c>
      <c r="CO23" s="109">
        <v>9.9</v>
      </c>
      <c r="CP23" s="109" t="s">
        <v>157</v>
      </c>
      <c r="CQ23" s="109">
        <v>8.1</v>
      </c>
      <c r="CR23" s="109" t="s">
        <v>157</v>
      </c>
      <c r="CS23" s="109">
        <v>6.3</v>
      </c>
      <c r="CT23" s="109" t="s">
        <v>157</v>
      </c>
      <c r="CU23" s="109">
        <v>6.1</v>
      </c>
      <c r="CV23" s="109" t="s">
        <v>157</v>
      </c>
      <c r="CW23" s="211"/>
      <c r="CX23" s="733" t="s">
        <v>347</v>
      </c>
      <c r="CY23" s="725">
        <v>106.8</v>
      </c>
      <c r="CZ23" s="725" t="s">
        <v>157</v>
      </c>
      <c r="DA23" s="725">
        <v>102.9</v>
      </c>
      <c r="DB23" s="725" t="s">
        <v>157</v>
      </c>
      <c r="DC23" s="725">
        <v>89.3</v>
      </c>
      <c r="DD23" s="725" t="s">
        <v>157</v>
      </c>
      <c r="DE23" s="725">
        <v>98.5</v>
      </c>
      <c r="DF23" s="725" t="s">
        <v>157</v>
      </c>
      <c r="DG23" s="725">
        <v>98.8</v>
      </c>
      <c r="DH23" s="725" t="s">
        <v>157</v>
      </c>
      <c r="DI23" s="725">
        <v>112.8</v>
      </c>
      <c r="DJ23" s="725" t="s">
        <v>157</v>
      </c>
      <c r="DK23" s="725">
        <v>124.5</v>
      </c>
      <c r="DL23" s="725" t="s">
        <v>157</v>
      </c>
      <c r="DM23" s="725">
        <v>64</v>
      </c>
      <c r="DN23" s="725" t="s">
        <v>157</v>
      </c>
      <c r="DO23" s="725">
        <v>97.9</v>
      </c>
      <c r="DP23" s="725" t="s">
        <v>157</v>
      </c>
      <c r="DQ23" s="257">
        <v>106.7</v>
      </c>
      <c r="DR23" s="725" t="s">
        <v>157</v>
      </c>
      <c r="DS23" s="257" t="s">
        <v>275</v>
      </c>
      <c r="DT23" s="725" t="s">
        <v>157</v>
      </c>
      <c r="DU23" s="725">
        <v>103.5</v>
      </c>
      <c r="DV23" s="108" t="s">
        <v>157</v>
      </c>
      <c r="DW23" s="211"/>
      <c r="DX23" s="733" t="s">
        <v>347</v>
      </c>
      <c r="DY23" s="257">
        <v>101.8</v>
      </c>
      <c r="DZ23" s="108" t="s">
        <v>157</v>
      </c>
      <c r="EA23" s="725">
        <v>133.1</v>
      </c>
      <c r="EB23" s="108" t="s">
        <v>157</v>
      </c>
      <c r="EC23" s="58" t="s">
        <v>275</v>
      </c>
      <c r="ED23" s="108" t="s">
        <v>157</v>
      </c>
      <c r="EE23" s="108">
        <v>75</v>
      </c>
      <c r="EF23" s="108" t="s">
        <v>157</v>
      </c>
      <c r="EG23" s="108">
        <v>228.5</v>
      </c>
      <c r="EH23" s="108" t="s">
        <v>157</v>
      </c>
      <c r="EI23" s="108">
        <v>111.8</v>
      </c>
      <c r="EJ23" s="108" t="s">
        <v>157</v>
      </c>
      <c r="EK23" s="108">
        <v>129.69999999999999</v>
      </c>
      <c r="EL23" s="108" t="s">
        <v>157</v>
      </c>
      <c r="EM23" s="108">
        <v>97.1</v>
      </c>
      <c r="EN23" s="108" t="s">
        <v>157</v>
      </c>
      <c r="EO23" s="108">
        <v>104.6</v>
      </c>
      <c r="EP23" s="108" t="s">
        <v>157</v>
      </c>
      <c r="EQ23" s="108">
        <v>100.6</v>
      </c>
      <c r="ER23" s="108" t="s">
        <v>157</v>
      </c>
      <c r="ES23" s="108">
        <v>73.8</v>
      </c>
      <c r="ET23" s="108" t="s">
        <v>157</v>
      </c>
      <c r="EU23" s="725">
        <v>106.2</v>
      </c>
      <c r="EV23" s="108" t="s">
        <v>157</v>
      </c>
      <c r="EW23" s="211"/>
      <c r="EX23" s="733" t="s">
        <v>347</v>
      </c>
      <c r="EY23" s="725">
        <v>88.7</v>
      </c>
      <c r="EZ23" s="725" t="s">
        <v>157</v>
      </c>
      <c r="FA23" s="725">
        <v>78.599999999999994</v>
      </c>
      <c r="FB23" s="725" t="s">
        <v>157</v>
      </c>
      <c r="FC23" s="725">
        <v>122.5</v>
      </c>
      <c r="FD23" s="725" t="s">
        <v>157</v>
      </c>
      <c r="FE23" s="725">
        <v>117.2</v>
      </c>
      <c r="FF23" s="725" t="s">
        <v>157</v>
      </c>
      <c r="FG23" s="725">
        <v>167.4</v>
      </c>
      <c r="FH23" s="725" t="s">
        <v>157</v>
      </c>
      <c r="FI23" s="725">
        <v>173.8</v>
      </c>
      <c r="FJ23" s="725" t="s">
        <v>157</v>
      </c>
      <c r="FK23" s="725">
        <v>173.9</v>
      </c>
      <c r="FL23" s="725" t="s">
        <v>157</v>
      </c>
      <c r="FM23" s="211">
        <v>128.30000000000001</v>
      </c>
      <c r="FN23" s="211" t="s">
        <v>157</v>
      </c>
      <c r="FO23" s="211">
        <v>125.4</v>
      </c>
      <c r="FP23" s="211" t="s">
        <v>157</v>
      </c>
      <c r="FQ23" s="211">
        <v>128.9</v>
      </c>
      <c r="FR23" s="211" t="s">
        <v>157</v>
      </c>
      <c r="FS23" s="211">
        <v>137.4</v>
      </c>
      <c r="FT23" s="211" t="s">
        <v>157</v>
      </c>
      <c r="FU23" s="454"/>
      <c r="FV23" s="733" t="s">
        <v>347</v>
      </c>
      <c r="FW23" s="109">
        <v>78.2</v>
      </c>
      <c r="FX23" s="109" t="s">
        <v>157</v>
      </c>
      <c r="FY23" s="109">
        <v>66.7</v>
      </c>
      <c r="FZ23" s="109" t="s">
        <v>157</v>
      </c>
      <c r="GA23" s="211">
        <v>98.8</v>
      </c>
      <c r="GB23" s="109" t="s">
        <v>157</v>
      </c>
      <c r="GC23" s="109">
        <v>51.2</v>
      </c>
      <c r="GD23" s="109" t="s">
        <v>157</v>
      </c>
      <c r="GE23" s="109">
        <v>144.80000000000001</v>
      </c>
      <c r="GF23" s="109" t="s">
        <v>157</v>
      </c>
      <c r="GG23" s="109">
        <v>113.4</v>
      </c>
      <c r="GH23" s="109" t="s">
        <v>157</v>
      </c>
      <c r="GI23" s="109">
        <v>206.4</v>
      </c>
      <c r="GJ23" s="109" t="s">
        <v>157</v>
      </c>
      <c r="GK23" s="109">
        <v>154.4</v>
      </c>
      <c r="GL23" s="109" t="s">
        <v>157</v>
      </c>
      <c r="GM23" s="109">
        <v>152.4</v>
      </c>
      <c r="GN23" s="109" t="s">
        <v>157</v>
      </c>
      <c r="GO23" s="109">
        <v>141.30000000000001</v>
      </c>
      <c r="GP23" s="109" t="s">
        <v>157</v>
      </c>
      <c r="GQ23" s="109">
        <v>101.6</v>
      </c>
      <c r="GR23" s="109" t="s">
        <v>157</v>
      </c>
      <c r="HK23" s="128"/>
      <c r="HS23" s="128"/>
    </row>
    <row r="24" spans="2:227" s="51" customFormat="1" ht="15" customHeight="1" x14ac:dyDescent="0.25">
      <c r="B24" s="391" t="s">
        <v>348</v>
      </c>
      <c r="C24" s="108">
        <v>3.4</v>
      </c>
      <c r="D24" s="108" t="s">
        <v>157</v>
      </c>
      <c r="E24" s="108">
        <v>3.2</v>
      </c>
      <c r="F24" s="108" t="s">
        <v>157</v>
      </c>
      <c r="G24" s="108">
        <v>-10.199999999999999</v>
      </c>
      <c r="H24" s="108" t="s">
        <v>157</v>
      </c>
      <c r="I24" s="108">
        <v>-29.6</v>
      </c>
      <c r="J24" s="108" t="s">
        <v>157</v>
      </c>
      <c r="K24" s="108">
        <v>3.7</v>
      </c>
      <c r="L24" s="108" t="s">
        <v>157</v>
      </c>
      <c r="M24" s="108">
        <v>4.4000000000000004</v>
      </c>
      <c r="N24" s="108" t="s">
        <v>157</v>
      </c>
      <c r="O24" s="108">
        <v>7.9</v>
      </c>
      <c r="P24" s="108" t="s">
        <v>157</v>
      </c>
      <c r="Q24" s="108">
        <v>2.5</v>
      </c>
      <c r="R24" s="108" t="s">
        <v>157</v>
      </c>
      <c r="S24" s="108">
        <v>4.5</v>
      </c>
      <c r="T24" s="108" t="s">
        <v>157</v>
      </c>
      <c r="U24" s="108">
        <v>6.7</v>
      </c>
      <c r="V24" s="108" t="s">
        <v>157</v>
      </c>
      <c r="W24" s="58" t="s">
        <v>275</v>
      </c>
      <c r="X24" s="108" t="s">
        <v>157</v>
      </c>
      <c r="Y24" s="211"/>
      <c r="Z24" s="734" t="s">
        <v>348</v>
      </c>
      <c r="AA24" s="211">
        <v>2.9</v>
      </c>
      <c r="AB24" s="108" t="s">
        <v>157</v>
      </c>
      <c r="AC24" s="108">
        <v>6</v>
      </c>
      <c r="AD24" s="108" t="s">
        <v>157</v>
      </c>
      <c r="AE24" s="257">
        <v>4.9000000000000004</v>
      </c>
      <c r="AF24" s="108" t="s">
        <v>157</v>
      </c>
      <c r="AG24" s="257" t="s">
        <v>275</v>
      </c>
      <c r="AH24" s="108" t="s">
        <v>157</v>
      </c>
      <c r="AI24" s="108">
        <v>3.4</v>
      </c>
      <c r="AJ24" s="108" t="s">
        <v>157</v>
      </c>
      <c r="AK24" s="108">
        <v>13.2</v>
      </c>
      <c r="AL24" s="108" t="s">
        <v>157</v>
      </c>
      <c r="AM24" s="108">
        <v>5.0999999999999996</v>
      </c>
      <c r="AN24" s="108" t="s">
        <v>157</v>
      </c>
      <c r="AO24" s="108">
        <v>6.3</v>
      </c>
      <c r="AP24" s="108" t="s">
        <v>157</v>
      </c>
      <c r="AQ24" s="725">
        <v>0</v>
      </c>
      <c r="AR24" s="108" t="s">
        <v>157</v>
      </c>
      <c r="AS24" s="108">
        <v>4.8</v>
      </c>
      <c r="AT24" s="108" t="s">
        <v>157</v>
      </c>
      <c r="AU24" s="108">
        <v>4.2</v>
      </c>
      <c r="AV24" s="108" t="s">
        <v>157</v>
      </c>
      <c r="AW24" s="108">
        <v>2.2999999999999998</v>
      </c>
      <c r="AX24" s="108" t="s">
        <v>157</v>
      </c>
      <c r="AY24" s="211"/>
      <c r="AZ24" s="734" t="s">
        <v>348</v>
      </c>
      <c r="BA24" s="725">
        <v>3.8</v>
      </c>
      <c r="BB24" s="108" t="s">
        <v>157</v>
      </c>
      <c r="BC24" s="108">
        <v>1.9</v>
      </c>
      <c r="BD24" s="108" t="s">
        <v>157</v>
      </c>
      <c r="BE24" s="108">
        <v>5.2</v>
      </c>
      <c r="BF24" s="108" t="s">
        <v>157</v>
      </c>
      <c r="BG24" s="108">
        <v>4.2</v>
      </c>
      <c r="BH24" s="109" t="s">
        <v>157</v>
      </c>
      <c r="BI24" s="725">
        <v>3.1</v>
      </c>
      <c r="BJ24" s="108" t="s">
        <v>157</v>
      </c>
      <c r="BK24" s="108">
        <v>6.3</v>
      </c>
      <c r="BL24" s="108" t="s">
        <v>157</v>
      </c>
      <c r="BM24" s="108">
        <v>2</v>
      </c>
      <c r="BN24" s="108" t="s">
        <v>157</v>
      </c>
      <c r="BO24" s="108">
        <v>8.6999999999999993</v>
      </c>
      <c r="BP24" s="108" t="s">
        <v>157</v>
      </c>
      <c r="BQ24" s="109">
        <v>5.3</v>
      </c>
      <c r="BR24" s="109" t="s">
        <v>157</v>
      </c>
      <c r="BS24" s="109">
        <v>4.9000000000000004</v>
      </c>
      <c r="BT24" s="109" t="s">
        <v>157</v>
      </c>
      <c r="BU24" s="109">
        <v>5.9</v>
      </c>
      <c r="BV24" s="109" t="s">
        <v>157</v>
      </c>
      <c r="BW24" s="109">
        <v>4.5</v>
      </c>
      <c r="BX24" s="109" t="s">
        <v>157</v>
      </c>
      <c r="BY24" s="211"/>
      <c r="BZ24" s="733" t="s">
        <v>348</v>
      </c>
      <c r="CA24" s="211">
        <v>2.4</v>
      </c>
      <c r="CB24" s="109" t="s">
        <v>157</v>
      </c>
      <c r="CC24" s="109">
        <v>1.6</v>
      </c>
      <c r="CD24" s="109" t="s">
        <v>157</v>
      </c>
      <c r="CE24" s="109">
        <v>2.4</v>
      </c>
      <c r="CF24" s="109" t="s">
        <v>157</v>
      </c>
      <c r="CG24" s="109">
        <v>2.7</v>
      </c>
      <c r="CH24" s="109" t="s">
        <v>157</v>
      </c>
      <c r="CI24" s="109">
        <v>3.4</v>
      </c>
      <c r="CJ24" s="109" t="s">
        <v>157</v>
      </c>
      <c r="CK24" s="109">
        <v>2.2999999999999998</v>
      </c>
      <c r="CL24" s="109" t="s">
        <v>157</v>
      </c>
      <c r="CM24" s="211">
        <v>4.7</v>
      </c>
      <c r="CN24" s="109" t="s">
        <v>157</v>
      </c>
      <c r="CO24" s="109">
        <v>9.1999999999999993</v>
      </c>
      <c r="CP24" s="109" t="s">
        <v>157</v>
      </c>
      <c r="CQ24" s="109">
        <v>8.1</v>
      </c>
      <c r="CR24" s="109" t="s">
        <v>157</v>
      </c>
      <c r="CS24" s="109">
        <v>5.6</v>
      </c>
      <c r="CT24" s="109" t="s">
        <v>157</v>
      </c>
      <c r="CU24" s="109">
        <v>6.5</v>
      </c>
      <c r="CV24" s="109" t="s">
        <v>157</v>
      </c>
      <c r="CW24" s="211"/>
      <c r="CX24" s="733" t="s">
        <v>348</v>
      </c>
      <c r="CY24" s="725">
        <v>107.5</v>
      </c>
      <c r="CZ24" s="725" t="s">
        <v>157</v>
      </c>
      <c r="DA24" s="725">
        <v>103.3</v>
      </c>
      <c r="DB24" s="725" t="s">
        <v>157</v>
      </c>
      <c r="DC24" s="725">
        <v>80.7</v>
      </c>
      <c r="DD24" s="725" t="s">
        <v>157</v>
      </c>
      <c r="DE24" s="725">
        <v>88.7</v>
      </c>
      <c r="DF24" s="725" t="s">
        <v>157</v>
      </c>
      <c r="DG24" s="725">
        <v>99.8</v>
      </c>
      <c r="DH24" s="725" t="s">
        <v>157</v>
      </c>
      <c r="DI24" s="725">
        <v>106.4</v>
      </c>
      <c r="DJ24" s="725" t="s">
        <v>157</v>
      </c>
      <c r="DK24" s="725">
        <v>122.1</v>
      </c>
      <c r="DL24" s="725" t="s">
        <v>157</v>
      </c>
      <c r="DM24" s="725">
        <v>51.2</v>
      </c>
      <c r="DN24" s="725" t="s">
        <v>157</v>
      </c>
      <c r="DO24" s="725">
        <v>94.6</v>
      </c>
      <c r="DP24" s="725" t="s">
        <v>157</v>
      </c>
      <c r="DQ24" s="257">
        <v>141.9</v>
      </c>
      <c r="DR24" s="725" t="s">
        <v>157</v>
      </c>
      <c r="DS24" s="257" t="s">
        <v>275</v>
      </c>
      <c r="DT24" s="725" t="s">
        <v>157</v>
      </c>
      <c r="DU24" s="725">
        <v>99.4</v>
      </c>
      <c r="DV24" s="108" t="s">
        <v>157</v>
      </c>
      <c r="DW24" s="211"/>
      <c r="DX24" s="733" t="s">
        <v>348</v>
      </c>
      <c r="DY24" s="257">
        <v>104.7</v>
      </c>
      <c r="DZ24" s="108" t="s">
        <v>157</v>
      </c>
      <c r="EA24" s="725">
        <v>128.30000000000001</v>
      </c>
      <c r="EB24" s="108" t="s">
        <v>157</v>
      </c>
      <c r="EC24" s="58" t="s">
        <v>275</v>
      </c>
      <c r="ED24" s="108" t="s">
        <v>157</v>
      </c>
      <c r="EE24" s="108">
        <v>72.599999999999994</v>
      </c>
      <c r="EF24" s="108" t="s">
        <v>157</v>
      </c>
      <c r="EG24" s="108">
        <v>211.8</v>
      </c>
      <c r="EH24" s="108" t="s">
        <v>157</v>
      </c>
      <c r="EI24" s="108">
        <v>106.6</v>
      </c>
      <c r="EJ24" s="108" t="s">
        <v>157</v>
      </c>
      <c r="EK24" s="108">
        <v>134</v>
      </c>
      <c r="EL24" s="108" t="s">
        <v>157</v>
      </c>
      <c r="EM24" s="108">
        <v>94.9</v>
      </c>
      <c r="EN24" s="108" t="s">
        <v>157</v>
      </c>
      <c r="EO24" s="108">
        <v>109.1</v>
      </c>
      <c r="EP24" s="108" t="s">
        <v>157</v>
      </c>
      <c r="EQ24" s="108">
        <v>115.3</v>
      </c>
      <c r="ER24" s="108" t="s">
        <v>157</v>
      </c>
      <c r="ES24" s="108">
        <v>73.8</v>
      </c>
      <c r="ET24" s="108" t="s">
        <v>157</v>
      </c>
      <c r="EU24" s="725">
        <v>109.5</v>
      </c>
      <c r="EV24" s="108" t="s">
        <v>157</v>
      </c>
      <c r="EW24" s="211"/>
      <c r="EX24" s="733" t="s">
        <v>348</v>
      </c>
      <c r="EY24" s="725">
        <v>94.6</v>
      </c>
      <c r="EZ24" s="725" t="s">
        <v>157</v>
      </c>
      <c r="FA24" s="725">
        <v>81.400000000000006</v>
      </c>
      <c r="FB24" s="725" t="s">
        <v>157</v>
      </c>
      <c r="FC24" s="725">
        <v>123.4</v>
      </c>
      <c r="FD24" s="725" t="s">
        <v>157</v>
      </c>
      <c r="FE24" s="725">
        <v>117.5</v>
      </c>
      <c r="FF24" s="725" t="s">
        <v>157</v>
      </c>
      <c r="FG24" s="725">
        <v>158.5</v>
      </c>
      <c r="FH24" s="725" t="s">
        <v>157</v>
      </c>
      <c r="FI24" s="725">
        <v>148.5</v>
      </c>
      <c r="FJ24" s="725" t="s">
        <v>157</v>
      </c>
      <c r="FK24" s="725">
        <v>173.5</v>
      </c>
      <c r="FL24" s="725" t="s">
        <v>157</v>
      </c>
      <c r="FM24" s="211">
        <v>146.30000000000001</v>
      </c>
      <c r="FN24" s="211" t="s">
        <v>157</v>
      </c>
      <c r="FO24" s="211">
        <v>148.1</v>
      </c>
      <c r="FP24" s="211" t="s">
        <v>157</v>
      </c>
      <c r="FQ24" s="211">
        <v>142.6</v>
      </c>
      <c r="FR24" s="211" t="s">
        <v>157</v>
      </c>
      <c r="FS24" s="211">
        <v>153.1</v>
      </c>
      <c r="FT24" s="211" t="s">
        <v>157</v>
      </c>
      <c r="FU24" s="454"/>
      <c r="FV24" s="733" t="s">
        <v>348</v>
      </c>
      <c r="FW24" s="109">
        <v>79.099999999999994</v>
      </c>
      <c r="FX24" s="109" t="s">
        <v>157</v>
      </c>
      <c r="FY24" s="109">
        <v>71.3</v>
      </c>
      <c r="FZ24" s="109" t="s">
        <v>157</v>
      </c>
      <c r="GA24" s="211">
        <v>100.9</v>
      </c>
      <c r="GB24" s="109" t="s">
        <v>157</v>
      </c>
      <c r="GC24" s="109">
        <v>50.5</v>
      </c>
      <c r="GD24" s="109" t="s">
        <v>157</v>
      </c>
      <c r="GE24" s="109">
        <v>148</v>
      </c>
      <c r="GF24" s="109" t="s">
        <v>157</v>
      </c>
      <c r="GG24" s="109">
        <v>115.2</v>
      </c>
      <c r="GH24" s="109" t="s">
        <v>157</v>
      </c>
      <c r="GI24" s="109">
        <v>207.7</v>
      </c>
      <c r="GJ24" s="109" t="s">
        <v>157</v>
      </c>
      <c r="GK24" s="109">
        <v>130.80000000000001</v>
      </c>
      <c r="GL24" s="109" t="s">
        <v>157</v>
      </c>
      <c r="GM24" s="109">
        <v>155.30000000000001</v>
      </c>
      <c r="GN24" s="109" t="s">
        <v>157</v>
      </c>
      <c r="GO24" s="109">
        <v>144.4</v>
      </c>
      <c r="GP24" s="109" t="s">
        <v>157</v>
      </c>
      <c r="GQ24" s="109">
        <v>109.7</v>
      </c>
      <c r="GR24" s="109" t="s">
        <v>157</v>
      </c>
      <c r="HK24" s="128"/>
      <c r="HS24" s="128"/>
    </row>
    <row r="25" spans="2:227" s="51" customFormat="1" ht="15" customHeight="1" x14ac:dyDescent="0.25">
      <c r="B25" s="391" t="s">
        <v>160</v>
      </c>
      <c r="C25" s="108">
        <v>3.4</v>
      </c>
      <c r="D25" s="108" t="s">
        <v>157</v>
      </c>
      <c r="E25" s="108">
        <v>4.3</v>
      </c>
      <c r="F25" s="108" t="s">
        <v>157</v>
      </c>
      <c r="G25" s="108">
        <v>-7.5</v>
      </c>
      <c r="H25" s="108" t="s">
        <v>157</v>
      </c>
      <c r="I25" s="108">
        <v>-19.100000000000001</v>
      </c>
      <c r="J25" s="108" t="s">
        <v>157</v>
      </c>
      <c r="K25" s="108">
        <v>3.8</v>
      </c>
      <c r="L25" s="108" t="s">
        <v>157</v>
      </c>
      <c r="M25" s="108">
        <v>5.5</v>
      </c>
      <c r="N25" s="108" t="s">
        <v>157</v>
      </c>
      <c r="O25" s="108">
        <v>4.5999999999999996</v>
      </c>
      <c r="P25" s="108" t="s">
        <v>157</v>
      </c>
      <c r="Q25" s="108">
        <v>5.3</v>
      </c>
      <c r="R25" s="108" t="s">
        <v>157</v>
      </c>
      <c r="S25" s="108">
        <v>-0.8</v>
      </c>
      <c r="T25" s="108" t="s">
        <v>157</v>
      </c>
      <c r="U25" s="108">
        <v>4.3</v>
      </c>
      <c r="V25" s="108" t="s">
        <v>157</v>
      </c>
      <c r="W25" s="58" t="s">
        <v>275</v>
      </c>
      <c r="X25" s="108" t="s">
        <v>157</v>
      </c>
      <c r="Y25" s="211"/>
      <c r="Z25" s="734" t="s">
        <v>160</v>
      </c>
      <c r="AA25" s="211">
        <v>5.4</v>
      </c>
      <c r="AB25" s="108" t="s">
        <v>157</v>
      </c>
      <c r="AC25" s="108">
        <v>6.5</v>
      </c>
      <c r="AD25" s="108" t="s">
        <v>157</v>
      </c>
      <c r="AE25" s="257">
        <v>4.9000000000000004</v>
      </c>
      <c r="AF25" s="108" t="s">
        <v>157</v>
      </c>
      <c r="AG25" s="257" t="s">
        <v>275</v>
      </c>
      <c r="AH25" s="108" t="s">
        <v>157</v>
      </c>
      <c r="AI25" s="108">
        <v>3.6</v>
      </c>
      <c r="AJ25" s="108" t="s">
        <v>157</v>
      </c>
      <c r="AK25" s="108">
        <v>16.8</v>
      </c>
      <c r="AL25" s="108" t="s">
        <v>157</v>
      </c>
      <c r="AM25" s="108">
        <v>3.9</v>
      </c>
      <c r="AN25" s="108" t="s">
        <v>157</v>
      </c>
      <c r="AO25" s="108">
        <v>3.7</v>
      </c>
      <c r="AP25" s="108" t="s">
        <v>157</v>
      </c>
      <c r="AQ25" s="108">
        <v>0.6</v>
      </c>
      <c r="AR25" s="108" t="s">
        <v>157</v>
      </c>
      <c r="AS25" s="108">
        <v>4.5</v>
      </c>
      <c r="AT25" s="108" t="s">
        <v>157</v>
      </c>
      <c r="AU25" s="108">
        <v>3.6</v>
      </c>
      <c r="AV25" s="108" t="s">
        <v>157</v>
      </c>
      <c r="AW25" s="108">
        <v>2.5</v>
      </c>
      <c r="AX25" s="108" t="s">
        <v>157</v>
      </c>
      <c r="AY25" s="211"/>
      <c r="AZ25" s="734" t="s">
        <v>160</v>
      </c>
      <c r="BA25" s="725">
        <v>3.9</v>
      </c>
      <c r="BB25" s="108" t="s">
        <v>157</v>
      </c>
      <c r="BC25" s="108">
        <v>2</v>
      </c>
      <c r="BD25" s="108" t="s">
        <v>157</v>
      </c>
      <c r="BE25" s="108">
        <v>5.6</v>
      </c>
      <c r="BF25" s="108" t="s">
        <v>157</v>
      </c>
      <c r="BG25" s="108">
        <v>4.4000000000000004</v>
      </c>
      <c r="BH25" s="109" t="s">
        <v>157</v>
      </c>
      <c r="BI25" s="725">
        <v>8.3000000000000007</v>
      </c>
      <c r="BJ25" s="108" t="s">
        <v>157</v>
      </c>
      <c r="BK25" s="108">
        <v>6.2</v>
      </c>
      <c r="BL25" s="108" t="s">
        <v>157</v>
      </c>
      <c r="BM25" s="108">
        <v>-0.3</v>
      </c>
      <c r="BN25" s="108" t="s">
        <v>157</v>
      </c>
      <c r="BO25" s="108">
        <v>7.4</v>
      </c>
      <c r="BP25" s="108" t="s">
        <v>157</v>
      </c>
      <c r="BQ25" s="109">
        <v>2.9</v>
      </c>
      <c r="BR25" s="109" t="s">
        <v>157</v>
      </c>
      <c r="BS25" s="109">
        <v>4.2</v>
      </c>
      <c r="BT25" s="109" t="s">
        <v>157</v>
      </c>
      <c r="BU25" s="109">
        <v>0.4</v>
      </c>
      <c r="BV25" s="109" t="s">
        <v>157</v>
      </c>
      <c r="BW25" s="109">
        <v>4.5</v>
      </c>
      <c r="BX25" s="109" t="s">
        <v>157</v>
      </c>
      <c r="BY25" s="211"/>
      <c r="BZ25" s="733" t="s">
        <v>160</v>
      </c>
      <c r="CA25" s="211">
        <v>1.4</v>
      </c>
      <c r="CB25" s="109" t="s">
        <v>157</v>
      </c>
      <c r="CC25" s="109">
        <v>0.1</v>
      </c>
      <c r="CD25" s="109" t="s">
        <v>157</v>
      </c>
      <c r="CE25" s="109">
        <v>2.1</v>
      </c>
      <c r="CF25" s="109" t="s">
        <v>157</v>
      </c>
      <c r="CG25" s="109">
        <v>0.9</v>
      </c>
      <c r="CH25" s="109" t="s">
        <v>157</v>
      </c>
      <c r="CI25" s="109">
        <v>3.6</v>
      </c>
      <c r="CJ25" s="109" t="s">
        <v>157</v>
      </c>
      <c r="CK25" s="109">
        <v>3</v>
      </c>
      <c r="CL25" s="109" t="s">
        <v>157</v>
      </c>
      <c r="CM25" s="211">
        <v>5.2</v>
      </c>
      <c r="CN25" s="109" t="s">
        <v>157</v>
      </c>
      <c r="CO25" s="109">
        <v>2.6</v>
      </c>
      <c r="CP25" s="109" t="s">
        <v>157</v>
      </c>
      <c r="CQ25" s="109">
        <v>6.7</v>
      </c>
      <c r="CR25" s="109" t="s">
        <v>157</v>
      </c>
      <c r="CS25" s="109">
        <v>4.3</v>
      </c>
      <c r="CT25" s="109" t="s">
        <v>157</v>
      </c>
      <c r="CU25" s="109">
        <v>4.8</v>
      </c>
      <c r="CV25" s="109" t="s">
        <v>157</v>
      </c>
      <c r="CW25" s="211"/>
      <c r="CX25" s="733" t="s">
        <v>160</v>
      </c>
      <c r="CY25" s="725">
        <v>108</v>
      </c>
      <c r="CZ25" s="725" t="s">
        <v>157</v>
      </c>
      <c r="DA25" s="725">
        <v>107.8</v>
      </c>
      <c r="DB25" s="725" t="s">
        <v>157</v>
      </c>
      <c r="DC25" s="725">
        <v>80.3</v>
      </c>
      <c r="DD25" s="725" t="s">
        <v>157</v>
      </c>
      <c r="DE25" s="725">
        <v>87</v>
      </c>
      <c r="DF25" s="725" t="s">
        <v>157</v>
      </c>
      <c r="DG25" s="725">
        <v>102.7</v>
      </c>
      <c r="DH25" s="725" t="s">
        <v>157</v>
      </c>
      <c r="DI25" s="725">
        <v>111.7</v>
      </c>
      <c r="DJ25" s="725" t="s">
        <v>157</v>
      </c>
      <c r="DK25" s="725">
        <v>129.6</v>
      </c>
      <c r="DL25" s="725" t="s">
        <v>157</v>
      </c>
      <c r="DM25" s="725">
        <v>52.4</v>
      </c>
      <c r="DN25" s="725" t="s">
        <v>157</v>
      </c>
      <c r="DO25" s="725">
        <v>94.5</v>
      </c>
      <c r="DP25" s="725" t="s">
        <v>157</v>
      </c>
      <c r="DQ25" s="257">
        <v>133.9</v>
      </c>
      <c r="DR25" s="725" t="s">
        <v>157</v>
      </c>
      <c r="DS25" s="257" t="s">
        <v>275</v>
      </c>
      <c r="DT25" s="725" t="s">
        <v>157</v>
      </c>
      <c r="DU25" s="725">
        <v>104</v>
      </c>
      <c r="DV25" s="108" t="s">
        <v>157</v>
      </c>
      <c r="DW25" s="211"/>
      <c r="DX25" s="733" t="s">
        <v>160</v>
      </c>
      <c r="DY25" s="257">
        <v>110.6</v>
      </c>
      <c r="DZ25" s="108" t="s">
        <v>157</v>
      </c>
      <c r="EA25" s="725">
        <v>115.5</v>
      </c>
      <c r="EB25" s="108" t="s">
        <v>157</v>
      </c>
      <c r="EC25" s="58" t="s">
        <v>275</v>
      </c>
      <c r="ED25" s="108" t="s">
        <v>157</v>
      </c>
      <c r="EE25" s="108">
        <v>81.3</v>
      </c>
      <c r="EF25" s="108" t="s">
        <v>157</v>
      </c>
      <c r="EG25" s="108">
        <v>265.39999999999998</v>
      </c>
      <c r="EH25" s="108" t="s">
        <v>157</v>
      </c>
      <c r="EI25" s="108">
        <v>106.4</v>
      </c>
      <c r="EJ25" s="108" t="s">
        <v>157</v>
      </c>
      <c r="EK25" s="108">
        <v>134.9</v>
      </c>
      <c r="EL25" s="108" t="s">
        <v>157</v>
      </c>
      <c r="EM25" s="108">
        <v>98.7</v>
      </c>
      <c r="EN25" s="108" t="s">
        <v>157</v>
      </c>
      <c r="EO25" s="108">
        <v>107</v>
      </c>
      <c r="EP25" s="108" t="s">
        <v>157</v>
      </c>
      <c r="EQ25" s="108">
        <v>113.7</v>
      </c>
      <c r="ER25" s="108" t="s">
        <v>157</v>
      </c>
      <c r="ES25" s="108">
        <v>77.2</v>
      </c>
      <c r="ET25" s="108" t="s">
        <v>157</v>
      </c>
      <c r="EU25" s="725">
        <v>104.6</v>
      </c>
      <c r="EV25" s="108" t="s">
        <v>157</v>
      </c>
      <c r="EW25" s="211"/>
      <c r="EX25" s="733" t="s">
        <v>160</v>
      </c>
      <c r="EY25" s="725">
        <v>96.7</v>
      </c>
      <c r="EZ25" s="725" t="s">
        <v>157</v>
      </c>
      <c r="FA25" s="725">
        <v>74.8</v>
      </c>
      <c r="FB25" s="725" t="s">
        <v>157</v>
      </c>
      <c r="FC25" s="725">
        <v>122.2</v>
      </c>
      <c r="FD25" s="725" t="s">
        <v>157</v>
      </c>
      <c r="FE25" s="725">
        <v>133.4</v>
      </c>
      <c r="FF25" s="725" t="s">
        <v>157</v>
      </c>
      <c r="FG25" s="725">
        <v>161.19999999999999</v>
      </c>
      <c r="FH25" s="725" t="s">
        <v>157</v>
      </c>
      <c r="FI25" s="725">
        <v>212.7</v>
      </c>
      <c r="FJ25" s="725" t="s">
        <v>157</v>
      </c>
      <c r="FK25" s="725">
        <v>179.3</v>
      </c>
      <c r="FL25" s="725" t="s">
        <v>157</v>
      </c>
      <c r="FM25" s="211">
        <v>145.30000000000001</v>
      </c>
      <c r="FN25" s="211" t="s">
        <v>157</v>
      </c>
      <c r="FO25" s="211">
        <v>152.30000000000001</v>
      </c>
      <c r="FP25" s="211" t="s">
        <v>157</v>
      </c>
      <c r="FQ25" s="211">
        <v>138.5</v>
      </c>
      <c r="FR25" s="211" t="s">
        <v>157</v>
      </c>
      <c r="FS25" s="211">
        <v>140.6</v>
      </c>
      <c r="FT25" s="211" t="s">
        <v>157</v>
      </c>
      <c r="FU25" s="454"/>
      <c r="FV25" s="733" t="s">
        <v>160</v>
      </c>
      <c r="FW25" s="109">
        <v>76.8</v>
      </c>
      <c r="FX25" s="109" t="s">
        <v>157</v>
      </c>
      <c r="FY25" s="109">
        <v>68.900000000000006</v>
      </c>
      <c r="FZ25" s="109" t="s">
        <v>157</v>
      </c>
      <c r="GA25" s="211">
        <v>101</v>
      </c>
      <c r="GB25" s="109" t="s">
        <v>157</v>
      </c>
      <c r="GC25" s="109">
        <v>44.2</v>
      </c>
      <c r="GD25" s="109" t="s">
        <v>157</v>
      </c>
      <c r="GE25" s="109">
        <v>158.9</v>
      </c>
      <c r="GF25" s="109" t="s">
        <v>157</v>
      </c>
      <c r="GG25" s="109">
        <v>112.5</v>
      </c>
      <c r="GH25" s="109" t="s">
        <v>157</v>
      </c>
      <c r="GI25" s="109">
        <v>235.8</v>
      </c>
      <c r="GJ25" s="109" t="s">
        <v>157</v>
      </c>
      <c r="GK25" s="109">
        <v>120.1</v>
      </c>
      <c r="GL25" s="109" t="s">
        <v>157</v>
      </c>
      <c r="GM25" s="109">
        <v>144.5</v>
      </c>
      <c r="GN25" s="109" t="s">
        <v>157</v>
      </c>
      <c r="GO25" s="109">
        <v>187.1</v>
      </c>
      <c r="GP25" s="109" t="s">
        <v>157</v>
      </c>
      <c r="GQ25" s="109">
        <v>110.7</v>
      </c>
      <c r="GR25" s="109" t="s">
        <v>157</v>
      </c>
      <c r="HK25" s="128"/>
      <c r="HS25" s="128"/>
    </row>
    <row r="26" spans="2:227" s="51" customFormat="1" ht="15" customHeight="1" x14ac:dyDescent="0.25">
      <c r="B26" s="391" t="s">
        <v>1015</v>
      </c>
      <c r="C26" s="108">
        <v>4</v>
      </c>
      <c r="D26" s="108" t="s">
        <v>157</v>
      </c>
      <c r="E26" s="108">
        <v>4.8</v>
      </c>
      <c r="F26" s="108" t="s">
        <v>157</v>
      </c>
      <c r="G26" s="108">
        <v>-9.1999999999999993</v>
      </c>
      <c r="H26" s="108" t="s">
        <v>157</v>
      </c>
      <c r="I26" s="108">
        <v>-26.8</v>
      </c>
      <c r="J26" s="108" t="s">
        <v>157</v>
      </c>
      <c r="K26" s="108">
        <v>3.9</v>
      </c>
      <c r="L26" s="108" t="s">
        <v>157</v>
      </c>
      <c r="M26" s="108">
        <v>4.4000000000000004</v>
      </c>
      <c r="N26" s="108" t="s">
        <v>157</v>
      </c>
      <c r="O26" s="108">
        <v>5.7</v>
      </c>
      <c r="P26" s="108" t="s">
        <v>157</v>
      </c>
      <c r="Q26" s="58" t="s">
        <v>275</v>
      </c>
      <c r="R26" s="108" t="s">
        <v>157</v>
      </c>
      <c r="S26" s="108">
        <v>1.2</v>
      </c>
      <c r="T26" s="108" t="s">
        <v>157</v>
      </c>
      <c r="U26" s="108">
        <v>6.3</v>
      </c>
      <c r="V26" s="108" t="s">
        <v>157</v>
      </c>
      <c r="W26" s="58" t="s">
        <v>275</v>
      </c>
      <c r="X26" s="108" t="s">
        <v>157</v>
      </c>
      <c r="Y26" s="211"/>
      <c r="Z26" s="734" t="s">
        <v>1015</v>
      </c>
      <c r="AA26" s="211">
        <v>4.5</v>
      </c>
      <c r="AB26" s="108" t="s">
        <v>157</v>
      </c>
      <c r="AC26" s="108">
        <v>5.3</v>
      </c>
      <c r="AD26" s="108" t="s">
        <v>157</v>
      </c>
      <c r="AE26" s="257">
        <v>5</v>
      </c>
      <c r="AF26" s="108" t="s">
        <v>157</v>
      </c>
      <c r="AG26" s="257" t="s">
        <v>275</v>
      </c>
      <c r="AH26" s="108" t="s">
        <v>157</v>
      </c>
      <c r="AI26" s="108">
        <v>3.3</v>
      </c>
      <c r="AJ26" s="108" t="s">
        <v>157</v>
      </c>
      <c r="AK26" s="108">
        <v>14.1</v>
      </c>
      <c r="AL26" s="108" t="s">
        <v>157</v>
      </c>
      <c r="AM26" s="108">
        <v>4.2</v>
      </c>
      <c r="AN26" s="108" t="s">
        <v>157</v>
      </c>
      <c r="AO26" s="108">
        <v>6.5</v>
      </c>
      <c r="AP26" s="108" t="s">
        <v>157</v>
      </c>
      <c r="AQ26" s="108">
        <v>2.5</v>
      </c>
      <c r="AR26" s="108" t="s">
        <v>157</v>
      </c>
      <c r="AS26" s="108">
        <v>5.2</v>
      </c>
      <c r="AT26" s="108" t="s">
        <v>157</v>
      </c>
      <c r="AU26" s="108">
        <v>5.3</v>
      </c>
      <c r="AV26" s="108" t="s">
        <v>157</v>
      </c>
      <c r="AW26" s="108">
        <v>2.2000000000000002</v>
      </c>
      <c r="AX26" s="108" t="s">
        <v>157</v>
      </c>
      <c r="AY26" s="211"/>
      <c r="AZ26" s="734" t="s">
        <v>1015</v>
      </c>
      <c r="BA26" s="725">
        <v>5</v>
      </c>
      <c r="BB26" s="108" t="s">
        <v>157</v>
      </c>
      <c r="BC26" s="108">
        <v>3.1</v>
      </c>
      <c r="BD26" s="108" t="s">
        <v>157</v>
      </c>
      <c r="BE26" s="108">
        <v>5.8</v>
      </c>
      <c r="BF26" s="108" t="s">
        <v>157</v>
      </c>
      <c r="BG26" s="108">
        <v>4</v>
      </c>
      <c r="BH26" s="109" t="s">
        <v>157</v>
      </c>
      <c r="BI26" s="725">
        <v>11.2</v>
      </c>
      <c r="BJ26" s="108" t="s">
        <v>157</v>
      </c>
      <c r="BK26" s="108">
        <v>8.5</v>
      </c>
      <c r="BL26" s="108" t="s">
        <v>157</v>
      </c>
      <c r="BM26" s="108">
        <v>1.7</v>
      </c>
      <c r="BN26" s="108" t="s">
        <v>157</v>
      </c>
      <c r="BO26" s="108">
        <v>10.3</v>
      </c>
      <c r="BP26" s="108" t="s">
        <v>157</v>
      </c>
      <c r="BQ26" s="109">
        <v>4</v>
      </c>
      <c r="BR26" s="109" t="s">
        <v>157</v>
      </c>
      <c r="BS26" s="109">
        <v>5.2</v>
      </c>
      <c r="BT26" s="109" t="s">
        <v>157</v>
      </c>
      <c r="BU26" s="109">
        <v>3.1</v>
      </c>
      <c r="BV26" s="109" t="s">
        <v>157</v>
      </c>
      <c r="BW26" s="109">
        <v>3.2</v>
      </c>
      <c r="BX26" s="109" t="s">
        <v>157</v>
      </c>
      <c r="BY26" s="211"/>
      <c r="BZ26" s="733" t="s">
        <v>1015</v>
      </c>
      <c r="CA26" s="211">
        <v>1.9</v>
      </c>
      <c r="CB26" s="109" t="s">
        <v>157</v>
      </c>
      <c r="CC26" s="109">
        <v>0.6</v>
      </c>
      <c r="CD26" s="109" t="s">
        <v>157</v>
      </c>
      <c r="CE26" s="109">
        <v>2.4</v>
      </c>
      <c r="CF26" s="109" t="s">
        <v>157</v>
      </c>
      <c r="CG26" s="109">
        <v>1.9</v>
      </c>
      <c r="CH26" s="109" t="s">
        <v>157</v>
      </c>
      <c r="CI26" s="109">
        <v>4.2</v>
      </c>
      <c r="CJ26" s="109" t="s">
        <v>157</v>
      </c>
      <c r="CK26" s="109">
        <v>3.9</v>
      </c>
      <c r="CL26" s="109" t="s">
        <v>157</v>
      </c>
      <c r="CM26" s="211">
        <v>6.4</v>
      </c>
      <c r="CN26" s="109" t="s">
        <v>157</v>
      </c>
      <c r="CO26" s="109">
        <v>9.1</v>
      </c>
      <c r="CP26" s="109" t="s">
        <v>157</v>
      </c>
      <c r="CQ26" s="109">
        <v>6.9</v>
      </c>
      <c r="CR26" s="109" t="s">
        <v>157</v>
      </c>
      <c r="CS26" s="109">
        <v>4.9000000000000004</v>
      </c>
      <c r="CT26" s="109" t="s">
        <v>157</v>
      </c>
      <c r="CU26" s="109">
        <v>4.9000000000000004</v>
      </c>
      <c r="CV26" s="109" t="s">
        <v>157</v>
      </c>
      <c r="CW26" s="211"/>
      <c r="CX26" s="733" t="s">
        <v>1015</v>
      </c>
      <c r="CY26" s="725">
        <v>106.3</v>
      </c>
      <c r="CZ26" s="725" t="s">
        <v>157</v>
      </c>
      <c r="DA26" s="725">
        <v>106.1</v>
      </c>
      <c r="DB26" s="725" t="s">
        <v>157</v>
      </c>
      <c r="DC26" s="725">
        <v>71.2</v>
      </c>
      <c r="DD26" s="725" t="s">
        <v>157</v>
      </c>
      <c r="DE26" s="725">
        <v>66.8</v>
      </c>
      <c r="DF26" s="725" t="s">
        <v>157</v>
      </c>
      <c r="DG26" s="725">
        <v>100.3</v>
      </c>
      <c r="DH26" s="725" t="s">
        <v>157</v>
      </c>
      <c r="DI26" s="725">
        <v>113.7</v>
      </c>
      <c r="DJ26" s="725" t="s">
        <v>157</v>
      </c>
      <c r="DK26" s="725">
        <v>128.9</v>
      </c>
      <c r="DL26" s="725" t="s">
        <v>157</v>
      </c>
      <c r="DM26" s="257" t="s">
        <v>275</v>
      </c>
      <c r="DN26" s="725" t="s">
        <v>157</v>
      </c>
      <c r="DO26" s="725">
        <v>99.3</v>
      </c>
      <c r="DP26" s="725" t="s">
        <v>157</v>
      </c>
      <c r="DQ26" s="257">
        <v>128.19999999999999</v>
      </c>
      <c r="DR26" s="725" t="s">
        <v>157</v>
      </c>
      <c r="DS26" s="257" t="s">
        <v>275</v>
      </c>
      <c r="DT26" s="725" t="s">
        <v>157</v>
      </c>
      <c r="DU26" s="725">
        <v>105.8</v>
      </c>
      <c r="DV26" s="108" t="s">
        <v>157</v>
      </c>
      <c r="DW26" s="211"/>
      <c r="DX26" s="733" t="s">
        <v>1015</v>
      </c>
      <c r="DY26" s="257">
        <v>105</v>
      </c>
      <c r="DZ26" s="108" t="s">
        <v>157</v>
      </c>
      <c r="EA26" s="725">
        <v>114.3</v>
      </c>
      <c r="EB26" s="108" t="s">
        <v>157</v>
      </c>
      <c r="EC26" s="58" t="s">
        <v>275</v>
      </c>
      <c r="ED26" s="108" t="s">
        <v>157</v>
      </c>
      <c r="EE26" s="108">
        <v>77.8</v>
      </c>
      <c r="EF26" s="108" t="s">
        <v>157</v>
      </c>
      <c r="EG26" s="108">
        <v>186.2</v>
      </c>
      <c r="EH26" s="108" t="s">
        <v>157</v>
      </c>
      <c r="EI26" s="108">
        <v>107.7</v>
      </c>
      <c r="EJ26" s="108" t="s">
        <v>157</v>
      </c>
      <c r="EK26" s="108">
        <v>134.6</v>
      </c>
      <c r="EL26" s="108" t="s">
        <v>157</v>
      </c>
      <c r="EM26" s="108">
        <v>94.9</v>
      </c>
      <c r="EN26" s="108" t="s">
        <v>157</v>
      </c>
      <c r="EO26" s="108">
        <v>96.7</v>
      </c>
      <c r="EP26" s="108" t="s">
        <v>157</v>
      </c>
      <c r="EQ26" s="108">
        <v>116.6</v>
      </c>
      <c r="ER26" s="108" t="s">
        <v>157</v>
      </c>
      <c r="ES26" s="108">
        <v>72.8</v>
      </c>
      <c r="ET26" s="108" t="s">
        <v>157</v>
      </c>
      <c r="EU26" s="725">
        <v>107.4</v>
      </c>
      <c r="EV26" s="108" t="s">
        <v>157</v>
      </c>
      <c r="EW26" s="211"/>
      <c r="EX26" s="733" t="s">
        <v>1015</v>
      </c>
      <c r="EY26" s="725">
        <v>98.4</v>
      </c>
      <c r="EZ26" s="725" t="s">
        <v>157</v>
      </c>
      <c r="FA26" s="725">
        <v>77.400000000000006</v>
      </c>
      <c r="FB26" s="725" t="s">
        <v>157</v>
      </c>
      <c r="FC26" s="725">
        <v>116.2</v>
      </c>
      <c r="FD26" s="725" t="s">
        <v>157</v>
      </c>
      <c r="FE26" s="725">
        <v>140.6</v>
      </c>
      <c r="FF26" s="725" t="s">
        <v>157</v>
      </c>
      <c r="FG26" s="725">
        <v>162.4</v>
      </c>
      <c r="FH26" s="725" t="s">
        <v>157</v>
      </c>
      <c r="FI26" s="725">
        <v>227.1</v>
      </c>
      <c r="FJ26" s="725" t="s">
        <v>157</v>
      </c>
      <c r="FK26" s="725">
        <v>170.5</v>
      </c>
      <c r="FL26" s="725" t="s">
        <v>157</v>
      </c>
      <c r="FM26" s="211">
        <v>135.19999999999999</v>
      </c>
      <c r="FN26" s="211" t="s">
        <v>157</v>
      </c>
      <c r="FO26" s="211">
        <v>146.5</v>
      </c>
      <c r="FP26" s="211" t="s">
        <v>157</v>
      </c>
      <c r="FQ26" s="211">
        <v>121.2</v>
      </c>
      <c r="FR26" s="211" t="s">
        <v>157</v>
      </c>
      <c r="FS26" s="211">
        <v>140.5</v>
      </c>
      <c r="FT26" s="211" t="s">
        <v>157</v>
      </c>
      <c r="FU26" s="454"/>
      <c r="FV26" s="733" t="s">
        <v>1015</v>
      </c>
      <c r="FW26" s="109">
        <v>71.599999999999994</v>
      </c>
      <c r="FX26" s="109" t="s">
        <v>157</v>
      </c>
      <c r="FY26" s="109">
        <v>66</v>
      </c>
      <c r="FZ26" s="109" t="s">
        <v>157</v>
      </c>
      <c r="GA26" s="211">
        <v>86.3</v>
      </c>
      <c r="GB26" s="109" t="s">
        <v>157</v>
      </c>
      <c r="GC26" s="109">
        <v>48.3</v>
      </c>
      <c r="GD26" s="109" t="s">
        <v>157</v>
      </c>
      <c r="GE26" s="109">
        <v>157.5</v>
      </c>
      <c r="GF26" s="109" t="s">
        <v>157</v>
      </c>
      <c r="GG26" s="109">
        <v>119.1</v>
      </c>
      <c r="GH26" s="109" t="s">
        <v>157</v>
      </c>
      <c r="GI26" s="109">
        <v>222</v>
      </c>
      <c r="GJ26" s="109" t="s">
        <v>157</v>
      </c>
      <c r="GK26" s="109">
        <v>100.2</v>
      </c>
      <c r="GL26" s="109" t="s">
        <v>157</v>
      </c>
      <c r="GM26" s="109">
        <v>144.19999999999999</v>
      </c>
      <c r="GN26" s="109" t="s">
        <v>157</v>
      </c>
      <c r="GO26" s="109">
        <v>184.2</v>
      </c>
      <c r="GP26" s="109" t="s">
        <v>157</v>
      </c>
      <c r="GQ26" s="109">
        <v>111.5</v>
      </c>
      <c r="GR26" s="109" t="s">
        <v>157</v>
      </c>
      <c r="HK26" s="128"/>
      <c r="HS26" s="128"/>
    </row>
    <row r="27" spans="2:227" s="51" customFormat="1" ht="15" customHeight="1" x14ac:dyDescent="0.25">
      <c r="B27" s="391" t="s">
        <v>346</v>
      </c>
      <c r="C27" s="108">
        <v>3.7</v>
      </c>
      <c r="D27" s="108" t="s">
        <v>157</v>
      </c>
      <c r="E27" s="108">
        <v>3.9</v>
      </c>
      <c r="F27" s="108" t="s">
        <v>157</v>
      </c>
      <c r="G27" s="108">
        <v>-8.1999999999999993</v>
      </c>
      <c r="H27" s="108" t="s">
        <v>157</v>
      </c>
      <c r="I27" s="108">
        <v>-28.3</v>
      </c>
      <c r="J27" s="108" t="s">
        <v>157</v>
      </c>
      <c r="K27" s="108">
        <v>3.9</v>
      </c>
      <c r="L27" s="108" t="s">
        <v>157</v>
      </c>
      <c r="M27" s="108">
        <v>4.2</v>
      </c>
      <c r="N27" s="108" t="s">
        <v>157</v>
      </c>
      <c r="O27" s="108">
        <v>7</v>
      </c>
      <c r="P27" s="108" t="s">
        <v>157</v>
      </c>
      <c r="Q27" s="58" t="s">
        <v>275</v>
      </c>
      <c r="R27" s="108" t="s">
        <v>157</v>
      </c>
      <c r="S27" s="108">
        <v>2.5</v>
      </c>
      <c r="T27" s="108" t="s">
        <v>157</v>
      </c>
      <c r="U27" s="108">
        <v>6.2</v>
      </c>
      <c r="V27" s="108" t="s">
        <v>157</v>
      </c>
      <c r="W27" s="58" t="s">
        <v>275</v>
      </c>
      <c r="X27" s="108" t="s">
        <v>157</v>
      </c>
      <c r="Y27" s="211"/>
      <c r="Z27" s="734" t="s">
        <v>346</v>
      </c>
      <c r="AA27" s="211">
        <v>4.5</v>
      </c>
      <c r="AB27" s="108" t="s">
        <v>157</v>
      </c>
      <c r="AC27" s="108">
        <v>5.6</v>
      </c>
      <c r="AD27" s="108" t="s">
        <v>157</v>
      </c>
      <c r="AE27" s="257">
        <v>5.2</v>
      </c>
      <c r="AF27" s="108" t="s">
        <v>157</v>
      </c>
      <c r="AG27" s="257" t="s">
        <v>275</v>
      </c>
      <c r="AH27" s="108" t="s">
        <v>157</v>
      </c>
      <c r="AI27" s="108">
        <v>3.4</v>
      </c>
      <c r="AJ27" s="108" t="s">
        <v>157</v>
      </c>
      <c r="AK27" s="108">
        <v>13.6</v>
      </c>
      <c r="AL27" s="108" t="s">
        <v>157</v>
      </c>
      <c r="AM27" s="108">
        <v>4.5</v>
      </c>
      <c r="AN27" s="108" t="s">
        <v>157</v>
      </c>
      <c r="AO27" s="108">
        <v>6.9</v>
      </c>
      <c r="AP27" s="108" t="s">
        <v>157</v>
      </c>
      <c r="AQ27" s="108">
        <v>1.9</v>
      </c>
      <c r="AR27" s="108" t="s">
        <v>157</v>
      </c>
      <c r="AS27" s="108">
        <v>5.4</v>
      </c>
      <c r="AT27" s="108" t="s">
        <v>157</v>
      </c>
      <c r="AU27" s="108">
        <v>5.4</v>
      </c>
      <c r="AV27" s="108" t="s">
        <v>157</v>
      </c>
      <c r="AW27" s="108">
        <v>1.6</v>
      </c>
      <c r="AX27" s="108" t="s">
        <v>157</v>
      </c>
      <c r="AY27" s="211"/>
      <c r="AZ27" s="734" t="s">
        <v>346</v>
      </c>
      <c r="BA27" s="725">
        <v>5</v>
      </c>
      <c r="BB27" s="108" t="s">
        <v>157</v>
      </c>
      <c r="BC27" s="108">
        <v>2.8</v>
      </c>
      <c r="BD27" s="108" t="s">
        <v>157</v>
      </c>
      <c r="BE27" s="108">
        <v>4.8</v>
      </c>
      <c r="BF27" s="108" t="s">
        <v>157</v>
      </c>
      <c r="BG27" s="108">
        <v>3.8</v>
      </c>
      <c r="BH27" s="109" t="s">
        <v>157</v>
      </c>
      <c r="BI27" s="725">
        <v>5.7</v>
      </c>
      <c r="BJ27" s="108" t="s">
        <v>157</v>
      </c>
      <c r="BK27" s="108">
        <v>8.4</v>
      </c>
      <c r="BL27" s="108" t="s">
        <v>157</v>
      </c>
      <c r="BM27" s="108">
        <v>3.5</v>
      </c>
      <c r="BN27" s="108" t="s">
        <v>157</v>
      </c>
      <c r="BO27" s="108">
        <v>9.5</v>
      </c>
      <c r="BP27" s="108" t="s">
        <v>157</v>
      </c>
      <c r="BQ27" s="109">
        <v>4.5999999999999996</v>
      </c>
      <c r="BR27" s="109" t="s">
        <v>157</v>
      </c>
      <c r="BS27" s="109">
        <v>5.7</v>
      </c>
      <c r="BT27" s="109" t="s">
        <v>157</v>
      </c>
      <c r="BU27" s="109">
        <v>3.8</v>
      </c>
      <c r="BV27" s="109" t="s">
        <v>157</v>
      </c>
      <c r="BW27" s="109">
        <v>3.8</v>
      </c>
      <c r="BX27" s="109" t="s">
        <v>157</v>
      </c>
      <c r="BY27" s="211"/>
      <c r="BZ27" s="733" t="s">
        <v>346</v>
      </c>
      <c r="CA27" s="211">
        <v>2.2999999999999998</v>
      </c>
      <c r="CB27" s="109" t="s">
        <v>157</v>
      </c>
      <c r="CC27" s="109">
        <v>0.8</v>
      </c>
      <c r="CD27" s="109" t="s">
        <v>157</v>
      </c>
      <c r="CE27" s="109">
        <v>2.7</v>
      </c>
      <c r="CF27" s="109" t="s">
        <v>157</v>
      </c>
      <c r="CG27" s="109">
        <v>2.4</v>
      </c>
      <c r="CH27" s="109" t="s">
        <v>157</v>
      </c>
      <c r="CI27" s="109">
        <v>4.7</v>
      </c>
      <c r="CJ27" s="109" t="s">
        <v>157</v>
      </c>
      <c r="CK27" s="109">
        <v>4.0999999999999996</v>
      </c>
      <c r="CL27" s="109" t="s">
        <v>157</v>
      </c>
      <c r="CM27" s="211">
        <v>7.1</v>
      </c>
      <c r="CN27" s="109" t="s">
        <v>157</v>
      </c>
      <c r="CO27" s="109">
        <v>9.5</v>
      </c>
      <c r="CP27" s="109" t="s">
        <v>157</v>
      </c>
      <c r="CQ27" s="109">
        <v>8.1999999999999993</v>
      </c>
      <c r="CR27" s="109" t="s">
        <v>157</v>
      </c>
      <c r="CS27" s="109">
        <v>5.9</v>
      </c>
      <c r="CT27" s="109" t="s">
        <v>157</v>
      </c>
      <c r="CU27" s="109">
        <v>5.4</v>
      </c>
      <c r="CV27" s="109" t="s">
        <v>157</v>
      </c>
      <c r="CW27" s="211"/>
      <c r="CX27" s="733" t="s">
        <v>346</v>
      </c>
      <c r="CY27" s="725">
        <v>109.4</v>
      </c>
      <c r="CZ27" s="725" t="s">
        <v>157</v>
      </c>
      <c r="DA27" s="725">
        <v>107.4</v>
      </c>
      <c r="DB27" s="725" t="s">
        <v>157</v>
      </c>
      <c r="DC27" s="725">
        <v>81.2</v>
      </c>
      <c r="DD27" s="725" t="s">
        <v>157</v>
      </c>
      <c r="DE27" s="725">
        <v>84.4</v>
      </c>
      <c r="DF27" s="725" t="s">
        <v>157</v>
      </c>
      <c r="DG27" s="725">
        <v>101.7</v>
      </c>
      <c r="DH27" s="725" t="s">
        <v>157</v>
      </c>
      <c r="DI27" s="725">
        <v>113.6</v>
      </c>
      <c r="DJ27" s="725" t="s">
        <v>157</v>
      </c>
      <c r="DK27" s="725">
        <v>138.5</v>
      </c>
      <c r="DL27" s="725" t="s">
        <v>157</v>
      </c>
      <c r="DM27" s="257" t="s">
        <v>275</v>
      </c>
      <c r="DN27" s="725" t="s">
        <v>157</v>
      </c>
      <c r="DO27" s="725">
        <v>104</v>
      </c>
      <c r="DP27" s="725" t="s">
        <v>157</v>
      </c>
      <c r="DQ27" s="257">
        <v>126.7</v>
      </c>
      <c r="DR27" s="725" t="s">
        <v>157</v>
      </c>
      <c r="DS27" s="257" t="s">
        <v>275</v>
      </c>
      <c r="DT27" s="725" t="s">
        <v>157</v>
      </c>
      <c r="DU27" s="725">
        <v>109.3</v>
      </c>
      <c r="DV27" s="108" t="s">
        <v>157</v>
      </c>
      <c r="DW27" s="211"/>
      <c r="DX27" s="733" t="s">
        <v>346</v>
      </c>
      <c r="DY27" s="257">
        <v>110.7</v>
      </c>
      <c r="DZ27" s="108" t="s">
        <v>157</v>
      </c>
      <c r="EA27" s="725">
        <v>124.2</v>
      </c>
      <c r="EB27" s="108" t="s">
        <v>157</v>
      </c>
      <c r="EC27" s="58" t="s">
        <v>275</v>
      </c>
      <c r="ED27" s="108" t="s">
        <v>157</v>
      </c>
      <c r="EE27" s="108">
        <v>78</v>
      </c>
      <c r="EF27" s="108" t="s">
        <v>157</v>
      </c>
      <c r="EG27" s="108">
        <v>211.9</v>
      </c>
      <c r="EH27" s="108" t="s">
        <v>157</v>
      </c>
      <c r="EI27" s="108">
        <v>110.1</v>
      </c>
      <c r="EJ27" s="108" t="s">
        <v>157</v>
      </c>
      <c r="EK27" s="108">
        <v>135.19999999999999</v>
      </c>
      <c r="EL27" s="108" t="s">
        <v>157</v>
      </c>
      <c r="EM27" s="108">
        <v>95</v>
      </c>
      <c r="EN27" s="108" t="s">
        <v>157</v>
      </c>
      <c r="EO27" s="108">
        <v>98.5</v>
      </c>
      <c r="EP27" s="108" t="s">
        <v>157</v>
      </c>
      <c r="EQ27" s="108">
        <v>110.3</v>
      </c>
      <c r="ER27" s="108" t="s">
        <v>157</v>
      </c>
      <c r="ES27" s="108">
        <v>71.8</v>
      </c>
      <c r="ET27" s="108" t="s">
        <v>157</v>
      </c>
      <c r="EU27" s="725">
        <v>108.8</v>
      </c>
      <c r="EV27" s="108" t="s">
        <v>157</v>
      </c>
      <c r="EW27" s="211"/>
      <c r="EX27" s="733" t="s">
        <v>346</v>
      </c>
      <c r="EY27" s="725">
        <v>101.7</v>
      </c>
      <c r="EZ27" s="725" t="s">
        <v>157</v>
      </c>
      <c r="FA27" s="725">
        <v>69.5</v>
      </c>
      <c r="FB27" s="725" t="s">
        <v>157</v>
      </c>
      <c r="FC27" s="725">
        <v>113.5</v>
      </c>
      <c r="FD27" s="725" t="s">
        <v>157</v>
      </c>
      <c r="FE27" s="725">
        <v>137.9</v>
      </c>
      <c r="FF27" s="725" t="s">
        <v>157</v>
      </c>
      <c r="FG27" s="725">
        <v>173.4</v>
      </c>
      <c r="FH27" s="725" t="s">
        <v>157</v>
      </c>
      <c r="FI27" s="725">
        <v>218.4</v>
      </c>
      <c r="FJ27" s="725" t="s">
        <v>157</v>
      </c>
      <c r="FK27" s="725">
        <v>175.3</v>
      </c>
      <c r="FL27" s="725" t="s">
        <v>157</v>
      </c>
      <c r="FM27" s="211">
        <v>135.69999999999999</v>
      </c>
      <c r="FN27" s="211" t="s">
        <v>157</v>
      </c>
      <c r="FO27" s="211">
        <v>145.6</v>
      </c>
      <c r="FP27" s="211" t="s">
        <v>157</v>
      </c>
      <c r="FQ27" s="211">
        <v>123.4</v>
      </c>
      <c r="FR27" s="211" t="s">
        <v>157</v>
      </c>
      <c r="FS27" s="211">
        <v>140.80000000000001</v>
      </c>
      <c r="FT27" s="211" t="s">
        <v>157</v>
      </c>
      <c r="FU27" s="454"/>
      <c r="FV27" s="733" t="s">
        <v>346</v>
      </c>
      <c r="FW27" s="109">
        <v>78.099999999999994</v>
      </c>
      <c r="FX27" s="109" t="s">
        <v>157</v>
      </c>
      <c r="FY27" s="109">
        <v>67.8</v>
      </c>
      <c r="FZ27" s="109" t="s">
        <v>157</v>
      </c>
      <c r="GA27" s="211">
        <v>100</v>
      </c>
      <c r="GB27" s="109" t="s">
        <v>157</v>
      </c>
      <c r="GC27" s="109">
        <v>50.5</v>
      </c>
      <c r="GD27" s="109" t="s">
        <v>157</v>
      </c>
      <c r="GE27" s="109">
        <v>159.69999999999999</v>
      </c>
      <c r="GF27" s="109" t="s">
        <v>157</v>
      </c>
      <c r="GG27" s="109">
        <v>124.1</v>
      </c>
      <c r="GH27" s="109" t="s">
        <v>157</v>
      </c>
      <c r="GI27" s="109">
        <v>221.2</v>
      </c>
      <c r="GJ27" s="109" t="s">
        <v>157</v>
      </c>
      <c r="GK27" s="109">
        <v>122.8</v>
      </c>
      <c r="GL27" s="109" t="s">
        <v>157</v>
      </c>
      <c r="GM27" s="109">
        <v>162.6</v>
      </c>
      <c r="GN27" s="109" t="s">
        <v>157</v>
      </c>
      <c r="GO27" s="109">
        <v>206.2</v>
      </c>
      <c r="GP27" s="109" t="s">
        <v>157</v>
      </c>
      <c r="GQ27" s="109">
        <v>105.6</v>
      </c>
      <c r="GR27" s="109" t="s">
        <v>157</v>
      </c>
      <c r="HK27" s="128"/>
      <c r="HS27" s="128"/>
    </row>
    <row r="28" spans="2:227" s="726" customFormat="1" ht="27.6" customHeight="1" x14ac:dyDescent="0.3">
      <c r="B28" s="1257" t="s">
        <v>1371</v>
      </c>
      <c r="C28" s="1257"/>
      <c r="D28" s="1257"/>
      <c r="E28" s="1257"/>
      <c r="F28" s="1257"/>
      <c r="G28" s="1257"/>
      <c r="H28" s="1257"/>
      <c r="I28" s="1257"/>
      <c r="J28" s="1257"/>
      <c r="K28" s="1257"/>
      <c r="L28" s="1257"/>
      <c r="M28" s="1257"/>
      <c r="N28" s="731"/>
      <c r="O28" s="731"/>
      <c r="P28" s="731"/>
      <c r="S28" s="432" t="s">
        <v>1370</v>
      </c>
      <c r="Y28" s="405"/>
      <c r="Z28" s="1257" t="s">
        <v>1371</v>
      </c>
      <c r="AA28" s="1257"/>
      <c r="AB28" s="1257"/>
      <c r="AC28" s="1257"/>
      <c r="AD28" s="1257"/>
      <c r="AE28" s="1257"/>
      <c r="AF28" s="1257"/>
      <c r="AG28" s="1257"/>
      <c r="AH28" s="1257"/>
      <c r="AI28" s="1257"/>
      <c r="AJ28" s="1257"/>
      <c r="AK28" s="1257"/>
      <c r="AL28" s="731"/>
      <c r="AM28" s="731"/>
      <c r="AN28" s="731"/>
      <c r="AQ28" s="432" t="s">
        <v>1370</v>
      </c>
      <c r="AV28" s="731"/>
      <c r="AW28" s="731"/>
      <c r="AX28" s="731"/>
      <c r="AY28" s="729"/>
      <c r="AZ28" s="732" t="s">
        <v>1371</v>
      </c>
      <c r="BA28" s="732"/>
      <c r="BB28" s="732"/>
      <c r="BC28" s="732"/>
      <c r="BD28" s="732"/>
      <c r="BE28" s="732"/>
      <c r="BF28" s="732"/>
      <c r="BG28" s="732"/>
      <c r="BH28" s="732"/>
      <c r="BI28" s="732"/>
      <c r="BJ28" s="732"/>
      <c r="BK28" s="732"/>
      <c r="BL28" s="731"/>
      <c r="BM28" s="731"/>
      <c r="BN28" s="731"/>
      <c r="BQ28" s="432" t="s">
        <v>1370</v>
      </c>
      <c r="BV28" s="731"/>
      <c r="BW28" s="123"/>
      <c r="BX28" s="727"/>
      <c r="BY28" s="729"/>
      <c r="BZ28" s="1257" t="s">
        <v>1371</v>
      </c>
      <c r="CA28" s="1257"/>
      <c r="CB28" s="1257"/>
      <c r="CC28" s="1257"/>
      <c r="CD28" s="1257"/>
      <c r="CE28" s="1257"/>
      <c r="CF28" s="1257"/>
      <c r="CG28" s="1257"/>
      <c r="CH28" s="1257"/>
      <c r="CI28" s="1257"/>
      <c r="CJ28" s="1258" t="s">
        <v>1370</v>
      </c>
      <c r="CK28" s="1258"/>
      <c r="CL28" s="1258"/>
      <c r="CM28" s="1258"/>
      <c r="CN28" s="1258"/>
      <c r="CO28" s="1258"/>
      <c r="CP28" s="1258"/>
      <c r="CQ28" s="1258"/>
      <c r="CR28" s="1258"/>
      <c r="CS28" s="1258"/>
      <c r="CT28" s="727"/>
      <c r="CU28" s="727"/>
      <c r="CV28" s="727"/>
      <c r="CW28" s="729"/>
      <c r="CX28" s="1257" t="s">
        <v>1371</v>
      </c>
      <c r="CY28" s="1257"/>
      <c r="CZ28" s="1257"/>
      <c r="DA28" s="1257"/>
      <c r="DB28" s="1257"/>
      <c r="DC28" s="1257"/>
      <c r="DD28" s="1257"/>
      <c r="DE28" s="1257"/>
      <c r="DF28" s="1257"/>
      <c r="DG28" s="1257"/>
      <c r="DH28" s="1258" t="s">
        <v>1370</v>
      </c>
      <c r="DI28" s="1258"/>
      <c r="DJ28" s="1258"/>
      <c r="DK28" s="1258"/>
      <c r="DL28" s="1258"/>
      <c r="DM28" s="1258"/>
      <c r="DN28" s="1258"/>
      <c r="DO28" s="1258"/>
      <c r="DP28" s="1258"/>
      <c r="DQ28" s="1258"/>
      <c r="DR28" s="1258"/>
      <c r="DW28" s="405"/>
      <c r="DX28" s="1257" t="s">
        <v>1371</v>
      </c>
      <c r="DY28" s="1257"/>
      <c r="DZ28" s="1257"/>
      <c r="EA28" s="1257"/>
      <c r="EB28" s="1257"/>
      <c r="EC28" s="1257"/>
      <c r="ED28" s="1257"/>
      <c r="EE28" s="1257"/>
      <c r="EF28" s="1257"/>
      <c r="EG28" s="1257"/>
      <c r="EH28" s="1258" t="s">
        <v>1370</v>
      </c>
      <c r="EI28" s="1258"/>
      <c r="EJ28" s="1258"/>
      <c r="EK28" s="1258"/>
      <c r="EL28" s="1258"/>
      <c r="EM28" s="1258"/>
      <c r="EN28" s="1258"/>
      <c r="EO28" s="1258"/>
      <c r="EP28" s="1258"/>
      <c r="EQ28" s="1258"/>
      <c r="ER28" s="1258"/>
      <c r="ES28" s="1258"/>
      <c r="ET28" s="731"/>
      <c r="EU28" s="730"/>
      <c r="EW28" s="405"/>
      <c r="EX28" s="1257" t="s">
        <v>1371</v>
      </c>
      <c r="EY28" s="1257"/>
      <c r="EZ28" s="1257"/>
      <c r="FA28" s="1257"/>
      <c r="FB28" s="1257"/>
      <c r="FC28" s="1257"/>
      <c r="FD28" s="1257"/>
      <c r="FE28" s="1257"/>
      <c r="FF28" s="1257"/>
      <c r="FG28" s="1257"/>
      <c r="FH28" s="1258" t="s">
        <v>1370</v>
      </c>
      <c r="FI28" s="1258"/>
      <c r="FJ28" s="1258"/>
      <c r="FK28" s="1258"/>
      <c r="FL28" s="1258"/>
      <c r="FM28" s="1258"/>
      <c r="FN28" s="1258"/>
      <c r="FO28" s="1258"/>
      <c r="FP28" s="1258"/>
      <c r="FQ28" s="1258"/>
      <c r="FR28" s="1258"/>
      <c r="FS28" s="1258"/>
      <c r="FT28" s="729"/>
      <c r="FU28" s="728"/>
      <c r="FV28" s="1257" t="s">
        <v>1371</v>
      </c>
      <c r="FW28" s="1257"/>
      <c r="FX28" s="1257"/>
      <c r="FY28" s="1257"/>
      <c r="FZ28" s="1257"/>
      <c r="GA28" s="1257"/>
      <c r="GB28" s="1257"/>
      <c r="GC28" s="1257"/>
      <c r="GD28" s="1257"/>
      <c r="GE28" s="1257"/>
      <c r="GF28" s="1258" t="s">
        <v>1370</v>
      </c>
      <c r="GG28" s="1258"/>
      <c r="GH28" s="1258"/>
      <c r="GI28" s="1258"/>
      <c r="GJ28" s="1258"/>
      <c r="GK28" s="1258"/>
      <c r="GL28" s="1258"/>
      <c r="GM28" s="1258"/>
      <c r="GN28" s="1258"/>
      <c r="GO28" s="1258"/>
      <c r="GP28" s="1258"/>
      <c r="GQ28" s="1258"/>
      <c r="GR28" s="727"/>
    </row>
    <row r="29" spans="2:227" x14ac:dyDescent="0.25">
      <c r="B29" s="211"/>
      <c r="C29" s="725"/>
      <c r="D29" s="725"/>
      <c r="E29" s="725"/>
      <c r="F29" s="725"/>
      <c r="G29" s="725"/>
      <c r="H29" s="725"/>
      <c r="I29" s="725"/>
      <c r="J29" s="725"/>
      <c r="K29" s="725"/>
      <c r="L29" s="725"/>
      <c r="M29" s="725"/>
      <c r="N29" s="725"/>
      <c r="O29" s="725"/>
      <c r="P29" s="725"/>
      <c r="Q29" s="725"/>
      <c r="R29" s="257"/>
      <c r="S29" s="725"/>
      <c r="T29" s="725"/>
      <c r="U29" s="725"/>
      <c r="V29" s="725"/>
      <c r="W29" s="725"/>
      <c r="X29" s="725"/>
      <c r="Y29" s="211"/>
      <c r="Z29" s="725"/>
      <c r="AA29" s="725"/>
      <c r="AB29" s="725"/>
      <c r="AC29" s="725"/>
      <c r="AD29" s="725"/>
      <c r="AE29" s="725"/>
      <c r="AF29" s="725"/>
      <c r="AG29" s="725"/>
      <c r="AH29" s="725"/>
      <c r="AI29" s="725"/>
      <c r="AJ29" s="257"/>
      <c r="AK29" s="725"/>
      <c r="AL29" s="725"/>
      <c r="AM29" s="725"/>
      <c r="AN29" s="725"/>
      <c r="AO29" s="725"/>
      <c r="AP29" s="725"/>
      <c r="AQ29" s="725"/>
      <c r="AR29" s="725"/>
      <c r="AS29" s="725"/>
      <c r="AT29" s="725"/>
      <c r="AU29" s="725"/>
      <c r="AV29" s="725"/>
      <c r="AW29" s="725"/>
      <c r="AX29" s="725"/>
      <c r="AY29" s="211"/>
      <c r="AZ29" s="725"/>
      <c r="BA29" s="725"/>
      <c r="BB29" s="725"/>
      <c r="BC29" s="725"/>
      <c r="BD29" s="725"/>
      <c r="BE29" s="725"/>
      <c r="BF29" s="257"/>
      <c r="BG29" s="725"/>
      <c r="BH29" s="725"/>
      <c r="BI29" s="725"/>
      <c r="BJ29" s="725"/>
      <c r="BK29" s="725"/>
      <c r="BL29" s="725"/>
      <c r="BM29" s="725"/>
      <c r="BN29" s="725"/>
      <c r="BO29" s="725"/>
      <c r="BP29" s="725"/>
      <c r="BQ29" s="725"/>
      <c r="BR29" s="725"/>
      <c r="BS29" s="725"/>
      <c r="BT29" s="725"/>
      <c r="BU29" s="725"/>
      <c r="BV29" s="725"/>
      <c r="BW29" s="725"/>
      <c r="BX29" s="725"/>
      <c r="BY29" s="211"/>
      <c r="BZ29" s="725"/>
      <c r="CA29" s="725"/>
      <c r="CB29" s="725"/>
      <c r="CC29" s="725"/>
      <c r="CD29" s="725"/>
      <c r="CE29" s="725"/>
      <c r="CF29" s="725"/>
      <c r="CG29" s="725"/>
      <c r="CH29" s="725"/>
      <c r="CI29" s="725"/>
      <c r="CJ29" s="725"/>
      <c r="CK29" s="725"/>
      <c r="CL29" s="725"/>
      <c r="CM29" s="725"/>
      <c r="CN29" s="725"/>
      <c r="CO29" s="725"/>
      <c r="CP29" s="725"/>
      <c r="CQ29" s="725"/>
      <c r="CR29" s="725"/>
      <c r="CS29" s="725"/>
      <c r="CT29" s="725"/>
      <c r="CU29" s="725"/>
      <c r="CV29" s="211"/>
      <c r="CW29" s="211"/>
      <c r="CX29" s="211"/>
    </row>
  </sheetData>
  <mergeCells count="209">
    <mergeCell ref="B1:S1"/>
    <mergeCell ref="Z1:AO1"/>
    <mergeCell ref="AZ1:BL1"/>
    <mergeCell ref="BZ1:CP1"/>
    <mergeCell ref="FV2:FV5"/>
    <mergeCell ref="B2:B5"/>
    <mergeCell ref="C2:D5"/>
    <mergeCell ref="Z2:Z5"/>
    <mergeCell ref="AC2:AW2"/>
    <mergeCell ref="AZ2:AZ5"/>
    <mergeCell ref="BA2:BW2"/>
    <mergeCell ref="BZ2:BZ5"/>
    <mergeCell ref="CX2:CX5"/>
    <mergeCell ref="E3:W3"/>
    <mergeCell ref="AA3:AW3"/>
    <mergeCell ref="BA3:BO3"/>
    <mergeCell ref="BQ3:BX3"/>
    <mergeCell ref="CA3:CH3"/>
    <mergeCell ref="CI3:CJ5"/>
    <mergeCell ref="CK3:CN3"/>
    <mergeCell ref="CS3:CT5"/>
    <mergeCell ref="CU3:CV5"/>
    <mergeCell ref="ES5:ET5"/>
    <mergeCell ref="EU5:EV5"/>
    <mergeCell ref="GO3:GP5"/>
    <mergeCell ref="GI4:GJ5"/>
    <mergeCell ref="FW3:GD3"/>
    <mergeCell ref="GE3:GF5"/>
    <mergeCell ref="GG3:GJ3"/>
    <mergeCell ref="GK3:GL5"/>
    <mergeCell ref="GM3:GN5"/>
    <mergeCell ref="CX1:DO1"/>
    <mergeCell ref="DX1:EO1"/>
    <mergeCell ref="EX1:FL1"/>
    <mergeCell ref="FV1:GL1"/>
    <mergeCell ref="FW2:GR2"/>
    <mergeCell ref="DA3:DU3"/>
    <mergeCell ref="DY3:EV3"/>
    <mergeCell ref="EY3:FL3"/>
    <mergeCell ref="FM3:FT3"/>
    <mergeCell ref="DG4:DH5"/>
    <mergeCell ref="DX2:DX5"/>
    <mergeCell ref="FC5:FD5"/>
    <mergeCell ref="FI5:FJ5"/>
    <mergeCell ref="FK5:FL5"/>
    <mergeCell ref="DY2:EV2"/>
    <mergeCell ref="GQ3:GR5"/>
    <mergeCell ref="GA4:GB5"/>
    <mergeCell ref="GC4:GD5"/>
    <mergeCell ref="GG4:GH5"/>
    <mergeCell ref="FW4:FX5"/>
    <mergeCell ref="FY4:FZ5"/>
    <mergeCell ref="DO5:DP5"/>
    <mergeCell ref="DE4:DF4"/>
    <mergeCell ref="DE5:DF5"/>
    <mergeCell ref="DI5:DJ5"/>
    <mergeCell ref="DK5:DL5"/>
    <mergeCell ref="DS5:DT5"/>
    <mergeCell ref="DU5:DV5"/>
    <mergeCell ref="DY5:DZ5"/>
    <mergeCell ref="EA5:EB5"/>
    <mergeCell ref="EC5:ED5"/>
    <mergeCell ref="DY4:EV4"/>
    <mergeCell ref="EY4:FD4"/>
    <mergeCell ref="FE4:FF5"/>
    <mergeCell ref="EI5:EJ5"/>
    <mergeCell ref="EK5:EL5"/>
    <mergeCell ref="EM5:EN5"/>
    <mergeCell ref="EO5:EP5"/>
    <mergeCell ref="EE5:EF5"/>
    <mergeCell ref="EG5:EH5"/>
    <mergeCell ref="EQ5:ER5"/>
    <mergeCell ref="EY5:EZ5"/>
    <mergeCell ref="FA5:FB5"/>
    <mergeCell ref="EX2:EX5"/>
    <mergeCell ref="EY2:FT2"/>
    <mergeCell ref="FS4:FT5"/>
    <mergeCell ref="FG4:FH5"/>
    <mergeCell ref="FM4:FN5"/>
    <mergeCell ref="FO4:FP5"/>
    <mergeCell ref="FQ4:FR5"/>
    <mergeCell ref="E4:F5"/>
    <mergeCell ref="G4:H5"/>
    <mergeCell ref="I4:J4"/>
    <mergeCell ref="K4:L5"/>
    <mergeCell ref="AA4:AW4"/>
    <mergeCell ref="BA4:BH4"/>
    <mergeCell ref="BI4:BJ5"/>
    <mergeCell ref="BK4:BL5"/>
    <mergeCell ref="DQ5:DR5"/>
    <mergeCell ref="W5:X5"/>
    <mergeCell ref="AA5:AB5"/>
    <mergeCell ref="AC5:AD5"/>
    <mergeCell ref="CG4:CH5"/>
    <mergeCell ref="CK4:CL5"/>
    <mergeCell ref="CM4:CN5"/>
    <mergeCell ref="DA4:DB5"/>
    <mergeCell ref="AK5:AL5"/>
    <mergeCell ref="AM5:AN5"/>
    <mergeCell ref="AO5:AP5"/>
    <mergeCell ref="AQ5:AR5"/>
    <mergeCell ref="AS5:AT5"/>
    <mergeCell ref="AU5:AV5"/>
    <mergeCell ref="BS4:BT5"/>
    <mergeCell ref="BU4:BV5"/>
    <mergeCell ref="BE5:BF5"/>
    <mergeCell ref="BG5:BH5"/>
    <mergeCell ref="BM5:BN5"/>
    <mergeCell ref="CY2:CZ5"/>
    <mergeCell ref="CO3:CP5"/>
    <mergeCell ref="AE5:AF5"/>
    <mergeCell ref="AG5:AH5"/>
    <mergeCell ref="AI5:AJ5"/>
    <mergeCell ref="BO5:BP5"/>
    <mergeCell ref="BQ4:BR5"/>
    <mergeCell ref="CQ3:CR5"/>
    <mergeCell ref="I5:J5"/>
    <mergeCell ref="M5:N5"/>
    <mergeCell ref="O5:P5"/>
    <mergeCell ref="Q5:R5"/>
    <mergeCell ref="S5:T5"/>
    <mergeCell ref="U5:V5"/>
    <mergeCell ref="AW5:AX5"/>
    <mergeCell ref="BA5:BB5"/>
    <mergeCell ref="BC5:BD5"/>
    <mergeCell ref="DM5:DN5"/>
    <mergeCell ref="AA6:AB6"/>
    <mergeCell ref="AC6:AD6"/>
    <mergeCell ref="AE6:AF6"/>
    <mergeCell ref="AG6:AH6"/>
    <mergeCell ref="AI6:AJ6"/>
    <mergeCell ref="AK6:AL6"/>
    <mergeCell ref="AM6:AN6"/>
    <mergeCell ref="AO6:AP6"/>
    <mergeCell ref="AQ6:AR6"/>
    <mergeCell ref="AS6:AT6"/>
    <mergeCell ref="AU6:AV6"/>
    <mergeCell ref="AW6:AX6"/>
    <mergeCell ref="BW6:BX6"/>
    <mergeCell ref="CU6:CV6"/>
    <mergeCell ref="CY6:CZ6"/>
    <mergeCell ref="DA6:DB6"/>
    <mergeCell ref="DC6:DD6"/>
    <mergeCell ref="DE6:DF6"/>
    <mergeCell ref="BW4:BX5"/>
    <mergeCell ref="CA4:CB5"/>
    <mergeCell ref="CC4:CD5"/>
    <mergeCell ref="CE4:CF5"/>
    <mergeCell ref="DC4:DD5"/>
    <mergeCell ref="C7:W7"/>
    <mergeCell ref="AA7:AW7"/>
    <mergeCell ref="BA7:BX7"/>
    <mergeCell ref="CA7:CU7"/>
    <mergeCell ref="CY7:DV7"/>
    <mergeCell ref="DY7:EU7"/>
    <mergeCell ref="EY7:FT7"/>
    <mergeCell ref="FW7:GR7"/>
    <mergeCell ref="EM6:EN6"/>
    <mergeCell ref="EU6:EV6"/>
    <mergeCell ref="FM6:FN6"/>
    <mergeCell ref="FO6:FP6"/>
    <mergeCell ref="FQ6:FR6"/>
    <mergeCell ref="FS6:FT6"/>
    <mergeCell ref="FW6:FX6"/>
    <mergeCell ref="FY6:FZ6"/>
    <mergeCell ref="GA6:GB6"/>
    <mergeCell ref="DG6:DH6"/>
    <mergeCell ref="DI6:DJ6"/>
    <mergeCell ref="DM6:DN6"/>
    <mergeCell ref="DO6:DP6"/>
    <mergeCell ref="DQ6:DR6"/>
    <mergeCell ref="DS6:DT6"/>
    <mergeCell ref="GC6:GD6"/>
    <mergeCell ref="GE6:GF6"/>
    <mergeCell ref="GG6:GH6"/>
    <mergeCell ref="GI6:GJ6"/>
    <mergeCell ref="GK6:GL6"/>
    <mergeCell ref="DU6:DV6"/>
    <mergeCell ref="DY6:DZ6"/>
    <mergeCell ref="EE6:EF6"/>
    <mergeCell ref="FV28:GE28"/>
    <mergeCell ref="GF28:GQ28"/>
    <mergeCell ref="EY21:FT21"/>
    <mergeCell ref="FW21:GR21"/>
    <mergeCell ref="GM6:GN6"/>
    <mergeCell ref="C14:W14"/>
    <mergeCell ref="AA14:AW14"/>
    <mergeCell ref="BA14:BX14"/>
    <mergeCell ref="CA14:CV14"/>
    <mergeCell ref="CY14:DU14"/>
    <mergeCell ref="DY14:EU14"/>
    <mergeCell ref="EY14:FT14"/>
    <mergeCell ref="FW14:GR14"/>
    <mergeCell ref="DX28:EG28"/>
    <mergeCell ref="EH28:ES28"/>
    <mergeCell ref="C21:W21"/>
    <mergeCell ref="AA21:AW21"/>
    <mergeCell ref="BA21:BY21"/>
    <mergeCell ref="CA21:CV21"/>
    <mergeCell ref="CY21:DU21"/>
    <mergeCell ref="DY21:EU21"/>
    <mergeCell ref="B28:M28"/>
    <mergeCell ref="Z28:AK28"/>
    <mergeCell ref="BZ28:CI28"/>
    <mergeCell ref="CJ28:CS28"/>
    <mergeCell ref="CX28:DG28"/>
    <mergeCell ref="DH28:DR28"/>
    <mergeCell ref="EX28:FG28"/>
    <mergeCell ref="FH28:FS28"/>
  </mergeCells>
  <printOptions gridLinesSet="0"/>
  <pageMargins left="0.23622047244094491" right="0.23622047244094491" top="0.23622047244094491" bottom="0.23622047244094491" header="0" footer="0"/>
  <pageSetup paperSize="39" scale="57" orientation="landscape" r:id="rId1"/>
  <headerFooter alignWithMargins="0"/>
  <colBreaks count="7" manualBreakCount="7">
    <brk id="24" max="27" man="1"/>
    <brk id="50" max="27" man="1"/>
    <brk id="76" max="27" man="1"/>
    <brk id="100" max="27" man="1"/>
    <brk id="126" max="27" man="1"/>
    <brk id="152" max="27" man="1"/>
    <brk id="176" max="27"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40150-AD4A-42D6-9103-60E068E48A37}">
  <sheetPr>
    <pageSetUpPr autoPageBreaks="0"/>
  </sheetPr>
  <dimension ref="A1:HS32"/>
  <sheetViews>
    <sheetView showGridLines="0" defaultGridColor="0" colorId="23" zoomScale="80" zoomScaleNormal="80" zoomScaleSheetLayoutView="80" workbookViewId="0"/>
  </sheetViews>
  <sheetFormatPr defaultColWidth="11.44140625" defaultRowHeight="15" x14ac:dyDescent="0.25"/>
  <cols>
    <col min="1" max="1" width="2.6640625" style="16" customWidth="1"/>
    <col min="2" max="2" width="17.6640625" style="16" customWidth="1"/>
    <col min="3" max="3" width="15.6640625" style="16" customWidth="1"/>
    <col min="4" max="4" width="2.109375" style="16" customWidth="1"/>
    <col min="5" max="5" width="15.6640625" style="16" customWidth="1"/>
    <col min="6" max="6" width="2.109375" style="16" customWidth="1"/>
    <col min="7" max="7" width="15.6640625" style="16" customWidth="1"/>
    <col min="8" max="8" width="2.109375" style="16" customWidth="1"/>
    <col min="9" max="9" width="15.6640625" style="16" customWidth="1"/>
    <col min="10" max="10" width="2.109375" style="16" customWidth="1"/>
    <col min="11" max="11" width="15.6640625" style="16" customWidth="1"/>
    <col min="12" max="12" width="2.109375" style="16" customWidth="1"/>
    <col min="13" max="13" width="15.6640625" style="16" customWidth="1"/>
    <col min="14" max="14" width="2.109375" style="16" customWidth="1"/>
    <col min="15" max="15" width="15.6640625" style="16" customWidth="1"/>
    <col min="16" max="16" width="2.109375" style="16" customWidth="1"/>
    <col min="17" max="17" width="15.6640625" style="16" customWidth="1"/>
    <col min="18" max="18" width="2.109375" style="16" customWidth="1"/>
    <col min="19" max="19" width="15.6640625" style="16" customWidth="1"/>
    <col min="20" max="20" width="2.109375" style="16" customWidth="1"/>
    <col min="21" max="21" width="15.6640625" style="16" customWidth="1"/>
    <col min="22" max="22" width="2.109375" style="16" customWidth="1"/>
    <col min="23" max="23" width="15.6640625" style="16" customWidth="1"/>
    <col min="24" max="24" width="2.109375" style="16" customWidth="1"/>
    <col min="25" max="25" width="15.6640625" style="16" customWidth="1"/>
    <col min="26" max="26" width="2.109375" style="16" customWidth="1"/>
    <col min="27" max="27" width="2.6640625" style="17" customWidth="1"/>
    <col min="28" max="28" width="17.6640625" style="16" customWidth="1"/>
    <col min="29" max="29" width="16.33203125" style="16" customWidth="1"/>
    <col min="30" max="30" width="2.109375" style="16" customWidth="1"/>
    <col min="31" max="31" width="16.33203125" style="16" customWidth="1"/>
    <col min="32" max="32" width="2.109375" style="16" customWidth="1"/>
    <col min="33" max="33" width="16.33203125" style="16" customWidth="1"/>
    <col min="34" max="34" width="2.109375" style="16" customWidth="1"/>
    <col min="35" max="35" width="16.33203125" style="16" customWidth="1"/>
    <col min="36" max="36" width="2.109375" style="16" customWidth="1"/>
    <col min="37" max="37" width="16.33203125" style="16" customWidth="1"/>
    <col min="38" max="38" width="2.109375" style="16" customWidth="1"/>
    <col min="39" max="39" width="16.33203125" style="16" customWidth="1"/>
    <col min="40" max="40" width="2.109375" style="16" customWidth="1"/>
    <col min="41" max="41" width="16.33203125" style="16" customWidth="1"/>
    <col min="42" max="42" width="2.109375" style="16" customWidth="1"/>
    <col min="43" max="43" width="16.33203125" style="16" customWidth="1"/>
    <col min="44" max="44" width="2.109375" style="16" customWidth="1"/>
    <col min="45" max="16384" width="11.44140625" style="16"/>
  </cols>
  <sheetData>
    <row r="1" spans="1:227" ht="51.75" customHeight="1" x14ac:dyDescent="0.25">
      <c r="B1" s="1020" t="s">
        <v>191</v>
      </c>
      <c r="C1" s="1020"/>
      <c r="D1" s="1020"/>
      <c r="E1" s="1020"/>
      <c r="F1" s="21"/>
      <c r="G1" s="21"/>
      <c r="H1" s="21"/>
      <c r="I1" s="21"/>
      <c r="J1" s="21"/>
      <c r="K1" s="21"/>
      <c r="L1" s="21"/>
      <c r="M1" s="21"/>
      <c r="N1" s="21"/>
      <c r="O1" s="21"/>
      <c r="P1" s="21"/>
      <c r="Q1" s="21"/>
      <c r="R1" s="21"/>
      <c r="S1" s="21"/>
      <c r="T1" s="21"/>
      <c r="U1" s="21"/>
      <c r="V1" s="21"/>
      <c r="W1" s="21"/>
      <c r="X1" s="21"/>
      <c r="Y1" s="21"/>
      <c r="Z1" s="21"/>
      <c r="AB1" s="1021"/>
      <c r="AC1" s="1021"/>
      <c r="AD1" s="1021"/>
      <c r="AE1" s="1021"/>
      <c r="AF1" s="21"/>
      <c r="AG1" s="21"/>
      <c r="AH1" s="21"/>
      <c r="AI1" s="21"/>
      <c r="AJ1" s="21"/>
      <c r="AK1" s="21"/>
      <c r="AL1" s="21"/>
      <c r="AM1" s="21"/>
      <c r="AN1" s="21"/>
      <c r="AO1" s="21"/>
      <c r="AP1" s="21"/>
      <c r="AQ1" s="21"/>
      <c r="AR1" s="21"/>
    </row>
    <row r="2" spans="1:227" s="48" customFormat="1" ht="45" customHeight="1" x14ac:dyDescent="0.25">
      <c r="B2" s="1022" t="s">
        <v>190</v>
      </c>
      <c r="C2" s="1022"/>
      <c r="D2" s="1022"/>
      <c r="E2" s="1022"/>
      <c r="F2" s="1022"/>
      <c r="G2" s="1022"/>
      <c r="H2" s="1022"/>
      <c r="I2" s="1022"/>
      <c r="J2" s="1022"/>
      <c r="K2" s="1022"/>
      <c r="L2" s="1022"/>
      <c r="M2" s="1022"/>
      <c r="N2" s="49"/>
      <c r="O2" s="49"/>
      <c r="P2" s="49"/>
      <c r="Q2" s="49"/>
      <c r="R2" s="49"/>
      <c r="S2" s="49"/>
      <c r="T2" s="49"/>
      <c r="U2" s="49"/>
      <c r="V2" s="49"/>
      <c r="W2" s="49"/>
      <c r="X2" s="49"/>
      <c r="Y2" s="49"/>
      <c r="Z2" s="49"/>
      <c r="AB2" s="1022" t="s">
        <v>189</v>
      </c>
      <c r="AC2" s="1022"/>
      <c r="AD2" s="1022"/>
      <c r="AE2" s="1022"/>
      <c r="AF2" s="1022"/>
      <c r="AG2" s="1022"/>
      <c r="AH2" s="1022"/>
      <c r="AI2" s="1022"/>
      <c r="AJ2" s="1022"/>
      <c r="AK2" s="1022"/>
      <c r="AL2" s="1022"/>
      <c r="AM2" s="1022"/>
      <c r="AN2" s="49"/>
      <c r="AO2" s="49"/>
      <c r="AP2" s="49"/>
      <c r="AQ2" s="49"/>
      <c r="AR2" s="49"/>
    </row>
    <row r="3" spans="1:227" s="38" customFormat="1" ht="21" customHeight="1" x14ac:dyDescent="0.3">
      <c r="A3" s="41"/>
      <c r="B3" s="1023" t="s">
        <v>187</v>
      </c>
      <c r="C3" s="1026" t="s">
        <v>188</v>
      </c>
      <c r="D3" s="1027"/>
      <c r="E3" s="47"/>
      <c r="F3" s="47"/>
      <c r="G3" s="47"/>
      <c r="H3" s="47"/>
      <c r="I3" s="47"/>
      <c r="J3" s="47"/>
      <c r="K3" s="47"/>
      <c r="L3" s="47"/>
      <c r="M3" s="47"/>
      <c r="N3" s="47"/>
      <c r="O3" s="47"/>
      <c r="P3" s="47"/>
      <c r="Q3" s="47"/>
      <c r="R3" s="47"/>
      <c r="S3" s="47"/>
      <c r="T3" s="47"/>
      <c r="U3" s="47"/>
      <c r="V3" s="47"/>
      <c r="W3" s="47"/>
      <c r="X3" s="47"/>
      <c r="Y3" s="47"/>
      <c r="Z3" s="46"/>
      <c r="AA3" s="40"/>
      <c r="AB3" s="1027" t="s">
        <v>187</v>
      </c>
      <c r="AC3" s="1032" t="s">
        <v>186</v>
      </c>
      <c r="AD3" s="1033"/>
      <c r="AE3" s="1033"/>
      <c r="AF3" s="1033"/>
      <c r="AG3" s="1033"/>
      <c r="AH3" s="1033"/>
      <c r="AI3" s="1033"/>
      <c r="AJ3" s="1033"/>
      <c r="AK3" s="1033"/>
      <c r="AL3" s="1033"/>
      <c r="AM3" s="1033"/>
      <c r="AN3" s="1033"/>
      <c r="AO3" s="1033"/>
      <c r="AP3" s="1033"/>
      <c r="AQ3" s="1033"/>
      <c r="AR3" s="1033"/>
    </row>
    <row r="4" spans="1:227" ht="21" customHeight="1" x14ac:dyDescent="0.25">
      <c r="A4" s="42"/>
      <c r="B4" s="1024"/>
      <c r="C4" s="1028"/>
      <c r="D4" s="1029"/>
      <c r="E4" s="1026" t="s">
        <v>185</v>
      </c>
      <c r="F4" s="1027"/>
      <c r="G4" s="45"/>
      <c r="H4" s="45"/>
      <c r="I4" s="45"/>
      <c r="J4" s="45"/>
      <c r="K4" s="45"/>
      <c r="L4" s="45"/>
      <c r="M4" s="45"/>
      <c r="N4" s="45"/>
      <c r="O4" s="45"/>
      <c r="P4" s="45"/>
      <c r="Q4" s="45"/>
      <c r="R4" s="45"/>
      <c r="S4" s="45"/>
      <c r="T4" s="45"/>
      <c r="U4" s="45"/>
      <c r="V4" s="45"/>
      <c r="W4" s="45"/>
      <c r="X4" s="45"/>
      <c r="Y4" s="45"/>
      <c r="Z4" s="45"/>
      <c r="AB4" s="1029"/>
      <c r="AC4" s="1037" t="s">
        <v>184</v>
      </c>
      <c r="AD4" s="1038"/>
      <c r="AE4" s="1039"/>
      <c r="AF4" s="1039"/>
      <c r="AG4" s="1039"/>
      <c r="AH4" s="1039"/>
      <c r="AI4" s="1039"/>
      <c r="AJ4" s="1039"/>
      <c r="AK4" s="1039"/>
      <c r="AL4" s="1039"/>
      <c r="AM4" s="1039"/>
      <c r="AN4" s="1040"/>
      <c r="AO4" s="1029" t="s">
        <v>183</v>
      </c>
      <c r="AP4" s="1029"/>
      <c r="AQ4" s="1026" t="s">
        <v>182</v>
      </c>
      <c r="AR4" s="1027"/>
    </row>
    <row r="5" spans="1:227" ht="18.75" customHeight="1" x14ac:dyDescent="0.25">
      <c r="A5" s="42"/>
      <c r="B5" s="1024"/>
      <c r="C5" s="1028"/>
      <c r="D5" s="1029"/>
      <c r="E5" s="1028"/>
      <c r="F5" s="1029"/>
      <c r="G5" s="1026" t="s">
        <v>181</v>
      </c>
      <c r="H5" s="1023"/>
      <c r="I5" s="1035" t="s">
        <v>180</v>
      </c>
      <c r="J5" s="1035"/>
      <c r="K5" s="1035" t="s">
        <v>179</v>
      </c>
      <c r="L5" s="1035"/>
      <c r="M5" s="1035" t="s">
        <v>178</v>
      </c>
      <c r="N5" s="1035"/>
      <c r="O5" s="1035" t="s">
        <v>177</v>
      </c>
      <c r="P5" s="1035"/>
      <c r="Q5" s="1035" t="s">
        <v>176</v>
      </c>
      <c r="R5" s="1035"/>
      <c r="S5" s="1035" t="s">
        <v>175</v>
      </c>
      <c r="T5" s="1035"/>
      <c r="U5" s="1035" t="s">
        <v>174</v>
      </c>
      <c r="V5" s="1035"/>
      <c r="W5" s="1035" t="s">
        <v>173</v>
      </c>
      <c r="X5" s="1035"/>
      <c r="Y5" s="1035" t="s">
        <v>172</v>
      </c>
      <c r="Z5" s="1026"/>
      <c r="AB5" s="1029"/>
      <c r="AC5" s="1028" t="s">
        <v>171</v>
      </c>
      <c r="AD5" s="1024"/>
      <c r="AE5" s="1041" t="s">
        <v>170</v>
      </c>
      <c r="AF5" s="1042"/>
      <c r="AG5" s="1032"/>
      <c r="AH5" s="1032"/>
      <c r="AI5" s="1032"/>
      <c r="AJ5" s="44"/>
      <c r="AK5" s="1041" t="s">
        <v>169</v>
      </c>
      <c r="AL5" s="1042"/>
      <c r="AM5" s="1044"/>
      <c r="AN5" s="1041"/>
      <c r="AO5" s="1029"/>
      <c r="AP5" s="1029"/>
      <c r="AQ5" s="1028"/>
      <c r="AR5" s="1029"/>
    </row>
    <row r="6" spans="1:227" ht="273.89999999999998" customHeight="1" x14ac:dyDescent="0.25">
      <c r="A6" s="42"/>
      <c r="B6" s="1024"/>
      <c r="C6" s="1030"/>
      <c r="D6" s="1031"/>
      <c r="E6" s="1030"/>
      <c r="F6" s="1031"/>
      <c r="G6" s="1030"/>
      <c r="H6" s="1025"/>
      <c r="I6" s="1036"/>
      <c r="J6" s="1036"/>
      <c r="K6" s="1036"/>
      <c r="L6" s="1036"/>
      <c r="M6" s="1036"/>
      <c r="N6" s="1036"/>
      <c r="O6" s="1036"/>
      <c r="P6" s="1036"/>
      <c r="Q6" s="1036"/>
      <c r="R6" s="1036"/>
      <c r="S6" s="1036"/>
      <c r="T6" s="1036"/>
      <c r="U6" s="1036"/>
      <c r="V6" s="1036"/>
      <c r="W6" s="1036"/>
      <c r="X6" s="1036"/>
      <c r="Y6" s="1036"/>
      <c r="Z6" s="1030"/>
      <c r="AB6" s="1029"/>
      <c r="AC6" s="1030"/>
      <c r="AD6" s="1025"/>
      <c r="AE6" s="1041"/>
      <c r="AF6" s="1041"/>
      <c r="AG6" s="1041" t="s">
        <v>168</v>
      </c>
      <c r="AH6" s="1041"/>
      <c r="AI6" s="1041" t="s">
        <v>167</v>
      </c>
      <c r="AJ6" s="1041"/>
      <c r="AK6" s="1041"/>
      <c r="AL6" s="1041"/>
      <c r="AM6" s="1041" t="s">
        <v>166</v>
      </c>
      <c r="AN6" s="1041"/>
      <c r="AO6" s="1029"/>
      <c r="AP6" s="1029"/>
      <c r="AQ6" s="1030"/>
      <c r="AR6" s="1031"/>
    </row>
    <row r="7" spans="1:227" s="38" customFormat="1" ht="21" customHeight="1" x14ac:dyDescent="0.3">
      <c r="A7" s="41"/>
      <c r="B7" s="1024"/>
      <c r="C7" s="1034" t="s">
        <v>165</v>
      </c>
      <c r="D7" s="1033"/>
      <c r="E7" s="1033"/>
      <c r="F7" s="1033"/>
      <c r="G7" s="1033"/>
      <c r="H7" s="1033"/>
      <c r="I7" s="1033"/>
      <c r="J7" s="1033"/>
      <c r="K7" s="1033"/>
      <c r="L7" s="1033"/>
      <c r="M7" s="1033"/>
      <c r="N7" s="1033"/>
      <c r="O7" s="1033"/>
      <c r="P7" s="1033"/>
      <c r="Q7" s="1033"/>
      <c r="R7" s="1033"/>
      <c r="S7" s="1033"/>
      <c r="T7" s="1033"/>
      <c r="U7" s="1045"/>
      <c r="V7" s="1045"/>
      <c r="W7" s="1045"/>
      <c r="X7" s="1045"/>
      <c r="Y7" s="1045"/>
      <c r="Z7" s="1033"/>
      <c r="AA7" s="40"/>
      <c r="AB7" s="1029"/>
      <c r="AC7" s="1034" t="s">
        <v>164</v>
      </c>
      <c r="AD7" s="1033"/>
      <c r="AE7" s="1033"/>
      <c r="AF7" s="1033"/>
      <c r="AG7" s="1033"/>
      <c r="AH7" s="1033"/>
      <c r="AI7" s="1033"/>
      <c r="AJ7" s="1033"/>
      <c r="AK7" s="1033"/>
      <c r="AL7" s="1033"/>
      <c r="AM7" s="1033"/>
      <c r="AN7" s="1033"/>
      <c r="AO7" s="1033"/>
      <c r="AP7" s="1033"/>
      <c r="AQ7" s="1033"/>
      <c r="AR7" s="1033"/>
    </row>
    <row r="8" spans="1:227" s="38" customFormat="1" ht="15.75" customHeight="1" x14ac:dyDescent="0.3">
      <c r="A8" s="41"/>
      <c r="B8" s="1025"/>
      <c r="C8" s="1043">
        <v>1</v>
      </c>
      <c r="D8" s="1043"/>
      <c r="E8" s="1043">
        <v>2</v>
      </c>
      <c r="F8" s="1043"/>
      <c r="G8" s="1043">
        <v>3</v>
      </c>
      <c r="H8" s="1043"/>
      <c r="I8" s="1043">
        <v>4</v>
      </c>
      <c r="J8" s="1043"/>
      <c r="K8" s="1043">
        <v>5</v>
      </c>
      <c r="L8" s="1043"/>
      <c r="M8" s="1043">
        <v>6</v>
      </c>
      <c r="N8" s="1043"/>
      <c r="O8" s="1043">
        <v>7</v>
      </c>
      <c r="P8" s="1043"/>
      <c r="Q8" s="1043">
        <v>8</v>
      </c>
      <c r="R8" s="1043"/>
      <c r="S8" s="1043">
        <v>9</v>
      </c>
      <c r="T8" s="1043"/>
      <c r="U8" s="1048">
        <v>10</v>
      </c>
      <c r="V8" s="1048"/>
      <c r="W8" s="1048">
        <v>11</v>
      </c>
      <c r="X8" s="1048"/>
      <c r="Y8" s="1048">
        <v>12</v>
      </c>
      <c r="Z8" s="1034"/>
      <c r="AA8" s="40"/>
      <c r="AB8" s="1031"/>
      <c r="AC8" s="1043">
        <v>13</v>
      </c>
      <c r="AD8" s="1043"/>
      <c r="AE8" s="1043">
        <v>14</v>
      </c>
      <c r="AF8" s="1043"/>
      <c r="AG8" s="1043">
        <v>15</v>
      </c>
      <c r="AH8" s="1043"/>
      <c r="AI8" s="1043">
        <v>16</v>
      </c>
      <c r="AJ8" s="1043"/>
      <c r="AK8" s="1043">
        <v>17</v>
      </c>
      <c r="AL8" s="1043"/>
      <c r="AM8" s="1043">
        <v>18</v>
      </c>
      <c r="AN8" s="1043"/>
      <c r="AO8" s="1043">
        <v>19</v>
      </c>
      <c r="AP8" s="1043"/>
      <c r="AQ8" s="1043">
        <v>20</v>
      </c>
      <c r="AR8" s="1034"/>
    </row>
    <row r="9" spans="1:227" s="33" customFormat="1" ht="22.2" customHeight="1" x14ac:dyDescent="0.25">
      <c r="A9" s="37"/>
      <c r="B9" s="35">
        <v>2023</v>
      </c>
      <c r="C9" s="34">
        <v>3415273.8000000003</v>
      </c>
      <c r="D9" s="34" t="s">
        <v>157</v>
      </c>
      <c r="E9" s="34">
        <v>3085935</v>
      </c>
      <c r="F9" s="34" t="s">
        <v>157</v>
      </c>
      <c r="G9" s="34">
        <v>791121.30000000016</v>
      </c>
      <c r="H9" s="34" t="s">
        <v>157</v>
      </c>
      <c r="I9" s="34">
        <v>212641.30000000005</v>
      </c>
      <c r="J9" s="34" t="s">
        <v>157</v>
      </c>
      <c r="K9" s="34">
        <v>441015.9</v>
      </c>
      <c r="L9" s="34" t="s">
        <v>157</v>
      </c>
      <c r="M9" s="34">
        <v>219271.3</v>
      </c>
      <c r="N9" s="34" t="s">
        <v>157</v>
      </c>
      <c r="O9" s="34">
        <v>50922.300000000017</v>
      </c>
      <c r="P9" s="34" t="s">
        <v>157</v>
      </c>
      <c r="Q9" s="34">
        <v>152303.9</v>
      </c>
      <c r="R9" s="34" t="s">
        <v>157</v>
      </c>
      <c r="S9" s="34">
        <v>157724.29999999999</v>
      </c>
      <c r="T9" s="34" t="s">
        <v>157</v>
      </c>
      <c r="U9" s="34">
        <v>180297.10000000003</v>
      </c>
      <c r="V9" s="34" t="s">
        <v>157</v>
      </c>
      <c r="W9" s="34">
        <v>268061.39999999997</v>
      </c>
      <c r="X9" s="34" t="s">
        <v>157</v>
      </c>
      <c r="Y9" s="34">
        <v>460839.10000000003</v>
      </c>
      <c r="Z9" s="34" t="s">
        <v>157</v>
      </c>
      <c r="AA9" s="36"/>
      <c r="AB9" s="35">
        <v>2023</v>
      </c>
      <c r="AC9" s="34">
        <v>3219318.9</v>
      </c>
      <c r="AD9" s="34" t="s">
        <v>157</v>
      </c>
      <c r="AE9" s="34">
        <v>2615892.7999999998</v>
      </c>
      <c r="AF9" s="34" t="s">
        <v>157</v>
      </c>
      <c r="AG9" s="34">
        <v>1934062.9</v>
      </c>
      <c r="AH9" s="34" t="s">
        <v>157</v>
      </c>
      <c r="AI9" s="34">
        <v>647133.6</v>
      </c>
      <c r="AJ9" s="34" t="s">
        <v>157</v>
      </c>
      <c r="AK9" s="34">
        <v>603426.10000000009</v>
      </c>
      <c r="AL9" s="34" t="s">
        <v>157</v>
      </c>
      <c r="AM9" s="34">
        <v>611378.10000000009</v>
      </c>
      <c r="AN9" s="34" t="s">
        <v>157</v>
      </c>
      <c r="AO9" s="34">
        <v>1976803.9</v>
      </c>
      <c r="AP9" s="34" t="s">
        <v>157</v>
      </c>
      <c r="AQ9" s="34">
        <v>1780849</v>
      </c>
      <c r="AR9" s="34" t="s">
        <v>157</v>
      </c>
    </row>
    <row r="10" spans="1:227" s="33" customFormat="1" ht="17.25" customHeight="1" x14ac:dyDescent="0.25">
      <c r="A10" s="37"/>
      <c r="B10" s="35">
        <v>2024</v>
      </c>
      <c r="C10" s="34">
        <v>3653431.7</v>
      </c>
      <c r="D10" s="34" t="s">
        <v>157</v>
      </c>
      <c r="E10" s="34">
        <v>3249213.9000000004</v>
      </c>
      <c r="F10" s="34" t="s">
        <v>157</v>
      </c>
      <c r="G10" s="34">
        <v>766838.2</v>
      </c>
      <c r="H10" s="34" t="s">
        <v>157</v>
      </c>
      <c r="I10" s="34">
        <v>228652.2</v>
      </c>
      <c r="J10" s="34" t="s">
        <v>157</v>
      </c>
      <c r="K10" s="34">
        <v>458258.29999999993</v>
      </c>
      <c r="L10" s="34" t="s">
        <v>157</v>
      </c>
      <c r="M10" s="34">
        <v>228970</v>
      </c>
      <c r="N10" s="34" t="s">
        <v>157</v>
      </c>
      <c r="O10" s="34">
        <v>57127.7</v>
      </c>
      <c r="P10" s="34" t="s">
        <v>157</v>
      </c>
      <c r="Q10" s="34">
        <v>158078.30000000002</v>
      </c>
      <c r="R10" s="34" t="s">
        <v>157</v>
      </c>
      <c r="S10" s="34">
        <v>175484.30000000002</v>
      </c>
      <c r="T10" s="34" t="s">
        <v>157</v>
      </c>
      <c r="U10" s="34">
        <v>190967.8</v>
      </c>
      <c r="V10" s="34" t="s">
        <v>157</v>
      </c>
      <c r="W10" s="34">
        <v>280225.59999999998</v>
      </c>
      <c r="X10" s="34" t="s">
        <v>157</v>
      </c>
      <c r="Y10" s="34">
        <v>546644.1</v>
      </c>
      <c r="Z10" s="34" t="s">
        <v>157</v>
      </c>
      <c r="AA10" s="36"/>
      <c r="AB10" s="35">
        <v>2024</v>
      </c>
      <c r="AC10" s="34">
        <v>3507287.7</v>
      </c>
      <c r="AD10" s="34" t="s">
        <v>157</v>
      </c>
      <c r="AE10" s="34">
        <v>2856859.1</v>
      </c>
      <c r="AF10" s="34" t="s">
        <v>157</v>
      </c>
      <c r="AG10" s="34">
        <v>2057740.8</v>
      </c>
      <c r="AH10" s="34" t="s">
        <v>157</v>
      </c>
      <c r="AI10" s="34">
        <v>760406.6</v>
      </c>
      <c r="AJ10" s="34" t="s">
        <v>157</v>
      </c>
      <c r="AK10" s="34">
        <v>650428.6</v>
      </c>
      <c r="AL10" s="34" t="s">
        <v>157</v>
      </c>
      <c r="AM10" s="34">
        <v>622571</v>
      </c>
      <c r="AN10" s="34" t="s">
        <v>157</v>
      </c>
      <c r="AO10" s="34">
        <v>1906353.8</v>
      </c>
      <c r="AP10" s="34" t="s">
        <v>157</v>
      </c>
      <c r="AQ10" s="34">
        <v>1760209.7999999998</v>
      </c>
      <c r="AR10" s="34" t="s">
        <v>157</v>
      </c>
    </row>
    <row r="11" spans="1:227" s="33" customFormat="1" ht="26.1" customHeight="1" x14ac:dyDescent="0.25">
      <c r="A11" s="37"/>
      <c r="B11" s="35" t="s">
        <v>163</v>
      </c>
      <c r="C11" s="34">
        <v>871378.7</v>
      </c>
      <c r="D11" s="34" t="s">
        <v>157</v>
      </c>
      <c r="E11" s="34">
        <v>772051.99999999988</v>
      </c>
      <c r="F11" s="34" t="s">
        <v>157</v>
      </c>
      <c r="G11" s="34">
        <v>169571.80000000005</v>
      </c>
      <c r="H11" s="34" t="s">
        <v>157</v>
      </c>
      <c r="I11" s="34">
        <v>60657.2</v>
      </c>
      <c r="J11" s="34" t="s">
        <v>157</v>
      </c>
      <c r="K11" s="34">
        <v>106415.29999999999</v>
      </c>
      <c r="L11" s="34" t="s">
        <v>157</v>
      </c>
      <c r="M11" s="34">
        <v>50197.200000000012</v>
      </c>
      <c r="N11" s="34" t="s">
        <v>157</v>
      </c>
      <c r="O11" s="34">
        <v>7731.1000000000022</v>
      </c>
      <c r="P11" s="34" t="s">
        <v>157</v>
      </c>
      <c r="Q11" s="34">
        <v>38979.80000000001</v>
      </c>
      <c r="R11" s="34" t="s">
        <v>157</v>
      </c>
      <c r="S11" s="34">
        <v>43782.8</v>
      </c>
      <c r="T11" s="34" t="s">
        <v>157</v>
      </c>
      <c r="U11" s="34">
        <v>49024.5</v>
      </c>
      <c r="V11" s="34" t="s">
        <v>157</v>
      </c>
      <c r="W11" s="34">
        <v>78816.100000000006</v>
      </c>
      <c r="X11" s="34" t="s">
        <v>157</v>
      </c>
      <c r="Y11" s="34">
        <v>123093.69999999998</v>
      </c>
      <c r="Z11" s="34" t="s">
        <v>157</v>
      </c>
      <c r="AA11" s="36"/>
      <c r="AB11" s="35" t="s">
        <v>163</v>
      </c>
      <c r="AC11" s="34">
        <v>829612.39999999991</v>
      </c>
      <c r="AD11" s="34" t="s">
        <v>157</v>
      </c>
      <c r="AE11" s="34">
        <v>696999.29999999993</v>
      </c>
      <c r="AF11" s="34" t="s">
        <v>157</v>
      </c>
      <c r="AG11" s="34">
        <v>504306.6</v>
      </c>
      <c r="AH11" s="34" t="s">
        <v>157</v>
      </c>
      <c r="AI11" s="34">
        <v>182877.9</v>
      </c>
      <c r="AJ11" s="34" t="s">
        <v>157</v>
      </c>
      <c r="AK11" s="34">
        <v>132613.10000000003</v>
      </c>
      <c r="AL11" s="34" t="s">
        <v>157</v>
      </c>
      <c r="AM11" s="34">
        <v>139657.70000000001</v>
      </c>
      <c r="AN11" s="34" t="s">
        <v>157</v>
      </c>
      <c r="AO11" s="34">
        <v>475345.6</v>
      </c>
      <c r="AP11" s="34" t="s">
        <v>157</v>
      </c>
      <c r="AQ11" s="34">
        <v>433579.3</v>
      </c>
      <c r="AR11" s="34" t="s">
        <v>157</v>
      </c>
    </row>
    <row r="12" spans="1:227" s="33" customFormat="1" ht="17.25" customHeight="1" x14ac:dyDescent="0.25">
      <c r="A12" s="37"/>
      <c r="B12" s="35" t="s">
        <v>162</v>
      </c>
      <c r="C12" s="34">
        <v>913318.30000000016</v>
      </c>
      <c r="D12" s="34" t="s">
        <v>157</v>
      </c>
      <c r="E12" s="34">
        <v>807767.90000000014</v>
      </c>
      <c r="F12" s="34" t="s">
        <v>157</v>
      </c>
      <c r="G12" s="34">
        <v>163061.90000000002</v>
      </c>
      <c r="H12" s="34" t="s">
        <v>157</v>
      </c>
      <c r="I12" s="34">
        <v>60110.700000000012</v>
      </c>
      <c r="J12" s="34" t="s">
        <v>157</v>
      </c>
      <c r="K12" s="34">
        <v>119142.6</v>
      </c>
      <c r="L12" s="34" t="s">
        <v>157</v>
      </c>
      <c r="M12" s="34">
        <v>62526.099999999991</v>
      </c>
      <c r="N12" s="34" t="s">
        <v>157</v>
      </c>
      <c r="O12" s="34">
        <v>31458.499999999993</v>
      </c>
      <c r="P12" s="34" t="s">
        <v>157</v>
      </c>
      <c r="Q12" s="34">
        <v>40855.600000000006</v>
      </c>
      <c r="R12" s="34" t="s">
        <v>157</v>
      </c>
      <c r="S12" s="34">
        <v>44211.700000000012</v>
      </c>
      <c r="T12" s="34" t="s">
        <v>157</v>
      </c>
      <c r="U12" s="34">
        <v>49745.000000000007</v>
      </c>
      <c r="V12" s="34" t="s">
        <v>157</v>
      </c>
      <c r="W12" s="34">
        <v>70905.8</v>
      </c>
      <c r="X12" s="34" t="s">
        <v>157</v>
      </c>
      <c r="Y12" s="34">
        <v>127703.40000000001</v>
      </c>
      <c r="Z12" s="34" t="s">
        <v>157</v>
      </c>
      <c r="AA12" s="36"/>
      <c r="AB12" s="35" t="s">
        <v>162</v>
      </c>
      <c r="AC12" s="34">
        <v>885907.00000000012</v>
      </c>
      <c r="AD12" s="34" t="s">
        <v>157</v>
      </c>
      <c r="AE12" s="34">
        <v>718822.70000000007</v>
      </c>
      <c r="AF12" s="34" t="s">
        <v>157</v>
      </c>
      <c r="AG12" s="34">
        <v>528360.80000000005</v>
      </c>
      <c r="AH12" s="34" t="s">
        <v>157</v>
      </c>
      <c r="AI12" s="34">
        <v>180214.9</v>
      </c>
      <c r="AJ12" s="34" t="s">
        <v>157</v>
      </c>
      <c r="AK12" s="34">
        <v>167084.30000000002</v>
      </c>
      <c r="AL12" s="34" t="s">
        <v>157</v>
      </c>
      <c r="AM12" s="34">
        <v>144716.20000000001</v>
      </c>
      <c r="AN12" s="34" t="s">
        <v>157</v>
      </c>
      <c r="AO12" s="34">
        <v>468219.30000000005</v>
      </c>
      <c r="AP12" s="34" t="s">
        <v>157</v>
      </c>
      <c r="AQ12" s="34">
        <v>440808</v>
      </c>
      <c r="AR12" s="34" t="s">
        <v>157</v>
      </c>
    </row>
    <row r="13" spans="1:227" s="33" customFormat="1" ht="17.25" customHeight="1" x14ac:dyDescent="0.25">
      <c r="A13" s="37"/>
      <c r="B13" s="35" t="s">
        <v>161</v>
      </c>
      <c r="C13" s="34">
        <v>1029624.4</v>
      </c>
      <c r="D13" s="34" t="s">
        <v>157</v>
      </c>
      <c r="E13" s="34">
        <v>921249</v>
      </c>
      <c r="F13" s="34" t="s">
        <v>157</v>
      </c>
      <c r="G13" s="34">
        <v>249822.49999999988</v>
      </c>
      <c r="H13" s="34" t="s">
        <v>157</v>
      </c>
      <c r="I13" s="34">
        <v>71688</v>
      </c>
      <c r="J13" s="34" t="s">
        <v>157</v>
      </c>
      <c r="K13" s="34">
        <v>114166.6</v>
      </c>
      <c r="L13" s="34" t="s">
        <v>157</v>
      </c>
      <c r="M13" s="34">
        <v>65099.299999999988</v>
      </c>
      <c r="N13" s="34" t="s">
        <v>157</v>
      </c>
      <c r="O13" s="34">
        <v>11846.4</v>
      </c>
      <c r="P13" s="34" t="s">
        <v>157</v>
      </c>
      <c r="Q13" s="34">
        <v>52050</v>
      </c>
      <c r="R13" s="34" t="s">
        <v>157</v>
      </c>
      <c r="S13" s="34">
        <v>45256.900000000009</v>
      </c>
      <c r="T13" s="34" t="s">
        <v>157</v>
      </c>
      <c r="U13" s="34">
        <v>47135.099999999991</v>
      </c>
      <c r="V13" s="34" t="s">
        <v>157</v>
      </c>
      <c r="W13" s="34">
        <v>65683.299999999988</v>
      </c>
      <c r="X13" s="34" t="s">
        <v>157</v>
      </c>
      <c r="Y13" s="34">
        <v>150764.09999999998</v>
      </c>
      <c r="Z13" s="34" t="s">
        <v>157</v>
      </c>
      <c r="AA13" s="36"/>
      <c r="AB13" s="35" t="s">
        <v>161</v>
      </c>
      <c r="AC13" s="34">
        <v>1003314.2</v>
      </c>
      <c r="AD13" s="34" t="s">
        <v>157</v>
      </c>
      <c r="AE13" s="34">
        <v>753519</v>
      </c>
      <c r="AF13" s="34" t="s">
        <v>157</v>
      </c>
      <c r="AG13" s="34">
        <v>510766.7</v>
      </c>
      <c r="AH13" s="34" t="s">
        <v>157</v>
      </c>
      <c r="AI13" s="34">
        <v>233169.9</v>
      </c>
      <c r="AJ13" s="34" t="s">
        <v>157</v>
      </c>
      <c r="AK13" s="34">
        <v>249795.20000000001</v>
      </c>
      <c r="AL13" s="34" t="s">
        <v>157</v>
      </c>
      <c r="AM13" s="34">
        <v>230642.1</v>
      </c>
      <c r="AN13" s="34" t="s">
        <v>157</v>
      </c>
      <c r="AO13" s="34">
        <v>490637.3</v>
      </c>
      <c r="AP13" s="34" t="s">
        <v>157</v>
      </c>
      <c r="AQ13" s="34">
        <v>464327.1</v>
      </c>
      <c r="AR13" s="34" t="s">
        <v>157</v>
      </c>
      <c r="DS13" s="19"/>
    </row>
    <row r="14" spans="1:227" s="33" customFormat="1" ht="17.25" customHeight="1" x14ac:dyDescent="0.25">
      <c r="A14" s="37"/>
      <c r="B14" s="35" t="s">
        <v>160</v>
      </c>
      <c r="C14" s="34">
        <v>893182.09999999986</v>
      </c>
      <c r="D14" s="34" t="s">
        <v>157</v>
      </c>
      <c r="E14" s="34">
        <v>785342.49999999988</v>
      </c>
      <c r="F14" s="34" t="s">
        <v>157</v>
      </c>
      <c r="G14" s="34">
        <v>176257.7</v>
      </c>
      <c r="H14" s="34" t="s">
        <v>157</v>
      </c>
      <c r="I14" s="34">
        <v>38466.500000000015</v>
      </c>
      <c r="J14" s="34" t="s">
        <v>157</v>
      </c>
      <c r="K14" s="34">
        <v>126240.9</v>
      </c>
      <c r="L14" s="34" t="s">
        <v>157</v>
      </c>
      <c r="M14" s="34">
        <v>53930.600000000006</v>
      </c>
      <c r="N14" s="34" t="s">
        <v>157</v>
      </c>
      <c r="O14" s="34">
        <v>6813.8</v>
      </c>
      <c r="P14" s="34" t="s">
        <v>157</v>
      </c>
      <c r="Q14" s="34">
        <v>25780.199999999997</v>
      </c>
      <c r="R14" s="34" t="s">
        <v>157</v>
      </c>
      <c r="S14" s="34">
        <v>43015.600000000006</v>
      </c>
      <c r="T14" s="34" t="s">
        <v>157</v>
      </c>
      <c r="U14" s="34">
        <v>50016.6</v>
      </c>
      <c r="V14" s="34" t="s">
        <v>157</v>
      </c>
      <c r="W14" s="34">
        <v>76002.899999999994</v>
      </c>
      <c r="X14" s="34" t="s">
        <v>157</v>
      </c>
      <c r="Y14" s="34">
        <v>158379.19999999998</v>
      </c>
      <c r="Z14" s="34" t="s">
        <v>157</v>
      </c>
      <c r="AA14" s="36"/>
      <c r="AB14" s="35" t="s">
        <v>160</v>
      </c>
      <c r="AC14" s="34">
        <v>867117.1</v>
      </c>
      <c r="AD14" s="34" t="s">
        <v>157</v>
      </c>
      <c r="AE14" s="34">
        <v>743723</v>
      </c>
      <c r="AF14" s="34" t="s">
        <v>157</v>
      </c>
      <c r="AG14" s="34">
        <v>558447.9</v>
      </c>
      <c r="AH14" s="34" t="s">
        <v>157</v>
      </c>
      <c r="AI14" s="34">
        <v>175718</v>
      </c>
      <c r="AJ14" s="34" t="s">
        <v>157</v>
      </c>
      <c r="AK14" s="34">
        <v>123394.1</v>
      </c>
      <c r="AL14" s="34" t="s">
        <v>157</v>
      </c>
      <c r="AM14" s="34">
        <v>118137.8</v>
      </c>
      <c r="AN14" s="34" t="s">
        <v>157</v>
      </c>
      <c r="AO14" s="34">
        <v>470245</v>
      </c>
      <c r="AP14" s="34" t="s">
        <v>157</v>
      </c>
      <c r="AQ14" s="34">
        <v>444180</v>
      </c>
      <c r="AR14" s="34" t="s">
        <v>157</v>
      </c>
    </row>
    <row r="15" spans="1:227" s="33" customFormat="1" ht="17.25" customHeight="1" x14ac:dyDescent="0.25">
      <c r="A15" s="37"/>
      <c r="B15" s="35" t="s">
        <v>159</v>
      </c>
      <c r="C15" s="34">
        <v>928301.89999999991</v>
      </c>
      <c r="D15" s="34" t="s">
        <v>157</v>
      </c>
      <c r="E15" s="34">
        <v>816793.09999999986</v>
      </c>
      <c r="F15" s="34" t="s">
        <v>157</v>
      </c>
      <c r="G15" s="34">
        <v>166071.19999999995</v>
      </c>
      <c r="H15" s="34" t="s">
        <v>157</v>
      </c>
      <c r="I15" s="34">
        <v>62774</v>
      </c>
      <c r="J15" s="34" t="s">
        <v>157</v>
      </c>
      <c r="K15" s="34">
        <v>116301.70000000001</v>
      </c>
      <c r="L15" s="34" t="s">
        <v>157</v>
      </c>
      <c r="M15" s="34">
        <v>52169.5</v>
      </c>
      <c r="N15" s="34" t="s">
        <v>157</v>
      </c>
      <c r="O15" s="34">
        <v>8590.1000000000022</v>
      </c>
      <c r="P15" s="34" t="s">
        <v>157</v>
      </c>
      <c r="Q15" s="34">
        <v>38578.100000000006</v>
      </c>
      <c r="R15" s="34" t="s">
        <v>157</v>
      </c>
      <c r="S15" s="34">
        <v>45736.800000000003</v>
      </c>
      <c r="T15" s="34" t="s">
        <v>157</v>
      </c>
      <c r="U15" s="34">
        <v>55133.200000000004</v>
      </c>
      <c r="V15" s="34" t="s">
        <v>157</v>
      </c>
      <c r="W15" s="34">
        <v>91320.5</v>
      </c>
      <c r="X15" s="34" t="s">
        <v>157</v>
      </c>
      <c r="Y15" s="34">
        <v>134708.79999999999</v>
      </c>
      <c r="Z15" s="34" t="s">
        <v>157</v>
      </c>
      <c r="AA15" s="36"/>
      <c r="AB15" s="35" t="s">
        <v>159</v>
      </c>
      <c r="AC15" s="34">
        <v>896096.90000000014</v>
      </c>
      <c r="AD15" s="34" t="s">
        <v>157</v>
      </c>
      <c r="AE15" s="34">
        <v>753597.60000000009</v>
      </c>
      <c r="AF15" s="34" t="s">
        <v>157</v>
      </c>
      <c r="AG15" s="34">
        <v>547986.80000000005</v>
      </c>
      <c r="AH15" s="34" t="s">
        <v>157</v>
      </c>
      <c r="AI15" s="34">
        <v>195266</v>
      </c>
      <c r="AJ15" s="34" t="s">
        <v>157</v>
      </c>
      <c r="AK15" s="34">
        <v>142499.30000000002</v>
      </c>
      <c r="AL15" s="34" t="s">
        <v>157</v>
      </c>
      <c r="AM15" s="34">
        <v>141020.20000000001</v>
      </c>
      <c r="AN15" s="34" t="s">
        <v>157</v>
      </c>
      <c r="AO15" s="34">
        <v>481689.59999999998</v>
      </c>
      <c r="AP15" s="34" t="s">
        <v>157</v>
      </c>
      <c r="AQ15" s="34">
        <v>449484.6</v>
      </c>
      <c r="AR15" s="34" t="s">
        <v>157</v>
      </c>
      <c r="HK15" s="19"/>
      <c r="HS15" s="19"/>
    </row>
    <row r="16" spans="1:227" s="33" customFormat="1" ht="17.25" customHeight="1" x14ac:dyDescent="0.25">
      <c r="A16" s="37"/>
      <c r="B16" s="35" t="s">
        <v>158</v>
      </c>
      <c r="C16" s="34">
        <v>970594.5</v>
      </c>
      <c r="D16" s="34" t="s">
        <v>157</v>
      </c>
      <c r="E16" s="34">
        <v>853928.2</v>
      </c>
      <c r="F16" s="34" t="s">
        <v>157</v>
      </c>
      <c r="G16" s="34">
        <v>166839.6</v>
      </c>
      <c r="H16" s="34" t="s">
        <v>157</v>
      </c>
      <c r="I16" s="34">
        <v>62059.8</v>
      </c>
      <c r="J16" s="34" t="s">
        <v>157</v>
      </c>
      <c r="K16" s="34">
        <v>127206.3</v>
      </c>
      <c r="L16" s="34" t="s">
        <v>157</v>
      </c>
      <c r="M16" s="34">
        <v>66247</v>
      </c>
      <c r="N16" s="34" t="s">
        <v>157</v>
      </c>
      <c r="O16" s="34">
        <v>34948</v>
      </c>
      <c r="P16" s="34" t="s">
        <v>157</v>
      </c>
      <c r="Q16" s="34">
        <v>41260.5</v>
      </c>
      <c r="R16" s="34" t="s">
        <v>157</v>
      </c>
      <c r="S16" s="34">
        <v>42841.2</v>
      </c>
      <c r="T16" s="34" t="s">
        <v>157</v>
      </c>
      <c r="U16" s="34">
        <v>53243.6</v>
      </c>
      <c r="V16" s="34" t="s">
        <v>157</v>
      </c>
      <c r="W16" s="34">
        <v>78714.8</v>
      </c>
      <c r="X16" s="34" t="s">
        <v>157</v>
      </c>
      <c r="Y16" s="34">
        <v>140717.6</v>
      </c>
      <c r="Z16" s="34" t="s">
        <v>157</v>
      </c>
      <c r="AA16" s="36"/>
      <c r="AB16" s="35" t="s">
        <v>158</v>
      </c>
      <c r="AC16" s="34">
        <v>945645.4</v>
      </c>
      <c r="AD16" s="34" t="s">
        <v>157</v>
      </c>
      <c r="AE16" s="34">
        <v>773223.1</v>
      </c>
      <c r="AF16" s="34" t="s">
        <v>157</v>
      </c>
      <c r="AG16" s="34">
        <v>562045.19999999995</v>
      </c>
      <c r="AH16" s="34" t="s">
        <v>157</v>
      </c>
      <c r="AI16" s="34">
        <v>200592</v>
      </c>
      <c r="AJ16" s="34" t="s">
        <v>157</v>
      </c>
      <c r="AK16" s="34">
        <v>172422.3</v>
      </c>
      <c r="AL16" s="34" t="s">
        <v>157</v>
      </c>
      <c r="AM16" s="34">
        <v>158733.29999999999</v>
      </c>
      <c r="AN16" s="34" t="s">
        <v>157</v>
      </c>
      <c r="AO16" s="34">
        <v>482207.4</v>
      </c>
      <c r="AP16" s="34" t="s">
        <v>157</v>
      </c>
      <c r="AQ16" s="34">
        <v>457258.3</v>
      </c>
      <c r="AR16" s="34" t="s">
        <v>157</v>
      </c>
      <c r="HK16" s="19"/>
      <c r="HS16" s="19"/>
    </row>
    <row r="17" spans="2:227" s="25" customFormat="1" ht="24.75" customHeight="1" x14ac:dyDescent="0.25">
      <c r="B17" s="32" t="s">
        <v>156</v>
      </c>
      <c r="C17" s="31"/>
      <c r="D17" s="31"/>
      <c r="E17" s="31"/>
      <c r="F17" s="31"/>
      <c r="G17" s="31"/>
      <c r="H17" s="31"/>
      <c r="I17" s="31"/>
      <c r="J17" s="31"/>
      <c r="K17" s="31"/>
      <c r="L17" s="31"/>
      <c r="M17" s="30"/>
      <c r="N17" s="30"/>
      <c r="O17" s="29" t="s">
        <v>155</v>
      </c>
      <c r="P17" s="29"/>
      <c r="Q17" s="29"/>
      <c r="R17" s="29"/>
      <c r="S17" s="29"/>
      <c r="T17" s="29"/>
      <c r="U17" s="29"/>
      <c r="V17" s="29"/>
      <c r="W17" s="29"/>
      <c r="X17" s="29"/>
      <c r="Y17" s="29"/>
      <c r="Z17" s="29"/>
      <c r="AA17" s="28"/>
      <c r="AB17" s="31" t="s">
        <v>154</v>
      </c>
      <c r="AC17" s="31"/>
      <c r="AD17" s="31"/>
      <c r="AE17" s="31"/>
      <c r="AF17" s="31"/>
      <c r="AG17" s="31"/>
      <c r="AH17" s="31"/>
      <c r="AI17" s="30"/>
      <c r="AJ17" s="31"/>
      <c r="AK17" s="29" t="s">
        <v>153</v>
      </c>
      <c r="AL17" s="31"/>
      <c r="AM17" s="31"/>
      <c r="AN17" s="31"/>
      <c r="AO17" s="31"/>
      <c r="AP17" s="31"/>
      <c r="AQ17" s="31"/>
      <c r="AR17" s="32"/>
      <c r="HK17" s="19"/>
      <c r="HS17" s="19"/>
    </row>
    <row r="18" spans="2:227" s="25" customFormat="1" ht="16.5" customHeight="1" x14ac:dyDescent="0.25">
      <c r="B18" s="31" t="s">
        <v>152</v>
      </c>
      <c r="C18" s="31"/>
      <c r="D18" s="31"/>
      <c r="E18" s="31"/>
      <c r="F18" s="31"/>
      <c r="G18" s="31"/>
      <c r="H18" s="31"/>
      <c r="I18" s="31"/>
      <c r="J18" s="31"/>
      <c r="K18" s="31"/>
      <c r="L18" s="31"/>
      <c r="M18" s="30"/>
      <c r="N18" s="30"/>
      <c r="O18" s="29" t="s">
        <v>151</v>
      </c>
      <c r="P18" s="29"/>
      <c r="Q18" s="29"/>
      <c r="R18" s="29"/>
      <c r="S18" s="29"/>
      <c r="T18" s="29"/>
      <c r="U18" s="29"/>
      <c r="V18" s="29"/>
      <c r="W18" s="29"/>
      <c r="X18" s="29"/>
      <c r="Y18" s="29"/>
      <c r="Z18" s="29"/>
      <c r="AA18" s="28"/>
      <c r="AB18" s="31" t="s">
        <v>150</v>
      </c>
      <c r="AC18" s="31"/>
      <c r="AD18" s="31"/>
      <c r="AE18" s="31"/>
      <c r="AF18" s="31"/>
      <c r="AG18" s="31"/>
      <c r="AH18" s="31"/>
      <c r="AI18" s="30"/>
      <c r="AJ18" s="31"/>
      <c r="AK18" s="29" t="s">
        <v>149</v>
      </c>
      <c r="AL18" s="31"/>
      <c r="AM18" s="31"/>
      <c r="AN18" s="31"/>
      <c r="AO18" s="31"/>
      <c r="AP18" s="31"/>
      <c r="AQ18" s="31"/>
      <c r="AR18" s="31"/>
      <c r="HK18" s="19"/>
      <c r="HS18" s="19"/>
    </row>
    <row r="19" spans="2:227" s="25" customFormat="1" ht="30" customHeight="1" x14ac:dyDescent="0.25">
      <c r="B19" s="1046" t="s">
        <v>148</v>
      </c>
      <c r="C19" s="1046"/>
      <c r="D19" s="1046"/>
      <c r="E19" s="1046"/>
      <c r="F19" s="1046"/>
      <c r="G19" s="1046"/>
      <c r="H19" s="1046"/>
      <c r="I19" s="1046"/>
      <c r="J19" s="1046"/>
      <c r="K19" s="1046"/>
      <c r="L19" s="1046"/>
      <c r="M19" s="1046"/>
      <c r="N19" s="30"/>
      <c r="O19" s="1047" t="s">
        <v>147</v>
      </c>
      <c r="P19" s="1047"/>
      <c r="Q19" s="1047"/>
      <c r="R19" s="1047"/>
      <c r="S19" s="1047"/>
      <c r="T19" s="1047"/>
      <c r="U19" s="1047"/>
      <c r="V19" s="1047"/>
      <c r="W19" s="1047"/>
      <c r="X19" s="1047"/>
      <c r="Y19" s="1047"/>
      <c r="Z19" s="29"/>
      <c r="AA19" s="28"/>
      <c r="AB19" s="26"/>
      <c r="AC19" s="26"/>
      <c r="AD19" s="26"/>
      <c r="AE19" s="26"/>
      <c r="AF19" s="26"/>
      <c r="AG19" s="26"/>
      <c r="AH19" s="26"/>
      <c r="AJ19" s="26"/>
      <c r="AK19" s="27"/>
      <c r="AL19" s="26"/>
      <c r="AM19" s="26"/>
      <c r="AN19" s="26"/>
      <c r="AO19" s="26"/>
      <c r="AP19" s="26"/>
      <c r="AQ19" s="26"/>
      <c r="AR19" s="26"/>
      <c r="HK19" s="19"/>
      <c r="HS19" s="19"/>
    </row>
    <row r="20" spans="2:227" ht="65.25" customHeight="1" x14ac:dyDescent="0.25">
      <c r="B20" s="24"/>
      <c r="C20" s="24"/>
      <c r="D20" s="24"/>
      <c r="E20" s="24"/>
      <c r="F20" s="24"/>
      <c r="G20" s="24"/>
      <c r="H20" s="24"/>
      <c r="I20" s="24"/>
      <c r="J20" s="24"/>
      <c r="K20" s="24"/>
      <c r="L20" s="24"/>
      <c r="O20" s="22"/>
      <c r="P20" s="22"/>
      <c r="Q20" s="22"/>
      <c r="R20" s="22"/>
      <c r="S20" s="22"/>
      <c r="T20" s="22"/>
      <c r="U20" s="22"/>
      <c r="V20" s="22"/>
      <c r="W20" s="23"/>
      <c r="X20" s="22"/>
      <c r="Y20" s="22"/>
      <c r="Z20" s="22"/>
      <c r="AB20" s="3"/>
      <c r="AC20" s="3"/>
      <c r="AD20" s="3"/>
      <c r="AE20" s="4"/>
      <c r="AF20" s="4"/>
      <c r="AG20" s="4"/>
      <c r="AH20" s="4"/>
      <c r="AI20" s="4"/>
      <c r="AJ20" s="3"/>
      <c r="AK20" s="3"/>
      <c r="AL20" s="3"/>
      <c r="AM20" s="3"/>
      <c r="AN20" s="3"/>
      <c r="AO20" s="3"/>
      <c r="AP20" s="3"/>
      <c r="AQ20" s="3"/>
      <c r="AR20" s="3"/>
      <c r="DS20" s="19"/>
      <c r="HK20" s="19"/>
      <c r="HS20" s="19"/>
    </row>
    <row r="21" spans="2:227" x14ac:dyDescent="0.25">
      <c r="B21" s="3"/>
      <c r="C21" s="3"/>
      <c r="D21" s="3"/>
      <c r="E21" s="3"/>
      <c r="F21" s="3"/>
      <c r="G21" s="3"/>
      <c r="H21" s="3"/>
      <c r="I21" s="3"/>
      <c r="J21" s="3"/>
      <c r="K21" s="3"/>
      <c r="L21" s="3"/>
      <c r="M21" s="3"/>
      <c r="N21" s="3"/>
      <c r="O21" s="3"/>
      <c r="P21" s="3"/>
      <c r="Q21" s="3"/>
      <c r="R21" s="3"/>
      <c r="S21" s="3"/>
      <c r="T21" s="3"/>
      <c r="U21" s="3"/>
      <c r="V21" s="3"/>
      <c r="W21" s="3"/>
      <c r="X21" s="3"/>
      <c r="Y21" s="3"/>
      <c r="Z21" s="3"/>
      <c r="AB21" s="3"/>
      <c r="AC21" s="3"/>
      <c r="AD21" s="3"/>
      <c r="AE21" s="3"/>
      <c r="AF21" s="3"/>
      <c r="AG21" s="3"/>
      <c r="AH21" s="3"/>
      <c r="AI21" s="3"/>
      <c r="AJ21" s="3"/>
      <c r="AK21" s="3"/>
      <c r="AL21" s="3"/>
      <c r="AM21" s="3"/>
      <c r="AN21" s="3"/>
      <c r="AO21" s="3"/>
      <c r="AP21" s="3"/>
      <c r="AQ21" s="3"/>
      <c r="AR21" s="3"/>
    </row>
    <row r="22" spans="2:227" x14ac:dyDescent="0.25">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B22" s="21"/>
      <c r="AC22" s="21"/>
      <c r="AD22" s="21"/>
      <c r="AE22" s="21"/>
      <c r="AF22" s="21"/>
      <c r="AG22" s="21"/>
      <c r="AH22" s="21"/>
      <c r="AI22" s="21"/>
      <c r="AJ22" s="21"/>
      <c r="AK22" s="21"/>
      <c r="AL22" s="21"/>
      <c r="AM22" s="21"/>
      <c r="AN22" s="21"/>
      <c r="AO22" s="21"/>
      <c r="AP22" s="21"/>
      <c r="AQ22" s="21"/>
      <c r="AR22" s="21"/>
      <c r="DQ22" s="19"/>
      <c r="DY22" s="19"/>
      <c r="HK22" s="19"/>
      <c r="HS22" s="19"/>
    </row>
    <row r="23" spans="2:227" x14ac:dyDescent="0.25">
      <c r="B23" s="3"/>
      <c r="C23" s="3"/>
      <c r="D23" s="3"/>
      <c r="E23" s="3"/>
      <c r="F23" s="3"/>
      <c r="G23" s="3"/>
      <c r="H23" s="3"/>
      <c r="I23" s="3"/>
      <c r="J23" s="3"/>
      <c r="K23" s="3"/>
      <c r="L23" s="3"/>
      <c r="M23" s="3"/>
      <c r="N23" s="3"/>
      <c r="O23" s="3"/>
      <c r="P23" s="3"/>
      <c r="Q23" s="3"/>
      <c r="R23" s="3"/>
      <c r="S23" s="3"/>
      <c r="T23" s="3"/>
      <c r="U23" s="3"/>
      <c r="V23" s="3"/>
      <c r="W23" s="3"/>
      <c r="X23" s="3"/>
      <c r="Y23" s="3"/>
      <c r="Z23" s="3"/>
      <c r="AB23" s="3"/>
      <c r="AC23" s="3"/>
      <c r="AD23" s="3"/>
      <c r="AE23" s="3"/>
      <c r="AF23" s="3"/>
      <c r="AG23" s="3"/>
      <c r="AH23" s="3"/>
      <c r="AI23" s="3"/>
      <c r="AJ23" s="3"/>
      <c r="AK23" s="3"/>
      <c r="AL23" s="3"/>
      <c r="AM23" s="3"/>
      <c r="AN23" s="3"/>
      <c r="AO23" s="3"/>
      <c r="AP23" s="3"/>
      <c r="AQ23" s="3"/>
      <c r="AR23" s="3"/>
      <c r="DQ23" s="19"/>
      <c r="DY23" s="19"/>
      <c r="HK23" s="19"/>
      <c r="HS23" s="19"/>
    </row>
    <row r="24" spans="2:227" ht="33" customHeight="1" x14ac:dyDescent="0.25">
      <c r="B24" s="3"/>
      <c r="C24" s="3"/>
      <c r="D24" s="3"/>
      <c r="E24" s="3"/>
      <c r="F24" s="3"/>
      <c r="G24" s="3"/>
      <c r="H24" s="3"/>
      <c r="I24" s="3"/>
      <c r="J24" s="3"/>
      <c r="K24" s="3"/>
      <c r="L24" s="3"/>
      <c r="M24" s="3"/>
      <c r="N24" s="4"/>
      <c r="O24" s="4"/>
      <c r="P24" s="4"/>
      <c r="Q24" s="4"/>
      <c r="R24" s="4"/>
      <c r="S24" s="4"/>
      <c r="T24" s="4"/>
      <c r="U24" s="4"/>
      <c r="V24" s="4"/>
      <c r="W24" s="4"/>
      <c r="X24" s="4"/>
      <c r="Y24" s="4"/>
      <c r="Z24" s="4"/>
      <c r="AB24" s="3"/>
      <c r="AC24" s="4"/>
      <c r="AD24" s="4"/>
      <c r="AE24" s="4"/>
      <c r="AF24" s="4"/>
      <c r="AG24" s="4"/>
      <c r="AH24" s="4"/>
      <c r="AI24" s="4"/>
      <c r="AJ24" s="3"/>
      <c r="AK24" s="3"/>
      <c r="AL24" s="3"/>
      <c r="AM24" s="3"/>
      <c r="AN24" s="3"/>
      <c r="AO24" s="3"/>
      <c r="AP24" s="3"/>
      <c r="AQ24" s="3"/>
      <c r="AR24" s="3"/>
      <c r="DQ24" s="19"/>
      <c r="DY24" s="19"/>
      <c r="HK24" s="19"/>
      <c r="HS24" s="19"/>
    </row>
    <row r="25" spans="2:227" x14ac:dyDescent="0.25">
      <c r="B25" s="3" t="s">
        <v>146</v>
      </c>
      <c r="C25" s="3"/>
      <c r="D25" s="3"/>
      <c r="E25" s="3"/>
      <c r="F25" s="3"/>
      <c r="G25" s="3"/>
      <c r="H25" s="3"/>
      <c r="I25" s="3"/>
      <c r="J25" s="3"/>
      <c r="K25" s="3"/>
      <c r="L25" s="3"/>
      <c r="M25" s="3"/>
      <c r="N25" s="3"/>
      <c r="O25" s="3"/>
      <c r="P25" s="3"/>
      <c r="Q25" s="3"/>
      <c r="R25" s="3"/>
      <c r="S25" s="3"/>
      <c r="T25" s="3"/>
      <c r="U25" s="3"/>
      <c r="V25" s="3"/>
      <c r="W25" s="3"/>
      <c r="X25" s="3"/>
      <c r="Y25" s="3"/>
      <c r="Z25" s="3"/>
      <c r="AB25" s="3" t="s">
        <v>146</v>
      </c>
      <c r="AC25" s="3"/>
      <c r="AD25" s="3"/>
      <c r="AE25" s="3"/>
      <c r="AF25" s="3"/>
      <c r="AG25" s="3"/>
      <c r="AH25" s="3"/>
      <c r="AI25" s="3"/>
      <c r="AJ25" s="3"/>
      <c r="AK25" s="3"/>
      <c r="AL25" s="3"/>
      <c r="AM25" s="3"/>
      <c r="AN25" s="3"/>
      <c r="AO25" s="3"/>
      <c r="AP25" s="3"/>
      <c r="AQ25" s="3"/>
      <c r="AR25" s="3"/>
      <c r="DQ25" s="19"/>
      <c r="DY25" s="19"/>
      <c r="HK25" s="19"/>
      <c r="HS25" s="19"/>
    </row>
    <row r="26" spans="2:227" x14ac:dyDescent="0.25">
      <c r="B26" s="20" t="s">
        <v>145</v>
      </c>
      <c r="C26" s="3"/>
      <c r="D26" s="3"/>
      <c r="E26" s="3"/>
      <c r="F26" s="3"/>
      <c r="G26" s="3"/>
      <c r="H26" s="3"/>
      <c r="I26" s="3"/>
      <c r="J26" s="3"/>
      <c r="K26" s="3"/>
      <c r="L26" s="3"/>
      <c r="M26" s="3"/>
      <c r="N26" s="3"/>
      <c r="O26" s="3"/>
      <c r="P26" s="3"/>
      <c r="Q26" s="3"/>
      <c r="R26" s="3"/>
      <c r="S26" s="3"/>
      <c r="T26" s="3"/>
      <c r="U26" s="3"/>
      <c r="V26" s="3"/>
      <c r="W26" s="3"/>
      <c r="X26" s="3"/>
      <c r="Y26" s="3"/>
      <c r="Z26" s="3"/>
      <c r="AB26" s="20" t="s">
        <v>145</v>
      </c>
      <c r="AC26" s="3"/>
      <c r="AD26" s="3"/>
      <c r="AE26" s="3"/>
      <c r="AF26" s="3"/>
      <c r="AG26" s="3"/>
      <c r="AH26" s="3"/>
      <c r="AI26" s="3"/>
      <c r="AJ26" s="3"/>
      <c r="AK26" s="3"/>
      <c r="AL26" s="3"/>
      <c r="AM26" s="3"/>
      <c r="AN26" s="3"/>
      <c r="AO26" s="3"/>
      <c r="AP26" s="3"/>
      <c r="AQ26" s="3"/>
      <c r="AR26" s="3"/>
      <c r="DQ26" s="19"/>
      <c r="DY26" s="19"/>
      <c r="HK26" s="19"/>
      <c r="HS26" s="19"/>
    </row>
    <row r="27" spans="2:227" x14ac:dyDescent="0.25">
      <c r="B27" s="16" t="s">
        <v>144</v>
      </c>
      <c r="W27" s="19"/>
      <c r="AB27" s="16" t="s">
        <v>144</v>
      </c>
      <c r="DQ27" s="19"/>
      <c r="DS27" s="19"/>
      <c r="DY27" s="19"/>
      <c r="HK27" s="19"/>
      <c r="HS27" s="19"/>
    </row>
    <row r="28" spans="2:227" x14ac:dyDescent="0.25">
      <c r="B28" s="18"/>
      <c r="AB28" s="18"/>
    </row>
    <row r="32" spans="2:227" ht="18" customHeight="1" x14ac:dyDescent="0.25"/>
  </sheetData>
  <mergeCells count="54">
    <mergeCell ref="B19:M19"/>
    <mergeCell ref="O19:Y19"/>
    <mergeCell ref="AC8:AD8"/>
    <mergeCell ref="AE8:AF8"/>
    <mergeCell ref="AG8:AH8"/>
    <mergeCell ref="O8:P8"/>
    <mergeCell ref="Q8:R8"/>
    <mergeCell ref="S8:T8"/>
    <mergeCell ref="U8:V8"/>
    <mergeCell ref="W8:X8"/>
    <mergeCell ref="Y8:Z8"/>
    <mergeCell ref="K8:L8"/>
    <mergeCell ref="AO8:AP8"/>
    <mergeCell ref="AQ8:AR8"/>
    <mergeCell ref="M8:N8"/>
    <mergeCell ref="AM5:AN5"/>
    <mergeCell ref="AG6:AH6"/>
    <mergeCell ref="AI6:AJ6"/>
    <mergeCell ref="AM6:AN6"/>
    <mergeCell ref="C7:Z7"/>
    <mergeCell ref="AK8:AL8"/>
    <mergeCell ref="AM8:AN8"/>
    <mergeCell ref="AI8:AJ8"/>
    <mergeCell ref="G5:H6"/>
    <mergeCell ref="C8:D8"/>
    <mergeCell ref="E8:F8"/>
    <mergeCell ref="G8:H8"/>
    <mergeCell ref="I8:J8"/>
    <mergeCell ref="AK5:AL6"/>
    <mergeCell ref="S5:T6"/>
    <mergeCell ref="U5:V6"/>
    <mergeCell ref="AO4:AP6"/>
    <mergeCell ref="AQ4:AR6"/>
    <mergeCell ref="M5:N6"/>
    <mergeCell ref="O5:P6"/>
    <mergeCell ref="Q5:R6"/>
    <mergeCell ref="AE5:AF6"/>
    <mergeCell ref="AG5:AI5"/>
    <mergeCell ref="B1:E1"/>
    <mergeCell ref="AB1:AE1"/>
    <mergeCell ref="B2:M2"/>
    <mergeCell ref="AB2:AM2"/>
    <mergeCell ref="B3:B8"/>
    <mergeCell ref="C3:D6"/>
    <mergeCell ref="AB3:AB8"/>
    <mergeCell ref="AC3:AR3"/>
    <mergeCell ref="AC7:AR7"/>
    <mergeCell ref="W5:X6"/>
    <mergeCell ref="Y5:Z6"/>
    <mergeCell ref="AC5:AD6"/>
    <mergeCell ref="E4:F6"/>
    <mergeCell ref="AC4:AN4"/>
    <mergeCell ref="I5:J6"/>
    <mergeCell ref="K5:L6"/>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8"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D280B-A774-4A0F-9DA9-073237E7860F}">
  <sheetPr>
    <pageSetUpPr autoPageBreaks="0"/>
  </sheetPr>
  <dimension ref="B1:HS29"/>
  <sheetViews>
    <sheetView showGridLines="0" zoomScale="80" zoomScaleNormal="80" zoomScaleSheetLayoutView="70" workbookViewId="0"/>
  </sheetViews>
  <sheetFormatPr defaultColWidth="10.6640625" defaultRowHeight="13.2" x14ac:dyDescent="0.25"/>
  <cols>
    <col min="1" max="1" width="3.88671875" style="3" customWidth="1"/>
    <col min="2" max="2" width="16.88671875" style="3" customWidth="1"/>
    <col min="3" max="3" width="10.6640625" style="3"/>
    <col min="4" max="4" width="2" style="3" customWidth="1"/>
    <col min="5" max="5" width="10.6640625" style="3"/>
    <col min="6" max="6" width="2.33203125" style="3" customWidth="1"/>
    <col min="7" max="7" width="11.6640625" style="3" customWidth="1"/>
    <col min="8" max="8" width="2.33203125" style="3" customWidth="1"/>
    <col min="9" max="9" width="11.44140625" style="3" customWidth="1"/>
    <col min="10" max="10" width="2.33203125" style="3" customWidth="1"/>
    <col min="11" max="11" width="12.33203125" style="3" customWidth="1"/>
    <col min="12" max="12" width="2.33203125" style="3" customWidth="1"/>
    <col min="13" max="13" width="10.6640625" style="3"/>
    <col min="14" max="14" width="2.33203125" style="3" customWidth="1"/>
    <col min="15" max="15" width="10.6640625" style="3"/>
    <col min="16" max="16" width="2.33203125" style="3" customWidth="1"/>
    <col min="17" max="17" width="10.6640625" style="3"/>
    <col min="18" max="18" width="2.33203125" style="3" customWidth="1"/>
    <col min="19" max="19" width="10.6640625" style="3"/>
    <col min="20" max="20" width="2.33203125" style="3" customWidth="1"/>
    <col min="21" max="21" width="10.6640625" style="3"/>
    <col min="22" max="22" width="1.6640625" style="3" customWidth="1"/>
    <col min="23" max="23" width="10.6640625" style="3"/>
    <col min="24" max="24" width="2.33203125" style="3" customWidth="1"/>
    <col min="25" max="25" width="10.6640625" style="3"/>
    <col min="26" max="26" width="1.88671875" style="3" customWidth="1"/>
    <col min="27" max="27" width="10.6640625" style="3"/>
    <col min="28" max="28" width="2.33203125" style="3" customWidth="1"/>
    <col min="29" max="29" width="10.6640625" style="3"/>
    <col min="30" max="30" width="1.6640625" style="3" customWidth="1"/>
    <col min="31" max="31" width="10.6640625" style="3"/>
    <col min="32" max="32" width="2" style="3" customWidth="1"/>
    <col min="33" max="33" width="10.6640625" style="3"/>
    <col min="34" max="34" width="2.5546875" style="3" customWidth="1"/>
    <col min="35" max="35" width="2" style="3" customWidth="1"/>
    <col min="36" max="36" width="16.88671875" style="3" customWidth="1"/>
    <col min="37" max="37" width="10.6640625" style="3"/>
    <col min="38" max="38" width="2" style="3" customWidth="1"/>
    <col min="39" max="39" width="10.6640625" style="3"/>
    <col min="40" max="40" width="2" style="3" customWidth="1"/>
    <col min="41" max="41" width="13.6640625" style="3" customWidth="1"/>
    <col min="42" max="42" width="2" style="3" customWidth="1"/>
    <col min="43" max="43" width="10.6640625" style="3"/>
    <col min="44" max="44" width="2" style="3" customWidth="1"/>
    <col min="45" max="45" width="10.6640625" style="3"/>
    <col min="46" max="46" width="2" style="3" customWidth="1"/>
    <col min="47" max="47" width="12.44140625" style="3" customWidth="1"/>
    <col min="48" max="48" width="2" style="3" customWidth="1"/>
    <col min="49" max="49" width="10.6640625" style="3"/>
    <col min="50" max="50" width="2" style="3" customWidth="1"/>
    <col min="51" max="51" width="10.6640625" style="3"/>
    <col min="52" max="52" width="2" style="3" customWidth="1"/>
    <col min="53" max="53" width="13.6640625" style="3" customWidth="1"/>
    <col min="54" max="54" width="2" style="3" customWidth="1"/>
    <col min="55" max="55" width="12.33203125" style="3" customWidth="1"/>
    <col min="56" max="56" width="2" style="3" customWidth="1"/>
    <col min="57" max="57" width="10.6640625" style="3"/>
    <col min="58" max="58" width="2" style="3" customWidth="1"/>
    <col min="59" max="59" width="10.6640625" style="3"/>
    <col min="60" max="60" width="2" style="3" customWidth="1"/>
    <col min="61" max="61" width="12" style="3" customWidth="1"/>
    <col min="62" max="62" width="2" style="3" customWidth="1"/>
    <col min="63" max="63" width="10.6640625" style="3"/>
    <col min="64" max="64" width="2" style="3" customWidth="1"/>
    <col min="65" max="65" width="13.88671875" style="3" customWidth="1"/>
    <col min="66" max="66" width="2" style="3" customWidth="1"/>
    <col min="67" max="67" width="2.88671875" style="3" customWidth="1"/>
    <col min="68" max="68" width="16.88671875" style="3" customWidth="1"/>
    <col min="69" max="69" width="10.6640625" style="3"/>
    <col min="70" max="70" width="2" style="3" customWidth="1"/>
    <col min="71" max="71" width="11" style="3" customWidth="1"/>
    <col min="72" max="72" width="2" style="3" customWidth="1"/>
    <col min="73" max="73" width="10.33203125" style="3" customWidth="1"/>
    <col min="74" max="74" width="2" style="3" customWidth="1"/>
    <col min="75" max="75" width="13" style="3" customWidth="1"/>
    <col min="76" max="76" width="2" style="3" customWidth="1"/>
    <col min="77" max="77" width="10.6640625" style="3"/>
    <col min="78" max="78" width="2" style="3" customWidth="1"/>
    <col min="79" max="79" width="13.33203125" style="3" customWidth="1"/>
    <col min="80" max="80" width="2" style="3" customWidth="1"/>
    <col min="81" max="81" width="11.109375" style="3" customWidth="1"/>
    <col min="82" max="82" width="2" style="3" customWidth="1"/>
    <col min="83" max="83" width="13.33203125" style="3" customWidth="1"/>
    <col min="84" max="84" width="2" style="3" customWidth="1"/>
    <col min="85" max="85" width="10.6640625" style="3"/>
    <col min="86" max="86" width="3.109375" style="3" customWidth="1"/>
    <col min="87" max="87" width="11.109375" style="3" customWidth="1"/>
    <col min="88" max="88" width="2" style="3" customWidth="1"/>
    <col min="89" max="89" width="14.6640625" style="3" customWidth="1"/>
    <col min="90" max="90" width="2" style="3" customWidth="1"/>
    <col min="91" max="91" width="15.33203125" style="3" customWidth="1"/>
    <col min="92" max="92" width="2" style="3" customWidth="1"/>
    <col min="93" max="93" width="17.6640625" style="3" customWidth="1"/>
    <col min="94" max="94" width="2" style="3" customWidth="1"/>
    <col min="95" max="95" width="12.6640625" style="3" customWidth="1"/>
    <col min="96" max="96" width="3.33203125" style="3" customWidth="1"/>
    <col min="97" max="97" width="13" style="3" customWidth="1"/>
    <col min="98" max="98" width="2" style="3" customWidth="1"/>
    <col min="99" max="16384" width="10.6640625" style="3"/>
  </cols>
  <sheetData>
    <row r="1" spans="2:227" s="51" customFormat="1" ht="40.950000000000003" customHeight="1" x14ac:dyDescent="0.25">
      <c r="B1" s="1049" t="s">
        <v>1425</v>
      </c>
      <c r="C1" s="1049"/>
      <c r="D1" s="1049"/>
      <c r="E1" s="1049"/>
      <c r="F1" s="1049"/>
      <c r="G1" s="1049"/>
      <c r="H1" s="1049"/>
      <c r="I1" s="1049"/>
      <c r="J1" s="1049"/>
      <c r="K1" s="1049"/>
      <c r="L1" s="1049"/>
      <c r="M1" s="1049"/>
      <c r="N1" s="1049"/>
      <c r="O1" s="1049"/>
      <c r="P1" s="1049"/>
      <c r="Q1" s="1049"/>
      <c r="AJ1" s="1049" t="s">
        <v>1424</v>
      </c>
      <c r="AK1" s="1049"/>
      <c r="AL1" s="1049"/>
      <c r="AM1" s="1049"/>
      <c r="AN1" s="1049"/>
      <c r="AO1" s="1049"/>
      <c r="AP1" s="1049"/>
      <c r="AQ1" s="1049"/>
      <c r="AR1" s="1049"/>
      <c r="AS1" s="1049"/>
      <c r="AT1" s="1049"/>
      <c r="AU1" s="1049"/>
      <c r="AV1" s="1049"/>
      <c r="AW1" s="1049"/>
      <c r="AX1" s="1049"/>
      <c r="AY1" s="1049"/>
      <c r="BP1" s="1049" t="s">
        <v>1423</v>
      </c>
      <c r="BQ1" s="1049"/>
      <c r="BR1" s="1049"/>
      <c r="BS1" s="1049"/>
      <c r="BT1" s="1049"/>
      <c r="BU1" s="1049"/>
      <c r="BV1" s="1049"/>
      <c r="BW1" s="1049"/>
      <c r="BX1" s="1049"/>
      <c r="BY1" s="1049"/>
      <c r="BZ1" s="1049"/>
      <c r="CA1" s="1049"/>
      <c r="CB1" s="1049"/>
      <c r="CC1" s="1049"/>
      <c r="CD1" s="1049"/>
      <c r="CE1" s="1049"/>
    </row>
    <row r="2" spans="2:227" ht="13.8" x14ac:dyDescent="0.25">
      <c r="B2" s="113"/>
      <c r="C2" s="1026" t="s">
        <v>271</v>
      </c>
      <c r="D2" s="1027"/>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6"/>
      <c r="AF2" s="146"/>
      <c r="AG2" s="146"/>
      <c r="AH2" s="45"/>
      <c r="AJ2" s="146"/>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51"/>
      <c r="BP2" s="146"/>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row>
    <row r="3" spans="2:227" ht="31.5" customHeight="1" x14ac:dyDescent="0.25">
      <c r="B3" s="1024" t="s">
        <v>187</v>
      </c>
      <c r="C3" s="1028"/>
      <c r="D3" s="1029"/>
      <c r="E3" s="1034" t="s">
        <v>1422</v>
      </c>
      <c r="F3" s="1033"/>
      <c r="G3" s="1033"/>
      <c r="H3" s="1033"/>
      <c r="I3" s="1033"/>
      <c r="J3" s="1033"/>
      <c r="K3" s="1033"/>
      <c r="L3" s="1033"/>
      <c r="M3" s="1033"/>
      <c r="N3" s="1033"/>
      <c r="O3" s="1033"/>
      <c r="P3" s="1033"/>
      <c r="Q3" s="1033"/>
      <c r="R3" s="1033"/>
      <c r="S3" s="1033"/>
      <c r="T3" s="1033"/>
      <c r="U3" s="1033"/>
      <c r="V3" s="1033"/>
      <c r="W3" s="1033"/>
      <c r="X3" s="1033"/>
      <c r="Y3" s="1033"/>
      <c r="Z3" s="1033"/>
      <c r="AA3" s="1033"/>
      <c r="AB3" s="1033"/>
      <c r="AC3" s="1033"/>
      <c r="AD3" s="1033"/>
      <c r="AE3" s="1033"/>
      <c r="AF3" s="1033"/>
      <c r="AG3" s="1033"/>
      <c r="AH3" s="1033"/>
      <c r="AJ3" s="1029" t="s">
        <v>187</v>
      </c>
      <c r="AK3" s="1034" t="s">
        <v>490</v>
      </c>
      <c r="AL3" s="1033"/>
      <c r="AM3" s="1033"/>
      <c r="AN3" s="1033"/>
      <c r="AO3" s="1033"/>
      <c r="AP3" s="1033"/>
      <c r="AQ3" s="1033"/>
      <c r="AR3" s="1033"/>
      <c r="AS3" s="1033"/>
      <c r="AT3" s="1033"/>
      <c r="AU3" s="1033"/>
      <c r="AV3" s="1033"/>
      <c r="AW3" s="1033"/>
      <c r="AX3" s="1033"/>
      <c r="AY3" s="1033"/>
      <c r="AZ3" s="1033"/>
      <c r="BA3" s="1033"/>
      <c r="BB3" s="1033"/>
      <c r="BC3" s="1033"/>
      <c r="BD3" s="1033"/>
      <c r="BE3" s="1033"/>
      <c r="BF3" s="1033"/>
      <c r="BG3" s="1033"/>
      <c r="BH3" s="1033"/>
      <c r="BI3" s="1033"/>
      <c r="BJ3" s="1033"/>
      <c r="BK3" s="1033"/>
      <c r="BL3" s="1033"/>
      <c r="BM3" s="1033"/>
      <c r="BN3" s="1033"/>
      <c r="BO3" s="51"/>
      <c r="BP3" s="1029" t="s">
        <v>187</v>
      </c>
      <c r="BQ3" s="1041" t="s">
        <v>1343</v>
      </c>
      <c r="BR3" s="1041"/>
      <c r="BS3" s="1041"/>
      <c r="BT3" s="1041"/>
      <c r="BU3" s="1041"/>
      <c r="BV3" s="1041"/>
      <c r="BW3" s="1041"/>
      <c r="BX3" s="1041"/>
      <c r="BY3" s="1041" t="s">
        <v>179</v>
      </c>
      <c r="BZ3" s="1041"/>
      <c r="CA3" s="1041"/>
      <c r="CB3" s="1041"/>
      <c r="CC3" s="1041"/>
      <c r="CD3" s="1041"/>
      <c r="CE3" s="1041"/>
      <c r="CF3" s="1041"/>
      <c r="CG3" s="1029" t="s">
        <v>178</v>
      </c>
      <c r="CH3" s="1029"/>
      <c r="CI3" s="1029"/>
      <c r="CJ3" s="1029"/>
      <c r="CK3" s="1029"/>
      <c r="CL3" s="1029"/>
      <c r="CM3" s="1035" t="s">
        <v>266</v>
      </c>
      <c r="CN3" s="1035"/>
      <c r="CO3" s="1035" t="s">
        <v>223</v>
      </c>
      <c r="CP3" s="1035"/>
      <c r="CQ3" s="1035" t="s">
        <v>203</v>
      </c>
      <c r="CR3" s="1035"/>
      <c r="CS3" s="1035" t="s">
        <v>1421</v>
      </c>
      <c r="CT3" s="1026"/>
    </row>
    <row r="4" spans="2:227" ht="27" customHeight="1" x14ac:dyDescent="0.25">
      <c r="B4" s="1024"/>
      <c r="C4" s="1028"/>
      <c r="D4" s="1029"/>
      <c r="E4" s="1026" t="s">
        <v>259</v>
      </c>
      <c r="F4" s="1023"/>
      <c r="G4" s="1026" t="s">
        <v>258</v>
      </c>
      <c r="H4" s="1027"/>
      <c r="I4" s="146"/>
      <c r="J4" s="113"/>
      <c r="K4" s="1026" t="s">
        <v>257</v>
      </c>
      <c r="L4" s="1027"/>
      <c r="M4" s="146"/>
      <c r="N4" s="146"/>
      <c r="O4" s="146"/>
      <c r="P4" s="146"/>
      <c r="Q4" s="146"/>
      <c r="R4" s="146"/>
      <c r="S4" s="146"/>
      <c r="T4" s="146"/>
      <c r="U4" s="146"/>
      <c r="V4" s="146"/>
      <c r="W4" s="146"/>
      <c r="X4" s="146"/>
      <c r="Y4" s="146"/>
      <c r="Z4" s="146"/>
      <c r="AA4" s="146"/>
      <c r="AB4" s="146"/>
      <c r="AC4" s="146"/>
      <c r="AD4" s="146"/>
      <c r="AE4" s="146"/>
      <c r="AF4" s="146"/>
      <c r="AG4" s="146"/>
      <c r="AH4" s="113"/>
      <c r="AJ4" s="1029"/>
      <c r="AK4" s="1034" t="s">
        <v>1420</v>
      </c>
      <c r="AL4" s="1033"/>
      <c r="AM4" s="1033"/>
      <c r="AN4" s="1033"/>
      <c r="AO4" s="1033"/>
      <c r="AP4" s="1033"/>
      <c r="AQ4" s="1033"/>
      <c r="AR4" s="1033"/>
      <c r="AS4" s="1033"/>
      <c r="AT4" s="1033"/>
      <c r="AU4" s="1033"/>
      <c r="AV4" s="1033"/>
      <c r="AW4" s="1033"/>
      <c r="AX4" s="1033"/>
      <c r="AY4" s="1033"/>
      <c r="AZ4" s="1033"/>
      <c r="BA4" s="1033"/>
      <c r="BB4" s="1033"/>
      <c r="BC4" s="1033"/>
      <c r="BD4" s="1033"/>
      <c r="BE4" s="1033"/>
      <c r="BF4" s="1051"/>
      <c r="BG4" s="1026" t="s">
        <v>1419</v>
      </c>
      <c r="BH4" s="1023"/>
      <c r="BI4" s="1026" t="s">
        <v>1418</v>
      </c>
      <c r="BJ4" s="1027"/>
      <c r="BK4" s="75"/>
      <c r="BL4" s="75"/>
      <c r="BM4" s="75"/>
      <c r="BN4" s="45"/>
      <c r="BO4" s="51"/>
      <c r="BP4" s="1029"/>
      <c r="BQ4" s="1035" t="s">
        <v>259</v>
      </c>
      <c r="BR4" s="1035"/>
      <c r="BS4" s="1035" t="s">
        <v>326</v>
      </c>
      <c r="BT4" s="1035"/>
      <c r="BU4" s="1035" t="s">
        <v>325</v>
      </c>
      <c r="BV4" s="1035"/>
      <c r="BW4" s="1035" t="s">
        <v>324</v>
      </c>
      <c r="BX4" s="1035"/>
      <c r="BY4" s="1035" t="s">
        <v>259</v>
      </c>
      <c r="BZ4" s="1035"/>
      <c r="CA4" s="1035" t="s">
        <v>1319</v>
      </c>
      <c r="CB4" s="1035"/>
      <c r="CC4" s="1035" t="s">
        <v>322</v>
      </c>
      <c r="CD4" s="1035"/>
      <c r="CE4" s="1035" t="s">
        <v>321</v>
      </c>
      <c r="CF4" s="1035"/>
      <c r="CG4" s="1029"/>
      <c r="CH4" s="1029"/>
      <c r="CI4" s="1035" t="s">
        <v>1417</v>
      </c>
      <c r="CJ4" s="1035"/>
      <c r="CK4" s="1035" t="s">
        <v>1317</v>
      </c>
      <c r="CL4" s="1035"/>
      <c r="CM4" s="1073"/>
      <c r="CN4" s="1073"/>
      <c r="CO4" s="1073"/>
      <c r="CP4" s="1073"/>
      <c r="CQ4" s="1073"/>
      <c r="CR4" s="1073"/>
      <c r="CS4" s="1073"/>
      <c r="CT4" s="1028"/>
    </row>
    <row r="5" spans="2:227" ht="186" customHeight="1" x14ac:dyDescent="0.25">
      <c r="B5" s="1024"/>
      <c r="C5" s="1030"/>
      <c r="D5" s="1031"/>
      <c r="E5" s="1030"/>
      <c r="F5" s="1025"/>
      <c r="G5" s="1030"/>
      <c r="H5" s="1031"/>
      <c r="I5" s="1042" t="s">
        <v>485</v>
      </c>
      <c r="J5" s="1044"/>
      <c r="K5" s="1030"/>
      <c r="L5" s="1031"/>
      <c r="M5" s="1041" t="s">
        <v>1416</v>
      </c>
      <c r="N5" s="1041"/>
      <c r="O5" s="1041" t="s">
        <v>316</v>
      </c>
      <c r="P5" s="1041"/>
      <c r="Q5" s="1041" t="s">
        <v>315</v>
      </c>
      <c r="R5" s="1041"/>
      <c r="S5" s="1041" t="s">
        <v>314</v>
      </c>
      <c r="T5" s="1041"/>
      <c r="U5" s="1041" t="s">
        <v>484</v>
      </c>
      <c r="V5" s="1041"/>
      <c r="W5" s="1041" t="s">
        <v>373</v>
      </c>
      <c r="X5" s="1041"/>
      <c r="Y5" s="1041" t="s">
        <v>1415</v>
      </c>
      <c r="Z5" s="1041"/>
      <c r="AA5" s="1041" t="s">
        <v>372</v>
      </c>
      <c r="AB5" s="1041"/>
      <c r="AC5" s="1041" t="s">
        <v>309</v>
      </c>
      <c r="AD5" s="1041"/>
      <c r="AE5" s="1041" t="s">
        <v>308</v>
      </c>
      <c r="AF5" s="1041"/>
      <c r="AG5" s="1041" t="s">
        <v>307</v>
      </c>
      <c r="AH5" s="1042"/>
      <c r="AJ5" s="1029"/>
      <c r="AK5" s="1041" t="s">
        <v>1285</v>
      </c>
      <c r="AL5" s="1041"/>
      <c r="AM5" s="1041" t="s">
        <v>305</v>
      </c>
      <c r="AN5" s="1041"/>
      <c r="AO5" s="1041" t="s">
        <v>1283</v>
      </c>
      <c r="AP5" s="1041"/>
      <c r="AQ5" s="1041" t="s">
        <v>303</v>
      </c>
      <c r="AR5" s="1041"/>
      <c r="AS5" s="1041" t="s">
        <v>302</v>
      </c>
      <c r="AT5" s="1041"/>
      <c r="AU5" s="1041" t="s">
        <v>1414</v>
      </c>
      <c r="AV5" s="1041"/>
      <c r="AW5" s="1041" t="s">
        <v>1413</v>
      </c>
      <c r="AX5" s="1041"/>
      <c r="AY5" s="1041" t="s">
        <v>1281</v>
      </c>
      <c r="AZ5" s="1041"/>
      <c r="BA5" s="1041" t="s">
        <v>1412</v>
      </c>
      <c r="BB5" s="1041"/>
      <c r="BC5" s="1041" t="s">
        <v>1411</v>
      </c>
      <c r="BD5" s="1041"/>
      <c r="BE5" s="1041" t="s">
        <v>296</v>
      </c>
      <c r="BF5" s="1041"/>
      <c r="BG5" s="1030"/>
      <c r="BH5" s="1025"/>
      <c r="BI5" s="1030"/>
      <c r="BJ5" s="1031"/>
      <c r="BK5" s="1041" t="s">
        <v>295</v>
      </c>
      <c r="BL5" s="1041"/>
      <c r="BM5" s="1041" t="s">
        <v>294</v>
      </c>
      <c r="BN5" s="1042"/>
      <c r="BO5" s="51"/>
      <c r="BP5" s="1029"/>
      <c r="BQ5" s="1073"/>
      <c r="BR5" s="1073"/>
      <c r="BS5" s="1073"/>
      <c r="BT5" s="1073"/>
      <c r="BU5" s="1073"/>
      <c r="BV5" s="1073"/>
      <c r="BW5" s="1073"/>
      <c r="BX5" s="1073"/>
      <c r="BY5" s="1073"/>
      <c r="BZ5" s="1073"/>
      <c r="CA5" s="1073"/>
      <c r="CB5" s="1073"/>
      <c r="CC5" s="1073"/>
      <c r="CD5" s="1073"/>
      <c r="CE5" s="1073"/>
      <c r="CF5" s="1073"/>
      <c r="CG5" s="1029"/>
      <c r="CH5" s="1029"/>
      <c r="CI5" s="1073"/>
      <c r="CJ5" s="1073"/>
      <c r="CK5" s="1073"/>
      <c r="CL5" s="1073"/>
      <c r="CM5" s="1073"/>
      <c r="CN5" s="1073"/>
      <c r="CO5" s="1073"/>
      <c r="CP5" s="1073"/>
      <c r="CQ5" s="1073"/>
      <c r="CR5" s="1073"/>
      <c r="CS5" s="1036"/>
      <c r="CT5" s="1030"/>
    </row>
    <row r="6" spans="2:227" ht="15.75" customHeight="1" x14ac:dyDescent="0.25">
      <c r="B6" s="331"/>
      <c r="C6" s="260">
        <v>1</v>
      </c>
      <c r="D6" s="260"/>
      <c r="E6" s="260">
        <v>2</v>
      </c>
      <c r="F6" s="260"/>
      <c r="G6" s="260">
        <v>3</v>
      </c>
      <c r="H6" s="260"/>
      <c r="I6" s="260">
        <v>4</v>
      </c>
      <c r="J6" s="260"/>
      <c r="K6" s="260">
        <v>5</v>
      </c>
      <c r="L6" s="260"/>
      <c r="M6" s="260">
        <v>6</v>
      </c>
      <c r="N6" s="260"/>
      <c r="O6" s="260">
        <v>7</v>
      </c>
      <c r="P6" s="260"/>
      <c r="Q6" s="260">
        <v>8</v>
      </c>
      <c r="R6" s="260"/>
      <c r="S6" s="260">
        <v>9</v>
      </c>
      <c r="T6" s="260"/>
      <c r="U6" s="260">
        <v>10</v>
      </c>
      <c r="V6" s="260"/>
      <c r="W6" s="260">
        <v>11</v>
      </c>
      <c r="X6" s="260"/>
      <c r="Y6" s="260">
        <v>12</v>
      </c>
      <c r="Z6" s="260"/>
      <c r="AA6" s="260">
        <v>13</v>
      </c>
      <c r="AB6" s="260"/>
      <c r="AC6" s="260">
        <v>14</v>
      </c>
      <c r="AD6" s="260"/>
      <c r="AE6" s="260">
        <v>15</v>
      </c>
      <c r="AF6" s="260"/>
      <c r="AG6" s="260">
        <v>16</v>
      </c>
      <c r="AH6" s="259"/>
      <c r="AJ6" s="251"/>
      <c r="AK6" s="704">
        <v>17</v>
      </c>
      <c r="AL6" s="704"/>
      <c r="AM6" s="704">
        <v>18</v>
      </c>
      <c r="AN6" s="704"/>
      <c r="AO6" s="704">
        <v>19</v>
      </c>
      <c r="AP6" s="704"/>
      <c r="AQ6" s="704">
        <v>20</v>
      </c>
      <c r="AR6" s="704"/>
      <c r="AS6" s="704">
        <v>21</v>
      </c>
      <c r="AT6" s="704"/>
      <c r="AU6" s="704">
        <v>22</v>
      </c>
      <c r="AV6" s="704"/>
      <c r="AW6" s="704">
        <v>23</v>
      </c>
      <c r="AX6" s="704"/>
      <c r="AY6" s="704">
        <v>24</v>
      </c>
      <c r="AZ6" s="704"/>
      <c r="BA6" s="704">
        <v>25</v>
      </c>
      <c r="BB6" s="704"/>
      <c r="BC6" s="704">
        <v>26</v>
      </c>
      <c r="BD6" s="704"/>
      <c r="BE6" s="704">
        <v>27</v>
      </c>
      <c r="BF6" s="704"/>
      <c r="BG6" s="704">
        <v>28</v>
      </c>
      <c r="BH6" s="704"/>
      <c r="BI6" s="704">
        <v>29</v>
      </c>
      <c r="BJ6" s="704"/>
      <c r="BK6" s="704">
        <v>30</v>
      </c>
      <c r="BL6" s="704"/>
      <c r="BM6" s="704">
        <v>31</v>
      </c>
      <c r="BN6" s="259"/>
      <c r="BO6" s="51"/>
      <c r="BP6" s="251"/>
      <c r="BQ6" s="260">
        <v>32</v>
      </c>
      <c r="BR6" s="260"/>
      <c r="BS6" s="260">
        <v>33</v>
      </c>
      <c r="BT6" s="260"/>
      <c r="BU6" s="260">
        <v>34</v>
      </c>
      <c r="BV6" s="260"/>
      <c r="BW6" s="260">
        <v>35</v>
      </c>
      <c r="BX6" s="260"/>
      <c r="BY6" s="260">
        <v>36</v>
      </c>
      <c r="BZ6" s="260"/>
      <c r="CA6" s="260">
        <v>37</v>
      </c>
      <c r="CB6" s="157"/>
      <c r="CC6" s="260">
        <v>38</v>
      </c>
      <c r="CD6" s="260"/>
      <c r="CE6" s="260">
        <v>39</v>
      </c>
      <c r="CF6" s="260"/>
      <c r="CG6" s="260">
        <v>40</v>
      </c>
      <c r="CH6" s="157"/>
      <c r="CI6" s="260">
        <v>41</v>
      </c>
      <c r="CJ6" s="260"/>
      <c r="CK6" s="260">
        <v>42</v>
      </c>
      <c r="CL6" s="260"/>
      <c r="CM6" s="260">
        <v>43</v>
      </c>
      <c r="CN6" s="157"/>
      <c r="CO6" s="260">
        <v>44</v>
      </c>
      <c r="CP6" s="260"/>
      <c r="CQ6" s="260">
        <v>45</v>
      </c>
      <c r="CR6" s="260"/>
      <c r="CS6" s="260">
        <v>46</v>
      </c>
      <c r="CT6" s="100"/>
    </row>
    <row r="7" spans="2:227" ht="34.5" customHeight="1" x14ac:dyDescent="0.25">
      <c r="B7" s="767"/>
      <c r="C7" s="1267" t="s">
        <v>1410</v>
      </c>
      <c r="D7" s="1268"/>
      <c r="E7" s="1268"/>
      <c r="F7" s="1268"/>
      <c r="G7" s="1268"/>
      <c r="H7" s="1268"/>
      <c r="I7" s="1268"/>
      <c r="J7" s="1268"/>
      <c r="K7" s="1268"/>
      <c r="L7" s="1268"/>
      <c r="M7" s="1268"/>
      <c r="N7" s="1268"/>
      <c r="O7" s="1268"/>
      <c r="P7" s="1268"/>
      <c r="Q7" s="1268"/>
      <c r="R7" s="1268"/>
      <c r="S7" s="1268"/>
      <c r="T7" s="1268"/>
      <c r="U7" s="1269"/>
      <c r="V7" s="1269"/>
      <c r="W7" s="1269"/>
      <c r="X7" s="1269"/>
      <c r="Y7" s="1269"/>
      <c r="Z7" s="1270"/>
      <c r="AA7" s="1268"/>
      <c r="AB7" s="1268"/>
      <c r="AC7" s="1268"/>
      <c r="AD7" s="1268"/>
      <c r="AE7" s="1268"/>
      <c r="AF7" s="1268"/>
      <c r="AG7" s="1268"/>
      <c r="AH7" s="1268"/>
      <c r="AJ7" s="767"/>
      <c r="AK7" s="1214" t="s">
        <v>1410</v>
      </c>
      <c r="AL7" s="1215"/>
      <c r="AM7" s="1215"/>
      <c r="AN7" s="1215"/>
      <c r="AO7" s="1215"/>
      <c r="AP7" s="1215"/>
      <c r="AQ7" s="1215"/>
      <c r="AR7" s="1215"/>
      <c r="AS7" s="1215"/>
      <c r="AT7" s="1215"/>
      <c r="AU7" s="1215"/>
      <c r="AV7" s="1215"/>
      <c r="AW7" s="1215"/>
      <c r="AX7" s="1215"/>
      <c r="AY7" s="1215"/>
      <c r="AZ7" s="1215"/>
      <c r="BA7" s="1215"/>
      <c r="BB7" s="1215"/>
      <c r="BC7" s="1215"/>
      <c r="BD7" s="1215"/>
      <c r="BE7" s="1215"/>
      <c r="BF7" s="1215"/>
      <c r="BG7" s="1215"/>
      <c r="BH7" s="1215"/>
      <c r="BI7" s="1215"/>
      <c r="BJ7" s="1215"/>
      <c r="BK7" s="1215"/>
      <c r="BL7" s="1215"/>
      <c r="BM7" s="1215"/>
      <c r="BN7" s="1215"/>
      <c r="BO7" s="51"/>
      <c r="BP7" s="767"/>
      <c r="BQ7" s="1214" t="s">
        <v>1410</v>
      </c>
      <c r="BR7" s="1215"/>
      <c r="BS7" s="1215"/>
      <c r="BT7" s="1215"/>
      <c r="BU7" s="1215"/>
      <c r="BV7" s="1215"/>
      <c r="BW7" s="1215"/>
      <c r="BX7" s="1215"/>
      <c r="BY7" s="1215"/>
      <c r="BZ7" s="1215"/>
      <c r="CA7" s="1215"/>
      <c r="CB7" s="1215"/>
      <c r="CC7" s="1215"/>
      <c r="CD7" s="1215"/>
      <c r="CE7" s="1215"/>
      <c r="CF7" s="1215"/>
      <c r="CG7" s="1215"/>
      <c r="CH7" s="1215"/>
      <c r="CI7" s="1215"/>
      <c r="CJ7" s="1215"/>
      <c r="CK7" s="1215"/>
      <c r="CL7" s="1215"/>
      <c r="CM7" s="1215"/>
      <c r="CN7" s="1215"/>
      <c r="CO7" s="1215"/>
      <c r="CP7" s="1215"/>
      <c r="CQ7" s="1215"/>
      <c r="CR7" s="1215"/>
      <c r="CS7" s="1215"/>
      <c r="CT7" s="1215"/>
    </row>
    <row r="8" spans="2:227" ht="21.9" customHeight="1" x14ac:dyDescent="0.25">
      <c r="B8" s="391" t="s">
        <v>1014</v>
      </c>
      <c r="C8" s="112">
        <v>17251</v>
      </c>
      <c r="D8" s="112" t="s">
        <v>157</v>
      </c>
      <c r="E8" s="112">
        <v>7831</v>
      </c>
      <c r="F8" s="112" t="s">
        <v>157</v>
      </c>
      <c r="G8" s="112">
        <v>126</v>
      </c>
      <c r="H8" s="112" t="s">
        <v>157</v>
      </c>
      <c r="I8" s="112">
        <v>14</v>
      </c>
      <c r="J8" s="112" t="s">
        <v>157</v>
      </c>
      <c r="K8" s="112">
        <v>6779</v>
      </c>
      <c r="L8" s="112" t="s">
        <v>157</v>
      </c>
      <c r="M8" s="112">
        <v>1011</v>
      </c>
      <c r="N8" s="112" t="s">
        <v>157</v>
      </c>
      <c r="O8" s="112">
        <v>58</v>
      </c>
      <c r="P8" s="112" t="s">
        <v>157</v>
      </c>
      <c r="Q8" s="112">
        <v>9</v>
      </c>
      <c r="R8" s="112" t="s">
        <v>157</v>
      </c>
      <c r="S8" s="112">
        <v>148</v>
      </c>
      <c r="T8" s="112" t="s">
        <v>157</v>
      </c>
      <c r="U8" s="138">
        <v>129</v>
      </c>
      <c r="V8" s="138" t="s">
        <v>157</v>
      </c>
      <c r="W8" s="138">
        <v>34</v>
      </c>
      <c r="X8" s="138" t="s">
        <v>157</v>
      </c>
      <c r="Y8" s="138">
        <v>275</v>
      </c>
      <c r="Z8" s="111" t="s">
        <v>157</v>
      </c>
      <c r="AA8" s="112">
        <v>246</v>
      </c>
      <c r="AB8" s="112" t="s">
        <v>157</v>
      </c>
      <c r="AC8" s="112">
        <v>137</v>
      </c>
      <c r="AD8" s="112" t="s">
        <v>157</v>
      </c>
      <c r="AE8" s="112">
        <v>20</v>
      </c>
      <c r="AF8" s="112" t="s">
        <v>157</v>
      </c>
      <c r="AG8" s="112">
        <v>268</v>
      </c>
      <c r="AH8" s="112" t="s">
        <v>157</v>
      </c>
      <c r="AJ8" s="391" t="s">
        <v>1014</v>
      </c>
      <c r="AK8" s="112">
        <v>67</v>
      </c>
      <c r="AL8" s="112" t="s">
        <v>157</v>
      </c>
      <c r="AM8" s="112">
        <v>689</v>
      </c>
      <c r="AN8" s="112" t="s">
        <v>157</v>
      </c>
      <c r="AO8" s="112">
        <v>326</v>
      </c>
      <c r="AP8" s="112" t="s">
        <v>157</v>
      </c>
      <c r="AQ8" s="112">
        <v>158</v>
      </c>
      <c r="AR8" s="112" t="s">
        <v>157</v>
      </c>
      <c r="AS8" s="112">
        <v>1059</v>
      </c>
      <c r="AT8" s="112" t="s">
        <v>157</v>
      </c>
      <c r="AU8" s="112">
        <v>153</v>
      </c>
      <c r="AV8" s="112" t="s">
        <v>157</v>
      </c>
      <c r="AW8" s="112">
        <v>275</v>
      </c>
      <c r="AX8" s="112" t="s">
        <v>157</v>
      </c>
      <c r="AY8" s="112">
        <v>485</v>
      </c>
      <c r="AZ8" s="112" t="s">
        <v>157</v>
      </c>
      <c r="BA8" s="112">
        <v>330</v>
      </c>
      <c r="BB8" s="112" t="s">
        <v>157</v>
      </c>
      <c r="BC8" s="112">
        <v>112</v>
      </c>
      <c r="BD8" s="112" t="s">
        <v>157</v>
      </c>
      <c r="BE8" s="112">
        <v>388</v>
      </c>
      <c r="BF8" s="112" t="s">
        <v>157</v>
      </c>
      <c r="BG8" s="112">
        <v>202</v>
      </c>
      <c r="BH8" s="112" t="s">
        <v>157</v>
      </c>
      <c r="BI8" s="112">
        <v>724</v>
      </c>
      <c r="BJ8" s="112" t="s">
        <v>157</v>
      </c>
      <c r="BK8" s="112">
        <v>144</v>
      </c>
      <c r="BL8" s="112" t="s">
        <v>157</v>
      </c>
      <c r="BM8" s="112">
        <v>349</v>
      </c>
      <c r="BN8" s="112" t="s">
        <v>157</v>
      </c>
      <c r="BO8" s="51"/>
      <c r="BP8" s="391" t="s">
        <v>1014</v>
      </c>
      <c r="BQ8" s="111">
        <v>1055</v>
      </c>
      <c r="BR8" s="111" t="s">
        <v>157</v>
      </c>
      <c r="BS8" s="111">
        <v>347</v>
      </c>
      <c r="BT8" s="111" t="s">
        <v>157</v>
      </c>
      <c r="BU8" s="111">
        <v>418</v>
      </c>
      <c r="BV8" s="111" t="s">
        <v>157</v>
      </c>
      <c r="BW8" s="111">
        <v>290</v>
      </c>
      <c r="BX8" s="111" t="s">
        <v>157</v>
      </c>
      <c r="BY8" s="111">
        <v>3229</v>
      </c>
      <c r="BZ8" s="111" t="s">
        <v>157</v>
      </c>
      <c r="CA8" s="111">
        <v>404</v>
      </c>
      <c r="CB8" s="111" t="s">
        <v>157</v>
      </c>
      <c r="CC8" s="111">
        <v>1733</v>
      </c>
      <c r="CD8" s="111" t="s">
        <v>157</v>
      </c>
      <c r="CE8" s="111">
        <v>1092</v>
      </c>
      <c r="CF8" s="111" t="s">
        <v>157</v>
      </c>
      <c r="CG8" s="111">
        <v>1214</v>
      </c>
      <c r="CH8" s="111" t="s">
        <v>157</v>
      </c>
      <c r="CI8" s="111">
        <v>872</v>
      </c>
      <c r="CJ8" s="111" t="s">
        <v>157</v>
      </c>
      <c r="CK8" s="111">
        <v>315</v>
      </c>
      <c r="CL8" s="111" t="s">
        <v>157</v>
      </c>
      <c r="CM8" s="111">
        <v>341</v>
      </c>
      <c r="CN8" s="111" t="s">
        <v>157</v>
      </c>
      <c r="CO8" s="111">
        <v>761</v>
      </c>
      <c r="CP8" s="111" t="s">
        <v>157</v>
      </c>
      <c r="CQ8" s="111">
        <v>412</v>
      </c>
      <c r="CR8" s="111" t="s">
        <v>157</v>
      </c>
      <c r="CS8" s="111">
        <v>935</v>
      </c>
      <c r="CT8" s="111" t="s">
        <v>157</v>
      </c>
    </row>
    <row r="9" spans="2:227" ht="15" customHeight="1" x14ac:dyDescent="0.25">
      <c r="B9" s="391" t="s">
        <v>347</v>
      </c>
      <c r="C9" s="112">
        <v>17509</v>
      </c>
      <c r="D9" s="112" t="s">
        <v>157</v>
      </c>
      <c r="E9" s="112">
        <v>7946</v>
      </c>
      <c r="F9" s="112" t="s">
        <v>157</v>
      </c>
      <c r="G9" s="112">
        <v>128</v>
      </c>
      <c r="H9" s="112" t="s">
        <v>157</v>
      </c>
      <c r="I9" s="112">
        <v>14</v>
      </c>
      <c r="J9" s="112" t="s">
        <v>157</v>
      </c>
      <c r="K9" s="112">
        <v>6888</v>
      </c>
      <c r="L9" s="112" t="s">
        <v>157</v>
      </c>
      <c r="M9" s="112">
        <v>1040</v>
      </c>
      <c r="N9" s="112" t="s">
        <v>157</v>
      </c>
      <c r="O9" s="112">
        <v>58</v>
      </c>
      <c r="P9" s="112" t="s">
        <v>157</v>
      </c>
      <c r="Q9" s="112">
        <v>9</v>
      </c>
      <c r="R9" s="112" t="s">
        <v>157</v>
      </c>
      <c r="S9" s="112">
        <v>149</v>
      </c>
      <c r="T9" s="112" t="s">
        <v>157</v>
      </c>
      <c r="U9" s="112">
        <v>130</v>
      </c>
      <c r="V9" s="112" t="s">
        <v>157</v>
      </c>
      <c r="W9" s="112">
        <v>34</v>
      </c>
      <c r="X9" s="112" t="s">
        <v>157</v>
      </c>
      <c r="Y9" s="112">
        <v>278</v>
      </c>
      <c r="Z9" s="111" t="s">
        <v>157</v>
      </c>
      <c r="AA9" s="112">
        <v>249</v>
      </c>
      <c r="AB9" s="112" t="s">
        <v>157</v>
      </c>
      <c r="AC9" s="112">
        <v>137</v>
      </c>
      <c r="AD9" s="112" t="s">
        <v>157</v>
      </c>
      <c r="AE9" s="112">
        <v>20</v>
      </c>
      <c r="AF9" s="112" t="s">
        <v>157</v>
      </c>
      <c r="AG9" s="112">
        <v>273</v>
      </c>
      <c r="AH9" s="112" t="s">
        <v>157</v>
      </c>
      <c r="AJ9" s="391" t="s">
        <v>347</v>
      </c>
      <c r="AK9" s="112">
        <v>68</v>
      </c>
      <c r="AL9" s="112" t="s">
        <v>157</v>
      </c>
      <c r="AM9" s="112">
        <v>696</v>
      </c>
      <c r="AN9" s="112" t="s">
        <v>157</v>
      </c>
      <c r="AO9" s="112">
        <v>332</v>
      </c>
      <c r="AP9" s="112" t="s">
        <v>157</v>
      </c>
      <c r="AQ9" s="112">
        <v>161</v>
      </c>
      <c r="AR9" s="112" t="s">
        <v>157</v>
      </c>
      <c r="AS9" s="112">
        <v>1072</v>
      </c>
      <c r="AT9" s="112" t="s">
        <v>157</v>
      </c>
      <c r="AU9" s="112">
        <v>155</v>
      </c>
      <c r="AV9" s="112" t="s">
        <v>157</v>
      </c>
      <c r="AW9" s="112">
        <v>278</v>
      </c>
      <c r="AX9" s="112" t="s">
        <v>157</v>
      </c>
      <c r="AY9" s="112">
        <v>495</v>
      </c>
      <c r="AZ9" s="112" t="s">
        <v>157</v>
      </c>
      <c r="BA9" s="112">
        <v>339</v>
      </c>
      <c r="BB9" s="112" t="s">
        <v>157</v>
      </c>
      <c r="BC9" s="112">
        <v>113</v>
      </c>
      <c r="BD9" s="112" t="s">
        <v>157</v>
      </c>
      <c r="BE9" s="112">
        <v>395</v>
      </c>
      <c r="BF9" s="112" t="s">
        <v>157</v>
      </c>
      <c r="BG9" s="112">
        <v>202</v>
      </c>
      <c r="BH9" s="112" t="s">
        <v>157</v>
      </c>
      <c r="BI9" s="112">
        <v>728</v>
      </c>
      <c r="BJ9" s="112" t="s">
        <v>157</v>
      </c>
      <c r="BK9" s="112">
        <v>145</v>
      </c>
      <c r="BL9" s="112" t="s">
        <v>157</v>
      </c>
      <c r="BM9" s="112">
        <v>352</v>
      </c>
      <c r="BN9" s="112" t="s">
        <v>157</v>
      </c>
      <c r="BO9" s="51"/>
      <c r="BP9" s="391" t="s">
        <v>347</v>
      </c>
      <c r="BQ9" s="111">
        <v>1070</v>
      </c>
      <c r="BR9" s="111" t="s">
        <v>157</v>
      </c>
      <c r="BS9" s="111">
        <v>351</v>
      </c>
      <c r="BT9" s="111" t="s">
        <v>157</v>
      </c>
      <c r="BU9" s="111">
        <v>424</v>
      </c>
      <c r="BV9" s="111" t="s">
        <v>157</v>
      </c>
      <c r="BW9" s="111">
        <v>295</v>
      </c>
      <c r="BX9" s="111" t="s">
        <v>157</v>
      </c>
      <c r="BY9" s="111">
        <v>3268</v>
      </c>
      <c r="BZ9" s="111" t="s">
        <v>157</v>
      </c>
      <c r="CA9" s="111">
        <v>412</v>
      </c>
      <c r="CB9" s="111" t="s">
        <v>157</v>
      </c>
      <c r="CC9" s="111">
        <v>1745</v>
      </c>
      <c r="CD9" s="111" t="s">
        <v>157</v>
      </c>
      <c r="CE9" s="111">
        <v>1111</v>
      </c>
      <c r="CF9" s="111" t="s">
        <v>157</v>
      </c>
      <c r="CG9" s="111">
        <v>1239</v>
      </c>
      <c r="CH9" s="111" t="s">
        <v>157</v>
      </c>
      <c r="CI9" s="111">
        <v>889</v>
      </c>
      <c r="CJ9" s="111" t="s">
        <v>157</v>
      </c>
      <c r="CK9" s="111">
        <v>323</v>
      </c>
      <c r="CL9" s="111" t="s">
        <v>157</v>
      </c>
      <c r="CM9" s="111">
        <v>345</v>
      </c>
      <c r="CN9" s="111" t="s">
        <v>157</v>
      </c>
      <c r="CO9" s="111">
        <v>773</v>
      </c>
      <c r="CP9" s="111" t="s">
        <v>157</v>
      </c>
      <c r="CQ9" s="111">
        <v>413</v>
      </c>
      <c r="CR9" s="111" t="s">
        <v>157</v>
      </c>
      <c r="CS9" s="111">
        <v>955</v>
      </c>
      <c r="CT9" s="111" t="s">
        <v>157</v>
      </c>
    </row>
    <row r="10" spans="2:227" ht="15" customHeight="1" x14ac:dyDescent="0.25">
      <c r="B10" s="391" t="s">
        <v>348</v>
      </c>
      <c r="C10" s="112">
        <v>17751</v>
      </c>
      <c r="D10" s="112" t="s">
        <v>157</v>
      </c>
      <c r="E10" s="112">
        <v>8036</v>
      </c>
      <c r="F10" s="112" t="s">
        <v>157</v>
      </c>
      <c r="G10" s="112">
        <v>129</v>
      </c>
      <c r="H10" s="112" t="s">
        <v>157</v>
      </c>
      <c r="I10" s="112">
        <v>14</v>
      </c>
      <c r="J10" s="112" t="s">
        <v>157</v>
      </c>
      <c r="K10" s="112">
        <v>6975</v>
      </c>
      <c r="L10" s="112" t="s">
        <v>157</v>
      </c>
      <c r="M10" s="112">
        <v>1060</v>
      </c>
      <c r="N10" s="112" t="s">
        <v>157</v>
      </c>
      <c r="O10" s="112">
        <v>58</v>
      </c>
      <c r="P10" s="112" t="s">
        <v>157</v>
      </c>
      <c r="Q10" s="112">
        <v>9</v>
      </c>
      <c r="R10" s="112" t="s">
        <v>157</v>
      </c>
      <c r="S10" s="112">
        <v>151</v>
      </c>
      <c r="T10" s="112" t="s">
        <v>157</v>
      </c>
      <c r="U10" s="112">
        <v>130</v>
      </c>
      <c r="V10" s="112" t="s">
        <v>157</v>
      </c>
      <c r="W10" s="112">
        <v>37</v>
      </c>
      <c r="X10" s="112" t="s">
        <v>157</v>
      </c>
      <c r="Y10" s="112">
        <v>283</v>
      </c>
      <c r="Z10" s="111" t="s">
        <v>157</v>
      </c>
      <c r="AA10" s="112">
        <v>250</v>
      </c>
      <c r="AB10" s="112" t="s">
        <v>157</v>
      </c>
      <c r="AC10" s="112">
        <v>137</v>
      </c>
      <c r="AD10" s="112" t="s">
        <v>157</v>
      </c>
      <c r="AE10" s="112">
        <v>21</v>
      </c>
      <c r="AF10" s="112" t="s">
        <v>157</v>
      </c>
      <c r="AG10" s="112">
        <v>274</v>
      </c>
      <c r="AH10" s="112" t="s">
        <v>157</v>
      </c>
      <c r="AJ10" s="391" t="s">
        <v>348</v>
      </c>
      <c r="AK10" s="112">
        <v>68</v>
      </c>
      <c r="AL10" s="112" t="s">
        <v>157</v>
      </c>
      <c r="AM10" s="112">
        <v>701</v>
      </c>
      <c r="AN10" s="112" t="s">
        <v>157</v>
      </c>
      <c r="AO10" s="112">
        <v>333</v>
      </c>
      <c r="AP10" s="112" t="s">
        <v>157</v>
      </c>
      <c r="AQ10" s="112">
        <v>164</v>
      </c>
      <c r="AR10" s="112" t="s">
        <v>157</v>
      </c>
      <c r="AS10" s="112">
        <v>1087</v>
      </c>
      <c r="AT10" s="112" t="s">
        <v>157</v>
      </c>
      <c r="AU10" s="112">
        <v>155</v>
      </c>
      <c r="AV10" s="112" t="s">
        <v>157</v>
      </c>
      <c r="AW10" s="112">
        <v>284</v>
      </c>
      <c r="AX10" s="112" t="s">
        <v>157</v>
      </c>
      <c r="AY10" s="112">
        <v>498</v>
      </c>
      <c r="AZ10" s="112" t="s">
        <v>157</v>
      </c>
      <c r="BA10" s="112">
        <v>341</v>
      </c>
      <c r="BB10" s="112" t="s">
        <v>157</v>
      </c>
      <c r="BC10" s="112">
        <v>113</v>
      </c>
      <c r="BD10" s="112" t="s">
        <v>157</v>
      </c>
      <c r="BE10" s="112">
        <v>401</v>
      </c>
      <c r="BF10" s="112" t="s">
        <v>157</v>
      </c>
      <c r="BG10" s="112">
        <v>202</v>
      </c>
      <c r="BH10" s="112" t="s">
        <v>157</v>
      </c>
      <c r="BI10" s="112">
        <v>730</v>
      </c>
      <c r="BJ10" s="112" t="s">
        <v>157</v>
      </c>
      <c r="BK10" s="112">
        <v>146</v>
      </c>
      <c r="BL10" s="112" t="s">
        <v>157</v>
      </c>
      <c r="BM10" s="112">
        <v>353</v>
      </c>
      <c r="BN10" s="112" t="s">
        <v>157</v>
      </c>
      <c r="BO10" s="51"/>
      <c r="BP10" s="391" t="s">
        <v>348</v>
      </c>
      <c r="BQ10" s="111">
        <v>1096</v>
      </c>
      <c r="BR10" s="111" t="s">
        <v>157</v>
      </c>
      <c r="BS10" s="111">
        <v>361</v>
      </c>
      <c r="BT10" s="111" t="s">
        <v>157</v>
      </c>
      <c r="BU10" s="111">
        <v>432</v>
      </c>
      <c r="BV10" s="111" t="s">
        <v>157</v>
      </c>
      <c r="BW10" s="111">
        <v>303</v>
      </c>
      <c r="BX10" s="111" t="s">
        <v>157</v>
      </c>
      <c r="BY10" s="111">
        <v>3312</v>
      </c>
      <c r="BZ10" s="111" t="s">
        <v>157</v>
      </c>
      <c r="CA10" s="111">
        <v>419</v>
      </c>
      <c r="CB10" s="111" t="s">
        <v>157</v>
      </c>
      <c r="CC10" s="111">
        <v>1772</v>
      </c>
      <c r="CD10" s="111" t="s">
        <v>157</v>
      </c>
      <c r="CE10" s="111">
        <v>1121</v>
      </c>
      <c r="CF10" s="111" t="s">
        <v>157</v>
      </c>
      <c r="CG10" s="111">
        <v>1266</v>
      </c>
      <c r="CH10" s="111" t="s">
        <v>157</v>
      </c>
      <c r="CI10" s="111">
        <v>911</v>
      </c>
      <c r="CJ10" s="111" t="s">
        <v>157</v>
      </c>
      <c r="CK10" s="111">
        <v>328</v>
      </c>
      <c r="CL10" s="111" t="s">
        <v>157</v>
      </c>
      <c r="CM10" s="111">
        <v>353</v>
      </c>
      <c r="CN10" s="111" t="s">
        <v>157</v>
      </c>
      <c r="CO10" s="111">
        <v>781</v>
      </c>
      <c r="CP10" s="111" t="s">
        <v>157</v>
      </c>
      <c r="CQ10" s="111">
        <v>414</v>
      </c>
      <c r="CR10" s="111" t="s">
        <v>157</v>
      </c>
      <c r="CS10" s="111">
        <v>963</v>
      </c>
      <c r="CT10" s="111" t="s">
        <v>157</v>
      </c>
    </row>
    <row r="11" spans="2:227" ht="15" customHeight="1" x14ac:dyDescent="0.25">
      <c r="B11" s="391" t="s">
        <v>160</v>
      </c>
      <c r="C11" s="112">
        <v>16838</v>
      </c>
      <c r="D11" s="112" t="s">
        <v>157</v>
      </c>
      <c r="E11" s="112">
        <v>7717</v>
      </c>
      <c r="F11" s="112" t="s">
        <v>157</v>
      </c>
      <c r="G11" s="112">
        <v>123</v>
      </c>
      <c r="H11" s="112" t="s">
        <v>157</v>
      </c>
      <c r="I11" s="112">
        <v>12</v>
      </c>
      <c r="J11" s="112" t="s">
        <v>157</v>
      </c>
      <c r="K11" s="112">
        <v>6671</v>
      </c>
      <c r="L11" s="112" t="s">
        <v>157</v>
      </c>
      <c r="M11" s="112">
        <v>999</v>
      </c>
      <c r="N11" s="112" t="s">
        <v>157</v>
      </c>
      <c r="O11" s="112">
        <v>54</v>
      </c>
      <c r="P11" s="112" t="s">
        <v>157</v>
      </c>
      <c r="Q11" s="112">
        <v>8</v>
      </c>
      <c r="R11" s="112" t="s">
        <v>157</v>
      </c>
      <c r="S11" s="112">
        <v>143</v>
      </c>
      <c r="T11" s="112" t="s">
        <v>157</v>
      </c>
      <c r="U11" s="112">
        <v>104</v>
      </c>
      <c r="V11" s="112" t="s">
        <v>157</v>
      </c>
      <c r="W11" s="112">
        <v>32</v>
      </c>
      <c r="X11" s="112" t="s">
        <v>157</v>
      </c>
      <c r="Y11" s="112">
        <v>263</v>
      </c>
      <c r="Z11" s="111" t="s">
        <v>157</v>
      </c>
      <c r="AA11" s="112">
        <v>242</v>
      </c>
      <c r="AB11" s="112" t="s">
        <v>157</v>
      </c>
      <c r="AC11" s="112">
        <v>132</v>
      </c>
      <c r="AD11" s="112" t="s">
        <v>157</v>
      </c>
      <c r="AE11" s="112">
        <v>20</v>
      </c>
      <c r="AF11" s="112" t="s">
        <v>157</v>
      </c>
      <c r="AG11" s="112">
        <v>271</v>
      </c>
      <c r="AH11" s="112" t="s">
        <v>157</v>
      </c>
      <c r="AJ11" s="391" t="s">
        <v>160</v>
      </c>
      <c r="AK11" s="112">
        <v>66</v>
      </c>
      <c r="AL11" s="112" t="s">
        <v>157</v>
      </c>
      <c r="AM11" s="112">
        <v>678</v>
      </c>
      <c r="AN11" s="112" t="s">
        <v>157</v>
      </c>
      <c r="AO11" s="112">
        <v>336</v>
      </c>
      <c r="AP11" s="112" t="s">
        <v>157</v>
      </c>
      <c r="AQ11" s="112">
        <v>158</v>
      </c>
      <c r="AR11" s="112" t="s">
        <v>157</v>
      </c>
      <c r="AS11" s="112">
        <v>1031</v>
      </c>
      <c r="AT11" s="112" t="s">
        <v>157</v>
      </c>
      <c r="AU11" s="112">
        <v>149</v>
      </c>
      <c r="AV11" s="112" t="s">
        <v>157</v>
      </c>
      <c r="AW11" s="112">
        <v>272</v>
      </c>
      <c r="AX11" s="112" t="s">
        <v>157</v>
      </c>
      <c r="AY11" s="112">
        <v>478</v>
      </c>
      <c r="AZ11" s="112" t="s">
        <v>157</v>
      </c>
      <c r="BA11" s="112">
        <v>333</v>
      </c>
      <c r="BB11" s="112" t="s">
        <v>157</v>
      </c>
      <c r="BC11" s="112">
        <v>107</v>
      </c>
      <c r="BD11" s="112" t="s">
        <v>157</v>
      </c>
      <c r="BE11" s="112">
        <v>375</v>
      </c>
      <c r="BF11" s="112" t="s">
        <v>157</v>
      </c>
      <c r="BG11" s="112">
        <v>216</v>
      </c>
      <c r="BH11" s="112" t="s">
        <v>157</v>
      </c>
      <c r="BI11" s="112">
        <v>707</v>
      </c>
      <c r="BJ11" s="112" t="s">
        <v>157</v>
      </c>
      <c r="BK11" s="112">
        <v>54</v>
      </c>
      <c r="BL11" s="112" t="s">
        <v>157</v>
      </c>
      <c r="BM11" s="112">
        <v>390</v>
      </c>
      <c r="BN11" s="112" t="s">
        <v>157</v>
      </c>
      <c r="BO11" s="51"/>
      <c r="BP11" s="391" t="s">
        <v>160</v>
      </c>
      <c r="BQ11" s="111">
        <v>1013</v>
      </c>
      <c r="BR11" s="111" t="s">
        <v>157</v>
      </c>
      <c r="BS11" s="111">
        <v>305</v>
      </c>
      <c r="BT11" s="111" t="s">
        <v>157</v>
      </c>
      <c r="BU11" s="111">
        <v>418</v>
      </c>
      <c r="BV11" s="111" t="s">
        <v>157</v>
      </c>
      <c r="BW11" s="111">
        <v>290</v>
      </c>
      <c r="BX11" s="111" t="s">
        <v>157</v>
      </c>
      <c r="BY11" s="111">
        <v>3033</v>
      </c>
      <c r="BZ11" s="111" t="s">
        <v>157</v>
      </c>
      <c r="CA11" s="111">
        <v>395</v>
      </c>
      <c r="CB11" s="111" t="s">
        <v>157</v>
      </c>
      <c r="CC11" s="111">
        <v>1620</v>
      </c>
      <c r="CD11" s="111" t="s">
        <v>157</v>
      </c>
      <c r="CE11" s="111">
        <v>1018</v>
      </c>
      <c r="CF11" s="111" t="s">
        <v>157</v>
      </c>
      <c r="CG11" s="111">
        <v>1155</v>
      </c>
      <c r="CH11" s="111" t="s">
        <v>157</v>
      </c>
      <c r="CI11" s="111">
        <v>829</v>
      </c>
      <c r="CJ11" s="111" t="s">
        <v>157</v>
      </c>
      <c r="CK11" s="111">
        <v>299</v>
      </c>
      <c r="CL11" s="111" t="s">
        <v>157</v>
      </c>
      <c r="CM11" s="111">
        <v>336</v>
      </c>
      <c r="CN11" s="111" t="s">
        <v>157</v>
      </c>
      <c r="CO11" s="111">
        <v>767</v>
      </c>
      <c r="CP11" s="111" t="s">
        <v>157</v>
      </c>
      <c r="CQ11" s="111">
        <v>409</v>
      </c>
      <c r="CR11" s="111" t="s">
        <v>157</v>
      </c>
      <c r="CS11" s="111">
        <v>917</v>
      </c>
      <c r="CT11" s="111" t="s">
        <v>157</v>
      </c>
    </row>
    <row r="12" spans="2:227" ht="15" customHeight="1" x14ac:dyDescent="0.25">
      <c r="B12" s="391" t="s">
        <v>1015</v>
      </c>
      <c r="C12" s="112">
        <v>17528</v>
      </c>
      <c r="D12" s="112" t="s">
        <v>157</v>
      </c>
      <c r="E12" s="112">
        <v>8009</v>
      </c>
      <c r="F12" s="112" t="s">
        <v>157</v>
      </c>
      <c r="G12" s="112">
        <v>128</v>
      </c>
      <c r="H12" s="112" t="s">
        <v>157</v>
      </c>
      <c r="I12" s="112">
        <v>12</v>
      </c>
      <c r="J12" s="112" t="s">
        <v>157</v>
      </c>
      <c r="K12" s="112">
        <v>6949</v>
      </c>
      <c r="L12" s="112" t="s">
        <v>157</v>
      </c>
      <c r="M12" s="112">
        <v>1058</v>
      </c>
      <c r="N12" s="112" t="s">
        <v>157</v>
      </c>
      <c r="O12" s="112">
        <v>55</v>
      </c>
      <c r="P12" s="112" t="s">
        <v>157</v>
      </c>
      <c r="Q12" s="112">
        <v>8</v>
      </c>
      <c r="R12" s="112" t="s">
        <v>157</v>
      </c>
      <c r="S12" s="112">
        <v>147</v>
      </c>
      <c r="T12" s="112" t="s">
        <v>157</v>
      </c>
      <c r="U12" s="112">
        <v>108</v>
      </c>
      <c r="V12" s="112" t="s">
        <v>157</v>
      </c>
      <c r="W12" s="112">
        <v>33</v>
      </c>
      <c r="X12" s="112" t="s">
        <v>157</v>
      </c>
      <c r="Y12" s="112">
        <v>272</v>
      </c>
      <c r="Z12" s="111" t="s">
        <v>157</v>
      </c>
      <c r="AA12" s="112">
        <v>248</v>
      </c>
      <c r="AB12" s="112" t="s">
        <v>157</v>
      </c>
      <c r="AC12" s="112">
        <v>139</v>
      </c>
      <c r="AD12" s="112" t="s">
        <v>157</v>
      </c>
      <c r="AE12" s="112">
        <v>21</v>
      </c>
      <c r="AF12" s="112" t="s">
        <v>157</v>
      </c>
      <c r="AG12" s="112">
        <v>282</v>
      </c>
      <c r="AH12" s="112" t="s">
        <v>157</v>
      </c>
      <c r="AJ12" s="391" t="s">
        <v>1015</v>
      </c>
      <c r="AK12" s="112">
        <v>66</v>
      </c>
      <c r="AL12" s="112" t="s">
        <v>157</v>
      </c>
      <c r="AM12" s="112">
        <v>703</v>
      </c>
      <c r="AN12" s="112" t="s">
        <v>157</v>
      </c>
      <c r="AO12" s="112">
        <v>353</v>
      </c>
      <c r="AP12" s="112" t="s">
        <v>157</v>
      </c>
      <c r="AQ12" s="112">
        <v>164</v>
      </c>
      <c r="AR12" s="112" t="s">
        <v>157</v>
      </c>
      <c r="AS12" s="112">
        <v>1086</v>
      </c>
      <c r="AT12" s="112" t="s">
        <v>157</v>
      </c>
      <c r="AU12" s="112">
        <v>155</v>
      </c>
      <c r="AV12" s="112" t="s">
        <v>157</v>
      </c>
      <c r="AW12" s="112">
        <v>283</v>
      </c>
      <c r="AX12" s="112" t="s">
        <v>157</v>
      </c>
      <c r="AY12" s="112">
        <v>491</v>
      </c>
      <c r="AZ12" s="112" t="s">
        <v>157</v>
      </c>
      <c r="BA12" s="112">
        <v>341</v>
      </c>
      <c r="BB12" s="112" t="s">
        <v>157</v>
      </c>
      <c r="BC12" s="112">
        <v>111</v>
      </c>
      <c r="BD12" s="112" t="s">
        <v>157</v>
      </c>
      <c r="BE12" s="112">
        <v>389</v>
      </c>
      <c r="BF12" s="112" t="s">
        <v>157</v>
      </c>
      <c r="BG12" s="112">
        <v>216</v>
      </c>
      <c r="BH12" s="112" t="s">
        <v>157</v>
      </c>
      <c r="BI12" s="112">
        <v>716</v>
      </c>
      <c r="BJ12" s="112" t="s">
        <v>157</v>
      </c>
      <c r="BK12" s="112">
        <v>55</v>
      </c>
      <c r="BL12" s="112" t="s">
        <v>157</v>
      </c>
      <c r="BM12" s="112">
        <v>398</v>
      </c>
      <c r="BN12" s="112" t="s">
        <v>157</v>
      </c>
      <c r="BO12" s="51"/>
      <c r="BP12" s="391" t="s">
        <v>1015</v>
      </c>
      <c r="BQ12" s="111">
        <v>1079</v>
      </c>
      <c r="BR12" s="111" t="s">
        <v>157</v>
      </c>
      <c r="BS12" s="111">
        <v>329</v>
      </c>
      <c r="BT12" s="111" t="s">
        <v>157</v>
      </c>
      <c r="BU12" s="111">
        <v>440</v>
      </c>
      <c r="BV12" s="111" t="s">
        <v>157</v>
      </c>
      <c r="BW12" s="111">
        <v>310</v>
      </c>
      <c r="BX12" s="111" t="s">
        <v>157</v>
      </c>
      <c r="BY12" s="111">
        <v>3170</v>
      </c>
      <c r="BZ12" s="111" t="s">
        <v>157</v>
      </c>
      <c r="CA12" s="111">
        <v>415</v>
      </c>
      <c r="CB12" s="111" t="s">
        <v>157</v>
      </c>
      <c r="CC12" s="111">
        <v>1689</v>
      </c>
      <c r="CD12" s="111" t="s">
        <v>157</v>
      </c>
      <c r="CE12" s="111">
        <v>1066</v>
      </c>
      <c r="CF12" s="111" t="s">
        <v>157</v>
      </c>
      <c r="CG12" s="111">
        <v>1228</v>
      </c>
      <c r="CH12" s="111" t="s">
        <v>157</v>
      </c>
      <c r="CI12" s="111">
        <v>894</v>
      </c>
      <c r="CJ12" s="111" t="s">
        <v>157</v>
      </c>
      <c r="CK12" s="111">
        <v>305</v>
      </c>
      <c r="CL12" s="111" t="s">
        <v>157</v>
      </c>
      <c r="CM12" s="111">
        <v>354</v>
      </c>
      <c r="CN12" s="111" t="s">
        <v>157</v>
      </c>
      <c r="CO12" s="111">
        <v>783</v>
      </c>
      <c r="CP12" s="111" t="s">
        <v>157</v>
      </c>
      <c r="CQ12" s="111">
        <v>411</v>
      </c>
      <c r="CR12" s="111" t="s">
        <v>157</v>
      </c>
      <c r="CS12" s="111">
        <v>943</v>
      </c>
      <c r="CT12" s="111" t="s">
        <v>157</v>
      </c>
    </row>
    <row r="13" spans="2:227" ht="15" customHeight="1" x14ac:dyDescent="0.25">
      <c r="B13" s="391" t="s">
        <v>346</v>
      </c>
      <c r="C13" s="112">
        <v>17710</v>
      </c>
      <c r="D13" s="112" t="s">
        <v>157</v>
      </c>
      <c r="E13" s="112">
        <v>8096</v>
      </c>
      <c r="F13" s="112" t="s">
        <v>157</v>
      </c>
      <c r="G13" s="112">
        <v>130</v>
      </c>
      <c r="H13" s="112" t="s">
        <v>157</v>
      </c>
      <c r="I13" s="112">
        <v>12</v>
      </c>
      <c r="J13" s="112" t="s">
        <v>157</v>
      </c>
      <c r="K13" s="112">
        <v>7025</v>
      </c>
      <c r="L13" s="112" t="s">
        <v>157</v>
      </c>
      <c r="M13" s="112">
        <v>1076</v>
      </c>
      <c r="N13" s="112" t="s">
        <v>157</v>
      </c>
      <c r="O13" s="112">
        <v>55</v>
      </c>
      <c r="P13" s="112" t="s">
        <v>157</v>
      </c>
      <c r="Q13" s="112">
        <v>8</v>
      </c>
      <c r="R13" s="112" t="s">
        <v>157</v>
      </c>
      <c r="S13" s="112">
        <v>148</v>
      </c>
      <c r="T13" s="112" t="s">
        <v>157</v>
      </c>
      <c r="U13" s="112">
        <v>110</v>
      </c>
      <c r="V13" s="112" t="s">
        <v>157</v>
      </c>
      <c r="W13" s="92">
        <v>33</v>
      </c>
      <c r="X13" s="112" t="s">
        <v>157</v>
      </c>
      <c r="Y13" s="112">
        <v>272</v>
      </c>
      <c r="Z13" s="111" t="s">
        <v>157</v>
      </c>
      <c r="AA13" s="112">
        <v>250</v>
      </c>
      <c r="AB13" s="112" t="s">
        <v>157</v>
      </c>
      <c r="AC13" s="112">
        <v>140</v>
      </c>
      <c r="AD13" s="112" t="s">
        <v>157</v>
      </c>
      <c r="AE13" s="112">
        <v>21</v>
      </c>
      <c r="AF13" s="112" t="s">
        <v>157</v>
      </c>
      <c r="AG13" s="112">
        <v>284</v>
      </c>
      <c r="AH13" s="112" t="s">
        <v>157</v>
      </c>
      <c r="AJ13" s="391" t="s">
        <v>346</v>
      </c>
      <c r="AK13" s="112">
        <v>66</v>
      </c>
      <c r="AL13" s="112" t="s">
        <v>157</v>
      </c>
      <c r="AM13" s="112">
        <v>711</v>
      </c>
      <c r="AN13" s="112" t="s">
        <v>157</v>
      </c>
      <c r="AO13" s="112">
        <v>356</v>
      </c>
      <c r="AP13" s="112" t="s">
        <v>157</v>
      </c>
      <c r="AQ13" s="112">
        <v>166</v>
      </c>
      <c r="AR13" s="112" t="s">
        <v>157</v>
      </c>
      <c r="AS13" s="112">
        <v>1101</v>
      </c>
      <c r="AT13" s="112" t="s">
        <v>157</v>
      </c>
      <c r="AU13" s="112">
        <v>156</v>
      </c>
      <c r="AV13" s="112" t="s">
        <v>157</v>
      </c>
      <c r="AW13" s="112">
        <v>283</v>
      </c>
      <c r="AX13" s="112" t="s">
        <v>157</v>
      </c>
      <c r="AY13" s="112">
        <v>501</v>
      </c>
      <c r="AZ13" s="112" t="s">
        <v>157</v>
      </c>
      <c r="BA13" s="112">
        <v>344</v>
      </c>
      <c r="BB13" s="112" t="s">
        <v>157</v>
      </c>
      <c r="BC13" s="112">
        <v>112</v>
      </c>
      <c r="BD13" s="112" t="s">
        <v>157</v>
      </c>
      <c r="BE13" s="112">
        <v>392</v>
      </c>
      <c r="BF13" s="112" t="s">
        <v>157</v>
      </c>
      <c r="BG13" s="112">
        <v>217</v>
      </c>
      <c r="BH13" s="112" t="s">
        <v>157</v>
      </c>
      <c r="BI13" s="112">
        <v>724</v>
      </c>
      <c r="BJ13" s="112" t="s">
        <v>157</v>
      </c>
      <c r="BK13" s="112">
        <v>56</v>
      </c>
      <c r="BL13" s="112" t="s">
        <v>157</v>
      </c>
      <c r="BM13" s="112">
        <v>405</v>
      </c>
      <c r="BN13" s="112" t="s">
        <v>157</v>
      </c>
      <c r="BO13" s="51"/>
      <c r="BP13" s="391" t="s">
        <v>346</v>
      </c>
      <c r="BQ13" s="111">
        <v>1091</v>
      </c>
      <c r="BR13" s="111" t="s">
        <v>157</v>
      </c>
      <c r="BS13" s="111">
        <v>330</v>
      </c>
      <c r="BT13" s="111" t="s">
        <v>157</v>
      </c>
      <c r="BU13" s="111">
        <v>443</v>
      </c>
      <c r="BV13" s="111" t="s">
        <v>157</v>
      </c>
      <c r="BW13" s="111">
        <v>318</v>
      </c>
      <c r="BX13" s="111" t="s">
        <v>157</v>
      </c>
      <c r="BY13" s="111">
        <v>3197</v>
      </c>
      <c r="BZ13" s="111" t="s">
        <v>157</v>
      </c>
      <c r="CA13" s="111">
        <v>424</v>
      </c>
      <c r="CB13" s="111" t="s">
        <v>157</v>
      </c>
      <c r="CC13" s="111">
        <v>1697</v>
      </c>
      <c r="CD13" s="111" t="s">
        <v>157</v>
      </c>
      <c r="CE13" s="111">
        <v>1076</v>
      </c>
      <c r="CF13" s="111" t="s">
        <v>157</v>
      </c>
      <c r="CG13" s="111">
        <v>1245</v>
      </c>
      <c r="CH13" s="111" t="s">
        <v>157</v>
      </c>
      <c r="CI13" s="111">
        <v>908</v>
      </c>
      <c r="CJ13" s="111" t="s">
        <v>157</v>
      </c>
      <c r="CK13" s="111">
        <v>308</v>
      </c>
      <c r="CL13" s="111" t="s">
        <v>157</v>
      </c>
      <c r="CM13" s="111">
        <v>359</v>
      </c>
      <c r="CN13" s="111" t="s">
        <v>157</v>
      </c>
      <c r="CO13" s="111">
        <v>789</v>
      </c>
      <c r="CP13" s="111" t="s">
        <v>157</v>
      </c>
      <c r="CQ13" s="111">
        <v>413</v>
      </c>
      <c r="CR13" s="111" t="s">
        <v>157</v>
      </c>
      <c r="CS13" s="111">
        <v>952</v>
      </c>
      <c r="CT13" s="111" t="s">
        <v>157</v>
      </c>
      <c r="DS13" s="50"/>
    </row>
    <row r="14" spans="2:227" ht="36" customHeight="1" x14ac:dyDescent="0.25">
      <c r="B14" s="766" t="s">
        <v>146</v>
      </c>
      <c r="C14" s="1220" t="s">
        <v>1409</v>
      </c>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71"/>
      <c r="AA14" s="1266"/>
      <c r="AB14" s="1266"/>
      <c r="AC14" s="1266"/>
      <c r="AD14" s="1266"/>
      <c r="AE14" s="1266"/>
      <c r="AF14" s="1266"/>
      <c r="AG14" s="1266"/>
      <c r="AH14" s="1266"/>
      <c r="AJ14" s="766" t="s">
        <v>910</v>
      </c>
      <c r="AK14" s="1219" t="s">
        <v>1409</v>
      </c>
      <c r="AL14" s="1223"/>
      <c r="AM14" s="1223"/>
      <c r="AN14" s="1223"/>
      <c r="AO14" s="1223"/>
      <c r="AP14" s="1223"/>
      <c r="AQ14" s="1223"/>
      <c r="AR14" s="1223"/>
      <c r="AS14" s="1223"/>
      <c r="AT14" s="1223"/>
      <c r="AU14" s="1223"/>
      <c r="AV14" s="1223"/>
      <c r="AW14" s="1223"/>
      <c r="AX14" s="1223"/>
      <c r="AY14" s="1223"/>
      <c r="AZ14" s="1223"/>
      <c r="BA14" s="1223"/>
      <c r="BB14" s="1223"/>
      <c r="BC14" s="1223"/>
      <c r="BD14" s="1223"/>
      <c r="BE14" s="1223"/>
      <c r="BF14" s="1223"/>
      <c r="BG14" s="1223"/>
      <c r="BH14" s="1223"/>
      <c r="BI14" s="1223"/>
      <c r="BJ14" s="1223"/>
      <c r="BK14" s="1223"/>
      <c r="BL14" s="1223"/>
      <c r="BM14" s="1223"/>
      <c r="BN14" s="1223"/>
      <c r="BO14" s="51"/>
      <c r="BP14" s="766"/>
      <c r="BQ14" s="1219" t="s">
        <v>1409</v>
      </c>
      <c r="BR14" s="1266"/>
      <c r="BS14" s="1266"/>
      <c r="BT14" s="1266"/>
      <c r="BU14" s="1266"/>
      <c r="BV14" s="1266"/>
      <c r="BW14" s="1266"/>
      <c r="BX14" s="1266"/>
      <c r="BY14" s="1266"/>
      <c r="BZ14" s="1266"/>
      <c r="CA14" s="1266"/>
      <c r="CB14" s="1266"/>
      <c r="CC14" s="1266"/>
      <c r="CD14" s="1266"/>
      <c r="CE14" s="1266"/>
      <c r="CF14" s="1266"/>
      <c r="CG14" s="1266"/>
      <c r="CH14" s="1266"/>
      <c r="CI14" s="1266"/>
      <c r="CJ14" s="1266"/>
      <c r="CK14" s="1266"/>
      <c r="CL14" s="1266"/>
      <c r="CM14" s="1266"/>
      <c r="CN14" s="1266"/>
      <c r="CO14" s="1266"/>
      <c r="CP14" s="1266"/>
      <c r="CQ14" s="1266"/>
      <c r="CR14" s="1266"/>
      <c r="CS14" s="1266"/>
      <c r="CT14" s="1266"/>
    </row>
    <row r="15" spans="2:227" ht="21.9" customHeight="1" x14ac:dyDescent="0.25">
      <c r="B15" s="391" t="s">
        <v>1014</v>
      </c>
      <c r="C15" s="613">
        <v>71</v>
      </c>
      <c r="D15" s="613" t="s">
        <v>157</v>
      </c>
      <c r="E15" s="613">
        <v>71.2</v>
      </c>
      <c r="F15" s="613" t="s">
        <v>157</v>
      </c>
      <c r="G15" s="613">
        <v>82.5</v>
      </c>
      <c r="H15" s="613" t="s">
        <v>157</v>
      </c>
      <c r="I15" s="613">
        <v>50</v>
      </c>
      <c r="J15" s="613" t="s">
        <v>157</v>
      </c>
      <c r="K15" s="613">
        <v>70.900000000000006</v>
      </c>
      <c r="L15" s="613" t="s">
        <v>157</v>
      </c>
      <c r="M15" s="613">
        <v>79.8</v>
      </c>
      <c r="N15" s="613" t="s">
        <v>157</v>
      </c>
      <c r="O15" s="613">
        <v>89.7</v>
      </c>
      <c r="P15" s="613" t="s">
        <v>157</v>
      </c>
      <c r="Q15" s="613">
        <v>77.8</v>
      </c>
      <c r="R15" s="613" t="s">
        <v>157</v>
      </c>
      <c r="S15" s="613">
        <v>68.2</v>
      </c>
      <c r="T15" s="613" t="s">
        <v>157</v>
      </c>
      <c r="U15" s="613">
        <v>58.9</v>
      </c>
      <c r="V15" s="613" t="s">
        <v>157</v>
      </c>
      <c r="W15" s="613">
        <v>64.7</v>
      </c>
      <c r="X15" s="613" t="s">
        <v>157</v>
      </c>
      <c r="Y15" s="613">
        <v>62.5</v>
      </c>
      <c r="Z15" s="577" t="s">
        <v>157</v>
      </c>
      <c r="AA15" s="613">
        <v>78.5</v>
      </c>
      <c r="AB15" s="613" t="s">
        <v>157</v>
      </c>
      <c r="AC15" s="613">
        <v>72.3</v>
      </c>
      <c r="AD15" s="613" t="s">
        <v>157</v>
      </c>
      <c r="AE15" s="613">
        <v>70</v>
      </c>
      <c r="AF15" s="613" t="s">
        <v>157</v>
      </c>
      <c r="AG15" s="613">
        <v>80.2</v>
      </c>
      <c r="AH15" s="613" t="s">
        <v>157</v>
      </c>
      <c r="AJ15" s="391" t="s">
        <v>1014</v>
      </c>
      <c r="AK15" s="613">
        <v>79.099999999999994</v>
      </c>
      <c r="AL15" s="613" t="s">
        <v>157</v>
      </c>
      <c r="AM15" s="613">
        <v>75.5</v>
      </c>
      <c r="AN15" s="613" t="s">
        <v>157</v>
      </c>
      <c r="AO15" s="613">
        <v>63.2</v>
      </c>
      <c r="AP15" s="613" t="s">
        <v>157</v>
      </c>
      <c r="AQ15" s="613">
        <v>63.3</v>
      </c>
      <c r="AR15" s="613" t="s">
        <v>157</v>
      </c>
      <c r="AS15" s="613">
        <v>69.3</v>
      </c>
      <c r="AT15" s="613" t="s">
        <v>157</v>
      </c>
      <c r="AU15" s="613">
        <v>69.900000000000006</v>
      </c>
      <c r="AV15" s="613" t="s">
        <v>157</v>
      </c>
      <c r="AW15" s="613">
        <v>69.5</v>
      </c>
      <c r="AX15" s="613" t="s">
        <v>157</v>
      </c>
      <c r="AY15" s="613">
        <v>62.1</v>
      </c>
      <c r="AZ15" s="613" t="s">
        <v>157</v>
      </c>
      <c r="BA15" s="613">
        <v>65.5</v>
      </c>
      <c r="BB15" s="613" t="s">
        <v>157</v>
      </c>
      <c r="BC15" s="613">
        <v>63.4</v>
      </c>
      <c r="BD15" s="613" t="s">
        <v>157</v>
      </c>
      <c r="BE15" s="613">
        <v>69.599999999999994</v>
      </c>
      <c r="BF15" s="613" t="s">
        <v>157</v>
      </c>
      <c r="BG15" s="613">
        <v>82.7</v>
      </c>
      <c r="BH15" s="613" t="s">
        <v>157</v>
      </c>
      <c r="BI15" s="613">
        <v>68.900000000000006</v>
      </c>
      <c r="BJ15" s="613" t="s">
        <v>157</v>
      </c>
      <c r="BK15" s="613">
        <v>49.3</v>
      </c>
      <c r="BL15" s="613" t="s">
        <v>157</v>
      </c>
      <c r="BM15" s="613">
        <v>82.2</v>
      </c>
      <c r="BN15" s="613" t="s">
        <v>157</v>
      </c>
      <c r="BO15" s="51"/>
      <c r="BP15" s="391" t="s">
        <v>1014</v>
      </c>
      <c r="BQ15" s="577">
        <v>72.900000000000006</v>
      </c>
      <c r="BR15" s="577" t="s">
        <v>157</v>
      </c>
      <c r="BS15" s="577">
        <v>79.3</v>
      </c>
      <c r="BT15" s="577" t="s">
        <v>157</v>
      </c>
      <c r="BU15" s="577">
        <v>68.900000000000006</v>
      </c>
      <c r="BV15" s="577" t="s">
        <v>157</v>
      </c>
      <c r="BW15" s="577">
        <v>71</v>
      </c>
      <c r="BX15" s="577" t="s">
        <v>157</v>
      </c>
      <c r="BY15" s="577">
        <v>71</v>
      </c>
      <c r="BZ15" s="577" t="s">
        <v>157</v>
      </c>
      <c r="CA15" s="577">
        <v>81.2</v>
      </c>
      <c r="CB15" s="577" t="s">
        <v>157</v>
      </c>
      <c r="CC15" s="577">
        <v>72.8</v>
      </c>
      <c r="CD15" s="577" t="s">
        <v>157</v>
      </c>
      <c r="CE15" s="577">
        <v>64.400000000000006</v>
      </c>
      <c r="CF15" s="577" t="s">
        <v>157</v>
      </c>
      <c r="CG15" s="577">
        <v>66.3</v>
      </c>
      <c r="CH15" s="577" t="s">
        <v>157</v>
      </c>
      <c r="CI15" s="577">
        <v>63.4</v>
      </c>
      <c r="CJ15" s="577" t="s">
        <v>157</v>
      </c>
      <c r="CK15" s="577">
        <v>74.3</v>
      </c>
      <c r="CL15" s="577" t="s">
        <v>157</v>
      </c>
      <c r="CM15" s="577">
        <v>66.3</v>
      </c>
      <c r="CN15" s="577" t="s">
        <v>157</v>
      </c>
      <c r="CO15" s="577">
        <v>72.7</v>
      </c>
      <c r="CP15" s="577" t="s">
        <v>157</v>
      </c>
      <c r="CQ15" s="577">
        <v>79.599999999999994</v>
      </c>
      <c r="CR15" s="577" t="s">
        <v>157</v>
      </c>
      <c r="CS15" s="577">
        <v>76</v>
      </c>
      <c r="CT15" s="577" t="s">
        <v>157</v>
      </c>
      <c r="HK15" s="50"/>
      <c r="HS15" s="50"/>
    </row>
    <row r="16" spans="2:227" ht="15" customHeight="1" x14ac:dyDescent="0.25">
      <c r="B16" s="391" t="s">
        <v>347</v>
      </c>
      <c r="C16" s="613">
        <v>72.8</v>
      </c>
      <c r="D16" s="613" t="s">
        <v>157</v>
      </c>
      <c r="E16" s="613">
        <v>71.8</v>
      </c>
      <c r="F16" s="613" t="s">
        <v>157</v>
      </c>
      <c r="G16" s="613">
        <v>82</v>
      </c>
      <c r="H16" s="613" t="s">
        <v>157</v>
      </c>
      <c r="I16" s="613">
        <v>50</v>
      </c>
      <c r="J16" s="613" t="s">
        <v>157</v>
      </c>
      <c r="K16" s="613">
        <v>71.2</v>
      </c>
      <c r="L16" s="613" t="s">
        <v>157</v>
      </c>
      <c r="M16" s="613">
        <v>80</v>
      </c>
      <c r="N16" s="613" t="s">
        <v>157</v>
      </c>
      <c r="O16" s="613">
        <v>93.1</v>
      </c>
      <c r="P16" s="613" t="s">
        <v>157</v>
      </c>
      <c r="Q16" s="613">
        <v>66.7</v>
      </c>
      <c r="R16" s="613" t="s">
        <v>157</v>
      </c>
      <c r="S16" s="613">
        <v>67.099999999999994</v>
      </c>
      <c r="T16" s="613" t="s">
        <v>157</v>
      </c>
      <c r="U16" s="613">
        <v>54.6</v>
      </c>
      <c r="V16" s="613" t="s">
        <v>157</v>
      </c>
      <c r="W16" s="613">
        <v>64.7</v>
      </c>
      <c r="X16" s="613" t="s">
        <v>157</v>
      </c>
      <c r="Y16" s="613">
        <v>64</v>
      </c>
      <c r="Z16" s="577" t="s">
        <v>157</v>
      </c>
      <c r="AA16" s="577">
        <v>77.5</v>
      </c>
      <c r="AB16" s="613" t="s">
        <v>157</v>
      </c>
      <c r="AC16" s="613">
        <v>73</v>
      </c>
      <c r="AD16" s="613" t="s">
        <v>157</v>
      </c>
      <c r="AE16" s="613">
        <v>65</v>
      </c>
      <c r="AF16" s="613" t="s">
        <v>157</v>
      </c>
      <c r="AG16" s="613">
        <v>79.900000000000006</v>
      </c>
      <c r="AH16" s="613" t="s">
        <v>157</v>
      </c>
      <c r="AJ16" s="391" t="s">
        <v>347</v>
      </c>
      <c r="AK16" s="613">
        <v>86.8</v>
      </c>
      <c r="AL16" s="613" t="s">
        <v>157</v>
      </c>
      <c r="AM16" s="613">
        <v>76.3</v>
      </c>
      <c r="AN16" s="613" t="s">
        <v>157</v>
      </c>
      <c r="AO16" s="613">
        <v>65.7</v>
      </c>
      <c r="AP16" s="613" t="s">
        <v>157</v>
      </c>
      <c r="AQ16" s="613">
        <v>59</v>
      </c>
      <c r="AR16" s="613" t="s">
        <v>157</v>
      </c>
      <c r="AS16" s="613">
        <v>69.599999999999994</v>
      </c>
      <c r="AT16" s="613" t="s">
        <v>157</v>
      </c>
      <c r="AU16" s="613">
        <v>68.400000000000006</v>
      </c>
      <c r="AV16" s="613" t="s">
        <v>157</v>
      </c>
      <c r="AW16" s="613">
        <v>68.3</v>
      </c>
      <c r="AX16" s="613" t="s">
        <v>157</v>
      </c>
      <c r="AY16" s="613">
        <v>64</v>
      </c>
      <c r="AZ16" s="613" t="s">
        <v>157</v>
      </c>
      <c r="BA16" s="613">
        <v>64.599999999999994</v>
      </c>
      <c r="BB16" s="613" t="s">
        <v>157</v>
      </c>
      <c r="BC16" s="613">
        <v>63.7</v>
      </c>
      <c r="BD16" s="613" t="s">
        <v>157</v>
      </c>
      <c r="BE16" s="613">
        <v>66.599999999999994</v>
      </c>
      <c r="BF16" s="613" t="s">
        <v>157</v>
      </c>
      <c r="BG16" s="613">
        <v>76.7</v>
      </c>
      <c r="BH16" s="613" t="s">
        <v>157</v>
      </c>
      <c r="BI16" s="613">
        <v>75</v>
      </c>
      <c r="BJ16" s="613" t="s">
        <v>157</v>
      </c>
      <c r="BK16" s="613">
        <v>60.7</v>
      </c>
      <c r="BL16" s="613" t="s">
        <v>157</v>
      </c>
      <c r="BM16" s="613">
        <v>84.9</v>
      </c>
      <c r="BN16" s="613" t="s">
        <v>157</v>
      </c>
      <c r="BO16" s="51"/>
      <c r="BP16" s="391" t="s">
        <v>347</v>
      </c>
      <c r="BQ16" s="577">
        <v>77.5</v>
      </c>
      <c r="BR16" s="577" t="s">
        <v>157</v>
      </c>
      <c r="BS16" s="577">
        <v>83.2</v>
      </c>
      <c r="BT16" s="577" t="s">
        <v>157</v>
      </c>
      <c r="BU16" s="577">
        <v>77.099999999999994</v>
      </c>
      <c r="BV16" s="577" t="s">
        <v>157</v>
      </c>
      <c r="BW16" s="577">
        <v>71.2</v>
      </c>
      <c r="BX16" s="577" t="s">
        <v>157</v>
      </c>
      <c r="BY16" s="577">
        <v>72.7</v>
      </c>
      <c r="BZ16" s="577" t="s">
        <v>157</v>
      </c>
      <c r="CA16" s="577">
        <v>78.599999999999994</v>
      </c>
      <c r="CB16" s="577" t="s">
        <v>157</v>
      </c>
      <c r="CC16" s="577">
        <v>75.5</v>
      </c>
      <c r="CD16" s="577" t="s">
        <v>157</v>
      </c>
      <c r="CE16" s="577">
        <v>66.099999999999994</v>
      </c>
      <c r="CF16" s="577" t="s">
        <v>157</v>
      </c>
      <c r="CG16" s="577">
        <v>67.2</v>
      </c>
      <c r="CH16" s="577" t="s">
        <v>157</v>
      </c>
      <c r="CI16" s="577">
        <v>63.8</v>
      </c>
      <c r="CJ16" s="577" t="s">
        <v>157</v>
      </c>
      <c r="CK16" s="577">
        <v>76.2</v>
      </c>
      <c r="CL16" s="577" t="s">
        <v>157</v>
      </c>
      <c r="CM16" s="577">
        <v>77.099999999999994</v>
      </c>
      <c r="CN16" s="577" t="s">
        <v>157</v>
      </c>
      <c r="CO16" s="577">
        <v>73.900000000000006</v>
      </c>
      <c r="CP16" s="577" t="s">
        <v>157</v>
      </c>
      <c r="CQ16" s="577">
        <v>83.1</v>
      </c>
      <c r="CR16" s="577" t="s">
        <v>157</v>
      </c>
      <c r="CS16" s="577">
        <v>79</v>
      </c>
      <c r="CT16" s="577" t="s">
        <v>157</v>
      </c>
      <c r="HK16" s="50"/>
      <c r="HS16" s="50"/>
    </row>
    <row r="17" spans="2:227" ht="15" customHeight="1" x14ac:dyDescent="0.25">
      <c r="B17" s="391" t="s">
        <v>348</v>
      </c>
      <c r="C17" s="613">
        <v>77.2</v>
      </c>
      <c r="D17" s="613" t="s">
        <v>157</v>
      </c>
      <c r="E17" s="613">
        <v>75.2</v>
      </c>
      <c r="F17" s="613" t="s">
        <v>157</v>
      </c>
      <c r="G17" s="613">
        <v>82.2</v>
      </c>
      <c r="H17" s="613" t="s">
        <v>157</v>
      </c>
      <c r="I17" s="613">
        <v>50</v>
      </c>
      <c r="J17" s="613" t="s">
        <v>157</v>
      </c>
      <c r="K17" s="613">
        <v>74.8</v>
      </c>
      <c r="L17" s="613" t="s">
        <v>157</v>
      </c>
      <c r="M17" s="613">
        <v>83.9</v>
      </c>
      <c r="N17" s="613" t="s">
        <v>157</v>
      </c>
      <c r="O17" s="613">
        <v>94.8</v>
      </c>
      <c r="P17" s="613" t="s">
        <v>157</v>
      </c>
      <c r="Q17" s="613">
        <v>77.8</v>
      </c>
      <c r="R17" s="613" t="s">
        <v>157</v>
      </c>
      <c r="S17" s="613">
        <v>74.2</v>
      </c>
      <c r="T17" s="613" t="s">
        <v>157</v>
      </c>
      <c r="U17" s="613">
        <v>62.3</v>
      </c>
      <c r="V17" s="613" t="s">
        <v>157</v>
      </c>
      <c r="W17" s="613">
        <v>67.599999999999994</v>
      </c>
      <c r="X17" s="613" t="s">
        <v>157</v>
      </c>
      <c r="Y17" s="613">
        <v>61.8</v>
      </c>
      <c r="Z17" s="577" t="s">
        <v>157</v>
      </c>
      <c r="AA17" s="577">
        <v>80</v>
      </c>
      <c r="AB17" s="613" t="s">
        <v>157</v>
      </c>
      <c r="AC17" s="613">
        <v>77.400000000000006</v>
      </c>
      <c r="AD17" s="613" t="s">
        <v>157</v>
      </c>
      <c r="AE17" s="613">
        <v>66.7</v>
      </c>
      <c r="AF17" s="613" t="s">
        <v>157</v>
      </c>
      <c r="AG17" s="613">
        <v>80.3</v>
      </c>
      <c r="AH17" s="613" t="s">
        <v>157</v>
      </c>
      <c r="AJ17" s="391" t="s">
        <v>348</v>
      </c>
      <c r="AK17" s="613">
        <v>85.3</v>
      </c>
      <c r="AL17" s="613" t="s">
        <v>157</v>
      </c>
      <c r="AM17" s="613">
        <v>76.3</v>
      </c>
      <c r="AN17" s="613" t="s">
        <v>157</v>
      </c>
      <c r="AO17" s="613">
        <v>70.599999999999994</v>
      </c>
      <c r="AP17" s="613" t="s">
        <v>157</v>
      </c>
      <c r="AQ17" s="613">
        <v>63.4</v>
      </c>
      <c r="AR17" s="613" t="s">
        <v>157</v>
      </c>
      <c r="AS17" s="613">
        <v>72.599999999999994</v>
      </c>
      <c r="AT17" s="613" t="s">
        <v>157</v>
      </c>
      <c r="AU17" s="613">
        <v>78.099999999999994</v>
      </c>
      <c r="AV17" s="613" t="s">
        <v>157</v>
      </c>
      <c r="AW17" s="613">
        <v>71.099999999999994</v>
      </c>
      <c r="AX17" s="613" t="s">
        <v>157</v>
      </c>
      <c r="AY17" s="613">
        <v>70.3</v>
      </c>
      <c r="AZ17" s="613" t="s">
        <v>157</v>
      </c>
      <c r="BA17" s="613">
        <v>65.7</v>
      </c>
      <c r="BB17" s="613" t="s">
        <v>157</v>
      </c>
      <c r="BC17" s="613">
        <v>77</v>
      </c>
      <c r="BD17" s="613" t="s">
        <v>157</v>
      </c>
      <c r="BE17" s="613">
        <v>72.3</v>
      </c>
      <c r="BF17" s="613" t="s">
        <v>157</v>
      </c>
      <c r="BG17" s="613">
        <v>85.1</v>
      </c>
      <c r="BH17" s="613" t="s">
        <v>157</v>
      </c>
      <c r="BI17" s="613">
        <v>75.8</v>
      </c>
      <c r="BJ17" s="613" t="s">
        <v>157</v>
      </c>
      <c r="BK17" s="613">
        <v>59.6</v>
      </c>
      <c r="BL17" s="613" t="s">
        <v>157</v>
      </c>
      <c r="BM17" s="613">
        <v>86.4</v>
      </c>
      <c r="BN17" s="613" t="s">
        <v>157</v>
      </c>
      <c r="BO17" s="51"/>
      <c r="BP17" s="391" t="s">
        <v>348</v>
      </c>
      <c r="BQ17" s="577">
        <v>85.8</v>
      </c>
      <c r="BR17" s="577" t="s">
        <v>157</v>
      </c>
      <c r="BS17" s="577">
        <v>87.3</v>
      </c>
      <c r="BT17" s="577" t="s">
        <v>157</v>
      </c>
      <c r="BU17" s="577">
        <v>87.7</v>
      </c>
      <c r="BV17" s="577" t="s">
        <v>157</v>
      </c>
      <c r="BW17" s="577">
        <v>81.2</v>
      </c>
      <c r="BX17" s="577" t="s">
        <v>157</v>
      </c>
      <c r="BY17" s="577">
        <v>78.5</v>
      </c>
      <c r="BZ17" s="577" t="s">
        <v>157</v>
      </c>
      <c r="CA17" s="577">
        <v>83.8</v>
      </c>
      <c r="CB17" s="577" t="s">
        <v>157</v>
      </c>
      <c r="CC17" s="577">
        <v>81.2</v>
      </c>
      <c r="CD17" s="577" t="s">
        <v>157</v>
      </c>
      <c r="CE17" s="577">
        <v>72.3</v>
      </c>
      <c r="CF17" s="577" t="s">
        <v>157</v>
      </c>
      <c r="CG17" s="577">
        <v>71</v>
      </c>
      <c r="CH17" s="577" t="s">
        <v>157</v>
      </c>
      <c r="CI17" s="577">
        <v>69.2</v>
      </c>
      <c r="CJ17" s="577" t="s">
        <v>157</v>
      </c>
      <c r="CK17" s="577">
        <v>75.900000000000006</v>
      </c>
      <c r="CL17" s="577" t="s">
        <v>157</v>
      </c>
      <c r="CM17" s="577">
        <v>78.5</v>
      </c>
      <c r="CN17" s="577" t="s">
        <v>157</v>
      </c>
      <c r="CO17" s="577">
        <v>81.599999999999994</v>
      </c>
      <c r="CP17" s="577" t="s">
        <v>157</v>
      </c>
      <c r="CQ17" s="577">
        <v>83.8</v>
      </c>
      <c r="CR17" s="577" t="s">
        <v>157</v>
      </c>
      <c r="CS17" s="577">
        <v>84</v>
      </c>
      <c r="CT17" s="577" t="s">
        <v>157</v>
      </c>
      <c r="HK17" s="50"/>
      <c r="HS17" s="50"/>
    </row>
    <row r="18" spans="2:227" ht="15" customHeight="1" x14ac:dyDescent="0.25">
      <c r="B18" s="391" t="s">
        <v>160</v>
      </c>
      <c r="C18" s="613">
        <v>65.099999999999994</v>
      </c>
      <c r="D18" s="613" t="s">
        <v>157</v>
      </c>
      <c r="E18" s="613">
        <v>67.599999999999994</v>
      </c>
      <c r="F18" s="613" t="s">
        <v>157</v>
      </c>
      <c r="G18" s="613">
        <v>60.2</v>
      </c>
      <c r="H18" s="613" t="s">
        <v>157</v>
      </c>
      <c r="I18" s="613">
        <v>33.299999999999997</v>
      </c>
      <c r="J18" s="613" t="s">
        <v>157</v>
      </c>
      <c r="K18" s="613">
        <v>67.5</v>
      </c>
      <c r="L18" s="613" t="s">
        <v>157</v>
      </c>
      <c r="M18" s="613">
        <v>77.5</v>
      </c>
      <c r="N18" s="613" t="s">
        <v>157</v>
      </c>
      <c r="O18" s="613">
        <v>75.900000000000006</v>
      </c>
      <c r="P18" s="613" t="s">
        <v>157</v>
      </c>
      <c r="Q18" s="613">
        <v>100</v>
      </c>
      <c r="R18" s="613" t="s">
        <v>157</v>
      </c>
      <c r="S18" s="613">
        <v>63.6</v>
      </c>
      <c r="T18" s="613" t="s">
        <v>157</v>
      </c>
      <c r="U18" s="613">
        <v>54.8</v>
      </c>
      <c r="V18" s="613" t="s">
        <v>157</v>
      </c>
      <c r="W18" s="34" t="s">
        <v>275</v>
      </c>
      <c r="X18" s="613" t="s">
        <v>157</v>
      </c>
      <c r="Y18" s="613">
        <v>59.3</v>
      </c>
      <c r="Z18" s="577" t="s">
        <v>157</v>
      </c>
      <c r="AA18" s="577">
        <v>73.099999999999994</v>
      </c>
      <c r="AB18" s="613" t="s">
        <v>157</v>
      </c>
      <c r="AC18" s="613">
        <v>76.5</v>
      </c>
      <c r="AD18" s="613" t="s">
        <v>157</v>
      </c>
      <c r="AE18" s="34" t="s">
        <v>275</v>
      </c>
      <c r="AF18" s="613" t="s">
        <v>157</v>
      </c>
      <c r="AG18" s="613">
        <v>79</v>
      </c>
      <c r="AH18" s="613" t="s">
        <v>157</v>
      </c>
      <c r="AJ18" s="391" t="s">
        <v>160</v>
      </c>
      <c r="AK18" s="613">
        <v>81.8</v>
      </c>
      <c r="AL18" s="613" t="s">
        <v>157</v>
      </c>
      <c r="AM18" s="613">
        <v>67.8</v>
      </c>
      <c r="AN18" s="613" t="s">
        <v>157</v>
      </c>
      <c r="AO18" s="613">
        <v>57.1</v>
      </c>
      <c r="AP18" s="613" t="s">
        <v>157</v>
      </c>
      <c r="AQ18" s="613">
        <v>57.6</v>
      </c>
      <c r="AR18" s="613" t="s">
        <v>157</v>
      </c>
      <c r="AS18" s="613">
        <v>66.8</v>
      </c>
      <c r="AT18" s="613" t="s">
        <v>157</v>
      </c>
      <c r="AU18" s="613">
        <v>67.8</v>
      </c>
      <c r="AV18" s="613" t="s">
        <v>157</v>
      </c>
      <c r="AW18" s="613">
        <v>72.099999999999994</v>
      </c>
      <c r="AX18" s="613" t="s">
        <v>157</v>
      </c>
      <c r="AY18" s="613">
        <v>59.4</v>
      </c>
      <c r="AZ18" s="613" t="s">
        <v>157</v>
      </c>
      <c r="BA18" s="613">
        <v>64.599999999999994</v>
      </c>
      <c r="BB18" s="613" t="s">
        <v>157</v>
      </c>
      <c r="BC18" s="613">
        <v>63.6</v>
      </c>
      <c r="BD18" s="613" t="s">
        <v>157</v>
      </c>
      <c r="BE18" s="613">
        <v>66.900000000000006</v>
      </c>
      <c r="BF18" s="613" t="s">
        <v>157</v>
      </c>
      <c r="BG18" s="613">
        <v>91.2</v>
      </c>
      <c r="BH18" s="613" t="s">
        <v>157</v>
      </c>
      <c r="BI18" s="613">
        <v>62.7</v>
      </c>
      <c r="BJ18" s="613" t="s">
        <v>157</v>
      </c>
      <c r="BK18" s="613">
        <v>44.4</v>
      </c>
      <c r="BL18" s="613" t="s">
        <v>157</v>
      </c>
      <c r="BM18" s="613">
        <v>67.7</v>
      </c>
      <c r="BN18" s="613" t="s">
        <v>157</v>
      </c>
      <c r="BO18" s="51"/>
      <c r="BP18" s="391" t="s">
        <v>160</v>
      </c>
      <c r="BQ18" s="577">
        <v>59.5</v>
      </c>
      <c r="BR18" s="577" t="s">
        <v>157</v>
      </c>
      <c r="BS18" s="577">
        <v>72.8</v>
      </c>
      <c r="BT18" s="577" t="s">
        <v>157</v>
      </c>
      <c r="BU18" s="577">
        <v>49.3</v>
      </c>
      <c r="BV18" s="577" t="s">
        <v>157</v>
      </c>
      <c r="BW18" s="577">
        <v>60.3</v>
      </c>
      <c r="BX18" s="577" t="s">
        <v>157</v>
      </c>
      <c r="BY18" s="577">
        <v>62</v>
      </c>
      <c r="BZ18" s="577" t="s">
        <v>157</v>
      </c>
      <c r="CA18" s="577">
        <v>63</v>
      </c>
      <c r="CB18" s="577" t="s">
        <v>157</v>
      </c>
      <c r="CC18" s="577">
        <v>67.8</v>
      </c>
      <c r="CD18" s="577" t="s">
        <v>157</v>
      </c>
      <c r="CE18" s="577">
        <v>52.2</v>
      </c>
      <c r="CF18" s="577" t="s">
        <v>157</v>
      </c>
      <c r="CG18" s="577">
        <v>63.4</v>
      </c>
      <c r="CH18" s="577" t="s">
        <v>157</v>
      </c>
      <c r="CI18" s="577">
        <v>60.9</v>
      </c>
      <c r="CJ18" s="577" t="s">
        <v>157</v>
      </c>
      <c r="CK18" s="577">
        <v>71.2</v>
      </c>
      <c r="CL18" s="577" t="s">
        <v>157</v>
      </c>
      <c r="CM18" s="577">
        <v>46.4</v>
      </c>
      <c r="CN18" s="577" t="s">
        <v>157</v>
      </c>
      <c r="CO18" s="577">
        <v>70.3</v>
      </c>
      <c r="CP18" s="577" t="s">
        <v>157</v>
      </c>
      <c r="CQ18" s="577">
        <v>67.7</v>
      </c>
      <c r="CR18" s="577" t="s">
        <v>157</v>
      </c>
      <c r="CS18" s="577">
        <v>72.3</v>
      </c>
      <c r="CT18" s="577" t="s">
        <v>157</v>
      </c>
      <c r="HK18" s="50"/>
      <c r="HS18" s="50"/>
    </row>
    <row r="19" spans="2:227" ht="15" customHeight="1" x14ac:dyDescent="0.25">
      <c r="B19" s="391" t="s">
        <v>1015</v>
      </c>
      <c r="C19" s="613">
        <v>71.2</v>
      </c>
      <c r="D19" s="613" t="s">
        <v>157</v>
      </c>
      <c r="E19" s="613">
        <v>71.900000000000006</v>
      </c>
      <c r="F19" s="613" t="s">
        <v>157</v>
      </c>
      <c r="G19" s="613">
        <v>72.7</v>
      </c>
      <c r="H19" s="613" t="s">
        <v>157</v>
      </c>
      <c r="I19" s="613">
        <v>50</v>
      </c>
      <c r="J19" s="613" t="s">
        <v>157</v>
      </c>
      <c r="K19" s="613">
        <v>71</v>
      </c>
      <c r="L19" s="613" t="s">
        <v>157</v>
      </c>
      <c r="M19" s="613">
        <v>78.7</v>
      </c>
      <c r="N19" s="613" t="s">
        <v>157</v>
      </c>
      <c r="O19" s="613">
        <v>85.5</v>
      </c>
      <c r="P19" s="613" t="s">
        <v>157</v>
      </c>
      <c r="Q19" s="34" t="s">
        <v>275</v>
      </c>
      <c r="R19" s="613" t="s">
        <v>157</v>
      </c>
      <c r="S19" s="613">
        <v>67.3</v>
      </c>
      <c r="T19" s="613" t="s">
        <v>157</v>
      </c>
      <c r="U19" s="613">
        <v>64.8</v>
      </c>
      <c r="V19" s="613" t="s">
        <v>157</v>
      </c>
      <c r="W19" s="34" t="s">
        <v>275</v>
      </c>
      <c r="X19" s="613" t="s">
        <v>157</v>
      </c>
      <c r="Y19" s="613">
        <v>62.9</v>
      </c>
      <c r="Z19" s="577" t="s">
        <v>157</v>
      </c>
      <c r="AA19" s="577">
        <v>73.8</v>
      </c>
      <c r="AB19" s="613" t="s">
        <v>157</v>
      </c>
      <c r="AC19" s="613">
        <v>77.7</v>
      </c>
      <c r="AD19" s="613" t="s">
        <v>157</v>
      </c>
      <c r="AE19" s="34" t="s">
        <v>275</v>
      </c>
      <c r="AF19" s="613" t="s">
        <v>157</v>
      </c>
      <c r="AG19" s="613">
        <v>79.400000000000006</v>
      </c>
      <c r="AH19" s="613" t="s">
        <v>157</v>
      </c>
      <c r="AJ19" s="391" t="s">
        <v>1015</v>
      </c>
      <c r="AK19" s="613">
        <v>83.3</v>
      </c>
      <c r="AL19" s="613" t="s">
        <v>157</v>
      </c>
      <c r="AM19" s="613">
        <v>73.3</v>
      </c>
      <c r="AN19" s="613" t="s">
        <v>157</v>
      </c>
      <c r="AO19" s="613">
        <v>63.7</v>
      </c>
      <c r="AP19" s="613" t="s">
        <v>157</v>
      </c>
      <c r="AQ19" s="613">
        <v>64.599999999999994</v>
      </c>
      <c r="AR19" s="613" t="s">
        <v>157</v>
      </c>
      <c r="AS19" s="613">
        <v>69.7</v>
      </c>
      <c r="AT19" s="613" t="s">
        <v>157</v>
      </c>
      <c r="AU19" s="613">
        <v>71</v>
      </c>
      <c r="AV19" s="613" t="s">
        <v>157</v>
      </c>
      <c r="AW19" s="613">
        <v>73.900000000000006</v>
      </c>
      <c r="AX19" s="613" t="s">
        <v>157</v>
      </c>
      <c r="AY19" s="613">
        <v>65.400000000000006</v>
      </c>
      <c r="AZ19" s="613" t="s">
        <v>157</v>
      </c>
      <c r="BA19" s="613">
        <v>68.3</v>
      </c>
      <c r="BB19" s="613" t="s">
        <v>157</v>
      </c>
      <c r="BC19" s="613">
        <v>72.099999999999994</v>
      </c>
      <c r="BD19" s="613" t="s">
        <v>157</v>
      </c>
      <c r="BE19" s="613">
        <v>66.8</v>
      </c>
      <c r="BF19" s="613" t="s">
        <v>157</v>
      </c>
      <c r="BG19" s="613">
        <v>88.4</v>
      </c>
      <c r="BH19" s="613" t="s">
        <v>157</v>
      </c>
      <c r="BI19" s="613">
        <v>76.099999999999994</v>
      </c>
      <c r="BJ19" s="613" t="s">
        <v>157</v>
      </c>
      <c r="BK19" s="613">
        <v>56.4</v>
      </c>
      <c r="BL19" s="613" t="s">
        <v>157</v>
      </c>
      <c r="BM19" s="613">
        <v>79.599999999999994</v>
      </c>
      <c r="BN19" s="613" t="s">
        <v>157</v>
      </c>
      <c r="BO19" s="51"/>
      <c r="BP19" s="391" t="s">
        <v>1015</v>
      </c>
      <c r="BQ19" s="577">
        <v>68.099999999999994</v>
      </c>
      <c r="BR19" s="577" t="s">
        <v>157</v>
      </c>
      <c r="BS19" s="577">
        <v>76</v>
      </c>
      <c r="BT19" s="577" t="s">
        <v>157</v>
      </c>
      <c r="BU19" s="577">
        <v>61.6</v>
      </c>
      <c r="BV19" s="577" t="s">
        <v>157</v>
      </c>
      <c r="BW19" s="577">
        <v>69</v>
      </c>
      <c r="BX19" s="577" t="s">
        <v>157</v>
      </c>
      <c r="BY19" s="577">
        <v>69.5</v>
      </c>
      <c r="BZ19" s="577" t="s">
        <v>157</v>
      </c>
      <c r="CA19" s="577">
        <v>70.099999999999994</v>
      </c>
      <c r="CB19" s="577" t="s">
        <v>157</v>
      </c>
      <c r="CC19" s="577">
        <v>73.2</v>
      </c>
      <c r="CD19" s="577" t="s">
        <v>157</v>
      </c>
      <c r="CE19" s="577">
        <v>63.2</v>
      </c>
      <c r="CF19" s="577" t="s">
        <v>157</v>
      </c>
      <c r="CG19" s="577">
        <v>71.5</v>
      </c>
      <c r="CH19" s="577" t="s">
        <v>157</v>
      </c>
      <c r="CI19" s="577">
        <v>70.2</v>
      </c>
      <c r="CJ19" s="577" t="s">
        <v>157</v>
      </c>
      <c r="CK19" s="577">
        <v>76.400000000000006</v>
      </c>
      <c r="CL19" s="577" t="s">
        <v>157</v>
      </c>
      <c r="CM19" s="577">
        <v>65.3</v>
      </c>
      <c r="CN19" s="577" t="s">
        <v>157</v>
      </c>
      <c r="CO19" s="577">
        <v>73.2</v>
      </c>
      <c r="CP19" s="577" t="s">
        <v>157</v>
      </c>
      <c r="CQ19" s="577">
        <v>78.3</v>
      </c>
      <c r="CR19" s="577" t="s">
        <v>157</v>
      </c>
      <c r="CS19" s="577">
        <v>76.599999999999994</v>
      </c>
      <c r="CT19" s="577" t="s">
        <v>157</v>
      </c>
      <c r="HK19" s="50"/>
      <c r="HS19" s="50"/>
    </row>
    <row r="20" spans="2:227" ht="15" customHeight="1" x14ac:dyDescent="0.25">
      <c r="B20" s="391" t="s">
        <v>346</v>
      </c>
      <c r="C20" s="613">
        <v>74.599999999999994</v>
      </c>
      <c r="D20" s="613" t="s">
        <v>157</v>
      </c>
      <c r="E20" s="613">
        <v>74.2</v>
      </c>
      <c r="F20" s="613" t="s">
        <v>157</v>
      </c>
      <c r="G20" s="613">
        <v>74.599999999999994</v>
      </c>
      <c r="H20" s="613" t="s">
        <v>157</v>
      </c>
      <c r="I20" s="613">
        <v>41.7</v>
      </c>
      <c r="J20" s="613" t="s">
        <v>157</v>
      </c>
      <c r="K20" s="613">
        <v>73.099999999999994</v>
      </c>
      <c r="L20" s="613" t="s">
        <v>157</v>
      </c>
      <c r="M20" s="613">
        <v>81.900000000000006</v>
      </c>
      <c r="N20" s="613" t="s">
        <v>157</v>
      </c>
      <c r="O20" s="613">
        <v>89.1</v>
      </c>
      <c r="P20" s="613" t="s">
        <v>157</v>
      </c>
      <c r="Q20" s="34" t="s">
        <v>275</v>
      </c>
      <c r="R20" s="613" t="s">
        <v>157</v>
      </c>
      <c r="S20" s="530">
        <v>67.599999999999994</v>
      </c>
      <c r="T20" s="613" t="s">
        <v>157</v>
      </c>
      <c r="U20" s="613">
        <v>60.9</v>
      </c>
      <c r="V20" s="613" t="s">
        <v>157</v>
      </c>
      <c r="W20" s="34" t="s">
        <v>275</v>
      </c>
      <c r="X20" s="613" t="s">
        <v>157</v>
      </c>
      <c r="Y20" s="613">
        <v>64.3</v>
      </c>
      <c r="Z20" s="577" t="s">
        <v>157</v>
      </c>
      <c r="AA20" s="577">
        <v>74.400000000000006</v>
      </c>
      <c r="AB20" s="613" t="s">
        <v>157</v>
      </c>
      <c r="AC20" s="613">
        <v>80</v>
      </c>
      <c r="AD20" s="613" t="s">
        <v>157</v>
      </c>
      <c r="AE20" s="34" t="s">
        <v>275</v>
      </c>
      <c r="AF20" s="613" t="s">
        <v>157</v>
      </c>
      <c r="AG20" s="613">
        <v>82</v>
      </c>
      <c r="AH20" s="613" t="s">
        <v>157</v>
      </c>
      <c r="AJ20" s="391" t="s">
        <v>346</v>
      </c>
      <c r="AK20" s="613">
        <v>81.8</v>
      </c>
      <c r="AL20" s="613" t="s">
        <v>157</v>
      </c>
      <c r="AM20" s="613">
        <v>75.400000000000006</v>
      </c>
      <c r="AN20" s="613" t="s">
        <v>157</v>
      </c>
      <c r="AO20" s="613">
        <v>68</v>
      </c>
      <c r="AP20" s="613" t="s">
        <v>157</v>
      </c>
      <c r="AQ20" s="613">
        <v>64.5</v>
      </c>
      <c r="AR20" s="613" t="s">
        <v>157</v>
      </c>
      <c r="AS20" s="613">
        <v>72</v>
      </c>
      <c r="AT20" s="613" t="s">
        <v>157</v>
      </c>
      <c r="AU20" s="613">
        <v>74.400000000000006</v>
      </c>
      <c r="AV20" s="613" t="s">
        <v>157</v>
      </c>
      <c r="AW20" s="613">
        <v>71</v>
      </c>
      <c r="AX20" s="613" t="s">
        <v>157</v>
      </c>
      <c r="AY20" s="613">
        <v>68.099999999999994</v>
      </c>
      <c r="AZ20" s="613" t="s">
        <v>157</v>
      </c>
      <c r="BA20" s="613">
        <v>68.900000000000006</v>
      </c>
      <c r="BB20" s="613" t="s">
        <v>157</v>
      </c>
      <c r="BC20" s="613">
        <v>69.599999999999994</v>
      </c>
      <c r="BD20" s="613" t="s">
        <v>157</v>
      </c>
      <c r="BE20" s="613">
        <v>68.400000000000006</v>
      </c>
      <c r="BF20" s="613" t="s">
        <v>157</v>
      </c>
      <c r="BG20" s="613">
        <v>84.3</v>
      </c>
      <c r="BH20" s="613" t="s">
        <v>157</v>
      </c>
      <c r="BI20" s="613">
        <v>81.5</v>
      </c>
      <c r="BJ20" s="613" t="s">
        <v>157</v>
      </c>
      <c r="BK20" s="613">
        <v>66.099999999999994</v>
      </c>
      <c r="BL20" s="613" t="s">
        <v>157</v>
      </c>
      <c r="BM20" s="613">
        <v>83</v>
      </c>
      <c r="BN20" s="613" t="s">
        <v>157</v>
      </c>
      <c r="BO20" s="51"/>
      <c r="BP20" s="391" t="s">
        <v>346</v>
      </c>
      <c r="BQ20" s="577">
        <v>74.8</v>
      </c>
      <c r="BR20" s="577" t="s">
        <v>157</v>
      </c>
      <c r="BS20" s="577">
        <v>80.599999999999994</v>
      </c>
      <c r="BT20" s="577" t="s">
        <v>157</v>
      </c>
      <c r="BU20" s="577">
        <v>72.900000000000006</v>
      </c>
      <c r="BV20" s="577" t="s">
        <v>157</v>
      </c>
      <c r="BW20" s="577">
        <v>71.400000000000006</v>
      </c>
      <c r="BX20" s="577" t="s">
        <v>157</v>
      </c>
      <c r="BY20" s="577">
        <v>73.2</v>
      </c>
      <c r="BZ20" s="577" t="s">
        <v>157</v>
      </c>
      <c r="CA20" s="577">
        <v>71.7</v>
      </c>
      <c r="CB20" s="577" t="s">
        <v>157</v>
      </c>
      <c r="CC20" s="577">
        <v>77.5</v>
      </c>
      <c r="CD20" s="577" t="s">
        <v>157</v>
      </c>
      <c r="CE20" s="577">
        <v>67.099999999999994</v>
      </c>
      <c r="CF20" s="577" t="s">
        <v>157</v>
      </c>
      <c r="CG20" s="577">
        <v>74.5</v>
      </c>
      <c r="CH20" s="577" t="s">
        <v>157</v>
      </c>
      <c r="CI20" s="577">
        <v>73.3</v>
      </c>
      <c r="CJ20" s="577" t="s">
        <v>157</v>
      </c>
      <c r="CK20" s="577">
        <v>78.900000000000006</v>
      </c>
      <c r="CL20" s="577" t="s">
        <v>157</v>
      </c>
      <c r="CM20" s="577">
        <v>78.599999999999994</v>
      </c>
      <c r="CN20" s="577" t="s">
        <v>157</v>
      </c>
      <c r="CO20" s="577">
        <v>77.900000000000006</v>
      </c>
      <c r="CP20" s="577" t="s">
        <v>157</v>
      </c>
      <c r="CQ20" s="577">
        <v>82.8</v>
      </c>
      <c r="CR20" s="577" t="s">
        <v>157</v>
      </c>
      <c r="CS20" s="577">
        <v>80.3</v>
      </c>
      <c r="CT20" s="577" t="s">
        <v>157</v>
      </c>
      <c r="DS20" s="50"/>
      <c r="HK20" s="50"/>
      <c r="HS20" s="50"/>
    </row>
    <row r="21" spans="2:227" ht="34.5" customHeight="1" x14ac:dyDescent="0.25">
      <c r="B21" s="766"/>
      <c r="C21" s="1220" t="s">
        <v>1408</v>
      </c>
      <c r="D21" s="1223"/>
      <c r="E21" s="1223"/>
      <c r="F21" s="1223"/>
      <c r="G21" s="1223"/>
      <c r="H21" s="1223"/>
      <c r="I21" s="1223"/>
      <c r="J21" s="1223"/>
      <c r="K21" s="1223"/>
      <c r="L21" s="1223"/>
      <c r="M21" s="1223"/>
      <c r="N21" s="1223"/>
      <c r="O21" s="1223"/>
      <c r="P21" s="1223"/>
      <c r="Q21" s="1223"/>
      <c r="R21" s="1223"/>
      <c r="S21" s="1223"/>
      <c r="T21" s="1223"/>
      <c r="U21" s="1223"/>
      <c r="V21" s="1223"/>
      <c r="W21" s="1223"/>
      <c r="X21" s="1223"/>
      <c r="Y21" s="1223"/>
      <c r="Z21" s="1266"/>
      <c r="AA21" s="1266"/>
      <c r="AB21" s="1223"/>
      <c r="AC21" s="1223"/>
      <c r="AD21" s="1223"/>
      <c r="AE21" s="1223"/>
      <c r="AF21" s="1223"/>
      <c r="AG21" s="1223"/>
      <c r="AH21" s="1223"/>
      <c r="AJ21" s="766"/>
      <c r="AK21" s="1219" t="s">
        <v>1407</v>
      </c>
      <c r="AL21" s="1223"/>
      <c r="AM21" s="1223"/>
      <c r="AN21" s="1223"/>
      <c r="AO21" s="1223"/>
      <c r="AP21" s="1223"/>
      <c r="AQ21" s="1223"/>
      <c r="AR21" s="1223"/>
      <c r="AS21" s="1223"/>
      <c r="AT21" s="1223"/>
      <c r="AU21" s="1223"/>
      <c r="AV21" s="1223"/>
      <c r="AW21" s="1223"/>
      <c r="AX21" s="1223"/>
      <c r="AY21" s="1223"/>
      <c r="AZ21" s="1223"/>
      <c r="BA21" s="1223"/>
      <c r="BB21" s="1223"/>
      <c r="BC21" s="1223"/>
      <c r="BD21" s="1223"/>
      <c r="BE21" s="1223"/>
      <c r="BF21" s="1223"/>
      <c r="BG21" s="1223"/>
      <c r="BH21" s="1223"/>
      <c r="BI21" s="1223"/>
      <c r="BJ21" s="1223"/>
      <c r="BK21" s="1223"/>
      <c r="BL21" s="1223"/>
      <c r="BM21" s="1223"/>
      <c r="BN21" s="1223"/>
      <c r="BO21" s="51"/>
      <c r="BP21" s="766"/>
      <c r="BQ21" s="1219" t="s">
        <v>1407</v>
      </c>
      <c r="BR21" s="1266"/>
      <c r="BS21" s="1266"/>
      <c r="BT21" s="1266"/>
      <c r="BU21" s="1266"/>
      <c r="BV21" s="1266"/>
      <c r="BW21" s="1266"/>
      <c r="BX21" s="1266"/>
      <c r="BY21" s="1266"/>
      <c r="BZ21" s="1266"/>
      <c r="CA21" s="1266"/>
      <c r="CB21" s="1266"/>
      <c r="CC21" s="1266"/>
      <c r="CD21" s="1266"/>
      <c r="CE21" s="1266"/>
      <c r="CF21" s="1266"/>
      <c r="CG21" s="1266"/>
      <c r="CH21" s="1266"/>
      <c r="CI21" s="1266"/>
      <c r="CJ21" s="1266"/>
      <c r="CK21" s="1266"/>
      <c r="CL21" s="1266"/>
      <c r="CM21" s="1266"/>
      <c r="CN21" s="1266"/>
      <c r="CO21" s="1266"/>
      <c r="CP21" s="1266"/>
      <c r="CQ21" s="1266"/>
      <c r="CR21" s="1266"/>
      <c r="CS21" s="1266"/>
      <c r="CT21" s="1266"/>
    </row>
    <row r="22" spans="2:227" ht="21.9" customHeight="1" x14ac:dyDescent="0.25">
      <c r="B22" s="391" t="s">
        <v>1014</v>
      </c>
      <c r="C22" s="613">
        <v>79.900000000000006</v>
      </c>
      <c r="D22" s="613" t="s">
        <v>157</v>
      </c>
      <c r="E22" s="613">
        <v>81.2</v>
      </c>
      <c r="F22" s="613" t="s">
        <v>157</v>
      </c>
      <c r="G22" s="613">
        <v>63.2</v>
      </c>
      <c r="H22" s="613" t="s">
        <v>157</v>
      </c>
      <c r="I22" s="613">
        <v>20.3</v>
      </c>
      <c r="J22" s="613" t="s">
        <v>157</v>
      </c>
      <c r="K22" s="613">
        <v>80.7</v>
      </c>
      <c r="L22" s="613" t="s">
        <v>157</v>
      </c>
      <c r="M22" s="613">
        <v>86.8</v>
      </c>
      <c r="N22" s="613" t="s">
        <v>157</v>
      </c>
      <c r="O22" s="613">
        <v>98.7</v>
      </c>
      <c r="P22" s="613" t="s">
        <v>157</v>
      </c>
      <c r="Q22" s="613">
        <v>99.8</v>
      </c>
      <c r="R22" s="613" t="s">
        <v>157</v>
      </c>
      <c r="S22" s="613">
        <v>67.7</v>
      </c>
      <c r="T22" s="613" t="s">
        <v>157</v>
      </c>
      <c r="U22" s="613">
        <v>74</v>
      </c>
      <c r="V22" s="613" t="s">
        <v>157</v>
      </c>
      <c r="W22" s="34" t="s">
        <v>275</v>
      </c>
      <c r="X22" s="613" t="s">
        <v>157</v>
      </c>
      <c r="Y22" s="613">
        <v>81.5</v>
      </c>
      <c r="Z22" s="577" t="s">
        <v>157</v>
      </c>
      <c r="AA22" s="577">
        <v>77.5</v>
      </c>
      <c r="AB22" s="613" t="s">
        <v>157</v>
      </c>
      <c r="AC22" s="613">
        <v>78.599999999999994</v>
      </c>
      <c r="AD22" s="613" t="s">
        <v>157</v>
      </c>
      <c r="AE22" s="34" t="s">
        <v>275</v>
      </c>
      <c r="AF22" s="613" t="s">
        <v>157</v>
      </c>
      <c r="AG22" s="613">
        <v>80.099999999999994</v>
      </c>
      <c r="AH22" s="613" t="s">
        <v>157</v>
      </c>
      <c r="AJ22" s="391" t="s">
        <v>1014</v>
      </c>
      <c r="AK22" s="613">
        <v>85.9</v>
      </c>
      <c r="AL22" s="613" t="s">
        <v>157</v>
      </c>
      <c r="AM22" s="613">
        <v>81.099999999999994</v>
      </c>
      <c r="AN22" s="613" t="s">
        <v>157</v>
      </c>
      <c r="AO22" s="613">
        <v>75.8</v>
      </c>
      <c r="AP22" s="613" t="s">
        <v>157</v>
      </c>
      <c r="AQ22" s="613">
        <v>41.9</v>
      </c>
      <c r="AR22" s="613" t="s">
        <v>157</v>
      </c>
      <c r="AS22" s="613">
        <v>77.2</v>
      </c>
      <c r="AT22" s="613" t="s">
        <v>157</v>
      </c>
      <c r="AU22" s="613">
        <v>82.6</v>
      </c>
      <c r="AV22" s="613" t="s">
        <v>157</v>
      </c>
      <c r="AW22" s="613">
        <v>68.599999999999994</v>
      </c>
      <c r="AX22" s="613" t="s">
        <v>157</v>
      </c>
      <c r="AY22" s="613">
        <v>74.400000000000006</v>
      </c>
      <c r="AZ22" s="613" t="s">
        <v>157</v>
      </c>
      <c r="BA22" s="613">
        <v>74.8</v>
      </c>
      <c r="BB22" s="613" t="s">
        <v>157</v>
      </c>
      <c r="BC22" s="613">
        <v>71.8</v>
      </c>
      <c r="BD22" s="613" t="s">
        <v>157</v>
      </c>
      <c r="BE22" s="613">
        <v>77.8</v>
      </c>
      <c r="BF22" s="613" t="s">
        <v>157</v>
      </c>
      <c r="BG22" s="613">
        <v>86.9</v>
      </c>
      <c r="BH22" s="613" t="s">
        <v>157</v>
      </c>
      <c r="BI22" s="613">
        <v>79.8</v>
      </c>
      <c r="BJ22" s="613" t="s">
        <v>157</v>
      </c>
      <c r="BK22" s="613">
        <v>65.400000000000006</v>
      </c>
      <c r="BL22" s="613" t="s">
        <v>157</v>
      </c>
      <c r="BM22" s="613">
        <v>85.6</v>
      </c>
      <c r="BN22" s="613" t="s">
        <v>157</v>
      </c>
      <c r="BO22" s="51"/>
      <c r="BP22" s="391" t="s">
        <v>1014</v>
      </c>
      <c r="BQ22" s="577">
        <v>78.8</v>
      </c>
      <c r="BR22" s="577" t="s">
        <v>157</v>
      </c>
      <c r="BS22" s="577">
        <v>83.2</v>
      </c>
      <c r="BT22" s="577" t="s">
        <v>157</v>
      </c>
      <c r="BU22" s="577">
        <v>77.8</v>
      </c>
      <c r="BV22" s="577" t="s">
        <v>157</v>
      </c>
      <c r="BW22" s="577">
        <v>70.8</v>
      </c>
      <c r="BX22" s="577" t="s">
        <v>157</v>
      </c>
      <c r="BY22" s="577">
        <v>76.2</v>
      </c>
      <c r="BZ22" s="577" t="s">
        <v>157</v>
      </c>
      <c r="CA22" s="577">
        <v>75.900000000000006</v>
      </c>
      <c r="CB22" s="577" t="s">
        <v>157</v>
      </c>
      <c r="CC22" s="577">
        <v>74.599999999999994</v>
      </c>
      <c r="CD22" s="577" t="s">
        <v>157</v>
      </c>
      <c r="CE22" s="577">
        <v>78.8</v>
      </c>
      <c r="CF22" s="577" t="s">
        <v>157</v>
      </c>
      <c r="CG22" s="577">
        <v>78.099999999999994</v>
      </c>
      <c r="CH22" s="577" t="s">
        <v>157</v>
      </c>
      <c r="CI22" s="577">
        <v>73.7</v>
      </c>
      <c r="CJ22" s="577" t="s">
        <v>157</v>
      </c>
      <c r="CK22" s="577">
        <v>86.2</v>
      </c>
      <c r="CL22" s="577" t="s">
        <v>157</v>
      </c>
      <c r="CM22" s="577">
        <v>82.4</v>
      </c>
      <c r="CN22" s="577" t="s">
        <v>157</v>
      </c>
      <c r="CO22" s="577">
        <v>89.8</v>
      </c>
      <c r="CP22" s="577" t="s">
        <v>157</v>
      </c>
      <c r="CQ22" s="577">
        <v>83.9</v>
      </c>
      <c r="CR22" s="577" t="s">
        <v>157</v>
      </c>
      <c r="CS22" s="577">
        <v>85.3</v>
      </c>
      <c r="CT22" s="577" t="s">
        <v>157</v>
      </c>
      <c r="DQ22" s="50"/>
      <c r="DY22" s="50"/>
      <c r="HK22" s="50"/>
      <c r="HS22" s="50"/>
    </row>
    <row r="23" spans="2:227" ht="15" customHeight="1" x14ac:dyDescent="0.25">
      <c r="B23" s="391" t="s">
        <v>347</v>
      </c>
      <c r="C23" s="613">
        <v>80.099999999999994</v>
      </c>
      <c r="D23" s="613" t="s">
        <v>157</v>
      </c>
      <c r="E23" s="613">
        <v>79.2</v>
      </c>
      <c r="F23" s="613" t="s">
        <v>157</v>
      </c>
      <c r="G23" s="613">
        <v>58.5</v>
      </c>
      <c r="H23" s="613" t="s">
        <v>157</v>
      </c>
      <c r="I23" s="613">
        <v>11.6</v>
      </c>
      <c r="J23" s="613" t="s">
        <v>157</v>
      </c>
      <c r="K23" s="613">
        <v>80.3</v>
      </c>
      <c r="L23" s="613" t="s">
        <v>157</v>
      </c>
      <c r="M23" s="613">
        <v>86.6</v>
      </c>
      <c r="N23" s="613" t="s">
        <v>157</v>
      </c>
      <c r="O23" s="613">
        <v>99.6</v>
      </c>
      <c r="P23" s="613" t="s">
        <v>157</v>
      </c>
      <c r="Q23" s="613">
        <v>99</v>
      </c>
      <c r="R23" s="613" t="s">
        <v>157</v>
      </c>
      <c r="S23" s="613">
        <v>66.5</v>
      </c>
      <c r="T23" s="613" t="s">
        <v>157</v>
      </c>
      <c r="U23" s="613">
        <v>73.3</v>
      </c>
      <c r="V23" s="613" t="s">
        <v>157</v>
      </c>
      <c r="W23" s="34" t="s">
        <v>275</v>
      </c>
      <c r="X23" s="613" t="s">
        <v>157</v>
      </c>
      <c r="Y23" s="613">
        <v>82.5</v>
      </c>
      <c r="Z23" s="577" t="s">
        <v>157</v>
      </c>
      <c r="AA23" s="577">
        <v>78</v>
      </c>
      <c r="AB23" s="613" t="s">
        <v>157</v>
      </c>
      <c r="AC23" s="613">
        <v>83.6</v>
      </c>
      <c r="AD23" s="613" t="s">
        <v>157</v>
      </c>
      <c r="AE23" s="34" t="s">
        <v>275</v>
      </c>
      <c r="AF23" s="613" t="s">
        <v>157</v>
      </c>
      <c r="AG23" s="613">
        <v>76.400000000000006</v>
      </c>
      <c r="AH23" s="613" t="s">
        <v>157</v>
      </c>
      <c r="AJ23" s="391" t="s">
        <v>347</v>
      </c>
      <c r="AK23" s="613">
        <v>95.5</v>
      </c>
      <c r="AL23" s="613" t="s">
        <v>157</v>
      </c>
      <c r="AM23" s="613">
        <v>80.099999999999994</v>
      </c>
      <c r="AN23" s="613" t="s">
        <v>157</v>
      </c>
      <c r="AO23" s="613">
        <v>75.5</v>
      </c>
      <c r="AP23" s="613" t="s">
        <v>157</v>
      </c>
      <c r="AQ23" s="613">
        <v>36.299999999999997</v>
      </c>
      <c r="AR23" s="613" t="s">
        <v>157</v>
      </c>
      <c r="AS23" s="613">
        <v>77.599999999999994</v>
      </c>
      <c r="AT23" s="613" t="s">
        <v>157</v>
      </c>
      <c r="AU23" s="613">
        <v>82.7</v>
      </c>
      <c r="AV23" s="613" t="s">
        <v>157</v>
      </c>
      <c r="AW23" s="613">
        <v>61.7</v>
      </c>
      <c r="AX23" s="613" t="s">
        <v>157</v>
      </c>
      <c r="AY23" s="613">
        <v>75.900000000000006</v>
      </c>
      <c r="AZ23" s="613" t="s">
        <v>157</v>
      </c>
      <c r="BA23" s="613">
        <v>75.2</v>
      </c>
      <c r="BB23" s="613" t="s">
        <v>157</v>
      </c>
      <c r="BC23" s="613">
        <v>74.2</v>
      </c>
      <c r="BD23" s="613" t="s">
        <v>157</v>
      </c>
      <c r="BE23" s="613">
        <v>78.099999999999994</v>
      </c>
      <c r="BF23" s="613" t="s">
        <v>157</v>
      </c>
      <c r="BG23" s="613">
        <v>78.2</v>
      </c>
      <c r="BH23" s="613" t="s">
        <v>157</v>
      </c>
      <c r="BI23" s="613">
        <v>80.8</v>
      </c>
      <c r="BJ23" s="613" t="s">
        <v>157</v>
      </c>
      <c r="BK23" s="613">
        <v>70.8</v>
      </c>
      <c r="BL23" s="613" t="s">
        <v>157</v>
      </c>
      <c r="BM23" s="613">
        <v>84.1</v>
      </c>
      <c r="BN23" s="613" t="s">
        <v>157</v>
      </c>
      <c r="BO23" s="51"/>
      <c r="BP23" s="391" t="s">
        <v>347</v>
      </c>
      <c r="BQ23" s="577">
        <v>82.4</v>
      </c>
      <c r="BR23" s="577" t="s">
        <v>157</v>
      </c>
      <c r="BS23" s="577">
        <v>86.6</v>
      </c>
      <c r="BT23" s="577" t="s">
        <v>157</v>
      </c>
      <c r="BU23" s="577">
        <v>82.1</v>
      </c>
      <c r="BV23" s="577" t="s">
        <v>157</v>
      </c>
      <c r="BW23" s="577">
        <v>72.599999999999994</v>
      </c>
      <c r="BX23" s="577" t="s">
        <v>157</v>
      </c>
      <c r="BY23" s="577">
        <v>79.099999999999994</v>
      </c>
      <c r="BZ23" s="577" t="s">
        <v>157</v>
      </c>
      <c r="CA23" s="577">
        <v>74.900000000000006</v>
      </c>
      <c r="CB23" s="577" t="s">
        <v>157</v>
      </c>
      <c r="CC23" s="577">
        <v>80</v>
      </c>
      <c r="CD23" s="577" t="s">
        <v>157</v>
      </c>
      <c r="CE23" s="577">
        <v>79.7</v>
      </c>
      <c r="CF23" s="577" t="s">
        <v>157</v>
      </c>
      <c r="CG23" s="577">
        <v>80.7</v>
      </c>
      <c r="CH23" s="577" t="s">
        <v>157</v>
      </c>
      <c r="CI23" s="577">
        <v>72.8</v>
      </c>
      <c r="CJ23" s="577" t="s">
        <v>157</v>
      </c>
      <c r="CK23" s="577">
        <v>87.6</v>
      </c>
      <c r="CL23" s="577" t="s">
        <v>157</v>
      </c>
      <c r="CM23" s="577">
        <v>89.3</v>
      </c>
      <c r="CN23" s="577" t="s">
        <v>157</v>
      </c>
      <c r="CO23" s="577">
        <v>89.3</v>
      </c>
      <c r="CP23" s="577" t="s">
        <v>157</v>
      </c>
      <c r="CQ23" s="577">
        <v>85.2</v>
      </c>
      <c r="CR23" s="577" t="s">
        <v>157</v>
      </c>
      <c r="CS23" s="577">
        <v>84.1</v>
      </c>
      <c r="CT23" s="577" t="s">
        <v>157</v>
      </c>
      <c r="DQ23" s="50"/>
      <c r="DY23" s="50"/>
      <c r="HK23" s="50"/>
      <c r="HS23" s="50"/>
    </row>
    <row r="24" spans="2:227" ht="15" customHeight="1" x14ac:dyDescent="0.25">
      <c r="B24" s="391" t="s">
        <v>348</v>
      </c>
      <c r="C24" s="613">
        <v>82.9</v>
      </c>
      <c r="D24" s="613" t="s">
        <v>157</v>
      </c>
      <c r="E24" s="613">
        <v>81.400000000000006</v>
      </c>
      <c r="F24" s="613" t="s">
        <v>157</v>
      </c>
      <c r="G24" s="613">
        <v>58.1</v>
      </c>
      <c r="H24" s="613" t="s">
        <v>157</v>
      </c>
      <c r="I24" s="613">
        <v>11.6</v>
      </c>
      <c r="J24" s="613" t="s">
        <v>157</v>
      </c>
      <c r="K24" s="613">
        <v>83.7</v>
      </c>
      <c r="L24" s="613" t="s">
        <v>157</v>
      </c>
      <c r="M24" s="613">
        <v>90.6</v>
      </c>
      <c r="N24" s="613" t="s">
        <v>157</v>
      </c>
      <c r="O24" s="613">
        <v>99.8</v>
      </c>
      <c r="P24" s="613" t="s">
        <v>157</v>
      </c>
      <c r="Q24" s="613">
        <v>99.9</v>
      </c>
      <c r="R24" s="613" t="s">
        <v>157</v>
      </c>
      <c r="S24" s="613">
        <v>86.5</v>
      </c>
      <c r="T24" s="613" t="s">
        <v>157</v>
      </c>
      <c r="U24" s="613">
        <v>81.900000000000006</v>
      </c>
      <c r="V24" s="613" t="s">
        <v>157</v>
      </c>
      <c r="W24" s="34" t="s">
        <v>275</v>
      </c>
      <c r="X24" s="613" t="s">
        <v>157</v>
      </c>
      <c r="Y24" s="613">
        <v>78.900000000000006</v>
      </c>
      <c r="Z24" s="577" t="s">
        <v>157</v>
      </c>
      <c r="AA24" s="577">
        <v>78.7</v>
      </c>
      <c r="AB24" s="613" t="s">
        <v>157</v>
      </c>
      <c r="AC24" s="613">
        <v>81.900000000000006</v>
      </c>
      <c r="AD24" s="613" t="s">
        <v>157</v>
      </c>
      <c r="AE24" s="34" t="s">
        <v>275</v>
      </c>
      <c r="AF24" s="613" t="s">
        <v>157</v>
      </c>
      <c r="AG24" s="613">
        <v>75.900000000000006</v>
      </c>
      <c r="AH24" s="613" t="s">
        <v>157</v>
      </c>
      <c r="AJ24" s="391" t="s">
        <v>348</v>
      </c>
      <c r="AK24" s="613">
        <v>94.3</v>
      </c>
      <c r="AL24" s="613" t="s">
        <v>157</v>
      </c>
      <c r="AM24" s="613">
        <v>84.9</v>
      </c>
      <c r="AN24" s="613" t="s">
        <v>157</v>
      </c>
      <c r="AO24" s="613">
        <v>79.400000000000006</v>
      </c>
      <c r="AP24" s="613" t="s">
        <v>157</v>
      </c>
      <c r="AQ24" s="613">
        <v>43.5</v>
      </c>
      <c r="AR24" s="613" t="s">
        <v>157</v>
      </c>
      <c r="AS24" s="613">
        <v>79.8</v>
      </c>
      <c r="AT24" s="613" t="s">
        <v>157</v>
      </c>
      <c r="AU24" s="613">
        <v>95.8</v>
      </c>
      <c r="AV24" s="613" t="s">
        <v>157</v>
      </c>
      <c r="AW24" s="613">
        <v>69.2</v>
      </c>
      <c r="AX24" s="613" t="s">
        <v>157</v>
      </c>
      <c r="AY24" s="613">
        <v>77.3</v>
      </c>
      <c r="AZ24" s="613" t="s">
        <v>157</v>
      </c>
      <c r="BA24" s="613">
        <v>79.099999999999994</v>
      </c>
      <c r="BB24" s="613" t="s">
        <v>157</v>
      </c>
      <c r="BC24" s="613">
        <v>84</v>
      </c>
      <c r="BD24" s="613" t="s">
        <v>157</v>
      </c>
      <c r="BE24" s="613">
        <v>83.5</v>
      </c>
      <c r="BF24" s="613" t="s">
        <v>157</v>
      </c>
      <c r="BG24" s="613">
        <v>74.599999999999994</v>
      </c>
      <c r="BH24" s="613" t="s">
        <v>157</v>
      </c>
      <c r="BI24" s="613">
        <v>84.8</v>
      </c>
      <c r="BJ24" s="613" t="s">
        <v>157</v>
      </c>
      <c r="BK24" s="613">
        <v>72.8</v>
      </c>
      <c r="BL24" s="613" t="s">
        <v>157</v>
      </c>
      <c r="BM24" s="613">
        <v>88.7</v>
      </c>
      <c r="BN24" s="613" t="s">
        <v>157</v>
      </c>
      <c r="BO24" s="51"/>
      <c r="BP24" s="391" t="s">
        <v>348</v>
      </c>
      <c r="BQ24" s="577">
        <v>89.7</v>
      </c>
      <c r="BR24" s="577" t="s">
        <v>157</v>
      </c>
      <c r="BS24" s="577">
        <v>86.4</v>
      </c>
      <c r="BT24" s="577" t="s">
        <v>157</v>
      </c>
      <c r="BU24" s="577">
        <v>95.4</v>
      </c>
      <c r="BV24" s="577" t="s">
        <v>157</v>
      </c>
      <c r="BW24" s="577">
        <v>81.900000000000006</v>
      </c>
      <c r="BX24" s="577" t="s">
        <v>157</v>
      </c>
      <c r="BY24" s="577">
        <v>84</v>
      </c>
      <c r="BZ24" s="577" t="s">
        <v>157</v>
      </c>
      <c r="CA24" s="577">
        <v>84.5</v>
      </c>
      <c r="CB24" s="577" t="s">
        <v>157</v>
      </c>
      <c r="CC24" s="577">
        <v>83.8</v>
      </c>
      <c r="CD24" s="577" t="s">
        <v>157</v>
      </c>
      <c r="CE24" s="577">
        <v>83.9</v>
      </c>
      <c r="CF24" s="577" t="s">
        <v>157</v>
      </c>
      <c r="CG24" s="577">
        <v>73.2</v>
      </c>
      <c r="CH24" s="577" t="s">
        <v>157</v>
      </c>
      <c r="CI24" s="577">
        <v>74.099999999999994</v>
      </c>
      <c r="CJ24" s="577" t="s">
        <v>157</v>
      </c>
      <c r="CK24" s="577">
        <v>69.8</v>
      </c>
      <c r="CL24" s="577" t="s">
        <v>157</v>
      </c>
      <c r="CM24" s="577">
        <v>90.1</v>
      </c>
      <c r="CN24" s="577" t="s">
        <v>157</v>
      </c>
      <c r="CO24" s="577">
        <v>92</v>
      </c>
      <c r="CP24" s="577" t="s">
        <v>157</v>
      </c>
      <c r="CQ24" s="577">
        <v>86.3</v>
      </c>
      <c r="CR24" s="577" t="s">
        <v>157</v>
      </c>
      <c r="CS24" s="577">
        <v>91.6</v>
      </c>
      <c r="CT24" s="577" t="s">
        <v>157</v>
      </c>
      <c r="DQ24" s="50"/>
      <c r="DY24" s="50"/>
      <c r="HK24" s="50"/>
      <c r="HS24" s="50"/>
    </row>
    <row r="25" spans="2:227" ht="15" customHeight="1" x14ac:dyDescent="0.25">
      <c r="B25" s="391" t="s">
        <v>160</v>
      </c>
      <c r="C25" s="613">
        <v>75.2</v>
      </c>
      <c r="D25" s="613" t="s">
        <v>157</v>
      </c>
      <c r="E25" s="613">
        <v>79.099999999999994</v>
      </c>
      <c r="F25" s="613" t="s">
        <v>157</v>
      </c>
      <c r="G25" s="613">
        <v>58.6</v>
      </c>
      <c r="H25" s="613" t="s">
        <v>157</v>
      </c>
      <c r="I25" s="613">
        <v>15.9</v>
      </c>
      <c r="J25" s="613" t="s">
        <v>157</v>
      </c>
      <c r="K25" s="613">
        <v>79.599999999999994</v>
      </c>
      <c r="L25" s="613" t="s">
        <v>157</v>
      </c>
      <c r="M25" s="613">
        <v>83.7</v>
      </c>
      <c r="N25" s="613" t="s">
        <v>157</v>
      </c>
      <c r="O25" s="613">
        <v>77.3</v>
      </c>
      <c r="P25" s="613" t="s">
        <v>157</v>
      </c>
      <c r="Q25" s="613">
        <v>100</v>
      </c>
      <c r="R25" s="613" t="s">
        <v>157</v>
      </c>
      <c r="S25" s="613">
        <v>56.6</v>
      </c>
      <c r="T25" s="613" t="s">
        <v>157</v>
      </c>
      <c r="U25" s="613">
        <v>70.3</v>
      </c>
      <c r="V25" s="613" t="s">
        <v>157</v>
      </c>
      <c r="W25" s="34" t="s">
        <v>275</v>
      </c>
      <c r="X25" s="613" t="s">
        <v>157</v>
      </c>
      <c r="Y25" s="613">
        <v>75.599999999999994</v>
      </c>
      <c r="Z25" s="577" t="s">
        <v>157</v>
      </c>
      <c r="AA25" s="577">
        <v>74.8</v>
      </c>
      <c r="AB25" s="613" t="s">
        <v>157</v>
      </c>
      <c r="AC25" s="613">
        <v>84.5</v>
      </c>
      <c r="AD25" s="613" t="s">
        <v>157</v>
      </c>
      <c r="AE25" s="34" t="s">
        <v>275</v>
      </c>
      <c r="AF25" s="613" t="s">
        <v>157</v>
      </c>
      <c r="AG25" s="613">
        <v>71.2</v>
      </c>
      <c r="AH25" s="613" t="s">
        <v>157</v>
      </c>
      <c r="AJ25" s="391" t="s">
        <v>160</v>
      </c>
      <c r="AK25" s="613">
        <v>84.8</v>
      </c>
      <c r="AL25" s="613" t="s">
        <v>157</v>
      </c>
      <c r="AM25" s="613">
        <v>74.2</v>
      </c>
      <c r="AN25" s="613" t="s">
        <v>157</v>
      </c>
      <c r="AO25" s="613">
        <v>77.599999999999994</v>
      </c>
      <c r="AP25" s="613" t="s">
        <v>157</v>
      </c>
      <c r="AQ25" s="613">
        <v>67.3</v>
      </c>
      <c r="AR25" s="613" t="s">
        <v>157</v>
      </c>
      <c r="AS25" s="613">
        <v>78.400000000000006</v>
      </c>
      <c r="AT25" s="613" t="s">
        <v>157</v>
      </c>
      <c r="AU25" s="613">
        <v>82.7</v>
      </c>
      <c r="AV25" s="613" t="s">
        <v>157</v>
      </c>
      <c r="AW25" s="613">
        <v>70</v>
      </c>
      <c r="AX25" s="613" t="s">
        <v>157</v>
      </c>
      <c r="AY25" s="613">
        <v>69.2</v>
      </c>
      <c r="AZ25" s="613" t="s">
        <v>157</v>
      </c>
      <c r="BA25" s="613">
        <v>74.7</v>
      </c>
      <c r="BB25" s="613" t="s">
        <v>157</v>
      </c>
      <c r="BC25" s="613">
        <v>71.900000000000006</v>
      </c>
      <c r="BD25" s="613" t="s">
        <v>157</v>
      </c>
      <c r="BE25" s="613">
        <v>78.2</v>
      </c>
      <c r="BF25" s="613" t="s">
        <v>157</v>
      </c>
      <c r="BG25" s="613">
        <v>80.5</v>
      </c>
      <c r="BH25" s="613" t="s">
        <v>157</v>
      </c>
      <c r="BI25" s="613">
        <v>79</v>
      </c>
      <c r="BJ25" s="613" t="s">
        <v>157</v>
      </c>
      <c r="BK25" s="613">
        <v>68.599999999999994</v>
      </c>
      <c r="BL25" s="613" t="s">
        <v>157</v>
      </c>
      <c r="BM25" s="613">
        <v>80.8</v>
      </c>
      <c r="BN25" s="613" t="s">
        <v>157</v>
      </c>
      <c r="BO25" s="51"/>
      <c r="BP25" s="391" t="s">
        <v>160</v>
      </c>
      <c r="BQ25" s="577">
        <v>70.900000000000006</v>
      </c>
      <c r="BR25" s="577" t="s">
        <v>157</v>
      </c>
      <c r="BS25" s="577">
        <v>69.2</v>
      </c>
      <c r="BT25" s="577" t="s">
        <v>157</v>
      </c>
      <c r="BU25" s="577">
        <v>72.8</v>
      </c>
      <c r="BV25" s="577" t="s">
        <v>157</v>
      </c>
      <c r="BW25" s="577">
        <v>71.3</v>
      </c>
      <c r="BX25" s="577" t="s">
        <v>157</v>
      </c>
      <c r="BY25" s="577">
        <v>68.2</v>
      </c>
      <c r="BZ25" s="577" t="s">
        <v>157</v>
      </c>
      <c r="CA25" s="577">
        <v>55.2</v>
      </c>
      <c r="CB25" s="577" t="s">
        <v>157</v>
      </c>
      <c r="CC25" s="577">
        <v>71.5</v>
      </c>
      <c r="CD25" s="577" t="s">
        <v>157</v>
      </c>
      <c r="CE25" s="577">
        <v>69.900000000000006</v>
      </c>
      <c r="CF25" s="577" t="s">
        <v>157</v>
      </c>
      <c r="CG25" s="577">
        <v>70.2</v>
      </c>
      <c r="CH25" s="577" t="s">
        <v>157</v>
      </c>
      <c r="CI25" s="577">
        <v>71.900000000000006</v>
      </c>
      <c r="CJ25" s="577" t="s">
        <v>157</v>
      </c>
      <c r="CK25" s="577">
        <v>69.5</v>
      </c>
      <c r="CL25" s="577" t="s">
        <v>157</v>
      </c>
      <c r="CM25" s="577">
        <v>63.1</v>
      </c>
      <c r="CN25" s="577" t="s">
        <v>157</v>
      </c>
      <c r="CO25" s="577">
        <v>83.4</v>
      </c>
      <c r="CP25" s="577" t="s">
        <v>157</v>
      </c>
      <c r="CQ25" s="577">
        <v>77.5</v>
      </c>
      <c r="CR25" s="577" t="s">
        <v>157</v>
      </c>
      <c r="CS25" s="577">
        <v>80.900000000000006</v>
      </c>
      <c r="CT25" s="577" t="s">
        <v>157</v>
      </c>
      <c r="DQ25" s="50"/>
      <c r="DY25" s="50"/>
      <c r="HK25" s="50"/>
      <c r="HS25" s="50"/>
    </row>
    <row r="26" spans="2:227" ht="15" customHeight="1" x14ac:dyDescent="0.25">
      <c r="B26" s="391" t="s">
        <v>1015</v>
      </c>
      <c r="C26" s="613">
        <v>79.099999999999994</v>
      </c>
      <c r="D26" s="613" t="s">
        <v>157</v>
      </c>
      <c r="E26" s="613">
        <v>81.900000000000006</v>
      </c>
      <c r="F26" s="613" t="s">
        <v>157</v>
      </c>
      <c r="G26" s="613">
        <v>61.8</v>
      </c>
      <c r="H26" s="613" t="s">
        <v>157</v>
      </c>
      <c r="I26" s="613">
        <v>14.8</v>
      </c>
      <c r="J26" s="613" t="s">
        <v>157</v>
      </c>
      <c r="K26" s="613">
        <v>81.3</v>
      </c>
      <c r="L26" s="613" t="s">
        <v>157</v>
      </c>
      <c r="M26" s="613">
        <v>85.1</v>
      </c>
      <c r="N26" s="613" t="s">
        <v>157</v>
      </c>
      <c r="O26" s="613">
        <v>87.7</v>
      </c>
      <c r="P26" s="613" t="s">
        <v>157</v>
      </c>
      <c r="Q26" s="34" t="s">
        <v>275</v>
      </c>
      <c r="R26" s="613" t="s">
        <v>157</v>
      </c>
      <c r="S26" s="613">
        <v>61.2</v>
      </c>
      <c r="T26" s="613" t="s">
        <v>157</v>
      </c>
      <c r="U26" s="613">
        <v>79.900000000000006</v>
      </c>
      <c r="V26" s="613" t="s">
        <v>157</v>
      </c>
      <c r="W26" s="34" t="s">
        <v>275</v>
      </c>
      <c r="X26" s="613" t="s">
        <v>157</v>
      </c>
      <c r="Y26" s="613">
        <v>78.099999999999994</v>
      </c>
      <c r="Z26" s="577" t="s">
        <v>157</v>
      </c>
      <c r="AA26" s="577">
        <v>76.099999999999994</v>
      </c>
      <c r="AB26" s="613" t="s">
        <v>157</v>
      </c>
      <c r="AC26" s="613">
        <v>82.6</v>
      </c>
      <c r="AD26" s="613" t="s">
        <v>157</v>
      </c>
      <c r="AE26" s="34" t="s">
        <v>275</v>
      </c>
      <c r="AF26" s="613" t="s">
        <v>157</v>
      </c>
      <c r="AG26" s="613">
        <v>65.2</v>
      </c>
      <c r="AH26" s="613" t="s">
        <v>157</v>
      </c>
      <c r="AJ26" s="391" t="s">
        <v>1015</v>
      </c>
      <c r="AK26" s="613">
        <v>87.4</v>
      </c>
      <c r="AL26" s="613" t="s">
        <v>157</v>
      </c>
      <c r="AM26" s="613">
        <v>72.900000000000006</v>
      </c>
      <c r="AN26" s="613" t="s">
        <v>157</v>
      </c>
      <c r="AO26" s="613">
        <v>80.2</v>
      </c>
      <c r="AP26" s="613" t="s">
        <v>157</v>
      </c>
      <c r="AQ26" s="613">
        <v>74.5</v>
      </c>
      <c r="AR26" s="613" t="s">
        <v>157</v>
      </c>
      <c r="AS26" s="613">
        <v>80.099999999999994</v>
      </c>
      <c r="AT26" s="613" t="s">
        <v>157</v>
      </c>
      <c r="AU26" s="613">
        <v>85.7</v>
      </c>
      <c r="AV26" s="613" t="s">
        <v>157</v>
      </c>
      <c r="AW26" s="613">
        <v>65</v>
      </c>
      <c r="AX26" s="613" t="s">
        <v>157</v>
      </c>
      <c r="AY26" s="613">
        <v>77</v>
      </c>
      <c r="AZ26" s="613" t="s">
        <v>157</v>
      </c>
      <c r="BA26" s="613">
        <v>82.3</v>
      </c>
      <c r="BB26" s="613" t="s">
        <v>157</v>
      </c>
      <c r="BC26" s="613">
        <v>76.7</v>
      </c>
      <c r="BD26" s="613" t="s">
        <v>157</v>
      </c>
      <c r="BE26" s="613">
        <v>79.599999999999994</v>
      </c>
      <c r="BF26" s="613" t="s">
        <v>157</v>
      </c>
      <c r="BG26" s="613">
        <v>87.9</v>
      </c>
      <c r="BH26" s="613" t="s">
        <v>157</v>
      </c>
      <c r="BI26" s="613">
        <v>84.5</v>
      </c>
      <c r="BJ26" s="613" t="s">
        <v>157</v>
      </c>
      <c r="BK26" s="613">
        <v>74.7</v>
      </c>
      <c r="BL26" s="613" t="s">
        <v>157</v>
      </c>
      <c r="BM26" s="613">
        <v>83.4</v>
      </c>
      <c r="BN26" s="613" t="s">
        <v>157</v>
      </c>
      <c r="BO26" s="51"/>
      <c r="BP26" s="391" t="s">
        <v>1015</v>
      </c>
      <c r="BQ26" s="577">
        <v>78.5</v>
      </c>
      <c r="BR26" s="577" t="s">
        <v>157</v>
      </c>
      <c r="BS26" s="577">
        <v>76</v>
      </c>
      <c r="BT26" s="577" t="s">
        <v>157</v>
      </c>
      <c r="BU26" s="577">
        <v>81.3</v>
      </c>
      <c r="BV26" s="577" t="s">
        <v>157</v>
      </c>
      <c r="BW26" s="577">
        <v>78.900000000000006</v>
      </c>
      <c r="BX26" s="577" t="s">
        <v>157</v>
      </c>
      <c r="BY26" s="577">
        <v>72.5</v>
      </c>
      <c r="BZ26" s="577" t="s">
        <v>157</v>
      </c>
      <c r="CA26" s="577">
        <v>58.5</v>
      </c>
      <c r="CB26" s="577" t="s">
        <v>157</v>
      </c>
      <c r="CC26" s="577">
        <v>74.3</v>
      </c>
      <c r="CD26" s="577" t="s">
        <v>157</v>
      </c>
      <c r="CE26" s="577">
        <v>76.900000000000006</v>
      </c>
      <c r="CF26" s="577" t="s">
        <v>157</v>
      </c>
      <c r="CG26" s="577">
        <v>79.5</v>
      </c>
      <c r="CH26" s="577" t="s">
        <v>157</v>
      </c>
      <c r="CI26" s="577">
        <v>78.7</v>
      </c>
      <c r="CJ26" s="577" t="s">
        <v>157</v>
      </c>
      <c r="CK26" s="577">
        <v>86.7</v>
      </c>
      <c r="CL26" s="577" t="s">
        <v>157</v>
      </c>
      <c r="CM26" s="577">
        <v>79.599999999999994</v>
      </c>
      <c r="CN26" s="577" t="s">
        <v>157</v>
      </c>
      <c r="CO26" s="577">
        <v>86.5</v>
      </c>
      <c r="CP26" s="577" t="s">
        <v>157</v>
      </c>
      <c r="CQ26" s="577">
        <v>83.4</v>
      </c>
      <c r="CR26" s="577" t="s">
        <v>157</v>
      </c>
      <c r="CS26" s="577">
        <v>78.599999999999994</v>
      </c>
      <c r="CT26" s="577" t="s">
        <v>157</v>
      </c>
      <c r="DQ26" s="50"/>
      <c r="DY26" s="50"/>
      <c r="HK26" s="50"/>
      <c r="HS26" s="50"/>
    </row>
    <row r="27" spans="2:227" ht="15" customHeight="1" x14ac:dyDescent="0.25">
      <c r="B27" s="391" t="s">
        <v>346</v>
      </c>
      <c r="C27" s="613">
        <v>82.2</v>
      </c>
      <c r="D27" s="613" t="s">
        <v>157</v>
      </c>
      <c r="E27" s="613">
        <v>83.7</v>
      </c>
      <c r="F27" s="613" t="s">
        <v>157</v>
      </c>
      <c r="G27" s="613">
        <v>66</v>
      </c>
      <c r="H27" s="613" t="s">
        <v>157</v>
      </c>
      <c r="I27" s="613">
        <v>23.8</v>
      </c>
      <c r="J27" s="613" t="s">
        <v>157</v>
      </c>
      <c r="K27" s="613">
        <v>83.2</v>
      </c>
      <c r="L27" s="613" t="s">
        <v>157</v>
      </c>
      <c r="M27" s="613">
        <v>86.9</v>
      </c>
      <c r="N27" s="613" t="s">
        <v>157</v>
      </c>
      <c r="O27" s="613">
        <v>90.8</v>
      </c>
      <c r="P27" s="613" t="s">
        <v>157</v>
      </c>
      <c r="Q27" s="34" t="s">
        <v>275</v>
      </c>
      <c r="R27" s="613" t="s">
        <v>157</v>
      </c>
      <c r="S27" s="613">
        <v>63.3</v>
      </c>
      <c r="T27" s="613" t="s">
        <v>157</v>
      </c>
      <c r="U27" s="613">
        <v>83.8</v>
      </c>
      <c r="V27" s="613" t="s">
        <v>157</v>
      </c>
      <c r="W27" s="34" t="s">
        <v>275</v>
      </c>
      <c r="X27" s="613" t="s">
        <v>157</v>
      </c>
      <c r="Y27" s="613">
        <v>76.8</v>
      </c>
      <c r="Z27" s="577" t="s">
        <v>157</v>
      </c>
      <c r="AA27" s="577">
        <v>77.5</v>
      </c>
      <c r="AB27" s="613" t="s">
        <v>157</v>
      </c>
      <c r="AC27" s="613">
        <v>82.8</v>
      </c>
      <c r="AD27" s="613" t="s">
        <v>157</v>
      </c>
      <c r="AE27" s="34" t="s">
        <v>275</v>
      </c>
      <c r="AF27" s="613" t="s">
        <v>157</v>
      </c>
      <c r="AG27" s="613">
        <v>72.400000000000006</v>
      </c>
      <c r="AH27" s="613" t="s">
        <v>157</v>
      </c>
      <c r="AJ27" s="391" t="s">
        <v>346</v>
      </c>
      <c r="AK27" s="613">
        <v>85.8</v>
      </c>
      <c r="AL27" s="613" t="s">
        <v>157</v>
      </c>
      <c r="AM27" s="613">
        <v>74.8</v>
      </c>
      <c r="AN27" s="613" t="s">
        <v>157</v>
      </c>
      <c r="AO27" s="613">
        <v>81.2</v>
      </c>
      <c r="AP27" s="613" t="s">
        <v>157</v>
      </c>
      <c r="AQ27" s="613">
        <v>79.2</v>
      </c>
      <c r="AR27" s="613" t="s">
        <v>157</v>
      </c>
      <c r="AS27" s="613">
        <v>82.1</v>
      </c>
      <c r="AT27" s="613" t="s">
        <v>157</v>
      </c>
      <c r="AU27" s="613">
        <v>89.3</v>
      </c>
      <c r="AV27" s="613" t="s">
        <v>157</v>
      </c>
      <c r="AW27" s="613">
        <v>68.8</v>
      </c>
      <c r="AX27" s="613" t="s">
        <v>157</v>
      </c>
      <c r="AY27" s="613">
        <v>82.4</v>
      </c>
      <c r="AZ27" s="613" t="s">
        <v>157</v>
      </c>
      <c r="BA27" s="613">
        <v>81.7</v>
      </c>
      <c r="BB27" s="613" t="s">
        <v>157</v>
      </c>
      <c r="BC27" s="613">
        <v>74.7</v>
      </c>
      <c r="BD27" s="613" t="s">
        <v>157</v>
      </c>
      <c r="BE27" s="613">
        <v>81</v>
      </c>
      <c r="BF27" s="613" t="s">
        <v>157</v>
      </c>
      <c r="BG27" s="613">
        <v>89.4</v>
      </c>
      <c r="BH27" s="613" t="s">
        <v>157</v>
      </c>
      <c r="BI27" s="613">
        <v>87.1</v>
      </c>
      <c r="BJ27" s="613" t="s">
        <v>157</v>
      </c>
      <c r="BK27" s="613">
        <v>79</v>
      </c>
      <c r="BL27" s="613" t="s">
        <v>157</v>
      </c>
      <c r="BM27" s="613">
        <v>85.1</v>
      </c>
      <c r="BN27" s="613" t="s">
        <v>157</v>
      </c>
      <c r="BO27" s="51"/>
      <c r="BP27" s="391" t="s">
        <v>346</v>
      </c>
      <c r="BQ27" s="577">
        <v>84.2</v>
      </c>
      <c r="BR27" s="577" t="s">
        <v>157</v>
      </c>
      <c r="BS27" s="577">
        <v>82.7</v>
      </c>
      <c r="BT27" s="577" t="s">
        <v>157</v>
      </c>
      <c r="BU27" s="577">
        <v>87.4</v>
      </c>
      <c r="BV27" s="577" t="s">
        <v>157</v>
      </c>
      <c r="BW27" s="577">
        <v>80.7</v>
      </c>
      <c r="BX27" s="577" t="s">
        <v>157</v>
      </c>
      <c r="BY27" s="577">
        <v>77.900000000000006</v>
      </c>
      <c r="BZ27" s="577" t="s">
        <v>157</v>
      </c>
      <c r="CA27" s="577">
        <v>70.7</v>
      </c>
      <c r="CB27" s="577" t="s">
        <v>157</v>
      </c>
      <c r="CC27" s="577">
        <v>78.900000000000006</v>
      </c>
      <c r="CD27" s="577" t="s">
        <v>157</v>
      </c>
      <c r="CE27" s="577">
        <v>79.8</v>
      </c>
      <c r="CF27" s="577" t="s">
        <v>157</v>
      </c>
      <c r="CG27" s="577">
        <v>83.1</v>
      </c>
      <c r="CH27" s="577" t="s">
        <v>157</v>
      </c>
      <c r="CI27" s="577">
        <v>81.5</v>
      </c>
      <c r="CJ27" s="577" t="s">
        <v>157</v>
      </c>
      <c r="CK27" s="577">
        <v>87.5</v>
      </c>
      <c r="CL27" s="577" t="s">
        <v>157</v>
      </c>
      <c r="CM27" s="577">
        <v>88.1</v>
      </c>
      <c r="CN27" s="577" t="s">
        <v>157</v>
      </c>
      <c r="CO27" s="577">
        <v>90.4</v>
      </c>
      <c r="CP27" s="577" t="s">
        <v>157</v>
      </c>
      <c r="CQ27" s="577">
        <v>86.3</v>
      </c>
      <c r="CR27" s="577" t="s">
        <v>157</v>
      </c>
      <c r="CS27" s="577">
        <v>82.1</v>
      </c>
      <c r="CT27" s="577" t="s">
        <v>157</v>
      </c>
      <c r="DQ27" s="50"/>
      <c r="DS27" s="50"/>
      <c r="DY27" s="50"/>
      <c r="HK27" s="50"/>
      <c r="HS27" s="50"/>
    </row>
    <row r="28" spans="2:227" ht="27" customHeight="1" x14ac:dyDescent="0.25">
      <c r="B28" s="51" t="s">
        <v>1406</v>
      </c>
      <c r="C28" s="51"/>
      <c r="D28" s="51"/>
      <c r="E28" s="51"/>
      <c r="F28" s="51"/>
      <c r="G28" s="51"/>
      <c r="H28" s="51"/>
      <c r="I28" s="51"/>
      <c r="J28" s="51"/>
      <c r="K28" s="51"/>
      <c r="L28" s="51"/>
      <c r="M28" s="51"/>
      <c r="N28" s="51"/>
      <c r="O28" s="51"/>
      <c r="P28" s="51"/>
      <c r="Q28" s="52" t="s">
        <v>1405</v>
      </c>
      <c r="R28" s="51"/>
      <c r="S28" s="51"/>
      <c r="T28" s="51"/>
      <c r="U28" s="51"/>
      <c r="V28" s="51"/>
      <c r="W28" s="51"/>
      <c r="X28" s="51"/>
      <c r="Y28" s="51"/>
      <c r="Z28" s="51"/>
      <c r="AA28" s="65"/>
      <c r="AB28" s="51"/>
      <c r="AC28" s="51"/>
      <c r="AD28" s="51"/>
      <c r="AE28" s="51"/>
      <c r="AF28" s="51"/>
      <c r="AG28" s="51"/>
      <c r="AH28" s="51"/>
      <c r="AJ28" s="51" t="s">
        <v>1406</v>
      </c>
      <c r="AK28" s="51"/>
      <c r="AL28" s="51"/>
      <c r="AM28" s="51"/>
      <c r="AN28" s="51"/>
      <c r="AO28" s="51"/>
      <c r="AP28" s="51"/>
      <c r="AQ28" s="51"/>
      <c r="AR28" s="51"/>
      <c r="AS28" s="51"/>
      <c r="AT28" s="51"/>
      <c r="AU28" s="51"/>
      <c r="AV28" s="51"/>
      <c r="AW28" s="51"/>
      <c r="AX28" s="51"/>
      <c r="AY28" s="51"/>
      <c r="AZ28" s="51"/>
      <c r="BA28" s="52" t="s">
        <v>1405</v>
      </c>
      <c r="BB28" s="51"/>
      <c r="BC28" s="51"/>
      <c r="BD28" s="51"/>
      <c r="BE28" s="51"/>
      <c r="BF28" s="51"/>
      <c r="BG28" s="51"/>
      <c r="BH28" s="51"/>
      <c r="BI28" s="51"/>
      <c r="BJ28" s="51"/>
      <c r="BK28" s="51"/>
      <c r="BL28" s="51"/>
      <c r="BM28" s="51"/>
      <c r="BN28" s="51"/>
      <c r="BO28" s="51"/>
      <c r="BP28" s="51" t="s">
        <v>1406</v>
      </c>
      <c r="BQ28" s="65"/>
      <c r="BR28" s="65"/>
      <c r="BS28" s="65"/>
      <c r="BT28" s="65"/>
      <c r="BU28" s="65"/>
      <c r="BV28" s="65"/>
      <c r="BW28" s="65"/>
      <c r="BX28" s="65"/>
      <c r="BY28" s="65"/>
      <c r="BZ28" s="65"/>
      <c r="CA28" s="65"/>
      <c r="CB28" s="65"/>
      <c r="CC28" s="65"/>
      <c r="CD28" s="65"/>
      <c r="CE28" s="65"/>
      <c r="CF28" s="65"/>
      <c r="CG28" s="304" t="s">
        <v>1405</v>
      </c>
      <c r="CH28" s="65"/>
      <c r="CI28" s="65"/>
      <c r="CJ28" s="65"/>
      <c r="CK28" s="65"/>
      <c r="CL28" s="65"/>
      <c r="CM28" s="65"/>
      <c r="CN28" s="65"/>
      <c r="CO28" s="65"/>
      <c r="CP28" s="65"/>
      <c r="CQ28" s="65"/>
      <c r="CR28" s="65"/>
      <c r="CS28" s="65"/>
      <c r="CT28" s="65"/>
    </row>
    <row r="29" spans="2:227" ht="13.8" x14ac:dyDescent="0.25">
      <c r="B29" s="51" t="s">
        <v>1404</v>
      </c>
      <c r="C29" s="51"/>
      <c r="D29" s="51"/>
      <c r="E29" s="51"/>
      <c r="F29" s="51"/>
      <c r="G29" s="51"/>
      <c r="H29" s="51"/>
      <c r="I29" s="51"/>
      <c r="J29" s="51"/>
      <c r="K29" s="51"/>
      <c r="L29" s="51"/>
      <c r="M29" s="51"/>
      <c r="N29" s="51"/>
      <c r="O29" s="51"/>
      <c r="P29" s="51"/>
      <c r="Q29" s="52" t="s">
        <v>1403</v>
      </c>
      <c r="R29" s="51"/>
      <c r="S29" s="51"/>
      <c r="T29" s="51"/>
      <c r="U29" s="51"/>
      <c r="V29" s="51"/>
      <c r="W29" s="51"/>
      <c r="X29" s="51"/>
      <c r="Y29" s="51"/>
      <c r="Z29" s="51"/>
      <c r="AA29" s="51"/>
      <c r="AB29" s="51"/>
      <c r="AC29" s="51"/>
      <c r="AD29" s="51"/>
      <c r="AE29" s="51"/>
      <c r="AF29" s="51"/>
      <c r="AG29" s="51"/>
      <c r="AH29" s="51"/>
      <c r="AJ29" s="51" t="s">
        <v>1404</v>
      </c>
      <c r="AK29" s="51"/>
      <c r="AL29" s="51"/>
      <c r="AM29" s="51"/>
      <c r="AN29" s="51"/>
      <c r="AO29" s="51"/>
      <c r="AP29" s="51"/>
      <c r="AQ29" s="51"/>
      <c r="AR29" s="51"/>
      <c r="AS29" s="51"/>
      <c r="AT29" s="51"/>
      <c r="AU29" s="51"/>
      <c r="AV29" s="51"/>
      <c r="AW29" s="51"/>
      <c r="AX29" s="51"/>
      <c r="AY29" s="51"/>
      <c r="AZ29" s="51"/>
      <c r="BA29" s="52" t="s">
        <v>1403</v>
      </c>
      <c r="BB29" s="51"/>
      <c r="BC29" s="51"/>
      <c r="BD29" s="51"/>
      <c r="BE29" s="51"/>
      <c r="BF29" s="51"/>
      <c r="BG29" s="51"/>
      <c r="BH29" s="51"/>
      <c r="BI29" s="51"/>
      <c r="BJ29" s="51"/>
      <c r="BK29" s="51"/>
      <c r="BL29" s="51"/>
      <c r="BM29" s="51"/>
      <c r="BN29" s="51"/>
      <c r="BO29" s="51"/>
      <c r="BP29" s="51" t="s">
        <v>1404</v>
      </c>
      <c r="BQ29" s="51"/>
      <c r="BR29" s="51"/>
      <c r="BS29" s="51"/>
      <c r="BT29" s="51"/>
      <c r="BU29" s="51"/>
      <c r="BV29" s="51"/>
      <c r="BW29" s="51"/>
      <c r="BX29" s="51"/>
      <c r="BY29" s="51"/>
      <c r="BZ29" s="51"/>
      <c r="CA29" s="51"/>
      <c r="CB29" s="51"/>
      <c r="CC29" s="51"/>
      <c r="CD29" s="51"/>
      <c r="CE29" s="51"/>
      <c r="CF29" s="51"/>
      <c r="CG29" s="52" t="s">
        <v>1403</v>
      </c>
      <c r="CH29" s="51"/>
      <c r="CI29" s="51"/>
      <c r="CJ29" s="51"/>
      <c r="CK29" s="51"/>
      <c r="CL29" s="51"/>
      <c r="CM29" s="51"/>
      <c r="CN29" s="51"/>
      <c r="CO29" s="51"/>
      <c r="CP29" s="51"/>
      <c r="CQ29" s="51"/>
      <c r="CR29" s="51"/>
      <c r="CS29" s="51"/>
      <c r="CT29" s="51"/>
    </row>
  </sheetData>
  <mergeCells count="67">
    <mergeCell ref="AQ5:AR5"/>
    <mergeCell ref="BK5:BL5"/>
    <mergeCell ref="AK4:BF4"/>
    <mergeCell ref="BG4:BH5"/>
    <mergeCell ref="BI4:BJ5"/>
    <mergeCell ref="B1:Q1"/>
    <mergeCell ref="AJ1:AY1"/>
    <mergeCell ref="BP1:CE1"/>
    <mergeCell ref="C2:D5"/>
    <mergeCell ref="B3:B5"/>
    <mergeCell ref="E3:AH3"/>
    <mergeCell ref="AJ3:AJ5"/>
    <mergeCell ref="AK3:BN3"/>
    <mergeCell ref="AY5:AZ5"/>
    <mergeCell ref="BA5:BB5"/>
    <mergeCell ref="BC5:BD5"/>
    <mergeCell ref="BE5:BF5"/>
    <mergeCell ref="E4:F5"/>
    <mergeCell ref="G4:H5"/>
    <mergeCell ref="K4:L5"/>
    <mergeCell ref="BP3:BP5"/>
    <mergeCell ref="U5:V5"/>
    <mergeCell ref="BW4:BX5"/>
    <mergeCell ref="CO3:CP5"/>
    <mergeCell ref="CQ3:CR5"/>
    <mergeCell ref="CK4:CL5"/>
    <mergeCell ref="CI4:CJ5"/>
    <mergeCell ref="AG5:AH5"/>
    <mergeCell ref="AK5:AL5"/>
    <mergeCell ref="AM5:AN5"/>
    <mergeCell ref="BY3:CF3"/>
    <mergeCell ref="CG3:CH5"/>
    <mergeCell ref="CI3:CL3"/>
    <mergeCell ref="AS5:AT5"/>
    <mergeCell ref="BM5:BN5"/>
    <mergeCell ref="AW5:AX5"/>
    <mergeCell ref="AO5:AP5"/>
    <mergeCell ref="W5:X5"/>
    <mergeCell ref="Y5:Z5"/>
    <mergeCell ref="AA5:AB5"/>
    <mergeCell ref="AC5:AD5"/>
    <mergeCell ref="AE5:AF5"/>
    <mergeCell ref="BQ21:CT21"/>
    <mergeCell ref="CS3:CT5"/>
    <mergeCell ref="BQ4:BR5"/>
    <mergeCell ref="BS4:BT5"/>
    <mergeCell ref="BU4:BV5"/>
    <mergeCell ref="CM3:CN5"/>
    <mergeCell ref="BQ3:BX3"/>
    <mergeCell ref="CE4:CF5"/>
    <mergeCell ref="BY4:BZ5"/>
    <mergeCell ref="C21:AH21"/>
    <mergeCell ref="AK21:BN21"/>
    <mergeCell ref="CA4:CB5"/>
    <mergeCell ref="CC4:CD5"/>
    <mergeCell ref="I5:J5"/>
    <mergeCell ref="M5:N5"/>
    <mergeCell ref="O5:P5"/>
    <mergeCell ref="Q5:R5"/>
    <mergeCell ref="S5:T5"/>
    <mergeCell ref="AU5:AV5"/>
    <mergeCell ref="C7:AH7"/>
    <mergeCell ref="AK7:BN7"/>
    <mergeCell ref="BQ7:CT7"/>
    <mergeCell ref="C14:AH14"/>
    <mergeCell ref="AK14:BN14"/>
    <mergeCell ref="BQ14:CT14"/>
  </mergeCells>
  <pageMargins left="0.23622047244094491" right="0.23622047244094491" top="0.23622047244094491" bottom="0.23622047244094491" header="0" footer="0"/>
  <pageSetup paperSize="9" scale="60" orientation="landscape" r:id="rId1"/>
  <headerFooter alignWithMargins="0"/>
  <colBreaks count="2" manualBreakCount="2">
    <brk id="34" max="36" man="1"/>
    <brk id="66"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49034-125D-4822-9BE2-303B374AD8C8}">
  <sheetPr>
    <pageSetUpPr autoPageBreaks="0"/>
  </sheetPr>
  <dimension ref="A1:HS28"/>
  <sheetViews>
    <sheetView showGridLines="0" zoomScale="80" zoomScaleNormal="80" zoomScaleSheetLayoutView="80" workbookViewId="0"/>
  </sheetViews>
  <sheetFormatPr defaultColWidth="10.88671875" defaultRowHeight="13.2" x14ac:dyDescent="0.25"/>
  <cols>
    <col min="1" max="1" width="2.5546875" style="3" customWidth="1"/>
    <col min="2" max="2" width="16.88671875" style="3" customWidth="1"/>
    <col min="3" max="3" width="12.33203125" style="3" customWidth="1"/>
    <col min="4" max="4" width="2" style="3" customWidth="1"/>
    <col min="5" max="5" width="11.33203125" style="3" customWidth="1"/>
    <col min="6" max="6" width="2" style="3" customWidth="1"/>
    <col min="7" max="7" width="12.109375" style="3" customWidth="1"/>
    <col min="8" max="8" width="2" style="3" customWidth="1"/>
    <col min="9" max="9" width="11.109375" style="3" bestFit="1" customWidth="1"/>
    <col min="10" max="10" width="2" style="3" customWidth="1"/>
    <col min="11" max="11" width="12.33203125" style="3" customWidth="1"/>
    <col min="12" max="12" width="2" style="3" customWidth="1"/>
    <col min="13" max="13" width="10.6640625" style="3" customWidth="1"/>
    <col min="14" max="14" width="2" style="3" customWidth="1"/>
    <col min="15" max="15" width="12.33203125" style="3" customWidth="1"/>
    <col min="16" max="16" width="2" style="3" customWidth="1"/>
    <col min="17" max="17" width="11.109375" style="3" bestFit="1" customWidth="1"/>
    <col min="18" max="18" width="2" style="3" customWidth="1"/>
    <col min="19" max="19" width="10.5546875" style="3" customWidth="1"/>
    <col min="20" max="20" width="2" style="3" customWidth="1"/>
    <col min="21" max="21" width="10" style="3" customWidth="1"/>
    <col min="22" max="22" width="2" style="3" customWidth="1"/>
    <col min="23" max="23" width="12.88671875" style="3" customWidth="1"/>
    <col min="24" max="24" width="2" style="3" customWidth="1"/>
    <col min="25" max="25" width="11.44140625" style="3" customWidth="1"/>
    <col min="26" max="26" width="2" style="3" customWidth="1"/>
    <col min="27" max="27" width="11.109375" style="3" bestFit="1" customWidth="1"/>
    <col min="28" max="28" width="2" style="3" customWidth="1"/>
    <col min="29" max="29" width="12.88671875" style="3" customWidth="1"/>
    <col min="30" max="30" width="2" style="3" customWidth="1"/>
    <col min="31" max="31" width="11.109375" style="3" bestFit="1" customWidth="1"/>
    <col min="32" max="32" width="2" style="3" customWidth="1"/>
    <col min="33" max="16384" width="10.88671875" style="3"/>
  </cols>
  <sheetData>
    <row r="1" spans="1:227" s="51" customFormat="1" ht="72.75" customHeight="1" x14ac:dyDescent="0.25">
      <c r="B1" s="1050" t="s">
        <v>1448</v>
      </c>
      <c r="C1" s="1050"/>
      <c r="D1" s="1050"/>
      <c r="E1" s="1050"/>
      <c r="F1" s="1050"/>
      <c r="G1" s="1050"/>
      <c r="H1" s="1050"/>
      <c r="I1" s="1050"/>
      <c r="J1" s="1050"/>
      <c r="K1" s="1050"/>
      <c r="L1" s="1050"/>
      <c r="M1" s="1050"/>
      <c r="N1" s="1050"/>
      <c r="O1" s="1050"/>
      <c r="P1" s="1050"/>
      <c r="Q1" s="1050"/>
    </row>
    <row r="2" spans="1:227" ht="15.75" customHeight="1" x14ac:dyDescent="0.25">
      <c r="A2" s="105"/>
      <c r="B2" s="113"/>
      <c r="C2" s="100" t="s">
        <v>1447</v>
      </c>
      <c r="D2" s="119"/>
      <c r="E2" s="119"/>
      <c r="F2" s="119"/>
      <c r="G2" s="119"/>
      <c r="H2" s="119"/>
      <c r="I2" s="119"/>
      <c r="J2" s="119"/>
      <c r="K2" s="119"/>
      <c r="L2" s="119"/>
      <c r="M2" s="119"/>
      <c r="N2" s="119"/>
      <c r="O2" s="119"/>
      <c r="P2" s="119"/>
      <c r="Q2" s="119"/>
      <c r="R2" s="119"/>
      <c r="S2" s="119"/>
      <c r="T2" s="119"/>
      <c r="U2" s="119"/>
      <c r="V2" s="247"/>
      <c r="W2" s="772"/>
      <c r="X2" s="498"/>
      <c r="Y2" s="498"/>
      <c r="Z2" s="498"/>
      <c r="AA2" s="498"/>
      <c r="AB2" s="498"/>
      <c r="AC2" s="498"/>
      <c r="AD2" s="771"/>
      <c r="AE2" s="1026" t="s">
        <v>1446</v>
      </c>
      <c r="AF2" s="1027"/>
    </row>
    <row r="3" spans="1:227" ht="15.75" customHeight="1" x14ac:dyDescent="0.25">
      <c r="A3" s="105"/>
      <c r="B3" s="70"/>
      <c r="C3" s="169"/>
      <c r="D3" s="113"/>
      <c r="E3" s="770"/>
      <c r="F3" s="152"/>
      <c r="G3" s="152"/>
      <c r="H3" s="152"/>
      <c r="I3" s="152"/>
      <c r="J3" s="152"/>
      <c r="K3" s="152"/>
      <c r="L3" s="152"/>
      <c r="M3" s="152"/>
      <c r="N3" s="153"/>
      <c r="O3" s="1026" t="s">
        <v>1445</v>
      </c>
      <c r="P3" s="1027"/>
      <c r="Q3" s="75"/>
      <c r="R3" s="75"/>
      <c r="S3" s="1035" t="s">
        <v>1444</v>
      </c>
      <c r="T3" s="1035"/>
      <c r="U3" s="1035" t="s">
        <v>1443</v>
      </c>
      <c r="V3" s="1035"/>
      <c r="W3" s="1028" t="s">
        <v>1442</v>
      </c>
      <c r="X3" s="1024"/>
      <c r="Y3" s="1035" t="s">
        <v>1441</v>
      </c>
      <c r="Z3" s="1035"/>
      <c r="AA3" s="1035" t="s">
        <v>1440</v>
      </c>
      <c r="AB3" s="1035"/>
      <c r="AC3" s="1035" t="s">
        <v>1439</v>
      </c>
      <c r="AD3" s="1035"/>
      <c r="AE3" s="1028"/>
      <c r="AF3" s="1029"/>
    </row>
    <row r="4" spans="1:227" ht="145.19999999999999" customHeight="1" x14ac:dyDescent="0.25">
      <c r="A4" s="105"/>
      <c r="B4" s="269" t="s">
        <v>187</v>
      </c>
      <c r="C4" s="1030" t="s">
        <v>171</v>
      </c>
      <c r="D4" s="1025"/>
      <c r="E4" s="1030" t="s">
        <v>1438</v>
      </c>
      <c r="F4" s="1025"/>
      <c r="G4" s="1041" t="s">
        <v>1437</v>
      </c>
      <c r="H4" s="1041"/>
      <c r="I4" s="1041" t="s">
        <v>1436</v>
      </c>
      <c r="J4" s="1041"/>
      <c r="K4" s="1041" t="s">
        <v>1435</v>
      </c>
      <c r="L4" s="1041"/>
      <c r="M4" s="1041" t="s">
        <v>1434</v>
      </c>
      <c r="N4" s="1041"/>
      <c r="O4" s="1030"/>
      <c r="P4" s="1031"/>
      <c r="Q4" s="1042" t="s">
        <v>1433</v>
      </c>
      <c r="R4" s="1044"/>
      <c r="S4" s="1036"/>
      <c r="T4" s="1036"/>
      <c r="U4" s="1036"/>
      <c r="V4" s="1036"/>
      <c r="W4" s="1030"/>
      <c r="X4" s="1025"/>
      <c r="Y4" s="1036"/>
      <c r="Z4" s="1036"/>
      <c r="AA4" s="1036"/>
      <c r="AB4" s="1036"/>
      <c r="AC4" s="1036"/>
      <c r="AD4" s="1036"/>
      <c r="AE4" s="1030"/>
      <c r="AF4" s="1031"/>
    </row>
    <row r="5" spans="1:227" ht="20.399999999999999" customHeight="1" x14ac:dyDescent="0.25">
      <c r="A5" s="105"/>
      <c r="B5" s="70"/>
      <c r="C5" s="117" t="s">
        <v>1432</v>
      </c>
      <c r="D5" s="117"/>
      <c r="E5" s="117"/>
      <c r="F5" s="117"/>
      <c r="G5" s="117"/>
      <c r="H5" s="117"/>
      <c r="I5" s="117"/>
      <c r="J5" s="117"/>
      <c r="K5" s="769"/>
      <c r="L5" s="117"/>
      <c r="M5" s="117"/>
      <c r="N5" s="117"/>
      <c r="O5" s="769"/>
      <c r="P5" s="117"/>
      <c r="Q5" s="117"/>
      <c r="R5" s="117"/>
      <c r="S5" s="117"/>
      <c r="T5" s="117"/>
      <c r="U5" s="117"/>
      <c r="V5" s="117"/>
      <c r="W5" s="117"/>
      <c r="X5" s="117"/>
      <c r="Y5" s="117"/>
      <c r="Z5" s="117"/>
      <c r="AA5" s="117"/>
      <c r="AB5" s="117"/>
      <c r="AC5" s="117"/>
      <c r="AD5" s="117"/>
      <c r="AE5" s="117"/>
      <c r="AF5" s="119"/>
    </row>
    <row r="6" spans="1:227" ht="13.5" customHeight="1" x14ac:dyDescent="0.25">
      <c r="A6" s="105"/>
      <c r="B6" s="331"/>
      <c r="C6" s="157">
        <v>1</v>
      </c>
      <c r="D6" s="157"/>
      <c r="E6" s="157">
        <v>2</v>
      </c>
      <c r="F6" s="157"/>
      <c r="G6" s="157">
        <v>3</v>
      </c>
      <c r="H6" s="157"/>
      <c r="I6" s="157">
        <v>4</v>
      </c>
      <c r="J6" s="157"/>
      <c r="K6" s="157">
        <v>5</v>
      </c>
      <c r="L6" s="157"/>
      <c r="M6" s="157">
        <v>6</v>
      </c>
      <c r="N6" s="157"/>
      <c r="O6" s="157">
        <v>7</v>
      </c>
      <c r="P6" s="157"/>
      <c r="Q6" s="157">
        <v>8</v>
      </c>
      <c r="R6" s="157"/>
      <c r="S6" s="157">
        <v>9</v>
      </c>
      <c r="T6" s="157"/>
      <c r="U6" s="157">
        <v>10</v>
      </c>
      <c r="V6" s="157"/>
      <c r="W6" s="157">
        <v>11</v>
      </c>
      <c r="X6" s="157"/>
      <c r="Y6" s="157">
        <v>12</v>
      </c>
      <c r="Z6" s="157"/>
      <c r="AA6" s="287">
        <v>13</v>
      </c>
      <c r="AB6" s="157"/>
      <c r="AC6" s="157">
        <v>14</v>
      </c>
      <c r="AD6" s="157"/>
      <c r="AE6" s="157">
        <v>15</v>
      </c>
      <c r="AF6" s="100"/>
    </row>
    <row r="7" spans="1:227" ht="21.9" customHeight="1" x14ac:dyDescent="0.25">
      <c r="A7" s="105"/>
      <c r="B7" s="390" t="s">
        <v>1014</v>
      </c>
      <c r="C7" s="613">
        <v>1792739.6</v>
      </c>
      <c r="D7" s="613" t="s">
        <v>157</v>
      </c>
      <c r="E7" s="613">
        <v>492482.8</v>
      </c>
      <c r="F7" s="613" t="s">
        <v>157</v>
      </c>
      <c r="G7" s="613">
        <v>151045.70000000001</v>
      </c>
      <c r="H7" s="613" t="s">
        <v>157</v>
      </c>
      <c r="I7" s="613">
        <v>72946.399999999994</v>
      </c>
      <c r="J7" s="613" t="s">
        <v>157</v>
      </c>
      <c r="K7" s="613">
        <v>73779.600000000006</v>
      </c>
      <c r="L7" s="613" t="s">
        <v>157</v>
      </c>
      <c r="M7" s="613">
        <v>178437</v>
      </c>
      <c r="N7" s="613" t="s">
        <v>157</v>
      </c>
      <c r="O7" s="613">
        <v>747400.8</v>
      </c>
      <c r="P7" s="613" t="s">
        <v>157</v>
      </c>
      <c r="Q7" s="613">
        <v>543483.30000000005</v>
      </c>
      <c r="R7" s="613" t="s">
        <v>157</v>
      </c>
      <c r="S7" s="613">
        <v>472949.7</v>
      </c>
      <c r="T7" s="613" t="s">
        <v>157</v>
      </c>
      <c r="U7" s="108">
        <v>79906.399999999994</v>
      </c>
      <c r="V7" s="108" t="s">
        <v>157</v>
      </c>
      <c r="W7" s="108">
        <v>1148114</v>
      </c>
      <c r="X7" s="108" t="s">
        <v>157</v>
      </c>
      <c r="Y7" s="108">
        <v>221634</v>
      </c>
      <c r="Z7" s="573" t="s">
        <v>157</v>
      </c>
      <c r="AA7" s="768">
        <v>544673.69999999995</v>
      </c>
      <c r="AB7" s="613" t="s">
        <v>157</v>
      </c>
      <c r="AC7" s="613">
        <v>79334.7</v>
      </c>
      <c r="AD7" s="613" t="s">
        <v>157</v>
      </c>
      <c r="AE7" s="613">
        <v>540085.30000000005</v>
      </c>
      <c r="AF7" s="613" t="s">
        <v>157</v>
      </c>
    </row>
    <row r="8" spans="1:227" ht="15" customHeight="1" x14ac:dyDescent="0.25">
      <c r="A8" s="105"/>
      <c r="B8" s="391" t="s">
        <v>347</v>
      </c>
      <c r="C8" s="613">
        <v>1787598.9</v>
      </c>
      <c r="D8" s="613" t="s">
        <v>157</v>
      </c>
      <c r="E8" s="613">
        <v>506141.7</v>
      </c>
      <c r="F8" s="613" t="s">
        <v>157</v>
      </c>
      <c r="G8" s="613">
        <v>155251.4</v>
      </c>
      <c r="H8" s="613" t="s">
        <v>157</v>
      </c>
      <c r="I8" s="613">
        <v>74222.3</v>
      </c>
      <c r="J8" s="613" t="s">
        <v>157</v>
      </c>
      <c r="K8" s="613">
        <v>74740.399999999994</v>
      </c>
      <c r="L8" s="613" t="s">
        <v>157</v>
      </c>
      <c r="M8" s="613">
        <v>185204.9</v>
      </c>
      <c r="N8" s="613" t="s">
        <v>157</v>
      </c>
      <c r="O8" s="613">
        <v>742917.5</v>
      </c>
      <c r="P8" s="613" t="s">
        <v>157</v>
      </c>
      <c r="Q8" s="613">
        <v>540437.19999999995</v>
      </c>
      <c r="R8" s="613" t="s">
        <v>157</v>
      </c>
      <c r="S8" s="613">
        <v>482694.8</v>
      </c>
      <c r="T8" s="613" t="s">
        <v>157</v>
      </c>
      <c r="U8" s="108">
        <v>55845</v>
      </c>
      <c r="V8" s="108" t="s">
        <v>157</v>
      </c>
      <c r="W8" s="108">
        <v>1147089.8999999999</v>
      </c>
      <c r="X8" s="108" t="s">
        <v>157</v>
      </c>
      <c r="Y8" s="108">
        <v>216367.4</v>
      </c>
      <c r="Z8" s="577" t="s">
        <v>157</v>
      </c>
      <c r="AA8" s="577">
        <v>545587.80000000005</v>
      </c>
      <c r="AB8" s="613" t="s">
        <v>157</v>
      </c>
      <c r="AC8" s="613">
        <v>78618</v>
      </c>
      <c r="AD8" s="613" t="s">
        <v>157</v>
      </c>
      <c r="AE8" s="613">
        <v>548618.1</v>
      </c>
      <c r="AF8" s="613" t="s">
        <v>157</v>
      </c>
    </row>
    <row r="9" spans="1:227" ht="15" customHeight="1" x14ac:dyDescent="0.25">
      <c r="A9" s="105"/>
      <c r="B9" s="391" t="s">
        <v>348</v>
      </c>
      <c r="C9" s="613">
        <v>1820945.7</v>
      </c>
      <c r="D9" s="613" t="s">
        <v>157</v>
      </c>
      <c r="E9" s="613">
        <v>497773.3</v>
      </c>
      <c r="F9" s="613" t="s">
        <v>157</v>
      </c>
      <c r="G9" s="613">
        <v>153103.4</v>
      </c>
      <c r="H9" s="613" t="s">
        <v>157</v>
      </c>
      <c r="I9" s="613">
        <v>68634.8</v>
      </c>
      <c r="J9" s="613" t="s">
        <v>157</v>
      </c>
      <c r="K9" s="613">
        <v>73006.899999999994</v>
      </c>
      <c r="L9" s="613" t="s">
        <v>157</v>
      </c>
      <c r="M9" s="613">
        <v>188255.5</v>
      </c>
      <c r="N9" s="613" t="s">
        <v>157</v>
      </c>
      <c r="O9" s="613">
        <v>736936.8</v>
      </c>
      <c r="P9" s="613" t="s">
        <v>157</v>
      </c>
      <c r="Q9" s="613">
        <v>543931.19999999995</v>
      </c>
      <c r="R9" s="613" t="s">
        <v>157</v>
      </c>
      <c r="S9" s="613">
        <v>523687.6</v>
      </c>
      <c r="T9" s="613" t="s">
        <v>157</v>
      </c>
      <c r="U9" s="613">
        <v>62548</v>
      </c>
      <c r="V9" s="613" t="s">
        <v>157</v>
      </c>
      <c r="W9" s="613">
        <v>1173151.5</v>
      </c>
      <c r="X9" s="613" t="s">
        <v>157</v>
      </c>
      <c r="Y9" s="613">
        <v>219408.9</v>
      </c>
      <c r="Z9" s="577" t="s">
        <v>157</v>
      </c>
      <c r="AA9" s="577">
        <v>562704.9</v>
      </c>
      <c r="AB9" s="613" t="s">
        <v>157</v>
      </c>
      <c r="AC9" s="613">
        <v>86556.9</v>
      </c>
      <c r="AD9" s="613" t="s">
        <v>157</v>
      </c>
      <c r="AE9" s="613">
        <v>551518.69999999995</v>
      </c>
      <c r="AF9" s="613" t="s">
        <v>157</v>
      </c>
    </row>
    <row r="10" spans="1:227" ht="15" customHeight="1" x14ac:dyDescent="0.25">
      <c r="A10" s="105"/>
      <c r="B10" s="391" t="s">
        <v>160</v>
      </c>
      <c r="C10" s="613">
        <v>1817341.6</v>
      </c>
      <c r="D10" s="613" t="s">
        <v>157</v>
      </c>
      <c r="E10" s="613">
        <v>489595</v>
      </c>
      <c r="F10" s="613" t="s">
        <v>157</v>
      </c>
      <c r="G10" s="613">
        <v>141541.1</v>
      </c>
      <c r="H10" s="613" t="s">
        <v>157</v>
      </c>
      <c r="I10" s="613">
        <v>72264.2</v>
      </c>
      <c r="J10" s="613" t="s">
        <v>157</v>
      </c>
      <c r="K10" s="613">
        <v>69806.399999999994</v>
      </c>
      <c r="L10" s="613" t="s">
        <v>157</v>
      </c>
      <c r="M10" s="613">
        <v>189443.6</v>
      </c>
      <c r="N10" s="613" t="s">
        <v>157</v>
      </c>
      <c r="O10" s="613">
        <v>737148.7</v>
      </c>
      <c r="P10" s="613" t="s">
        <v>157</v>
      </c>
      <c r="Q10" s="613">
        <v>558409.80000000005</v>
      </c>
      <c r="R10" s="613" t="s">
        <v>157</v>
      </c>
      <c r="S10" s="613">
        <v>517289</v>
      </c>
      <c r="T10" s="613" t="s">
        <v>157</v>
      </c>
      <c r="U10" s="613">
        <v>73308.899999999994</v>
      </c>
      <c r="V10" s="613" t="s">
        <v>157</v>
      </c>
      <c r="W10" s="613">
        <v>1161528.3</v>
      </c>
      <c r="X10" s="613" t="s">
        <v>157</v>
      </c>
      <c r="Y10" s="613">
        <v>219338.9</v>
      </c>
      <c r="Z10" s="577" t="s">
        <v>157</v>
      </c>
      <c r="AA10" s="577">
        <v>554336.19999999995</v>
      </c>
      <c r="AB10" s="613" t="s">
        <v>157</v>
      </c>
      <c r="AC10" s="613">
        <v>83302.2</v>
      </c>
      <c r="AD10" s="613" t="s">
        <v>157</v>
      </c>
      <c r="AE10" s="613">
        <v>541075.4</v>
      </c>
      <c r="AF10" s="613" t="s">
        <v>157</v>
      </c>
    </row>
    <row r="11" spans="1:227" ht="15" customHeight="1" x14ac:dyDescent="0.25">
      <c r="A11" s="105"/>
      <c r="B11" s="391" t="s">
        <v>1015</v>
      </c>
      <c r="C11" s="613">
        <v>1855914.1</v>
      </c>
      <c r="D11" s="613" t="s">
        <v>157</v>
      </c>
      <c r="E11" s="613">
        <v>495178</v>
      </c>
      <c r="F11" s="613" t="s">
        <v>157</v>
      </c>
      <c r="G11" s="613">
        <v>141663.70000000001</v>
      </c>
      <c r="H11" s="613" t="s">
        <v>157</v>
      </c>
      <c r="I11" s="613">
        <v>75298.100000000006</v>
      </c>
      <c r="J11" s="613" t="s">
        <v>157</v>
      </c>
      <c r="K11" s="613">
        <v>70863.3</v>
      </c>
      <c r="L11" s="613" t="s">
        <v>157</v>
      </c>
      <c r="M11" s="613">
        <v>191166.8</v>
      </c>
      <c r="N11" s="613" t="s">
        <v>157</v>
      </c>
      <c r="O11" s="613">
        <v>749643.5</v>
      </c>
      <c r="P11" s="613" t="s">
        <v>157</v>
      </c>
      <c r="Q11" s="613">
        <v>558676.6</v>
      </c>
      <c r="R11" s="613" t="s">
        <v>157</v>
      </c>
      <c r="S11" s="613">
        <v>538929.9</v>
      </c>
      <c r="T11" s="613" t="s">
        <v>157</v>
      </c>
      <c r="U11" s="613">
        <v>72162.7</v>
      </c>
      <c r="V11" s="613" t="s">
        <v>157</v>
      </c>
      <c r="W11" s="613">
        <v>1211914</v>
      </c>
      <c r="X11" s="613" t="s">
        <v>157</v>
      </c>
      <c r="Y11" s="613">
        <v>218223.8</v>
      </c>
      <c r="Z11" s="577" t="s">
        <v>157</v>
      </c>
      <c r="AA11" s="577">
        <v>564176.80000000005</v>
      </c>
      <c r="AB11" s="613" t="s">
        <v>157</v>
      </c>
      <c r="AC11" s="613">
        <v>86714.1</v>
      </c>
      <c r="AD11" s="613" t="s">
        <v>157</v>
      </c>
      <c r="AE11" s="613">
        <v>570973.4</v>
      </c>
      <c r="AF11" s="613" t="s">
        <v>157</v>
      </c>
    </row>
    <row r="12" spans="1:227" ht="15" customHeight="1" x14ac:dyDescent="0.25">
      <c r="A12" s="105"/>
      <c r="B12" s="391" t="s">
        <v>346</v>
      </c>
      <c r="C12" s="613">
        <v>1871602.1</v>
      </c>
      <c r="D12" s="613" t="s">
        <v>157</v>
      </c>
      <c r="E12" s="613">
        <v>519850.1</v>
      </c>
      <c r="F12" s="613" t="s">
        <v>157</v>
      </c>
      <c r="G12" s="613">
        <v>147011.79999999999</v>
      </c>
      <c r="H12" s="613" t="s">
        <v>157</v>
      </c>
      <c r="I12" s="613">
        <v>77741.600000000006</v>
      </c>
      <c r="J12" s="613" t="s">
        <v>157</v>
      </c>
      <c r="K12" s="613">
        <v>71655</v>
      </c>
      <c r="L12" s="613" t="s">
        <v>157</v>
      </c>
      <c r="M12" s="613">
        <v>195301.7</v>
      </c>
      <c r="N12" s="613" t="s">
        <v>157</v>
      </c>
      <c r="O12" s="613">
        <v>744048.8</v>
      </c>
      <c r="P12" s="613" t="s">
        <v>157</v>
      </c>
      <c r="Q12" s="613">
        <v>568965.19999999995</v>
      </c>
      <c r="R12" s="613" t="s">
        <v>157</v>
      </c>
      <c r="S12" s="613">
        <v>543351.1</v>
      </c>
      <c r="T12" s="613" t="s">
        <v>157</v>
      </c>
      <c r="U12" s="613">
        <v>64352.2</v>
      </c>
      <c r="V12" s="613" t="s">
        <v>157</v>
      </c>
      <c r="W12" s="613">
        <v>1177252.6000000001</v>
      </c>
      <c r="X12" s="613" t="s">
        <v>157</v>
      </c>
      <c r="Y12" s="613">
        <v>216733.8</v>
      </c>
      <c r="Z12" s="577" t="s">
        <v>157</v>
      </c>
      <c r="AA12" s="577">
        <v>576590.9</v>
      </c>
      <c r="AB12" s="613" t="s">
        <v>157</v>
      </c>
      <c r="AC12" s="613">
        <v>88710.8</v>
      </c>
      <c r="AD12" s="613" t="s">
        <v>157</v>
      </c>
      <c r="AE12" s="613">
        <v>579801.69999999995</v>
      </c>
      <c r="AF12" s="613" t="s">
        <v>157</v>
      </c>
    </row>
    <row r="13" spans="1:227" ht="27.75" customHeight="1" x14ac:dyDescent="0.25">
      <c r="B13" s="51" t="s">
        <v>1431</v>
      </c>
      <c r="C13" s="51"/>
      <c r="D13" s="51"/>
      <c r="E13" s="51"/>
      <c r="F13" s="51"/>
      <c r="G13" s="51"/>
      <c r="H13" s="51"/>
      <c r="I13" s="51"/>
      <c r="J13" s="51"/>
      <c r="K13" s="51"/>
      <c r="L13" s="51"/>
      <c r="M13" s="51"/>
      <c r="N13" s="51"/>
      <c r="O13" s="51"/>
      <c r="P13" s="51"/>
      <c r="Q13" s="302" t="s">
        <v>1430</v>
      </c>
      <c r="R13" s="52"/>
      <c r="S13" s="52"/>
      <c r="T13" s="52"/>
      <c r="U13" s="52"/>
      <c r="V13" s="52"/>
      <c r="W13" s="648"/>
      <c r="X13" s="52"/>
      <c r="Y13" s="52"/>
      <c r="Z13" s="304"/>
      <c r="AA13" s="304"/>
      <c r="AB13" s="52"/>
      <c r="AC13" s="52"/>
      <c r="AD13" s="52"/>
      <c r="AE13" s="52"/>
      <c r="AF13" s="304"/>
      <c r="DS13" s="50"/>
    </row>
    <row r="14" spans="1:227" ht="30" customHeight="1" x14ac:dyDescent="0.25">
      <c r="B14" s="1046" t="s">
        <v>1429</v>
      </c>
      <c r="C14" s="1046"/>
      <c r="D14" s="1046"/>
      <c r="E14" s="1046"/>
      <c r="F14" s="1046"/>
      <c r="G14" s="1046"/>
      <c r="H14" s="1046"/>
      <c r="I14" s="1046"/>
      <c r="J14" s="1046"/>
      <c r="K14" s="1046"/>
      <c r="L14" s="1046"/>
      <c r="M14" s="1046"/>
      <c r="N14" s="1046"/>
      <c r="O14" s="1046"/>
      <c r="P14" s="1046"/>
      <c r="Q14" s="1128" t="s">
        <v>1428</v>
      </c>
      <c r="R14" s="1128"/>
      <c r="S14" s="1128"/>
      <c r="T14" s="1128"/>
      <c r="U14" s="1128"/>
      <c r="V14" s="1128"/>
      <c r="W14" s="1128"/>
      <c r="X14" s="1128"/>
      <c r="Y14" s="1128"/>
      <c r="Z14" s="1272"/>
      <c r="AA14" s="1128"/>
      <c r="AB14" s="1128"/>
      <c r="AC14" s="1128"/>
      <c r="AD14" s="1128"/>
      <c r="AE14" s="1128"/>
      <c r="AF14" s="1128"/>
    </row>
    <row r="15" spans="1:227" ht="13.5" customHeight="1" x14ac:dyDescent="0.25">
      <c r="B15" s="724" t="s">
        <v>1427</v>
      </c>
      <c r="C15" s="51"/>
      <c r="D15" s="51"/>
      <c r="E15" s="51"/>
      <c r="F15" s="51"/>
      <c r="G15" s="51"/>
      <c r="H15" s="51"/>
      <c r="I15" s="51"/>
      <c r="J15" s="51"/>
      <c r="K15" s="51"/>
      <c r="L15" s="51"/>
      <c r="M15" s="51"/>
      <c r="N15" s="51"/>
      <c r="O15" s="51"/>
      <c r="P15" s="51"/>
      <c r="Q15" s="52" t="s">
        <v>1426</v>
      </c>
      <c r="R15" s="52"/>
      <c r="S15" s="52"/>
      <c r="T15" s="52"/>
      <c r="U15" s="52"/>
      <c r="V15" s="52"/>
      <c r="W15" s="52"/>
      <c r="X15" s="52"/>
      <c r="Y15" s="52"/>
      <c r="Z15" s="304"/>
      <c r="AA15" s="304"/>
      <c r="AB15" s="52"/>
      <c r="AC15" s="52"/>
      <c r="AD15" s="52"/>
      <c r="AE15" s="52"/>
      <c r="AF15" s="52"/>
      <c r="HK15" s="50"/>
      <c r="HS15" s="50"/>
    </row>
    <row r="16" spans="1:227" x14ac:dyDescent="0.25">
      <c r="B16" s="144"/>
      <c r="Z16" s="105"/>
      <c r="AA16" s="105"/>
      <c r="HK16" s="50"/>
      <c r="HS16" s="50"/>
    </row>
    <row r="17" spans="17:227" x14ac:dyDescent="0.25">
      <c r="Z17" s="105"/>
      <c r="AA17" s="105"/>
      <c r="HK17" s="50"/>
      <c r="HS17" s="50"/>
    </row>
    <row r="18" spans="17:227" x14ac:dyDescent="0.25">
      <c r="Z18" s="105"/>
      <c r="AA18" s="105"/>
      <c r="HK18" s="50"/>
      <c r="HS18" s="50"/>
    </row>
    <row r="19" spans="17:227" x14ac:dyDescent="0.25">
      <c r="Z19" s="105"/>
      <c r="AA19" s="105"/>
      <c r="HK19" s="50"/>
      <c r="HS19" s="50"/>
    </row>
    <row r="20" spans="17:227" x14ac:dyDescent="0.25">
      <c r="W20" s="50"/>
      <c r="Z20" s="105"/>
      <c r="AA20" s="105"/>
      <c r="DS20" s="50"/>
      <c r="HK20" s="50"/>
      <c r="HS20" s="50"/>
    </row>
    <row r="21" spans="17:227" x14ac:dyDescent="0.25">
      <c r="Z21" s="105"/>
      <c r="AA21" s="105"/>
    </row>
    <row r="22" spans="17:227" x14ac:dyDescent="0.25">
      <c r="Z22" s="105"/>
      <c r="AA22" s="105"/>
      <c r="DQ22" s="50"/>
      <c r="DY22" s="50"/>
      <c r="HK22" s="50"/>
      <c r="HS22" s="50"/>
    </row>
    <row r="23" spans="17:227" x14ac:dyDescent="0.25">
      <c r="Z23" s="105"/>
      <c r="AA23" s="105"/>
      <c r="DQ23" s="50"/>
      <c r="DY23" s="50"/>
      <c r="HK23" s="50"/>
      <c r="HS23" s="50"/>
    </row>
    <row r="24" spans="17:227" x14ac:dyDescent="0.25">
      <c r="Z24" s="105"/>
      <c r="AA24" s="105"/>
      <c r="DQ24" s="50"/>
      <c r="DY24" s="50"/>
      <c r="HK24" s="50"/>
      <c r="HS24" s="50"/>
    </row>
    <row r="25" spans="17:227" x14ac:dyDescent="0.25">
      <c r="Z25" s="105"/>
      <c r="AA25" s="105"/>
      <c r="DQ25" s="50"/>
      <c r="DY25" s="50"/>
      <c r="HK25" s="50"/>
      <c r="HS25" s="50"/>
    </row>
    <row r="26" spans="17:227" x14ac:dyDescent="0.25">
      <c r="Z26" s="105"/>
      <c r="AA26" s="105"/>
      <c r="DQ26" s="50"/>
      <c r="DY26" s="50"/>
      <c r="HK26" s="50"/>
      <c r="HS26" s="50"/>
    </row>
    <row r="27" spans="17:227" x14ac:dyDescent="0.25">
      <c r="Q27" s="50"/>
      <c r="W27" s="50"/>
      <c r="Z27" s="105"/>
      <c r="AA27" s="105"/>
      <c r="DQ27" s="50"/>
      <c r="DS27" s="50"/>
      <c r="DY27" s="50"/>
      <c r="HK27" s="50"/>
      <c r="HS27" s="50"/>
    </row>
    <row r="28" spans="17:227" x14ac:dyDescent="0.25">
      <c r="AA28" s="105"/>
    </row>
  </sheetData>
  <mergeCells count="18">
    <mergeCell ref="B1:Q1"/>
    <mergeCell ref="AE2:AF4"/>
    <mergeCell ref="O3:P4"/>
    <mergeCell ref="S3:T4"/>
    <mergeCell ref="U3:V4"/>
    <mergeCell ref="W3:X4"/>
    <mergeCell ref="Y3:Z4"/>
    <mergeCell ref="AA3:AB4"/>
    <mergeCell ref="AC3:AD4"/>
    <mergeCell ref="C4:D4"/>
    <mergeCell ref="B14:P14"/>
    <mergeCell ref="Q14:AF14"/>
    <mergeCell ref="E4:F4"/>
    <mergeCell ref="G4:H4"/>
    <mergeCell ref="I4:J4"/>
    <mergeCell ref="K4:L4"/>
    <mergeCell ref="M4:N4"/>
    <mergeCell ref="Q4:R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DFA51-04FA-4FC9-9498-D357996AC091}">
  <sheetPr>
    <pageSetUpPr autoPageBreaks="0"/>
  </sheetPr>
  <dimension ref="A1:HS40"/>
  <sheetViews>
    <sheetView showGridLines="0" zoomScale="80" zoomScaleNormal="80" zoomScaleSheetLayoutView="80" workbookViewId="0"/>
  </sheetViews>
  <sheetFormatPr defaultColWidth="10.6640625" defaultRowHeight="13.2" x14ac:dyDescent="0.25"/>
  <cols>
    <col min="1" max="1" width="2.6640625" style="3" customWidth="1"/>
    <col min="2" max="2" width="16.88671875" style="3" customWidth="1"/>
    <col min="3" max="3" width="10.6640625" style="3"/>
    <col min="4" max="4" width="2" style="3" customWidth="1"/>
    <col min="5" max="5" width="10.6640625" style="3"/>
    <col min="6" max="6" width="2" style="3" customWidth="1"/>
    <col min="7" max="7" width="13.44140625" style="3" customWidth="1"/>
    <col min="8" max="8" width="2" style="3" customWidth="1"/>
    <col min="9" max="9" width="12.6640625" style="3" customWidth="1"/>
    <col min="10" max="10" width="2" style="3" customWidth="1"/>
    <col min="11" max="11" width="13.6640625" style="3" customWidth="1"/>
    <col min="12" max="12" width="2" style="3" customWidth="1"/>
    <col min="13" max="13" width="14.88671875" style="3" customWidth="1"/>
    <col min="14" max="14" width="2" style="3" customWidth="1"/>
    <col min="15" max="15" width="12.88671875" style="3" customWidth="1"/>
    <col min="16" max="16" width="2" style="3" customWidth="1"/>
    <col min="17" max="17" width="13.33203125" style="3" customWidth="1"/>
    <col min="18" max="18" width="2" style="3" customWidth="1"/>
    <col min="19" max="19" width="12.88671875" style="3" customWidth="1"/>
    <col min="20" max="20" width="2" style="3" customWidth="1"/>
    <col min="21" max="21" width="13.6640625" style="3" customWidth="1"/>
    <col min="22" max="22" width="2" style="3" customWidth="1"/>
    <col min="23" max="23" width="14" style="3" customWidth="1"/>
    <col min="24" max="24" width="2" style="3" customWidth="1"/>
    <col min="25" max="25" width="15.6640625" style="3" customWidth="1"/>
    <col min="26" max="26" width="2" style="3" customWidth="1"/>
    <col min="27" max="27" width="13.88671875" style="3" customWidth="1"/>
    <col min="28" max="29" width="2" style="3" customWidth="1"/>
    <col min="30" max="30" width="10.6640625" style="3" hidden="1" customWidth="1"/>
    <col min="31" max="31" width="16.88671875" style="3" customWidth="1"/>
    <col min="32" max="32" width="10.6640625" style="3"/>
    <col min="33" max="33" width="2" style="3" customWidth="1"/>
    <col min="34" max="34" width="10.6640625" style="3"/>
    <col min="35" max="35" width="2" style="3" customWidth="1"/>
    <col min="36" max="36" width="13.44140625" style="3" customWidth="1"/>
    <col min="37" max="37" width="2" style="3" customWidth="1"/>
    <col min="38" max="38" width="12.6640625" style="3" customWidth="1"/>
    <col min="39" max="39" width="2" style="3" customWidth="1"/>
    <col min="40" max="40" width="13.6640625" style="3" customWidth="1"/>
    <col min="41" max="41" width="2" style="3" customWidth="1"/>
    <col min="42" max="42" width="14.88671875" style="3" customWidth="1"/>
    <col min="43" max="43" width="2" style="3" customWidth="1"/>
    <col min="44" max="44" width="12.88671875" style="3" customWidth="1"/>
    <col min="45" max="45" width="2" style="3" customWidth="1"/>
    <col min="46" max="46" width="13.33203125" style="3" customWidth="1"/>
    <col min="47" max="47" width="2" style="3" customWidth="1"/>
    <col min="48" max="48" width="12.88671875" style="3" customWidth="1"/>
    <col min="49" max="49" width="2" style="3" customWidth="1"/>
    <col min="50" max="50" width="13.6640625" style="3" customWidth="1"/>
    <col min="51" max="51" width="2" style="3" customWidth="1"/>
    <col min="52" max="52" width="14" style="3" customWidth="1"/>
    <col min="53" max="53" width="2" style="3" customWidth="1"/>
    <col min="54" max="54" width="15.6640625" style="3" customWidth="1"/>
    <col min="55" max="55" width="2" style="3" customWidth="1"/>
    <col min="56" max="56" width="13.88671875" style="3" customWidth="1"/>
    <col min="57" max="58" width="2" style="3" customWidth="1"/>
    <col min="59" max="59" width="16.88671875" style="3" customWidth="1"/>
    <col min="60" max="60" width="10.6640625" style="3"/>
    <col min="61" max="61" width="2" style="3" customWidth="1"/>
    <col min="62" max="62" width="10.6640625" style="3"/>
    <col min="63" max="63" width="2" style="3" customWidth="1"/>
    <col min="64" max="64" width="13.44140625" style="3" customWidth="1"/>
    <col min="65" max="65" width="2" style="3" customWidth="1"/>
    <col min="66" max="66" width="12.6640625" style="3" customWidth="1"/>
    <col min="67" max="67" width="2" style="3" customWidth="1"/>
    <col min="68" max="68" width="13.6640625" style="3" customWidth="1"/>
    <col min="69" max="69" width="2" style="3" customWidth="1"/>
    <col min="70" max="70" width="14.88671875" style="3" customWidth="1"/>
    <col min="71" max="71" width="2" style="3" customWidth="1"/>
    <col min="72" max="72" width="12.88671875" style="3" customWidth="1"/>
    <col min="73" max="73" width="2" style="3" customWidth="1"/>
    <col min="74" max="74" width="13.33203125" style="3" customWidth="1"/>
    <col min="75" max="75" width="2" style="3" customWidth="1"/>
    <col min="76" max="76" width="12.88671875" style="3" customWidth="1"/>
    <col min="77" max="77" width="2" style="3" customWidth="1"/>
    <col min="78" max="78" width="13" style="3" customWidth="1"/>
    <col min="79" max="79" width="2" style="3" customWidth="1"/>
    <col min="80" max="80" width="14" style="3" customWidth="1"/>
    <col min="81" max="81" width="2" style="3" customWidth="1"/>
    <col min="82" max="82" width="15.6640625" style="3" customWidth="1"/>
    <col min="83" max="83" width="2" style="3" customWidth="1"/>
    <col min="84" max="84" width="13.88671875" style="3" customWidth="1"/>
    <col min="85" max="86" width="2" style="3" customWidth="1"/>
    <col min="87" max="16384" width="10.6640625" style="3"/>
  </cols>
  <sheetData>
    <row r="1" spans="1:227" s="51" customFormat="1" ht="70.5" customHeight="1" x14ac:dyDescent="0.25">
      <c r="A1" s="211"/>
      <c r="B1" s="1050" t="s">
        <v>1473</v>
      </c>
      <c r="C1" s="1050"/>
      <c r="D1" s="1050"/>
      <c r="E1" s="1050"/>
      <c r="F1" s="1050"/>
      <c r="G1" s="1050"/>
      <c r="H1" s="1050"/>
      <c r="I1" s="1050"/>
      <c r="J1" s="1050"/>
      <c r="K1" s="1050"/>
      <c r="L1" s="1050"/>
      <c r="M1" s="1050"/>
      <c r="N1" s="1050"/>
      <c r="O1" s="1050"/>
      <c r="P1" s="1050"/>
      <c r="Q1" s="1050"/>
      <c r="R1" s="1050"/>
      <c r="S1" s="1050"/>
      <c r="AE1" s="1050" t="s">
        <v>1472</v>
      </c>
      <c r="AF1" s="1050"/>
      <c r="AG1" s="1050"/>
      <c r="AH1" s="1050"/>
      <c r="AI1" s="1050"/>
      <c r="AJ1" s="1050"/>
      <c r="AK1" s="1050"/>
      <c r="AL1" s="1050"/>
      <c r="AM1" s="1050"/>
      <c r="AN1" s="1050"/>
      <c r="AO1" s="1050"/>
      <c r="AP1" s="1050"/>
      <c r="AQ1" s="1050"/>
      <c r="AR1" s="1050"/>
      <c r="AS1" s="1050"/>
      <c r="AT1" s="1050"/>
      <c r="AU1" s="1050"/>
      <c r="AV1" s="1050"/>
      <c r="BG1" s="1050" t="s">
        <v>1471</v>
      </c>
      <c r="BH1" s="1050"/>
      <c r="BI1" s="1050"/>
      <c r="BJ1" s="1050"/>
      <c r="BK1" s="1050"/>
      <c r="BL1" s="1050"/>
      <c r="BM1" s="1050"/>
      <c r="BN1" s="1050"/>
      <c r="BO1" s="1050"/>
      <c r="BP1" s="1050"/>
      <c r="BQ1" s="1050"/>
      <c r="BR1" s="1050"/>
      <c r="BS1" s="1050"/>
      <c r="BT1" s="1050"/>
      <c r="BU1" s="1050"/>
      <c r="BV1" s="1050"/>
      <c r="BW1" s="1050"/>
      <c r="BX1" s="1050"/>
    </row>
    <row r="2" spans="1:227" ht="13.8" x14ac:dyDescent="0.25">
      <c r="A2" s="198"/>
      <c r="B2" s="1023" t="s">
        <v>187</v>
      </c>
      <c r="C2" s="1026" t="s">
        <v>271</v>
      </c>
      <c r="D2" s="1027"/>
      <c r="E2" s="146"/>
      <c r="F2" s="146"/>
      <c r="G2" s="146"/>
      <c r="H2" s="146"/>
      <c r="I2" s="146"/>
      <c r="J2" s="146"/>
      <c r="K2" s="146"/>
      <c r="L2" s="146"/>
      <c r="M2" s="146"/>
      <c r="N2" s="146"/>
      <c r="O2" s="146"/>
      <c r="P2" s="146"/>
      <c r="Q2" s="146"/>
      <c r="R2" s="146"/>
      <c r="S2" s="146"/>
      <c r="T2" s="146"/>
      <c r="U2" s="146"/>
      <c r="V2" s="146"/>
      <c r="W2" s="146"/>
      <c r="X2" s="146"/>
      <c r="Y2" s="146"/>
      <c r="Z2" s="146"/>
      <c r="AA2" s="146"/>
      <c r="AB2" s="45"/>
      <c r="AC2" s="51"/>
      <c r="AE2" s="1023" t="s">
        <v>187</v>
      </c>
      <c r="AF2" s="1026" t="s">
        <v>271</v>
      </c>
      <c r="AG2" s="1027"/>
      <c r="AH2" s="146"/>
      <c r="AI2" s="146"/>
      <c r="AJ2" s="146"/>
      <c r="AK2" s="146"/>
      <c r="AL2" s="146"/>
      <c r="AM2" s="146"/>
      <c r="AN2" s="146"/>
      <c r="AO2" s="146"/>
      <c r="AP2" s="146"/>
      <c r="AQ2" s="146"/>
      <c r="AR2" s="146"/>
      <c r="AS2" s="146"/>
      <c r="AT2" s="146"/>
      <c r="AU2" s="146"/>
      <c r="AV2" s="146"/>
      <c r="AW2" s="146"/>
      <c r="AX2" s="146"/>
      <c r="AY2" s="146"/>
      <c r="AZ2" s="146"/>
      <c r="BA2" s="146"/>
      <c r="BB2" s="146"/>
      <c r="BC2" s="146"/>
      <c r="BD2" s="146"/>
      <c r="BE2" s="45"/>
      <c r="BF2" s="51"/>
      <c r="BG2" s="1023" t="s">
        <v>187</v>
      </c>
      <c r="BH2" s="1026" t="s">
        <v>271</v>
      </c>
      <c r="BI2" s="1027"/>
      <c r="BJ2" s="146"/>
      <c r="BK2" s="146"/>
      <c r="BL2" s="146"/>
      <c r="BM2" s="146"/>
      <c r="BN2" s="146"/>
      <c r="BO2" s="146"/>
      <c r="BP2" s="146"/>
      <c r="BQ2" s="146"/>
      <c r="BR2" s="146"/>
      <c r="BS2" s="146"/>
      <c r="BT2" s="146"/>
      <c r="BU2" s="146"/>
      <c r="BV2" s="146"/>
      <c r="BW2" s="146"/>
      <c r="BX2" s="146"/>
      <c r="BY2" s="146"/>
      <c r="BZ2" s="146"/>
      <c r="CA2" s="146"/>
      <c r="CB2" s="146"/>
      <c r="CC2" s="146"/>
      <c r="CD2" s="146"/>
      <c r="CE2" s="146"/>
      <c r="CF2" s="146"/>
      <c r="CG2" s="45"/>
      <c r="CH2" s="51"/>
    </row>
    <row r="3" spans="1:227" ht="22.5" customHeight="1" x14ac:dyDescent="0.25">
      <c r="A3" s="105"/>
      <c r="B3" s="1024"/>
      <c r="C3" s="1028"/>
      <c r="D3" s="1029"/>
      <c r="E3" s="259"/>
      <c r="F3" s="99"/>
      <c r="G3" s="119" t="s">
        <v>1470</v>
      </c>
      <c r="H3" s="99"/>
      <c r="I3" s="119"/>
      <c r="J3" s="119"/>
      <c r="K3" s="283" t="s">
        <v>1469</v>
      </c>
      <c r="L3" s="99"/>
      <c r="M3" s="99"/>
      <c r="N3" s="163"/>
      <c r="O3" s="1035" t="s">
        <v>180</v>
      </c>
      <c r="P3" s="1035"/>
      <c r="Q3" s="1035" t="s">
        <v>221</v>
      </c>
      <c r="R3" s="1035"/>
      <c r="S3" s="1035" t="s">
        <v>178</v>
      </c>
      <c r="T3" s="1035"/>
      <c r="U3" s="1035" t="s">
        <v>1468</v>
      </c>
      <c r="V3" s="1035"/>
      <c r="W3" s="1035" t="s">
        <v>1467</v>
      </c>
      <c r="X3" s="1035"/>
      <c r="Y3" s="1035" t="s">
        <v>203</v>
      </c>
      <c r="Z3" s="1035"/>
      <c r="AA3" s="1035" t="s">
        <v>1466</v>
      </c>
      <c r="AB3" s="1026"/>
      <c r="AC3" s="51"/>
      <c r="AE3" s="1024"/>
      <c r="AF3" s="1028"/>
      <c r="AG3" s="1029"/>
      <c r="AH3" s="100" t="s">
        <v>490</v>
      </c>
      <c r="AI3" s="99"/>
      <c r="AJ3" s="99"/>
      <c r="AK3" s="99"/>
      <c r="AL3" s="99"/>
      <c r="AM3" s="99"/>
      <c r="AN3" s="99"/>
      <c r="AO3" s="99"/>
      <c r="AP3" s="99"/>
      <c r="AQ3" s="163"/>
      <c r="AR3" s="1035" t="s">
        <v>180</v>
      </c>
      <c r="AS3" s="1035"/>
      <c r="AT3" s="1035" t="s">
        <v>221</v>
      </c>
      <c r="AU3" s="1035"/>
      <c r="AV3" s="1035" t="s">
        <v>178</v>
      </c>
      <c r="AW3" s="1035"/>
      <c r="AX3" s="1035" t="s">
        <v>266</v>
      </c>
      <c r="AY3" s="1035"/>
      <c r="AZ3" s="1035" t="s">
        <v>223</v>
      </c>
      <c r="BA3" s="1035"/>
      <c r="BB3" s="1035" t="s">
        <v>203</v>
      </c>
      <c r="BC3" s="1035"/>
      <c r="BD3" s="1035" t="s">
        <v>1466</v>
      </c>
      <c r="BE3" s="1026"/>
      <c r="BF3" s="51"/>
      <c r="BG3" s="1024"/>
      <c r="BH3" s="1028"/>
      <c r="BI3" s="1029"/>
      <c r="BJ3" s="100" t="s">
        <v>490</v>
      </c>
      <c r="BK3" s="99"/>
      <c r="BL3" s="99"/>
      <c r="BM3" s="99"/>
      <c r="BN3" s="99"/>
      <c r="BO3" s="99"/>
      <c r="BP3" s="99"/>
      <c r="BQ3" s="99"/>
      <c r="BR3" s="99"/>
      <c r="BS3" s="163"/>
      <c r="BT3" s="1035" t="s">
        <v>180</v>
      </c>
      <c r="BU3" s="1035"/>
      <c r="BV3" s="1035" t="s">
        <v>221</v>
      </c>
      <c r="BW3" s="1035"/>
      <c r="BX3" s="1035" t="s">
        <v>178</v>
      </c>
      <c r="BY3" s="1035"/>
      <c r="BZ3" s="1035" t="s">
        <v>266</v>
      </c>
      <c r="CA3" s="1035"/>
      <c r="CB3" s="1035" t="s">
        <v>223</v>
      </c>
      <c r="CC3" s="1035"/>
      <c r="CD3" s="1035" t="s">
        <v>203</v>
      </c>
      <c r="CE3" s="1035"/>
      <c r="CF3" s="1035" t="s">
        <v>1466</v>
      </c>
      <c r="CG3" s="1026"/>
      <c r="CH3" s="51"/>
    </row>
    <row r="4" spans="1:227" ht="13.8" x14ac:dyDescent="0.25">
      <c r="B4" s="1024"/>
      <c r="C4" s="1028"/>
      <c r="D4" s="1029"/>
      <c r="E4" s="1035" t="s">
        <v>259</v>
      </c>
      <c r="F4" s="1035"/>
      <c r="G4" s="1035" t="s">
        <v>258</v>
      </c>
      <c r="H4" s="1035"/>
      <c r="I4" s="1035" t="s">
        <v>257</v>
      </c>
      <c r="J4" s="1035"/>
      <c r="K4" s="1035" t="s">
        <v>328</v>
      </c>
      <c r="L4" s="1035"/>
      <c r="M4" s="1035" t="s">
        <v>255</v>
      </c>
      <c r="N4" s="1035"/>
      <c r="O4" s="1073"/>
      <c r="P4" s="1073"/>
      <c r="Q4" s="1073"/>
      <c r="R4" s="1073"/>
      <c r="S4" s="1073"/>
      <c r="T4" s="1073"/>
      <c r="U4" s="1073"/>
      <c r="V4" s="1073"/>
      <c r="W4" s="1073"/>
      <c r="X4" s="1073"/>
      <c r="Y4" s="1073"/>
      <c r="Z4" s="1073"/>
      <c r="AA4" s="1073"/>
      <c r="AB4" s="1028"/>
      <c r="AC4" s="51"/>
      <c r="AE4" s="1024"/>
      <c r="AF4" s="1028"/>
      <c r="AG4" s="1029"/>
      <c r="AH4" s="1035" t="s">
        <v>259</v>
      </c>
      <c r="AI4" s="1035"/>
      <c r="AJ4" s="1035" t="s">
        <v>258</v>
      </c>
      <c r="AK4" s="1035"/>
      <c r="AL4" s="1035" t="s">
        <v>257</v>
      </c>
      <c r="AM4" s="1035"/>
      <c r="AN4" s="1035" t="s">
        <v>328</v>
      </c>
      <c r="AO4" s="1035"/>
      <c r="AP4" s="1035" t="s">
        <v>255</v>
      </c>
      <c r="AQ4" s="1035"/>
      <c r="AR4" s="1073"/>
      <c r="AS4" s="1073"/>
      <c r="AT4" s="1073"/>
      <c r="AU4" s="1073"/>
      <c r="AV4" s="1073"/>
      <c r="AW4" s="1073"/>
      <c r="AX4" s="1073"/>
      <c r="AY4" s="1073"/>
      <c r="AZ4" s="1073"/>
      <c r="BA4" s="1073"/>
      <c r="BB4" s="1073"/>
      <c r="BC4" s="1073"/>
      <c r="BD4" s="1073"/>
      <c r="BE4" s="1028"/>
      <c r="BF4" s="51"/>
      <c r="BG4" s="1024"/>
      <c r="BH4" s="1028"/>
      <c r="BI4" s="1029"/>
      <c r="BJ4" s="1035" t="s">
        <v>259</v>
      </c>
      <c r="BK4" s="1035"/>
      <c r="BL4" s="1035" t="s">
        <v>258</v>
      </c>
      <c r="BM4" s="1035"/>
      <c r="BN4" s="1035" t="s">
        <v>257</v>
      </c>
      <c r="BO4" s="1035"/>
      <c r="BP4" s="1035" t="s">
        <v>328</v>
      </c>
      <c r="BQ4" s="1035"/>
      <c r="BR4" s="1035" t="s">
        <v>255</v>
      </c>
      <c r="BS4" s="1035"/>
      <c r="BT4" s="1073"/>
      <c r="BU4" s="1073"/>
      <c r="BV4" s="1073"/>
      <c r="BW4" s="1073"/>
      <c r="BX4" s="1073"/>
      <c r="BY4" s="1073"/>
      <c r="BZ4" s="1073"/>
      <c r="CA4" s="1073"/>
      <c r="CB4" s="1073"/>
      <c r="CC4" s="1073"/>
      <c r="CD4" s="1073"/>
      <c r="CE4" s="1073"/>
      <c r="CF4" s="1073"/>
      <c r="CG4" s="1028"/>
      <c r="CH4" s="51"/>
    </row>
    <row r="5" spans="1:227" ht="150.75" customHeight="1" x14ac:dyDescent="0.25">
      <c r="B5" s="1024"/>
      <c r="C5" s="1030"/>
      <c r="D5" s="1031"/>
      <c r="E5" s="1036"/>
      <c r="F5" s="1036"/>
      <c r="G5" s="1036"/>
      <c r="H5" s="1036"/>
      <c r="I5" s="1036"/>
      <c r="J5" s="1036"/>
      <c r="K5" s="1036"/>
      <c r="L5" s="1036"/>
      <c r="M5" s="1036"/>
      <c r="N5" s="1036"/>
      <c r="O5" s="1036"/>
      <c r="P5" s="1036"/>
      <c r="Q5" s="1036"/>
      <c r="R5" s="1036"/>
      <c r="S5" s="1036"/>
      <c r="T5" s="1036"/>
      <c r="U5" s="1036"/>
      <c r="V5" s="1036"/>
      <c r="W5" s="1036"/>
      <c r="X5" s="1036"/>
      <c r="Y5" s="1036"/>
      <c r="Z5" s="1036"/>
      <c r="AA5" s="1036"/>
      <c r="AB5" s="1030"/>
      <c r="AC5" s="51"/>
      <c r="AE5" s="1024"/>
      <c r="AF5" s="1030"/>
      <c r="AG5" s="1031"/>
      <c r="AH5" s="1036"/>
      <c r="AI5" s="1036"/>
      <c r="AJ5" s="1036"/>
      <c r="AK5" s="1036"/>
      <c r="AL5" s="1036"/>
      <c r="AM5" s="1036"/>
      <c r="AN5" s="1036"/>
      <c r="AO5" s="1036"/>
      <c r="AP5" s="1036"/>
      <c r="AQ5" s="1036"/>
      <c r="AR5" s="1036"/>
      <c r="AS5" s="1036"/>
      <c r="AT5" s="1036"/>
      <c r="AU5" s="1036"/>
      <c r="AV5" s="1036"/>
      <c r="AW5" s="1036"/>
      <c r="AX5" s="1036"/>
      <c r="AY5" s="1036"/>
      <c r="AZ5" s="1036"/>
      <c r="BA5" s="1036"/>
      <c r="BB5" s="1036"/>
      <c r="BC5" s="1036"/>
      <c r="BD5" s="1036"/>
      <c r="BE5" s="1030"/>
      <c r="BF5" s="51"/>
      <c r="BG5" s="1024"/>
      <c r="BH5" s="1030"/>
      <c r="BI5" s="1031"/>
      <c r="BJ5" s="1036"/>
      <c r="BK5" s="1036"/>
      <c r="BL5" s="1036"/>
      <c r="BM5" s="1036"/>
      <c r="BN5" s="1036"/>
      <c r="BO5" s="1036"/>
      <c r="BP5" s="1036"/>
      <c r="BQ5" s="1036"/>
      <c r="BR5" s="1036"/>
      <c r="BS5" s="1036"/>
      <c r="BT5" s="1036"/>
      <c r="BU5" s="1036"/>
      <c r="BV5" s="1036"/>
      <c r="BW5" s="1036"/>
      <c r="BX5" s="1036"/>
      <c r="BY5" s="1036"/>
      <c r="BZ5" s="1036"/>
      <c r="CA5" s="1036"/>
      <c r="CB5" s="1036"/>
      <c r="CC5" s="1036"/>
      <c r="CD5" s="1036"/>
      <c r="CE5" s="1036"/>
      <c r="CF5" s="1036"/>
      <c r="CG5" s="1030"/>
      <c r="CH5" s="51"/>
    </row>
    <row r="6" spans="1:227" ht="13.8" x14ac:dyDescent="0.25">
      <c r="B6" s="269"/>
      <c r="C6" s="1042" t="s">
        <v>1465</v>
      </c>
      <c r="D6" s="1032"/>
      <c r="E6" s="1032"/>
      <c r="F6" s="1032"/>
      <c r="G6" s="1032"/>
      <c r="H6" s="1032"/>
      <c r="I6" s="1032"/>
      <c r="J6" s="1032"/>
      <c r="K6" s="1032"/>
      <c r="L6" s="1032"/>
      <c r="M6" s="1032"/>
      <c r="N6" s="1032"/>
      <c r="O6" s="1032"/>
      <c r="P6" s="1032"/>
      <c r="Q6" s="1032"/>
      <c r="R6" s="1032"/>
      <c r="S6" s="1032"/>
      <c r="T6" s="1032"/>
      <c r="U6" s="1032"/>
      <c r="V6" s="1032"/>
      <c r="W6" s="1032"/>
      <c r="X6" s="1032"/>
      <c r="Y6" s="1032"/>
      <c r="Z6" s="1032"/>
      <c r="AA6" s="1032"/>
      <c r="AB6" s="1032"/>
      <c r="AC6" s="51"/>
      <c r="AE6" s="269"/>
      <c r="AF6" s="1042" t="s">
        <v>1465</v>
      </c>
      <c r="AG6" s="1032"/>
      <c r="AH6" s="1032"/>
      <c r="AI6" s="1032"/>
      <c r="AJ6" s="1032"/>
      <c r="AK6" s="1032"/>
      <c r="AL6" s="1032"/>
      <c r="AM6" s="1032"/>
      <c r="AN6" s="1032"/>
      <c r="AO6" s="1032"/>
      <c r="AP6" s="1032"/>
      <c r="AQ6" s="1032"/>
      <c r="AR6" s="1032"/>
      <c r="AS6" s="1032"/>
      <c r="AT6" s="1032"/>
      <c r="AU6" s="1032"/>
      <c r="AV6" s="1032"/>
      <c r="AW6" s="1032"/>
      <c r="AX6" s="1032"/>
      <c r="AY6" s="1032"/>
      <c r="AZ6" s="1032"/>
      <c r="BA6" s="1032"/>
      <c r="BB6" s="1032"/>
      <c r="BC6" s="1032"/>
      <c r="BD6" s="1032"/>
      <c r="BE6" s="1032"/>
      <c r="BF6" s="51"/>
      <c r="BG6" s="269"/>
      <c r="BH6" s="1042" t="s">
        <v>1465</v>
      </c>
      <c r="BI6" s="1032"/>
      <c r="BJ6" s="1032"/>
      <c r="BK6" s="1032"/>
      <c r="BL6" s="1032"/>
      <c r="BM6" s="1032"/>
      <c r="BN6" s="1032"/>
      <c r="BO6" s="1032"/>
      <c r="BP6" s="1032"/>
      <c r="BQ6" s="1032"/>
      <c r="BR6" s="1032"/>
      <c r="BS6" s="1032"/>
      <c r="BT6" s="1032"/>
      <c r="BU6" s="1032"/>
      <c r="BV6" s="1032"/>
      <c r="BW6" s="1032"/>
      <c r="BX6" s="1032"/>
      <c r="BY6" s="1032"/>
      <c r="BZ6" s="1032"/>
      <c r="CA6" s="1032"/>
      <c r="CB6" s="1032"/>
      <c r="CC6" s="1032"/>
      <c r="CD6" s="1032"/>
      <c r="CE6" s="1032"/>
      <c r="CF6" s="1032"/>
      <c r="CG6" s="1032"/>
      <c r="CH6" s="51"/>
    </row>
    <row r="7" spans="1:227" ht="13.8" x14ac:dyDescent="0.25">
      <c r="B7" s="331"/>
      <c r="C7" s="260">
        <v>1</v>
      </c>
      <c r="D7" s="260"/>
      <c r="E7" s="260">
        <v>2</v>
      </c>
      <c r="F7" s="260"/>
      <c r="G7" s="260">
        <v>3</v>
      </c>
      <c r="H7" s="260"/>
      <c r="I7" s="260">
        <v>4</v>
      </c>
      <c r="J7" s="260"/>
      <c r="K7" s="260">
        <v>5</v>
      </c>
      <c r="L7" s="260"/>
      <c r="M7" s="260">
        <v>6</v>
      </c>
      <c r="N7" s="260"/>
      <c r="O7" s="260">
        <v>7</v>
      </c>
      <c r="P7" s="260"/>
      <c r="Q7" s="260">
        <v>8</v>
      </c>
      <c r="R7" s="260"/>
      <c r="S7" s="260">
        <v>9</v>
      </c>
      <c r="T7" s="260"/>
      <c r="U7" s="776">
        <v>10</v>
      </c>
      <c r="V7" s="776"/>
      <c r="W7" s="776">
        <v>11</v>
      </c>
      <c r="X7" s="776"/>
      <c r="Y7" s="776">
        <v>12</v>
      </c>
      <c r="Z7" s="775"/>
      <c r="AA7" s="259">
        <v>13</v>
      </c>
      <c r="AB7" s="119"/>
      <c r="AC7" s="51"/>
      <c r="AE7" s="331"/>
      <c r="AF7" s="260">
        <v>1</v>
      </c>
      <c r="AG7" s="260"/>
      <c r="AH7" s="260">
        <v>2</v>
      </c>
      <c r="AI7" s="260"/>
      <c r="AJ7" s="260">
        <v>3</v>
      </c>
      <c r="AK7" s="260"/>
      <c r="AL7" s="260">
        <v>4</v>
      </c>
      <c r="AM7" s="260"/>
      <c r="AN7" s="260">
        <v>5</v>
      </c>
      <c r="AO7" s="260"/>
      <c r="AP7" s="260">
        <v>6</v>
      </c>
      <c r="AQ7" s="260"/>
      <c r="AR7" s="260">
        <v>7</v>
      </c>
      <c r="AS7" s="260"/>
      <c r="AT7" s="260">
        <v>8</v>
      </c>
      <c r="AU7" s="260"/>
      <c r="AV7" s="260">
        <v>9</v>
      </c>
      <c r="AW7" s="260"/>
      <c r="AX7" s="260">
        <v>10</v>
      </c>
      <c r="AY7" s="260"/>
      <c r="AZ7" s="260">
        <v>11</v>
      </c>
      <c r="BA7" s="260"/>
      <c r="BB7" s="260">
        <v>12</v>
      </c>
      <c r="BC7" s="157"/>
      <c r="BD7" s="260">
        <v>13</v>
      </c>
      <c r="BE7" s="100"/>
      <c r="BF7" s="51"/>
      <c r="BG7" s="331"/>
      <c r="BH7" s="260">
        <v>1</v>
      </c>
      <c r="BI7" s="260"/>
      <c r="BJ7" s="260">
        <v>2</v>
      </c>
      <c r="BK7" s="260"/>
      <c r="BL7" s="260">
        <v>3</v>
      </c>
      <c r="BM7" s="260"/>
      <c r="BN7" s="260">
        <v>4</v>
      </c>
      <c r="BO7" s="260"/>
      <c r="BP7" s="260">
        <v>5</v>
      </c>
      <c r="BQ7" s="260"/>
      <c r="BR7" s="260">
        <v>6</v>
      </c>
      <c r="BS7" s="260"/>
      <c r="BT7" s="260">
        <v>7</v>
      </c>
      <c r="BU7" s="260"/>
      <c r="BV7" s="260">
        <v>8</v>
      </c>
      <c r="BW7" s="260"/>
      <c r="BX7" s="260">
        <v>9</v>
      </c>
      <c r="BY7" s="260"/>
      <c r="BZ7" s="260">
        <v>10</v>
      </c>
      <c r="CA7" s="260"/>
      <c r="CB7" s="260">
        <v>11</v>
      </c>
      <c r="CC7" s="260"/>
      <c r="CD7" s="260">
        <v>12</v>
      </c>
      <c r="CE7" s="157"/>
      <c r="CF7" s="260">
        <v>13</v>
      </c>
      <c r="CG7" s="100"/>
      <c r="CH7" s="51"/>
    </row>
    <row r="8" spans="1:227" s="140" customFormat="1" ht="36.75" customHeight="1" x14ac:dyDescent="0.25">
      <c r="B8" s="742"/>
      <c r="C8" s="1279" t="s">
        <v>1464</v>
      </c>
      <c r="D8" s="1280"/>
      <c r="E8" s="1280"/>
      <c r="F8" s="1280"/>
      <c r="G8" s="1280"/>
      <c r="H8" s="1280"/>
      <c r="I8" s="1280"/>
      <c r="J8" s="1280"/>
      <c r="K8" s="1280"/>
      <c r="L8" s="1280"/>
      <c r="M8" s="1280"/>
      <c r="N8" s="1280"/>
      <c r="O8" s="1280"/>
      <c r="P8" s="1280"/>
      <c r="Q8" s="1280"/>
      <c r="R8" s="1280"/>
      <c r="S8" s="1280"/>
      <c r="T8" s="1280"/>
      <c r="U8" s="1281"/>
      <c r="V8" s="1281"/>
      <c r="W8" s="1281"/>
      <c r="X8" s="1281"/>
      <c r="Y8" s="1281"/>
      <c r="Z8" s="1282"/>
      <c r="AA8" s="1280"/>
      <c r="AB8" s="1280"/>
      <c r="AC8" s="143"/>
      <c r="AE8" s="542"/>
      <c r="AF8" s="1275" t="s">
        <v>1463</v>
      </c>
      <c r="AG8" s="1283"/>
      <c r="AH8" s="1283"/>
      <c r="AI8" s="1283"/>
      <c r="AJ8" s="1283"/>
      <c r="AK8" s="1283"/>
      <c r="AL8" s="1283"/>
      <c r="AM8" s="1283"/>
      <c r="AN8" s="1283"/>
      <c r="AO8" s="1283"/>
      <c r="AP8" s="1283"/>
      <c r="AQ8" s="1283"/>
      <c r="AR8" s="1283"/>
      <c r="AS8" s="1283"/>
      <c r="AT8" s="1283"/>
      <c r="AU8" s="1283"/>
      <c r="AV8" s="1283"/>
      <c r="AW8" s="1283"/>
      <c r="AX8" s="1283"/>
      <c r="AY8" s="1283"/>
      <c r="AZ8" s="1283"/>
      <c r="BA8" s="1283"/>
      <c r="BB8" s="1283"/>
      <c r="BC8" s="1283"/>
      <c r="BD8" s="1283"/>
      <c r="BE8" s="1283"/>
      <c r="BF8" s="1283"/>
      <c r="BG8" s="542"/>
      <c r="BH8" s="1275" t="s">
        <v>1462</v>
      </c>
      <c r="BI8" s="1276"/>
      <c r="BJ8" s="1276"/>
      <c r="BK8" s="1276"/>
      <c r="BL8" s="1276"/>
      <c r="BM8" s="1276"/>
      <c r="BN8" s="1276"/>
      <c r="BO8" s="1276"/>
      <c r="BP8" s="1276"/>
      <c r="BQ8" s="1276"/>
      <c r="BR8" s="1276"/>
      <c r="BS8" s="1276"/>
      <c r="BT8" s="1276"/>
      <c r="BU8" s="1276"/>
      <c r="BV8" s="1276"/>
      <c r="BW8" s="1276"/>
      <c r="BX8" s="1276"/>
      <c r="BY8" s="1276"/>
      <c r="BZ8" s="1276"/>
      <c r="CA8" s="1276"/>
      <c r="CB8" s="1276"/>
      <c r="CC8" s="1276"/>
      <c r="CD8" s="1276"/>
      <c r="CE8" s="1276"/>
      <c r="CF8" s="1276"/>
      <c r="CG8" s="1276"/>
      <c r="CH8" s="1276"/>
    </row>
    <row r="9" spans="1:227" ht="21.9" customHeight="1" x14ac:dyDescent="0.25">
      <c r="B9" s="685" t="s">
        <v>1014</v>
      </c>
      <c r="C9" s="133">
        <v>1792739.6</v>
      </c>
      <c r="D9" s="133" t="s">
        <v>157</v>
      </c>
      <c r="E9" s="133">
        <v>942589</v>
      </c>
      <c r="F9" s="133" t="s">
        <v>157</v>
      </c>
      <c r="G9" s="133">
        <v>29764</v>
      </c>
      <c r="H9" s="133" t="s">
        <v>157</v>
      </c>
      <c r="I9" s="133">
        <v>739556.9</v>
      </c>
      <c r="J9" s="133" t="s">
        <v>157</v>
      </c>
      <c r="K9" s="133">
        <v>155580.70000000001</v>
      </c>
      <c r="L9" s="133" t="s">
        <v>157</v>
      </c>
      <c r="M9" s="133">
        <v>17687.5</v>
      </c>
      <c r="N9" s="133" t="s">
        <v>157</v>
      </c>
      <c r="O9" s="133">
        <v>103476.2</v>
      </c>
      <c r="P9" s="133" t="s">
        <v>157</v>
      </c>
      <c r="Q9" s="133">
        <v>390767.5</v>
      </c>
      <c r="R9" s="133" t="s">
        <v>157</v>
      </c>
      <c r="S9" s="133">
        <v>87520.3</v>
      </c>
      <c r="T9" s="133" t="s">
        <v>157</v>
      </c>
      <c r="U9" s="133">
        <v>6514.2</v>
      </c>
      <c r="V9" s="133" t="s">
        <v>157</v>
      </c>
      <c r="W9" s="133">
        <v>70093.600000000006</v>
      </c>
      <c r="X9" s="133" t="s">
        <v>157</v>
      </c>
      <c r="Y9" s="133">
        <v>26437.5</v>
      </c>
      <c r="Z9" s="773" t="s">
        <v>157</v>
      </c>
      <c r="AA9" s="773">
        <v>39323.9</v>
      </c>
      <c r="AB9" s="133" t="s">
        <v>157</v>
      </c>
      <c r="AC9" s="51"/>
      <c r="AE9" s="685" t="s">
        <v>1014</v>
      </c>
      <c r="AF9" s="133">
        <v>747400.8</v>
      </c>
      <c r="AG9" s="133" t="s">
        <v>157</v>
      </c>
      <c r="AH9" s="133">
        <v>368151.2</v>
      </c>
      <c r="AI9" s="133" t="s">
        <v>157</v>
      </c>
      <c r="AJ9" s="133">
        <v>8167</v>
      </c>
      <c r="AK9" s="133" t="s">
        <v>157</v>
      </c>
      <c r="AL9" s="133">
        <v>290755.20000000001</v>
      </c>
      <c r="AM9" s="133" t="s">
        <v>157</v>
      </c>
      <c r="AN9" s="133">
        <v>61112.5</v>
      </c>
      <c r="AO9" s="133" t="s">
        <v>157</v>
      </c>
      <c r="AP9" s="133">
        <v>8116.4</v>
      </c>
      <c r="AQ9" s="133" t="s">
        <v>157</v>
      </c>
      <c r="AR9" s="133">
        <v>38244.1</v>
      </c>
      <c r="AS9" s="133" t="s">
        <v>157</v>
      </c>
      <c r="AT9" s="133">
        <v>148754.6</v>
      </c>
      <c r="AU9" s="133" t="s">
        <v>157</v>
      </c>
      <c r="AV9" s="133">
        <v>36999.300000000003</v>
      </c>
      <c r="AW9" s="133" t="s">
        <v>157</v>
      </c>
      <c r="AX9" s="133">
        <v>1910.7</v>
      </c>
      <c r="AY9" s="133" t="s">
        <v>157</v>
      </c>
      <c r="AZ9" s="133">
        <v>36073.300000000003</v>
      </c>
      <c r="BA9" s="133" t="s">
        <v>157</v>
      </c>
      <c r="BB9" s="133">
        <v>6942.6</v>
      </c>
      <c r="BC9" s="133" t="s">
        <v>157</v>
      </c>
      <c r="BD9" s="133">
        <v>25846.9</v>
      </c>
      <c r="BE9" s="133" t="s">
        <v>157</v>
      </c>
      <c r="BF9" s="51"/>
      <c r="BG9" s="685" t="s">
        <v>1014</v>
      </c>
      <c r="BH9" s="133">
        <v>1148114</v>
      </c>
      <c r="BI9" s="133" t="s">
        <v>157</v>
      </c>
      <c r="BJ9" s="133">
        <v>605112.30000000005</v>
      </c>
      <c r="BK9" s="133" t="s">
        <v>157</v>
      </c>
      <c r="BL9" s="133">
        <v>22814.400000000001</v>
      </c>
      <c r="BM9" s="133" t="s">
        <v>157</v>
      </c>
      <c r="BN9" s="133">
        <v>465229.1</v>
      </c>
      <c r="BO9" s="133" t="s">
        <v>157</v>
      </c>
      <c r="BP9" s="133">
        <v>106837.4</v>
      </c>
      <c r="BQ9" s="133" t="s">
        <v>157</v>
      </c>
      <c r="BR9" s="133">
        <v>10231.4</v>
      </c>
      <c r="BS9" s="133" t="s">
        <v>157</v>
      </c>
      <c r="BT9" s="133">
        <v>52801.7</v>
      </c>
      <c r="BU9" s="133" t="s">
        <v>157</v>
      </c>
      <c r="BV9" s="133">
        <v>280618.09999999998</v>
      </c>
      <c r="BW9" s="133" t="s">
        <v>157</v>
      </c>
      <c r="BX9" s="133">
        <v>51437.1</v>
      </c>
      <c r="BY9" s="133" t="s">
        <v>157</v>
      </c>
      <c r="BZ9" s="133">
        <v>4405.5</v>
      </c>
      <c r="CA9" s="133" t="s">
        <v>157</v>
      </c>
      <c r="CB9" s="133">
        <v>41743.800000000003</v>
      </c>
      <c r="CC9" s="133" t="s">
        <v>157</v>
      </c>
      <c r="CD9" s="133">
        <v>14600.9</v>
      </c>
      <c r="CE9" s="133" t="s">
        <v>157</v>
      </c>
      <c r="CF9" s="133">
        <v>33739.4</v>
      </c>
      <c r="CG9" s="133" t="s">
        <v>157</v>
      </c>
      <c r="CH9" s="51"/>
    </row>
    <row r="10" spans="1:227" ht="15" customHeight="1" x14ac:dyDescent="0.25">
      <c r="B10" s="685" t="s">
        <v>347</v>
      </c>
      <c r="C10" s="133">
        <v>1787598.9</v>
      </c>
      <c r="D10" s="133" t="s">
        <v>157</v>
      </c>
      <c r="E10" s="133">
        <v>924563.2</v>
      </c>
      <c r="F10" s="133" t="s">
        <v>157</v>
      </c>
      <c r="G10" s="133">
        <v>28745.599999999999</v>
      </c>
      <c r="H10" s="133" t="s">
        <v>157</v>
      </c>
      <c r="I10" s="133">
        <v>739412.7</v>
      </c>
      <c r="J10" s="133" t="s">
        <v>157</v>
      </c>
      <c r="K10" s="133">
        <v>138402</v>
      </c>
      <c r="L10" s="133" t="s">
        <v>157</v>
      </c>
      <c r="M10" s="133">
        <v>18002.8</v>
      </c>
      <c r="N10" s="133" t="s">
        <v>157</v>
      </c>
      <c r="O10" s="133">
        <v>104550.5</v>
      </c>
      <c r="P10" s="133" t="s">
        <v>157</v>
      </c>
      <c r="Q10" s="133">
        <v>396600.9</v>
      </c>
      <c r="R10" s="133" t="s">
        <v>157</v>
      </c>
      <c r="S10" s="133">
        <v>89536.6</v>
      </c>
      <c r="T10" s="133" t="s">
        <v>157</v>
      </c>
      <c r="U10" s="133">
        <v>6889.1</v>
      </c>
      <c r="V10" s="133" t="s">
        <v>157</v>
      </c>
      <c r="W10" s="133">
        <v>70948.5</v>
      </c>
      <c r="X10" s="133" t="s">
        <v>157</v>
      </c>
      <c r="Y10" s="133">
        <v>27700</v>
      </c>
      <c r="Z10" s="773" t="s">
        <v>157</v>
      </c>
      <c r="AA10" s="773">
        <v>37779.699999999997</v>
      </c>
      <c r="AB10" s="133" t="s">
        <v>157</v>
      </c>
      <c r="AC10" s="51"/>
      <c r="AE10" s="685" t="s">
        <v>347</v>
      </c>
      <c r="AF10" s="133">
        <v>742917.5</v>
      </c>
      <c r="AG10" s="133" t="s">
        <v>157</v>
      </c>
      <c r="AH10" s="133">
        <v>363721.8</v>
      </c>
      <c r="AI10" s="133" t="s">
        <v>157</v>
      </c>
      <c r="AJ10" s="133">
        <v>7951</v>
      </c>
      <c r="AK10" s="133" t="s">
        <v>157</v>
      </c>
      <c r="AL10" s="133">
        <v>286108.5</v>
      </c>
      <c r="AM10" s="133" t="s">
        <v>157</v>
      </c>
      <c r="AN10" s="133">
        <v>61786.400000000001</v>
      </c>
      <c r="AO10" s="133" t="s">
        <v>157</v>
      </c>
      <c r="AP10" s="133">
        <v>7876</v>
      </c>
      <c r="AQ10" s="133" t="s">
        <v>157</v>
      </c>
      <c r="AR10" s="133">
        <v>37474.9</v>
      </c>
      <c r="AS10" s="133" t="s">
        <v>157</v>
      </c>
      <c r="AT10" s="133">
        <v>146550.1</v>
      </c>
      <c r="AU10" s="133" t="s">
        <v>157</v>
      </c>
      <c r="AV10" s="133">
        <v>38077.599999999999</v>
      </c>
      <c r="AW10" s="133" t="s">
        <v>157</v>
      </c>
      <c r="AX10" s="133">
        <v>1973.2</v>
      </c>
      <c r="AY10" s="133" t="s">
        <v>157</v>
      </c>
      <c r="AZ10" s="133">
        <v>36798.400000000001</v>
      </c>
      <c r="BA10" s="133" t="s">
        <v>157</v>
      </c>
      <c r="BB10" s="133">
        <v>6723.5</v>
      </c>
      <c r="BC10" s="133" t="s">
        <v>157</v>
      </c>
      <c r="BD10" s="133">
        <v>24579.9</v>
      </c>
      <c r="BE10" s="133" t="s">
        <v>157</v>
      </c>
      <c r="BF10" s="51"/>
      <c r="BG10" s="685" t="s">
        <v>347</v>
      </c>
      <c r="BH10" s="133">
        <v>1147089.8999999999</v>
      </c>
      <c r="BI10" s="133" t="s">
        <v>157</v>
      </c>
      <c r="BJ10" s="133">
        <v>593634.19999999995</v>
      </c>
      <c r="BK10" s="133" t="s">
        <v>157</v>
      </c>
      <c r="BL10" s="133">
        <v>19708</v>
      </c>
      <c r="BM10" s="133" t="s">
        <v>157</v>
      </c>
      <c r="BN10" s="133">
        <v>457725.9</v>
      </c>
      <c r="BO10" s="133" t="s">
        <v>157</v>
      </c>
      <c r="BP10" s="133">
        <v>106824.4</v>
      </c>
      <c r="BQ10" s="133" t="s">
        <v>157</v>
      </c>
      <c r="BR10" s="133">
        <v>9376</v>
      </c>
      <c r="BS10" s="133" t="s">
        <v>157</v>
      </c>
      <c r="BT10" s="133">
        <v>53208.6</v>
      </c>
      <c r="BU10" s="133" t="s">
        <v>157</v>
      </c>
      <c r="BV10" s="133">
        <v>284585</v>
      </c>
      <c r="BW10" s="133" t="s">
        <v>157</v>
      </c>
      <c r="BX10" s="133">
        <v>56770.400000000001</v>
      </c>
      <c r="BY10" s="133" t="s">
        <v>157</v>
      </c>
      <c r="BZ10" s="133">
        <v>4093.1</v>
      </c>
      <c r="CA10" s="133" t="s">
        <v>157</v>
      </c>
      <c r="CB10" s="133">
        <v>39734.9</v>
      </c>
      <c r="CC10" s="133" t="s">
        <v>157</v>
      </c>
      <c r="CD10" s="133">
        <v>14419.3</v>
      </c>
      <c r="CE10" s="133" t="s">
        <v>157</v>
      </c>
      <c r="CF10" s="133">
        <v>34154.400000000001</v>
      </c>
      <c r="CG10" s="133" t="s">
        <v>157</v>
      </c>
      <c r="CH10" s="51"/>
    </row>
    <row r="11" spans="1:227" ht="15" customHeight="1" x14ac:dyDescent="0.25">
      <c r="B11" s="685" t="s">
        <v>348</v>
      </c>
      <c r="C11" s="133">
        <v>1820945.7</v>
      </c>
      <c r="D11" s="133" t="s">
        <v>157</v>
      </c>
      <c r="E11" s="133">
        <v>927286.5</v>
      </c>
      <c r="F11" s="133" t="s">
        <v>157</v>
      </c>
      <c r="G11" s="133">
        <v>27449.4</v>
      </c>
      <c r="H11" s="133" t="s">
        <v>157</v>
      </c>
      <c r="I11" s="133">
        <v>725987.3</v>
      </c>
      <c r="J11" s="133" t="s">
        <v>157</v>
      </c>
      <c r="K11" s="133">
        <v>155754.5</v>
      </c>
      <c r="L11" s="133" t="s">
        <v>157</v>
      </c>
      <c r="M11" s="133">
        <v>18095.400000000001</v>
      </c>
      <c r="N11" s="133" t="s">
        <v>157</v>
      </c>
      <c r="O11" s="133">
        <v>114480.6</v>
      </c>
      <c r="P11" s="133" t="s">
        <v>157</v>
      </c>
      <c r="Q11" s="133">
        <v>401772.2</v>
      </c>
      <c r="R11" s="133" t="s">
        <v>157</v>
      </c>
      <c r="S11" s="133">
        <v>90882.6</v>
      </c>
      <c r="T11" s="133" t="s">
        <v>157</v>
      </c>
      <c r="U11" s="133">
        <v>6894.7</v>
      </c>
      <c r="V11" s="133" t="s">
        <v>157</v>
      </c>
      <c r="W11" s="133">
        <v>75309.8</v>
      </c>
      <c r="X11" s="133" t="s">
        <v>157</v>
      </c>
      <c r="Y11" s="133">
        <v>28329.599999999999</v>
      </c>
      <c r="Z11" s="773" t="s">
        <v>157</v>
      </c>
      <c r="AA11" s="773">
        <v>39979.4</v>
      </c>
      <c r="AB11" s="133" t="s">
        <v>157</v>
      </c>
      <c r="AC11" s="51"/>
      <c r="AE11" s="685" t="s">
        <v>348</v>
      </c>
      <c r="AF11" s="133">
        <v>736936.8</v>
      </c>
      <c r="AG11" s="133" t="s">
        <v>157</v>
      </c>
      <c r="AH11" s="133">
        <v>351966.4</v>
      </c>
      <c r="AI11" s="133" t="s">
        <v>157</v>
      </c>
      <c r="AJ11" s="133">
        <v>8159</v>
      </c>
      <c r="AK11" s="133" t="s">
        <v>157</v>
      </c>
      <c r="AL11" s="133">
        <v>270917.7</v>
      </c>
      <c r="AM11" s="133" t="s">
        <v>157</v>
      </c>
      <c r="AN11" s="133">
        <v>65301.1</v>
      </c>
      <c r="AO11" s="133" t="s">
        <v>157</v>
      </c>
      <c r="AP11" s="133">
        <v>7588.5</v>
      </c>
      <c r="AQ11" s="133" t="s">
        <v>157</v>
      </c>
      <c r="AR11" s="133">
        <v>38086</v>
      </c>
      <c r="AS11" s="133" t="s">
        <v>157</v>
      </c>
      <c r="AT11" s="133">
        <v>143479.29999999999</v>
      </c>
      <c r="AU11" s="133" t="s">
        <v>157</v>
      </c>
      <c r="AV11" s="133">
        <v>36612.1</v>
      </c>
      <c r="AW11" s="133" t="s">
        <v>157</v>
      </c>
      <c r="AX11" s="133">
        <v>1796.8</v>
      </c>
      <c r="AY11" s="133" t="s">
        <v>157</v>
      </c>
      <c r="AZ11" s="133">
        <v>40672.5</v>
      </c>
      <c r="BA11" s="133" t="s">
        <v>157</v>
      </c>
      <c r="BB11" s="133">
        <v>7762.7</v>
      </c>
      <c r="BC11" s="133" t="s">
        <v>157</v>
      </c>
      <c r="BD11" s="133">
        <v>26483.200000000001</v>
      </c>
      <c r="BE11" s="133" t="s">
        <v>157</v>
      </c>
      <c r="BF11" s="51"/>
      <c r="BG11" s="685" t="s">
        <v>348</v>
      </c>
      <c r="BH11" s="133">
        <v>1173151.5</v>
      </c>
      <c r="BI11" s="133" t="s">
        <v>157</v>
      </c>
      <c r="BJ11" s="133">
        <v>594363.9</v>
      </c>
      <c r="BK11" s="133" t="s">
        <v>157</v>
      </c>
      <c r="BL11" s="133">
        <v>20746.2</v>
      </c>
      <c r="BM11" s="133" t="s">
        <v>157</v>
      </c>
      <c r="BN11" s="133">
        <v>456189.8</v>
      </c>
      <c r="BO11" s="133" t="s">
        <v>157</v>
      </c>
      <c r="BP11" s="133">
        <v>107282.5</v>
      </c>
      <c r="BQ11" s="133" t="s">
        <v>157</v>
      </c>
      <c r="BR11" s="133">
        <v>10145.4</v>
      </c>
      <c r="BS11" s="133" t="s">
        <v>157</v>
      </c>
      <c r="BT11" s="133">
        <v>54732.1</v>
      </c>
      <c r="BU11" s="133" t="s">
        <v>157</v>
      </c>
      <c r="BV11" s="133">
        <v>284125.2</v>
      </c>
      <c r="BW11" s="133" t="s">
        <v>157</v>
      </c>
      <c r="BX11" s="133">
        <v>56680.6</v>
      </c>
      <c r="BY11" s="133" t="s">
        <v>157</v>
      </c>
      <c r="BZ11" s="133">
        <v>4831.7</v>
      </c>
      <c r="CA11" s="133" t="s">
        <v>157</v>
      </c>
      <c r="CB11" s="133">
        <v>42392.4</v>
      </c>
      <c r="CC11" s="133" t="s">
        <v>157</v>
      </c>
      <c r="CD11" s="133">
        <v>14677.2</v>
      </c>
      <c r="CE11" s="133" t="s">
        <v>157</v>
      </c>
      <c r="CF11" s="133">
        <v>33579.599999999999</v>
      </c>
      <c r="CG11" s="133" t="s">
        <v>157</v>
      </c>
      <c r="CH11" s="51"/>
    </row>
    <row r="12" spans="1:227" ht="15" customHeight="1" x14ac:dyDescent="0.25">
      <c r="B12" s="685" t="s">
        <v>160</v>
      </c>
      <c r="C12" s="133">
        <v>1817341.6</v>
      </c>
      <c r="D12" s="133" t="s">
        <v>157</v>
      </c>
      <c r="E12" s="133">
        <v>950769.5</v>
      </c>
      <c r="F12" s="133" t="s">
        <v>157</v>
      </c>
      <c r="G12" s="133">
        <v>25595.7</v>
      </c>
      <c r="H12" s="133" t="s">
        <v>157</v>
      </c>
      <c r="I12" s="133">
        <v>757420.2</v>
      </c>
      <c r="J12" s="133" t="s">
        <v>157</v>
      </c>
      <c r="K12" s="133">
        <v>148786.70000000001</v>
      </c>
      <c r="L12" s="133" t="s">
        <v>157</v>
      </c>
      <c r="M12" s="133">
        <v>18966.900000000001</v>
      </c>
      <c r="N12" s="133" t="s">
        <v>157</v>
      </c>
      <c r="O12" s="133">
        <v>110179.8</v>
      </c>
      <c r="P12" s="133" t="s">
        <v>157</v>
      </c>
      <c r="Q12" s="133">
        <v>393526.3</v>
      </c>
      <c r="R12" s="133" t="s">
        <v>157</v>
      </c>
      <c r="S12" s="133">
        <v>89984.7</v>
      </c>
      <c r="T12" s="133" t="s">
        <v>157</v>
      </c>
      <c r="U12" s="133">
        <v>7045.2</v>
      </c>
      <c r="V12" s="133" t="s">
        <v>157</v>
      </c>
      <c r="W12" s="133">
        <v>82473.5</v>
      </c>
      <c r="X12" s="133" t="s">
        <v>157</v>
      </c>
      <c r="Y12" s="133">
        <v>28164.400000000001</v>
      </c>
      <c r="Z12" s="773" t="s">
        <v>157</v>
      </c>
      <c r="AA12" s="773">
        <v>40698.5</v>
      </c>
      <c r="AB12" s="133" t="s">
        <v>157</v>
      </c>
      <c r="AC12" s="51"/>
      <c r="AE12" s="685" t="s">
        <v>160</v>
      </c>
      <c r="AF12" s="133">
        <v>737148.7</v>
      </c>
      <c r="AG12" s="133" t="s">
        <v>157</v>
      </c>
      <c r="AH12" s="133">
        <v>370896.2</v>
      </c>
      <c r="AI12" s="133" t="s">
        <v>157</v>
      </c>
      <c r="AJ12" s="133">
        <v>7227.5</v>
      </c>
      <c r="AK12" s="133" t="s">
        <v>157</v>
      </c>
      <c r="AL12" s="133">
        <v>299458.3</v>
      </c>
      <c r="AM12" s="133" t="s">
        <v>157</v>
      </c>
      <c r="AN12" s="133">
        <v>56237</v>
      </c>
      <c r="AO12" s="133" t="s">
        <v>157</v>
      </c>
      <c r="AP12" s="133">
        <v>7973.4</v>
      </c>
      <c r="AQ12" s="133" t="s">
        <v>157</v>
      </c>
      <c r="AR12" s="133">
        <v>37259.5</v>
      </c>
      <c r="AS12" s="133" t="s">
        <v>157</v>
      </c>
      <c r="AT12" s="133">
        <v>143850.1</v>
      </c>
      <c r="AU12" s="133" t="s">
        <v>157</v>
      </c>
      <c r="AV12" s="133">
        <v>37506.400000000001</v>
      </c>
      <c r="AW12" s="133" t="s">
        <v>157</v>
      </c>
      <c r="AX12" s="133">
        <v>1790.6</v>
      </c>
      <c r="AY12" s="133" t="s">
        <v>157</v>
      </c>
      <c r="AZ12" s="133">
        <v>42476.5</v>
      </c>
      <c r="BA12" s="133" t="s">
        <v>157</v>
      </c>
      <c r="BB12" s="133">
        <v>7662.1</v>
      </c>
      <c r="BC12" s="133" t="s">
        <v>157</v>
      </c>
      <c r="BD12" s="133">
        <v>27331.7</v>
      </c>
      <c r="BE12" s="133" t="s">
        <v>157</v>
      </c>
      <c r="BF12" s="51"/>
      <c r="BG12" s="685" t="s">
        <v>160</v>
      </c>
      <c r="BH12" s="133">
        <v>1161528.3</v>
      </c>
      <c r="BI12" s="133" t="s">
        <v>157</v>
      </c>
      <c r="BJ12" s="133">
        <v>593538.30000000005</v>
      </c>
      <c r="BK12" s="133" t="s">
        <v>157</v>
      </c>
      <c r="BL12" s="133">
        <v>18361.3</v>
      </c>
      <c r="BM12" s="133" t="s">
        <v>157</v>
      </c>
      <c r="BN12" s="133">
        <v>471681.8</v>
      </c>
      <c r="BO12" s="133" t="s">
        <v>157</v>
      </c>
      <c r="BP12" s="133">
        <v>93584.8</v>
      </c>
      <c r="BQ12" s="133" t="s">
        <v>157</v>
      </c>
      <c r="BR12" s="133">
        <v>9910.5</v>
      </c>
      <c r="BS12" s="133" t="s">
        <v>157</v>
      </c>
      <c r="BT12" s="133">
        <v>52286.7</v>
      </c>
      <c r="BU12" s="133" t="s">
        <v>157</v>
      </c>
      <c r="BV12" s="133">
        <v>282411.5</v>
      </c>
      <c r="BW12" s="133" t="s">
        <v>157</v>
      </c>
      <c r="BX12" s="133">
        <v>51272.7</v>
      </c>
      <c r="BY12" s="133" t="s">
        <v>157</v>
      </c>
      <c r="BZ12" s="133">
        <v>4849.2</v>
      </c>
      <c r="CA12" s="133" t="s">
        <v>157</v>
      </c>
      <c r="CB12" s="133">
        <v>49317.2</v>
      </c>
      <c r="CC12" s="133" t="s">
        <v>157</v>
      </c>
      <c r="CD12" s="133">
        <v>10779.4</v>
      </c>
      <c r="CE12" s="133" t="s">
        <v>157</v>
      </c>
      <c r="CF12" s="133">
        <v>33467</v>
      </c>
      <c r="CG12" s="133" t="s">
        <v>157</v>
      </c>
      <c r="CH12" s="51"/>
    </row>
    <row r="13" spans="1:227" ht="15" customHeight="1" x14ac:dyDescent="0.25">
      <c r="B13" s="685" t="s">
        <v>1015</v>
      </c>
      <c r="C13" s="133">
        <v>1855914.1</v>
      </c>
      <c r="D13" s="133" t="s">
        <v>157</v>
      </c>
      <c r="E13" s="133">
        <v>955787</v>
      </c>
      <c r="F13" s="133" t="s">
        <v>157</v>
      </c>
      <c r="G13" s="133">
        <v>26010.9</v>
      </c>
      <c r="H13" s="133" t="s">
        <v>157</v>
      </c>
      <c r="I13" s="133">
        <v>771869.6</v>
      </c>
      <c r="J13" s="133" t="s">
        <v>157</v>
      </c>
      <c r="K13" s="133">
        <v>138411.6</v>
      </c>
      <c r="L13" s="133" t="s">
        <v>157</v>
      </c>
      <c r="M13" s="133">
        <v>19494.8</v>
      </c>
      <c r="N13" s="133" t="s">
        <v>157</v>
      </c>
      <c r="O13" s="133">
        <v>115896.6</v>
      </c>
      <c r="P13" s="133" t="s">
        <v>157</v>
      </c>
      <c r="Q13" s="133">
        <v>404174.2</v>
      </c>
      <c r="R13" s="133" t="s">
        <v>157</v>
      </c>
      <c r="S13" s="133">
        <v>97433.1</v>
      </c>
      <c r="T13" s="133" t="s">
        <v>157</v>
      </c>
      <c r="U13" s="133">
        <v>8848</v>
      </c>
      <c r="V13" s="133" t="s">
        <v>157</v>
      </c>
      <c r="W13" s="133">
        <v>83526.899999999994</v>
      </c>
      <c r="X13" s="133" t="s">
        <v>157</v>
      </c>
      <c r="Y13" s="133">
        <v>28403</v>
      </c>
      <c r="Z13" s="773" t="s">
        <v>157</v>
      </c>
      <c r="AA13" s="773">
        <v>42979.4</v>
      </c>
      <c r="AB13" s="133" t="s">
        <v>157</v>
      </c>
      <c r="AC13" s="51"/>
      <c r="AE13" s="685" t="s">
        <v>1015</v>
      </c>
      <c r="AF13" s="133">
        <v>749643.5</v>
      </c>
      <c r="AG13" s="133" t="s">
        <v>157</v>
      </c>
      <c r="AH13" s="133">
        <v>367692.79999999999</v>
      </c>
      <c r="AI13" s="133" t="s">
        <v>157</v>
      </c>
      <c r="AJ13" s="133">
        <v>7073.8</v>
      </c>
      <c r="AK13" s="133" t="s">
        <v>157</v>
      </c>
      <c r="AL13" s="133">
        <v>298646.3</v>
      </c>
      <c r="AM13" s="133" t="s">
        <v>157</v>
      </c>
      <c r="AN13" s="133">
        <v>53967</v>
      </c>
      <c r="AO13" s="133" t="s">
        <v>157</v>
      </c>
      <c r="AP13" s="133">
        <v>8005.7</v>
      </c>
      <c r="AQ13" s="133" t="s">
        <v>157</v>
      </c>
      <c r="AR13" s="133">
        <v>41182.5</v>
      </c>
      <c r="AS13" s="133" t="s">
        <v>157</v>
      </c>
      <c r="AT13" s="133">
        <v>147552.70000000001</v>
      </c>
      <c r="AU13" s="133" t="s">
        <v>157</v>
      </c>
      <c r="AV13" s="133">
        <v>39350.9</v>
      </c>
      <c r="AW13" s="133" t="s">
        <v>157</v>
      </c>
      <c r="AX13" s="133">
        <v>2748.1</v>
      </c>
      <c r="AY13" s="133" t="s">
        <v>157</v>
      </c>
      <c r="AZ13" s="133">
        <v>44258.1</v>
      </c>
      <c r="BA13" s="133" t="s">
        <v>157</v>
      </c>
      <c r="BB13" s="133">
        <v>7387.5</v>
      </c>
      <c r="BC13" s="133" t="s">
        <v>157</v>
      </c>
      <c r="BD13" s="133">
        <v>28288.2</v>
      </c>
      <c r="BE13" s="133" t="s">
        <v>157</v>
      </c>
      <c r="BF13" s="51"/>
      <c r="BG13" s="685" t="s">
        <v>1015</v>
      </c>
      <c r="BH13" s="133">
        <v>1211914</v>
      </c>
      <c r="BI13" s="133" t="s">
        <v>157</v>
      </c>
      <c r="BJ13" s="133">
        <v>611361.6</v>
      </c>
      <c r="BK13" s="133" t="s">
        <v>157</v>
      </c>
      <c r="BL13" s="133">
        <v>20722.599999999999</v>
      </c>
      <c r="BM13" s="133" t="s">
        <v>157</v>
      </c>
      <c r="BN13" s="133">
        <v>493662.6</v>
      </c>
      <c r="BO13" s="133" t="s">
        <v>157</v>
      </c>
      <c r="BP13" s="133">
        <v>86681.5</v>
      </c>
      <c r="BQ13" s="133" t="s">
        <v>157</v>
      </c>
      <c r="BR13" s="133">
        <v>10294.9</v>
      </c>
      <c r="BS13" s="133" t="s">
        <v>157</v>
      </c>
      <c r="BT13" s="133">
        <v>58085.2</v>
      </c>
      <c r="BU13" s="133" t="s">
        <v>157</v>
      </c>
      <c r="BV13" s="133">
        <v>314501</v>
      </c>
      <c r="BW13" s="133" t="s">
        <v>157</v>
      </c>
      <c r="BX13" s="133">
        <v>56462.400000000001</v>
      </c>
      <c r="BY13" s="133" t="s">
        <v>157</v>
      </c>
      <c r="BZ13" s="133">
        <v>7349.2</v>
      </c>
      <c r="CA13" s="133" t="s">
        <v>157</v>
      </c>
      <c r="CB13" s="133">
        <v>49925.5</v>
      </c>
      <c r="CC13" s="133" t="s">
        <v>157</v>
      </c>
      <c r="CD13" s="133">
        <v>11065.7</v>
      </c>
      <c r="CE13" s="133" t="s">
        <v>157</v>
      </c>
      <c r="CF13" s="133">
        <v>34761.699999999997</v>
      </c>
      <c r="CG13" s="133" t="s">
        <v>157</v>
      </c>
      <c r="CH13" s="51"/>
      <c r="DS13" s="50"/>
    </row>
    <row r="14" spans="1:227" ht="17.399999999999999" customHeight="1" x14ac:dyDescent="0.25">
      <c r="B14" s="685" t="s">
        <v>346</v>
      </c>
      <c r="C14" s="133">
        <v>1871602.1</v>
      </c>
      <c r="D14" s="133" t="s">
        <v>157</v>
      </c>
      <c r="E14" s="133">
        <v>959131.1</v>
      </c>
      <c r="F14" s="133" t="s">
        <v>157</v>
      </c>
      <c r="G14" s="133">
        <v>29359.9</v>
      </c>
      <c r="H14" s="133" t="s">
        <v>157</v>
      </c>
      <c r="I14" s="133">
        <v>777987.9</v>
      </c>
      <c r="J14" s="133" t="s">
        <v>157</v>
      </c>
      <c r="K14" s="133">
        <v>132083.4</v>
      </c>
      <c r="L14" s="133" t="s">
        <v>157</v>
      </c>
      <c r="M14" s="133">
        <v>19700</v>
      </c>
      <c r="N14" s="133" t="s">
        <v>157</v>
      </c>
      <c r="O14" s="133">
        <v>119368.4</v>
      </c>
      <c r="P14" s="133" t="s">
        <v>157</v>
      </c>
      <c r="Q14" s="133">
        <v>414829.2</v>
      </c>
      <c r="R14" s="133" t="s">
        <v>157</v>
      </c>
      <c r="S14" s="133">
        <v>99737</v>
      </c>
      <c r="T14" s="133" t="s">
        <v>157</v>
      </c>
      <c r="U14" s="133">
        <v>8221.7999999999993</v>
      </c>
      <c r="V14" s="133" t="s">
        <v>157</v>
      </c>
      <c r="W14" s="133">
        <v>83907.9</v>
      </c>
      <c r="X14" s="133" t="s">
        <v>157</v>
      </c>
      <c r="Y14" s="133">
        <v>30035.1</v>
      </c>
      <c r="Z14" s="773" t="s">
        <v>157</v>
      </c>
      <c r="AA14" s="773">
        <v>41484.300000000003</v>
      </c>
      <c r="AB14" s="133" t="s">
        <v>157</v>
      </c>
      <c r="AC14" s="51"/>
      <c r="AE14" s="685" t="s">
        <v>346</v>
      </c>
      <c r="AF14" s="133">
        <v>744048.8</v>
      </c>
      <c r="AG14" s="133" t="s">
        <v>157</v>
      </c>
      <c r="AH14" s="133">
        <v>371307</v>
      </c>
      <c r="AI14" s="133" t="s">
        <v>157</v>
      </c>
      <c r="AJ14" s="133">
        <v>8261.9</v>
      </c>
      <c r="AK14" s="133" t="s">
        <v>157</v>
      </c>
      <c r="AL14" s="133">
        <v>302558.7</v>
      </c>
      <c r="AM14" s="133" t="s">
        <v>157</v>
      </c>
      <c r="AN14" s="133">
        <v>52420.1</v>
      </c>
      <c r="AO14" s="133" t="s">
        <v>157</v>
      </c>
      <c r="AP14" s="133">
        <v>8066.2</v>
      </c>
      <c r="AQ14" s="133" t="s">
        <v>157</v>
      </c>
      <c r="AR14" s="133">
        <v>42471.8</v>
      </c>
      <c r="AS14" s="133" t="s">
        <v>157</v>
      </c>
      <c r="AT14" s="133">
        <v>154644.4</v>
      </c>
      <c r="AU14" s="133" t="s">
        <v>157</v>
      </c>
      <c r="AV14" s="133">
        <v>40389.9</v>
      </c>
      <c r="AW14" s="133" t="s">
        <v>157</v>
      </c>
      <c r="AX14" s="133">
        <v>2237.8000000000002</v>
      </c>
      <c r="AY14" s="133" t="s">
        <v>157</v>
      </c>
      <c r="AZ14" s="133">
        <v>43849.4</v>
      </c>
      <c r="BA14" s="133" t="s">
        <v>157</v>
      </c>
      <c r="BB14" s="133">
        <v>7417</v>
      </c>
      <c r="BC14" s="133" t="s">
        <v>157</v>
      </c>
      <c r="BD14" s="133">
        <v>27631.599999999999</v>
      </c>
      <c r="BE14" s="133" t="s">
        <v>157</v>
      </c>
      <c r="BF14" s="51"/>
      <c r="BG14" s="685" t="s">
        <v>346</v>
      </c>
      <c r="BH14" s="133">
        <v>1177252.6000000001</v>
      </c>
      <c r="BI14" s="133" t="s">
        <v>157</v>
      </c>
      <c r="BJ14" s="133">
        <v>604411.1</v>
      </c>
      <c r="BK14" s="133" t="s">
        <v>157</v>
      </c>
      <c r="BL14" s="133">
        <v>21827.8</v>
      </c>
      <c r="BM14" s="133" t="s">
        <v>157</v>
      </c>
      <c r="BN14" s="133">
        <v>485052.3</v>
      </c>
      <c r="BO14" s="133" t="s">
        <v>157</v>
      </c>
      <c r="BP14" s="133">
        <v>87577.3</v>
      </c>
      <c r="BQ14" s="133" t="s">
        <v>157</v>
      </c>
      <c r="BR14" s="133">
        <v>9953.7999999999993</v>
      </c>
      <c r="BS14" s="133" t="s">
        <v>157</v>
      </c>
      <c r="BT14" s="133">
        <v>59113.7</v>
      </c>
      <c r="BU14" s="133" t="s">
        <v>157</v>
      </c>
      <c r="BV14" s="133">
        <v>298039.3</v>
      </c>
      <c r="BW14" s="133" t="s">
        <v>157</v>
      </c>
      <c r="BX14" s="133">
        <v>57488.5</v>
      </c>
      <c r="BY14" s="133" t="s">
        <v>157</v>
      </c>
      <c r="BZ14" s="133">
        <v>5469.5</v>
      </c>
      <c r="CA14" s="133" t="s">
        <v>157</v>
      </c>
      <c r="CB14" s="133">
        <v>44262.8</v>
      </c>
      <c r="CC14" s="133" t="s">
        <v>157</v>
      </c>
      <c r="CD14" s="133">
        <v>10759.3</v>
      </c>
      <c r="CE14" s="133" t="s">
        <v>157</v>
      </c>
      <c r="CF14" s="133">
        <v>35773.599999999999</v>
      </c>
      <c r="CG14" s="133" t="s">
        <v>157</v>
      </c>
      <c r="CH14" s="51"/>
    </row>
    <row r="15" spans="1:227" ht="57" customHeight="1" x14ac:dyDescent="0.25">
      <c r="B15" s="542"/>
      <c r="C15" s="1275" t="s">
        <v>1461</v>
      </c>
      <c r="D15" s="1276"/>
      <c r="E15" s="1276"/>
      <c r="F15" s="1276"/>
      <c r="G15" s="1276"/>
      <c r="H15" s="1276"/>
      <c r="I15" s="1276"/>
      <c r="J15" s="1276"/>
      <c r="K15" s="1276"/>
      <c r="L15" s="1276"/>
      <c r="M15" s="1276"/>
      <c r="N15" s="1276"/>
      <c r="O15" s="1276"/>
      <c r="P15" s="1276"/>
      <c r="Q15" s="1276"/>
      <c r="R15" s="1276"/>
      <c r="S15" s="1276"/>
      <c r="T15" s="1276"/>
      <c r="U15" s="1276"/>
      <c r="V15" s="1276"/>
      <c r="W15" s="1276"/>
      <c r="X15" s="1276"/>
      <c r="Y15" s="1276"/>
      <c r="Z15" s="1277"/>
      <c r="AA15" s="1276"/>
      <c r="AB15" s="1276"/>
      <c r="AC15" s="51"/>
      <c r="AE15" s="542"/>
      <c r="AF15" s="1275" t="s">
        <v>1460</v>
      </c>
      <c r="AG15" s="1276"/>
      <c r="AH15" s="1276"/>
      <c r="AI15" s="1276"/>
      <c r="AJ15" s="1276"/>
      <c r="AK15" s="1276"/>
      <c r="AL15" s="1276"/>
      <c r="AM15" s="1276"/>
      <c r="AN15" s="1276"/>
      <c r="AO15" s="1276"/>
      <c r="AP15" s="1276"/>
      <c r="AQ15" s="1276"/>
      <c r="AR15" s="1276"/>
      <c r="AS15" s="1276"/>
      <c r="AT15" s="1276"/>
      <c r="AU15" s="1276"/>
      <c r="AV15" s="1276"/>
      <c r="AW15" s="1276"/>
      <c r="AX15" s="1276"/>
      <c r="AY15" s="1276"/>
      <c r="AZ15" s="1276"/>
      <c r="BA15" s="1276"/>
      <c r="BB15" s="1276"/>
      <c r="BC15" s="1276"/>
      <c r="BD15" s="1276"/>
      <c r="BE15" s="1276"/>
      <c r="BF15" s="1276"/>
      <c r="BG15" s="542"/>
      <c r="BH15" s="1284" t="s">
        <v>1459</v>
      </c>
      <c r="BI15" s="1276"/>
      <c r="BJ15" s="1276"/>
      <c r="BK15" s="1276"/>
      <c r="BL15" s="1276"/>
      <c r="BM15" s="1276"/>
      <c r="BN15" s="1276"/>
      <c r="BO15" s="1276"/>
      <c r="BP15" s="1276"/>
      <c r="BQ15" s="1276"/>
      <c r="BR15" s="1276"/>
      <c r="BS15" s="1276"/>
      <c r="BT15" s="1276"/>
      <c r="BU15" s="1276"/>
      <c r="BV15" s="1276"/>
      <c r="BW15" s="1276"/>
      <c r="BX15" s="1276"/>
      <c r="BY15" s="1276"/>
      <c r="BZ15" s="1276"/>
      <c r="CA15" s="1276"/>
      <c r="CB15" s="1276"/>
      <c r="CC15" s="1276"/>
      <c r="CD15" s="1276"/>
      <c r="CE15" s="1276"/>
      <c r="CF15" s="1276"/>
      <c r="CG15" s="1276"/>
      <c r="CH15" s="1276"/>
      <c r="HK15" s="50"/>
      <c r="HS15" s="50"/>
    </row>
    <row r="16" spans="1:227" ht="21.9" customHeight="1" x14ac:dyDescent="0.25">
      <c r="B16" s="685" t="s">
        <v>1014</v>
      </c>
      <c r="C16" s="133">
        <v>492482.8</v>
      </c>
      <c r="D16" s="133" t="s">
        <v>157</v>
      </c>
      <c r="E16" s="133">
        <v>286906.7</v>
      </c>
      <c r="F16" s="133" t="s">
        <v>157</v>
      </c>
      <c r="G16" s="133">
        <v>10458.799999999999</v>
      </c>
      <c r="H16" s="133" t="s">
        <v>157</v>
      </c>
      <c r="I16" s="133">
        <v>265876</v>
      </c>
      <c r="J16" s="133" t="s">
        <v>157</v>
      </c>
      <c r="K16" s="133">
        <v>9136.1</v>
      </c>
      <c r="L16" s="133" t="s">
        <v>157</v>
      </c>
      <c r="M16" s="133">
        <v>1435.9</v>
      </c>
      <c r="N16" s="133" t="s">
        <v>157</v>
      </c>
      <c r="O16" s="133">
        <v>23751.1</v>
      </c>
      <c r="P16" s="133" t="s">
        <v>157</v>
      </c>
      <c r="Q16" s="133">
        <v>160552.6</v>
      </c>
      <c r="R16" s="133" t="s">
        <v>157</v>
      </c>
      <c r="S16" s="133">
        <v>4287.3999999999996</v>
      </c>
      <c r="T16" s="133" t="s">
        <v>157</v>
      </c>
      <c r="U16" s="133">
        <v>368.4</v>
      </c>
      <c r="V16" s="133" t="s">
        <v>157</v>
      </c>
      <c r="W16" s="133">
        <v>5362.7</v>
      </c>
      <c r="X16" s="133" t="s">
        <v>157</v>
      </c>
      <c r="Y16" s="133">
        <v>5237.8999999999996</v>
      </c>
      <c r="Z16" s="773" t="s">
        <v>157</v>
      </c>
      <c r="AA16" s="773">
        <v>1443.3</v>
      </c>
      <c r="AB16" s="133" t="s">
        <v>157</v>
      </c>
      <c r="AC16" s="51"/>
      <c r="AE16" s="685" t="s">
        <v>1014</v>
      </c>
      <c r="AF16" s="133">
        <v>543483.30000000005</v>
      </c>
      <c r="AG16" s="133" t="s">
        <v>157</v>
      </c>
      <c r="AH16" s="133">
        <v>288838.8</v>
      </c>
      <c r="AI16" s="133" t="s">
        <v>157</v>
      </c>
      <c r="AJ16" s="133">
        <v>5971.8</v>
      </c>
      <c r="AK16" s="133" t="s">
        <v>157</v>
      </c>
      <c r="AL16" s="133">
        <v>238255.8</v>
      </c>
      <c r="AM16" s="133" t="s">
        <v>157</v>
      </c>
      <c r="AN16" s="133">
        <v>38359.199999999997</v>
      </c>
      <c r="AO16" s="133" t="s">
        <v>157</v>
      </c>
      <c r="AP16" s="133">
        <v>6251.9</v>
      </c>
      <c r="AQ16" s="133" t="s">
        <v>157</v>
      </c>
      <c r="AR16" s="133">
        <v>28673.7</v>
      </c>
      <c r="AS16" s="133" t="s">
        <v>157</v>
      </c>
      <c r="AT16" s="133">
        <v>120560.2</v>
      </c>
      <c r="AU16" s="133" t="s">
        <v>157</v>
      </c>
      <c r="AV16" s="133">
        <v>29004.400000000001</v>
      </c>
      <c r="AW16" s="133" t="s">
        <v>157</v>
      </c>
      <c r="AX16" s="133">
        <v>1284.3</v>
      </c>
      <c r="AY16" s="133" t="s">
        <v>157</v>
      </c>
      <c r="AZ16" s="133">
        <v>29810.400000000001</v>
      </c>
      <c r="BA16" s="133" t="s">
        <v>157</v>
      </c>
      <c r="BB16" s="133">
        <v>2999.8</v>
      </c>
      <c r="BC16" s="133" t="s">
        <v>157</v>
      </c>
      <c r="BD16" s="133">
        <v>17458.400000000001</v>
      </c>
      <c r="BE16" s="133" t="s">
        <v>157</v>
      </c>
      <c r="BF16" s="51"/>
      <c r="BG16" s="685" t="s">
        <v>1014</v>
      </c>
      <c r="BH16" s="133">
        <v>221634</v>
      </c>
      <c r="BI16" s="133" t="s">
        <v>157</v>
      </c>
      <c r="BJ16" s="133">
        <v>131332</v>
      </c>
      <c r="BK16" s="133" t="s">
        <v>157</v>
      </c>
      <c r="BL16" s="133">
        <v>2458.5</v>
      </c>
      <c r="BM16" s="133" t="s">
        <v>157</v>
      </c>
      <c r="BN16" s="133">
        <v>92006.3</v>
      </c>
      <c r="BO16" s="133" t="s">
        <v>157</v>
      </c>
      <c r="BP16" s="133">
        <v>34698.5</v>
      </c>
      <c r="BQ16" s="133" t="s">
        <v>157</v>
      </c>
      <c r="BR16" s="133">
        <v>2168.6999999999998</v>
      </c>
      <c r="BS16" s="133" t="s">
        <v>157</v>
      </c>
      <c r="BT16" s="133">
        <v>4898.8999999999996</v>
      </c>
      <c r="BU16" s="133" t="s">
        <v>157</v>
      </c>
      <c r="BV16" s="133">
        <v>40375.1</v>
      </c>
      <c r="BW16" s="133" t="s">
        <v>157</v>
      </c>
      <c r="BX16" s="133">
        <v>7047.7</v>
      </c>
      <c r="BY16" s="133" t="s">
        <v>157</v>
      </c>
      <c r="BZ16" s="133">
        <v>721.3</v>
      </c>
      <c r="CA16" s="133" t="s">
        <v>157</v>
      </c>
      <c r="CB16" s="133">
        <v>6872.8</v>
      </c>
      <c r="CC16" s="133" t="s">
        <v>157</v>
      </c>
      <c r="CD16" s="133">
        <v>5542.1</v>
      </c>
      <c r="CE16" s="133" t="s">
        <v>157</v>
      </c>
      <c r="CF16" s="133">
        <v>17737</v>
      </c>
      <c r="CG16" s="133" t="s">
        <v>157</v>
      </c>
      <c r="CH16" s="51"/>
      <c r="HK16" s="50"/>
      <c r="HS16" s="50"/>
    </row>
    <row r="17" spans="2:227" ht="15" customHeight="1" x14ac:dyDescent="0.25">
      <c r="B17" s="685" t="s">
        <v>347</v>
      </c>
      <c r="C17" s="133">
        <v>506141.7</v>
      </c>
      <c r="D17" s="133" t="s">
        <v>157</v>
      </c>
      <c r="E17" s="133">
        <v>292194.59999999998</v>
      </c>
      <c r="F17" s="133" t="s">
        <v>157</v>
      </c>
      <c r="G17" s="133">
        <v>10366.200000000001</v>
      </c>
      <c r="H17" s="133" t="s">
        <v>157</v>
      </c>
      <c r="I17" s="133">
        <v>270209.59999999998</v>
      </c>
      <c r="J17" s="133" t="s">
        <v>157</v>
      </c>
      <c r="K17" s="133">
        <v>10177.299999999999</v>
      </c>
      <c r="L17" s="133" t="s">
        <v>157</v>
      </c>
      <c r="M17" s="133">
        <v>1441.5</v>
      </c>
      <c r="N17" s="133" t="s">
        <v>157</v>
      </c>
      <c r="O17" s="133">
        <v>24613.200000000001</v>
      </c>
      <c r="P17" s="133" t="s">
        <v>157</v>
      </c>
      <c r="Q17" s="133">
        <v>167183.6</v>
      </c>
      <c r="R17" s="133" t="s">
        <v>157</v>
      </c>
      <c r="S17" s="133">
        <v>4324.1000000000004</v>
      </c>
      <c r="T17" s="133" t="s">
        <v>157</v>
      </c>
      <c r="U17" s="133">
        <v>382</v>
      </c>
      <c r="V17" s="133" t="s">
        <v>157</v>
      </c>
      <c r="W17" s="133">
        <v>5608.3</v>
      </c>
      <c r="X17" s="133" t="s">
        <v>157</v>
      </c>
      <c r="Y17" s="133">
        <v>5596</v>
      </c>
      <c r="Z17" s="773" t="s">
        <v>157</v>
      </c>
      <c r="AA17" s="773">
        <v>1577.5</v>
      </c>
      <c r="AB17" s="133" t="s">
        <v>157</v>
      </c>
      <c r="AC17" s="51"/>
      <c r="AE17" s="685" t="s">
        <v>347</v>
      </c>
      <c r="AF17" s="133">
        <v>540437.19999999995</v>
      </c>
      <c r="AG17" s="133" t="s">
        <v>157</v>
      </c>
      <c r="AH17" s="133">
        <v>282259.20000000001</v>
      </c>
      <c r="AI17" s="133" t="s">
        <v>157</v>
      </c>
      <c r="AJ17" s="133">
        <v>5995.9</v>
      </c>
      <c r="AK17" s="133" t="s">
        <v>157</v>
      </c>
      <c r="AL17" s="133">
        <v>233544.2</v>
      </c>
      <c r="AM17" s="133" t="s">
        <v>157</v>
      </c>
      <c r="AN17" s="133">
        <v>36561.599999999999</v>
      </c>
      <c r="AO17" s="133" t="s">
        <v>157</v>
      </c>
      <c r="AP17" s="133">
        <v>6157.5</v>
      </c>
      <c r="AQ17" s="133" t="s">
        <v>157</v>
      </c>
      <c r="AR17" s="133">
        <v>29481.200000000001</v>
      </c>
      <c r="AS17" s="133" t="s">
        <v>157</v>
      </c>
      <c r="AT17" s="133">
        <v>123622</v>
      </c>
      <c r="AU17" s="133" t="s">
        <v>157</v>
      </c>
      <c r="AV17" s="133">
        <v>29528.2</v>
      </c>
      <c r="AW17" s="133" t="s">
        <v>157</v>
      </c>
      <c r="AX17" s="133">
        <v>1375.9</v>
      </c>
      <c r="AY17" s="133" t="s">
        <v>157</v>
      </c>
      <c r="AZ17" s="133">
        <v>30213.4</v>
      </c>
      <c r="BA17" s="133" t="s">
        <v>157</v>
      </c>
      <c r="BB17" s="133">
        <v>2695</v>
      </c>
      <c r="BC17" s="133" t="s">
        <v>157</v>
      </c>
      <c r="BD17" s="133">
        <v>16266.7</v>
      </c>
      <c r="BE17" s="133" t="s">
        <v>157</v>
      </c>
      <c r="BF17" s="51"/>
      <c r="BG17" s="685" t="s">
        <v>347</v>
      </c>
      <c r="BH17" s="133">
        <v>216367.4</v>
      </c>
      <c r="BI17" s="133" t="s">
        <v>157</v>
      </c>
      <c r="BJ17" s="133">
        <v>127571.4</v>
      </c>
      <c r="BK17" s="133" t="s">
        <v>157</v>
      </c>
      <c r="BL17" s="133">
        <v>2217.6999999999998</v>
      </c>
      <c r="BM17" s="133" t="s">
        <v>157</v>
      </c>
      <c r="BN17" s="133">
        <v>92396.7</v>
      </c>
      <c r="BO17" s="133" t="s">
        <v>157</v>
      </c>
      <c r="BP17" s="133">
        <v>31124.5</v>
      </c>
      <c r="BQ17" s="133" t="s">
        <v>157</v>
      </c>
      <c r="BR17" s="133">
        <v>1832.4</v>
      </c>
      <c r="BS17" s="133" t="s">
        <v>157</v>
      </c>
      <c r="BT17" s="133">
        <v>5295.2</v>
      </c>
      <c r="BU17" s="133" t="s">
        <v>157</v>
      </c>
      <c r="BV17" s="133">
        <v>37507.800000000003</v>
      </c>
      <c r="BW17" s="133" t="s">
        <v>157</v>
      </c>
      <c r="BX17" s="133">
        <v>7227.5</v>
      </c>
      <c r="BY17" s="133" t="s">
        <v>157</v>
      </c>
      <c r="BZ17" s="133">
        <v>637.6</v>
      </c>
      <c r="CA17" s="133" t="s">
        <v>157</v>
      </c>
      <c r="CB17" s="133">
        <v>7102.4</v>
      </c>
      <c r="CC17" s="133" t="s">
        <v>157</v>
      </c>
      <c r="CD17" s="133">
        <v>5662.4</v>
      </c>
      <c r="CE17" s="133" t="s">
        <v>157</v>
      </c>
      <c r="CF17" s="133">
        <v>17444</v>
      </c>
      <c r="CG17" s="133" t="s">
        <v>157</v>
      </c>
      <c r="CH17" s="51"/>
      <c r="HK17" s="50"/>
      <c r="HS17" s="50"/>
    </row>
    <row r="18" spans="2:227" ht="15" customHeight="1" x14ac:dyDescent="0.25">
      <c r="B18" s="685" t="s">
        <v>348</v>
      </c>
      <c r="C18" s="133">
        <v>497773.3</v>
      </c>
      <c r="D18" s="133" t="s">
        <v>157</v>
      </c>
      <c r="E18" s="133">
        <v>283815.8</v>
      </c>
      <c r="F18" s="133" t="s">
        <v>157</v>
      </c>
      <c r="G18" s="133">
        <v>10184.700000000001</v>
      </c>
      <c r="H18" s="133" t="s">
        <v>157</v>
      </c>
      <c r="I18" s="133">
        <v>255394.8</v>
      </c>
      <c r="J18" s="133" t="s">
        <v>157</v>
      </c>
      <c r="K18" s="133">
        <v>16774.8</v>
      </c>
      <c r="L18" s="133" t="s">
        <v>157</v>
      </c>
      <c r="M18" s="133">
        <v>1461.5</v>
      </c>
      <c r="N18" s="133" t="s">
        <v>157</v>
      </c>
      <c r="O18" s="133">
        <v>23063.599999999999</v>
      </c>
      <c r="P18" s="133" t="s">
        <v>157</v>
      </c>
      <c r="Q18" s="133">
        <v>170067.20000000001</v>
      </c>
      <c r="R18" s="133" t="s">
        <v>157</v>
      </c>
      <c r="S18" s="133">
        <v>4290.2</v>
      </c>
      <c r="T18" s="133" t="s">
        <v>157</v>
      </c>
      <c r="U18" s="133">
        <v>416.6</v>
      </c>
      <c r="V18" s="133" t="s">
        <v>157</v>
      </c>
      <c r="W18" s="133">
        <v>4962.2</v>
      </c>
      <c r="X18" s="133" t="s">
        <v>157</v>
      </c>
      <c r="Y18" s="133">
        <v>5317.2</v>
      </c>
      <c r="Z18" s="773" t="s">
        <v>157</v>
      </c>
      <c r="AA18" s="773">
        <v>1490.5</v>
      </c>
      <c r="AB18" s="133" t="s">
        <v>157</v>
      </c>
      <c r="AC18" s="51"/>
      <c r="AE18" s="685" t="s">
        <v>348</v>
      </c>
      <c r="AF18" s="133">
        <v>543931.19999999995</v>
      </c>
      <c r="AG18" s="133" t="s">
        <v>157</v>
      </c>
      <c r="AH18" s="133">
        <v>280201.2</v>
      </c>
      <c r="AI18" s="133" t="s">
        <v>157</v>
      </c>
      <c r="AJ18" s="133">
        <v>6103.1</v>
      </c>
      <c r="AK18" s="133" t="s">
        <v>157</v>
      </c>
      <c r="AL18" s="133">
        <v>218408.4</v>
      </c>
      <c r="AM18" s="133" t="s">
        <v>157</v>
      </c>
      <c r="AN18" s="133">
        <v>50205.2</v>
      </c>
      <c r="AO18" s="133" t="s">
        <v>157</v>
      </c>
      <c r="AP18" s="133">
        <v>5484.4</v>
      </c>
      <c r="AQ18" s="133" t="s">
        <v>157</v>
      </c>
      <c r="AR18" s="133">
        <v>28787.599999999999</v>
      </c>
      <c r="AS18" s="133" t="s">
        <v>157</v>
      </c>
      <c r="AT18" s="133">
        <v>121805.6</v>
      </c>
      <c r="AU18" s="133" t="s">
        <v>157</v>
      </c>
      <c r="AV18" s="133">
        <v>28314.3</v>
      </c>
      <c r="AW18" s="133" t="s">
        <v>157</v>
      </c>
      <c r="AX18" s="133">
        <v>1236.0999999999999</v>
      </c>
      <c r="AY18" s="133" t="s">
        <v>157</v>
      </c>
      <c r="AZ18" s="133">
        <v>32634</v>
      </c>
      <c r="BA18" s="133" t="s">
        <v>157</v>
      </c>
      <c r="BB18" s="133">
        <v>2958.5</v>
      </c>
      <c r="BC18" s="133" t="s">
        <v>157</v>
      </c>
      <c r="BD18" s="133">
        <v>18097</v>
      </c>
      <c r="BE18" s="133" t="s">
        <v>157</v>
      </c>
      <c r="BF18" s="51"/>
      <c r="BG18" s="685" t="s">
        <v>348</v>
      </c>
      <c r="BH18" s="133">
        <v>219408.9</v>
      </c>
      <c r="BI18" s="133" t="s">
        <v>157</v>
      </c>
      <c r="BJ18" s="133">
        <v>129768.4</v>
      </c>
      <c r="BK18" s="133" t="s">
        <v>157</v>
      </c>
      <c r="BL18" s="133">
        <v>2462.6</v>
      </c>
      <c r="BM18" s="133" t="s">
        <v>157</v>
      </c>
      <c r="BN18" s="133">
        <v>92814.3</v>
      </c>
      <c r="BO18" s="133" t="s">
        <v>157</v>
      </c>
      <c r="BP18" s="133">
        <v>32585.5</v>
      </c>
      <c r="BQ18" s="133" t="s">
        <v>157</v>
      </c>
      <c r="BR18" s="133">
        <v>1906.1</v>
      </c>
      <c r="BS18" s="133" t="s">
        <v>157</v>
      </c>
      <c r="BT18" s="133">
        <v>5317.8</v>
      </c>
      <c r="BU18" s="133" t="s">
        <v>157</v>
      </c>
      <c r="BV18" s="133">
        <v>38375.199999999997</v>
      </c>
      <c r="BW18" s="133" t="s">
        <v>157</v>
      </c>
      <c r="BX18" s="133">
        <v>7310</v>
      </c>
      <c r="BY18" s="133" t="s">
        <v>157</v>
      </c>
      <c r="BZ18" s="133">
        <v>597</v>
      </c>
      <c r="CA18" s="133" t="s">
        <v>157</v>
      </c>
      <c r="CB18" s="133">
        <v>6366.2</v>
      </c>
      <c r="CC18" s="133" t="s">
        <v>157</v>
      </c>
      <c r="CD18" s="133">
        <v>4524.5</v>
      </c>
      <c r="CE18" s="133" t="s">
        <v>157</v>
      </c>
      <c r="CF18" s="133">
        <v>16628.5</v>
      </c>
      <c r="CG18" s="133" t="s">
        <v>157</v>
      </c>
      <c r="CH18" s="51"/>
      <c r="HK18" s="50"/>
      <c r="HS18" s="50"/>
    </row>
    <row r="19" spans="2:227" ht="15" customHeight="1" x14ac:dyDescent="0.25">
      <c r="B19" s="685" t="s">
        <v>160</v>
      </c>
      <c r="C19" s="133">
        <v>489595</v>
      </c>
      <c r="D19" s="133" t="s">
        <v>157</v>
      </c>
      <c r="E19" s="133">
        <v>274125</v>
      </c>
      <c r="F19" s="133" t="s">
        <v>157</v>
      </c>
      <c r="G19" s="133">
        <v>10042.4</v>
      </c>
      <c r="H19" s="133" t="s">
        <v>157</v>
      </c>
      <c r="I19" s="133">
        <v>252524</v>
      </c>
      <c r="J19" s="133" t="s">
        <v>157</v>
      </c>
      <c r="K19" s="133">
        <v>10125.700000000001</v>
      </c>
      <c r="L19" s="133" t="s">
        <v>157</v>
      </c>
      <c r="M19" s="133">
        <v>1432.9</v>
      </c>
      <c r="N19" s="133" t="s">
        <v>157</v>
      </c>
      <c r="O19" s="133">
        <v>24063.7</v>
      </c>
      <c r="P19" s="133" t="s">
        <v>157</v>
      </c>
      <c r="Q19" s="133">
        <v>169153.2</v>
      </c>
      <c r="R19" s="133" t="s">
        <v>157</v>
      </c>
      <c r="S19" s="133">
        <v>4453.1000000000004</v>
      </c>
      <c r="T19" s="133" t="s">
        <v>157</v>
      </c>
      <c r="U19" s="133">
        <v>942.3</v>
      </c>
      <c r="V19" s="133" t="s">
        <v>157</v>
      </c>
      <c r="W19" s="133">
        <v>5951.5</v>
      </c>
      <c r="X19" s="133" t="s">
        <v>157</v>
      </c>
      <c r="Y19" s="133">
        <v>5698.6</v>
      </c>
      <c r="Z19" s="773" t="s">
        <v>157</v>
      </c>
      <c r="AA19" s="773">
        <v>1551.8</v>
      </c>
      <c r="AB19" s="133" t="s">
        <v>157</v>
      </c>
      <c r="AC19" s="51"/>
      <c r="AE19" s="685" t="s">
        <v>160</v>
      </c>
      <c r="AF19" s="133">
        <v>558409.80000000005</v>
      </c>
      <c r="AG19" s="133" t="s">
        <v>157</v>
      </c>
      <c r="AH19" s="133">
        <v>296328.8</v>
      </c>
      <c r="AI19" s="133" t="s">
        <v>157</v>
      </c>
      <c r="AJ19" s="133">
        <v>4887.3999999999996</v>
      </c>
      <c r="AK19" s="133" t="s">
        <v>157</v>
      </c>
      <c r="AL19" s="133">
        <v>241908.2</v>
      </c>
      <c r="AM19" s="133" t="s">
        <v>157</v>
      </c>
      <c r="AN19" s="133">
        <v>43623.7</v>
      </c>
      <c r="AO19" s="133" t="s">
        <v>157</v>
      </c>
      <c r="AP19" s="133">
        <v>5909.5</v>
      </c>
      <c r="AQ19" s="133" t="s">
        <v>157</v>
      </c>
      <c r="AR19" s="133">
        <v>29247.5</v>
      </c>
      <c r="AS19" s="133" t="s">
        <v>157</v>
      </c>
      <c r="AT19" s="133">
        <v>122648.4</v>
      </c>
      <c r="AU19" s="133" t="s">
        <v>157</v>
      </c>
      <c r="AV19" s="133">
        <v>28967</v>
      </c>
      <c r="AW19" s="133" t="s">
        <v>157</v>
      </c>
      <c r="AX19" s="133">
        <v>1241</v>
      </c>
      <c r="AY19" s="133" t="s">
        <v>157</v>
      </c>
      <c r="AZ19" s="133">
        <v>32778</v>
      </c>
      <c r="BA19" s="133" t="s">
        <v>157</v>
      </c>
      <c r="BB19" s="133">
        <v>2717.8</v>
      </c>
      <c r="BC19" s="133" t="s">
        <v>157</v>
      </c>
      <c r="BD19" s="133">
        <v>18344</v>
      </c>
      <c r="BE19" s="133" t="s">
        <v>157</v>
      </c>
      <c r="BF19" s="51"/>
      <c r="BG19" s="685" t="s">
        <v>160</v>
      </c>
      <c r="BH19" s="133">
        <v>219338.9</v>
      </c>
      <c r="BI19" s="133" t="s">
        <v>157</v>
      </c>
      <c r="BJ19" s="133">
        <v>125969.60000000001</v>
      </c>
      <c r="BK19" s="133" t="s">
        <v>157</v>
      </c>
      <c r="BL19" s="133">
        <v>2522.5</v>
      </c>
      <c r="BM19" s="133" t="s">
        <v>157</v>
      </c>
      <c r="BN19" s="133">
        <v>93645.7</v>
      </c>
      <c r="BO19" s="133" t="s">
        <v>157</v>
      </c>
      <c r="BP19" s="133">
        <v>27641.3</v>
      </c>
      <c r="BQ19" s="133" t="s">
        <v>157</v>
      </c>
      <c r="BR19" s="133">
        <v>2160.1999999999998</v>
      </c>
      <c r="BS19" s="133" t="s">
        <v>157</v>
      </c>
      <c r="BT19" s="133">
        <v>7080.9</v>
      </c>
      <c r="BU19" s="133" t="s">
        <v>157</v>
      </c>
      <c r="BV19" s="133">
        <v>38084.9</v>
      </c>
      <c r="BW19" s="133" t="s">
        <v>157</v>
      </c>
      <c r="BX19" s="133">
        <v>8385.7000000000007</v>
      </c>
      <c r="BY19" s="133" t="s">
        <v>157</v>
      </c>
      <c r="BZ19" s="133">
        <v>756.3</v>
      </c>
      <c r="CA19" s="133" t="s">
        <v>157</v>
      </c>
      <c r="CB19" s="133">
        <v>13585.1</v>
      </c>
      <c r="CC19" s="133" t="s">
        <v>157</v>
      </c>
      <c r="CD19" s="133">
        <v>1611.8</v>
      </c>
      <c r="CE19" s="133" t="s">
        <v>157</v>
      </c>
      <c r="CF19" s="133">
        <v>15437.6</v>
      </c>
      <c r="CG19" s="133" t="s">
        <v>157</v>
      </c>
      <c r="CH19" s="51"/>
      <c r="HK19" s="50"/>
      <c r="HS19" s="50"/>
    </row>
    <row r="20" spans="2:227" ht="15" customHeight="1" x14ac:dyDescent="0.25">
      <c r="B20" s="685" t="s">
        <v>1015</v>
      </c>
      <c r="C20" s="133">
        <v>495178</v>
      </c>
      <c r="D20" s="133" t="s">
        <v>157</v>
      </c>
      <c r="E20" s="133">
        <v>273630.2</v>
      </c>
      <c r="F20" s="133" t="s">
        <v>157</v>
      </c>
      <c r="G20" s="133">
        <v>10453</v>
      </c>
      <c r="H20" s="133" t="s">
        <v>157</v>
      </c>
      <c r="I20" s="133">
        <v>255198.6</v>
      </c>
      <c r="J20" s="133" t="s">
        <v>157</v>
      </c>
      <c r="K20" s="133">
        <v>6502.2</v>
      </c>
      <c r="L20" s="133" t="s">
        <v>157</v>
      </c>
      <c r="M20" s="133">
        <v>1476.4</v>
      </c>
      <c r="N20" s="133" t="s">
        <v>157</v>
      </c>
      <c r="O20" s="133">
        <v>26080.3</v>
      </c>
      <c r="P20" s="133" t="s">
        <v>157</v>
      </c>
      <c r="Q20" s="133">
        <v>170806.6</v>
      </c>
      <c r="R20" s="133" t="s">
        <v>157</v>
      </c>
      <c r="S20" s="133">
        <v>4698.6000000000004</v>
      </c>
      <c r="T20" s="133" t="s">
        <v>157</v>
      </c>
      <c r="U20" s="133">
        <v>1193.5</v>
      </c>
      <c r="V20" s="133" t="s">
        <v>157</v>
      </c>
      <c r="W20" s="133">
        <v>6186.4</v>
      </c>
      <c r="X20" s="133" t="s">
        <v>157</v>
      </c>
      <c r="Y20" s="133">
        <v>5955.2</v>
      </c>
      <c r="Z20" s="773" t="s">
        <v>157</v>
      </c>
      <c r="AA20" s="773">
        <v>1643.7</v>
      </c>
      <c r="AB20" s="133" t="s">
        <v>157</v>
      </c>
      <c r="AC20" s="51"/>
      <c r="AE20" s="685" t="s">
        <v>1015</v>
      </c>
      <c r="AF20" s="133">
        <v>558676.6</v>
      </c>
      <c r="AG20" s="133" t="s">
        <v>157</v>
      </c>
      <c r="AH20" s="133">
        <v>285028.90000000002</v>
      </c>
      <c r="AI20" s="133" t="s">
        <v>157</v>
      </c>
      <c r="AJ20" s="133">
        <v>4961.3</v>
      </c>
      <c r="AK20" s="133" t="s">
        <v>157</v>
      </c>
      <c r="AL20" s="133">
        <v>241658.3</v>
      </c>
      <c r="AM20" s="133" t="s">
        <v>157</v>
      </c>
      <c r="AN20" s="133">
        <v>32140</v>
      </c>
      <c r="AO20" s="133" t="s">
        <v>157</v>
      </c>
      <c r="AP20" s="133">
        <v>6269.3</v>
      </c>
      <c r="AQ20" s="133" t="s">
        <v>157</v>
      </c>
      <c r="AR20" s="133">
        <v>32755.8</v>
      </c>
      <c r="AS20" s="133" t="s">
        <v>157</v>
      </c>
      <c r="AT20" s="133">
        <v>124194.4</v>
      </c>
      <c r="AU20" s="133" t="s">
        <v>157</v>
      </c>
      <c r="AV20" s="133">
        <v>30548.799999999999</v>
      </c>
      <c r="AW20" s="133" t="s">
        <v>157</v>
      </c>
      <c r="AX20" s="133">
        <v>1390.7</v>
      </c>
      <c r="AY20" s="133" t="s">
        <v>157</v>
      </c>
      <c r="AZ20" s="133">
        <v>34813.300000000003</v>
      </c>
      <c r="BA20" s="133" t="s">
        <v>157</v>
      </c>
      <c r="BB20" s="133">
        <v>2834.5</v>
      </c>
      <c r="BC20" s="133" t="s">
        <v>157</v>
      </c>
      <c r="BD20" s="133">
        <v>19123.599999999999</v>
      </c>
      <c r="BE20" s="133" t="s">
        <v>157</v>
      </c>
      <c r="BF20" s="51"/>
      <c r="BG20" s="685" t="s">
        <v>1015</v>
      </c>
      <c r="BH20" s="133">
        <v>218223.8</v>
      </c>
      <c r="BI20" s="133" t="s">
        <v>157</v>
      </c>
      <c r="BJ20" s="133">
        <v>125695.4</v>
      </c>
      <c r="BK20" s="133" t="s">
        <v>157</v>
      </c>
      <c r="BL20" s="133">
        <v>2914.3</v>
      </c>
      <c r="BM20" s="133" t="s">
        <v>157</v>
      </c>
      <c r="BN20" s="133">
        <v>98085.7</v>
      </c>
      <c r="BO20" s="133" t="s">
        <v>157</v>
      </c>
      <c r="BP20" s="133">
        <v>22727.599999999999</v>
      </c>
      <c r="BQ20" s="133" t="s">
        <v>157</v>
      </c>
      <c r="BR20" s="133">
        <v>1967.8</v>
      </c>
      <c r="BS20" s="133" t="s">
        <v>157</v>
      </c>
      <c r="BT20" s="133">
        <v>7766.8</v>
      </c>
      <c r="BU20" s="133" t="s">
        <v>157</v>
      </c>
      <c r="BV20" s="133">
        <v>40271.300000000003</v>
      </c>
      <c r="BW20" s="133" t="s">
        <v>157</v>
      </c>
      <c r="BX20" s="133">
        <v>7982.1</v>
      </c>
      <c r="BY20" s="133" t="s">
        <v>157</v>
      </c>
      <c r="BZ20" s="133">
        <v>934.2</v>
      </c>
      <c r="CA20" s="133" t="s">
        <v>157</v>
      </c>
      <c r="CB20" s="133">
        <v>9785.7000000000007</v>
      </c>
      <c r="CC20" s="133" t="s">
        <v>157</v>
      </c>
      <c r="CD20" s="133">
        <v>1567.1</v>
      </c>
      <c r="CE20" s="133" t="s">
        <v>157</v>
      </c>
      <c r="CF20" s="133">
        <v>15674.9</v>
      </c>
      <c r="CG20" s="133" t="s">
        <v>157</v>
      </c>
      <c r="CH20" s="51"/>
      <c r="DS20" s="50"/>
      <c r="HK20" s="50"/>
      <c r="HS20" s="50"/>
    </row>
    <row r="21" spans="2:227" ht="15" customHeight="1" x14ac:dyDescent="0.25">
      <c r="B21" s="685" t="s">
        <v>346</v>
      </c>
      <c r="C21" s="133">
        <v>519850.1</v>
      </c>
      <c r="D21" s="133" t="s">
        <v>157</v>
      </c>
      <c r="E21" s="133">
        <v>282579</v>
      </c>
      <c r="F21" s="133" t="s">
        <v>157</v>
      </c>
      <c r="G21" s="133">
        <v>11038.9</v>
      </c>
      <c r="H21" s="133" t="s">
        <v>157</v>
      </c>
      <c r="I21" s="133">
        <v>263225.7</v>
      </c>
      <c r="J21" s="133" t="s">
        <v>157</v>
      </c>
      <c r="K21" s="133">
        <v>6815.5</v>
      </c>
      <c r="L21" s="133" t="s">
        <v>157</v>
      </c>
      <c r="M21" s="133">
        <v>1498.9</v>
      </c>
      <c r="N21" s="133" t="s">
        <v>157</v>
      </c>
      <c r="O21" s="133">
        <v>27708.400000000001</v>
      </c>
      <c r="P21" s="133" t="s">
        <v>157</v>
      </c>
      <c r="Q21" s="133">
        <v>174751.5</v>
      </c>
      <c r="R21" s="133" t="s">
        <v>157</v>
      </c>
      <c r="S21" s="133">
        <v>4677.7</v>
      </c>
      <c r="T21" s="133" t="s">
        <v>157</v>
      </c>
      <c r="U21" s="133">
        <v>1286.4000000000001</v>
      </c>
      <c r="V21" s="133" t="s">
        <v>157</v>
      </c>
      <c r="W21" s="133">
        <v>6140</v>
      </c>
      <c r="X21" s="133" t="s">
        <v>157</v>
      </c>
      <c r="Y21" s="133">
        <v>5959.5</v>
      </c>
      <c r="Z21" s="773" t="s">
        <v>157</v>
      </c>
      <c r="AA21" s="773">
        <v>1793.5</v>
      </c>
      <c r="AB21" s="133" t="s">
        <v>157</v>
      </c>
      <c r="AC21" s="51"/>
      <c r="AE21" s="685" t="s">
        <v>346</v>
      </c>
      <c r="AF21" s="133">
        <v>568965.19999999995</v>
      </c>
      <c r="AG21" s="133" t="s">
        <v>157</v>
      </c>
      <c r="AH21" s="133">
        <v>293695.09999999998</v>
      </c>
      <c r="AI21" s="133" t="s">
        <v>157</v>
      </c>
      <c r="AJ21" s="133">
        <v>5692.5</v>
      </c>
      <c r="AK21" s="133" t="s">
        <v>157</v>
      </c>
      <c r="AL21" s="133">
        <v>247878.7</v>
      </c>
      <c r="AM21" s="133" t="s">
        <v>157</v>
      </c>
      <c r="AN21" s="133">
        <v>33730.699999999997</v>
      </c>
      <c r="AO21" s="133" t="s">
        <v>157</v>
      </c>
      <c r="AP21" s="133">
        <v>6393.1</v>
      </c>
      <c r="AQ21" s="133" t="s">
        <v>157</v>
      </c>
      <c r="AR21" s="133">
        <v>33732.6</v>
      </c>
      <c r="AS21" s="133" t="s">
        <v>157</v>
      </c>
      <c r="AT21" s="133">
        <v>127672.1</v>
      </c>
      <c r="AU21" s="133" t="s">
        <v>157</v>
      </c>
      <c r="AV21" s="133">
        <v>30222.9</v>
      </c>
      <c r="AW21" s="133" t="s">
        <v>157</v>
      </c>
      <c r="AX21" s="133">
        <v>1355.5</v>
      </c>
      <c r="AY21" s="133" t="s">
        <v>157</v>
      </c>
      <c r="AZ21" s="133">
        <v>33904.1</v>
      </c>
      <c r="BA21" s="133" t="s">
        <v>157</v>
      </c>
      <c r="BB21" s="133">
        <v>2843.7</v>
      </c>
      <c r="BC21" s="133" t="s">
        <v>157</v>
      </c>
      <c r="BD21" s="133">
        <v>19200.8</v>
      </c>
      <c r="BE21" s="133" t="s">
        <v>157</v>
      </c>
      <c r="BF21" s="51"/>
      <c r="BG21" s="685" t="s">
        <v>346</v>
      </c>
      <c r="BH21" s="133">
        <v>216733.8</v>
      </c>
      <c r="BI21" s="133" t="s">
        <v>157</v>
      </c>
      <c r="BJ21" s="133">
        <v>126535.5</v>
      </c>
      <c r="BK21" s="133" t="s">
        <v>157</v>
      </c>
      <c r="BL21" s="133">
        <v>3184.3</v>
      </c>
      <c r="BM21" s="133" t="s">
        <v>157</v>
      </c>
      <c r="BN21" s="133">
        <v>97128</v>
      </c>
      <c r="BO21" s="133" t="s">
        <v>157</v>
      </c>
      <c r="BP21" s="133">
        <v>24445.7</v>
      </c>
      <c r="BQ21" s="133" t="s">
        <v>157</v>
      </c>
      <c r="BR21" s="133">
        <v>1777.6</v>
      </c>
      <c r="BS21" s="133" t="s">
        <v>157</v>
      </c>
      <c r="BT21" s="133">
        <v>7258.3</v>
      </c>
      <c r="BU21" s="133" t="s">
        <v>157</v>
      </c>
      <c r="BV21" s="133">
        <v>40275.300000000003</v>
      </c>
      <c r="BW21" s="133" t="s">
        <v>157</v>
      </c>
      <c r="BX21" s="133">
        <v>8166.5</v>
      </c>
      <c r="BY21" s="133" t="s">
        <v>157</v>
      </c>
      <c r="BZ21" s="133">
        <v>760.7</v>
      </c>
      <c r="CA21" s="133" t="s">
        <v>157</v>
      </c>
      <c r="CB21" s="133">
        <v>6652.5</v>
      </c>
      <c r="CC21" s="133" t="s">
        <v>157</v>
      </c>
      <c r="CD21" s="133">
        <v>1425.4</v>
      </c>
      <c r="CE21" s="133" t="s">
        <v>157</v>
      </c>
      <c r="CF21" s="133">
        <v>17285.8</v>
      </c>
      <c r="CG21" s="133" t="s">
        <v>157</v>
      </c>
      <c r="CH21" s="51"/>
    </row>
    <row r="22" spans="2:227" ht="36" customHeight="1" x14ac:dyDescent="0.25">
      <c r="B22" s="542"/>
      <c r="C22" s="1275" t="s">
        <v>1458</v>
      </c>
      <c r="D22" s="1278"/>
      <c r="E22" s="1278"/>
      <c r="F22" s="1278"/>
      <c r="G22" s="1278"/>
      <c r="H22" s="1278"/>
      <c r="I22" s="1278"/>
      <c r="J22" s="1278"/>
      <c r="K22" s="1278"/>
      <c r="L22" s="1278"/>
      <c r="M22" s="1278"/>
      <c r="N22" s="1278"/>
      <c r="O22" s="1278"/>
      <c r="P22" s="1278"/>
      <c r="Q22" s="1278"/>
      <c r="R22" s="1278"/>
      <c r="S22" s="1278"/>
      <c r="T22" s="1278"/>
      <c r="U22" s="1278"/>
      <c r="V22" s="1278"/>
      <c r="W22" s="1278"/>
      <c r="X22" s="1278"/>
      <c r="Y22" s="1278"/>
      <c r="Z22" s="1278"/>
      <c r="AA22" s="1278"/>
      <c r="AB22" s="1278"/>
      <c r="AC22" s="774"/>
      <c r="AE22" s="542"/>
      <c r="AF22" s="1275" t="s">
        <v>1457</v>
      </c>
      <c r="AG22" s="1276"/>
      <c r="AH22" s="1276"/>
      <c r="AI22" s="1276"/>
      <c r="AJ22" s="1276"/>
      <c r="AK22" s="1276"/>
      <c r="AL22" s="1276"/>
      <c r="AM22" s="1276"/>
      <c r="AN22" s="1276"/>
      <c r="AO22" s="1276"/>
      <c r="AP22" s="1276"/>
      <c r="AQ22" s="1276"/>
      <c r="AR22" s="1276"/>
      <c r="AS22" s="1276"/>
      <c r="AT22" s="1276"/>
      <c r="AU22" s="1276"/>
      <c r="AV22" s="1276"/>
      <c r="AW22" s="1276"/>
      <c r="AX22" s="1276"/>
      <c r="AY22" s="1276"/>
      <c r="AZ22" s="1276"/>
      <c r="BA22" s="1276"/>
      <c r="BB22" s="1276"/>
      <c r="BC22" s="1276"/>
      <c r="BD22" s="1276"/>
      <c r="BE22" s="1276"/>
      <c r="BF22" s="1276"/>
      <c r="BG22" s="542"/>
      <c r="BH22" s="1275" t="s">
        <v>1456</v>
      </c>
      <c r="BI22" s="1276"/>
      <c r="BJ22" s="1276"/>
      <c r="BK22" s="1276"/>
      <c r="BL22" s="1276"/>
      <c r="BM22" s="1276"/>
      <c r="BN22" s="1276"/>
      <c r="BO22" s="1276"/>
      <c r="BP22" s="1276"/>
      <c r="BQ22" s="1276"/>
      <c r="BR22" s="1276"/>
      <c r="BS22" s="1276"/>
      <c r="BT22" s="1276"/>
      <c r="BU22" s="1276"/>
      <c r="BV22" s="1276"/>
      <c r="BW22" s="1276"/>
      <c r="BX22" s="1276"/>
      <c r="BY22" s="1276"/>
      <c r="BZ22" s="1276"/>
      <c r="CA22" s="1276"/>
      <c r="CB22" s="1276"/>
      <c r="CC22" s="1276"/>
      <c r="CD22" s="1276"/>
      <c r="CE22" s="1276"/>
      <c r="CF22" s="1276"/>
      <c r="CG22" s="1276"/>
      <c r="CH22" s="1276"/>
      <c r="DQ22" s="50"/>
      <c r="DY22" s="50"/>
      <c r="HK22" s="50"/>
      <c r="HS22" s="50"/>
    </row>
    <row r="23" spans="2:227" ht="21.9" customHeight="1" x14ac:dyDescent="0.25">
      <c r="B23" s="685" t="s">
        <v>1014</v>
      </c>
      <c r="C23" s="133">
        <v>73779.600000000006</v>
      </c>
      <c r="D23" s="133" t="s">
        <v>157</v>
      </c>
      <c r="E23" s="133">
        <v>67507.5</v>
      </c>
      <c r="F23" s="133" t="s">
        <v>157</v>
      </c>
      <c r="G23" s="133">
        <v>3205.1</v>
      </c>
      <c r="H23" s="133" t="s">
        <v>157</v>
      </c>
      <c r="I23" s="133">
        <v>63900.5</v>
      </c>
      <c r="J23" s="133" t="s">
        <v>157</v>
      </c>
      <c r="K23" s="133">
        <v>74.3</v>
      </c>
      <c r="L23" s="133" t="s">
        <v>157</v>
      </c>
      <c r="M23" s="133">
        <v>327.7</v>
      </c>
      <c r="N23" s="133" t="s">
        <v>157</v>
      </c>
      <c r="O23" s="133">
        <v>1526.2</v>
      </c>
      <c r="P23" s="133" t="s">
        <v>157</v>
      </c>
      <c r="Q23" s="133">
        <v>2364.4</v>
      </c>
      <c r="R23" s="133" t="s">
        <v>157</v>
      </c>
      <c r="S23" s="133">
        <v>16.5</v>
      </c>
      <c r="T23" s="133" t="s">
        <v>157</v>
      </c>
      <c r="U23" s="133">
        <v>13.2</v>
      </c>
      <c r="V23" s="133" t="s">
        <v>157</v>
      </c>
      <c r="W23" s="133">
        <v>1485.2</v>
      </c>
      <c r="X23" s="133" t="s">
        <v>157</v>
      </c>
      <c r="Y23" s="133">
        <v>608.79999999999995</v>
      </c>
      <c r="Z23" s="773" t="s">
        <v>157</v>
      </c>
      <c r="AA23" s="773">
        <v>29</v>
      </c>
      <c r="AB23" s="133" t="s">
        <v>157</v>
      </c>
      <c r="AC23" s="51"/>
      <c r="AE23" s="685" t="s">
        <v>1014</v>
      </c>
      <c r="AF23" s="133">
        <v>472949.7</v>
      </c>
      <c r="AG23" s="133" t="s">
        <v>157</v>
      </c>
      <c r="AH23" s="133">
        <v>242878.7</v>
      </c>
      <c r="AI23" s="133" t="s">
        <v>157</v>
      </c>
      <c r="AJ23" s="133">
        <v>10139.6</v>
      </c>
      <c r="AK23" s="133" t="s">
        <v>157</v>
      </c>
      <c r="AL23" s="133">
        <v>164246.6</v>
      </c>
      <c r="AM23" s="133" t="s">
        <v>157</v>
      </c>
      <c r="AN23" s="133">
        <v>61503.9</v>
      </c>
      <c r="AO23" s="133" t="s">
        <v>157</v>
      </c>
      <c r="AP23" s="133">
        <v>6988.6</v>
      </c>
      <c r="AQ23" s="133" t="s">
        <v>157</v>
      </c>
      <c r="AR23" s="133">
        <v>30450.3</v>
      </c>
      <c r="AS23" s="133" t="s">
        <v>157</v>
      </c>
      <c r="AT23" s="133">
        <v>74438.7</v>
      </c>
      <c r="AU23" s="133" t="s">
        <v>157</v>
      </c>
      <c r="AV23" s="133">
        <v>42838.400000000001</v>
      </c>
      <c r="AW23" s="133" t="s">
        <v>157</v>
      </c>
      <c r="AX23" s="133">
        <v>4012.3</v>
      </c>
      <c r="AY23" s="133" t="s">
        <v>157</v>
      </c>
      <c r="AZ23" s="133">
        <v>23947.7</v>
      </c>
      <c r="BA23" s="133" t="s">
        <v>157</v>
      </c>
      <c r="BB23" s="133">
        <v>12472.6</v>
      </c>
      <c r="BC23" s="133" t="s">
        <v>157</v>
      </c>
      <c r="BD23" s="133">
        <v>9467.2999999999993</v>
      </c>
      <c r="BE23" s="133" t="s">
        <v>157</v>
      </c>
      <c r="BF23" s="51"/>
      <c r="BG23" s="685" t="s">
        <v>1014</v>
      </c>
      <c r="BH23" s="133">
        <v>544673.69999999995</v>
      </c>
      <c r="BI23" s="133" t="s">
        <v>157</v>
      </c>
      <c r="BJ23" s="133">
        <v>264022</v>
      </c>
      <c r="BK23" s="133" t="s">
        <v>157</v>
      </c>
      <c r="BL23" s="133">
        <v>11019.3</v>
      </c>
      <c r="BM23" s="133" t="s">
        <v>157</v>
      </c>
      <c r="BN23" s="133">
        <v>223577.1</v>
      </c>
      <c r="BO23" s="133" t="s">
        <v>157</v>
      </c>
      <c r="BP23" s="133">
        <v>25792.3</v>
      </c>
      <c r="BQ23" s="133" t="s">
        <v>157</v>
      </c>
      <c r="BR23" s="133">
        <v>3633.3</v>
      </c>
      <c r="BS23" s="133" t="s">
        <v>157</v>
      </c>
      <c r="BT23" s="133">
        <v>25020.6</v>
      </c>
      <c r="BU23" s="133" t="s">
        <v>157</v>
      </c>
      <c r="BV23" s="133">
        <v>184917.4</v>
      </c>
      <c r="BW23" s="133" t="s">
        <v>157</v>
      </c>
      <c r="BX23" s="133">
        <v>23185.5</v>
      </c>
      <c r="BY23" s="133" t="s">
        <v>157</v>
      </c>
      <c r="BZ23" s="133">
        <v>1674.1</v>
      </c>
      <c r="CA23" s="133" t="s">
        <v>157</v>
      </c>
      <c r="CB23" s="133">
        <v>18651.900000000001</v>
      </c>
      <c r="CC23" s="133" t="s">
        <v>157</v>
      </c>
      <c r="CD23" s="133">
        <v>3498.6</v>
      </c>
      <c r="CE23" s="133" t="s">
        <v>157</v>
      </c>
      <c r="CF23" s="133">
        <v>7651.2</v>
      </c>
      <c r="CG23" s="133" t="s">
        <v>157</v>
      </c>
      <c r="CH23" s="51"/>
      <c r="DQ23" s="50"/>
      <c r="DY23" s="50"/>
      <c r="HK23" s="50"/>
      <c r="HS23" s="50"/>
    </row>
    <row r="24" spans="2:227" ht="15" customHeight="1" x14ac:dyDescent="0.25">
      <c r="B24" s="685" t="s">
        <v>347</v>
      </c>
      <c r="C24" s="133">
        <v>74740.399999999994</v>
      </c>
      <c r="D24" s="133" t="s">
        <v>157</v>
      </c>
      <c r="E24" s="133">
        <v>67656.5</v>
      </c>
      <c r="F24" s="133" t="s">
        <v>157</v>
      </c>
      <c r="G24" s="133">
        <v>3251.7</v>
      </c>
      <c r="H24" s="133" t="s">
        <v>157</v>
      </c>
      <c r="I24" s="133">
        <v>63954.1</v>
      </c>
      <c r="J24" s="133" t="s">
        <v>157</v>
      </c>
      <c r="K24" s="133">
        <v>93.3</v>
      </c>
      <c r="L24" s="133" t="s">
        <v>157</v>
      </c>
      <c r="M24" s="133">
        <v>357.4</v>
      </c>
      <c r="N24" s="133" t="s">
        <v>157</v>
      </c>
      <c r="O24" s="133">
        <v>1833</v>
      </c>
      <c r="P24" s="133" t="s">
        <v>157</v>
      </c>
      <c r="Q24" s="133">
        <v>2685.2</v>
      </c>
      <c r="R24" s="133" t="s">
        <v>157</v>
      </c>
      <c r="S24" s="133">
        <v>20.399999999999999</v>
      </c>
      <c r="T24" s="133" t="s">
        <v>157</v>
      </c>
      <c r="U24" s="133">
        <v>11.3</v>
      </c>
      <c r="V24" s="133" t="s">
        <v>157</v>
      </c>
      <c r="W24" s="133">
        <v>1785</v>
      </c>
      <c r="X24" s="133" t="s">
        <v>157</v>
      </c>
      <c r="Y24" s="133">
        <v>424.8</v>
      </c>
      <c r="Z24" s="773" t="s">
        <v>157</v>
      </c>
      <c r="AA24" s="773">
        <v>28</v>
      </c>
      <c r="AB24" s="133" t="s">
        <v>157</v>
      </c>
      <c r="AC24" s="51"/>
      <c r="AE24" s="685" t="s">
        <v>347</v>
      </c>
      <c r="AF24" s="133">
        <v>482694.8</v>
      </c>
      <c r="AG24" s="133" t="s">
        <v>157</v>
      </c>
      <c r="AH24" s="133">
        <v>246909</v>
      </c>
      <c r="AI24" s="133" t="s">
        <v>157</v>
      </c>
      <c r="AJ24" s="133">
        <v>9646.2000000000007</v>
      </c>
      <c r="AK24" s="133" t="s">
        <v>157</v>
      </c>
      <c r="AL24" s="133">
        <v>166067.9</v>
      </c>
      <c r="AM24" s="133" t="s">
        <v>157</v>
      </c>
      <c r="AN24" s="133">
        <v>63373.599999999999</v>
      </c>
      <c r="AO24" s="133" t="s">
        <v>157</v>
      </c>
      <c r="AP24" s="133">
        <v>7821.3</v>
      </c>
      <c r="AQ24" s="133" t="s">
        <v>157</v>
      </c>
      <c r="AR24" s="133">
        <v>30792.2</v>
      </c>
      <c r="AS24" s="133" t="s">
        <v>157</v>
      </c>
      <c r="AT24" s="133">
        <v>75928.7</v>
      </c>
      <c r="AU24" s="133" t="s">
        <v>157</v>
      </c>
      <c r="AV24" s="133">
        <v>44121.4</v>
      </c>
      <c r="AW24" s="133" t="s">
        <v>157</v>
      </c>
      <c r="AX24" s="133">
        <v>4345.1000000000004</v>
      </c>
      <c r="AY24" s="133" t="s">
        <v>157</v>
      </c>
      <c r="AZ24" s="133">
        <v>23759.9</v>
      </c>
      <c r="BA24" s="133" t="s">
        <v>157</v>
      </c>
      <c r="BB24" s="133">
        <v>13657.1</v>
      </c>
      <c r="BC24" s="133" t="s">
        <v>157</v>
      </c>
      <c r="BD24" s="133">
        <v>10108.5</v>
      </c>
      <c r="BE24" s="133" t="s">
        <v>157</v>
      </c>
      <c r="BF24" s="51"/>
      <c r="BG24" s="685" t="s">
        <v>347</v>
      </c>
      <c r="BH24" s="133">
        <v>545587.80000000005</v>
      </c>
      <c r="BI24" s="133" t="s">
        <v>157</v>
      </c>
      <c r="BJ24" s="133">
        <v>256268</v>
      </c>
      <c r="BK24" s="133" t="s">
        <v>157</v>
      </c>
      <c r="BL24" s="133">
        <v>9783.2999999999993</v>
      </c>
      <c r="BM24" s="133" t="s">
        <v>157</v>
      </c>
      <c r="BN24" s="133">
        <v>218841.8</v>
      </c>
      <c r="BO24" s="133" t="s">
        <v>157</v>
      </c>
      <c r="BP24" s="133">
        <v>24147.7</v>
      </c>
      <c r="BQ24" s="133" t="s">
        <v>157</v>
      </c>
      <c r="BR24" s="133">
        <v>3495.2</v>
      </c>
      <c r="BS24" s="133" t="s">
        <v>157</v>
      </c>
      <c r="BT24" s="133">
        <v>25363.5</v>
      </c>
      <c r="BU24" s="133" t="s">
        <v>157</v>
      </c>
      <c r="BV24" s="133">
        <v>189251.3</v>
      </c>
      <c r="BW24" s="133" t="s">
        <v>157</v>
      </c>
      <c r="BX24" s="133">
        <v>25086.400000000001</v>
      </c>
      <c r="BY24" s="133" t="s">
        <v>157</v>
      </c>
      <c r="BZ24" s="133">
        <v>1600</v>
      </c>
      <c r="CA24" s="133" t="s">
        <v>157</v>
      </c>
      <c r="CB24" s="133">
        <v>18087.599999999999</v>
      </c>
      <c r="CC24" s="133" t="s">
        <v>157</v>
      </c>
      <c r="CD24" s="133">
        <v>3792.6</v>
      </c>
      <c r="CE24" s="133" t="s">
        <v>157</v>
      </c>
      <c r="CF24" s="133">
        <v>8090.1</v>
      </c>
      <c r="CG24" s="133" t="s">
        <v>157</v>
      </c>
      <c r="CH24" s="51"/>
      <c r="DQ24" s="50"/>
      <c r="DY24" s="50"/>
      <c r="HK24" s="50"/>
      <c r="HS24" s="50"/>
    </row>
    <row r="25" spans="2:227" ht="15" customHeight="1" x14ac:dyDescent="0.25">
      <c r="B25" s="685" t="s">
        <v>348</v>
      </c>
      <c r="C25" s="133">
        <v>73006.899999999994</v>
      </c>
      <c r="D25" s="133" t="s">
        <v>157</v>
      </c>
      <c r="E25" s="133">
        <v>65685.7</v>
      </c>
      <c r="F25" s="133" t="s">
        <v>157</v>
      </c>
      <c r="G25" s="133">
        <v>3566.9</v>
      </c>
      <c r="H25" s="133" t="s">
        <v>157</v>
      </c>
      <c r="I25" s="133">
        <v>61780.1</v>
      </c>
      <c r="J25" s="133" t="s">
        <v>157</v>
      </c>
      <c r="K25" s="133">
        <v>88.5</v>
      </c>
      <c r="L25" s="133" t="s">
        <v>157</v>
      </c>
      <c r="M25" s="133">
        <v>250.3</v>
      </c>
      <c r="N25" s="133" t="s">
        <v>157</v>
      </c>
      <c r="O25" s="133">
        <v>2193.1999999999998</v>
      </c>
      <c r="P25" s="133" t="s">
        <v>157</v>
      </c>
      <c r="Q25" s="133">
        <v>2969.8</v>
      </c>
      <c r="R25" s="133" t="s">
        <v>157</v>
      </c>
      <c r="S25" s="133">
        <v>19.5</v>
      </c>
      <c r="T25" s="133" t="s">
        <v>157</v>
      </c>
      <c r="U25" s="133">
        <v>12.1</v>
      </c>
      <c r="V25" s="133" t="s">
        <v>157</v>
      </c>
      <c r="W25" s="133">
        <v>1317.6</v>
      </c>
      <c r="X25" s="133" t="s">
        <v>157</v>
      </c>
      <c r="Y25" s="133">
        <v>491.8</v>
      </c>
      <c r="Z25" s="773" t="s">
        <v>157</v>
      </c>
      <c r="AA25" s="773">
        <v>29.9</v>
      </c>
      <c r="AB25" s="133" t="s">
        <v>157</v>
      </c>
      <c r="AC25" s="51"/>
      <c r="AE25" s="685" t="s">
        <v>348</v>
      </c>
      <c r="AF25" s="133">
        <v>523687.6</v>
      </c>
      <c r="AG25" s="133" t="s">
        <v>157</v>
      </c>
      <c r="AH25" s="133">
        <v>262093.5</v>
      </c>
      <c r="AI25" s="133" t="s">
        <v>157</v>
      </c>
      <c r="AJ25" s="133">
        <v>8573.5</v>
      </c>
      <c r="AK25" s="133" t="s">
        <v>157</v>
      </c>
      <c r="AL25" s="133">
        <v>184245</v>
      </c>
      <c r="AM25" s="133" t="s">
        <v>157</v>
      </c>
      <c r="AN25" s="133">
        <v>60783.1</v>
      </c>
      <c r="AO25" s="133" t="s">
        <v>157</v>
      </c>
      <c r="AP25" s="133">
        <v>8492</v>
      </c>
      <c r="AQ25" s="133" t="s">
        <v>157</v>
      </c>
      <c r="AR25" s="133">
        <v>42000.800000000003</v>
      </c>
      <c r="AS25" s="133" t="s">
        <v>157</v>
      </c>
      <c r="AT25" s="133">
        <v>81183.3</v>
      </c>
      <c r="AU25" s="133" t="s">
        <v>157</v>
      </c>
      <c r="AV25" s="133">
        <v>47280</v>
      </c>
      <c r="AW25" s="133" t="s">
        <v>157</v>
      </c>
      <c r="AX25" s="133">
        <v>4522.3</v>
      </c>
      <c r="AY25" s="133" t="s">
        <v>157</v>
      </c>
      <c r="AZ25" s="133">
        <v>25156</v>
      </c>
      <c r="BA25" s="133" t="s">
        <v>157</v>
      </c>
      <c r="BB25" s="133">
        <v>13433.6</v>
      </c>
      <c r="BC25" s="133" t="s">
        <v>157</v>
      </c>
      <c r="BD25" s="133">
        <v>10353.200000000001</v>
      </c>
      <c r="BE25" s="133" t="s">
        <v>157</v>
      </c>
      <c r="BF25" s="51"/>
      <c r="BG25" s="685" t="s">
        <v>348</v>
      </c>
      <c r="BH25" s="133">
        <v>562704.9</v>
      </c>
      <c r="BI25" s="133" t="s">
        <v>157</v>
      </c>
      <c r="BJ25" s="133">
        <v>267629.59999999998</v>
      </c>
      <c r="BK25" s="133" t="s">
        <v>157</v>
      </c>
      <c r="BL25" s="133">
        <v>9554.7000000000007</v>
      </c>
      <c r="BM25" s="133" t="s">
        <v>157</v>
      </c>
      <c r="BN25" s="133">
        <v>217393.2</v>
      </c>
      <c r="BO25" s="133" t="s">
        <v>157</v>
      </c>
      <c r="BP25" s="133">
        <v>36936.699999999997</v>
      </c>
      <c r="BQ25" s="133" t="s">
        <v>157</v>
      </c>
      <c r="BR25" s="133">
        <v>3745.1</v>
      </c>
      <c r="BS25" s="133" t="s">
        <v>157</v>
      </c>
      <c r="BT25" s="133">
        <v>25401.4</v>
      </c>
      <c r="BU25" s="133" t="s">
        <v>157</v>
      </c>
      <c r="BV25" s="133">
        <v>189139.6</v>
      </c>
      <c r="BW25" s="133" t="s">
        <v>157</v>
      </c>
      <c r="BX25" s="133">
        <v>25834.3</v>
      </c>
      <c r="BY25" s="133" t="s">
        <v>157</v>
      </c>
      <c r="BZ25" s="133">
        <v>2383.1999999999998</v>
      </c>
      <c r="CA25" s="133" t="s">
        <v>157</v>
      </c>
      <c r="CB25" s="133">
        <v>20564.900000000001</v>
      </c>
      <c r="CC25" s="133" t="s">
        <v>157</v>
      </c>
      <c r="CD25" s="133">
        <v>5071.8</v>
      </c>
      <c r="CE25" s="133" t="s">
        <v>157</v>
      </c>
      <c r="CF25" s="133">
        <v>8094.2</v>
      </c>
      <c r="CG25" s="133" t="s">
        <v>157</v>
      </c>
      <c r="CH25" s="51"/>
      <c r="DQ25" s="50"/>
      <c r="DY25" s="50"/>
      <c r="HK25" s="50"/>
      <c r="HS25" s="50"/>
    </row>
    <row r="26" spans="2:227" ht="15" customHeight="1" x14ac:dyDescent="0.25">
      <c r="B26" s="685" t="s">
        <v>160</v>
      </c>
      <c r="C26" s="133">
        <v>69806.399999999994</v>
      </c>
      <c r="D26" s="133" t="s">
        <v>157</v>
      </c>
      <c r="E26" s="133">
        <v>63090.6</v>
      </c>
      <c r="F26" s="133" t="s">
        <v>157</v>
      </c>
      <c r="G26" s="133">
        <v>2808.2</v>
      </c>
      <c r="H26" s="133" t="s">
        <v>157</v>
      </c>
      <c r="I26" s="133">
        <v>59952.6</v>
      </c>
      <c r="J26" s="133" t="s">
        <v>157</v>
      </c>
      <c r="K26" s="133">
        <v>52.9</v>
      </c>
      <c r="L26" s="133" t="s">
        <v>157</v>
      </c>
      <c r="M26" s="133">
        <v>276.89999999999998</v>
      </c>
      <c r="N26" s="133" t="s">
        <v>157</v>
      </c>
      <c r="O26" s="133">
        <v>1727</v>
      </c>
      <c r="P26" s="133" t="s">
        <v>157</v>
      </c>
      <c r="Q26" s="133">
        <v>2495.6999999999998</v>
      </c>
      <c r="R26" s="133" t="s">
        <v>157</v>
      </c>
      <c r="S26" s="133">
        <v>12</v>
      </c>
      <c r="T26" s="133" t="s">
        <v>157</v>
      </c>
      <c r="U26" s="133">
        <v>128</v>
      </c>
      <c r="V26" s="133" t="s">
        <v>157</v>
      </c>
      <c r="W26" s="133">
        <v>1756.3</v>
      </c>
      <c r="X26" s="133" t="s">
        <v>157</v>
      </c>
      <c r="Y26" s="133">
        <v>250.2</v>
      </c>
      <c r="Z26" s="773" t="s">
        <v>157</v>
      </c>
      <c r="AA26" s="773">
        <v>31</v>
      </c>
      <c r="AB26" s="133" t="s">
        <v>157</v>
      </c>
      <c r="AC26" s="51"/>
      <c r="AE26" s="685" t="s">
        <v>160</v>
      </c>
      <c r="AF26" s="133">
        <v>517289</v>
      </c>
      <c r="AG26" s="133" t="s">
        <v>157</v>
      </c>
      <c r="AH26" s="133">
        <v>268888.59999999998</v>
      </c>
      <c r="AI26" s="133" t="s">
        <v>157</v>
      </c>
      <c r="AJ26" s="133">
        <v>7510.1</v>
      </c>
      <c r="AK26" s="133" t="s">
        <v>157</v>
      </c>
      <c r="AL26" s="133">
        <v>184812.4</v>
      </c>
      <c r="AM26" s="133" t="s">
        <v>157</v>
      </c>
      <c r="AN26" s="133">
        <v>68559.7</v>
      </c>
      <c r="AO26" s="133" t="s">
        <v>157</v>
      </c>
      <c r="AP26" s="133">
        <v>8006.4</v>
      </c>
      <c r="AQ26" s="133" t="s">
        <v>157</v>
      </c>
      <c r="AR26" s="133">
        <v>38708.800000000003</v>
      </c>
      <c r="AS26" s="133" t="s">
        <v>157</v>
      </c>
      <c r="AT26" s="133">
        <v>72980.7</v>
      </c>
      <c r="AU26" s="133" t="s">
        <v>157</v>
      </c>
      <c r="AV26" s="133">
        <v>43975.3</v>
      </c>
      <c r="AW26" s="133" t="s">
        <v>157</v>
      </c>
      <c r="AX26" s="133">
        <v>4034.6</v>
      </c>
      <c r="AY26" s="133" t="s">
        <v>157</v>
      </c>
      <c r="AZ26" s="133">
        <v>28789.5</v>
      </c>
      <c r="BA26" s="133" t="s">
        <v>157</v>
      </c>
      <c r="BB26" s="133">
        <v>12506.6</v>
      </c>
      <c r="BC26" s="133" t="s">
        <v>157</v>
      </c>
      <c r="BD26" s="133">
        <v>9719.6</v>
      </c>
      <c r="BE26" s="133" t="s">
        <v>157</v>
      </c>
      <c r="BF26" s="51"/>
      <c r="BG26" s="685" t="s">
        <v>160</v>
      </c>
      <c r="BH26" s="133">
        <v>554336.19999999995</v>
      </c>
      <c r="BI26" s="133" t="s">
        <v>157</v>
      </c>
      <c r="BJ26" s="133">
        <v>267626.59999999998</v>
      </c>
      <c r="BK26" s="133" t="s">
        <v>157</v>
      </c>
      <c r="BL26" s="133">
        <v>9070.5</v>
      </c>
      <c r="BM26" s="133" t="s">
        <v>157</v>
      </c>
      <c r="BN26" s="133">
        <v>228896.7</v>
      </c>
      <c r="BO26" s="133" t="s">
        <v>157</v>
      </c>
      <c r="BP26" s="133">
        <v>26368.3</v>
      </c>
      <c r="BQ26" s="133" t="s">
        <v>157</v>
      </c>
      <c r="BR26" s="133">
        <v>3291.1</v>
      </c>
      <c r="BS26" s="133" t="s">
        <v>157</v>
      </c>
      <c r="BT26" s="133">
        <v>24359</v>
      </c>
      <c r="BU26" s="133" t="s">
        <v>157</v>
      </c>
      <c r="BV26" s="133">
        <v>188438.8</v>
      </c>
      <c r="BW26" s="133" t="s">
        <v>157</v>
      </c>
      <c r="BX26" s="133">
        <v>22857.599999999999</v>
      </c>
      <c r="BY26" s="133" t="s">
        <v>157</v>
      </c>
      <c r="BZ26" s="133">
        <v>1964</v>
      </c>
      <c r="CA26" s="133" t="s">
        <v>157</v>
      </c>
      <c r="CB26" s="133">
        <v>19846.2</v>
      </c>
      <c r="CC26" s="133" t="s">
        <v>157</v>
      </c>
      <c r="CD26" s="133">
        <v>4074</v>
      </c>
      <c r="CE26" s="133" t="s">
        <v>157</v>
      </c>
      <c r="CF26" s="133">
        <v>8000.1</v>
      </c>
      <c r="CG26" s="133" t="s">
        <v>157</v>
      </c>
      <c r="CH26" s="51"/>
      <c r="DQ26" s="50"/>
      <c r="DY26" s="50"/>
      <c r="HK26" s="50"/>
      <c r="HS26" s="50"/>
    </row>
    <row r="27" spans="2:227" ht="15" customHeight="1" x14ac:dyDescent="0.25">
      <c r="B27" s="685" t="s">
        <v>1015</v>
      </c>
      <c r="C27" s="133">
        <v>70863.3</v>
      </c>
      <c r="D27" s="133" t="s">
        <v>157</v>
      </c>
      <c r="E27" s="133">
        <v>63888.800000000003</v>
      </c>
      <c r="F27" s="133" t="s">
        <v>157</v>
      </c>
      <c r="G27" s="133">
        <v>2586.4</v>
      </c>
      <c r="H27" s="133" t="s">
        <v>157</v>
      </c>
      <c r="I27" s="133">
        <v>60922.9</v>
      </c>
      <c r="J27" s="133" t="s">
        <v>157</v>
      </c>
      <c r="K27" s="133">
        <v>50.1</v>
      </c>
      <c r="L27" s="133" t="s">
        <v>157</v>
      </c>
      <c r="M27" s="133">
        <v>329.4</v>
      </c>
      <c r="N27" s="133" t="s">
        <v>157</v>
      </c>
      <c r="O27" s="133">
        <v>1475.9</v>
      </c>
      <c r="P27" s="133" t="s">
        <v>157</v>
      </c>
      <c r="Q27" s="133">
        <v>2599.6999999999998</v>
      </c>
      <c r="R27" s="133" t="s">
        <v>157</v>
      </c>
      <c r="S27" s="133">
        <v>11.2</v>
      </c>
      <c r="T27" s="133" t="s">
        <v>157</v>
      </c>
      <c r="U27" s="133">
        <v>140.80000000000001</v>
      </c>
      <c r="V27" s="133" t="s">
        <v>157</v>
      </c>
      <c r="W27" s="133">
        <v>1848.7</v>
      </c>
      <c r="X27" s="133" t="s">
        <v>157</v>
      </c>
      <c r="Y27" s="133">
        <v>400.4</v>
      </c>
      <c r="Z27" s="773" t="s">
        <v>157</v>
      </c>
      <c r="AA27" s="773">
        <v>42.6</v>
      </c>
      <c r="AB27" s="133" t="s">
        <v>157</v>
      </c>
      <c r="AC27" s="51"/>
      <c r="AE27" s="685" t="s">
        <v>1015</v>
      </c>
      <c r="AF27" s="133">
        <v>538929.9</v>
      </c>
      <c r="AG27" s="133" t="s">
        <v>157</v>
      </c>
      <c r="AH27" s="133">
        <v>280718.59999999998</v>
      </c>
      <c r="AI27" s="133" t="s">
        <v>157</v>
      </c>
      <c r="AJ27" s="133">
        <v>7681.7</v>
      </c>
      <c r="AK27" s="133" t="s">
        <v>157</v>
      </c>
      <c r="AL27" s="133">
        <v>196381</v>
      </c>
      <c r="AM27" s="133" t="s">
        <v>157</v>
      </c>
      <c r="AN27" s="133">
        <v>67942.899999999994</v>
      </c>
      <c r="AO27" s="133" t="s">
        <v>157</v>
      </c>
      <c r="AP27" s="133">
        <v>8712.9</v>
      </c>
      <c r="AQ27" s="133" t="s">
        <v>157</v>
      </c>
      <c r="AR27" s="133">
        <v>37367.5</v>
      </c>
      <c r="AS27" s="133" t="s">
        <v>157</v>
      </c>
      <c r="AT27" s="133">
        <v>77576.5</v>
      </c>
      <c r="AU27" s="133" t="s">
        <v>157</v>
      </c>
      <c r="AV27" s="133">
        <v>49600.9</v>
      </c>
      <c r="AW27" s="133" t="s">
        <v>157</v>
      </c>
      <c r="AX27" s="133">
        <v>4615.3999999999996</v>
      </c>
      <c r="AY27" s="133" t="s">
        <v>157</v>
      </c>
      <c r="AZ27" s="133">
        <v>27718.3</v>
      </c>
      <c r="BA27" s="133" t="s">
        <v>157</v>
      </c>
      <c r="BB27" s="133">
        <v>12997.5</v>
      </c>
      <c r="BC27" s="133" t="s">
        <v>157</v>
      </c>
      <c r="BD27" s="133">
        <v>10487</v>
      </c>
      <c r="BE27" s="133" t="s">
        <v>157</v>
      </c>
      <c r="BF27" s="51"/>
      <c r="BG27" s="685" t="s">
        <v>1015</v>
      </c>
      <c r="BH27" s="133">
        <v>564176.80000000005</v>
      </c>
      <c r="BI27" s="133" t="s">
        <v>157</v>
      </c>
      <c r="BJ27" s="133">
        <v>267616.40000000002</v>
      </c>
      <c r="BK27" s="133" t="s">
        <v>157</v>
      </c>
      <c r="BL27" s="133">
        <v>8839.2999999999993</v>
      </c>
      <c r="BM27" s="133" t="s">
        <v>157</v>
      </c>
      <c r="BN27" s="133">
        <v>232315.8</v>
      </c>
      <c r="BO27" s="133" t="s">
        <v>157</v>
      </c>
      <c r="BP27" s="133">
        <v>23009.1</v>
      </c>
      <c r="BQ27" s="133" t="s">
        <v>157</v>
      </c>
      <c r="BR27" s="133">
        <v>3452.1</v>
      </c>
      <c r="BS27" s="133" t="s">
        <v>157</v>
      </c>
      <c r="BT27" s="133">
        <v>26939.3</v>
      </c>
      <c r="BU27" s="133" t="s">
        <v>157</v>
      </c>
      <c r="BV27" s="133">
        <v>189436.7</v>
      </c>
      <c r="BW27" s="133" t="s">
        <v>157</v>
      </c>
      <c r="BX27" s="133">
        <v>25180.799999999999</v>
      </c>
      <c r="BY27" s="133" t="s">
        <v>157</v>
      </c>
      <c r="BZ27" s="133">
        <v>2034.2</v>
      </c>
      <c r="CA27" s="133" t="s">
        <v>157</v>
      </c>
      <c r="CB27" s="133">
        <v>21357.8</v>
      </c>
      <c r="CC27" s="133" t="s">
        <v>157</v>
      </c>
      <c r="CD27" s="133">
        <v>4242</v>
      </c>
      <c r="CE27" s="133" t="s">
        <v>157</v>
      </c>
      <c r="CF27" s="133">
        <v>7926.8</v>
      </c>
      <c r="CG27" s="133" t="s">
        <v>157</v>
      </c>
      <c r="CH27" s="51"/>
      <c r="DQ27" s="50"/>
      <c r="DS27" s="50"/>
      <c r="DY27" s="50"/>
      <c r="HK27" s="50"/>
      <c r="HS27" s="50"/>
    </row>
    <row r="28" spans="2:227" ht="15" customHeight="1" x14ac:dyDescent="0.25">
      <c r="B28" s="685" t="s">
        <v>346</v>
      </c>
      <c r="C28" s="133">
        <v>71655</v>
      </c>
      <c r="D28" s="133" t="s">
        <v>157</v>
      </c>
      <c r="E28" s="133">
        <v>64162.1</v>
      </c>
      <c r="F28" s="133" t="s">
        <v>157</v>
      </c>
      <c r="G28" s="133">
        <v>2987</v>
      </c>
      <c r="H28" s="133" t="s">
        <v>157</v>
      </c>
      <c r="I28" s="133">
        <v>60822.6</v>
      </c>
      <c r="J28" s="133" t="s">
        <v>157</v>
      </c>
      <c r="K28" s="133">
        <v>35.9</v>
      </c>
      <c r="L28" s="133" t="s">
        <v>157</v>
      </c>
      <c r="M28" s="133">
        <v>316.5</v>
      </c>
      <c r="N28" s="133" t="s">
        <v>157</v>
      </c>
      <c r="O28" s="133">
        <v>2593.1999999999998</v>
      </c>
      <c r="P28" s="133" t="s">
        <v>157</v>
      </c>
      <c r="Q28" s="133">
        <v>2558.1999999999998</v>
      </c>
      <c r="R28" s="133" t="s">
        <v>157</v>
      </c>
      <c r="S28" s="133">
        <v>12.9</v>
      </c>
      <c r="T28" s="133" t="s">
        <v>157</v>
      </c>
      <c r="U28" s="133">
        <v>140.80000000000001</v>
      </c>
      <c r="V28" s="133" t="s">
        <v>157</v>
      </c>
      <c r="W28" s="133">
        <v>1528.4</v>
      </c>
      <c r="X28" s="133" t="s">
        <v>157</v>
      </c>
      <c r="Y28" s="133">
        <v>371.9</v>
      </c>
      <c r="Z28" s="133" t="s">
        <v>157</v>
      </c>
      <c r="AA28" s="773">
        <v>29.2</v>
      </c>
      <c r="AB28" s="133" t="s">
        <v>157</v>
      </c>
      <c r="AC28" s="51"/>
      <c r="AE28" s="685" t="s">
        <v>346</v>
      </c>
      <c r="AF28" s="133">
        <v>543351.1</v>
      </c>
      <c r="AG28" s="133" t="s">
        <v>157</v>
      </c>
      <c r="AH28" s="133">
        <v>277913.40000000002</v>
      </c>
      <c r="AI28" s="133" t="s">
        <v>157</v>
      </c>
      <c r="AJ28" s="133">
        <v>9470.7999999999993</v>
      </c>
      <c r="AK28" s="133" t="s">
        <v>157</v>
      </c>
      <c r="AL28" s="133">
        <v>190942</v>
      </c>
      <c r="AM28" s="133" t="s">
        <v>157</v>
      </c>
      <c r="AN28" s="133">
        <v>68309.399999999994</v>
      </c>
      <c r="AO28" s="133" t="s">
        <v>157</v>
      </c>
      <c r="AP28" s="133">
        <v>9191.2000000000007</v>
      </c>
      <c r="AQ28" s="133" t="s">
        <v>157</v>
      </c>
      <c r="AR28" s="133">
        <v>37728.300000000003</v>
      </c>
      <c r="AS28" s="133" t="s">
        <v>157</v>
      </c>
      <c r="AT28" s="133">
        <v>78218.600000000006</v>
      </c>
      <c r="AU28" s="133" t="s">
        <v>157</v>
      </c>
      <c r="AV28" s="133">
        <v>51437.5</v>
      </c>
      <c r="AW28" s="133" t="s">
        <v>157</v>
      </c>
      <c r="AX28" s="133">
        <v>4476</v>
      </c>
      <c r="AY28" s="133" t="s">
        <v>157</v>
      </c>
      <c r="AZ28" s="133">
        <v>28140.400000000001</v>
      </c>
      <c r="BA28" s="133" t="s">
        <v>157</v>
      </c>
      <c r="BB28" s="133">
        <v>14765.3</v>
      </c>
      <c r="BC28" s="133" t="s">
        <v>157</v>
      </c>
      <c r="BD28" s="133">
        <v>10153.1</v>
      </c>
      <c r="BE28" s="133" t="s">
        <v>157</v>
      </c>
      <c r="BF28" s="51"/>
      <c r="BG28" s="685" t="s">
        <v>346</v>
      </c>
      <c r="BH28" s="133">
        <v>576590.9</v>
      </c>
      <c r="BI28" s="133" t="s">
        <v>157</v>
      </c>
      <c r="BJ28" s="133">
        <v>272293.7</v>
      </c>
      <c r="BK28" s="133" t="s">
        <v>157</v>
      </c>
      <c r="BL28" s="133">
        <v>8941.9</v>
      </c>
      <c r="BM28" s="133" t="s">
        <v>157</v>
      </c>
      <c r="BN28" s="133">
        <v>235594.7</v>
      </c>
      <c r="BO28" s="133" t="s">
        <v>157</v>
      </c>
      <c r="BP28" s="133">
        <v>24150.5</v>
      </c>
      <c r="BQ28" s="133" t="s">
        <v>157</v>
      </c>
      <c r="BR28" s="133">
        <v>3606.7</v>
      </c>
      <c r="BS28" s="133" t="s">
        <v>157</v>
      </c>
      <c r="BT28" s="133">
        <v>28557.7</v>
      </c>
      <c r="BU28" s="133" t="s">
        <v>157</v>
      </c>
      <c r="BV28" s="133">
        <v>196686.6</v>
      </c>
      <c r="BW28" s="133" t="s">
        <v>157</v>
      </c>
      <c r="BX28" s="133">
        <v>25888.2</v>
      </c>
      <c r="BY28" s="133" t="s">
        <v>157</v>
      </c>
      <c r="BZ28" s="133">
        <v>2128.1999999999998</v>
      </c>
      <c r="CA28" s="133" t="s">
        <v>157</v>
      </c>
      <c r="CB28" s="133">
        <v>20748.8</v>
      </c>
      <c r="CC28" s="133" t="s">
        <v>157</v>
      </c>
      <c r="CD28" s="133">
        <v>3787.4</v>
      </c>
      <c r="CE28" s="133" t="s">
        <v>157</v>
      </c>
      <c r="CF28" s="133">
        <v>7815.7</v>
      </c>
      <c r="CG28" s="133" t="s">
        <v>157</v>
      </c>
      <c r="CH28" s="51"/>
    </row>
    <row r="29" spans="2:227" ht="30" customHeight="1" x14ac:dyDescent="0.25">
      <c r="B29" s="546"/>
      <c r="C29" s="1273" t="s">
        <v>1455</v>
      </c>
      <c r="D29" s="1267"/>
      <c r="E29" s="1267"/>
      <c r="F29" s="1267"/>
      <c r="G29" s="1267"/>
      <c r="H29" s="1267"/>
      <c r="I29" s="1267"/>
      <c r="J29" s="1267"/>
      <c r="K29" s="1267"/>
      <c r="L29" s="1267"/>
      <c r="M29" s="1267"/>
      <c r="N29" s="1267"/>
      <c r="O29" s="1267"/>
      <c r="P29" s="1267"/>
      <c r="Q29" s="1267"/>
      <c r="R29" s="1267"/>
      <c r="S29" s="1267"/>
      <c r="T29" s="1267"/>
      <c r="U29" s="1267"/>
      <c r="V29" s="1267"/>
      <c r="W29" s="1267"/>
      <c r="X29" s="1267"/>
      <c r="Y29" s="1267"/>
      <c r="Z29" s="1267"/>
      <c r="AA29" s="1267"/>
      <c r="AB29" s="1267"/>
      <c r="AC29" s="180"/>
      <c r="AE29" s="51" t="s">
        <v>1431</v>
      </c>
      <c r="AF29" s="51"/>
      <c r="AG29" s="51"/>
      <c r="AH29" s="51"/>
      <c r="AI29" s="51"/>
      <c r="AJ29" s="51"/>
      <c r="AK29" s="51"/>
      <c r="AL29" s="51"/>
      <c r="AV29" s="52" t="s">
        <v>1454</v>
      </c>
      <c r="AW29" s="51"/>
      <c r="AX29" s="51"/>
      <c r="AY29" s="51"/>
      <c r="AZ29" s="51"/>
      <c r="BA29" s="51"/>
      <c r="BB29" s="51"/>
      <c r="BG29" s="51" t="s">
        <v>1431</v>
      </c>
      <c r="BU29" s="52" t="s">
        <v>1454</v>
      </c>
    </row>
    <row r="30" spans="2:227" ht="21.6" customHeight="1" x14ac:dyDescent="0.25">
      <c r="B30" s="685" t="s">
        <v>1014</v>
      </c>
      <c r="C30" s="133">
        <v>178437</v>
      </c>
      <c r="D30" s="133" t="s">
        <v>157</v>
      </c>
      <c r="E30" s="133">
        <v>19607.099999999999</v>
      </c>
      <c r="F30" s="133" t="s">
        <v>157</v>
      </c>
      <c r="G30" s="133">
        <v>278.7</v>
      </c>
      <c r="H30" s="133" t="s">
        <v>157</v>
      </c>
      <c r="I30" s="133">
        <v>18157.7</v>
      </c>
      <c r="J30" s="133" t="s">
        <v>157</v>
      </c>
      <c r="K30" s="133">
        <v>961</v>
      </c>
      <c r="L30" s="133" t="s">
        <v>157</v>
      </c>
      <c r="M30" s="133">
        <v>209.7</v>
      </c>
      <c r="N30" s="133" t="s">
        <v>157</v>
      </c>
      <c r="O30" s="133">
        <v>2860.6</v>
      </c>
      <c r="P30" s="133" t="s">
        <v>157</v>
      </c>
      <c r="Q30" s="133">
        <v>149976</v>
      </c>
      <c r="R30" s="133" t="s">
        <v>157</v>
      </c>
      <c r="S30" s="133">
        <v>729.5</v>
      </c>
      <c r="T30" s="133" t="s">
        <v>157</v>
      </c>
      <c r="U30" s="133">
        <v>131.30000000000001</v>
      </c>
      <c r="V30" s="133" t="s">
        <v>157</v>
      </c>
      <c r="W30" s="133">
        <v>1509.8</v>
      </c>
      <c r="X30" s="133" t="s">
        <v>157</v>
      </c>
      <c r="Y30" s="133">
        <v>1740.5</v>
      </c>
      <c r="Z30" s="133" t="s">
        <v>157</v>
      </c>
      <c r="AA30" s="133">
        <v>917.1</v>
      </c>
      <c r="AB30" s="133" t="s">
        <v>157</v>
      </c>
      <c r="AC30" s="51"/>
      <c r="AE30" s="1274" t="s">
        <v>1453</v>
      </c>
      <c r="AF30" s="1082"/>
      <c r="AG30" s="1082"/>
      <c r="AH30" s="1082"/>
      <c r="AI30" s="1082"/>
      <c r="AJ30" s="1082"/>
      <c r="AK30" s="1082"/>
      <c r="AL30" s="1082"/>
      <c r="AV30" s="1083" t="s">
        <v>1452</v>
      </c>
      <c r="AW30" s="1083"/>
      <c r="AX30" s="1083"/>
      <c r="AY30" s="1083"/>
      <c r="AZ30" s="1083"/>
      <c r="BA30" s="1083"/>
      <c r="BB30" s="1083"/>
      <c r="BG30" s="123" t="s">
        <v>1451</v>
      </c>
      <c r="BH30" s="122"/>
      <c r="BI30" s="122"/>
      <c r="BJ30" s="122"/>
      <c r="BK30" s="122"/>
      <c r="BL30" s="122"/>
      <c r="BM30" s="122"/>
      <c r="BN30" s="122"/>
      <c r="BO30" s="122"/>
      <c r="BP30" s="122"/>
      <c r="BQ30" s="122"/>
      <c r="BR30" s="122"/>
      <c r="BS30" s="122"/>
      <c r="BT30" s="122"/>
      <c r="BU30" s="124" t="s">
        <v>1428</v>
      </c>
      <c r="BV30" s="122"/>
      <c r="BW30" s="122"/>
      <c r="BX30" s="122"/>
      <c r="BY30" s="122"/>
      <c r="BZ30" s="122"/>
      <c r="CA30" s="122"/>
      <c r="CB30" s="122"/>
      <c r="CC30" s="122"/>
      <c r="CD30" s="122"/>
      <c r="CE30" s="122"/>
      <c r="CF30" s="122"/>
      <c r="CG30" s="122"/>
    </row>
    <row r="31" spans="2:227" ht="15" customHeight="1" x14ac:dyDescent="0.25">
      <c r="B31" s="685" t="s">
        <v>347</v>
      </c>
      <c r="C31" s="133">
        <v>185204.9</v>
      </c>
      <c r="D31" s="133" t="s">
        <v>157</v>
      </c>
      <c r="E31" s="133">
        <v>19847.400000000001</v>
      </c>
      <c r="F31" s="133" t="s">
        <v>157</v>
      </c>
      <c r="G31" s="133">
        <v>194.4</v>
      </c>
      <c r="H31" s="133" t="s">
        <v>157</v>
      </c>
      <c r="I31" s="133">
        <v>18657.7</v>
      </c>
      <c r="J31" s="133" t="s">
        <v>157</v>
      </c>
      <c r="K31" s="133">
        <v>806.8</v>
      </c>
      <c r="L31" s="133" t="s">
        <v>157</v>
      </c>
      <c r="M31" s="133">
        <v>188.4</v>
      </c>
      <c r="N31" s="133" t="s">
        <v>157</v>
      </c>
      <c r="O31" s="133">
        <v>2892.9</v>
      </c>
      <c r="P31" s="133" t="s">
        <v>157</v>
      </c>
      <c r="Q31" s="133">
        <v>156161.70000000001</v>
      </c>
      <c r="R31" s="133" t="s">
        <v>157</v>
      </c>
      <c r="S31" s="133">
        <v>744.6</v>
      </c>
      <c r="T31" s="133" t="s">
        <v>157</v>
      </c>
      <c r="U31" s="133">
        <v>132.19999999999999</v>
      </c>
      <c r="V31" s="133" t="s">
        <v>157</v>
      </c>
      <c r="W31" s="133">
        <v>1438.8</v>
      </c>
      <c r="X31" s="133" t="s">
        <v>157</v>
      </c>
      <c r="Y31" s="133">
        <v>1896.7</v>
      </c>
      <c r="Z31" s="133" t="s">
        <v>157</v>
      </c>
      <c r="AA31" s="133">
        <v>1006.1</v>
      </c>
      <c r="AB31" s="133" t="s">
        <v>157</v>
      </c>
      <c r="AC31" s="51"/>
      <c r="BG31" s="51" t="s">
        <v>1450</v>
      </c>
      <c r="BU31" s="52" t="s">
        <v>1426</v>
      </c>
    </row>
    <row r="32" spans="2:227" ht="15" customHeight="1" x14ac:dyDescent="0.25">
      <c r="B32" s="685" t="s">
        <v>348</v>
      </c>
      <c r="C32" s="133">
        <v>188255.5</v>
      </c>
      <c r="D32" s="133" t="s">
        <v>157</v>
      </c>
      <c r="E32" s="133">
        <v>20510.8</v>
      </c>
      <c r="F32" s="133" t="s">
        <v>157</v>
      </c>
      <c r="G32" s="133">
        <v>169.9</v>
      </c>
      <c r="H32" s="133" t="s">
        <v>157</v>
      </c>
      <c r="I32" s="133">
        <v>17346.5</v>
      </c>
      <c r="J32" s="133" t="s">
        <v>157</v>
      </c>
      <c r="K32" s="133">
        <v>2795.5</v>
      </c>
      <c r="L32" s="133" t="s">
        <v>157</v>
      </c>
      <c r="M32" s="133">
        <v>198.9</v>
      </c>
      <c r="N32" s="133" t="s">
        <v>157</v>
      </c>
      <c r="O32" s="133">
        <v>2903.8</v>
      </c>
      <c r="P32" s="133" t="s">
        <v>157</v>
      </c>
      <c r="Q32" s="133">
        <v>159071.79999999999</v>
      </c>
      <c r="R32" s="133" t="s">
        <v>157</v>
      </c>
      <c r="S32" s="133">
        <v>770.9</v>
      </c>
      <c r="T32" s="133" t="s">
        <v>157</v>
      </c>
      <c r="U32" s="133">
        <v>129.69999999999999</v>
      </c>
      <c r="V32" s="133" t="s">
        <v>157</v>
      </c>
      <c r="W32" s="133">
        <v>1273.9000000000001</v>
      </c>
      <c r="X32" s="133" t="s">
        <v>157</v>
      </c>
      <c r="Y32" s="133">
        <v>1554.1</v>
      </c>
      <c r="Z32" s="133" t="s">
        <v>157</v>
      </c>
      <c r="AA32" s="133">
        <v>951.5</v>
      </c>
      <c r="AB32" s="133" t="s">
        <v>157</v>
      </c>
      <c r="AC32" s="51"/>
    </row>
    <row r="33" spans="2:29" ht="15" customHeight="1" x14ac:dyDescent="0.25">
      <c r="B33" s="685" t="s">
        <v>160</v>
      </c>
      <c r="C33" s="133">
        <v>189443.6</v>
      </c>
      <c r="D33" s="133" t="s">
        <v>157</v>
      </c>
      <c r="E33" s="133">
        <v>20388.599999999999</v>
      </c>
      <c r="F33" s="133" t="s">
        <v>157</v>
      </c>
      <c r="G33" s="133">
        <v>190</v>
      </c>
      <c r="H33" s="133" t="s">
        <v>157</v>
      </c>
      <c r="I33" s="133">
        <v>17999.2</v>
      </c>
      <c r="J33" s="133" t="s">
        <v>157</v>
      </c>
      <c r="K33" s="133">
        <v>1993.9</v>
      </c>
      <c r="L33" s="133" t="s">
        <v>157</v>
      </c>
      <c r="M33" s="133">
        <v>205.5</v>
      </c>
      <c r="N33" s="133" t="s">
        <v>157</v>
      </c>
      <c r="O33" s="133">
        <v>2613.6999999999998</v>
      </c>
      <c r="P33" s="133" t="s">
        <v>157</v>
      </c>
      <c r="Q33" s="133">
        <v>159805.9</v>
      </c>
      <c r="R33" s="133" t="s">
        <v>157</v>
      </c>
      <c r="S33" s="133">
        <v>798.9</v>
      </c>
      <c r="T33" s="133" t="s">
        <v>157</v>
      </c>
      <c r="U33" s="133">
        <v>122.2</v>
      </c>
      <c r="V33" s="133" t="s">
        <v>157</v>
      </c>
      <c r="W33" s="133">
        <v>1778.6</v>
      </c>
      <c r="X33" s="133" t="s">
        <v>157</v>
      </c>
      <c r="Y33" s="133">
        <v>1751.1</v>
      </c>
      <c r="Z33" s="133" t="s">
        <v>157</v>
      </c>
      <c r="AA33" s="133">
        <v>988</v>
      </c>
      <c r="AB33" s="133" t="s">
        <v>157</v>
      </c>
      <c r="AC33" s="51"/>
    </row>
    <row r="34" spans="2:29" ht="15" customHeight="1" x14ac:dyDescent="0.25">
      <c r="B34" s="685" t="s">
        <v>1015</v>
      </c>
      <c r="C34" s="133">
        <v>191166.8</v>
      </c>
      <c r="D34" s="133" t="s">
        <v>157</v>
      </c>
      <c r="E34" s="133">
        <v>20420.599999999999</v>
      </c>
      <c r="F34" s="133" t="s">
        <v>157</v>
      </c>
      <c r="G34" s="133">
        <v>161.19999999999999</v>
      </c>
      <c r="H34" s="133" t="s">
        <v>157</v>
      </c>
      <c r="I34" s="133">
        <v>19120.7</v>
      </c>
      <c r="J34" s="133" t="s">
        <v>157</v>
      </c>
      <c r="K34" s="133">
        <v>952.1</v>
      </c>
      <c r="L34" s="133" t="s">
        <v>157</v>
      </c>
      <c r="M34" s="133">
        <v>186.6</v>
      </c>
      <c r="N34" s="133" t="s">
        <v>157</v>
      </c>
      <c r="O34" s="133">
        <v>2642.8</v>
      </c>
      <c r="P34" s="133" t="s">
        <v>157</v>
      </c>
      <c r="Q34" s="133">
        <v>160791.1</v>
      </c>
      <c r="R34" s="133" t="s">
        <v>157</v>
      </c>
      <c r="S34" s="133">
        <v>860.4</v>
      </c>
      <c r="T34" s="133" t="s">
        <v>157</v>
      </c>
      <c r="U34" s="133">
        <v>178.7</v>
      </c>
      <c r="V34" s="133" t="s">
        <v>157</v>
      </c>
      <c r="W34" s="133">
        <v>1915.4</v>
      </c>
      <c r="X34" s="133" t="s">
        <v>157</v>
      </c>
      <c r="Y34" s="133">
        <v>2054.1999999999998</v>
      </c>
      <c r="Z34" s="133" t="s">
        <v>157</v>
      </c>
      <c r="AA34" s="133">
        <v>1009</v>
      </c>
      <c r="AB34" s="133" t="s">
        <v>157</v>
      </c>
      <c r="AC34" s="51"/>
    </row>
    <row r="35" spans="2:29" ht="15" customHeight="1" x14ac:dyDescent="0.25">
      <c r="B35" s="685" t="s">
        <v>346</v>
      </c>
      <c r="C35" s="133">
        <v>195301.7</v>
      </c>
      <c r="D35" s="133" t="s">
        <v>157</v>
      </c>
      <c r="E35" s="133">
        <v>19885.5</v>
      </c>
      <c r="F35" s="133" t="s">
        <v>157</v>
      </c>
      <c r="G35" s="133">
        <v>207</v>
      </c>
      <c r="H35" s="133" t="s">
        <v>157</v>
      </c>
      <c r="I35" s="133">
        <v>18593.8</v>
      </c>
      <c r="J35" s="133" t="s">
        <v>157</v>
      </c>
      <c r="K35" s="133">
        <v>892.9</v>
      </c>
      <c r="L35" s="133" t="s">
        <v>157</v>
      </c>
      <c r="M35" s="133">
        <v>191.8</v>
      </c>
      <c r="N35" s="133" t="s">
        <v>157</v>
      </c>
      <c r="O35" s="133">
        <v>2685</v>
      </c>
      <c r="P35" s="133" t="s">
        <v>157</v>
      </c>
      <c r="Q35" s="133">
        <v>164744</v>
      </c>
      <c r="R35" s="133" t="s">
        <v>157</v>
      </c>
      <c r="S35" s="133">
        <v>865.1</v>
      </c>
      <c r="T35" s="133" t="s">
        <v>157</v>
      </c>
      <c r="U35" s="133">
        <v>217.6</v>
      </c>
      <c r="V35" s="133" t="s">
        <v>157</v>
      </c>
      <c r="W35" s="133">
        <v>2122.6999999999998</v>
      </c>
      <c r="X35" s="133" t="s">
        <v>157</v>
      </c>
      <c r="Y35" s="133">
        <v>2270</v>
      </c>
      <c r="Z35" s="133" t="s">
        <v>157</v>
      </c>
      <c r="AA35" s="133">
        <v>1157</v>
      </c>
      <c r="AB35" s="133" t="s">
        <v>157</v>
      </c>
      <c r="AC35" s="51"/>
    </row>
    <row r="36" spans="2:29" ht="22.2" customHeight="1" x14ac:dyDescent="0.25">
      <c r="B36" s="65" t="s">
        <v>1431</v>
      </c>
      <c r="C36" s="51"/>
      <c r="D36" s="51"/>
      <c r="E36" s="51"/>
      <c r="F36" s="51"/>
      <c r="G36" s="51"/>
      <c r="H36" s="51"/>
      <c r="I36" s="51"/>
      <c r="J36" s="51"/>
      <c r="K36" s="51"/>
      <c r="L36" s="51"/>
      <c r="M36" s="51"/>
      <c r="N36" s="51"/>
      <c r="O36" s="51"/>
      <c r="P36" s="51"/>
      <c r="Q36" s="52" t="s">
        <v>1449</v>
      </c>
      <c r="R36" s="51"/>
      <c r="S36" s="51"/>
      <c r="T36" s="51"/>
      <c r="U36" s="51"/>
      <c r="V36" s="51"/>
      <c r="W36" s="51"/>
      <c r="X36" s="51"/>
      <c r="Y36" s="51"/>
      <c r="Z36" s="51"/>
      <c r="AA36" s="51"/>
      <c r="AB36" s="51"/>
      <c r="AC36" s="51"/>
    </row>
    <row r="37" spans="2:29" ht="13.8" x14ac:dyDescent="0.25">
      <c r="B37" s="51"/>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row>
    <row r="38" spans="2:29" ht="13.8" x14ac:dyDescent="0.25">
      <c r="B38" s="51"/>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row>
    <row r="40" spans="2:29" ht="12" customHeight="1" x14ac:dyDescent="0.25"/>
  </sheetData>
  <mergeCells count="60">
    <mergeCell ref="B1:S1"/>
    <mergeCell ref="AE1:AV1"/>
    <mergeCell ref="BG1:BX1"/>
    <mergeCell ref="B2:B5"/>
    <mergeCell ref="C2:D5"/>
    <mergeCell ref="AE2:AE5"/>
    <mergeCell ref="AF2:AG5"/>
    <mergeCell ref="BG2:BG5"/>
    <mergeCell ref="BH2:BI5"/>
    <mergeCell ref="O3:P5"/>
    <mergeCell ref="AZ3:BA5"/>
    <mergeCell ref="BB3:BC5"/>
    <mergeCell ref="BP4:BQ5"/>
    <mergeCell ref="AP4:AQ5"/>
    <mergeCell ref="BJ4:BK5"/>
    <mergeCell ref="BT3:BU5"/>
    <mergeCell ref="BR4:BS5"/>
    <mergeCell ref="AR3:AS5"/>
    <mergeCell ref="AT3:AU5"/>
    <mergeCell ref="AV3:AW5"/>
    <mergeCell ref="AX3:AY5"/>
    <mergeCell ref="BN4:BO5"/>
    <mergeCell ref="E4:F5"/>
    <mergeCell ref="G4:H5"/>
    <mergeCell ref="I4:J5"/>
    <mergeCell ref="K4:L5"/>
    <mergeCell ref="M4:N5"/>
    <mergeCell ref="Q3:R5"/>
    <mergeCell ref="S3:T5"/>
    <mergeCell ref="U3:V5"/>
    <mergeCell ref="W3:X5"/>
    <mergeCell ref="BL4:BM5"/>
    <mergeCell ref="AA3:AB5"/>
    <mergeCell ref="AJ4:AK5"/>
    <mergeCell ref="AL4:AM5"/>
    <mergeCell ref="BD3:BE5"/>
    <mergeCell ref="AH4:AI5"/>
    <mergeCell ref="Y3:Z5"/>
    <mergeCell ref="AN4:AO5"/>
    <mergeCell ref="CD3:CE5"/>
    <mergeCell ref="CF3:CG5"/>
    <mergeCell ref="BV3:BW5"/>
    <mergeCell ref="BX3:BY5"/>
    <mergeCell ref="BZ3:CA5"/>
    <mergeCell ref="CB3:CC5"/>
    <mergeCell ref="BH22:CH22"/>
    <mergeCell ref="C6:AB6"/>
    <mergeCell ref="AF6:BE6"/>
    <mergeCell ref="BH6:CG6"/>
    <mergeCell ref="C8:AB8"/>
    <mergeCell ref="AF8:BF8"/>
    <mergeCell ref="BH8:CH8"/>
    <mergeCell ref="BH15:CH15"/>
    <mergeCell ref="C29:AB29"/>
    <mergeCell ref="AE30:AL30"/>
    <mergeCell ref="AV30:BB30"/>
    <mergeCell ref="C15:AB15"/>
    <mergeCell ref="AF15:BF15"/>
    <mergeCell ref="C22:AB22"/>
    <mergeCell ref="AF22:BF22"/>
  </mergeCells>
  <pageMargins left="0.23622047244094491" right="0.23622047244094491" top="0.23622047244094491" bottom="0.23622047244094491" header="0" footer="0"/>
  <pageSetup paperSize="9" scale="65" orientation="landscape" r:id="rId1"/>
  <headerFooter alignWithMargins="0"/>
  <colBreaks count="2" manualBreakCount="2">
    <brk id="28" max="36" man="1"/>
    <brk id="57" max="67"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383C2-F554-41D8-B803-6347D483161E}">
  <sheetPr>
    <pageSetUpPr autoPageBreaks="0"/>
  </sheetPr>
  <dimension ref="A1:HS45"/>
  <sheetViews>
    <sheetView showGridLines="0" zoomScale="80" zoomScaleNormal="80" workbookViewId="0">
      <pane ySplit="6" topLeftCell="A7" activePane="bottomLeft" state="frozen"/>
      <selection pane="bottomLeft"/>
    </sheetView>
  </sheetViews>
  <sheetFormatPr defaultColWidth="10.88671875" defaultRowHeight="13.2" x14ac:dyDescent="0.25"/>
  <cols>
    <col min="1" max="3" width="2.5546875" style="3" customWidth="1"/>
    <col min="4" max="4" width="51.44140625" style="3" customWidth="1"/>
    <col min="5" max="5" width="11.5546875" style="3" customWidth="1"/>
    <col min="6" max="6" width="2" style="3" customWidth="1"/>
    <col min="7" max="7" width="11.5546875" style="3" customWidth="1"/>
    <col min="8" max="8" width="2" style="3" customWidth="1"/>
    <col min="9" max="9" width="13.5546875" style="3" customWidth="1"/>
    <col min="10" max="10" width="2" style="3" customWidth="1"/>
    <col min="11" max="11" width="10.88671875" style="3" customWidth="1"/>
    <col min="12" max="12" width="2" style="3" customWidth="1"/>
    <col min="13" max="13" width="10.6640625" style="3" customWidth="1"/>
    <col min="14" max="14" width="2" style="3" customWidth="1"/>
    <col min="15" max="15" width="12.6640625" style="3" customWidth="1"/>
    <col min="16" max="16" width="2" style="3" customWidth="1"/>
    <col min="17" max="17" width="10" style="3" customWidth="1"/>
    <col min="18" max="18" width="2" style="3" customWidth="1"/>
    <col min="19" max="19" width="12.88671875" style="3" customWidth="1"/>
    <col min="20" max="20" width="2" style="3" customWidth="1"/>
    <col min="21" max="21" width="11.44140625" style="3" customWidth="1"/>
    <col min="22" max="22" width="2" style="3" customWidth="1"/>
    <col min="23" max="23" width="10.5546875" style="777" customWidth="1"/>
    <col min="24" max="25" width="2" style="3" customWidth="1"/>
    <col min="26" max="27" width="2.5546875" style="3" customWidth="1"/>
    <col min="28" max="28" width="51.109375" style="3" customWidth="1"/>
    <col min="29" max="29" width="12.109375" style="3" customWidth="1"/>
    <col min="30" max="30" width="2" style="3" customWidth="1"/>
    <col min="31" max="31" width="10.6640625" style="3" customWidth="1"/>
    <col min="32" max="32" width="2" style="3" customWidth="1"/>
    <col min="33" max="33" width="14" style="3" customWidth="1"/>
    <col min="34" max="34" width="2" style="3" customWidth="1"/>
    <col min="35" max="35" width="11.109375" style="3" customWidth="1"/>
    <col min="36" max="36" width="2" style="3" customWidth="1"/>
    <col min="37" max="37" width="12.109375" style="3" bestFit="1" customWidth="1"/>
    <col min="38" max="38" width="2" style="3" customWidth="1"/>
    <col min="39" max="39" width="12.109375" style="3" bestFit="1" customWidth="1"/>
    <col min="40" max="40" width="2" style="3" customWidth="1"/>
    <col min="41" max="41" width="12.109375" style="3" bestFit="1" customWidth="1"/>
    <col min="42" max="42" width="2" style="3" customWidth="1"/>
    <col min="43" max="43" width="12.109375" style="3" customWidth="1"/>
    <col min="44" max="44" width="2" style="3" customWidth="1"/>
    <col min="45" max="45" width="11.109375" style="3" customWidth="1"/>
    <col min="46" max="46" width="2" style="3" customWidth="1"/>
    <col min="47" max="47" width="11.44140625" style="3" customWidth="1"/>
    <col min="48" max="48" width="2" style="3" customWidth="1"/>
    <col min="49" max="16384" width="10.88671875" style="3"/>
  </cols>
  <sheetData>
    <row r="1" spans="1:227" s="51" customFormat="1" ht="90" customHeight="1" x14ac:dyDescent="0.25">
      <c r="D1" s="1050" t="s">
        <v>1537</v>
      </c>
      <c r="E1" s="1050"/>
      <c r="F1" s="1050"/>
      <c r="G1" s="1050"/>
      <c r="H1" s="1050"/>
      <c r="I1" s="1050"/>
      <c r="J1" s="1050"/>
      <c r="K1" s="1050"/>
      <c r="L1" s="1050"/>
      <c r="M1" s="1050"/>
      <c r="N1" s="1050"/>
      <c r="O1" s="1050"/>
      <c r="W1" s="726"/>
      <c r="Z1" s="1050" t="s">
        <v>1536</v>
      </c>
      <c r="AA1" s="1050"/>
      <c r="AB1" s="1050"/>
      <c r="AC1" s="1050"/>
      <c r="AD1" s="1050"/>
      <c r="AE1" s="1050"/>
      <c r="AF1" s="1050"/>
      <c r="AG1" s="1050"/>
      <c r="AH1" s="1050"/>
      <c r="AI1" s="1050"/>
      <c r="AJ1" s="1050"/>
      <c r="AK1" s="1050"/>
    </row>
    <row r="2" spans="1:227" ht="15.75" customHeight="1" x14ac:dyDescent="0.25">
      <c r="A2" s="105"/>
      <c r="B2" s="1027" t="s">
        <v>1535</v>
      </c>
      <c r="C2" s="1027"/>
      <c r="D2" s="1023"/>
      <c r="E2" s="1026" t="s">
        <v>1534</v>
      </c>
      <c r="F2" s="1027"/>
      <c r="G2" s="45"/>
      <c r="H2" s="45"/>
      <c r="I2" s="45"/>
      <c r="J2" s="45"/>
      <c r="K2" s="45"/>
      <c r="L2" s="45"/>
      <c r="M2" s="45"/>
      <c r="N2" s="45"/>
      <c r="O2" s="45"/>
      <c r="P2" s="45"/>
      <c r="Q2" s="45"/>
      <c r="R2" s="76"/>
      <c r="S2" s="1026" t="s">
        <v>1442</v>
      </c>
      <c r="T2" s="1027"/>
      <c r="U2" s="146"/>
      <c r="V2" s="146"/>
      <c r="W2" s="270"/>
      <c r="X2" s="45"/>
      <c r="Z2" s="1027" t="s">
        <v>1535</v>
      </c>
      <c r="AA2" s="1027"/>
      <c r="AB2" s="1023"/>
      <c r="AC2" s="1026" t="s">
        <v>1534</v>
      </c>
      <c r="AD2" s="1027"/>
      <c r="AE2" s="45"/>
      <c r="AF2" s="45"/>
      <c r="AG2" s="45"/>
      <c r="AH2" s="45"/>
      <c r="AI2" s="45"/>
      <c r="AJ2" s="45"/>
      <c r="AK2" s="45"/>
      <c r="AL2" s="45"/>
      <c r="AM2" s="45"/>
      <c r="AN2" s="45"/>
      <c r="AO2" s="45"/>
      <c r="AP2" s="76"/>
      <c r="AQ2" s="1026" t="s">
        <v>1442</v>
      </c>
      <c r="AR2" s="1027"/>
      <c r="AS2" s="146"/>
      <c r="AT2" s="146"/>
      <c r="AU2" s="146"/>
      <c r="AV2" s="45"/>
    </row>
    <row r="3" spans="1:227" ht="15.75" customHeight="1" x14ac:dyDescent="0.25">
      <c r="A3" s="105"/>
      <c r="B3" s="1029"/>
      <c r="C3" s="1029"/>
      <c r="D3" s="1024"/>
      <c r="E3" s="1028"/>
      <c r="F3" s="1029"/>
      <c r="G3" s="1026" t="s">
        <v>1438</v>
      </c>
      <c r="H3" s="1027"/>
      <c r="I3" s="75"/>
      <c r="J3" s="75"/>
      <c r="K3" s="75"/>
      <c r="L3" s="76"/>
      <c r="M3" s="1026" t="s">
        <v>1533</v>
      </c>
      <c r="N3" s="1027"/>
      <c r="O3" s="75"/>
      <c r="P3" s="75"/>
      <c r="Q3" s="1026" t="s">
        <v>1532</v>
      </c>
      <c r="R3" s="1023"/>
      <c r="S3" s="1028"/>
      <c r="T3" s="1029"/>
      <c r="U3" s="1026" t="s">
        <v>1531</v>
      </c>
      <c r="V3" s="1023"/>
      <c r="W3" s="1027" t="s">
        <v>1433</v>
      </c>
      <c r="X3" s="1027"/>
      <c r="Z3" s="1029"/>
      <c r="AA3" s="1029"/>
      <c r="AB3" s="1024"/>
      <c r="AC3" s="1028"/>
      <c r="AD3" s="1029"/>
      <c r="AE3" s="1026" t="s">
        <v>1438</v>
      </c>
      <c r="AF3" s="1027"/>
      <c r="AG3" s="75"/>
      <c r="AH3" s="75"/>
      <c r="AI3" s="75"/>
      <c r="AJ3" s="76"/>
      <c r="AK3" s="1026" t="s">
        <v>1533</v>
      </c>
      <c r="AL3" s="1027"/>
      <c r="AM3" s="75"/>
      <c r="AN3" s="75"/>
      <c r="AO3" s="1026" t="s">
        <v>1532</v>
      </c>
      <c r="AP3" s="1023"/>
      <c r="AQ3" s="1028"/>
      <c r="AR3" s="1029"/>
      <c r="AS3" s="1026" t="s">
        <v>1531</v>
      </c>
      <c r="AT3" s="1023"/>
      <c r="AU3" s="1027" t="s">
        <v>1433</v>
      </c>
      <c r="AV3" s="1027"/>
    </row>
    <row r="4" spans="1:227" ht="102.6" customHeight="1" x14ac:dyDescent="0.25">
      <c r="A4" s="105"/>
      <c r="B4" s="1029"/>
      <c r="C4" s="1029"/>
      <c r="D4" s="1024"/>
      <c r="E4" s="1030"/>
      <c r="F4" s="1031"/>
      <c r="G4" s="1030"/>
      <c r="H4" s="1031"/>
      <c r="I4" s="1041" t="s">
        <v>1435</v>
      </c>
      <c r="J4" s="1041"/>
      <c r="K4" s="1041" t="s">
        <v>1434</v>
      </c>
      <c r="L4" s="1041"/>
      <c r="M4" s="1030"/>
      <c r="N4" s="1031"/>
      <c r="O4" s="1042" t="s">
        <v>1440</v>
      </c>
      <c r="P4" s="1044"/>
      <c r="Q4" s="1030"/>
      <c r="R4" s="1025"/>
      <c r="S4" s="1030"/>
      <c r="T4" s="1031"/>
      <c r="U4" s="1030"/>
      <c r="V4" s="1025"/>
      <c r="W4" s="1031"/>
      <c r="X4" s="1031"/>
      <c r="Z4" s="1029"/>
      <c r="AA4" s="1029"/>
      <c r="AB4" s="1024"/>
      <c r="AC4" s="1030"/>
      <c r="AD4" s="1031"/>
      <c r="AE4" s="1030"/>
      <c r="AF4" s="1031"/>
      <c r="AG4" s="1041" t="s">
        <v>1435</v>
      </c>
      <c r="AH4" s="1041"/>
      <c r="AI4" s="1041" t="s">
        <v>1434</v>
      </c>
      <c r="AJ4" s="1041"/>
      <c r="AK4" s="1030"/>
      <c r="AL4" s="1031"/>
      <c r="AM4" s="1042" t="s">
        <v>1440</v>
      </c>
      <c r="AN4" s="1044"/>
      <c r="AO4" s="1030"/>
      <c r="AP4" s="1025"/>
      <c r="AQ4" s="1030"/>
      <c r="AR4" s="1031"/>
      <c r="AS4" s="1030"/>
      <c r="AT4" s="1025"/>
      <c r="AU4" s="1031"/>
      <c r="AV4" s="1031"/>
    </row>
    <row r="5" spans="1:227" ht="29.4" customHeight="1" x14ac:dyDescent="0.25">
      <c r="A5" s="105"/>
      <c r="B5" s="1029"/>
      <c r="C5" s="1029"/>
      <c r="D5" s="1024"/>
      <c r="E5" s="117" t="s">
        <v>1530</v>
      </c>
      <c r="F5" s="117"/>
      <c r="G5" s="117"/>
      <c r="H5" s="117"/>
      <c r="I5" s="117"/>
      <c r="J5" s="117"/>
      <c r="K5" s="117"/>
      <c r="L5" s="117"/>
      <c r="M5" s="117"/>
      <c r="N5" s="117"/>
      <c r="O5" s="117"/>
      <c r="P5" s="117"/>
      <c r="Q5" s="117"/>
      <c r="R5" s="117"/>
      <c r="S5" s="117"/>
      <c r="T5" s="117"/>
      <c r="U5" s="117"/>
      <c r="V5" s="117"/>
      <c r="W5" s="282"/>
      <c r="X5" s="498"/>
      <c r="Z5" s="1029"/>
      <c r="AA5" s="1029"/>
      <c r="AB5" s="1024"/>
      <c r="AC5" s="117" t="s">
        <v>1530</v>
      </c>
      <c r="AD5" s="117"/>
      <c r="AE5" s="117"/>
      <c r="AF5" s="117"/>
      <c r="AG5" s="117"/>
      <c r="AH5" s="117"/>
      <c r="AI5" s="117"/>
      <c r="AJ5" s="117"/>
      <c r="AK5" s="117"/>
      <c r="AL5" s="117"/>
      <c r="AM5" s="117"/>
      <c r="AN5" s="117"/>
      <c r="AO5" s="117"/>
      <c r="AP5" s="117"/>
      <c r="AQ5" s="117"/>
      <c r="AR5" s="117"/>
      <c r="AS5" s="117"/>
      <c r="AT5" s="117"/>
      <c r="AU5" s="117"/>
      <c r="AV5" s="498"/>
    </row>
    <row r="6" spans="1:227" ht="15.75" customHeight="1" x14ac:dyDescent="0.25">
      <c r="A6" s="105"/>
      <c r="B6" s="1031"/>
      <c r="C6" s="1031"/>
      <c r="D6" s="1025"/>
      <c r="E6" s="157">
        <v>1</v>
      </c>
      <c r="F6" s="157"/>
      <c r="G6" s="157">
        <v>2</v>
      </c>
      <c r="H6" s="157"/>
      <c r="I6" s="157">
        <v>3</v>
      </c>
      <c r="J6" s="157"/>
      <c r="K6" s="157">
        <v>4</v>
      </c>
      <c r="L6" s="157"/>
      <c r="M6" s="157">
        <v>5</v>
      </c>
      <c r="N6" s="157"/>
      <c r="O6" s="157">
        <v>6</v>
      </c>
      <c r="P6" s="157"/>
      <c r="Q6" s="157">
        <v>7</v>
      </c>
      <c r="R6" s="157"/>
      <c r="S6" s="157">
        <v>8</v>
      </c>
      <c r="T6" s="157"/>
      <c r="U6" s="157">
        <v>9</v>
      </c>
      <c r="V6" s="100"/>
      <c r="W6" s="796">
        <v>10</v>
      </c>
      <c r="X6" s="795"/>
      <c r="Y6" s="105"/>
      <c r="Z6" s="1029"/>
      <c r="AA6" s="1031"/>
      <c r="AB6" s="1025"/>
      <c r="AC6" s="157">
        <v>1</v>
      </c>
      <c r="AD6" s="157"/>
      <c r="AE6" s="157">
        <v>2</v>
      </c>
      <c r="AF6" s="157"/>
      <c r="AG6" s="157">
        <v>3</v>
      </c>
      <c r="AH6" s="157"/>
      <c r="AI6" s="157">
        <v>4</v>
      </c>
      <c r="AJ6" s="157"/>
      <c r="AK6" s="157">
        <v>5</v>
      </c>
      <c r="AL6" s="157"/>
      <c r="AM6" s="157">
        <v>6</v>
      </c>
      <c r="AN6" s="157"/>
      <c r="AO6" s="157">
        <v>7</v>
      </c>
      <c r="AP6" s="157"/>
      <c r="AQ6" s="157">
        <v>8</v>
      </c>
      <c r="AR6" s="157"/>
      <c r="AS6" s="157">
        <v>9</v>
      </c>
      <c r="AT6" s="157"/>
      <c r="AU6" s="157">
        <v>10</v>
      </c>
      <c r="AV6" s="100"/>
    </row>
    <row r="7" spans="1:227" ht="39" customHeight="1" x14ac:dyDescent="0.25">
      <c r="A7" s="105"/>
      <c r="B7" s="1287" t="s">
        <v>1529</v>
      </c>
      <c r="C7" s="1287"/>
      <c r="D7" s="1288"/>
      <c r="E7" s="731">
        <v>1871602.1</v>
      </c>
      <c r="F7" s="58" t="s">
        <v>157</v>
      </c>
      <c r="G7" s="731">
        <v>519850.1</v>
      </c>
      <c r="H7" s="731" t="s">
        <v>157</v>
      </c>
      <c r="I7" s="731">
        <v>71655</v>
      </c>
      <c r="J7" s="731" t="s">
        <v>157</v>
      </c>
      <c r="K7" s="731">
        <v>195301.7</v>
      </c>
      <c r="L7" s="731" t="s">
        <v>157</v>
      </c>
      <c r="M7" s="731">
        <v>744048.8</v>
      </c>
      <c r="N7" s="731" t="s">
        <v>157</v>
      </c>
      <c r="O7" s="731">
        <v>568965.19999999995</v>
      </c>
      <c r="P7" s="731" t="s">
        <v>157</v>
      </c>
      <c r="Q7" s="731">
        <v>543351.1</v>
      </c>
      <c r="R7" s="731" t="s">
        <v>157</v>
      </c>
      <c r="S7" s="731">
        <v>1177252.6000000001</v>
      </c>
      <c r="T7" s="731" t="s">
        <v>157</v>
      </c>
      <c r="U7" s="731">
        <v>216733.8</v>
      </c>
      <c r="V7" s="731" t="s">
        <v>157</v>
      </c>
      <c r="W7" s="731">
        <v>576590.9</v>
      </c>
      <c r="X7" s="794" t="s">
        <v>157</v>
      </c>
      <c r="Y7" s="149"/>
      <c r="Z7" s="75"/>
      <c r="AA7" s="1285" t="s">
        <v>1528</v>
      </c>
      <c r="AB7" s="1286"/>
      <c r="AC7" s="784">
        <v>81884.3</v>
      </c>
      <c r="AD7" s="784" t="s">
        <v>157</v>
      </c>
      <c r="AE7" s="784">
        <v>22736.5</v>
      </c>
      <c r="AF7" s="784" t="s">
        <v>157</v>
      </c>
      <c r="AG7" s="731">
        <v>3092.2</v>
      </c>
      <c r="AH7" s="731" t="s">
        <v>157</v>
      </c>
      <c r="AI7" s="731">
        <v>1527.7</v>
      </c>
      <c r="AJ7" s="731" t="s">
        <v>157</v>
      </c>
      <c r="AK7" s="731">
        <v>38386</v>
      </c>
      <c r="AL7" s="731" t="s">
        <v>157</v>
      </c>
      <c r="AM7" s="731">
        <v>28885.1</v>
      </c>
      <c r="AN7" s="731" t="s">
        <v>157</v>
      </c>
      <c r="AO7" s="731">
        <v>19027</v>
      </c>
      <c r="AP7" s="731" t="s">
        <v>157</v>
      </c>
      <c r="AQ7" s="731">
        <v>56471.199999999997</v>
      </c>
      <c r="AR7" s="731" t="s">
        <v>157</v>
      </c>
      <c r="AS7" s="731">
        <v>9852</v>
      </c>
      <c r="AT7" s="731" t="s">
        <v>157</v>
      </c>
      <c r="AU7" s="731">
        <v>33663.9</v>
      </c>
      <c r="AV7" s="731" t="s">
        <v>157</v>
      </c>
    </row>
    <row r="8" spans="1:227" ht="39" customHeight="1" x14ac:dyDescent="0.25">
      <c r="A8" s="105"/>
      <c r="B8" s="1285" t="s">
        <v>1527</v>
      </c>
      <c r="C8" s="1285"/>
      <c r="D8" s="1286"/>
      <c r="E8" s="793"/>
      <c r="F8" s="58" t="s">
        <v>157</v>
      </c>
      <c r="H8" s="731"/>
      <c r="I8" s="731"/>
      <c r="J8" s="731"/>
      <c r="K8" s="731"/>
      <c r="L8" s="731"/>
      <c r="M8" s="51"/>
      <c r="N8" s="51"/>
      <c r="O8" s="51"/>
      <c r="P8" s="51"/>
      <c r="Q8" s="51"/>
      <c r="R8" s="51"/>
      <c r="S8" s="51"/>
      <c r="T8" s="51"/>
      <c r="U8" s="138"/>
      <c r="V8" s="138"/>
      <c r="W8" s="792"/>
      <c r="X8" s="307"/>
      <c r="Y8" s="149"/>
      <c r="Z8" s="75"/>
      <c r="AA8" s="1285" t="s">
        <v>1526</v>
      </c>
      <c r="AB8" s="1286"/>
      <c r="AC8" s="784">
        <v>38124.199999999997</v>
      </c>
      <c r="AD8" s="784" t="s">
        <v>157</v>
      </c>
      <c r="AE8" s="784">
        <v>17661.8</v>
      </c>
      <c r="AF8" s="784" t="s">
        <v>157</v>
      </c>
      <c r="AG8" s="731">
        <v>923</v>
      </c>
      <c r="AH8" s="731" t="s">
        <v>157</v>
      </c>
      <c r="AI8" s="731">
        <v>165.6</v>
      </c>
      <c r="AJ8" s="731" t="s">
        <v>157</v>
      </c>
      <c r="AK8" s="731">
        <v>10449.5</v>
      </c>
      <c r="AL8" s="731" t="s">
        <v>157</v>
      </c>
      <c r="AM8" s="731">
        <v>7587.8</v>
      </c>
      <c r="AN8" s="784"/>
      <c r="AO8" s="731">
        <v>6891.9</v>
      </c>
      <c r="AP8" s="731" t="s">
        <v>157</v>
      </c>
      <c r="AQ8" s="731">
        <v>24937.200000000001</v>
      </c>
      <c r="AR8" s="731" t="s">
        <v>157</v>
      </c>
      <c r="AS8" s="731">
        <v>3625.7</v>
      </c>
      <c r="AT8" s="731" t="s">
        <v>157</v>
      </c>
      <c r="AU8" s="731">
        <v>8633.5</v>
      </c>
      <c r="AV8" s="731" t="s">
        <v>157</v>
      </c>
    </row>
    <row r="9" spans="1:227" ht="39" customHeight="1" x14ac:dyDescent="0.25">
      <c r="A9" s="105"/>
      <c r="B9" s="1287" t="s">
        <v>1525</v>
      </c>
      <c r="C9" s="1287"/>
      <c r="D9" s="1288"/>
      <c r="E9" s="731">
        <v>959131.1</v>
      </c>
      <c r="F9" s="58" t="s">
        <v>157</v>
      </c>
      <c r="G9" s="731">
        <v>282579</v>
      </c>
      <c r="H9" s="731" t="s">
        <v>157</v>
      </c>
      <c r="I9" s="731">
        <v>64162.1</v>
      </c>
      <c r="J9" s="731" t="s">
        <v>157</v>
      </c>
      <c r="K9" s="731">
        <v>19885.5</v>
      </c>
      <c r="L9" s="731" t="s">
        <v>157</v>
      </c>
      <c r="M9" s="731">
        <v>371307</v>
      </c>
      <c r="N9" s="731" t="s">
        <v>157</v>
      </c>
      <c r="O9" s="731">
        <v>293695.09999999998</v>
      </c>
      <c r="P9" s="731" t="s">
        <v>157</v>
      </c>
      <c r="Q9" s="731">
        <v>277913.40000000002</v>
      </c>
      <c r="R9" s="731" t="s">
        <v>157</v>
      </c>
      <c r="S9" s="731">
        <v>604411.1</v>
      </c>
      <c r="T9" s="731" t="s">
        <v>157</v>
      </c>
      <c r="U9" s="731">
        <v>126535.5</v>
      </c>
      <c r="V9" s="731" t="s">
        <v>157</v>
      </c>
      <c r="W9" s="731">
        <v>272293.7</v>
      </c>
      <c r="X9" s="731" t="s">
        <v>157</v>
      </c>
      <c r="Z9" s="75"/>
      <c r="AA9" s="1285" t="s">
        <v>1524</v>
      </c>
      <c r="AB9" s="1286"/>
      <c r="AC9" s="784">
        <v>16868.7</v>
      </c>
      <c r="AD9" s="784" t="s">
        <v>157</v>
      </c>
      <c r="AE9" s="784">
        <v>6387.9</v>
      </c>
      <c r="AF9" s="784" t="s">
        <v>157</v>
      </c>
      <c r="AG9" s="731">
        <v>2222</v>
      </c>
      <c r="AH9" s="731" t="s">
        <v>157</v>
      </c>
      <c r="AI9" s="731">
        <v>458.2</v>
      </c>
      <c r="AJ9" s="731" t="s">
        <v>157</v>
      </c>
      <c r="AK9" s="731">
        <v>6361.1</v>
      </c>
      <c r="AL9" s="731" t="s">
        <v>157</v>
      </c>
      <c r="AM9" s="731">
        <v>5078.1000000000004</v>
      </c>
      <c r="AN9" s="731" t="s">
        <v>157</v>
      </c>
      <c r="AO9" s="731">
        <v>3826.3</v>
      </c>
      <c r="AP9" s="731" t="s">
        <v>157</v>
      </c>
      <c r="AQ9" s="731">
        <v>8974.9</v>
      </c>
      <c r="AR9" s="731" t="s">
        <v>157</v>
      </c>
      <c r="AS9" s="731">
        <v>2240.8000000000002</v>
      </c>
      <c r="AT9" s="731" t="s">
        <v>157</v>
      </c>
      <c r="AU9" s="731">
        <v>4098.3</v>
      </c>
      <c r="AV9" s="731" t="s">
        <v>157</v>
      </c>
    </row>
    <row r="10" spans="1:227" ht="45.75" customHeight="1" x14ac:dyDescent="0.25">
      <c r="A10" s="105"/>
      <c r="B10" s="1285" t="s">
        <v>1523</v>
      </c>
      <c r="C10" s="1285"/>
      <c r="D10" s="1286"/>
      <c r="E10" s="731">
        <v>29359.9</v>
      </c>
      <c r="F10" s="58" t="s">
        <v>157</v>
      </c>
      <c r="G10" s="731">
        <v>11038.9</v>
      </c>
      <c r="H10" s="731" t="s">
        <v>157</v>
      </c>
      <c r="I10" s="731">
        <v>2987</v>
      </c>
      <c r="J10" s="731" t="s">
        <v>157</v>
      </c>
      <c r="K10" s="731">
        <v>207</v>
      </c>
      <c r="L10" s="731" t="s">
        <v>157</v>
      </c>
      <c r="M10" s="731">
        <v>8261.9</v>
      </c>
      <c r="N10" s="731" t="s">
        <v>157</v>
      </c>
      <c r="O10" s="731">
        <v>5692.5</v>
      </c>
      <c r="P10" s="731" t="s">
        <v>157</v>
      </c>
      <c r="Q10" s="731">
        <v>9470.7999999999993</v>
      </c>
      <c r="R10" s="731" t="s">
        <v>157</v>
      </c>
      <c r="S10" s="731">
        <v>21827.8</v>
      </c>
      <c r="T10" s="731" t="s">
        <v>157</v>
      </c>
      <c r="U10" s="731">
        <v>3184.3</v>
      </c>
      <c r="V10" s="731" t="s">
        <v>157</v>
      </c>
      <c r="W10" s="731">
        <v>8941.9</v>
      </c>
      <c r="X10" s="731" t="s">
        <v>157</v>
      </c>
      <c r="Z10" s="1290" t="s">
        <v>1522</v>
      </c>
      <c r="AA10" s="1291"/>
      <c r="AB10" s="1292"/>
      <c r="AC10" s="784">
        <v>132083.4</v>
      </c>
      <c r="AD10" s="784" t="s">
        <v>157</v>
      </c>
      <c r="AE10" s="784">
        <v>6815.5</v>
      </c>
      <c r="AF10" s="784" t="s">
        <v>157</v>
      </c>
      <c r="AG10" s="731">
        <v>35.9</v>
      </c>
      <c r="AH10" s="731" t="s">
        <v>157</v>
      </c>
      <c r="AI10" s="731">
        <v>892.9</v>
      </c>
      <c r="AJ10" s="731" t="s">
        <v>157</v>
      </c>
      <c r="AK10" s="731">
        <v>52420.1</v>
      </c>
      <c r="AL10" s="731" t="s">
        <v>157</v>
      </c>
      <c r="AM10" s="731">
        <v>33730.699999999997</v>
      </c>
      <c r="AN10" s="731" t="s">
        <v>157</v>
      </c>
      <c r="AO10" s="731">
        <v>68309.399999999994</v>
      </c>
      <c r="AP10" s="731" t="s">
        <v>157</v>
      </c>
      <c r="AQ10" s="731">
        <v>87577.3</v>
      </c>
      <c r="AR10" s="731" t="s">
        <v>157</v>
      </c>
      <c r="AS10" s="731">
        <v>24445.7</v>
      </c>
      <c r="AT10" s="731" t="s">
        <v>157</v>
      </c>
      <c r="AU10" s="731">
        <v>24150.5</v>
      </c>
      <c r="AV10" s="731" t="s">
        <v>157</v>
      </c>
    </row>
    <row r="11" spans="1:227" ht="75" customHeight="1" x14ac:dyDescent="0.25">
      <c r="A11" s="105"/>
      <c r="B11" s="654" t="s">
        <v>1521</v>
      </c>
      <c r="C11" s="1285" t="s">
        <v>1520</v>
      </c>
      <c r="D11" s="1286"/>
      <c r="E11" s="731">
        <v>11321.1</v>
      </c>
      <c r="F11" s="58" t="s">
        <v>157</v>
      </c>
      <c r="G11" s="731">
        <v>1845</v>
      </c>
      <c r="H11" s="731" t="s">
        <v>157</v>
      </c>
      <c r="I11" s="731">
        <v>1350.9</v>
      </c>
      <c r="J11" s="731" t="s">
        <v>157</v>
      </c>
      <c r="K11" s="731">
        <v>128</v>
      </c>
      <c r="L11" s="731" t="s">
        <v>157</v>
      </c>
      <c r="M11" s="731">
        <v>3583.5</v>
      </c>
      <c r="N11" s="731" t="s">
        <v>157</v>
      </c>
      <c r="O11" s="731">
        <v>2380.4</v>
      </c>
      <c r="P11" s="731" t="s">
        <v>157</v>
      </c>
      <c r="Q11" s="731">
        <v>5611.6</v>
      </c>
      <c r="R11" s="731" t="s">
        <v>157</v>
      </c>
      <c r="S11" s="731">
        <v>10890.4</v>
      </c>
      <c r="T11" s="731" t="s">
        <v>157</v>
      </c>
      <c r="U11" s="731">
        <v>1536.3</v>
      </c>
      <c r="V11" s="731" t="s">
        <v>157</v>
      </c>
      <c r="W11" s="731">
        <v>2978.3</v>
      </c>
      <c r="X11" s="731" t="s">
        <v>157</v>
      </c>
      <c r="Y11" s="229"/>
      <c r="Z11" s="1290" t="s">
        <v>1519</v>
      </c>
      <c r="AA11" s="1291"/>
      <c r="AB11" s="1292"/>
      <c r="AC11" s="784">
        <v>19700</v>
      </c>
      <c r="AD11" s="784" t="s">
        <v>157</v>
      </c>
      <c r="AE11" s="784">
        <v>1498.9</v>
      </c>
      <c r="AF11" s="784" t="s">
        <v>157</v>
      </c>
      <c r="AG11" s="731">
        <v>316.5</v>
      </c>
      <c r="AH11" s="731" t="s">
        <v>157</v>
      </c>
      <c r="AI11" s="731">
        <v>191.8</v>
      </c>
      <c r="AJ11" s="731" t="s">
        <v>157</v>
      </c>
      <c r="AK11" s="731">
        <v>8066.2</v>
      </c>
      <c r="AL11" s="731" t="s">
        <v>157</v>
      </c>
      <c r="AM11" s="731">
        <v>6393.1</v>
      </c>
      <c r="AN11" s="731" t="s">
        <v>157</v>
      </c>
      <c r="AO11" s="731">
        <v>9191.2000000000007</v>
      </c>
      <c r="AP11" s="731" t="s">
        <v>157</v>
      </c>
      <c r="AQ11" s="731">
        <v>9953.7999999999993</v>
      </c>
      <c r="AR11" s="731" t="s">
        <v>157</v>
      </c>
      <c r="AS11" s="731">
        <v>1777.6</v>
      </c>
      <c r="AT11" s="731" t="s">
        <v>157</v>
      </c>
      <c r="AU11" s="731">
        <v>3606.7</v>
      </c>
      <c r="AV11" s="731" t="s">
        <v>157</v>
      </c>
    </row>
    <row r="12" spans="1:227" ht="39" customHeight="1" x14ac:dyDescent="0.25">
      <c r="A12" s="105"/>
      <c r="B12" s="1285" t="s">
        <v>1518</v>
      </c>
      <c r="C12" s="1285"/>
      <c r="D12" s="1286"/>
      <c r="E12" s="731">
        <v>777987.9</v>
      </c>
      <c r="F12" s="58" t="s">
        <v>157</v>
      </c>
      <c r="G12" s="731">
        <v>263225.7</v>
      </c>
      <c r="H12" s="731" t="s">
        <v>157</v>
      </c>
      <c r="I12" s="731">
        <v>60822.6</v>
      </c>
      <c r="J12" s="731" t="s">
        <v>157</v>
      </c>
      <c r="K12" s="731">
        <v>18593.8</v>
      </c>
      <c r="L12" s="731" t="s">
        <v>157</v>
      </c>
      <c r="M12" s="731">
        <v>302558.7</v>
      </c>
      <c r="N12" s="731" t="s">
        <v>157</v>
      </c>
      <c r="O12" s="731">
        <v>247878.7</v>
      </c>
      <c r="P12" s="731" t="s">
        <v>157</v>
      </c>
      <c r="Q12" s="731">
        <v>190942</v>
      </c>
      <c r="R12" s="731" t="s">
        <v>157</v>
      </c>
      <c r="S12" s="731">
        <v>485052.3</v>
      </c>
      <c r="T12" s="731" t="s">
        <v>157</v>
      </c>
      <c r="U12" s="731">
        <v>97128</v>
      </c>
      <c r="V12" s="731" t="s">
        <v>157</v>
      </c>
      <c r="W12" s="731">
        <v>235594.7</v>
      </c>
      <c r="X12" s="731" t="s">
        <v>157</v>
      </c>
      <c r="Y12" s="229"/>
      <c r="Z12" s="75"/>
      <c r="AA12" s="1285" t="s">
        <v>1494</v>
      </c>
      <c r="AB12" s="1286"/>
      <c r="AC12" s="784"/>
      <c r="AD12" s="784"/>
      <c r="AE12" s="784"/>
      <c r="AF12" s="784"/>
      <c r="AG12" s="731"/>
      <c r="AH12" s="731"/>
      <c r="AI12" s="731"/>
      <c r="AJ12" s="731"/>
      <c r="AK12" s="731"/>
      <c r="AL12" s="731"/>
      <c r="AM12" s="731"/>
      <c r="AN12" s="731"/>
      <c r="AO12" s="784"/>
      <c r="AP12" s="784"/>
      <c r="AQ12" s="731"/>
      <c r="AR12" s="731"/>
      <c r="AS12" s="731"/>
      <c r="AT12" s="731"/>
      <c r="AU12" s="731"/>
      <c r="AV12" s="731"/>
    </row>
    <row r="13" spans="1:227" ht="39" customHeight="1" x14ac:dyDescent="0.25">
      <c r="A13" s="105"/>
      <c r="B13" s="75"/>
      <c r="C13" s="1285" t="s">
        <v>1494</v>
      </c>
      <c r="D13" s="1286"/>
      <c r="E13" s="731"/>
      <c r="F13" s="58"/>
      <c r="G13" s="731"/>
      <c r="H13" s="731"/>
      <c r="I13" s="731"/>
      <c r="J13" s="731"/>
      <c r="K13" s="731"/>
      <c r="L13" s="731"/>
      <c r="M13" s="731"/>
      <c r="N13" s="731"/>
      <c r="O13" s="784"/>
      <c r="P13" s="784"/>
      <c r="Q13" s="731"/>
      <c r="R13" s="731"/>
      <c r="S13" s="784"/>
      <c r="T13" s="784"/>
      <c r="U13" s="731"/>
      <c r="V13" s="731"/>
      <c r="W13" s="731"/>
      <c r="X13" s="731"/>
      <c r="Y13" s="229"/>
      <c r="Z13" s="75"/>
      <c r="AA13" s="1285" t="s">
        <v>1517</v>
      </c>
      <c r="AB13" s="1286"/>
      <c r="AC13" s="784">
        <v>1033.4000000000001</v>
      </c>
      <c r="AD13" s="784" t="s">
        <v>157</v>
      </c>
      <c r="AE13" s="784">
        <v>56.6</v>
      </c>
      <c r="AF13" s="784" t="s">
        <v>157</v>
      </c>
      <c r="AG13" s="731">
        <v>0.2</v>
      </c>
      <c r="AH13" s="731" t="s">
        <v>157</v>
      </c>
      <c r="AI13" s="731">
        <v>7.4</v>
      </c>
      <c r="AJ13" s="731" t="s">
        <v>157</v>
      </c>
      <c r="AK13" s="731">
        <v>350.8</v>
      </c>
      <c r="AL13" s="731" t="s">
        <v>157</v>
      </c>
      <c r="AM13" s="731">
        <v>282.39999999999998</v>
      </c>
      <c r="AN13" s="731" t="s">
        <v>157</v>
      </c>
      <c r="AO13" s="731">
        <v>589.5</v>
      </c>
      <c r="AP13" s="731" t="s">
        <v>157</v>
      </c>
      <c r="AQ13" s="731">
        <v>430.6</v>
      </c>
      <c r="AR13" s="731" t="s">
        <v>157</v>
      </c>
      <c r="AS13" s="731">
        <v>54</v>
      </c>
      <c r="AT13" s="731" t="s">
        <v>157</v>
      </c>
      <c r="AU13" s="731">
        <v>140.1</v>
      </c>
      <c r="AV13" s="731" t="s">
        <v>157</v>
      </c>
      <c r="DS13" s="50"/>
    </row>
    <row r="14" spans="1:227" ht="39" customHeight="1" x14ac:dyDescent="0.25">
      <c r="A14" s="105"/>
      <c r="B14" s="75"/>
      <c r="C14" s="1285" t="s">
        <v>1516</v>
      </c>
      <c r="D14" s="1286"/>
      <c r="E14" s="731">
        <v>108558</v>
      </c>
      <c r="F14" s="58" t="s">
        <v>157</v>
      </c>
      <c r="G14" s="731">
        <v>35562.699999999997</v>
      </c>
      <c r="H14" s="731" t="s">
        <v>157</v>
      </c>
      <c r="I14" s="731">
        <v>12467.3</v>
      </c>
      <c r="J14" s="731" t="s">
        <v>157</v>
      </c>
      <c r="K14" s="731">
        <v>2602.8000000000002</v>
      </c>
      <c r="L14" s="731" t="s">
        <v>157</v>
      </c>
      <c r="M14" s="731">
        <v>49190.400000000001</v>
      </c>
      <c r="N14" s="731" t="s">
        <v>157</v>
      </c>
      <c r="O14" s="731">
        <v>40261.800000000003</v>
      </c>
      <c r="P14" s="731" t="s">
        <v>157</v>
      </c>
      <c r="Q14" s="731">
        <v>22596</v>
      </c>
      <c r="R14" s="731" t="s">
        <v>157</v>
      </c>
      <c r="S14" s="731">
        <v>63177.7</v>
      </c>
      <c r="T14" s="731" t="s">
        <v>157</v>
      </c>
      <c r="U14" s="731">
        <v>12724.5</v>
      </c>
      <c r="V14" s="731" t="s">
        <v>157</v>
      </c>
      <c r="W14" s="731">
        <v>37122.6</v>
      </c>
      <c r="X14" s="731" t="s">
        <v>157</v>
      </c>
      <c r="Y14" s="229"/>
      <c r="Z14" s="75"/>
      <c r="AA14" s="1285" t="s">
        <v>1515</v>
      </c>
      <c r="AB14" s="1286"/>
      <c r="AC14" s="784">
        <v>12830.1</v>
      </c>
      <c r="AD14" s="784" t="s">
        <v>157</v>
      </c>
      <c r="AE14" s="784">
        <v>1149</v>
      </c>
      <c r="AF14" s="784" t="s">
        <v>157</v>
      </c>
      <c r="AG14" s="731">
        <v>312.8</v>
      </c>
      <c r="AH14" s="731" t="s">
        <v>157</v>
      </c>
      <c r="AI14" s="731">
        <v>157.4</v>
      </c>
      <c r="AJ14" s="731" t="s">
        <v>157</v>
      </c>
      <c r="AK14" s="731">
        <v>5688.7</v>
      </c>
      <c r="AL14" s="731" t="s">
        <v>157</v>
      </c>
      <c r="AM14" s="731">
        <v>4420.3999999999996</v>
      </c>
      <c r="AN14" s="731" t="s">
        <v>157</v>
      </c>
      <c r="AO14" s="731">
        <v>5590.9</v>
      </c>
      <c r="AP14" s="731" t="s">
        <v>157</v>
      </c>
      <c r="AQ14" s="731">
        <v>6434.7</v>
      </c>
      <c r="AR14" s="731" t="s">
        <v>157</v>
      </c>
      <c r="AS14" s="731">
        <v>1072.0999999999999</v>
      </c>
      <c r="AT14" s="731" t="s">
        <v>157</v>
      </c>
      <c r="AU14" s="731">
        <v>2587.3000000000002</v>
      </c>
      <c r="AV14" s="731" t="s">
        <v>157</v>
      </c>
    </row>
    <row r="15" spans="1:227" ht="39" customHeight="1" x14ac:dyDescent="0.25">
      <c r="A15" s="105"/>
      <c r="B15" s="75"/>
      <c r="C15" s="1285" t="s">
        <v>1514</v>
      </c>
      <c r="D15" s="1286"/>
      <c r="E15" s="731">
        <v>17111.599999999999</v>
      </c>
      <c r="F15" s="58" t="s">
        <v>157</v>
      </c>
      <c r="G15" s="731">
        <v>3303.8</v>
      </c>
      <c r="H15" s="731" t="s">
        <v>157</v>
      </c>
      <c r="I15" s="731">
        <v>1157.5</v>
      </c>
      <c r="J15" s="731" t="s">
        <v>157</v>
      </c>
      <c r="K15" s="731">
        <v>708.5</v>
      </c>
      <c r="L15" s="731" t="s">
        <v>157</v>
      </c>
      <c r="M15" s="731">
        <v>6988</v>
      </c>
      <c r="N15" s="784"/>
      <c r="O15" s="731">
        <v>5538.3</v>
      </c>
      <c r="P15" s="731" t="s">
        <v>157</v>
      </c>
      <c r="Q15" s="731">
        <v>6445.7</v>
      </c>
      <c r="R15" s="731" t="s">
        <v>157</v>
      </c>
      <c r="S15" s="731">
        <v>9697.1</v>
      </c>
      <c r="T15" s="731" t="s">
        <v>157</v>
      </c>
      <c r="U15" s="731">
        <v>1806.8</v>
      </c>
      <c r="V15" s="731" t="s">
        <v>157</v>
      </c>
      <c r="W15" s="731">
        <v>5428.3</v>
      </c>
      <c r="X15" s="731" t="s">
        <v>157</v>
      </c>
      <c r="Y15" s="229"/>
      <c r="Z15" s="1289" t="s">
        <v>1513</v>
      </c>
      <c r="AA15" s="1287"/>
      <c r="AB15" s="1288"/>
      <c r="AC15" s="784">
        <v>119368.4</v>
      </c>
      <c r="AD15" s="784" t="s">
        <v>157</v>
      </c>
      <c r="AE15" s="784">
        <v>27708.400000000001</v>
      </c>
      <c r="AF15" s="784" t="s">
        <v>157</v>
      </c>
      <c r="AG15" s="731">
        <v>2593.1999999999998</v>
      </c>
      <c r="AH15" s="731" t="s">
        <v>157</v>
      </c>
      <c r="AI15" s="731">
        <v>2685</v>
      </c>
      <c r="AJ15" s="731" t="s">
        <v>157</v>
      </c>
      <c r="AK15" s="731">
        <v>42471.8</v>
      </c>
      <c r="AL15" s="731" t="s">
        <v>157</v>
      </c>
      <c r="AM15" s="731">
        <v>33732.6</v>
      </c>
      <c r="AN15" s="731" t="s">
        <v>157</v>
      </c>
      <c r="AO15" s="731">
        <v>37728.300000000003</v>
      </c>
      <c r="AP15" s="731" t="s">
        <v>157</v>
      </c>
      <c r="AQ15" s="731">
        <v>59113.7</v>
      </c>
      <c r="AR15" s="731" t="s">
        <v>157</v>
      </c>
      <c r="AS15" s="731">
        <v>7258.3</v>
      </c>
      <c r="AT15" s="731" t="s">
        <v>157</v>
      </c>
      <c r="AU15" s="731">
        <v>28557.7</v>
      </c>
      <c r="AV15" s="731" t="s">
        <v>157</v>
      </c>
      <c r="HK15" s="50"/>
      <c r="HS15" s="50"/>
    </row>
    <row r="16" spans="1:227" ht="39" customHeight="1" x14ac:dyDescent="0.25">
      <c r="A16" s="105"/>
      <c r="B16" s="75"/>
      <c r="C16" s="1285" t="s">
        <v>1512</v>
      </c>
      <c r="D16" s="1286"/>
      <c r="E16" s="788" t="s">
        <v>275</v>
      </c>
      <c r="F16" s="58" t="s">
        <v>157</v>
      </c>
      <c r="G16" s="788" t="s">
        <v>275</v>
      </c>
      <c r="H16" s="788" t="s">
        <v>157</v>
      </c>
      <c r="I16" s="788" t="s">
        <v>275</v>
      </c>
      <c r="J16" s="788" t="s">
        <v>157</v>
      </c>
      <c r="K16" s="788" t="s">
        <v>275</v>
      </c>
      <c r="L16" s="788" t="s">
        <v>157</v>
      </c>
      <c r="M16" s="788" t="s">
        <v>275</v>
      </c>
      <c r="N16" s="778"/>
      <c r="O16" s="788" t="s">
        <v>275</v>
      </c>
      <c r="P16" s="788" t="s">
        <v>157</v>
      </c>
      <c r="Q16" s="788" t="s">
        <v>275</v>
      </c>
      <c r="R16" s="788" t="s">
        <v>157</v>
      </c>
      <c r="S16" s="788" t="s">
        <v>275</v>
      </c>
      <c r="T16" s="788" t="s">
        <v>157</v>
      </c>
      <c r="U16" s="788" t="s">
        <v>275</v>
      </c>
      <c r="V16" s="788" t="s">
        <v>157</v>
      </c>
      <c r="W16" s="788" t="s">
        <v>275</v>
      </c>
      <c r="X16" s="731" t="s">
        <v>157</v>
      </c>
      <c r="Y16" s="229"/>
      <c r="Z16" s="787"/>
      <c r="AA16" s="787"/>
      <c r="AB16" s="786" t="s">
        <v>1494</v>
      </c>
      <c r="AC16" s="784"/>
      <c r="AD16" s="784"/>
      <c r="AE16" s="784"/>
      <c r="AF16" s="784"/>
      <c r="AG16" s="731"/>
      <c r="AH16" s="731"/>
      <c r="AI16" s="731"/>
      <c r="AJ16" s="731"/>
      <c r="AK16" s="731"/>
      <c r="AL16" s="731"/>
      <c r="AM16" s="731"/>
      <c r="AN16" s="731"/>
      <c r="AO16" s="784"/>
      <c r="AP16" s="784"/>
      <c r="AQ16" s="731"/>
      <c r="AR16" s="731"/>
      <c r="AS16" s="731"/>
      <c r="AT16" s="731"/>
      <c r="AU16" s="731"/>
      <c r="AV16" s="731"/>
      <c r="HK16" s="50"/>
      <c r="HS16" s="50"/>
    </row>
    <row r="17" spans="1:227" ht="39" customHeight="1" x14ac:dyDescent="0.25">
      <c r="A17" s="105"/>
      <c r="B17" s="75"/>
      <c r="C17" s="1285" t="s">
        <v>1511</v>
      </c>
      <c r="D17" s="1286"/>
      <c r="E17" s="731">
        <v>5419</v>
      </c>
      <c r="F17" s="58" t="s">
        <v>157</v>
      </c>
      <c r="G17" s="731">
        <v>2248.4</v>
      </c>
      <c r="H17" s="731" t="s">
        <v>157</v>
      </c>
      <c r="I17" s="731">
        <v>598.20000000000005</v>
      </c>
      <c r="J17" s="731" t="s">
        <v>157</v>
      </c>
      <c r="K17" s="731">
        <v>115.4</v>
      </c>
      <c r="L17" s="731" t="s">
        <v>157</v>
      </c>
      <c r="M17" s="731">
        <v>1903.2</v>
      </c>
      <c r="N17" s="784"/>
      <c r="O17" s="731">
        <v>1714.5</v>
      </c>
      <c r="P17" s="731" t="s">
        <v>157</v>
      </c>
      <c r="Q17" s="731">
        <v>1125.5</v>
      </c>
      <c r="R17" s="731" t="s">
        <v>157</v>
      </c>
      <c r="S17" s="731">
        <v>2913.2</v>
      </c>
      <c r="T17" s="731" t="s">
        <v>157</v>
      </c>
      <c r="U17" s="731">
        <v>1084.3</v>
      </c>
      <c r="V17" s="731" t="s">
        <v>157</v>
      </c>
      <c r="W17" s="731">
        <v>1156.9000000000001</v>
      </c>
      <c r="X17" s="731" t="s">
        <v>157</v>
      </c>
      <c r="Y17" s="229"/>
      <c r="Z17" s="787"/>
      <c r="AA17" s="787"/>
      <c r="AB17" s="791" t="s">
        <v>1510</v>
      </c>
      <c r="AC17" s="784">
        <v>63350.1</v>
      </c>
      <c r="AD17" s="784" t="s">
        <v>157</v>
      </c>
      <c r="AE17" s="784">
        <v>20531.5</v>
      </c>
      <c r="AF17" s="784" t="s">
        <v>157</v>
      </c>
      <c r="AG17" s="731">
        <v>2316.4</v>
      </c>
      <c r="AH17" s="731" t="s">
        <v>157</v>
      </c>
      <c r="AI17" s="731">
        <v>2114.5</v>
      </c>
      <c r="AJ17" s="731" t="s">
        <v>157</v>
      </c>
      <c r="AK17" s="731">
        <v>16936.7</v>
      </c>
      <c r="AL17" s="731" t="s">
        <v>157</v>
      </c>
      <c r="AM17" s="731">
        <v>14308.4</v>
      </c>
      <c r="AN17" s="731" t="s">
        <v>157</v>
      </c>
      <c r="AO17" s="731">
        <v>22353.200000000001</v>
      </c>
      <c r="AP17" s="731" t="s">
        <v>157</v>
      </c>
      <c r="AQ17" s="731">
        <v>26991.599999999999</v>
      </c>
      <c r="AR17" s="731" t="s">
        <v>157</v>
      </c>
      <c r="AS17" s="731">
        <v>3686.8</v>
      </c>
      <c r="AT17" s="731" t="s">
        <v>157</v>
      </c>
      <c r="AU17" s="731">
        <v>13097.6</v>
      </c>
      <c r="AV17" s="731" t="s">
        <v>157</v>
      </c>
      <c r="HK17" s="50"/>
      <c r="HS17" s="50"/>
    </row>
    <row r="18" spans="1:227" ht="39" customHeight="1" x14ac:dyDescent="0.25">
      <c r="A18" s="105"/>
      <c r="B18" s="75"/>
      <c r="C18" s="1285" t="s">
        <v>1509</v>
      </c>
      <c r="D18" s="1286"/>
      <c r="E18" s="731">
        <v>2449.1999999999998</v>
      </c>
      <c r="F18" s="58" t="s">
        <v>157</v>
      </c>
      <c r="G18" s="731">
        <v>1135.8</v>
      </c>
      <c r="H18" s="731" t="s">
        <v>157</v>
      </c>
      <c r="I18" s="731">
        <v>425.4</v>
      </c>
      <c r="J18" s="731" t="s">
        <v>157</v>
      </c>
      <c r="K18" s="731">
        <v>102.5</v>
      </c>
      <c r="L18" s="731" t="s">
        <v>157</v>
      </c>
      <c r="M18" s="731">
        <v>655.7</v>
      </c>
      <c r="N18" s="784"/>
      <c r="O18" s="731">
        <v>474.9</v>
      </c>
      <c r="P18" s="731" t="s">
        <v>157</v>
      </c>
      <c r="Q18" s="731">
        <v>626.20000000000005</v>
      </c>
      <c r="R18" s="731" t="s">
        <v>157</v>
      </c>
      <c r="S18" s="731">
        <v>1011.5</v>
      </c>
      <c r="T18" s="731" t="s">
        <v>157</v>
      </c>
      <c r="U18" s="731">
        <v>330.6</v>
      </c>
      <c r="V18" s="731" t="s">
        <v>157</v>
      </c>
      <c r="W18" s="731">
        <v>310.2</v>
      </c>
      <c r="X18" s="731" t="s">
        <v>157</v>
      </c>
      <c r="Y18" s="229"/>
      <c r="Z18" s="787"/>
      <c r="AA18" s="787"/>
      <c r="AB18" s="786" t="s">
        <v>1508</v>
      </c>
      <c r="AC18" s="784">
        <v>41854.199999999997</v>
      </c>
      <c r="AD18" s="784" t="s">
        <v>157</v>
      </c>
      <c r="AE18" s="784">
        <v>5375.4</v>
      </c>
      <c r="AF18" s="784" t="s">
        <v>157</v>
      </c>
      <c r="AG18" s="731">
        <v>87</v>
      </c>
      <c r="AH18" s="731" t="s">
        <v>157</v>
      </c>
      <c r="AI18" s="731">
        <v>228.5</v>
      </c>
      <c r="AJ18" s="731" t="s">
        <v>157</v>
      </c>
      <c r="AK18" s="731">
        <v>18632.2</v>
      </c>
      <c r="AL18" s="731" t="s">
        <v>157</v>
      </c>
      <c r="AM18" s="731">
        <v>13626</v>
      </c>
      <c r="AN18" s="731" t="s">
        <v>157</v>
      </c>
      <c r="AO18" s="731">
        <v>11896.7</v>
      </c>
      <c r="AP18" s="731" t="s">
        <v>157</v>
      </c>
      <c r="AQ18" s="731">
        <v>24749.200000000001</v>
      </c>
      <c r="AR18" s="731" t="s">
        <v>157</v>
      </c>
      <c r="AS18" s="731">
        <v>2724.9</v>
      </c>
      <c r="AT18" s="731" t="s">
        <v>157</v>
      </c>
      <c r="AU18" s="731">
        <v>11731.7</v>
      </c>
      <c r="AV18" s="731" t="s">
        <v>157</v>
      </c>
      <c r="HK18" s="50"/>
      <c r="HS18" s="50"/>
    </row>
    <row r="19" spans="1:227" ht="39" customHeight="1" x14ac:dyDescent="0.25">
      <c r="A19" s="105"/>
      <c r="B19" s="75"/>
      <c r="C19" s="1285" t="s">
        <v>1507</v>
      </c>
      <c r="D19" s="1286"/>
      <c r="E19" s="788" t="s">
        <v>275</v>
      </c>
      <c r="F19" s="58" t="s">
        <v>157</v>
      </c>
      <c r="G19" s="788" t="s">
        <v>275</v>
      </c>
      <c r="H19" s="788" t="s">
        <v>157</v>
      </c>
      <c r="I19" s="788" t="s">
        <v>275</v>
      </c>
      <c r="J19" s="788" t="s">
        <v>157</v>
      </c>
      <c r="K19" s="788" t="s">
        <v>275</v>
      </c>
      <c r="L19" s="788" t="s">
        <v>157</v>
      </c>
      <c r="M19" s="788" t="s">
        <v>275</v>
      </c>
      <c r="N19" s="50"/>
      <c r="O19" s="788" t="s">
        <v>275</v>
      </c>
      <c r="P19" s="788" t="s">
        <v>157</v>
      </c>
      <c r="Q19" s="788" t="s">
        <v>275</v>
      </c>
      <c r="R19" s="788" t="s">
        <v>157</v>
      </c>
      <c r="S19" s="788" t="s">
        <v>275</v>
      </c>
      <c r="T19" s="788" t="s">
        <v>157</v>
      </c>
      <c r="U19" s="788" t="s">
        <v>275</v>
      </c>
      <c r="V19" s="788" t="s">
        <v>157</v>
      </c>
      <c r="W19" s="788" t="s">
        <v>275</v>
      </c>
      <c r="X19" s="731" t="s">
        <v>157</v>
      </c>
      <c r="Y19" s="229"/>
      <c r="Z19" s="787"/>
      <c r="AA19" s="787"/>
      <c r="AB19" s="786" t="s">
        <v>1506</v>
      </c>
      <c r="AC19" s="784">
        <v>14164</v>
      </c>
      <c r="AD19" s="784" t="s">
        <v>157</v>
      </c>
      <c r="AE19" s="784">
        <v>1801.6</v>
      </c>
      <c r="AF19" s="784" t="s">
        <v>157</v>
      </c>
      <c r="AG19" s="731">
        <v>189.7</v>
      </c>
      <c r="AH19" s="731" t="s">
        <v>157</v>
      </c>
      <c r="AI19" s="731">
        <v>342</v>
      </c>
      <c r="AJ19" s="731" t="s">
        <v>157</v>
      </c>
      <c r="AK19" s="731">
        <v>6902.9</v>
      </c>
      <c r="AL19" s="731" t="s">
        <v>157</v>
      </c>
      <c r="AM19" s="731">
        <v>5798.2</v>
      </c>
      <c r="AN19" s="731" t="s">
        <v>157</v>
      </c>
      <c r="AO19" s="731">
        <v>3478.4</v>
      </c>
      <c r="AP19" s="731" t="s">
        <v>157</v>
      </c>
      <c r="AQ19" s="731">
        <v>7372.9</v>
      </c>
      <c r="AR19" s="731" t="s">
        <v>157</v>
      </c>
      <c r="AS19" s="731">
        <v>846.6</v>
      </c>
      <c r="AT19" s="731" t="s">
        <v>157</v>
      </c>
      <c r="AU19" s="731">
        <v>3728.3</v>
      </c>
      <c r="AV19" s="731" t="s">
        <v>157</v>
      </c>
      <c r="HK19" s="50"/>
      <c r="HS19" s="50"/>
    </row>
    <row r="20" spans="1:227" ht="42" customHeight="1" x14ac:dyDescent="0.25">
      <c r="A20" s="105"/>
      <c r="B20" s="75"/>
      <c r="C20" s="1285" t="s">
        <v>1505</v>
      </c>
      <c r="D20" s="1286"/>
      <c r="E20" s="731">
        <v>13083.7</v>
      </c>
      <c r="F20" s="58" t="s">
        <v>157</v>
      </c>
      <c r="G20" s="731">
        <v>5203.5</v>
      </c>
      <c r="H20" s="731" t="s">
        <v>157</v>
      </c>
      <c r="I20" s="731">
        <v>1677.3</v>
      </c>
      <c r="J20" s="731" t="s">
        <v>157</v>
      </c>
      <c r="K20" s="731">
        <v>206.3</v>
      </c>
      <c r="L20" s="731" t="s">
        <v>157</v>
      </c>
      <c r="M20" s="731">
        <v>4375</v>
      </c>
      <c r="N20" s="784"/>
      <c r="O20" s="731">
        <v>3689.5</v>
      </c>
      <c r="P20" s="731" t="s">
        <v>157</v>
      </c>
      <c r="Q20" s="731">
        <v>3324.7</v>
      </c>
      <c r="R20" s="731" t="s">
        <v>157</v>
      </c>
      <c r="S20" s="790">
        <v>7042.1</v>
      </c>
      <c r="T20" s="731" t="s">
        <v>157</v>
      </c>
      <c r="U20" s="731">
        <v>1813.7</v>
      </c>
      <c r="V20" s="731" t="s">
        <v>157</v>
      </c>
      <c r="W20" s="731">
        <v>3824.4</v>
      </c>
      <c r="X20" s="731" t="s">
        <v>157</v>
      </c>
      <c r="Y20" s="229"/>
      <c r="Z20" s="1287" t="s">
        <v>1504</v>
      </c>
      <c r="AA20" s="1287"/>
      <c r="AB20" s="1288"/>
      <c r="AC20" s="784">
        <v>414829.2</v>
      </c>
      <c r="AD20" s="784" t="s">
        <v>157</v>
      </c>
      <c r="AE20" s="784">
        <v>174751.5</v>
      </c>
      <c r="AF20" s="784" t="s">
        <v>157</v>
      </c>
      <c r="AG20" s="731">
        <v>2558.1999999999998</v>
      </c>
      <c r="AH20" s="731" t="s">
        <v>157</v>
      </c>
      <c r="AI20" s="731">
        <v>164744</v>
      </c>
      <c r="AJ20" s="731" t="s">
        <v>157</v>
      </c>
      <c r="AK20" s="731">
        <v>154644.4</v>
      </c>
      <c r="AL20" s="731" t="s">
        <v>157</v>
      </c>
      <c r="AM20" s="731">
        <v>127672.1</v>
      </c>
      <c r="AN20" s="731" t="s">
        <v>157</v>
      </c>
      <c r="AO20" s="731">
        <v>78218.600000000006</v>
      </c>
      <c r="AP20" s="731" t="s">
        <v>157</v>
      </c>
      <c r="AQ20" s="731">
        <v>298039.3</v>
      </c>
      <c r="AR20" s="731" t="s">
        <v>157</v>
      </c>
      <c r="AS20" s="731">
        <v>40275.300000000003</v>
      </c>
      <c r="AT20" s="731" t="s">
        <v>157</v>
      </c>
      <c r="AU20" s="731">
        <v>196686.6</v>
      </c>
      <c r="AV20" s="731" t="s">
        <v>157</v>
      </c>
      <c r="DS20" s="50"/>
      <c r="HK20" s="50"/>
      <c r="HS20" s="50"/>
    </row>
    <row r="21" spans="1:227" ht="39" customHeight="1" x14ac:dyDescent="0.25">
      <c r="A21" s="105"/>
      <c r="B21" s="75"/>
      <c r="C21" s="1285" t="s">
        <v>1503</v>
      </c>
      <c r="D21" s="1286"/>
      <c r="E21" s="731">
        <v>21214</v>
      </c>
      <c r="F21" s="58" t="s">
        <v>157</v>
      </c>
      <c r="G21" s="731">
        <v>6279.6</v>
      </c>
      <c r="H21" s="731" t="s">
        <v>157</v>
      </c>
      <c r="I21" s="731">
        <v>2144.6999999999998</v>
      </c>
      <c r="J21" s="731" t="s">
        <v>157</v>
      </c>
      <c r="K21" s="731">
        <v>182.1</v>
      </c>
      <c r="L21" s="731" t="s">
        <v>157</v>
      </c>
      <c r="M21" s="731">
        <v>9608.6</v>
      </c>
      <c r="N21" s="784"/>
      <c r="O21" s="731">
        <v>8598</v>
      </c>
      <c r="P21" s="731" t="s">
        <v>157</v>
      </c>
      <c r="Q21" s="731">
        <v>5056.3999999999996</v>
      </c>
      <c r="R21" s="731" t="s">
        <v>157</v>
      </c>
      <c r="S21" s="731">
        <v>13249.4</v>
      </c>
      <c r="T21" s="731" t="s">
        <v>157</v>
      </c>
      <c r="U21" s="731">
        <v>4401.6000000000004</v>
      </c>
      <c r="V21" s="731" t="s">
        <v>157</v>
      </c>
      <c r="W21" s="731">
        <v>6462.6</v>
      </c>
      <c r="X21" s="731" t="s">
        <v>157</v>
      </c>
      <c r="Z21" s="787"/>
      <c r="AA21" s="787"/>
      <c r="AB21" s="786" t="s">
        <v>1494</v>
      </c>
      <c r="AC21" s="784"/>
      <c r="AD21" s="784"/>
      <c r="AE21" s="784"/>
      <c r="AF21" s="784"/>
      <c r="AG21" s="731"/>
      <c r="AH21" s="731"/>
      <c r="AI21" s="731"/>
      <c r="AJ21" s="731"/>
      <c r="AK21" s="731"/>
      <c r="AL21" s="731"/>
      <c r="AM21" s="731"/>
      <c r="AN21" s="731"/>
      <c r="AO21" s="731"/>
      <c r="AP21" s="731"/>
      <c r="AQ21" s="731"/>
      <c r="AR21" s="731"/>
      <c r="AS21" s="731"/>
      <c r="AT21" s="731"/>
      <c r="AU21" s="731"/>
      <c r="AV21" s="731"/>
    </row>
    <row r="22" spans="1:227" ht="66.599999999999994" customHeight="1" x14ac:dyDescent="0.25">
      <c r="A22" s="105"/>
      <c r="B22" s="75"/>
      <c r="C22" s="1285" t="s">
        <v>1502</v>
      </c>
      <c r="D22" s="1286"/>
      <c r="E22" s="731">
        <v>5113.5</v>
      </c>
      <c r="F22" s="58" t="s">
        <v>157</v>
      </c>
      <c r="G22" s="731">
        <v>1373.9</v>
      </c>
      <c r="H22" s="731" t="s">
        <v>157</v>
      </c>
      <c r="I22" s="731">
        <v>295.3</v>
      </c>
      <c r="J22" s="731" t="s">
        <v>157</v>
      </c>
      <c r="K22" s="731">
        <v>115.7</v>
      </c>
      <c r="L22" s="731" t="s">
        <v>157</v>
      </c>
      <c r="M22" s="731">
        <v>2182.6999999999998</v>
      </c>
      <c r="N22" s="784"/>
      <c r="O22" s="731">
        <v>1932.8</v>
      </c>
      <c r="P22" s="731" t="s">
        <v>157</v>
      </c>
      <c r="Q22" s="731">
        <v>1419.9</v>
      </c>
      <c r="R22" s="731" t="s">
        <v>157</v>
      </c>
      <c r="S22" s="731">
        <v>2899.7</v>
      </c>
      <c r="T22" s="731" t="s">
        <v>157</v>
      </c>
      <c r="U22" s="731">
        <v>597.4</v>
      </c>
      <c r="V22" s="731" t="s">
        <v>157</v>
      </c>
      <c r="W22" s="731">
        <v>1276.3</v>
      </c>
      <c r="X22" s="731" t="s">
        <v>157</v>
      </c>
      <c r="Y22" s="229"/>
      <c r="Z22" s="787"/>
      <c r="AA22" s="787"/>
      <c r="AB22" s="789" t="s">
        <v>1501</v>
      </c>
      <c r="AC22" s="784">
        <v>75855.399999999994</v>
      </c>
      <c r="AD22" s="784" t="s">
        <v>157</v>
      </c>
      <c r="AE22" s="784">
        <v>39013.300000000003</v>
      </c>
      <c r="AF22" s="784" t="s">
        <v>157</v>
      </c>
      <c r="AG22" s="731">
        <v>34.6</v>
      </c>
      <c r="AH22" s="731" t="s">
        <v>157</v>
      </c>
      <c r="AI22" s="731">
        <v>37678.699999999997</v>
      </c>
      <c r="AJ22" s="731" t="s">
        <v>157</v>
      </c>
      <c r="AK22" s="731">
        <v>25960.6</v>
      </c>
      <c r="AL22" s="731" t="s">
        <v>157</v>
      </c>
      <c r="AM22" s="731">
        <v>18127.599999999999</v>
      </c>
      <c r="AN22" s="731" t="s">
        <v>157</v>
      </c>
      <c r="AO22" s="731">
        <v>9695.7999999999993</v>
      </c>
      <c r="AP22" s="731" t="s">
        <v>157</v>
      </c>
      <c r="AQ22" s="731">
        <v>52578.5</v>
      </c>
      <c r="AR22" s="731" t="s">
        <v>157</v>
      </c>
      <c r="AS22" s="731">
        <v>12115.4</v>
      </c>
      <c r="AT22" s="731" t="s">
        <v>157</v>
      </c>
      <c r="AU22" s="731">
        <v>30887.599999999999</v>
      </c>
      <c r="AV22" s="731" t="s">
        <v>157</v>
      </c>
      <c r="DQ22" s="50"/>
      <c r="DY22" s="50"/>
      <c r="HK22" s="50"/>
      <c r="HS22" s="50"/>
    </row>
    <row r="23" spans="1:227" ht="39" customHeight="1" x14ac:dyDescent="0.25">
      <c r="A23" s="105"/>
      <c r="B23" s="75"/>
      <c r="C23" s="1285" t="s">
        <v>1500</v>
      </c>
      <c r="D23" s="1286"/>
      <c r="E23" s="788" t="s">
        <v>275</v>
      </c>
      <c r="F23" s="58" t="s">
        <v>157</v>
      </c>
      <c r="G23" s="788" t="s">
        <v>275</v>
      </c>
      <c r="H23" s="788" t="s">
        <v>157</v>
      </c>
      <c r="I23" s="788" t="s">
        <v>275</v>
      </c>
      <c r="J23" s="788" t="s">
        <v>157</v>
      </c>
      <c r="K23" s="788" t="s">
        <v>275</v>
      </c>
      <c r="L23" s="788" t="s">
        <v>157</v>
      </c>
      <c r="M23" s="788" t="s">
        <v>275</v>
      </c>
      <c r="N23" s="50"/>
      <c r="O23" s="788" t="s">
        <v>275</v>
      </c>
      <c r="P23" s="788" t="s">
        <v>157</v>
      </c>
      <c r="Q23" s="788" t="s">
        <v>275</v>
      </c>
      <c r="R23" s="788" t="s">
        <v>157</v>
      </c>
      <c r="S23" s="788" t="s">
        <v>275</v>
      </c>
      <c r="T23" s="788" t="s">
        <v>157</v>
      </c>
      <c r="U23" s="788" t="s">
        <v>275</v>
      </c>
      <c r="V23" s="788" t="s">
        <v>157</v>
      </c>
      <c r="W23" s="788" t="s">
        <v>275</v>
      </c>
      <c r="X23" s="731" t="s">
        <v>157</v>
      </c>
      <c r="Y23" s="229"/>
      <c r="Z23" s="787"/>
      <c r="AA23" s="787"/>
      <c r="AB23" s="786" t="s">
        <v>1499</v>
      </c>
      <c r="AC23" s="784">
        <v>227466.6</v>
      </c>
      <c r="AD23" s="784" t="s">
        <v>157</v>
      </c>
      <c r="AE23" s="784">
        <v>76422.899999999994</v>
      </c>
      <c r="AF23" s="784" t="s">
        <v>157</v>
      </c>
      <c r="AG23" s="731">
        <v>1651.4</v>
      </c>
      <c r="AH23" s="731" t="s">
        <v>157</v>
      </c>
      <c r="AI23" s="731">
        <v>70029.3</v>
      </c>
      <c r="AJ23" s="731" t="s">
        <v>157</v>
      </c>
      <c r="AK23" s="731">
        <v>104280.4</v>
      </c>
      <c r="AL23" s="731" t="s">
        <v>157</v>
      </c>
      <c r="AM23" s="731">
        <v>92575.8</v>
      </c>
      <c r="AN23" s="731" t="s">
        <v>157</v>
      </c>
      <c r="AO23" s="731">
        <v>43649.599999999999</v>
      </c>
      <c r="AP23" s="731" t="s">
        <v>157</v>
      </c>
      <c r="AQ23" s="731">
        <v>147964.20000000001</v>
      </c>
      <c r="AR23" s="731" t="s">
        <v>157</v>
      </c>
      <c r="AS23" s="731">
        <v>18337</v>
      </c>
      <c r="AT23" s="731" t="s">
        <v>157</v>
      </c>
      <c r="AU23" s="731">
        <v>97671.9</v>
      </c>
      <c r="AV23" s="731" t="s">
        <v>157</v>
      </c>
      <c r="DQ23" s="50"/>
      <c r="DY23" s="50"/>
      <c r="HK23" s="50"/>
      <c r="HS23" s="50"/>
    </row>
    <row r="24" spans="1:227" ht="39" customHeight="1" x14ac:dyDescent="0.25">
      <c r="A24" s="105"/>
      <c r="B24" s="75"/>
      <c r="C24" s="1285" t="s">
        <v>482</v>
      </c>
      <c r="D24" s="1286"/>
      <c r="E24" s="731">
        <v>36281.4</v>
      </c>
      <c r="F24" s="58" t="s">
        <v>157</v>
      </c>
      <c r="G24" s="731">
        <v>12181.2</v>
      </c>
      <c r="H24" s="731" t="s">
        <v>157</v>
      </c>
      <c r="I24" s="731">
        <v>3602.5</v>
      </c>
      <c r="J24" s="731" t="s">
        <v>157</v>
      </c>
      <c r="K24" s="731">
        <v>1235.5</v>
      </c>
      <c r="L24" s="731" t="s">
        <v>157</v>
      </c>
      <c r="M24" s="731">
        <v>14072.4</v>
      </c>
      <c r="N24" s="784"/>
      <c r="O24" s="731">
        <v>11432.5</v>
      </c>
      <c r="P24" s="731" t="s">
        <v>157</v>
      </c>
      <c r="Q24" s="731">
        <v>9663.6</v>
      </c>
      <c r="R24" s="731" t="s">
        <v>157</v>
      </c>
      <c r="S24" s="731">
        <v>30445.3</v>
      </c>
      <c r="T24" s="731" t="s">
        <v>157</v>
      </c>
      <c r="U24" s="731">
        <v>10238.9</v>
      </c>
      <c r="V24" s="731" t="s">
        <v>157</v>
      </c>
      <c r="W24" s="731">
        <v>11959.4</v>
      </c>
      <c r="X24" s="731" t="s">
        <v>157</v>
      </c>
      <c r="Y24" s="229"/>
      <c r="Z24" s="787"/>
      <c r="AA24" s="787"/>
      <c r="AB24" s="786" t="s">
        <v>1498</v>
      </c>
      <c r="AC24" s="784">
        <v>111507.2</v>
      </c>
      <c r="AD24" s="784" t="s">
        <v>157</v>
      </c>
      <c r="AE24" s="784">
        <v>59315.3</v>
      </c>
      <c r="AF24" s="784" t="s">
        <v>157</v>
      </c>
      <c r="AG24" s="731">
        <v>872.2</v>
      </c>
      <c r="AH24" s="731" t="s">
        <v>157</v>
      </c>
      <c r="AI24" s="731">
        <v>57036</v>
      </c>
      <c r="AJ24" s="731" t="s">
        <v>157</v>
      </c>
      <c r="AK24" s="731">
        <v>24403.5</v>
      </c>
      <c r="AL24" s="731" t="s">
        <v>157</v>
      </c>
      <c r="AM24" s="731">
        <v>16968.7</v>
      </c>
      <c r="AN24" s="731" t="s">
        <v>157</v>
      </c>
      <c r="AO24" s="731">
        <v>24873.200000000001</v>
      </c>
      <c r="AP24" s="731" t="s">
        <v>157</v>
      </c>
      <c r="AQ24" s="731">
        <v>97496.7</v>
      </c>
      <c r="AR24" s="731" t="s">
        <v>157</v>
      </c>
      <c r="AS24" s="731">
        <v>9822.7999999999993</v>
      </c>
      <c r="AT24" s="731" t="s">
        <v>157</v>
      </c>
      <c r="AU24" s="731">
        <v>68127.100000000006</v>
      </c>
      <c r="AV24" s="731" t="s">
        <v>157</v>
      </c>
      <c r="DQ24" s="50"/>
      <c r="DY24" s="50"/>
      <c r="HK24" s="50"/>
      <c r="HS24" s="50"/>
    </row>
    <row r="25" spans="1:227" ht="39" customHeight="1" x14ac:dyDescent="0.25">
      <c r="A25" s="105"/>
      <c r="B25" s="75"/>
      <c r="C25" s="1285" t="s">
        <v>1497</v>
      </c>
      <c r="D25" s="1286"/>
      <c r="E25" s="731">
        <v>15462.1</v>
      </c>
      <c r="F25" s="58" t="s">
        <v>157</v>
      </c>
      <c r="G25" s="731">
        <v>5063.2</v>
      </c>
      <c r="H25" s="731" t="s">
        <v>157</v>
      </c>
      <c r="I25" s="731">
        <v>1313.2</v>
      </c>
      <c r="J25" s="731" t="s">
        <v>157</v>
      </c>
      <c r="K25" s="731">
        <v>1351.9</v>
      </c>
      <c r="L25" s="731" t="s">
        <v>157</v>
      </c>
      <c r="M25" s="731">
        <v>5354.3</v>
      </c>
      <c r="N25" s="784"/>
      <c r="O25" s="731">
        <v>4645.3</v>
      </c>
      <c r="P25" s="731" t="s">
        <v>157</v>
      </c>
      <c r="Q25" s="731">
        <v>4806.3999999999996</v>
      </c>
      <c r="R25" s="731" t="s">
        <v>157</v>
      </c>
      <c r="S25" s="731">
        <v>4796.1000000000004</v>
      </c>
      <c r="T25" s="731" t="s">
        <v>157</v>
      </c>
      <c r="U25" s="731">
        <v>747.2</v>
      </c>
      <c r="V25" s="731"/>
      <c r="W25" s="731">
        <v>2708.1</v>
      </c>
      <c r="X25" s="731" t="s">
        <v>157</v>
      </c>
      <c r="Y25" s="3" t="s">
        <v>145</v>
      </c>
      <c r="Z25" s="1287" t="s">
        <v>1496</v>
      </c>
      <c r="AA25" s="1287"/>
      <c r="AB25" s="1288"/>
      <c r="AC25" s="784">
        <v>99737</v>
      </c>
      <c r="AD25" s="784" t="s">
        <v>157</v>
      </c>
      <c r="AE25" s="784">
        <v>4677.7</v>
      </c>
      <c r="AF25" s="784" t="s">
        <v>157</v>
      </c>
      <c r="AG25" s="731">
        <v>12.9</v>
      </c>
      <c r="AH25" s="731" t="s">
        <v>157</v>
      </c>
      <c r="AI25" s="731">
        <v>865.1</v>
      </c>
      <c r="AJ25" s="731" t="s">
        <v>157</v>
      </c>
      <c r="AK25" s="731">
        <v>40389.9</v>
      </c>
      <c r="AL25" s="731" t="s">
        <v>157</v>
      </c>
      <c r="AM25" s="731">
        <v>30222.9</v>
      </c>
      <c r="AN25" s="731" t="s">
        <v>157</v>
      </c>
      <c r="AO25" s="731">
        <v>51437.5</v>
      </c>
      <c r="AP25" s="731" t="s">
        <v>157</v>
      </c>
      <c r="AQ25" s="731">
        <v>57488.5</v>
      </c>
      <c r="AR25" s="731" t="s">
        <v>157</v>
      </c>
      <c r="AS25" s="731">
        <v>8166.5</v>
      </c>
      <c r="AT25" s="731" t="s">
        <v>157</v>
      </c>
      <c r="AU25" s="731">
        <v>25888.2</v>
      </c>
      <c r="AV25" s="731" t="s">
        <v>157</v>
      </c>
      <c r="DQ25" s="50"/>
      <c r="DY25" s="50"/>
      <c r="HK25" s="50"/>
      <c r="HS25" s="50"/>
    </row>
    <row r="26" spans="1:227" ht="39" customHeight="1" x14ac:dyDescent="0.25">
      <c r="A26" s="105"/>
      <c r="B26" s="75"/>
      <c r="C26" s="1285" t="s">
        <v>1495</v>
      </c>
      <c r="D26" s="1286"/>
      <c r="E26" s="731">
        <v>48138.2</v>
      </c>
      <c r="F26" s="58" t="s">
        <v>157</v>
      </c>
      <c r="G26" s="731">
        <v>16356.7</v>
      </c>
      <c r="H26" s="731" t="s">
        <v>157</v>
      </c>
      <c r="I26" s="731">
        <v>4877.1000000000004</v>
      </c>
      <c r="J26" s="731" t="s">
        <v>157</v>
      </c>
      <c r="K26" s="731">
        <v>1376.6</v>
      </c>
      <c r="L26" s="731" t="s">
        <v>157</v>
      </c>
      <c r="M26" s="731">
        <v>20188.599999999999</v>
      </c>
      <c r="N26" s="784"/>
      <c r="O26" s="731">
        <v>16953.400000000001</v>
      </c>
      <c r="P26" s="731" t="s">
        <v>157</v>
      </c>
      <c r="Q26" s="731">
        <v>10756.4</v>
      </c>
      <c r="R26" s="731" t="s">
        <v>157</v>
      </c>
      <c r="S26" s="731">
        <v>28119</v>
      </c>
      <c r="T26" s="731" t="s">
        <v>157</v>
      </c>
      <c r="U26" s="731">
        <v>6406.9</v>
      </c>
      <c r="V26" s="731" t="s">
        <v>157</v>
      </c>
      <c r="W26" s="731">
        <v>13740.7</v>
      </c>
      <c r="X26" s="731" t="s">
        <v>157</v>
      </c>
      <c r="Y26" s="229"/>
      <c r="Z26" s="787"/>
      <c r="AA26" s="787"/>
      <c r="AB26" s="786" t="s">
        <v>1494</v>
      </c>
      <c r="AC26" s="784"/>
      <c r="AD26" s="784"/>
      <c r="AE26" s="784"/>
      <c r="AF26" s="784"/>
      <c r="AG26" s="731"/>
      <c r="AH26" s="731"/>
      <c r="AI26" s="731"/>
      <c r="AJ26" s="731"/>
      <c r="AK26" s="731"/>
      <c r="AL26" s="731"/>
      <c r="AM26" s="731"/>
      <c r="AN26" s="731"/>
      <c r="AO26" s="731"/>
      <c r="AP26" s="731"/>
      <c r="AQ26" s="731"/>
      <c r="AR26" s="731"/>
      <c r="AS26" s="731"/>
      <c r="AT26" s="731"/>
      <c r="AU26" s="731"/>
      <c r="AV26" s="731"/>
      <c r="DQ26" s="50"/>
      <c r="DY26" s="50"/>
      <c r="HK26" s="50"/>
      <c r="HS26" s="50"/>
    </row>
    <row r="27" spans="1:227" ht="47.25" customHeight="1" x14ac:dyDescent="0.25">
      <c r="A27" s="105"/>
      <c r="B27" s="75"/>
      <c r="C27" s="1285" t="s">
        <v>1493</v>
      </c>
      <c r="D27" s="1286"/>
      <c r="E27" s="731">
        <v>38022.6</v>
      </c>
      <c r="F27" s="58" t="s">
        <v>157</v>
      </c>
      <c r="G27" s="731">
        <v>12786.2</v>
      </c>
      <c r="H27" s="731" t="s">
        <v>157</v>
      </c>
      <c r="I27" s="731">
        <v>5152</v>
      </c>
      <c r="J27" s="731" t="s">
        <v>157</v>
      </c>
      <c r="K27" s="731">
        <v>798.8</v>
      </c>
      <c r="L27" s="731" t="s">
        <v>157</v>
      </c>
      <c r="M27" s="731">
        <v>13774.9</v>
      </c>
      <c r="N27" s="784"/>
      <c r="O27" s="731">
        <v>12210.6</v>
      </c>
      <c r="P27" s="731" t="s">
        <v>157</v>
      </c>
      <c r="Q27" s="788">
        <v>10905.7</v>
      </c>
      <c r="R27" s="731" t="s">
        <v>157</v>
      </c>
      <c r="S27" s="731">
        <v>18259.5</v>
      </c>
      <c r="T27" s="731" t="s">
        <v>157</v>
      </c>
      <c r="U27" s="731">
        <v>3745.4</v>
      </c>
      <c r="V27" s="731" t="s">
        <v>157</v>
      </c>
      <c r="W27" s="731">
        <v>9531.4</v>
      </c>
      <c r="X27" s="731" t="s">
        <v>157</v>
      </c>
      <c r="Y27" s="229"/>
      <c r="Z27" s="787"/>
      <c r="AA27" s="787"/>
      <c r="AB27" s="786" t="s">
        <v>1492</v>
      </c>
      <c r="AC27" s="784">
        <v>39541.599999999999</v>
      </c>
      <c r="AD27" s="784" t="s">
        <v>157</v>
      </c>
      <c r="AE27" s="784">
        <v>2503</v>
      </c>
      <c r="AF27" s="784" t="s">
        <v>157</v>
      </c>
      <c r="AG27" s="731">
        <v>6.7</v>
      </c>
      <c r="AH27" s="731" t="s">
        <v>157</v>
      </c>
      <c r="AI27" s="731">
        <v>667.3</v>
      </c>
      <c r="AJ27" s="731" t="s">
        <v>157</v>
      </c>
      <c r="AK27" s="731">
        <v>19614</v>
      </c>
      <c r="AL27" s="731" t="s">
        <v>157</v>
      </c>
      <c r="AM27" s="731">
        <v>15633.7</v>
      </c>
      <c r="AN27" s="731" t="s">
        <v>157</v>
      </c>
      <c r="AO27" s="731">
        <v>15983.7</v>
      </c>
      <c r="AP27" s="731" t="s">
        <v>157</v>
      </c>
      <c r="AQ27" s="731">
        <v>20705.900000000001</v>
      </c>
      <c r="AR27" s="731" t="s">
        <v>157</v>
      </c>
      <c r="AS27" s="731">
        <v>4796.8</v>
      </c>
      <c r="AT27" s="731" t="s">
        <v>157</v>
      </c>
      <c r="AU27" s="731">
        <v>12070.8</v>
      </c>
      <c r="AV27" s="731" t="s">
        <v>157</v>
      </c>
      <c r="DQ27" s="50"/>
      <c r="DS27" s="50"/>
      <c r="DY27" s="50"/>
      <c r="HK27" s="50"/>
      <c r="HS27" s="50"/>
    </row>
    <row r="28" spans="1:227" ht="39" customHeight="1" x14ac:dyDescent="0.25">
      <c r="A28" s="105"/>
      <c r="B28" s="75"/>
      <c r="C28" s="1285" t="s">
        <v>1491</v>
      </c>
      <c r="D28" s="1286"/>
      <c r="E28" s="731">
        <v>31124.3</v>
      </c>
      <c r="F28" s="58" t="s">
        <v>157</v>
      </c>
      <c r="G28" s="731">
        <v>12829.5</v>
      </c>
      <c r="H28" s="731" t="s">
        <v>157</v>
      </c>
      <c r="I28" s="731">
        <v>3205.9</v>
      </c>
      <c r="J28" s="731" t="s">
        <v>157</v>
      </c>
      <c r="K28" s="731">
        <v>361.8</v>
      </c>
      <c r="L28" s="731" t="s">
        <v>157</v>
      </c>
      <c r="M28" s="731">
        <v>11914.4</v>
      </c>
      <c r="N28" s="784"/>
      <c r="O28" s="731">
        <v>10041.200000000001</v>
      </c>
      <c r="P28" s="731" t="s">
        <v>157</v>
      </c>
      <c r="Q28" s="731">
        <v>5912.4</v>
      </c>
      <c r="R28" s="731" t="s">
        <v>157</v>
      </c>
      <c r="S28" s="731">
        <v>18770.900000000001</v>
      </c>
      <c r="T28" s="731" t="s">
        <v>157</v>
      </c>
      <c r="U28" s="731">
        <v>3939.4</v>
      </c>
      <c r="V28" s="731" t="s">
        <v>157</v>
      </c>
      <c r="W28" s="731">
        <v>9462.2999999999993</v>
      </c>
      <c r="X28" s="731" t="s">
        <v>157</v>
      </c>
      <c r="Y28" s="229"/>
      <c r="Z28" s="787"/>
      <c r="AA28" s="787"/>
      <c r="AB28" s="786" t="s">
        <v>1490</v>
      </c>
      <c r="AC28" s="784">
        <v>48264.7</v>
      </c>
      <c r="AD28" s="784" t="s">
        <v>157</v>
      </c>
      <c r="AE28" s="784">
        <v>1188.2</v>
      </c>
      <c r="AF28" s="784" t="s">
        <v>157</v>
      </c>
      <c r="AG28" s="731">
        <v>6.1</v>
      </c>
      <c r="AH28" s="731" t="s">
        <v>157</v>
      </c>
      <c r="AI28" s="731">
        <v>145.80000000000001</v>
      </c>
      <c r="AJ28" s="731" t="s">
        <v>157</v>
      </c>
      <c r="AK28" s="731">
        <v>16387.5</v>
      </c>
      <c r="AL28" s="731" t="s">
        <v>157</v>
      </c>
      <c r="AM28" s="731">
        <v>11729.8</v>
      </c>
      <c r="AN28" s="731" t="s">
        <v>157</v>
      </c>
      <c r="AO28" s="731">
        <v>29416.1</v>
      </c>
      <c r="AP28" s="731" t="s">
        <v>157</v>
      </c>
      <c r="AQ28" s="731">
        <v>20705.900000000001</v>
      </c>
      <c r="AR28" s="731" t="s">
        <v>157</v>
      </c>
      <c r="AS28" s="731">
        <v>2195.5</v>
      </c>
      <c r="AT28" s="731" t="s">
        <v>157</v>
      </c>
      <c r="AU28" s="731">
        <v>10285.200000000001</v>
      </c>
      <c r="AV28" s="731" t="s">
        <v>157</v>
      </c>
    </row>
    <row r="29" spans="1:227" ht="39" customHeight="1" x14ac:dyDescent="0.25">
      <c r="A29" s="105"/>
      <c r="B29" s="75"/>
      <c r="C29" s="1285" t="s">
        <v>1489</v>
      </c>
      <c r="D29" s="1286"/>
      <c r="E29" s="731">
        <v>73617.2</v>
      </c>
      <c r="F29" s="58" t="s">
        <v>157</v>
      </c>
      <c r="G29" s="731">
        <v>27687.1</v>
      </c>
      <c r="H29" s="731" t="s">
        <v>157</v>
      </c>
      <c r="I29" s="731">
        <v>4595.2</v>
      </c>
      <c r="J29" s="731" t="s">
        <v>157</v>
      </c>
      <c r="K29" s="731">
        <v>2182.6999999999998</v>
      </c>
      <c r="L29" s="731" t="s">
        <v>157</v>
      </c>
      <c r="M29" s="731">
        <v>23964.7</v>
      </c>
      <c r="N29" s="785"/>
      <c r="O29" s="731">
        <v>20829.7</v>
      </c>
      <c r="P29" s="731" t="s">
        <v>157</v>
      </c>
      <c r="Q29" s="731">
        <v>17617.099999999999</v>
      </c>
      <c r="R29" s="731" t="s">
        <v>157</v>
      </c>
      <c r="S29" s="731">
        <v>42223.4</v>
      </c>
      <c r="T29" s="731" t="s">
        <v>157</v>
      </c>
      <c r="U29" s="731">
        <v>6842.5</v>
      </c>
      <c r="V29" s="731" t="s">
        <v>157</v>
      </c>
      <c r="W29" s="731">
        <v>19750.599999999999</v>
      </c>
      <c r="X29" s="731" t="s">
        <v>157</v>
      </c>
      <c r="Y29" s="229"/>
      <c r="Z29" s="1287" t="s">
        <v>1488</v>
      </c>
      <c r="AA29" s="1287"/>
      <c r="AB29" s="1288"/>
      <c r="AC29" s="784">
        <v>8221.7999999999993</v>
      </c>
      <c r="AD29" s="784" t="s">
        <v>157</v>
      </c>
      <c r="AE29" s="784">
        <v>1286.4000000000001</v>
      </c>
      <c r="AF29" s="784" t="s">
        <v>157</v>
      </c>
      <c r="AG29" s="731">
        <v>140.80000000000001</v>
      </c>
      <c r="AH29" s="731" t="s">
        <v>157</v>
      </c>
      <c r="AI29" s="731">
        <v>217.6</v>
      </c>
      <c r="AJ29" s="731" t="s">
        <v>157</v>
      </c>
      <c r="AK29" s="731">
        <v>2237.8000000000002</v>
      </c>
      <c r="AL29" s="731" t="s">
        <v>157</v>
      </c>
      <c r="AM29" s="731">
        <v>1355.5</v>
      </c>
      <c r="AN29" s="731" t="s">
        <v>157</v>
      </c>
      <c r="AO29" s="731">
        <v>4476</v>
      </c>
      <c r="AP29" s="731" t="s">
        <v>157</v>
      </c>
      <c r="AQ29" s="731">
        <v>5469.5</v>
      </c>
      <c r="AR29" s="731" t="s">
        <v>157</v>
      </c>
      <c r="AS29" s="731">
        <v>760.7</v>
      </c>
      <c r="AT29" s="731" t="s">
        <v>157</v>
      </c>
      <c r="AU29" s="731">
        <v>2128.1999999999998</v>
      </c>
      <c r="AV29" s="731" t="s">
        <v>157</v>
      </c>
    </row>
    <row r="30" spans="1:227" ht="63" customHeight="1" x14ac:dyDescent="0.25">
      <c r="A30" s="105"/>
      <c r="B30" s="75"/>
      <c r="C30" s="1285" t="s">
        <v>1487</v>
      </c>
      <c r="D30" s="1286"/>
      <c r="E30" s="731">
        <v>28732.400000000001</v>
      </c>
      <c r="F30" s="58" t="s">
        <v>157</v>
      </c>
      <c r="G30" s="731">
        <v>10807.7</v>
      </c>
      <c r="H30" s="731" t="s">
        <v>157</v>
      </c>
      <c r="I30" s="731">
        <v>2352</v>
      </c>
      <c r="J30" s="731" t="s">
        <v>157</v>
      </c>
      <c r="K30" s="731">
        <v>534.9</v>
      </c>
      <c r="L30" s="731" t="s">
        <v>157</v>
      </c>
      <c r="M30" s="731">
        <v>11068</v>
      </c>
      <c r="N30" s="785"/>
      <c r="O30" s="731">
        <v>9264.7000000000007</v>
      </c>
      <c r="P30" s="731" t="s">
        <v>157</v>
      </c>
      <c r="Q30" s="731">
        <v>5693</v>
      </c>
      <c r="R30" s="731" t="s">
        <v>157</v>
      </c>
      <c r="S30" s="731">
        <v>15190.5</v>
      </c>
      <c r="T30" s="731" t="s">
        <v>157</v>
      </c>
      <c r="U30" s="731">
        <v>1218.5999999999999</v>
      </c>
      <c r="V30" s="731" t="s">
        <v>157</v>
      </c>
      <c r="W30" s="731">
        <v>9709.4</v>
      </c>
      <c r="X30" s="731" t="s">
        <v>157</v>
      </c>
      <c r="Y30" s="229"/>
      <c r="Z30" s="1287" t="s">
        <v>1486</v>
      </c>
      <c r="AA30" s="1287"/>
      <c r="AB30" s="1288"/>
      <c r="AC30" s="784">
        <v>83907.9</v>
      </c>
      <c r="AD30" s="784" t="s">
        <v>157</v>
      </c>
      <c r="AE30" s="784">
        <v>6140</v>
      </c>
      <c r="AF30" s="784" t="s">
        <v>157</v>
      </c>
      <c r="AG30" s="731">
        <v>1528.4</v>
      </c>
      <c r="AH30" s="731" t="s">
        <v>157</v>
      </c>
      <c r="AI30" s="731">
        <v>2122.6999999999998</v>
      </c>
      <c r="AJ30" s="731" t="s">
        <v>157</v>
      </c>
      <c r="AK30" s="731">
        <v>43849.4</v>
      </c>
      <c r="AL30" s="731" t="s">
        <v>157</v>
      </c>
      <c r="AM30" s="731">
        <v>33904.1</v>
      </c>
      <c r="AN30" s="731" t="s">
        <v>157</v>
      </c>
      <c r="AO30" s="731">
        <v>28140.400000000001</v>
      </c>
      <c r="AP30" s="731" t="s">
        <v>157</v>
      </c>
      <c r="AQ30" s="731">
        <v>44262.8</v>
      </c>
      <c r="AR30" s="731" t="s">
        <v>157</v>
      </c>
      <c r="AS30" s="731">
        <v>6652.5</v>
      </c>
      <c r="AT30" s="731" t="s">
        <v>157</v>
      </c>
      <c r="AU30" s="731">
        <v>20748.8</v>
      </c>
      <c r="AV30" s="731" t="s">
        <v>157</v>
      </c>
    </row>
    <row r="31" spans="1:227" ht="39" customHeight="1" x14ac:dyDescent="0.25">
      <c r="A31" s="105"/>
      <c r="B31" s="75"/>
      <c r="C31" s="1285" t="s">
        <v>300</v>
      </c>
      <c r="D31" s="1286"/>
      <c r="E31" s="731">
        <v>50486.3</v>
      </c>
      <c r="F31" s="58" t="s">
        <v>157</v>
      </c>
      <c r="G31" s="731">
        <v>19554.7</v>
      </c>
      <c r="H31" s="731" t="s">
        <v>157</v>
      </c>
      <c r="I31" s="731">
        <v>3848.1</v>
      </c>
      <c r="J31" s="731" t="s">
        <v>157</v>
      </c>
      <c r="K31" s="731">
        <v>1709.3</v>
      </c>
      <c r="L31" s="731" t="s">
        <v>157</v>
      </c>
      <c r="M31" s="731">
        <v>22502.6</v>
      </c>
      <c r="N31" s="785"/>
      <c r="O31" s="731">
        <v>19483.599999999999</v>
      </c>
      <c r="P31" s="731" t="s">
        <v>157</v>
      </c>
      <c r="Q31" s="731">
        <v>6753.1</v>
      </c>
      <c r="R31" s="731" t="s">
        <v>157</v>
      </c>
      <c r="S31" s="731">
        <v>40737.1</v>
      </c>
      <c r="T31" s="731" t="s">
        <v>157</v>
      </c>
      <c r="U31" s="731">
        <v>13875.9</v>
      </c>
      <c r="V31" s="731" t="s">
        <v>157</v>
      </c>
      <c r="W31" s="731">
        <v>18326.2</v>
      </c>
      <c r="X31" s="731" t="s">
        <v>157</v>
      </c>
      <c r="Y31" s="229"/>
      <c r="Z31" s="1287" t="s">
        <v>1485</v>
      </c>
      <c r="AA31" s="1287"/>
      <c r="AB31" s="1288"/>
      <c r="AC31" s="784">
        <v>30035.1</v>
      </c>
      <c r="AD31" s="784" t="s">
        <v>157</v>
      </c>
      <c r="AE31" s="784">
        <v>5959.5</v>
      </c>
      <c r="AF31" s="784" t="s">
        <v>157</v>
      </c>
      <c r="AG31" s="731">
        <v>371.9</v>
      </c>
      <c r="AH31" s="731" t="s">
        <v>157</v>
      </c>
      <c r="AI31" s="731">
        <v>2270</v>
      </c>
      <c r="AJ31" s="731" t="s">
        <v>157</v>
      </c>
      <c r="AK31" s="731">
        <v>7417</v>
      </c>
      <c r="AL31" s="731" t="s">
        <v>157</v>
      </c>
      <c r="AM31" s="731">
        <v>2843.7</v>
      </c>
      <c r="AN31" s="731" t="s">
        <v>157</v>
      </c>
      <c r="AO31" s="731">
        <v>14765.3</v>
      </c>
      <c r="AP31" s="731" t="s">
        <v>157</v>
      </c>
      <c r="AQ31" s="731">
        <v>10759.3</v>
      </c>
      <c r="AR31" s="731" t="s">
        <v>157</v>
      </c>
      <c r="AS31" s="731">
        <v>1425.4</v>
      </c>
      <c r="AT31" s="731" t="s">
        <v>157</v>
      </c>
      <c r="AU31" s="731">
        <v>3787.4</v>
      </c>
      <c r="AV31" s="731" t="s">
        <v>157</v>
      </c>
    </row>
    <row r="32" spans="1:227" ht="39" customHeight="1" x14ac:dyDescent="0.25">
      <c r="A32" s="105"/>
      <c r="B32" s="75"/>
      <c r="C32" s="1285" t="s">
        <v>1484</v>
      </c>
      <c r="D32" s="1286"/>
      <c r="E32" s="731">
        <v>40128.699999999997</v>
      </c>
      <c r="F32" s="58" t="s">
        <v>157</v>
      </c>
      <c r="G32" s="731">
        <v>14555.5</v>
      </c>
      <c r="H32" s="731" t="s">
        <v>157</v>
      </c>
      <c r="I32" s="731">
        <v>2496.8000000000002</v>
      </c>
      <c r="J32" s="731" t="s">
        <v>157</v>
      </c>
      <c r="K32" s="731">
        <v>734.4</v>
      </c>
      <c r="L32" s="731" t="s">
        <v>157</v>
      </c>
      <c r="M32" s="731">
        <v>15509</v>
      </c>
      <c r="N32" s="785"/>
      <c r="O32" s="731">
        <v>10656.7</v>
      </c>
      <c r="P32" s="731" t="s">
        <v>157</v>
      </c>
      <c r="Q32" s="731">
        <v>7999.6</v>
      </c>
      <c r="R32" s="731" t="s">
        <v>157</v>
      </c>
      <c r="S32" s="731">
        <v>21602.799999999999</v>
      </c>
      <c r="T32" s="731" t="s">
        <v>157</v>
      </c>
      <c r="U32" s="731">
        <v>3337.1</v>
      </c>
      <c r="V32" s="731" t="s">
        <v>157</v>
      </c>
      <c r="W32" s="731">
        <v>11891</v>
      </c>
      <c r="X32" s="731" t="s">
        <v>157</v>
      </c>
      <c r="Y32" s="229"/>
      <c r="Z32" s="1287" t="s">
        <v>1483</v>
      </c>
      <c r="AA32" s="1287"/>
      <c r="AB32" s="1288"/>
      <c r="AC32" s="784">
        <v>41484.300000000003</v>
      </c>
      <c r="AD32" s="784" t="s">
        <v>157</v>
      </c>
      <c r="AE32" s="784">
        <v>1793.5</v>
      </c>
      <c r="AF32" s="784" t="s">
        <v>157</v>
      </c>
      <c r="AG32" s="731">
        <v>29.2</v>
      </c>
      <c r="AH32" s="731" t="s">
        <v>157</v>
      </c>
      <c r="AI32" s="731">
        <v>1157</v>
      </c>
      <c r="AJ32" s="731" t="s">
        <v>157</v>
      </c>
      <c r="AK32" s="731">
        <v>27631.599999999999</v>
      </c>
      <c r="AL32" s="731" t="s">
        <v>157</v>
      </c>
      <c r="AM32" s="731">
        <v>19200.8</v>
      </c>
      <c r="AN32" s="731" t="s">
        <v>157</v>
      </c>
      <c r="AO32" s="731">
        <v>10153.1</v>
      </c>
      <c r="AP32" s="731" t="s">
        <v>157</v>
      </c>
      <c r="AQ32" s="731">
        <v>35773.599999999999</v>
      </c>
      <c r="AR32" s="731" t="s">
        <v>157</v>
      </c>
      <c r="AS32" s="731">
        <v>17285.8</v>
      </c>
      <c r="AT32" s="731" t="s">
        <v>157</v>
      </c>
      <c r="AU32" s="731">
        <v>7815.7</v>
      </c>
      <c r="AV32" s="731" t="s">
        <v>157</v>
      </c>
    </row>
    <row r="33" spans="1:48" s="144" customFormat="1" ht="12" customHeight="1" x14ac:dyDescent="0.25">
      <c r="B33" s="724"/>
      <c r="C33" s="783"/>
      <c r="D33" s="783"/>
      <c r="E33" s="729"/>
      <c r="F33" s="743"/>
      <c r="G33" s="729"/>
      <c r="H33" s="729"/>
      <c r="I33" s="729"/>
      <c r="J33" s="729"/>
      <c r="K33" s="729"/>
      <c r="L33" s="729"/>
      <c r="M33" s="729"/>
      <c r="N33" s="782"/>
      <c r="O33" s="729"/>
      <c r="P33" s="729"/>
      <c r="Q33" s="729"/>
      <c r="R33" s="729"/>
      <c r="S33" s="729"/>
      <c r="T33" s="729"/>
      <c r="U33" s="729"/>
      <c r="V33" s="729"/>
      <c r="W33" s="729"/>
      <c r="X33" s="729"/>
      <c r="Y33" s="234"/>
      <c r="Z33" s="781"/>
      <c r="AA33" s="781"/>
      <c r="AB33" s="781"/>
      <c r="AC33" s="780"/>
      <c r="AD33" s="780"/>
      <c r="AE33" s="780"/>
      <c r="AF33" s="780"/>
      <c r="AG33" s="729"/>
      <c r="AH33" s="729"/>
      <c r="AI33" s="729"/>
      <c r="AJ33" s="729"/>
      <c r="AK33" s="729"/>
      <c r="AL33" s="729"/>
      <c r="AM33" s="729"/>
      <c r="AN33" s="729"/>
      <c r="AO33" s="729"/>
      <c r="AP33" s="729"/>
      <c r="AQ33" s="729"/>
      <c r="AR33" s="729"/>
      <c r="AS33" s="729"/>
      <c r="AT33" s="729"/>
      <c r="AU33" s="729"/>
      <c r="AV33" s="729"/>
    </row>
    <row r="34" spans="1:48" ht="12.45" customHeight="1" x14ac:dyDescent="0.25">
      <c r="A34" s="105"/>
      <c r="B34" s="51" t="s">
        <v>1482</v>
      </c>
      <c r="C34" s="51"/>
      <c r="D34" s="51"/>
      <c r="I34" s="52" t="s">
        <v>1481</v>
      </c>
      <c r="Y34" s="229"/>
      <c r="Z34" s="51" t="s">
        <v>1482</v>
      </c>
      <c r="AA34" s="51"/>
      <c r="AB34" s="51"/>
      <c r="AC34" s="229"/>
      <c r="AE34" s="229"/>
      <c r="AG34" s="229"/>
      <c r="AI34" s="52" t="s">
        <v>1481</v>
      </c>
      <c r="AK34" s="229"/>
      <c r="AM34" s="229"/>
      <c r="AO34" s="229"/>
      <c r="AQ34" s="229"/>
      <c r="AR34" s="26"/>
    </row>
    <row r="35" spans="1:48" ht="12.45" customHeight="1" x14ac:dyDescent="0.25">
      <c r="A35" s="105"/>
      <c r="B35" s="51" t="s">
        <v>1480</v>
      </c>
      <c r="C35" s="51"/>
      <c r="D35" s="51"/>
      <c r="E35" s="778"/>
      <c r="F35" s="778"/>
      <c r="G35" s="778"/>
      <c r="I35" s="52" t="s">
        <v>1478</v>
      </c>
      <c r="Y35" s="229"/>
      <c r="Z35" s="51" t="s">
        <v>1479</v>
      </c>
      <c r="AA35" s="51"/>
      <c r="AB35" s="51"/>
      <c r="AC35" s="229"/>
      <c r="AG35" s="229"/>
      <c r="AI35" s="52" t="s">
        <v>1478</v>
      </c>
      <c r="AK35" s="229"/>
      <c r="AM35" s="229"/>
      <c r="AO35" s="229"/>
      <c r="AQ35" s="229"/>
      <c r="AR35" s="26"/>
    </row>
    <row r="36" spans="1:48" ht="12.45" customHeight="1" x14ac:dyDescent="0.25">
      <c r="A36" s="105"/>
      <c r="B36" s="51"/>
      <c r="C36" s="280" t="s">
        <v>1477</v>
      </c>
      <c r="D36" s="280"/>
      <c r="E36" s="51"/>
      <c r="F36" s="51"/>
      <c r="G36" s="51"/>
      <c r="I36" s="52" t="s">
        <v>1475</v>
      </c>
      <c r="L36" s="51"/>
      <c r="Y36" s="229"/>
      <c r="Z36" s="51"/>
      <c r="AA36" s="280" t="s">
        <v>1476</v>
      </c>
      <c r="AB36" s="280"/>
      <c r="AE36" s="229"/>
      <c r="AG36" s="229"/>
      <c r="AI36" s="52" t="s">
        <v>1475</v>
      </c>
      <c r="AK36" s="229"/>
      <c r="AM36" s="229"/>
      <c r="AO36" s="229"/>
      <c r="AQ36" s="229"/>
      <c r="AR36" s="26"/>
    </row>
    <row r="37" spans="1:48" ht="12.45" customHeight="1" x14ac:dyDescent="0.25">
      <c r="A37" s="105"/>
      <c r="B37" s="51" t="s">
        <v>1474</v>
      </c>
      <c r="C37" s="51"/>
      <c r="D37" s="51"/>
      <c r="E37" s="280"/>
      <c r="F37" s="280"/>
      <c r="G37" s="280"/>
      <c r="L37" s="52"/>
      <c r="Y37" s="229"/>
      <c r="Z37" s="51" t="s">
        <v>1474</v>
      </c>
      <c r="AA37" s="51"/>
      <c r="AB37" s="51"/>
      <c r="AG37" s="229"/>
      <c r="AK37" s="229"/>
      <c r="AM37" s="229"/>
      <c r="AO37" s="229"/>
      <c r="AQ37" s="229"/>
      <c r="AR37" s="26"/>
    </row>
    <row r="38" spans="1:48" ht="12.45" customHeight="1" x14ac:dyDescent="0.25">
      <c r="A38" s="105"/>
      <c r="E38" s="51"/>
      <c r="F38" s="51"/>
      <c r="G38" s="51"/>
      <c r="Y38" s="229"/>
      <c r="Z38" s="51"/>
      <c r="AA38" s="51"/>
      <c r="AB38" s="51"/>
      <c r="AG38" s="229"/>
      <c r="AK38" s="229"/>
      <c r="AM38" s="229"/>
      <c r="AO38" s="229"/>
      <c r="AQ38" s="229"/>
      <c r="AR38" s="26"/>
    </row>
    <row r="39" spans="1:48" ht="12.45" customHeight="1" x14ac:dyDescent="0.25">
      <c r="A39" s="105"/>
      <c r="L39" s="51"/>
      <c r="Y39" s="229"/>
      <c r="AG39" s="229"/>
      <c r="AO39" s="229"/>
      <c r="AQ39" s="229"/>
      <c r="AR39" s="26"/>
    </row>
    <row r="40" spans="1:48" ht="46.2" customHeight="1" x14ac:dyDescent="0.25">
      <c r="A40" s="105"/>
      <c r="Y40" s="229"/>
      <c r="AA40" s="229"/>
      <c r="AG40" s="229"/>
      <c r="AI40" s="229"/>
      <c r="AK40" s="229"/>
      <c r="AM40" s="229"/>
      <c r="AO40" s="229"/>
      <c r="AQ40" s="229"/>
      <c r="AR40" s="26"/>
    </row>
    <row r="41" spans="1:48" ht="23.4" customHeight="1" x14ac:dyDescent="0.25">
      <c r="H41" s="778"/>
      <c r="I41" s="778"/>
      <c r="L41" s="52"/>
      <c r="M41" s="52"/>
      <c r="N41" s="778"/>
      <c r="O41" s="778"/>
      <c r="P41" s="778"/>
      <c r="Q41" s="778"/>
      <c r="R41" s="778"/>
      <c r="S41" s="778"/>
      <c r="T41" s="778"/>
      <c r="U41" s="778"/>
      <c r="V41" s="778"/>
      <c r="W41" s="779"/>
      <c r="X41" s="65"/>
      <c r="AJ41" s="51"/>
      <c r="AK41" s="52"/>
      <c r="AL41" s="52"/>
      <c r="AM41" s="778"/>
      <c r="AN41" s="778"/>
      <c r="AO41" s="778"/>
      <c r="AP41" s="778"/>
      <c r="AQ41" s="778"/>
      <c r="AR41" s="778"/>
      <c r="AS41" s="778"/>
      <c r="AT41" s="778"/>
    </row>
    <row r="42" spans="1:48" ht="13.8" x14ac:dyDescent="0.25">
      <c r="H42" s="51"/>
      <c r="I42" s="51"/>
      <c r="L42" s="52"/>
      <c r="M42" s="52"/>
      <c r="N42" s="51"/>
      <c r="O42" s="51"/>
      <c r="P42" s="51"/>
      <c r="Q42" s="51"/>
      <c r="R42" s="51"/>
      <c r="S42" s="51"/>
      <c r="T42" s="51"/>
      <c r="U42" s="51"/>
      <c r="V42" s="51"/>
      <c r="W42" s="543"/>
      <c r="X42" s="65"/>
      <c r="AJ42" s="51"/>
      <c r="AK42" s="52"/>
      <c r="AL42" s="52"/>
      <c r="AM42" s="51"/>
      <c r="AN42" s="51"/>
      <c r="AO42" s="51"/>
      <c r="AP42" s="51"/>
      <c r="AQ42" s="51"/>
      <c r="AR42" s="51"/>
      <c r="AS42" s="51"/>
      <c r="AT42" s="51"/>
    </row>
    <row r="43" spans="1:48" ht="13.8" x14ac:dyDescent="0.25">
      <c r="H43" s="51"/>
      <c r="I43" s="51"/>
      <c r="L43" s="52"/>
      <c r="M43" s="52"/>
      <c r="N43" s="51"/>
      <c r="O43" s="51"/>
      <c r="P43" s="51"/>
      <c r="Q43" s="51"/>
      <c r="R43" s="51"/>
      <c r="S43" s="51"/>
      <c r="T43" s="51"/>
      <c r="U43" s="51"/>
      <c r="V43" s="51"/>
      <c r="W43" s="543"/>
      <c r="X43" s="65"/>
      <c r="AJ43" s="1083"/>
      <c r="AK43" s="1083"/>
      <c r="AL43" s="1083"/>
      <c r="AM43" s="1083"/>
      <c r="AN43" s="1083"/>
      <c r="AO43" s="1083"/>
      <c r="AP43" s="1083"/>
      <c r="AQ43" s="1083"/>
      <c r="AR43" s="1083"/>
      <c r="AS43" s="1083"/>
      <c r="AT43" s="1083"/>
    </row>
    <row r="44" spans="1:48" ht="13.8" x14ac:dyDescent="0.25">
      <c r="H44" s="51"/>
      <c r="I44" s="51"/>
      <c r="L44" s="52"/>
      <c r="M44" s="52"/>
      <c r="N44" s="51"/>
      <c r="O44" s="51"/>
      <c r="P44" s="51"/>
      <c r="Q44" s="51"/>
      <c r="R44" s="51"/>
      <c r="S44" s="51"/>
      <c r="T44" s="51"/>
      <c r="U44" s="51"/>
      <c r="V44" s="51"/>
      <c r="W44" s="543"/>
      <c r="X44" s="65"/>
      <c r="AJ44" s="51"/>
      <c r="AK44" s="52"/>
      <c r="AL44" s="52"/>
      <c r="AM44" s="51"/>
      <c r="AN44" s="51"/>
      <c r="AO44" s="51"/>
      <c r="AP44" s="51"/>
      <c r="AQ44" s="51"/>
      <c r="AR44" s="51"/>
      <c r="AS44" s="51"/>
      <c r="AT44" s="51"/>
    </row>
    <row r="45" spans="1:48" x14ac:dyDescent="0.25">
      <c r="B45" s="318"/>
      <c r="C45" s="318"/>
      <c r="D45" s="318"/>
      <c r="E45" s="318"/>
      <c r="F45" s="318"/>
      <c r="G45" s="318"/>
    </row>
  </sheetData>
  <mergeCells count="66">
    <mergeCell ref="D1:O1"/>
    <mergeCell ref="Z1:AK1"/>
    <mergeCell ref="B2:D6"/>
    <mergeCell ref="E2:F4"/>
    <mergeCell ref="S2:T4"/>
    <mergeCell ref="Z2:AB6"/>
    <mergeCell ref="AC2:AD4"/>
    <mergeCell ref="G3:H4"/>
    <mergeCell ref="M3:N4"/>
    <mergeCell ref="Q3:R4"/>
    <mergeCell ref="U3:V4"/>
    <mergeCell ref="W3:X4"/>
    <mergeCell ref="AS3:AT4"/>
    <mergeCell ref="AU3:AV4"/>
    <mergeCell ref="I4:J4"/>
    <mergeCell ref="K4:L4"/>
    <mergeCell ref="O4:P4"/>
    <mergeCell ref="AG4:AH4"/>
    <mergeCell ref="AI4:AJ4"/>
    <mergeCell ref="AM4:AN4"/>
    <mergeCell ref="AQ2:AR4"/>
    <mergeCell ref="AE3:AF4"/>
    <mergeCell ref="AK3:AL4"/>
    <mergeCell ref="AO3:AP4"/>
    <mergeCell ref="Z10:AB10"/>
    <mergeCell ref="C11:D11"/>
    <mergeCell ref="Z11:AB11"/>
    <mergeCell ref="B12:D12"/>
    <mergeCell ref="AA12:AB12"/>
    <mergeCell ref="B10:D10"/>
    <mergeCell ref="B7:D7"/>
    <mergeCell ref="AA7:AB7"/>
    <mergeCell ref="B8:D8"/>
    <mergeCell ref="AA8:AB8"/>
    <mergeCell ref="B9:D9"/>
    <mergeCell ref="AA9:AB9"/>
    <mergeCell ref="C16:D16"/>
    <mergeCell ref="C17:D17"/>
    <mergeCell ref="C18:D18"/>
    <mergeCell ref="C19:D19"/>
    <mergeCell ref="C20:D20"/>
    <mergeCell ref="C13:D13"/>
    <mergeCell ref="AA13:AB13"/>
    <mergeCell ref="C14:D14"/>
    <mergeCell ref="AA14:AB14"/>
    <mergeCell ref="C15:D15"/>
    <mergeCell ref="Z15:AB15"/>
    <mergeCell ref="Z20:AB20"/>
    <mergeCell ref="C21:D21"/>
    <mergeCell ref="C22:D22"/>
    <mergeCell ref="C23:D23"/>
    <mergeCell ref="C24:D24"/>
    <mergeCell ref="AJ43:AT43"/>
    <mergeCell ref="C30:D30"/>
    <mergeCell ref="Z30:AB30"/>
    <mergeCell ref="C25:D25"/>
    <mergeCell ref="Z25:AB25"/>
    <mergeCell ref="C31:D31"/>
    <mergeCell ref="Z31:AB31"/>
    <mergeCell ref="C32:D32"/>
    <mergeCell ref="Z32:AB32"/>
    <mergeCell ref="C26:D26"/>
    <mergeCell ref="C27:D27"/>
    <mergeCell ref="C28:D28"/>
    <mergeCell ref="C29:D29"/>
    <mergeCell ref="Z29:AB29"/>
  </mergeCells>
  <printOptions gridLinesSet="0"/>
  <pageMargins left="0.23622047244094491" right="0.23622047244094491" top="0.23622047244094491" bottom="0.23622047244094491" header="0" footer="0"/>
  <pageSetup paperSize="9" scale="50" orientation="portrait" r:id="rId1"/>
  <headerFooter alignWithMargins="0"/>
  <colBreaks count="1" manualBreakCount="1">
    <brk id="24"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D6F93-CDEE-4089-A780-35889A46BCFB}">
  <sheetPr codeName="Arkusz1">
    <pageSetUpPr autoPageBreaks="0"/>
  </sheetPr>
  <dimension ref="A1:CO45"/>
  <sheetViews>
    <sheetView showGridLines="0" defaultGridColor="0" topLeftCell="A2" colorId="23" zoomScale="80" zoomScaleNormal="80" zoomScaleSheetLayoutView="80" workbookViewId="0"/>
  </sheetViews>
  <sheetFormatPr defaultColWidth="10.88671875" defaultRowHeight="15" x14ac:dyDescent="0.25"/>
  <cols>
    <col min="1" max="1" width="2.21875" style="16" customWidth="1"/>
    <col min="2" max="2" width="16.88671875" style="16" customWidth="1"/>
    <col min="3" max="3" width="10.88671875" style="16"/>
    <col min="4" max="4" width="2.21875" style="16" customWidth="1"/>
    <col min="5" max="5" width="10.88671875" style="16"/>
    <col min="6" max="6" width="2.21875" style="16" customWidth="1"/>
    <col min="7" max="7" width="12.33203125" style="16" customWidth="1"/>
    <col min="8" max="8" width="2.21875" style="16" customWidth="1"/>
    <col min="9" max="9" width="11.21875" style="16" customWidth="1"/>
    <col min="10" max="10" width="2.21875" style="16" customWidth="1"/>
    <col min="11" max="11" width="10.88671875" style="16"/>
    <col min="12" max="12" width="2.21875" style="16" customWidth="1"/>
    <col min="13" max="13" width="10.88671875" style="16"/>
    <col min="14" max="14" width="2.21875" style="16" customWidth="1"/>
    <col min="15" max="15" width="10.88671875" style="16"/>
    <col min="16" max="16" width="2.21875" style="16" customWidth="1"/>
    <col min="17" max="17" width="10.88671875" style="16"/>
    <col min="18" max="18" width="2.21875" style="16" customWidth="1"/>
    <col min="19" max="19" width="10.88671875" style="16"/>
    <col min="20" max="20" width="2.21875" style="16" customWidth="1"/>
    <col min="21" max="21" width="10.88671875" style="16"/>
    <col min="22" max="22" width="2.21875" style="16" customWidth="1"/>
    <col min="23" max="23" width="13.5546875" style="16" customWidth="1"/>
    <col min="24" max="24" width="2.21875" style="16" customWidth="1"/>
    <col min="25" max="25" width="10.88671875" style="16"/>
    <col min="26" max="26" width="2.21875" style="16" customWidth="1"/>
    <col min="27" max="27" width="13" style="16" customWidth="1"/>
    <col min="28" max="28" width="2.21875" style="16" customWidth="1"/>
    <col min="29" max="29" width="13.21875" style="16" customWidth="1"/>
    <col min="30" max="30" width="2.21875" style="16" customWidth="1"/>
    <col min="31" max="31" width="10.88671875" style="16"/>
    <col min="32" max="32" width="2.21875" style="16" customWidth="1"/>
    <col min="33" max="33" width="2.21875" style="17" customWidth="1"/>
    <col min="34" max="34" width="16.88671875" style="16" customWidth="1"/>
    <col min="35" max="35" width="12.109375" style="16" customWidth="1"/>
    <col min="36" max="36" width="2.21875" style="16" customWidth="1"/>
    <col min="37" max="37" width="12.6640625" style="16" customWidth="1"/>
    <col min="38" max="38" width="2.21875" style="16" customWidth="1"/>
    <col min="39" max="39" width="14.77734375" style="16" customWidth="1"/>
    <col min="40" max="40" width="2.21875" style="16" customWidth="1"/>
    <col min="41" max="41" width="9.21875" style="16" customWidth="1"/>
    <col min="42" max="42" width="2.21875" style="16" customWidth="1"/>
    <col min="43" max="43" width="10.88671875" style="16"/>
    <col min="44" max="44" width="2.21875" style="16" customWidth="1"/>
    <col min="45" max="45" width="13.44140625" style="16" customWidth="1"/>
    <col min="46" max="46" width="2.21875" style="16" customWidth="1"/>
    <col min="47" max="47" width="10.88671875" style="16"/>
    <col min="48" max="48" width="2.21875" style="16" customWidth="1"/>
    <col min="49" max="49" width="10.88671875" style="16"/>
    <col min="50" max="50" width="2.21875" style="16" customWidth="1"/>
    <col min="51" max="51" width="13.6640625" style="16" customWidth="1"/>
    <col min="52" max="52" width="2.21875" style="16" customWidth="1"/>
    <col min="53" max="53" width="11.44140625" style="16" customWidth="1"/>
    <col min="54" max="54" width="2.21875" style="16" customWidth="1"/>
    <col min="55" max="55" width="10.88671875" style="16"/>
    <col min="56" max="56" width="2.21875" style="16" customWidth="1"/>
    <col min="57" max="57" width="14.6640625" style="16" customWidth="1"/>
    <col min="58" max="58" width="2.21875" style="16" customWidth="1"/>
    <col min="59" max="59" width="13.44140625" style="16" customWidth="1"/>
    <col min="60" max="60" width="2.21875" style="16" customWidth="1"/>
    <col min="61" max="61" width="13.44140625" style="16" customWidth="1"/>
    <col min="62" max="62" width="2.21875" style="16" customWidth="1"/>
    <col min="63" max="63" width="13.44140625" style="16" customWidth="1"/>
    <col min="64" max="64" width="2.21875" style="16" customWidth="1"/>
    <col min="65" max="65" width="2.44140625" style="16" customWidth="1"/>
    <col min="66" max="66" width="12.109375" style="16" customWidth="1"/>
    <col min="67" max="67" width="2.5546875" style="16" customWidth="1"/>
    <col min="68" max="68" width="12.6640625" style="16" customWidth="1"/>
    <col min="69" max="69" width="2.5546875" style="16" customWidth="1"/>
    <col min="70" max="70" width="14.77734375" style="16" customWidth="1"/>
    <col min="71" max="71" width="2.5546875" style="16" customWidth="1"/>
    <col min="72" max="72" width="10.88671875" style="16"/>
    <col min="73" max="73" width="2.5546875" style="16" customWidth="1"/>
    <col min="74" max="74" width="10.88671875" style="16"/>
    <col min="75" max="75" width="2.5546875" style="16" customWidth="1"/>
    <col min="76" max="76" width="13.44140625" style="16" customWidth="1"/>
    <col min="77" max="77" width="2.5546875" style="16" customWidth="1"/>
    <col min="78" max="78" width="10.88671875" style="16"/>
    <col min="79" max="79" width="2.5546875" style="16" customWidth="1"/>
    <col min="80" max="80" width="10.88671875" style="16"/>
    <col min="81" max="81" width="2.5546875" style="16" customWidth="1"/>
    <col min="82" max="82" width="13.6640625" style="16" customWidth="1"/>
    <col min="83" max="83" width="2.5546875" style="16" customWidth="1"/>
    <col min="84" max="84" width="11.44140625" style="16" customWidth="1"/>
    <col min="85" max="85" width="2.5546875" style="16" customWidth="1"/>
    <col min="86" max="86" width="10.88671875" style="16"/>
    <col min="87" max="87" width="2.5546875" style="16" customWidth="1"/>
    <col min="88" max="88" width="14.6640625" style="16" customWidth="1"/>
    <col min="89" max="89" width="1.44140625" style="16" customWidth="1"/>
    <col min="90" max="90" width="13.44140625" style="16" customWidth="1"/>
    <col min="91" max="91" width="2.5546875" style="16" customWidth="1"/>
    <col min="92" max="92" width="14.6640625" style="16" customWidth="1"/>
    <col min="93" max="93" width="1.77734375" style="16" customWidth="1"/>
    <col min="94" max="94" width="15.21875" style="16" customWidth="1"/>
    <col min="95" max="95" width="1.109375" style="16" customWidth="1"/>
    <col min="96" max="16384" width="10.88671875" style="16"/>
  </cols>
  <sheetData>
    <row r="1" spans="1:93" ht="44.25" customHeight="1" x14ac:dyDescent="0.4">
      <c r="B1" s="879" t="s">
        <v>1757</v>
      </c>
      <c r="C1" s="880"/>
      <c r="D1" s="64"/>
      <c r="E1" s="64"/>
      <c r="F1" s="64"/>
      <c r="G1" s="64"/>
      <c r="H1" s="64"/>
      <c r="I1" s="64"/>
      <c r="J1" s="64"/>
      <c r="K1" s="881"/>
      <c r="L1" s="64"/>
      <c r="M1" s="64"/>
      <c r="N1" s="64"/>
      <c r="O1" s="64"/>
      <c r="P1" s="64"/>
      <c r="Q1" s="64"/>
      <c r="R1" s="64"/>
      <c r="S1" s="64"/>
      <c r="AH1" s="882"/>
      <c r="AI1" s="880"/>
      <c r="AJ1" s="64"/>
      <c r="AK1" s="64"/>
      <c r="AL1" s="64"/>
      <c r="AM1" s="64"/>
      <c r="AN1" s="64"/>
      <c r="AO1" s="64"/>
    </row>
    <row r="2" spans="1:93" s="458" customFormat="1" ht="48.75" customHeight="1" x14ac:dyDescent="0.3">
      <c r="B2" s="1301" t="s">
        <v>1758</v>
      </c>
      <c r="C2" s="1301"/>
      <c r="D2" s="1301"/>
      <c r="E2" s="1301"/>
      <c r="F2" s="1301"/>
      <c r="G2" s="1301"/>
      <c r="H2" s="1301"/>
      <c r="I2" s="1301"/>
      <c r="J2" s="883" t="s">
        <v>1759</v>
      </c>
      <c r="K2" s="825"/>
      <c r="L2" s="884"/>
      <c r="M2" s="885"/>
      <c r="N2" s="885"/>
      <c r="O2" s="885"/>
      <c r="P2" s="885"/>
      <c r="Q2" s="885"/>
      <c r="R2" s="885"/>
      <c r="S2" s="885"/>
      <c r="T2" s="885"/>
      <c r="U2" s="883"/>
      <c r="V2" s="825"/>
      <c r="W2" s="825"/>
      <c r="X2" s="825"/>
      <c r="Y2" s="825"/>
      <c r="Z2" s="825"/>
      <c r="AA2" s="825"/>
      <c r="AB2" s="825"/>
      <c r="AC2" s="825"/>
      <c r="AD2" s="825"/>
      <c r="AE2" s="825"/>
      <c r="AF2" s="825"/>
      <c r="AG2" s="825"/>
      <c r="AH2" s="1302" t="s">
        <v>1760</v>
      </c>
      <c r="AI2" s="1302"/>
      <c r="AJ2" s="1302"/>
      <c r="AK2" s="1302"/>
      <c r="AL2" s="1302"/>
      <c r="AM2" s="1302"/>
      <c r="AN2" s="1302"/>
      <c r="AO2" s="1302"/>
      <c r="AP2" s="1302"/>
      <c r="AQ2" s="1302"/>
      <c r="AR2" s="1302"/>
      <c r="AS2" s="886"/>
      <c r="AT2" s="886"/>
      <c r="AU2" s="886"/>
      <c r="AV2" s="886"/>
      <c r="AW2" s="886"/>
      <c r="AX2" s="886"/>
      <c r="AY2" s="886"/>
      <c r="AZ2" s="825"/>
      <c r="BA2" s="825"/>
      <c r="BB2" s="825"/>
      <c r="BC2" s="825"/>
      <c r="BD2" s="825"/>
      <c r="BE2" s="825"/>
      <c r="BF2" s="825"/>
      <c r="BG2" s="825"/>
      <c r="BH2" s="825"/>
      <c r="BI2" s="825"/>
      <c r="BJ2" s="825"/>
      <c r="BK2" s="825"/>
      <c r="BL2" s="825"/>
    </row>
    <row r="3" spans="1:93" ht="20.25" customHeight="1" x14ac:dyDescent="0.25">
      <c r="A3" s="42"/>
      <c r="B3" s="853"/>
      <c r="C3" s="855"/>
      <c r="D3" s="853"/>
      <c r="E3" s="855"/>
      <c r="F3" s="853"/>
      <c r="G3" s="555"/>
      <c r="H3" s="887"/>
      <c r="I3" s="853"/>
      <c r="J3" s="853"/>
      <c r="K3" s="555"/>
      <c r="L3" s="555"/>
      <c r="M3" s="555"/>
      <c r="N3" s="555"/>
      <c r="O3" s="555"/>
      <c r="P3" s="555"/>
      <c r="Q3" s="555"/>
      <c r="R3" s="555"/>
      <c r="S3" s="555"/>
      <c r="T3" s="555"/>
      <c r="U3" s="555"/>
      <c r="V3" s="555"/>
      <c r="W3" s="555"/>
      <c r="X3" s="555"/>
      <c r="Y3" s="555"/>
      <c r="Z3" s="555"/>
      <c r="AA3" s="555"/>
      <c r="AB3" s="555"/>
      <c r="AC3" s="555"/>
      <c r="AD3" s="555"/>
      <c r="AE3" s="555"/>
      <c r="AF3" s="555"/>
      <c r="AG3" s="48"/>
      <c r="AH3" s="853"/>
      <c r="AI3" s="1293" t="s">
        <v>1761</v>
      </c>
      <c r="AJ3" s="1303"/>
      <c r="AK3" s="1303"/>
      <c r="AL3" s="1303"/>
      <c r="AM3" s="1303"/>
      <c r="AN3" s="1303"/>
      <c r="AO3" s="1303"/>
      <c r="AP3" s="1303"/>
      <c r="AQ3" s="1303"/>
      <c r="AR3" s="1303"/>
      <c r="AS3" s="1303"/>
      <c r="AT3" s="1303"/>
      <c r="AU3" s="1303"/>
      <c r="AV3" s="1303"/>
      <c r="AW3" s="1303"/>
      <c r="AX3" s="1303"/>
      <c r="AY3" s="1303"/>
      <c r="AZ3" s="1303"/>
      <c r="BA3" s="1303"/>
      <c r="BB3" s="1303"/>
      <c r="BC3" s="1303"/>
      <c r="BD3" s="1294"/>
      <c r="BE3" s="1304" t="s">
        <v>1762</v>
      </c>
      <c r="BF3" s="1305"/>
      <c r="BG3" s="1308" t="s">
        <v>1763</v>
      </c>
      <c r="BH3" s="1308"/>
      <c r="BI3" s="555"/>
      <c r="BJ3" s="555"/>
      <c r="BK3" s="888"/>
      <c r="BL3" s="888"/>
    </row>
    <row r="4" spans="1:93" ht="162.75" customHeight="1" x14ac:dyDescent="0.25">
      <c r="A4" s="42"/>
      <c r="B4" s="856" t="s">
        <v>823</v>
      </c>
      <c r="C4" s="1306" t="s">
        <v>1764</v>
      </c>
      <c r="D4" s="1307"/>
      <c r="E4" s="1306" t="s">
        <v>1765</v>
      </c>
      <c r="F4" s="1307"/>
      <c r="G4" s="1298" t="s">
        <v>1766</v>
      </c>
      <c r="H4" s="1299"/>
      <c r="I4" s="1306" t="s">
        <v>1767</v>
      </c>
      <c r="J4" s="1307"/>
      <c r="K4" s="1298" t="s">
        <v>1768</v>
      </c>
      <c r="L4" s="1299"/>
      <c r="M4" s="1298" t="s">
        <v>1769</v>
      </c>
      <c r="N4" s="1299"/>
      <c r="O4" s="1298" t="s">
        <v>1770</v>
      </c>
      <c r="P4" s="1299"/>
      <c r="Q4" s="1298" t="s">
        <v>1771</v>
      </c>
      <c r="R4" s="1299"/>
      <c r="S4" s="1298" t="s">
        <v>1772</v>
      </c>
      <c r="T4" s="1299"/>
      <c r="U4" s="1298" t="s">
        <v>1773</v>
      </c>
      <c r="V4" s="1299"/>
      <c r="W4" s="1298" t="s">
        <v>1774</v>
      </c>
      <c r="X4" s="1299"/>
      <c r="Y4" s="1298" t="s">
        <v>1775</v>
      </c>
      <c r="Z4" s="1299"/>
      <c r="AA4" s="1298" t="s">
        <v>1776</v>
      </c>
      <c r="AB4" s="1299"/>
      <c r="AC4" s="1298" t="s">
        <v>1777</v>
      </c>
      <c r="AD4" s="1299"/>
      <c r="AE4" s="1298" t="s">
        <v>1778</v>
      </c>
      <c r="AF4" s="1300"/>
      <c r="AG4" s="48"/>
      <c r="AH4" s="856" t="s">
        <v>823</v>
      </c>
      <c r="AI4" s="1298" t="s">
        <v>1779</v>
      </c>
      <c r="AJ4" s="1299"/>
      <c r="AK4" s="1298" t="s">
        <v>1780</v>
      </c>
      <c r="AL4" s="1299"/>
      <c r="AM4" s="1298" t="s">
        <v>1781</v>
      </c>
      <c r="AN4" s="1299"/>
      <c r="AO4" s="1298" t="s">
        <v>1782</v>
      </c>
      <c r="AP4" s="1299"/>
      <c r="AQ4" s="1298" t="s">
        <v>1783</v>
      </c>
      <c r="AR4" s="1299"/>
      <c r="AS4" s="1298" t="s">
        <v>1784</v>
      </c>
      <c r="AT4" s="1299"/>
      <c r="AU4" s="1298" t="s">
        <v>1785</v>
      </c>
      <c r="AV4" s="1299"/>
      <c r="AW4" s="1298" t="s">
        <v>1786</v>
      </c>
      <c r="AX4" s="1299"/>
      <c r="AY4" s="1298" t="s">
        <v>1787</v>
      </c>
      <c r="AZ4" s="1299"/>
      <c r="BA4" s="1298" t="s">
        <v>1788</v>
      </c>
      <c r="BB4" s="1299"/>
      <c r="BC4" s="1298" t="s">
        <v>1789</v>
      </c>
      <c r="BD4" s="1299"/>
      <c r="BE4" s="1306"/>
      <c r="BF4" s="1307"/>
      <c r="BG4" s="1309"/>
      <c r="BH4" s="1309"/>
      <c r="BI4" s="1298" t="s">
        <v>1790</v>
      </c>
      <c r="BJ4" s="1299"/>
      <c r="BK4" s="1298" t="s">
        <v>1791</v>
      </c>
      <c r="BL4" s="1300"/>
      <c r="BM4" s="17"/>
      <c r="CO4" s="82"/>
    </row>
    <row r="5" spans="1:93" ht="13.8" x14ac:dyDescent="0.25">
      <c r="A5" s="42"/>
      <c r="B5" s="889"/>
      <c r="C5" s="1293">
        <v>1</v>
      </c>
      <c r="D5" s="1294"/>
      <c r="E5" s="1293">
        <v>2</v>
      </c>
      <c r="F5" s="1294"/>
      <c r="G5" s="1293">
        <v>3</v>
      </c>
      <c r="H5" s="1294"/>
      <c r="I5" s="1293">
        <v>4</v>
      </c>
      <c r="J5" s="1294"/>
      <c r="K5" s="1293">
        <v>5</v>
      </c>
      <c r="L5" s="1294"/>
      <c r="M5" s="1293">
        <v>6</v>
      </c>
      <c r="N5" s="1294"/>
      <c r="O5" s="1293">
        <v>7</v>
      </c>
      <c r="P5" s="1294"/>
      <c r="Q5" s="1293">
        <v>8</v>
      </c>
      <c r="R5" s="1294"/>
      <c r="S5" s="1293">
        <v>9</v>
      </c>
      <c r="T5" s="1294"/>
      <c r="U5" s="1293">
        <v>10</v>
      </c>
      <c r="V5" s="1294"/>
      <c r="W5" s="1293">
        <v>11</v>
      </c>
      <c r="X5" s="1294"/>
      <c r="Y5" s="1293">
        <v>12</v>
      </c>
      <c r="Z5" s="1294"/>
      <c r="AA5" s="1293">
        <v>13</v>
      </c>
      <c r="AB5" s="1294"/>
      <c r="AC5" s="1293">
        <v>14</v>
      </c>
      <c r="AD5" s="1294"/>
      <c r="AE5" s="1293">
        <v>15</v>
      </c>
      <c r="AF5" s="1294"/>
      <c r="AG5" s="48"/>
      <c r="AH5" s="889"/>
      <c r="AI5" s="1293">
        <v>16</v>
      </c>
      <c r="AJ5" s="1294"/>
      <c r="AK5" s="1293">
        <v>17</v>
      </c>
      <c r="AL5" s="1294"/>
      <c r="AM5" s="1293">
        <v>18</v>
      </c>
      <c r="AN5" s="1294"/>
      <c r="AO5" s="1293">
        <v>19</v>
      </c>
      <c r="AP5" s="1294"/>
      <c r="AQ5" s="1293">
        <v>20</v>
      </c>
      <c r="AR5" s="1294"/>
      <c r="AS5" s="1293">
        <v>21</v>
      </c>
      <c r="AT5" s="1294"/>
      <c r="AU5" s="1293">
        <v>22</v>
      </c>
      <c r="AV5" s="1294"/>
      <c r="AW5" s="1293">
        <v>23</v>
      </c>
      <c r="AX5" s="1294"/>
      <c r="AY5" s="1293">
        <v>24</v>
      </c>
      <c r="AZ5" s="1294"/>
      <c r="BA5" s="1293">
        <v>25</v>
      </c>
      <c r="BB5" s="1294"/>
      <c r="BC5" s="1293">
        <v>26</v>
      </c>
      <c r="BD5" s="1294"/>
      <c r="BE5" s="1293">
        <v>27</v>
      </c>
      <c r="BF5" s="1294"/>
      <c r="BG5" s="1293">
        <v>28</v>
      </c>
      <c r="BH5" s="1294"/>
      <c r="BI5" s="1293">
        <v>29</v>
      </c>
      <c r="BJ5" s="1294"/>
      <c r="BK5" s="1293">
        <v>30</v>
      </c>
      <c r="BL5" s="1294"/>
    </row>
    <row r="6" spans="1:93" s="892" customFormat="1" ht="30" customHeight="1" x14ac:dyDescent="0.3">
      <c r="A6" s="890"/>
      <c r="B6" s="857"/>
      <c r="C6" s="1295" t="s">
        <v>1792</v>
      </c>
      <c r="D6" s="1296"/>
      <c r="E6" s="1296"/>
      <c r="F6" s="1296"/>
      <c r="G6" s="1296"/>
      <c r="H6" s="1296"/>
      <c r="I6" s="1296"/>
      <c r="J6" s="1296"/>
      <c r="K6" s="1296"/>
      <c r="L6" s="1296"/>
      <c r="M6" s="1296"/>
      <c r="N6" s="1296"/>
      <c r="O6" s="1296"/>
      <c r="P6" s="1296"/>
      <c r="Q6" s="1296"/>
      <c r="R6" s="1296"/>
      <c r="S6" s="1296"/>
      <c r="T6" s="1296"/>
      <c r="U6" s="1296"/>
      <c r="V6" s="1296"/>
      <c r="W6" s="1296"/>
      <c r="X6" s="1296"/>
      <c r="Y6" s="1296"/>
      <c r="Z6" s="1296"/>
      <c r="AA6" s="1296"/>
      <c r="AB6" s="1296"/>
      <c r="AC6" s="1296"/>
      <c r="AD6" s="1296"/>
      <c r="AE6" s="1296"/>
      <c r="AF6" s="1296"/>
      <c r="AG6" s="891"/>
      <c r="AH6" s="857"/>
      <c r="AI6" s="1295" t="s">
        <v>1793</v>
      </c>
      <c r="AJ6" s="1297"/>
      <c r="AK6" s="1297"/>
      <c r="AL6" s="1297"/>
      <c r="AM6" s="1297"/>
      <c r="AN6" s="1297"/>
      <c r="AO6" s="1297"/>
      <c r="AP6" s="1297"/>
      <c r="AQ6" s="1297"/>
      <c r="AR6" s="1297"/>
      <c r="AS6" s="1297"/>
      <c r="AT6" s="1297"/>
      <c r="AU6" s="1297"/>
      <c r="AV6" s="1297"/>
      <c r="AW6" s="1297"/>
      <c r="AX6" s="1297"/>
      <c r="AY6" s="1297"/>
      <c r="AZ6" s="1297"/>
      <c r="BA6" s="1297"/>
      <c r="BB6" s="1297"/>
      <c r="BC6" s="1297"/>
      <c r="BD6" s="1297"/>
      <c r="BE6" s="1297"/>
      <c r="BF6" s="1297"/>
      <c r="BG6" s="1297"/>
      <c r="BH6" s="1297"/>
      <c r="BI6" s="1297"/>
      <c r="BJ6" s="1297"/>
      <c r="BK6" s="1297"/>
      <c r="BL6" s="1297"/>
    </row>
    <row r="7" spans="1:93" ht="21.9" customHeight="1" x14ac:dyDescent="0.25">
      <c r="A7" s="42"/>
      <c r="B7" s="893" t="s">
        <v>364</v>
      </c>
      <c r="C7" s="894">
        <v>102.4</v>
      </c>
      <c r="D7" s="488" t="s">
        <v>157</v>
      </c>
      <c r="E7" s="488">
        <v>112.8</v>
      </c>
      <c r="F7" s="488" t="s">
        <v>157</v>
      </c>
      <c r="G7" s="488">
        <v>124.7</v>
      </c>
      <c r="H7" s="488" t="s">
        <v>157</v>
      </c>
      <c r="I7" s="488">
        <v>98.3</v>
      </c>
      <c r="J7" s="488" t="s">
        <v>157</v>
      </c>
      <c r="K7" s="488">
        <v>104.1</v>
      </c>
      <c r="L7" s="488" t="s">
        <v>157</v>
      </c>
      <c r="M7" s="488">
        <v>112.9</v>
      </c>
      <c r="N7" s="488" t="s">
        <v>157</v>
      </c>
      <c r="O7" s="488">
        <v>110.4</v>
      </c>
      <c r="P7" s="488" t="s">
        <v>157</v>
      </c>
      <c r="Q7" s="488">
        <v>100.7</v>
      </c>
      <c r="R7" s="488" t="s">
        <v>157</v>
      </c>
      <c r="S7" s="488">
        <v>102.4</v>
      </c>
      <c r="T7" s="488" t="s">
        <v>157</v>
      </c>
      <c r="U7" s="488">
        <v>104.8</v>
      </c>
      <c r="V7" s="488" t="s">
        <v>157</v>
      </c>
      <c r="W7" s="488">
        <v>96.4</v>
      </c>
      <c r="X7" s="488" t="s">
        <v>157</v>
      </c>
      <c r="Y7" s="488">
        <v>96.3</v>
      </c>
      <c r="Z7" s="488" t="s">
        <v>157</v>
      </c>
      <c r="AA7" s="488">
        <v>102</v>
      </c>
      <c r="AB7" s="488" t="s">
        <v>157</v>
      </c>
      <c r="AC7" s="488">
        <v>78.7</v>
      </c>
      <c r="AD7" s="488" t="s">
        <v>157</v>
      </c>
      <c r="AE7" s="488">
        <v>91.3</v>
      </c>
      <c r="AF7" s="488" t="s">
        <v>157</v>
      </c>
      <c r="AG7" s="48"/>
      <c r="AH7" s="895" t="s">
        <v>364</v>
      </c>
      <c r="AI7" s="896">
        <v>107.5</v>
      </c>
      <c r="AJ7" s="488" t="s">
        <v>157</v>
      </c>
      <c r="AK7" s="488">
        <v>97.2</v>
      </c>
      <c r="AL7" s="488" t="s">
        <v>157</v>
      </c>
      <c r="AM7" s="488">
        <v>106.3</v>
      </c>
      <c r="AN7" s="488" t="s">
        <v>157</v>
      </c>
      <c r="AO7" s="488">
        <v>87.6</v>
      </c>
      <c r="AP7" s="488" t="s">
        <v>157</v>
      </c>
      <c r="AQ7" s="488">
        <v>98</v>
      </c>
      <c r="AR7" s="488" t="s">
        <v>157</v>
      </c>
      <c r="AS7" s="488">
        <v>98</v>
      </c>
      <c r="AT7" s="488" t="s">
        <v>157</v>
      </c>
      <c r="AU7" s="488">
        <v>104.4</v>
      </c>
      <c r="AV7" s="488" t="s">
        <v>157</v>
      </c>
      <c r="AW7" s="488">
        <v>101</v>
      </c>
      <c r="AX7" s="488" t="s">
        <v>157</v>
      </c>
      <c r="AY7" s="488">
        <v>101.5</v>
      </c>
      <c r="AZ7" s="488" t="s">
        <v>157</v>
      </c>
      <c r="BA7" s="488">
        <v>99.5</v>
      </c>
      <c r="BB7" s="488" t="s">
        <v>157</v>
      </c>
      <c r="BC7" s="488">
        <v>101.3</v>
      </c>
      <c r="BD7" s="488" t="s">
        <v>157</v>
      </c>
      <c r="BE7" s="488">
        <v>125.7</v>
      </c>
      <c r="BF7" s="488" t="s">
        <v>157</v>
      </c>
      <c r="BG7" s="488">
        <v>103.8</v>
      </c>
      <c r="BH7" s="56" t="s">
        <v>157</v>
      </c>
      <c r="BI7" s="488">
        <v>106.6</v>
      </c>
      <c r="BJ7" s="488" t="s">
        <v>157</v>
      </c>
      <c r="BK7" s="488">
        <v>101.6</v>
      </c>
      <c r="BL7" s="488" t="s">
        <v>157</v>
      </c>
    </row>
    <row r="8" spans="1:93" ht="15" customHeight="1" x14ac:dyDescent="0.25">
      <c r="A8" s="42"/>
      <c r="B8" s="893" t="s">
        <v>363</v>
      </c>
      <c r="C8" s="894">
        <v>93.2</v>
      </c>
      <c r="D8" s="488" t="s">
        <v>157</v>
      </c>
      <c r="E8" s="488">
        <v>92.1</v>
      </c>
      <c r="F8" s="488" t="s">
        <v>157</v>
      </c>
      <c r="G8" s="488">
        <v>79.3</v>
      </c>
      <c r="H8" s="488" t="s">
        <v>157</v>
      </c>
      <c r="I8" s="488">
        <v>94.1</v>
      </c>
      <c r="J8" s="488" t="s">
        <v>157</v>
      </c>
      <c r="K8" s="488">
        <v>95.9</v>
      </c>
      <c r="L8" s="488" t="s">
        <v>157</v>
      </c>
      <c r="M8" s="488">
        <v>100.9</v>
      </c>
      <c r="N8" s="488" t="s">
        <v>157</v>
      </c>
      <c r="O8" s="488">
        <v>107.1</v>
      </c>
      <c r="P8" s="488" t="s">
        <v>157</v>
      </c>
      <c r="Q8" s="488">
        <v>99.3</v>
      </c>
      <c r="R8" s="488" t="s">
        <v>157</v>
      </c>
      <c r="S8" s="488">
        <v>102.1</v>
      </c>
      <c r="T8" s="488" t="s">
        <v>157</v>
      </c>
      <c r="U8" s="488">
        <v>102.9</v>
      </c>
      <c r="V8" s="488" t="s">
        <v>157</v>
      </c>
      <c r="W8" s="488">
        <v>89.6</v>
      </c>
      <c r="X8" s="488" t="s">
        <v>157</v>
      </c>
      <c r="Y8" s="488">
        <v>91.6</v>
      </c>
      <c r="Z8" s="488" t="s">
        <v>157</v>
      </c>
      <c r="AA8" s="488">
        <v>95</v>
      </c>
      <c r="AB8" s="488" t="s">
        <v>157</v>
      </c>
      <c r="AC8" s="488">
        <v>89</v>
      </c>
      <c r="AD8" s="488" t="s">
        <v>157</v>
      </c>
      <c r="AE8" s="488">
        <v>93.9</v>
      </c>
      <c r="AF8" s="488" t="s">
        <v>157</v>
      </c>
      <c r="AG8" s="48"/>
      <c r="AH8" s="895" t="s">
        <v>363</v>
      </c>
      <c r="AI8" s="896">
        <v>101.4</v>
      </c>
      <c r="AJ8" s="488" t="s">
        <v>157</v>
      </c>
      <c r="AK8" s="488">
        <v>92.1</v>
      </c>
      <c r="AL8" s="488" t="s">
        <v>157</v>
      </c>
      <c r="AM8" s="488">
        <v>93.8</v>
      </c>
      <c r="AN8" s="488" t="s">
        <v>157</v>
      </c>
      <c r="AO8" s="488">
        <v>90.3</v>
      </c>
      <c r="AP8" s="488" t="s">
        <v>157</v>
      </c>
      <c r="AQ8" s="488">
        <v>93.9</v>
      </c>
      <c r="AR8" s="488" t="s">
        <v>157</v>
      </c>
      <c r="AS8" s="488">
        <v>97.6</v>
      </c>
      <c r="AT8" s="488" t="s">
        <v>157</v>
      </c>
      <c r="AU8" s="488">
        <v>93.6</v>
      </c>
      <c r="AV8" s="488" t="s">
        <v>157</v>
      </c>
      <c r="AW8" s="488">
        <v>98.3</v>
      </c>
      <c r="AX8" s="488" t="s">
        <v>157</v>
      </c>
      <c r="AY8" s="488">
        <v>94.8</v>
      </c>
      <c r="AZ8" s="488" t="s">
        <v>157</v>
      </c>
      <c r="BA8" s="488">
        <v>101.3</v>
      </c>
      <c r="BB8" s="488" t="s">
        <v>157</v>
      </c>
      <c r="BC8" s="488">
        <v>94</v>
      </c>
      <c r="BD8" s="488" t="s">
        <v>157</v>
      </c>
      <c r="BE8" s="488">
        <v>86.1</v>
      </c>
      <c r="BF8" s="488" t="s">
        <v>157</v>
      </c>
      <c r="BG8" s="488">
        <v>102.8</v>
      </c>
      <c r="BH8" s="56" t="s">
        <v>157</v>
      </c>
      <c r="BI8" s="488">
        <v>107</v>
      </c>
      <c r="BJ8" s="488" t="s">
        <v>157</v>
      </c>
      <c r="BK8" s="488">
        <v>99.8</v>
      </c>
      <c r="BL8" s="488" t="s">
        <v>157</v>
      </c>
    </row>
    <row r="9" spans="1:93" ht="21.9" customHeight="1" x14ac:dyDescent="0.25">
      <c r="A9" s="42"/>
      <c r="B9" s="895" t="s">
        <v>509</v>
      </c>
      <c r="C9" s="896">
        <v>92.6</v>
      </c>
      <c r="D9" s="488" t="s">
        <v>157</v>
      </c>
      <c r="E9" s="488">
        <v>91.6</v>
      </c>
      <c r="F9" s="488" t="s">
        <v>157</v>
      </c>
      <c r="G9" s="488">
        <v>80</v>
      </c>
      <c r="H9" s="488" t="s">
        <v>157</v>
      </c>
      <c r="I9" s="488">
        <v>93.4</v>
      </c>
      <c r="J9" s="488" t="s">
        <v>157</v>
      </c>
      <c r="K9" s="488">
        <v>95.2</v>
      </c>
      <c r="L9" s="488" t="s">
        <v>157</v>
      </c>
      <c r="M9" s="488">
        <v>101.1</v>
      </c>
      <c r="N9" s="488" t="s">
        <v>157</v>
      </c>
      <c r="O9" s="488">
        <v>107.4</v>
      </c>
      <c r="P9" s="488" t="s">
        <v>157</v>
      </c>
      <c r="Q9" s="488">
        <v>99</v>
      </c>
      <c r="R9" s="488" t="s">
        <v>157</v>
      </c>
      <c r="S9" s="488">
        <v>101.9</v>
      </c>
      <c r="T9" s="488" t="s">
        <v>157</v>
      </c>
      <c r="U9" s="488">
        <v>102.8</v>
      </c>
      <c r="V9" s="488" t="s">
        <v>157</v>
      </c>
      <c r="W9" s="488">
        <v>88.5</v>
      </c>
      <c r="X9" s="488" t="s">
        <v>157</v>
      </c>
      <c r="Y9" s="488">
        <v>90.3</v>
      </c>
      <c r="Z9" s="488" t="s">
        <v>157</v>
      </c>
      <c r="AA9" s="488">
        <v>94.8</v>
      </c>
      <c r="AB9" s="488" t="s">
        <v>157</v>
      </c>
      <c r="AC9" s="488">
        <v>88.2</v>
      </c>
      <c r="AD9" s="488" t="s">
        <v>157</v>
      </c>
      <c r="AE9" s="488">
        <v>92.9</v>
      </c>
      <c r="AF9" s="488" t="s">
        <v>157</v>
      </c>
      <c r="AG9" s="48"/>
      <c r="AH9" s="895" t="s">
        <v>509</v>
      </c>
      <c r="AI9" s="896">
        <v>101.5</v>
      </c>
      <c r="AJ9" s="488" t="s">
        <v>157</v>
      </c>
      <c r="AK9" s="488">
        <v>91.3</v>
      </c>
      <c r="AL9" s="488" t="s">
        <v>157</v>
      </c>
      <c r="AM9" s="488">
        <v>93.7</v>
      </c>
      <c r="AN9" s="488" t="s">
        <v>157</v>
      </c>
      <c r="AO9" s="488">
        <v>89</v>
      </c>
      <c r="AP9" s="488" t="s">
        <v>157</v>
      </c>
      <c r="AQ9" s="488">
        <v>93.3</v>
      </c>
      <c r="AR9" s="488" t="s">
        <v>157</v>
      </c>
      <c r="AS9" s="488">
        <v>97.5</v>
      </c>
      <c r="AT9" s="488" t="s">
        <v>157</v>
      </c>
      <c r="AU9" s="488">
        <v>93.3</v>
      </c>
      <c r="AV9" s="488" t="s">
        <v>157</v>
      </c>
      <c r="AW9" s="488">
        <v>98.1</v>
      </c>
      <c r="AX9" s="488" t="s">
        <v>157</v>
      </c>
      <c r="AY9" s="488">
        <v>93.8</v>
      </c>
      <c r="AZ9" s="488" t="s">
        <v>157</v>
      </c>
      <c r="BA9" s="488">
        <v>100.4</v>
      </c>
      <c r="BB9" s="488" t="s">
        <v>157</v>
      </c>
      <c r="BC9" s="488">
        <v>93.7</v>
      </c>
      <c r="BD9" s="488" t="s">
        <v>157</v>
      </c>
      <c r="BE9" s="488">
        <v>85.4</v>
      </c>
      <c r="BF9" s="488" t="s">
        <v>157</v>
      </c>
      <c r="BG9" s="488">
        <v>102.6</v>
      </c>
      <c r="BH9" s="56" t="s">
        <v>157</v>
      </c>
      <c r="BI9" s="488">
        <v>106.9</v>
      </c>
      <c r="BJ9" s="488" t="s">
        <v>157</v>
      </c>
      <c r="BK9" s="488">
        <v>99.6</v>
      </c>
      <c r="BL9" s="488" t="s">
        <v>157</v>
      </c>
    </row>
    <row r="10" spans="1:93" ht="15" customHeight="1" x14ac:dyDescent="0.25">
      <c r="A10" s="42"/>
      <c r="B10" s="895" t="s">
        <v>500</v>
      </c>
      <c r="C10" s="896">
        <v>98.6</v>
      </c>
      <c r="D10" s="488" t="s">
        <v>157</v>
      </c>
      <c r="E10" s="488">
        <v>94.1</v>
      </c>
      <c r="F10" s="488" t="s">
        <v>157</v>
      </c>
      <c r="G10" s="488">
        <v>80.400000000000006</v>
      </c>
      <c r="H10" s="488" t="s">
        <v>157</v>
      </c>
      <c r="I10" s="488">
        <v>98.6</v>
      </c>
      <c r="J10" s="488" t="s">
        <v>157</v>
      </c>
      <c r="K10" s="488">
        <v>100.9</v>
      </c>
      <c r="L10" s="488" t="s">
        <v>157</v>
      </c>
      <c r="M10" s="488">
        <v>97.6</v>
      </c>
      <c r="N10" s="488" t="s">
        <v>157</v>
      </c>
      <c r="O10" s="488">
        <v>104.9</v>
      </c>
      <c r="P10" s="488" t="s">
        <v>157</v>
      </c>
      <c r="Q10" s="488">
        <v>96.7</v>
      </c>
      <c r="R10" s="488" t="s">
        <v>157</v>
      </c>
      <c r="S10" s="488">
        <v>99.3</v>
      </c>
      <c r="T10" s="488" t="s">
        <v>157</v>
      </c>
      <c r="U10" s="488">
        <v>96.2</v>
      </c>
      <c r="V10" s="488" t="s">
        <v>157</v>
      </c>
      <c r="W10" s="488">
        <v>98.4</v>
      </c>
      <c r="X10" s="488" t="s">
        <v>157</v>
      </c>
      <c r="Y10" s="488">
        <v>98.8</v>
      </c>
      <c r="Z10" s="488" t="s">
        <v>157</v>
      </c>
      <c r="AA10" s="488">
        <v>97.5</v>
      </c>
      <c r="AB10" s="488" t="s">
        <v>157</v>
      </c>
      <c r="AC10" s="488">
        <v>93.4</v>
      </c>
      <c r="AD10" s="488" t="s">
        <v>157</v>
      </c>
      <c r="AE10" s="488">
        <v>100.7</v>
      </c>
      <c r="AF10" s="488" t="s">
        <v>157</v>
      </c>
      <c r="AG10" s="48"/>
      <c r="AH10" s="895" t="s">
        <v>500</v>
      </c>
      <c r="AI10" s="488">
        <v>101.3</v>
      </c>
      <c r="AJ10" s="488" t="s">
        <v>157</v>
      </c>
      <c r="AK10" s="488">
        <v>98.1</v>
      </c>
      <c r="AL10" s="488" t="s">
        <v>157</v>
      </c>
      <c r="AM10" s="488">
        <v>98.3</v>
      </c>
      <c r="AN10" s="488" t="s">
        <v>157</v>
      </c>
      <c r="AO10" s="488">
        <v>96.2</v>
      </c>
      <c r="AP10" s="488" t="s">
        <v>157</v>
      </c>
      <c r="AQ10" s="488">
        <v>97.4</v>
      </c>
      <c r="AR10" s="488" t="s">
        <v>157</v>
      </c>
      <c r="AS10" s="488">
        <v>97.6</v>
      </c>
      <c r="AT10" s="488" t="s">
        <v>157</v>
      </c>
      <c r="AU10" s="488">
        <v>98.2</v>
      </c>
      <c r="AV10" s="488" t="s">
        <v>157</v>
      </c>
      <c r="AW10" s="488">
        <v>98.6</v>
      </c>
      <c r="AX10" s="488" t="s">
        <v>157</v>
      </c>
      <c r="AY10" s="488">
        <v>99.2</v>
      </c>
      <c r="AZ10" s="488" t="s">
        <v>157</v>
      </c>
      <c r="BA10" s="488">
        <v>102.2</v>
      </c>
      <c r="BB10" s="488" t="s">
        <v>157</v>
      </c>
      <c r="BC10" s="488">
        <v>97.2</v>
      </c>
      <c r="BD10" s="488" t="s">
        <v>157</v>
      </c>
      <c r="BE10" s="488">
        <v>99.5</v>
      </c>
      <c r="BF10" s="488" t="s">
        <v>157</v>
      </c>
      <c r="BG10" s="488">
        <v>102.6</v>
      </c>
      <c r="BH10" s="488" t="s">
        <v>157</v>
      </c>
      <c r="BI10" s="488">
        <v>105.1</v>
      </c>
      <c r="BJ10" s="488" t="s">
        <v>157</v>
      </c>
      <c r="BK10" s="488">
        <v>102</v>
      </c>
      <c r="BL10" s="488" t="s">
        <v>157</v>
      </c>
    </row>
    <row r="11" spans="1:93" ht="21.9" customHeight="1" x14ac:dyDescent="0.25">
      <c r="A11" s="42"/>
      <c r="B11" s="895" t="s">
        <v>558</v>
      </c>
      <c r="C11" s="896">
        <v>94.5</v>
      </c>
      <c r="D11" s="488" t="s">
        <v>157</v>
      </c>
      <c r="E11" s="488">
        <v>94.3</v>
      </c>
      <c r="F11" s="488" t="s">
        <v>157</v>
      </c>
      <c r="G11" s="488">
        <v>82.5</v>
      </c>
      <c r="H11" s="488" t="s">
        <v>157</v>
      </c>
      <c r="I11" s="488">
        <v>95.2</v>
      </c>
      <c r="J11" s="488" t="s">
        <v>157</v>
      </c>
      <c r="K11" s="488">
        <v>97.9</v>
      </c>
      <c r="L11" s="488" t="s">
        <v>157</v>
      </c>
      <c r="M11" s="488">
        <v>98.5</v>
      </c>
      <c r="N11" s="488" t="s">
        <v>157</v>
      </c>
      <c r="O11" s="488">
        <v>106.2</v>
      </c>
      <c r="P11" s="488" t="s">
        <v>157</v>
      </c>
      <c r="Q11" s="488">
        <v>99.9</v>
      </c>
      <c r="R11" s="488" t="s">
        <v>157</v>
      </c>
      <c r="S11" s="488">
        <v>102.7</v>
      </c>
      <c r="T11" s="488" t="s">
        <v>157</v>
      </c>
      <c r="U11" s="488">
        <v>102.8</v>
      </c>
      <c r="V11" s="488" t="s">
        <v>157</v>
      </c>
      <c r="W11" s="488">
        <v>91.8</v>
      </c>
      <c r="X11" s="488" t="s">
        <v>157</v>
      </c>
      <c r="Y11" s="488">
        <v>94.9</v>
      </c>
      <c r="Z11" s="488" t="s">
        <v>157</v>
      </c>
      <c r="AA11" s="488">
        <v>94.8</v>
      </c>
      <c r="AB11" s="488" t="s">
        <v>157</v>
      </c>
      <c r="AC11" s="488">
        <v>87.5</v>
      </c>
      <c r="AD11" s="488" t="s">
        <v>157</v>
      </c>
      <c r="AE11" s="488">
        <v>100.2</v>
      </c>
      <c r="AF11" s="488" t="s">
        <v>157</v>
      </c>
      <c r="AG11" s="48"/>
      <c r="AH11" s="895" t="s">
        <v>558</v>
      </c>
      <c r="AI11" s="488">
        <v>100</v>
      </c>
      <c r="AJ11" s="488" t="s">
        <v>157</v>
      </c>
      <c r="AK11" s="488">
        <v>94.5</v>
      </c>
      <c r="AL11" s="488" t="s">
        <v>157</v>
      </c>
      <c r="AM11" s="488">
        <v>95</v>
      </c>
      <c r="AN11" s="488" t="s">
        <v>157</v>
      </c>
      <c r="AO11" s="488">
        <v>94.2</v>
      </c>
      <c r="AP11" s="488" t="s">
        <v>157</v>
      </c>
      <c r="AQ11" s="488">
        <v>95.2</v>
      </c>
      <c r="AR11" s="488" t="s">
        <v>157</v>
      </c>
      <c r="AS11" s="488">
        <v>97.4</v>
      </c>
      <c r="AT11" s="488" t="s">
        <v>157</v>
      </c>
      <c r="AU11" s="488">
        <v>93.7</v>
      </c>
      <c r="AV11" s="488" t="s">
        <v>157</v>
      </c>
      <c r="AW11" s="488">
        <v>98.8</v>
      </c>
      <c r="AX11" s="488" t="s">
        <v>157</v>
      </c>
      <c r="AY11" s="488">
        <v>94.9</v>
      </c>
      <c r="AZ11" s="488" t="s">
        <v>157</v>
      </c>
      <c r="BA11" s="488">
        <v>102.4</v>
      </c>
      <c r="BB11" s="488" t="s">
        <v>157</v>
      </c>
      <c r="BC11" s="488">
        <v>93.3</v>
      </c>
      <c r="BD11" s="488" t="s">
        <v>157</v>
      </c>
      <c r="BE11" s="488">
        <v>88.2</v>
      </c>
      <c r="BF11" s="488" t="s">
        <v>157</v>
      </c>
      <c r="BG11" s="488">
        <v>103.6</v>
      </c>
      <c r="BH11" s="488" t="s">
        <v>157</v>
      </c>
      <c r="BI11" s="488">
        <v>107.1</v>
      </c>
      <c r="BJ11" s="488" t="s">
        <v>157</v>
      </c>
      <c r="BK11" s="488">
        <v>101.2</v>
      </c>
      <c r="BL11" s="488" t="s">
        <v>157</v>
      </c>
    </row>
    <row r="12" spans="1:93" ht="15" customHeight="1" x14ac:dyDescent="0.25">
      <c r="A12" s="42"/>
      <c r="B12" s="895" t="s">
        <v>290</v>
      </c>
      <c r="C12" s="896">
        <v>93.8</v>
      </c>
      <c r="D12" s="488" t="s">
        <v>157</v>
      </c>
      <c r="E12" s="488">
        <v>90.6</v>
      </c>
      <c r="F12" s="488" t="s">
        <v>157</v>
      </c>
      <c r="G12" s="488">
        <v>76.8</v>
      </c>
      <c r="H12" s="488" t="s">
        <v>157</v>
      </c>
      <c r="I12" s="488">
        <v>94.6</v>
      </c>
      <c r="J12" s="488" t="s">
        <v>157</v>
      </c>
      <c r="K12" s="488">
        <v>97.6</v>
      </c>
      <c r="L12" s="488" t="s">
        <v>157</v>
      </c>
      <c r="M12" s="488">
        <v>99.2</v>
      </c>
      <c r="N12" s="488" t="s">
        <v>157</v>
      </c>
      <c r="O12" s="488">
        <v>107.8</v>
      </c>
      <c r="P12" s="488" t="s">
        <v>157</v>
      </c>
      <c r="Q12" s="488">
        <v>99.7</v>
      </c>
      <c r="R12" s="488" t="s">
        <v>157</v>
      </c>
      <c r="S12" s="488">
        <v>101.8</v>
      </c>
      <c r="T12" s="488" t="s">
        <v>157</v>
      </c>
      <c r="U12" s="488">
        <v>104.2</v>
      </c>
      <c r="V12" s="488" t="s">
        <v>157</v>
      </c>
      <c r="W12" s="488">
        <v>91.6</v>
      </c>
      <c r="X12" s="488" t="s">
        <v>157</v>
      </c>
      <c r="Y12" s="488">
        <v>95.5</v>
      </c>
      <c r="Z12" s="488" t="s">
        <v>157</v>
      </c>
      <c r="AA12" s="488">
        <v>96.7</v>
      </c>
      <c r="AB12" s="488" t="s">
        <v>157</v>
      </c>
      <c r="AC12" s="488">
        <v>88.4</v>
      </c>
      <c r="AD12" s="488" t="s">
        <v>157</v>
      </c>
      <c r="AE12" s="488">
        <v>97.9</v>
      </c>
      <c r="AF12" s="488" t="s">
        <v>157</v>
      </c>
      <c r="AG12" s="48"/>
      <c r="AH12" s="895" t="s">
        <v>290</v>
      </c>
      <c r="AI12" s="488">
        <v>102.3</v>
      </c>
      <c r="AJ12" s="488" t="s">
        <v>157</v>
      </c>
      <c r="AK12" s="488">
        <v>93.2</v>
      </c>
      <c r="AL12" s="488" t="s">
        <v>157</v>
      </c>
      <c r="AM12" s="488">
        <v>93.6</v>
      </c>
      <c r="AN12" s="488" t="s">
        <v>157</v>
      </c>
      <c r="AO12" s="488">
        <v>93.5</v>
      </c>
      <c r="AP12" s="488" t="s">
        <v>157</v>
      </c>
      <c r="AQ12" s="488">
        <v>94.8</v>
      </c>
      <c r="AR12" s="488" t="s">
        <v>157</v>
      </c>
      <c r="AS12" s="488">
        <v>96.9</v>
      </c>
      <c r="AT12" s="488" t="s">
        <v>157</v>
      </c>
      <c r="AU12" s="488">
        <v>92</v>
      </c>
      <c r="AV12" s="488" t="s">
        <v>157</v>
      </c>
      <c r="AW12" s="488">
        <v>98</v>
      </c>
      <c r="AX12" s="488" t="s">
        <v>157</v>
      </c>
      <c r="AY12" s="488">
        <v>93.5</v>
      </c>
      <c r="AZ12" s="488" t="s">
        <v>157</v>
      </c>
      <c r="BA12" s="488">
        <v>100.3</v>
      </c>
      <c r="BB12" s="488" t="s">
        <v>157</v>
      </c>
      <c r="BC12" s="488">
        <v>93.1</v>
      </c>
      <c r="BD12" s="488" t="s">
        <v>157</v>
      </c>
      <c r="BE12" s="488">
        <v>88.2</v>
      </c>
      <c r="BF12" s="488" t="s">
        <v>157</v>
      </c>
      <c r="BG12" s="488">
        <v>103.1</v>
      </c>
      <c r="BH12" s="488" t="s">
        <v>157</v>
      </c>
      <c r="BI12" s="488">
        <v>107.7</v>
      </c>
      <c r="BJ12" s="488" t="s">
        <v>157</v>
      </c>
      <c r="BK12" s="488">
        <v>100.2</v>
      </c>
      <c r="BL12" s="488" t="s">
        <v>157</v>
      </c>
    </row>
    <row r="13" spans="1:93" ht="15" customHeight="1" x14ac:dyDescent="0.25">
      <c r="A13" s="42"/>
      <c r="B13" s="895" t="s">
        <v>289</v>
      </c>
      <c r="C13" s="896">
        <v>94.9</v>
      </c>
      <c r="D13" s="488" t="s">
        <v>157</v>
      </c>
      <c r="E13" s="488">
        <v>93.3</v>
      </c>
      <c r="F13" s="488" t="s">
        <v>157</v>
      </c>
      <c r="G13" s="488">
        <v>73.8</v>
      </c>
      <c r="H13" s="488" t="s">
        <v>157</v>
      </c>
      <c r="I13" s="488">
        <v>95.8</v>
      </c>
      <c r="J13" s="488" t="s">
        <v>157</v>
      </c>
      <c r="K13" s="488">
        <v>98.1</v>
      </c>
      <c r="L13" s="488" t="s">
        <v>157</v>
      </c>
      <c r="M13" s="488">
        <v>99.7</v>
      </c>
      <c r="N13" s="488" t="s">
        <v>157</v>
      </c>
      <c r="O13" s="488">
        <v>106</v>
      </c>
      <c r="P13" s="488" t="s">
        <v>157</v>
      </c>
      <c r="Q13" s="488">
        <v>101.6</v>
      </c>
      <c r="R13" s="488" t="s">
        <v>157</v>
      </c>
      <c r="S13" s="488">
        <v>101.6</v>
      </c>
      <c r="T13" s="488" t="s">
        <v>157</v>
      </c>
      <c r="U13" s="488">
        <v>102.4</v>
      </c>
      <c r="V13" s="488" t="s">
        <v>157</v>
      </c>
      <c r="W13" s="488">
        <v>92.7</v>
      </c>
      <c r="X13" s="488" t="s">
        <v>157</v>
      </c>
      <c r="Y13" s="488">
        <v>97.4</v>
      </c>
      <c r="Z13" s="488" t="s">
        <v>157</v>
      </c>
      <c r="AA13" s="488">
        <v>96.6</v>
      </c>
      <c r="AB13" s="488" t="s">
        <v>157</v>
      </c>
      <c r="AC13" s="488">
        <v>90.2</v>
      </c>
      <c r="AD13" s="488" t="s">
        <v>157</v>
      </c>
      <c r="AE13" s="488">
        <v>97.6</v>
      </c>
      <c r="AF13" s="488" t="s">
        <v>157</v>
      </c>
      <c r="AG13" s="48"/>
      <c r="AH13" s="895" t="s">
        <v>289</v>
      </c>
      <c r="AI13" s="488">
        <v>102</v>
      </c>
      <c r="AJ13" s="488" t="s">
        <v>157</v>
      </c>
      <c r="AK13" s="488">
        <v>94.6</v>
      </c>
      <c r="AL13" s="488" t="s">
        <v>157</v>
      </c>
      <c r="AM13" s="488">
        <v>93.4</v>
      </c>
      <c r="AN13" s="488" t="s">
        <v>157</v>
      </c>
      <c r="AO13" s="488">
        <v>95</v>
      </c>
      <c r="AP13" s="488" t="s">
        <v>157</v>
      </c>
      <c r="AQ13" s="488">
        <v>95.1</v>
      </c>
      <c r="AR13" s="488" t="s">
        <v>157</v>
      </c>
      <c r="AS13" s="488">
        <v>98.1</v>
      </c>
      <c r="AT13" s="488" t="s">
        <v>157</v>
      </c>
      <c r="AU13" s="488">
        <v>93</v>
      </c>
      <c r="AV13" s="488" t="s">
        <v>157</v>
      </c>
      <c r="AW13" s="488">
        <v>98.3</v>
      </c>
      <c r="AX13" s="488" t="s">
        <v>157</v>
      </c>
      <c r="AY13" s="488">
        <v>96.5</v>
      </c>
      <c r="AZ13" s="488" t="s">
        <v>157</v>
      </c>
      <c r="BA13" s="488">
        <v>102.3</v>
      </c>
      <c r="BB13" s="488" t="s">
        <v>157</v>
      </c>
      <c r="BC13" s="488">
        <v>94.3</v>
      </c>
      <c r="BD13" s="488" t="s">
        <v>157</v>
      </c>
      <c r="BE13" s="488">
        <v>87.8</v>
      </c>
      <c r="BF13" s="488" t="s">
        <v>157</v>
      </c>
      <c r="BG13" s="488">
        <v>102.8</v>
      </c>
      <c r="BH13" s="488" t="s">
        <v>157</v>
      </c>
      <c r="BI13" s="488">
        <v>108</v>
      </c>
      <c r="BJ13" s="488" t="s">
        <v>157</v>
      </c>
      <c r="BK13" s="488">
        <v>99.6</v>
      </c>
      <c r="BL13" s="488" t="s">
        <v>157</v>
      </c>
    </row>
    <row r="14" spans="1:93" ht="15" customHeight="1" x14ac:dyDescent="0.25">
      <c r="A14" s="42"/>
      <c r="B14" s="895" t="s">
        <v>288</v>
      </c>
      <c r="C14" s="896">
        <v>96.2</v>
      </c>
      <c r="D14" s="488" t="s">
        <v>157</v>
      </c>
      <c r="E14" s="488">
        <v>95.1</v>
      </c>
      <c r="F14" s="488" t="s">
        <v>157</v>
      </c>
      <c r="G14" s="488">
        <v>76.3</v>
      </c>
      <c r="H14" s="488" t="s">
        <v>157</v>
      </c>
      <c r="I14" s="488">
        <v>97</v>
      </c>
      <c r="J14" s="488" t="s">
        <v>157</v>
      </c>
      <c r="K14" s="488">
        <v>99.2</v>
      </c>
      <c r="L14" s="488" t="s">
        <v>157</v>
      </c>
      <c r="M14" s="488">
        <v>99.4</v>
      </c>
      <c r="N14" s="488" t="s">
        <v>157</v>
      </c>
      <c r="O14" s="488">
        <v>105.6</v>
      </c>
      <c r="P14" s="488" t="s">
        <v>157</v>
      </c>
      <c r="Q14" s="488">
        <v>100.9</v>
      </c>
      <c r="R14" s="488" t="s">
        <v>157</v>
      </c>
      <c r="S14" s="488">
        <v>102.8</v>
      </c>
      <c r="T14" s="488" t="s">
        <v>157</v>
      </c>
      <c r="U14" s="488">
        <v>103.4</v>
      </c>
      <c r="V14" s="488" t="s">
        <v>157</v>
      </c>
      <c r="W14" s="488">
        <v>94.6</v>
      </c>
      <c r="X14" s="488" t="s">
        <v>157</v>
      </c>
      <c r="Y14" s="488">
        <v>99</v>
      </c>
      <c r="Z14" s="488" t="s">
        <v>157</v>
      </c>
      <c r="AA14" s="488">
        <v>95.4</v>
      </c>
      <c r="AB14" s="488" t="s">
        <v>157</v>
      </c>
      <c r="AC14" s="488">
        <v>90.8</v>
      </c>
      <c r="AD14" s="488" t="s">
        <v>157</v>
      </c>
      <c r="AE14" s="488">
        <v>98.9</v>
      </c>
      <c r="AF14" s="488" t="s">
        <v>157</v>
      </c>
      <c r="AG14" s="48"/>
      <c r="AH14" s="895" t="s">
        <v>288</v>
      </c>
      <c r="AI14" s="488">
        <v>100.8</v>
      </c>
      <c r="AJ14" s="488" t="s">
        <v>157</v>
      </c>
      <c r="AK14" s="488">
        <v>95.8</v>
      </c>
      <c r="AL14" s="488" t="s">
        <v>157</v>
      </c>
      <c r="AM14" s="488">
        <v>94.2</v>
      </c>
      <c r="AN14" s="488" t="s">
        <v>157</v>
      </c>
      <c r="AO14" s="488">
        <v>96.1</v>
      </c>
      <c r="AP14" s="488" t="s">
        <v>157</v>
      </c>
      <c r="AQ14" s="488">
        <v>96.5</v>
      </c>
      <c r="AR14" s="488" t="s">
        <v>157</v>
      </c>
      <c r="AS14" s="488">
        <v>99</v>
      </c>
      <c r="AT14" s="488" t="s">
        <v>157</v>
      </c>
      <c r="AU14" s="488">
        <v>94.9</v>
      </c>
      <c r="AV14" s="488" t="s">
        <v>157</v>
      </c>
      <c r="AW14" s="488">
        <v>99.4</v>
      </c>
      <c r="AX14" s="488" t="s">
        <v>157</v>
      </c>
      <c r="AY14" s="488">
        <v>98.8</v>
      </c>
      <c r="AZ14" s="488" t="s">
        <v>157</v>
      </c>
      <c r="BA14" s="488">
        <v>105.2</v>
      </c>
      <c r="BB14" s="488" t="s">
        <v>157</v>
      </c>
      <c r="BC14" s="488">
        <v>94.6</v>
      </c>
      <c r="BD14" s="488" t="s">
        <v>157</v>
      </c>
      <c r="BE14" s="488">
        <v>89.6</v>
      </c>
      <c r="BF14" s="488" t="s">
        <v>157</v>
      </c>
      <c r="BG14" s="488">
        <v>103.4</v>
      </c>
      <c r="BH14" s="488" t="s">
        <v>157</v>
      </c>
      <c r="BI14" s="488">
        <v>107.4</v>
      </c>
      <c r="BJ14" s="488" t="s">
        <v>157</v>
      </c>
      <c r="BK14" s="488">
        <v>100.5</v>
      </c>
      <c r="BL14" s="488" t="s">
        <v>157</v>
      </c>
    </row>
    <row r="15" spans="1:93" ht="15" customHeight="1" x14ac:dyDescent="0.25">
      <c r="A15" s="42"/>
      <c r="B15" s="895" t="s">
        <v>287</v>
      </c>
      <c r="C15" s="896">
        <v>97.3</v>
      </c>
      <c r="D15" s="488" t="s">
        <v>157</v>
      </c>
      <c r="E15" s="488">
        <v>93.8</v>
      </c>
      <c r="F15" s="488" t="s">
        <v>157</v>
      </c>
      <c r="G15" s="488">
        <v>75.3</v>
      </c>
      <c r="H15" s="488" t="s">
        <v>157</v>
      </c>
      <c r="I15" s="488">
        <v>98.5</v>
      </c>
      <c r="J15" s="488" t="s">
        <v>157</v>
      </c>
      <c r="K15" s="488">
        <v>99.7</v>
      </c>
      <c r="L15" s="488" t="s">
        <v>157</v>
      </c>
      <c r="M15" s="488">
        <v>100.7</v>
      </c>
      <c r="N15" s="488" t="s">
        <v>157</v>
      </c>
      <c r="O15" s="488">
        <v>105</v>
      </c>
      <c r="P15" s="488" t="s">
        <v>157</v>
      </c>
      <c r="Q15" s="488">
        <v>100.7</v>
      </c>
      <c r="R15" s="488" t="s">
        <v>157</v>
      </c>
      <c r="S15" s="488">
        <v>103.4</v>
      </c>
      <c r="T15" s="488" t="s">
        <v>157</v>
      </c>
      <c r="U15" s="488">
        <v>104.3</v>
      </c>
      <c r="V15" s="488" t="s">
        <v>157</v>
      </c>
      <c r="W15" s="488">
        <v>95.6</v>
      </c>
      <c r="X15" s="488" t="s">
        <v>157</v>
      </c>
      <c r="Y15" s="488">
        <v>98.6</v>
      </c>
      <c r="Z15" s="488" t="s">
        <v>157</v>
      </c>
      <c r="AA15" s="488">
        <v>97.6</v>
      </c>
      <c r="AB15" s="488" t="s">
        <v>157</v>
      </c>
      <c r="AC15" s="488">
        <v>95.8</v>
      </c>
      <c r="AD15" s="488" t="s">
        <v>157</v>
      </c>
      <c r="AE15" s="488">
        <v>100</v>
      </c>
      <c r="AF15" s="488" t="s">
        <v>157</v>
      </c>
      <c r="AG15" s="48"/>
      <c r="AH15" s="895" t="s">
        <v>287</v>
      </c>
      <c r="AI15" s="488">
        <v>100.1</v>
      </c>
      <c r="AJ15" s="488" t="s">
        <v>157</v>
      </c>
      <c r="AK15" s="488">
        <v>96.2</v>
      </c>
      <c r="AL15" s="488" t="s">
        <v>157</v>
      </c>
      <c r="AM15" s="488">
        <v>94.7</v>
      </c>
      <c r="AN15" s="488" t="s">
        <v>157</v>
      </c>
      <c r="AO15" s="488">
        <v>97.9</v>
      </c>
      <c r="AP15" s="488" t="s">
        <v>157</v>
      </c>
      <c r="AQ15" s="488">
        <v>97.7</v>
      </c>
      <c r="AR15" s="488" t="s">
        <v>157</v>
      </c>
      <c r="AS15" s="488">
        <v>97</v>
      </c>
      <c r="AT15" s="488" t="s">
        <v>157</v>
      </c>
      <c r="AU15" s="488">
        <v>96</v>
      </c>
      <c r="AV15" s="488" t="s">
        <v>157</v>
      </c>
      <c r="AW15" s="488">
        <v>99.1</v>
      </c>
      <c r="AX15" s="488" t="s">
        <v>157</v>
      </c>
      <c r="AY15" s="488">
        <v>101.1</v>
      </c>
      <c r="AZ15" s="488" t="s">
        <v>157</v>
      </c>
      <c r="BA15" s="488">
        <v>107.2</v>
      </c>
      <c r="BB15" s="488" t="s">
        <v>157</v>
      </c>
      <c r="BC15" s="488">
        <v>96.7</v>
      </c>
      <c r="BD15" s="488" t="s">
        <v>157</v>
      </c>
      <c r="BE15" s="488">
        <v>89.3</v>
      </c>
      <c r="BF15" s="488" t="s">
        <v>157</v>
      </c>
      <c r="BG15" s="488">
        <v>103.4</v>
      </c>
      <c r="BH15" s="488" t="s">
        <v>157</v>
      </c>
      <c r="BI15" s="488">
        <v>107</v>
      </c>
      <c r="BJ15" s="488" t="s">
        <v>157</v>
      </c>
      <c r="BK15" s="488">
        <v>101</v>
      </c>
      <c r="BL15" s="488" t="s">
        <v>157</v>
      </c>
    </row>
    <row r="16" spans="1:93" ht="15" customHeight="1" x14ac:dyDescent="0.25">
      <c r="A16" s="42"/>
      <c r="B16" s="895" t="s">
        <v>286</v>
      </c>
      <c r="C16" s="896">
        <v>99</v>
      </c>
      <c r="D16" s="488" t="s">
        <v>157</v>
      </c>
      <c r="E16" s="488">
        <v>98.2</v>
      </c>
      <c r="F16" s="488" t="s">
        <v>157</v>
      </c>
      <c r="G16" s="488">
        <v>81.400000000000006</v>
      </c>
      <c r="H16" s="488" t="s">
        <v>157</v>
      </c>
      <c r="I16" s="488">
        <v>99.1</v>
      </c>
      <c r="J16" s="488" t="s">
        <v>157</v>
      </c>
      <c r="K16" s="488">
        <v>100.2</v>
      </c>
      <c r="L16" s="488" t="s">
        <v>157</v>
      </c>
      <c r="M16" s="488">
        <v>99.6</v>
      </c>
      <c r="N16" s="488" t="s">
        <v>157</v>
      </c>
      <c r="O16" s="488">
        <v>108</v>
      </c>
      <c r="P16" s="488" t="s">
        <v>157</v>
      </c>
      <c r="Q16" s="488">
        <v>96.6</v>
      </c>
      <c r="R16" s="488" t="s">
        <v>157</v>
      </c>
      <c r="S16" s="488">
        <v>102.7</v>
      </c>
      <c r="T16" s="488" t="s">
        <v>157</v>
      </c>
      <c r="U16" s="488">
        <v>98.1</v>
      </c>
      <c r="V16" s="488" t="s">
        <v>157</v>
      </c>
      <c r="W16" s="488">
        <v>96.4</v>
      </c>
      <c r="X16" s="488" t="s">
        <v>157</v>
      </c>
      <c r="Y16" s="488">
        <v>99.3</v>
      </c>
      <c r="Z16" s="488" t="s">
        <v>157</v>
      </c>
      <c r="AA16" s="488">
        <v>98.4</v>
      </c>
      <c r="AB16" s="488" t="s">
        <v>157</v>
      </c>
      <c r="AC16" s="488">
        <v>100.9</v>
      </c>
      <c r="AD16" s="488" t="s">
        <v>157</v>
      </c>
      <c r="AE16" s="488">
        <v>100.8</v>
      </c>
      <c r="AF16" s="488" t="s">
        <v>157</v>
      </c>
      <c r="AG16" s="48"/>
      <c r="AH16" s="895" t="s">
        <v>286</v>
      </c>
      <c r="AI16" s="488">
        <v>100.5</v>
      </c>
      <c r="AJ16" s="488" t="s">
        <v>157</v>
      </c>
      <c r="AK16" s="488">
        <v>97.8</v>
      </c>
      <c r="AL16" s="488" t="s">
        <v>157</v>
      </c>
      <c r="AM16" s="488">
        <v>95.5</v>
      </c>
      <c r="AN16" s="488" t="s">
        <v>157</v>
      </c>
      <c r="AO16" s="488">
        <v>97</v>
      </c>
      <c r="AP16" s="488" t="s">
        <v>157</v>
      </c>
      <c r="AQ16" s="488">
        <v>96.7</v>
      </c>
      <c r="AR16" s="488" t="s">
        <v>157</v>
      </c>
      <c r="AS16" s="488">
        <v>99.7</v>
      </c>
      <c r="AT16" s="488" t="s">
        <v>157</v>
      </c>
      <c r="AU16" s="488">
        <v>97.3</v>
      </c>
      <c r="AV16" s="488" t="s">
        <v>157</v>
      </c>
      <c r="AW16" s="488">
        <v>96.9</v>
      </c>
      <c r="AX16" s="488" t="s">
        <v>157</v>
      </c>
      <c r="AY16" s="488">
        <v>99.4</v>
      </c>
      <c r="AZ16" s="488" t="s">
        <v>157</v>
      </c>
      <c r="BA16" s="488">
        <v>105.3</v>
      </c>
      <c r="BB16" s="488" t="s">
        <v>157</v>
      </c>
      <c r="BC16" s="488">
        <v>95.6</v>
      </c>
      <c r="BD16" s="488" t="s">
        <v>157</v>
      </c>
      <c r="BE16" s="488">
        <v>98.6</v>
      </c>
      <c r="BF16" s="488" t="s">
        <v>157</v>
      </c>
      <c r="BG16" s="488">
        <v>102.6</v>
      </c>
      <c r="BH16" s="488" t="s">
        <v>157</v>
      </c>
      <c r="BI16" s="488">
        <v>105.2</v>
      </c>
      <c r="BJ16" s="488" t="s">
        <v>157</v>
      </c>
      <c r="BK16" s="488">
        <v>100.8</v>
      </c>
      <c r="BL16" s="488" t="s">
        <v>157</v>
      </c>
    </row>
    <row r="17" spans="1:64" ht="15" customHeight="1" x14ac:dyDescent="0.25">
      <c r="A17" s="42"/>
      <c r="B17" s="895" t="s">
        <v>285</v>
      </c>
      <c r="C17" s="896">
        <v>98.7</v>
      </c>
      <c r="D17" s="488" t="s">
        <v>157</v>
      </c>
      <c r="E17" s="488">
        <v>98.6</v>
      </c>
      <c r="F17" s="488" t="s">
        <v>157</v>
      </c>
      <c r="G17" s="488">
        <v>80.3</v>
      </c>
      <c r="H17" s="488" t="s">
        <v>157</v>
      </c>
      <c r="I17" s="488">
        <v>98.4</v>
      </c>
      <c r="J17" s="488" t="s">
        <v>157</v>
      </c>
      <c r="K17" s="488">
        <v>100.7</v>
      </c>
      <c r="L17" s="488" t="s">
        <v>157</v>
      </c>
      <c r="M17" s="488">
        <v>96.6</v>
      </c>
      <c r="N17" s="488" t="s">
        <v>157</v>
      </c>
      <c r="O17" s="488">
        <v>105.7</v>
      </c>
      <c r="P17" s="488" t="s">
        <v>157</v>
      </c>
      <c r="Q17" s="488">
        <v>95.4</v>
      </c>
      <c r="R17" s="488" t="s">
        <v>157</v>
      </c>
      <c r="S17" s="488">
        <v>99.5</v>
      </c>
      <c r="T17" s="488" t="s">
        <v>157</v>
      </c>
      <c r="U17" s="488">
        <v>94.4</v>
      </c>
      <c r="V17" s="488" t="s">
        <v>157</v>
      </c>
      <c r="W17" s="488">
        <v>96.1</v>
      </c>
      <c r="X17" s="488" t="s">
        <v>157</v>
      </c>
      <c r="Y17" s="488">
        <v>98.9</v>
      </c>
      <c r="Z17" s="488" t="s">
        <v>157</v>
      </c>
      <c r="AA17" s="488">
        <v>97.1</v>
      </c>
      <c r="AB17" s="488" t="s">
        <v>157</v>
      </c>
      <c r="AC17" s="488">
        <v>97.8</v>
      </c>
      <c r="AD17" s="488" t="s">
        <v>157</v>
      </c>
      <c r="AE17" s="488">
        <v>101.6</v>
      </c>
      <c r="AF17" s="488" t="s">
        <v>157</v>
      </c>
      <c r="AG17" s="48"/>
      <c r="AH17" s="895" t="s">
        <v>285</v>
      </c>
      <c r="AI17" s="488">
        <v>101</v>
      </c>
      <c r="AJ17" s="488" t="s">
        <v>157</v>
      </c>
      <c r="AK17" s="488">
        <v>96.7</v>
      </c>
      <c r="AL17" s="488" t="s">
        <v>157</v>
      </c>
      <c r="AM17" s="488">
        <v>96.1</v>
      </c>
      <c r="AN17" s="488" t="s">
        <v>157</v>
      </c>
      <c r="AO17" s="488">
        <v>96.5</v>
      </c>
      <c r="AP17" s="488" t="s">
        <v>157</v>
      </c>
      <c r="AQ17" s="488">
        <v>96.3</v>
      </c>
      <c r="AR17" s="488" t="s">
        <v>157</v>
      </c>
      <c r="AS17" s="488">
        <v>98.1</v>
      </c>
      <c r="AT17" s="488" t="s">
        <v>157</v>
      </c>
      <c r="AU17" s="488">
        <v>96.5</v>
      </c>
      <c r="AV17" s="488" t="s">
        <v>157</v>
      </c>
      <c r="AW17" s="488">
        <v>97.6</v>
      </c>
      <c r="AX17" s="488" t="s">
        <v>157</v>
      </c>
      <c r="AY17" s="488">
        <v>98.6</v>
      </c>
      <c r="AZ17" s="488" t="s">
        <v>157</v>
      </c>
      <c r="BA17" s="488">
        <v>105.2</v>
      </c>
      <c r="BB17" s="488" t="s">
        <v>157</v>
      </c>
      <c r="BC17" s="488">
        <v>94.9</v>
      </c>
      <c r="BD17" s="488" t="s">
        <v>157</v>
      </c>
      <c r="BE17" s="488">
        <v>100.8</v>
      </c>
      <c r="BF17" s="488" t="s">
        <v>157</v>
      </c>
      <c r="BG17" s="488">
        <v>102.3</v>
      </c>
      <c r="BH17" s="488" t="s">
        <v>157</v>
      </c>
      <c r="BI17" s="488">
        <v>104.8</v>
      </c>
      <c r="BJ17" s="488" t="s">
        <v>157</v>
      </c>
      <c r="BK17" s="488">
        <v>101.3</v>
      </c>
      <c r="BL17" s="488" t="s">
        <v>157</v>
      </c>
    </row>
    <row r="18" spans="1:64" ht="15" customHeight="1" x14ac:dyDescent="0.25">
      <c r="A18" s="42"/>
      <c r="B18" s="895" t="s">
        <v>284</v>
      </c>
      <c r="C18" s="896">
        <v>99</v>
      </c>
      <c r="D18" s="488" t="s">
        <v>157</v>
      </c>
      <c r="E18" s="488">
        <v>98</v>
      </c>
      <c r="F18" s="488" t="s">
        <v>157</v>
      </c>
      <c r="G18" s="488">
        <v>81.599999999999994</v>
      </c>
      <c r="H18" s="488" t="s">
        <v>157</v>
      </c>
      <c r="I18" s="488">
        <v>98.7</v>
      </c>
      <c r="J18" s="488" t="s">
        <v>157</v>
      </c>
      <c r="K18" s="488">
        <v>101.1</v>
      </c>
      <c r="L18" s="488" t="s">
        <v>157</v>
      </c>
      <c r="M18" s="488">
        <v>97.8</v>
      </c>
      <c r="N18" s="488" t="s">
        <v>157</v>
      </c>
      <c r="O18" s="488">
        <v>106.9</v>
      </c>
      <c r="P18" s="488" t="s">
        <v>157</v>
      </c>
      <c r="Q18" s="488">
        <v>95.9</v>
      </c>
      <c r="R18" s="488" t="s">
        <v>157</v>
      </c>
      <c r="S18" s="488">
        <v>97.3</v>
      </c>
      <c r="T18" s="488" t="s">
        <v>157</v>
      </c>
      <c r="U18" s="488">
        <v>95.4</v>
      </c>
      <c r="V18" s="488" t="s">
        <v>157</v>
      </c>
      <c r="W18" s="488">
        <v>97.1</v>
      </c>
      <c r="X18" s="488" t="s">
        <v>157</v>
      </c>
      <c r="Y18" s="488">
        <v>100.1</v>
      </c>
      <c r="Z18" s="488" t="s">
        <v>157</v>
      </c>
      <c r="AA18" s="488">
        <v>97.7</v>
      </c>
      <c r="AB18" s="488" t="s">
        <v>157</v>
      </c>
      <c r="AC18" s="488">
        <v>97.1</v>
      </c>
      <c r="AD18" s="488" t="s">
        <v>157</v>
      </c>
      <c r="AE18" s="488">
        <v>102</v>
      </c>
      <c r="AF18" s="488" t="s">
        <v>157</v>
      </c>
      <c r="AG18" s="48"/>
      <c r="AH18" s="895" t="s">
        <v>284</v>
      </c>
      <c r="AI18" s="488">
        <v>101</v>
      </c>
      <c r="AJ18" s="488" t="s">
        <v>157</v>
      </c>
      <c r="AK18" s="488">
        <v>97.7</v>
      </c>
      <c r="AL18" s="488" t="s">
        <v>157</v>
      </c>
      <c r="AM18" s="488">
        <v>96.4</v>
      </c>
      <c r="AN18" s="488" t="s">
        <v>157</v>
      </c>
      <c r="AO18" s="488">
        <v>96</v>
      </c>
      <c r="AP18" s="488" t="s">
        <v>157</v>
      </c>
      <c r="AQ18" s="488">
        <v>96.3</v>
      </c>
      <c r="AR18" s="488" t="s">
        <v>157</v>
      </c>
      <c r="AS18" s="488">
        <v>98</v>
      </c>
      <c r="AT18" s="488" t="s">
        <v>157</v>
      </c>
      <c r="AU18" s="488">
        <v>97.9</v>
      </c>
      <c r="AV18" s="488" t="s">
        <v>157</v>
      </c>
      <c r="AW18" s="488">
        <v>98.4</v>
      </c>
      <c r="AX18" s="488" t="s">
        <v>157</v>
      </c>
      <c r="AY18" s="488">
        <v>98.2</v>
      </c>
      <c r="AZ18" s="488" t="s">
        <v>157</v>
      </c>
      <c r="BA18" s="488">
        <v>104.3</v>
      </c>
      <c r="BB18" s="488" t="s">
        <v>157</v>
      </c>
      <c r="BC18" s="488">
        <v>96.1</v>
      </c>
      <c r="BD18" s="488" t="s">
        <v>157</v>
      </c>
      <c r="BE18" s="488">
        <v>101</v>
      </c>
      <c r="BF18" s="488" t="s">
        <v>157</v>
      </c>
      <c r="BG18" s="488">
        <v>102.6</v>
      </c>
      <c r="BH18" s="488" t="s">
        <v>157</v>
      </c>
      <c r="BI18" s="488">
        <v>104.9</v>
      </c>
      <c r="BJ18" s="488" t="s">
        <v>157</v>
      </c>
      <c r="BK18" s="488">
        <v>101.8</v>
      </c>
      <c r="BL18" s="488" t="s">
        <v>157</v>
      </c>
    </row>
    <row r="19" spans="1:64" ht="15" customHeight="1" x14ac:dyDescent="0.25">
      <c r="A19" s="42"/>
      <c r="B19" s="895" t="s">
        <v>283</v>
      </c>
      <c r="C19" s="896">
        <v>98.4</v>
      </c>
      <c r="D19" s="488" t="s">
        <v>157</v>
      </c>
      <c r="E19" s="488">
        <v>90.8</v>
      </c>
      <c r="F19" s="488" t="s">
        <v>157</v>
      </c>
      <c r="G19" s="488">
        <v>78.2</v>
      </c>
      <c r="H19" s="488" t="s">
        <v>157</v>
      </c>
      <c r="I19" s="488">
        <v>98.5</v>
      </c>
      <c r="J19" s="488" t="s">
        <v>157</v>
      </c>
      <c r="K19" s="488">
        <v>102.5</v>
      </c>
      <c r="L19" s="488" t="s">
        <v>157</v>
      </c>
      <c r="M19" s="488">
        <v>97</v>
      </c>
      <c r="N19" s="488" t="s">
        <v>157</v>
      </c>
      <c r="O19" s="488">
        <v>106.1</v>
      </c>
      <c r="P19" s="488" t="s">
        <v>157</v>
      </c>
      <c r="Q19" s="488">
        <v>97.4</v>
      </c>
      <c r="R19" s="488" t="s">
        <v>157</v>
      </c>
      <c r="S19" s="488">
        <v>99.9</v>
      </c>
      <c r="T19" s="488" t="s">
        <v>157</v>
      </c>
      <c r="U19" s="488">
        <v>96.3</v>
      </c>
      <c r="V19" s="488" t="s">
        <v>157</v>
      </c>
      <c r="W19" s="488">
        <v>98.5</v>
      </c>
      <c r="X19" s="488" t="s">
        <v>157</v>
      </c>
      <c r="Y19" s="488">
        <v>100.8</v>
      </c>
      <c r="Z19" s="488" t="s">
        <v>157</v>
      </c>
      <c r="AA19" s="488">
        <v>97.3</v>
      </c>
      <c r="AB19" s="488" t="s">
        <v>157</v>
      </c>
      <c r="AC19" s="488">
        <v>89.1</v>
      </c>
      <c r="AD19" s="488" t="s">
        <v>157</v>
      </c>
      <c r="AE19" s="488">
        <v>101.7</v>
      </c>
      <c r="AF19" s="488" t="s">
        <v>157</v>
      </c>
      <c r="AG19" s="48"/>
      <c r="AH19" s="895" t="s">
        <v>283</v>
      </c>
      <c r="AI19" s="488">
        <v>101.2</v>
      </c>
      <c r="AJ19" s="488" t="s">
        <v>157</v>
      </c>
      <c r="AK19" s="488">
        <v>98.4</v>
      </c>
      <c r="AL19" s="488" t="s">
        <v>157</v>
      </c>
      <c r="AM19" s="488">
        <v>97.6</v>
      </c>
      <c r="AN19" s="488" t="s">
        <v>157</v>
      </c>
      <c r="AO19" s="488">
        <v>97.8</v>
      </c>
      <c r="AP19" s="488" t="s">
        <v>157</v>
      </c>
      <c r="AQ19" s="488">
        <v>96.8</v>
      </c>
      <c r="AR19" s="488" t="s">
        <v>157</v>
      </c>
      <c r="AS19" s="488">
        <v>96.3</v>
      </c>
      <c r="AT19" s="488" t="s">
        <v>157</v>
      </c>
      <c r="AU19" s="488">
        <v>99.2</v>
      </c>
      <c r="AV19" s="488" t="s">
        <v>157</v>
      </c>
      <c r="AW19" s="488">
        <v>99.3</v>
      </c>
      <c r="AX19" s="488" t="s">
        <v>157</v>
      </c>
      <c r="AY19" s="488">
        <v>98.8</v>
      </c>
      <c r="AZ19" s="488" t="s">
        <v>157</v>
      </c>
      <c r="BA19" s="488">
        <v>101.3</v>
      </c>
      <c r="BB19" s="488" t="s">
        <v>157</v>
      </c>
      <c r="BC19" s="488">
        <v>97.3</v>
      </c>
      <c r="BD19" s="488" t="s">
        <v>157</v>
      </c>
      <c r="BE19" s="488">
        <v>100.2</v>
      </c>
      <c r="BF19" s="488" t="s">
        <v>157</v>
      </c>
      <c r="BG19" s="488">
        <v>103.4</v>
      </c>
      <c r="BH19" s="488" t="s">
        <v>157</v>
      </c>
      <c r="BI19" s="488">
        <v>105.9</v>
      </c>
      <c r="BJ19" s="488" t="s">
        <v>157</v>
      </c>
      <c r="BK19" s="488">
        <v>102.6</v>
      </c>
      <c r="BL19" s="488" t="s">
        <v>157</v>
      </c>
    </row>
    <row r="20" spans="1:64" ht="15" customHeight="1" x14ac:dyDescent="0.25">
      <c r="A20" s="42"/>
      <c r="B20" s="895" t="s">
        <v>282</v>
      </c>
      <c r="C20" s="896">
        <v>98.5</v>
      </c>
      <c r="D20" s="488" t="s">
        <v>157</v>
      </c>
      <c r="E20" s="488">
        <v>89.3</v>
      </c>
      <c r="F20" s="488" t="s">
        <v>157</v>
      </c>
      <c r="G20" s="488">
        <v>79.099999999999994</v>
      </c>
      <c r="H20" s="488" t="s">
        <v>157</v>
      </c>
      <c r="I20" s="488">
        <v>98.6</v>
      </c>
      <c r="J20" s="488" t="s">
        <v>157</v>
      </c>
      <c r="K20" s="488">
        <v>102.1</v>
      </c>
      <c r="L20" s="488" t="s">
        <v>157</v>
      </c>
      <c r="M20" s="488">
        <v>97.3</v>
      </c>
      <c r="N20" s="488" t="s">
        <v>157</v>
      </c>
      <c r="O20" s="488">
        <v>104.5</v>
      </c>
      <c r="P20" s="488" t="s">
        <v>157</v>
      </c>
      <c r="Q20" s="488">
        <v>97.9</v>
      </c>
      <c r="R20" s="488" t="s">
        <v>157</v>
      </c>
      <c r="S20" s="488">
        <v>99.4</v>
      </c>
      <c r="T20" s="488" t="s">
        <v>157</v>
      </c>
      <c r="U20" s="488">
        <v>93.8</v>
      </c>
      <c r="V20" s="488" t="s">
        <v>157</v>
      </c>
      <c r="W20" s="488">
        <v>98.9</v>
      </c>
      <c r="X20" s="488" t="s">
        <v>157</v>
      </c>
      <c r="Y20" s="488">
        <v>100.5</v>
      </c>
      <c r="Z20" s="488" t="s">
        <v>157</v>
      </c>
      <c r="AA20" s="488">
        <v>98.6</v>
      </c>
      <c r="AB20" s="488" t="s">
        <v>157</v>
      </c>
      <c r="AC20" s="488">
        <v>88.7</v>
      </c>
      <c r="AD20" s="488" t="s">
        <v>157</v>
      </c>
      <c r="AE20" s="488">
        <v>101.9</v>
      </c>
      <c r="AF20" s="488" t="s">
        <v>157</v>
      </c>
      <c r="AG20" s="48"/>
      <c r="AH20" s="895" t="s">
        <v>282</v>
      </c>
      <c r="AI20" s="488">
        <v>100.5</v>
      </c>
      <c r="AJ20" s="488" t="s">
        <v>157</v>
      </c>
      <c r="AK20" s="488">
        <v>97.9</v>
      </c>
      <c r="AL20" s="488" t="s">
        <v>157</v>
      </c>
      <c r="AM20" s="488">
        <v>98.4</v>
      </c>
      <c r="AN20" s="488" t="s">
        <v>157</v>
      </c>
      <c r="AO20" s="488">
        <v>97</v>
      </c>
      <c r="AP20" s="488" t="s">
        <v>157</v>
      </c>
      <c r="AQ20" s="488">
        <v>97.5</v>
      </c>
      <c r="AR20" s="488" t="s">
        <v>157</v>
      </c>
      <c r="AS20" s="488">
        <v>97.5</v>
      </c>
      <c r="AT20" s="488" t="s">
        <v>157</v>
      </c>
      <c r="AU20" s="488">
        <v>98.4</v>
      </c>
      <c r="AV20" s="488" t="s">
        <v>157</v>
      </c>
      <c r="AW20" s="488">
        <v>99</v>
      </c>
      <c r="AX20" s="488" t="s">
        <v>157</v>
      </c>
      <c r="AY20" s="488">
        <v>100.2</v>
      </c>
      <c r="AZ20" s="488" t="s">
        <v>157</v>
      </c>
      <c r="BA20" s="488">
        <v>100.7</v>
      </c>
      <c r="BB20" s="488" t="s">
        <v>157</v>
      </c>
      <c r="BC20" s="488">
        <v>97.3</v>
      </c>
      <c r="BD20" s="488" t="s">
        <v>157</v>
      </c>
      <c r="BE20" s="488">
        <v>100</v>
      </c>
      <c r="BF20" s="488" t="s">
        <v>157</v>
      </c>
      <c r="BG20" s="488">
        <v>102.8</v>
      </c>
      <c r="BH20" s="488" t="s">
        <v>157</v>
      </c>
      <c r="BI20" s="488">
        <v>104.9</v>
      </c>
      <c r="BJ20" s="488" t="s">
        <v>157</v>
      </c>
      <c r="BK20" s="488">
        <v>102.2</v>
      </c>
      <c r="BL20" s="488" t="s">
        <v>157</v>
      </c>
    </row>
    <row r="21" spans="1:64" ht="15" customHeight="1" x14ac:dyDescent="0.25">
      <c r="A21" s="42"/>
      <c r="B21" s="895" t="s">
        <v>281</v>
      </c>
      <c r="C21" s="896">
        <v>98.5</v>
      </c>
      <c r="D21" s="488" t="s">
        <v>157</v>
      </c>
      <c r="E21" s="488">
        <v>92.3</v>
      </c>
      <c r="F21" s="488" t="s">
        <v>157</v>
      </c>
      <c r="G21" s="488">
        <v>81.7</v>
      </c>
      <c r="H21" s="488" t="s">
        <v>157</v>
      </c>
      <c r="I21" s="488">
        <v>98.7</v>
      </c>
      <c r="J21" s="488" t="s">
        <v>157</v>
      </c>
      <c r="K21" s="488">
        <v>102</v>
      </c>
      <c r="L21" s="488" t="s">
        <v>157</v>
      </c>
      <c r="M21" s="488">
        <v>98.4</v>
      </c>
      <c r="N21" s="488" t="s">
        <v>157</v>
      </c>
      <c r="O21" s="488">
        <v>103.1</v>
      </c>
      <c r="P21" s="488" t="s">
        <v>157</v>
      </c>
      <c r="Q21" s="488">
        <v>98</v>
      </c>
      <c r="R21" s="488" t="s">
        <v>157</v>
      </c>
      <c r="S21" s="488">
        <v>99.2</v>
      </c>
      <c r="T21" s="488" t="s">
        <v>157</v>
      </c>
      <c r="U21" s="488">
        <v>95.2</v>
      </c>
      <c r="V21" s="488" t="s">
        <v>157</v>
      </c>
      <c r="W21" s="488">
        <v>99.8</v>
      </c>
      <c r="X21" s="488" t="s">
        <v>157</v>
      </c>
      <c r="Y21" s="488">
        <v>99.5</v>
      </c>
      <c r="Z21" s="488" t="s">
        <v>157</v>
      </c>
      <c r="AA21" s="488">
        <v>98.6</v>
      </c>
      <c r="AB21" s="488" t="s">
        <v>157</v>
      </c>
      <c r="AC21" s="488">
        <v>90.3</v>
      </c>
      <c r="AD21" s="488" t="s">
        <v>157</v>
      </c>
      <c r="AE21" s="488">
        <v>100.7</v>
      </c>
      <c r="AF21" s="488" t="s">
        <v>157</v>
      </c>
      <c r="AG21" s="48"/>
      <c r="AH21" s="895" t="s">
        <v>281</v>
      </c>
      <c r="AI21" s="488">
        <v>100.1</v>
      </c>
      <c r="AJ21" s="488" t="s">
        <v>157</v>
      </c>
      <c r="AK21" s="488">
        <v>99</v>
      </c>
      <c r="AL21" s="488" t="s">
        <v>157</v>
      </c>
      <c r="AM21" s="488">
        <v>99</v>
      </c>
      <c r="AN21" s="488" t="s">
        <v>157</v>
      </c>
      <c r="AO21" s="488">
        <v>96.3</v>
      </c>
      <c r="AP21" s="488" t="s">
        <v>157</v>
      </c>
      <c r="AQ21" s="488">
        <v>98.1</v>
      </c>
      <c r="AR21" s="488" t="s">
        <v>157</v>
      </c>
      <c r="AS21" s="488">
        <v>96.2</v>
      </c>
      <c r="AT21" s="488" t="s">
        <v>157</v>
      </c>
      <c r="AU21" s="488">
        <v>97.7</v>
      </c>
      <c r="AV21" s="488" t="s">
        <v>157</v>
      </c>
      <c r="AW21" s="488">
        <v>99.2</v>
      </c>
      <c r="AX21" s="488" t="s">
        <v>157</v>
      </c>
      <c r="AY21" s="488">
        <v>100</v>
      </c>
      <c r="AZ21" s="488" t="s">
        <v>157</v>
      </c>
      <c r="BA21" s="488">
        <v>100.7</v>
      </c>
      <c r="BB21" s="488" t="s">
        <v>157</v>
      </c>
      <c r="BC21" s="488">
        <v>96.9</v>
      </c>
      <c r="BD21" s="488" t="s">
        <v>157</v>
      </c>
      <c r="BE21" s="488">
        <v>98.8</v>
      </c>
      <c r="BF21" s="488" t="s">
        <v>157</v>
      </c>
      <c r="BG21" s="488">
        <v>102.5</v>
      </c>
      <c r="BH21" s="488" t="s">
        <v>157</v>
      </c>
      <c r="BI21" s="488">
        <v>105.2</v>
      </c>
      <c r="BJ21" s="488" t="s">
        <v>157</v>
      </c>
      <c r="BK21" s="488">
        <v>102</v>
      </c>
      <c r="BL21" s="488" t="s">
        <v>157</v>
      </c>
    </row>
    <row r="22" spans="1:64" ht="15" customHeight="1" x14ac:dyDescent="0.25">
      <c r="A22" s="42"/>
      <c r="B22" s="895" t="s">
        <v>280</v>
      </c>
      <c r="C22" s="896">
        <v>98.7</v>
      </c>
      <c r="D22" s="488" t="s">
        <v>157</v>
      </c>
      <c r="E22" s="488">
        <v>91.8</v>
      </c>
      <c r="F22" s="488" t="s">
        <v>157</v>
      </c>
      <c r="G22" s="488">
        <v>78.400000000000006</v>
      </c>
      <c r="H22" s="488" t="s">
        <v>157</v>
      </c>
      <c r="I22" s="488">
        <v>98.8</v>
      </c>
      <c r="J22" s="488" t="s">
        <v>157</v>
      </c>
      <c r="K22" s="488">
        <v>101.1</v>
      </c>
      <c r="L22" s="488" t="s">
        <v>157</v>
      </c>
      <c r="M22" s="488">
        <v>98</v>
      </c>
      <c r="N22" s="488" t="s">
        <v>157</v>
      </c>
      <c r="O22" s="488">
        <v>103.6</v>
      </c>
      <c r="P22" s="488" t="s">
        <v>157</v>
      </c>
      <c r="Q22" s="488">
        <v>97</v>
      </c>
      <c r="R22" s="488" t="s">
        <v>157</v>
      </c>
      <c r="S22" s="488">
        <v>99</v>
      </c>
      <c r="T22" s="488" t="s">
        <v>157</v>
      </c>
      <c r="U22" s="488">
        <v>95.5</v>
      </c>
      <c r="V22" s="488" t="s">
        <v>157</v>
      </c>
      <c r="W22" s="488">
        <v>98.6</v>
      </c>
      <c r="X22" s="488" t="s">
        <v>157</v>
      </c>
      <c r="Y22" s="488">
        <v>99.2</v>
      </c>
      <c r="Z22" s="488" t="s">
        <v>157</v>
      </c>
      <c r="AA22" s="488">
        <v>98.1</v>
      </c>
      <c r="AB22" s="488" t="s">
        <v>157</v>
      </c>
      <c r="AC22" s="488">
        <v>92.5</v>
      </c>
      <c r="AD22" s="488" t="s">
        <v>157</v>
      </c>
      <c r="AE22" s="488">
        <v>100.8</v>
      </c>
      <c r="AF22" s="488" t="s">
        <v>157</v>
      </c>
      <c r="AG22" s="48"/>
      <c r="AH22" s="895" t="s">
        <v>280</v>
      </c>
      <c r="AI22" s="488">
        <v>102.9</v>
      </c>
      <c r="AJ22" s="488" t="s">
        <v>157</v>
      </c>
      <c r="AK22" s="488">
        <v>98.8</v>
      </c>
      <c r="AL22" s="488" t="s">
        <v>157</v>
      </c>
      <c r="AM22" s="488">
        <v>99.6</v>
      </c>
      <c r="AN22" s="488" t="s">
        <v>157</v>
      </c>
      <c r="AO22" s="488">
        <v>95.7</v>
      </c>
      <c r="AP22" s="488" t="s">
        <v>157</v>
      </c>
      <c r="AQ22" s="488">
        <v>98.4</v>
      </c>
      <c r="AR22" s="488" t="s">
        <v>157</v>
      </c>
      <c r="AS22" s="488">
        <v>96.8</v>
      </c>
      <c r="AT22" s="488" t="s">
        <v>157</v>
      </c>
      <c r="AU22" s="488">
        <v>97.7</v>
      </c>
      <c r="AV22" s="488" t="s">
        <v>157</v>
      </c>
      <c r="AW22" s="488">
        <v>99.4</v>
      </c>
      <c r="AX22" s="488" t="s">
        <v>157</v>
      </c>
      <c r="AY22" s="488">
        <v>100</v>
      </c>
      <c r="AZ22" s="488" t="s">
        <v>157</v>
      </c>
      <c r="BA22" s="488">
        <v>100.8</v>
      </c>
      <c r="BB22" s="488" t="s">
        <v>157</v>
      </c>
      <c r="BC22" s="488">
        <v>98.9</v>
      </c>
      <c r="BD22" s="488" t="s">
        <v>157</v>
      </c>
      <c r="BE22" s="488">
        <v>99.1</v>
      </c>
      <c r="BF22" s="488" t="s">
        <v>157</v>
      </c>
      <c r="BG22" s="488">
        <v>102.5</v>
      </c>
      <c r="BH22" s="488" t="s">
        <v>157</v>
      </c>
      <c r="BI22" s="488">
        <v>105.5</v>
      </c>
      <c r="BJ22" s="488" t="s">
        <v>157</v>
      </c>
      <c r="BK22" s="488">
        <v>102.3</v>
      </c>
      <c r="BL22" s="488" t="s">
        <v>157</v>
      </c>
    </row>
    <row r="23" spans="1:64" ht="15" customHeight="1" x14ac:dyDescent="0.25">
      <c r="A23" s="42"/>
      <c r="B23" s="895" t="s">
        <v>279</v>
      </c>
      <c r="C23" s="896">
        <v>98.7</v>
      </c>
      <c r="D23" s="488" t="s">
        <v>157</v>
      </c>
      <c r="E23" s="488">
        <v>93.1</v>
      </c>
      <c r="F23" s="488" t="s">
        <v>157</v>
      </c>
      <c r="G23" s="488">
        <v>76.900000000000006</v>
      </c>
      <c r="H23" s="488" t="s">
        <v>157</v>
      </c>
      <c r="I23" s="488">
        <v>98.8</v>
      </c>
      <c r="J23" s="488" t="s">
        <v>157</v>
      </c>
      <c r="K23" s="488">
        <v>100.9</v>
      </c>
      <c r="L23" s="488" t="s">
        <v>157</v>
      </c>
      <c r="M23" s="488">
        <v>97.7</v>
      </c>
      <c r="N23" s="488" t="s">
        <v>157</v>
      </c>
      <c r="O23" s="488">
        <v>103.7</v>
      </c>
      <c r="P23" s="488" t="s">
        <v>157</v>
      </c>
      <c r="Q23" s="488">
        <v>97.1</v>
      </c>
      <c r="R23" s="488" t="s">
        <v>157</v>
      </c>
      <c r="S23" s="488">
        <v>99.9</v>
      </c>
      <c r="T23" s="488" t="s">
        <v>157</v>
      </c>
      <c r="U23" s="488">
        <v>96.1</v>
      </c>
      <c r="V23" s="488" t="s">
        <v>157</v>
      </c>
      <c r="W23" s="488">
        <v>99.6</v>
      </c>
      <c r="X23" s="488" t="s">
        <v>157</v>
      </c>
      <c r="Y23" s="488">
        <v>98.1</v>
      </c>
      <c r="Z23" s="488" t="s">
        <v>157</v>
      </c>
      <c r="AA23" s="488">
        <v>97.6</v>
      </c>
      <c r="AB23" s="488" t="s">
        <v>157</v>
      </c>
      <c r="AC23" s="488">
        <v>91.9</v>
      </c>
      <c r="AD23" s="488" t="s">
        <v>157</v>
      </c>
      <c r="AE23" s="488">
        <v>100</v>
      </c>
      <c r="AF23" s="488" t="s">
        <v>157</v>
      </c>
      <c r="AG23" s="48"/>
      <c r="AH23" s="895" t="s">
        <v>279</v>
      </c>
      <c r="AI23" s="488">
        <v>102.8</v>
      </c>
      <c r="AJ23" s="488" t="s">
        <v>157</v>
      </c>
      <c r="AK23" s="488">
        <v>98.8</v>
      </c>
      <c r="AL23" s="488" t="s">
        <v>157</v>
      </c>
      <c r="AM23" s="488">
        <v>99.9</v>
      </c>
      <c r="AN23" s="488" t="s">
        <v>157</v>
      </c>
      <c r="AO23" s="488">
        <v>94.8</v>
      </c>
      <c r="AP23" s="488" t="s">
        <v>157</v>
      </c>
      <c r="AQ23" s="488">
        <v>98.1</v>
      </c>
      <c r="AR23" s="488" t="s">
        <v>157</v>
      </c>
      <c r="AS23" s="488">
        <v>97.7</v>
      </c>
      <c r="AT23" s="488" t="s">
        <v>157</v>
      </c>
      <c r="AU23" s="488">
        <v>98.9</v>
      </c>
      <c r="AV23" s="488" t="s">
        <v>157</v>
      </c>
      <c r="AW23" s="488">
        <v>99.3</v>
      </c>
      <c r="AX23" s="488" t="s">
        <v>157</v>
      </c>
      <c r="AY23" s="488">
        <v>99.7</v>
      </c>
      <c r="AZ23" s="488" t="s">
        <v>157</v>
      </c>
      <c r="BA23" s="488">
        <v>101.5</v>
      </c>
      <c r="BB23" s="488" t="s">
        <v>157</v>
      </c>
      <c r="BC23" s="488">
        <v>98.9</v>
      </c>
      <c r="BD23" s="488" t="s">
        <v>157</v>
      </c>
      <c r="BE23" s="488">
        <v>99.3</v>
      </c>
      <c r="BF23" s="488" t="s">
        <v>157</v>
      </c>
      <c r="BG23" s="488">
        <v>102.6</v>
      </c>
      <c r="BH23" s="488" t="s">
        <v>157</v>
      </c>
      <c r="BI23" s="488">
        <v>105.2</v>
      </c>
      <c r="BJ23" s="488" t="s">
        <v>157</v>
      </c>
      <c r="BK23" s="488">
        <v>102.6</v>
      </c>
      <c r="BL23" s="488" t="s">
        <v>157</v>
      </c>
    </row>
    <row r="24" spans="1:64" ht="15" customHeight="1" x14ac:dyDescent="0.25">
      <c r="A24" s="42"/>
      <c r="B24" s="895" t="s">
        <v>278</v>
      </c>
      <c r="C24" s="896">
        <v>98.6</v>
      </c>
      <c r="D24" s="488" t="s">
        <v>157</v>
      </c>
      <c r="E24" s="488">
        <v>95.6</v>
      </c>
      <c r="F24" s="488" t="s">
        <v>157</v>
      </c>
      <c r="G24" s="488">
        <v>81.900000000000006</v>
      </c>
      <c r="H24" s="488" t="s">
        <v>157</v>
      </c>
      <c r="I24" s="488">
        <v>98.6</v>
      </c>
      <c r="J24" s="488" t="s">
        <v>157</v>
      </c>
      <c r="K24" s="488">
        <v>100</v>
      </c>
      <c r="L24" s="488" t="s">
        <v>157</v>
      </c>
      <c r="M24" s="488">
        <v>97.3</v>
      </c>
      <c r="N24" s="488" t="s">
        <v>157</v>
      </c>
      <c r="O24" s="488">
        <v>103.6</v>
      </c>
      <c r="P24" s="488" t="s">
        <v>157</v>
      </c>
      <c r="Q24" s="488">
        <v>96.2</v>
      </c>
      <c r="R24" s="488" t="s">
        <v>157</v>
      </c>
      <c r="S24" s="488">
        <v>98.9</v>
      </c>
      <c r="T24" s="488" t="s">
        <v>157</v>
      </c>
      <c r="U24" s="488">
        <v>97.3</v>
      </c>
      <c r="V24" s="488" t="s">
        <v>157</v>
      </c>
      <c r="W24" s="488">
        <v>98.8</v>
      </c>
      <c r="X24" s="488" t="s">
        <v>157</v>
      </c>
      <c r="Y24" s="488">
        <v>96.1</v>
      </c>
      <c r="Z24" s="488" t="s">
        <v>157</v>
      </c>
      <c r="AA24" s="488">
        <v>96.3</v>
      </c>
      <c r="AB24" s="488" t="s">
        <v>157</v>
      </c>
      <c r="AC24" s="488">
        <v>94.4</v>
      </c>
      <c r="AD24" s="488" t="s">
        <v>157</v>
      </c>
      <c r="AE24" s="488">
        <v>99.4</v>
      </c>
      <c r="AF24" s="488" t="s">
        <v>157</v>
      </c>
      <c r="AG24" s="48"/>
      <c r="AH24" s="895" t="s">
        <v>278</v>
      </c>
      <c r="AI24" s="488">
        <v>102.1</v>
      </c>
      <c r="AJ24" s="488" t="s">
        <v>157</v>
      </c>
      <c r="AK24" s="488">
        <v>98.4</v>
      </c>
      <c r="AL24" s="488" t="s">
        <v>157</v>
      </c>
      <c r="AM24" s="488">
        <v>99.9</v>
      </c>
      <c r="AN24" s="488" t="s">
        <v>157</v>
      </c>
      <c r="AO24" s="488">
        <v>95.1</v>
      </c>
      <c r="AP24" s="488" t="s">
        <v>157</v>
      </c>
      <c r="AQ24" s="488">
        <v>97.6</v>
      </c>
      <c r="AR24" s="488" t="s">
        <v>157</v>
      </c>
      <c r="AS24" s="488">
        <v>97.7</v>
      </c>
      <c r="AT24" s="488" t="s">
        <v>157</v>
      </c>
      <c r="AU24" s="488">
        <v>98.9</v>
      </c>
      <c r="AV24" s="488" t="s">
        <v>157</v>
      </c>
      <c r="AW24" s="488">
        <v>98.8</v>
      </c>
      <c r="AX24" s="488" t="s">
        <v>157</v>
      </c>
      <c r="AY24" s="488">
        <v>99.1</v>
      </c>
      <c r="AZ24" s="488" t="s">
        <v>157</v>
      </c>
      <c r="BA24" s="488">
        <v>101.9</v>
      </c>
      <c r="BB24" s="488" t="s">
        <v>157</v>
      </c>
      <c r="BC24" s="488">
        <v>98.7</v>
      </c>
      <c r="BD24" s="488" t="s">
        <v>157</v>
      </c>
      <c r="BE24" s="488">
        <v>98.7</v>
      </c>
      <c r="BF24" s="488" t="s">
        <v>157</v>
      </c>
      <c r="BG24" s="488">
        <v>102.4</v>
      </c>
      <c r="BH24" s="488" t="s">
        <v>157</v>
      </c>
      <c r="BI24" s="488">
        <v>104.3</v>
      </c>
      <c r="BJ24" s="488" t="s">
        <v>157</v>
      </c>
      <c r="BK24" s="488">
        <v>102.6</v>
      </c>
      <c r="BL24" s="488" t="s">
        <v>157</v>
      </c>
    </row>
    <row r="25" spans="1:64" ht="15" customHeight="1" x14ac:dyDescent="0.25">
      <c r="A25" s="42"/>
      <c r="B25" s="895" t="s">
        <v>277</v>
      </c>
      <c r="C25" s="896">
        <v>97.8</v>
      </c>
      <c r="D25" s="488" t="s">
        <v>157</v>
      </c>
      <c r="E25" s="488">
        <v>94</v>
      </c>
      <c r="F25" s="488" t="s">
        <v>157</v>
      </c>
      <c r="G25" s="488">
        <v>84.6</v>
      </c>
      <c r="H25" s="488" t="s">
        <v>157</v>
      </c>
      <c r="I25" s="488">
        <v>97.7</v>
      </c>
      <c r="J25" s="488" t="s">
        <v>157</v>
      </c>
      <c r="K25" s="488">
        <v>98.5</v>
      </c>
      <c r="L25" s="488" t="s">
        <v>157</v>
      </c>
      <c r="M25" s="488">
        <v>96.1</v>
      </c>
      <c r="N25" s="488" t="s">
        <v>157</v>
      </c>
      <c r="O25" s="488">
        <v>104.4</v>
      </c>
      <c r="P25" s="488" t="s">
        <v>157</v>
      </c>
      <c r="Q25" s="488">
        <v>95.3</v>
      </c>
      <c r="R25" s="488" t="s">
        <v>157</v>
      </c>
      <c r="S25" s="488">
        <v>97.4</v>
      </c>
      <c r="T25" s="488" t="s">
        <v>157</v>
      </c>
      <c r="U25" s="488">
        <v>99.9</v>
      </c>
      <c r="V25" s="488" t="s">
        <v>157</v>
      </c>
      <c r="W25" s="488">
        <v>99.9</v>
      </c>
      <c r="X25" s="488" t="s">
        <v>157</v>
      </c>
      <c r="Y25" s="488">
        <v>95.2</v>
      </c>
      <c r="Z25" s="488" t="s">
        <v>157</v>
      </c>
      <c r="AA25" s="488">
        <v>95.7</v>
      </c>
      <c r="AB25" s="488" t="s">
        <v>157</v>
      </c>
      <c r="AC25" s="488">
        <v>91.3</v>
      </c>
      <c r="AD25" s="488" t="s">
        <v>157</v>
      </c>
      <c r="AE25" s="488">
        <v>98.4</v>
      </c>
      <c r="AF25" s="488" t="s">
        <v>157</v>
      </c>
      <c r="AG25" s="48"/>
      <c r="AH25" s="895" t="s">
        <v>277</v>
      </c>
      <c r="AI25" s="488">
        <v>101.2</v>
      </c>
      <c r="AJ25" s="488" t="s">
        <v>157</v>
      </c>
      <c r="AK25" s="488">
        <v>97.5</v>
      </c>
      <c r="AL25" s="488" t="s">
        <v>157</v>
      </c>
      <c r="AM25" s="488">
        <v>100.4</v>
      </c>
      <c r="AN25" s="488" t="s">
        <v>157</v>
      </c>
      <c r="AO25" s="488">
        <v>95.4</v>
      </c>
      <c r="AP25" s="488" t="s">
        <v>157</v>
      </c>
      <c r="AQ25" s="488">
        <v>97.8</v>
      </c>
      <c r="AR25" s="488" t="s">
        <v>157</v>
      </c>
      <c r="AS25" s="488">
        <v>98</v>
      </c>
      <c r="AT25" s="488" t="s">
        <v>157</v>
      </c>
      <c r="AU25" s="488">
        <v>99.2</v>
      </c>
      <c r="AV25" s="488" t="s">
        <v>157</v>
      </c>
      <c r="AW25" s="488">
        <v>98.5</v>
      </c>
      <c r="AX25" s="488" t="s">
        <v>157</v>
      </c>
      <c r="AY25" s="488">
        <v>98.5</v>
      </c>
      <c r="AZ25" s="488" t="s">
        <v>157</v>
      </c>
      <c r="BA25" s="488">
        <v>100.4</v>
      </c>
      <c r="BB25" s="488" t="s">
        <v>157</v>
      </c>
      <c r="BC25" s="488">
        <v>97.7</v>
      </c>
      <c r="BD25" s="488" t="s">
        <v>157</v>
      </c>
      <c r="BE25" s="488">
        <v>99.2</v>
      </c>
      <c r="BF25" s="488" t="s">
        <v>157</v>
      </c>
      <c r="BG25" s="488">
        <v>101.9</v>
      </c>
      <c r="BH25" s="488" t="s">
        <v>157</v>
      </c>
      <c r="BI25" s="488">
        <v>104.6</v>
      </c>
      <c r="BJ25" s="488" t="s">
        <v>157</v>
      </c>
      <c r="BK25" s="488">
        <v>102.1</v>
      </c>
      <c r="BL25" s="488" t="s">
        <v>157</v>
      </c>
    </row>
    <row r="26" spans="1:64" s="892" customFormat="1" ht="30" customHeight="1" x14ac:dyDescent="0.3">
      <c r="A26" s="890"/>
      <c r="B26" s="857"/>
      <c r="C26" s="1295" t="s">
        <v>1794</v>
      </c>
      <c r="D26" s="1296"/>
      <c r="E26" s="1296"/>
      <c r="F26" s="1296"/>
      <c r="G26" s="1296"/>
      <c r="H26" s="1296"/>
      <c r="I26" s="1296"/>
      <c r="J26" s="1296"/>
      <c r="K26" s="1296"/>
      <c r="L26" s="1296"/>
      <c r="M26" s="1296"/>
      <c r="N26" s="1296"/>
      <c r="O26" s="1296"/>
      <c r="P26" s="1296"/>
      <c r="Q26" s="1296"/>
      <c r="R26" s="1296"/>
      <c r="S26" s="1296"/>
      <c r="T26" s="1296"/>
      <c r="U26" s="1296"/>
      <c r="V26" s="1296"/>
      <c r="W26" s="1296"/>
      <c r="X26" s="1296"/>
      <c r="Y26" s="1296"/>
      <c r="Z26" s="1296"/>
      <c r="AA26" s="1296"/>
      <c r="AB26" s="1296"/>
      <c r="AC26" s="1296"/>
      <c r="AD26" s="1296"/>
      <c r="AE26" s="1296"/>
      <c r="AF26" s="1296"/>
      <c r="AG26" s="891"/>
      <c r="AH26" s="857"/>
      <c r="AI26" s="1295" t="s">
        <v>1794</v>
      </c>
      <c r="AJ26" s="1297"/>
      <c r="AK26" s="1297"/>
      <c r="AL26" s="1297"/>
      <c r="AM26" s="1297"/>
      <c r="AN26" s="1297"/>
      <c r="AO26" s="1297"/>
      <c r="AP26" s="1297"/>
      <c r="AQ26" s="1297"/>
      <c r="AR26" s="1297"/>
      <c r="AS26" s="1297"/>
      <c r="AT26" s="1297"/>
      <c r="AU26" s="1297"/>
      <c r="AV26" s="1297"/>
      <c r="AW26" s="1297"/>
      <c r="AX26" s="1297"/>
      <c r="AY26" s="1297"/>
      <c r="AZ26" s="1297"/>
      <c r="BA26" s="1297"/>
      <c r="BB26" s="1297"/>
      <c r="BC26" s="1297"/>
      <c r="BD26" s="1297"/>
      <c r="BE26" s="1297"/>
      <c r="BF26" s="1297"/>
      <c r="BG26" s="1297"/>
      <c r="BH26" s="1297"/>
      <c r="BI26" s="1297"/>
      <c r="BJ26" s="1297"/>
      <c r="BK26" s="1297"/>
      <c r="BL26" s="1297"/>
    </row>
    <row r="27" spans="1:64" ht="21.9" customHeight="1" x14ac:dyDescent="0.25">
      <c r="A27" s="42"/>
      <c r="B27" s="897" t="s">
        <v>558</v>
      </c>
      <c r="C27" s="896">
        <v>99.5</v>
      </c>
      <c r="D27" s="581" t="s">
        <v>157</v>
      </c>
      <c r="E27" s="581">
        <v>97.8</v>
      </c>
      <c r="F27" s="581" t="s">
        <v>157</v>
      </c>
      <c r="G27" s="581">
        <v>99.7</v>
      </c>
      <c r="H27" s="581" t="s">
        <v>157</v>
      </c>
      <c r="I27" s="581">
        <v>99.5</v>
      </c>
      <c r="J27" s="581" t="s">
        <v>157</v>
      </c>
      <c r="K27" s="581">
        <v>100</v>
      </c>
      <c r="L27" s="581" t="s">
        <v>157</v>
      </c>
      <c r="M27" s="581">
        <v>99.2</v>
      </c>
      <c r="N27" s="581" t="s">
        <v>157</v>
      </c>
      <c r="O27" s="581">
        <v>100.6</v>
      </c>
      <c r="P27" s="581" t="s">
        <v>157</v>
      </c>
      <c r="Q27" s="581">
        <v>100</v>
      </c>
      <c r="R27" s="581" t="s">
        <v>157</v>
      </c>
      <c r="S27" s="581">
        <v>99.4</v>
      </c>
      <c r="T27" s="581" t="s">
        <v>157</v>
      </c>
      <c r="U27" s="581">
        <v>99.7</v>
      </c>
      <c r="V27" s="581" t="s">
        <v>157</v>
      </c>
      <c r="W27" s="581">
        <v>99.3</v>
      </c>
      <c r="X27" s="581" t="s">
        <v>157</v>
      </c>
      <c r="Y27" s="581">
        <v>100.6</v>
      </c>
      <c r="Z27" s="581" t="s">
        <v>157</v>
      </c>
      <c r="AA27" s="581">
        <v>100.6</v>
      </c>
      <c r="AB27" s="581" t="s">
        <v>157</v>
      </c>
      <c r="AC27" s="581">
        <v>95.6</v>
      </c>
      <c r="AD27" s="581" t="s">
        <v>157</v>
      </c>
      <c r="AE27" s="581">
        <v>100.5</v>
      </c>
      <c r="AF27" s="581" t="s">
        <v>157</v>
      </c>
      <c r="AG27" s="48"/>
      <c r="AH27" s="897" t="s">
        <v>558</v>
      </c>
      <c r="AI27" s="581">
        <v>100.7</v>
      </c>
      <c r="AJ27" s="581" t="s">
        <v>157</v>
      </c>
      <c r="AK27" s="581">
        <v>99.8</v>
      </c>
      <c r="AL27" s="581" t="s">
        <v>157</v>
      </c>
      <c r="AM27" s="581">
        <v>100.2</v>
      </c>
      <c r="AN27" s="581" t="s">
        <v>157</v>
      </c>
      <c r="AO27" s="581">
        <v>100.1</v>
      </c>
      <c r="AP27" s="581" t="s">
        <v>157</v>
      </c>
      <c r="AQ27" s="581">
        <v>100.1</v>
      </c>
      <c r="AR27" s="581" t="s">
        <v>157</v>
      </c>
      <c r="AS27" s="581">
        <v>99.8</v>
      </c>
      <c r="AT27" s="581" t="s">
        <v>157</v>
      </c>
      <c r="AU27" s="581">
        <v>99.2</v>
      </c>
      <c r="AV27" s="581" t="s">
        <v>157</v>
      </c>
      <c r="AW27" s="581">
        <v>100</v>
      </c>
      <c r="AX27" s="581" t="s">
        <v>157</v>
      </c>
      <c r="AY27" s="581">
        <v>100.8</v>
      </c>
      <c r="AZ27" s="581" t="s">
        <v>157</v>
      </c>
      <c r="BA27" s="581">
        <v>99.2</v>
      </c>
      <c r="BB27" s="581" t="s">
        <v>157</v>
      </c>
      <c r="BC27" s="581">
        <v>99.6</v>
      </c>
      <c r="BD27" s="581" t="s">
        <v>157</v>
      </c>
      <c r="BE27" s="581">
        <v>99.4</v>
      </c>
      <c r="BF27" s="581" t="s">
        <v>157</v>
      </c>
      <c r="BG27" s="581">
        <v>100.1</v>
      </c>
      <c r="BH27" s="581" t="s">
        <v>157</v>
      </c>
      <c r="BI27" s="581">
        <v>100.5</v>
      </c>
      <c r="BJ27" s="581" t="s">
        <v>157</v>
      </c>
      <c r="BK27" s="581">
        <v>100.1</v>
      </c>
      <c r="BL27" s="581" t="s">
        <v>157</v>
      </c>
    </row>
    <row r="28" spans="1:64" ht="15" customHeight="1" x14ac:dyDescent="0.25">
      <c r="A28" s="42"/>
      <c r="B28" s="897" t="s">
        <v>290</v>
      </c>
      <c r="C28" s="896">
        <v>99.7</v>
      </c>
      <c r="D28" s="581" t="s">
        <v>157</v>
      </c>
      <c r="E28" s="581">
        <v>98.4</v>
      </c>
      <c r="F28" s="581" t="s">
        <v>157</v>
      </c>
      <c r="G28" s="581">
        <v>94.7</v>
      </c>
      <c r="H28" s="581" t="s">
        <v>157</v>
      </c>
      <c r="I28" s="581">
        <v>99.8</v>
      </c>
      <c r="J28" s="581" t="s">
        <v>157</v>
      </c>
      <c r="K28" s="581">
        <v>100.1</v>
      </c>
      <c r="L28" s="581" t="s">
        <v>157</v>
      </c>
      <c r="M28" s="581">
        <v>100</v>
      </c>
      <c r="N28" s="581" t="s">
        <v>157</v>
      </c>
      <c r="O28" s="581">
        <v>100</v>
      </c>
      <c r="P28" s="581" t="s">
        <v>157</v>
      </c>
      <c r="Q28" s="581">
        <v>100.3</v>
      </c>
      <c r="R28" s="581" t="s">
        <v>157</v>
      </c>
      <c r="S28" s="581">
        <v>100.5</v>
      </c>
      <c r="T28" s="581" t="s">
        <v>157</v>
      </c>
      <c r="U28" s="581">
        <v>99.7</v>
      </c>
      <c r="V28" s="581" t="s">
        <v>157</v>
      </c>
      <c r="W28" s="581">
        <v>99.6</v>
      </c>
      <c r="X28" s="581" t="s">
        <v>157</v>
      </c>
      <c r="Y28" s="581">
        <v>100.9</v>
      </c>
      <c r="Z28" s="581" t="s">
        <v>157</v>
      </c>
      <c r="AA28" s="581">
        <v>100.9</v>
      </c>
      <c r="AB28" s="581" t="s">
        <v>157</v>
      </c>
      <c r="AC28" s="581">
        <v>98.7</v>
      </c>
      <c r="AD28" s="581" t="s">
        <v>157</v>
      </c>
      <c r="AE28" s="581">
        <v>99.7</v>
      </c>
      <c r="AF28" s="581" t="s">
        <v>157</v>
      </c>
      <c r="AG28" s="48"/>
      <c r="AH28" s="897" t="s">
        <v>290</v>
      </c>
      <c r="AI28" s="581">
        <v>101.4</v>
      </c>
      <c r="AJ28" s="581" t="s">
        <v>157</v>
      </c>
      <c r="AK28" s="581">
        <v>99.9</v>
      </c>
      <c r="AL28" s="581" t="s">
        <v>157</v>
      </c>
      <c r="AM28" s="581">
        <v>99.4</v>
      </c>
      <c r="AN28" s="581" t="s">
        <v>157</v>
      </c>
      <c r="AO28" s="581">
        <v>99.1</v>
      </c>
      <c r="AP28" s="581" t="s">
        <v>157</v>
      </c>
      <c r="AQ28" s="581">
        <v>100.3</v>
      </c>
      <c r="AR28" s="581" t="s">
        <v>157</v>
      </c>
      <c r="AS28" s="581">
        <v>99.7</v>
      </c>
      <c r="AT28" s="581" t="s">
        <v>157</v>
      </c>
      <c r="AU28" s="581">
        <v>99.1</v>
      </c>
      <c r="AV28" s="581" t="s">
        <v>157</v>
      </c>
      <c r="AW28" s="581">
        <v>99.9</v>
      </c>
      <c r="AX28" s="581" t="s">
        <v>157</v>
      </c>
      <c r="AY28" s="581">
        <v>99.9</v>
      </c>
      <c r="AZ28" s="581" t="s">
        <v>157</v>
      </c>
      <c r="BA28" s="581">
        <v>99.3</v>
      </c>
      <c r="BB28" s="581" t="s">
        <v>157</v>
      </c>
      <c r="BC28" s="581">
        <v>99.1</v>
      </c>
      <c r="BD28" s="581" t="s">
        <v>157</v>
      </c>
      <c r="BE28" s="581">
        <v>99.2</v>
      </c>
      <c r="BF28" s="581" t="s">
        <v>157</v>
      </c>
      <c r="BG28" s="581">
        <v>100.1</v>
      </c>
      <c r="BH28" s="581" t="s">
        <v>157</v>
      </c>
      <c r="BI28" s="581">
        <v>100.6</v>
      </c>
      <c r="BJ28" s="581" t="s">
        <v>157</v>
      </c>
      <c r="BK28" s="581">
        <v>99.9</v>
      </c>
      <c r="BL28" s="581" t="s">
        <v>157</v>
      </c>
    </row>
    <row r="29" spans="1:64" ht="15" customHeight="1" x14ac:dyDescent="0.25">
      <c r="A29" s="42"/>
      <c r="B29" s="897" t="s">
        <v>289</v>
      </c>
      <c r="C29" s="896">
        <v>100.5</v>
      </c>
      <c r="D29" s="581" t="s">
        <v>157</v>
      </c>
      <c r="E29" s="581">
        <v>101.6</v>
      </c>
      <c r="F29" s="581" t="s">
        <v>157</v>
      </c>
      <c r="G29" s="581">
        <v>96.1</v>
      </c>
      <c r="H29" s="581" t="s">
        <v>157</v>
      </c>
      <c r="I29" s="581">
        <v>100.6</v>
      </c>
      <c r="J29" s="581" t="s">
        <v>157</v>
      </c>
      <c r="K29" s="581">
        <v>100.5</v>
      </c>
      <c r="L29" s="581" t="s">
        <v>157</v>
      </c>
      <c r="M29" s="581">
        <v>99.2</v>
      </c>
      <c r="N29" s="581" t="s">
        <v>157</v>
      </c>
      <c r="O29" s="581">
        <v>100.8</v>
      </c>
      <c r="P29" s="581" t="s">
        <v>157</v>
      </c>
      <c r="Q29" s="581">
        <v>100</v>
      </c>
      <c r="R29" s="581" t="s">
        <v>157</v>
      </c>
      <c r="S29" s="581">
        <v>99.7</v>
      </c>
      <c r="T29" s="581" t="s">
        <v>157</v>
      </c>
      <c r="U29" s="581">
        <v>98.9</v>
      </c>
      <c r="V29" s="581" t="s">
        <v>157</v>
      </c>
      <c r="W29" s="581">
        <v>99.6</v>
      </c>
      <c r="X29" s="581" t="s">
        <v>157</v>
      </c>
      <c r="Y29" s="581">
        <v>99.8</v>
      </c>
      <c r="Z29" s="581" t="s">
        <v>157</v>
      </c>
      <c r="AA29" s="581">
        <v>99.6</v>
      </c>
      <c r="AB29" s="581" t="s">
        <v>157</v>
      </c>
      <c r="AC29" s="581">
        <v>103.7</v>
      </c>
      <c r="AD29" s="581" t="s">
        <v>157</v>
      </c>
      <c r="AE29" s="581">
        <v>99.6</v>
      </c>
      <c r="AF29" s="581" t="s">
        <v>157</v>
      </c>
      <c r="AG29" s="48"/>
      <c r="AH29" s="897" t="s">
        <v>289</v>
      </c>
      <c r="AI29" s="581">
        <v>100.2</v>
      </c>
      <c r="AJ29" s="581" t="s">
        <v>157</v>
      </c>
      <c r="AK29" s="581">
        <v>100.8</v>
      </c>
      <c r="AL29" s="581" t="s">
        <v>157</v>
      </c>
      <c r="AM29" s="581">
        <v>99.2</v>
      </c>
      <c r="AN29" s="581" t="s">
        <v>157</v>
      </c>
      <c r="AO29" s="581">
        <v>99.9</v>
      </c>
      <c r="AP29" s="581" t="s">
        <v>157</v>
      </c>
      <c r="AQ29" s="581">
        <v>99.3</v>
      </c>
      <c r="AR29" s="581" t="s">
        <v>157</v>
      </c>
      <c r="AS29" s="581">
        <v>101.1</v>
      </c>
      <c r="AT29" s="581" t="s">
        <v>157</v>
      </c>
      <c r="AU29" s="581">
        <v>100.1</v>
      </c>
      <c r="AV29" s="581" t="s">
        <v>157</v>
      </c>
      <c r="AW29" s="581">
        <v>100.2</v>
      </c>
      <c r="AX29" s="581" t="s">
        <v>157</v>
      </c>
      <c r="AY29" s="581">
        <v>101.2</v>
      </c>
      <c r="AZ29" s="581" t="s">
        <v>157</v>
      </c>
      <c r="BA29" s="581">
        <v>101.4</v>
      </c>
      <c r="BB29" s="581" t="s">
        <v>157</v>
      </c>
      <c r="BC29" s="581">
        <v>100.4</v>
      </c>
      <c r="BD29" s="581" t="s">
        <v>157</v>
      </c>
      <c r="BE29" s="581">
        <v>98.5</v>
      </c>
      <c r="BF29" s="581" t="s">
        <v>157</v>
      </c>
      <c r="BG29" s="581">
        <v>99.9</v>
      </c>
      <c r="BH29" s="581" t="s">
        <v>157</v>
      </c>
      <c r="BI29" s="581">
        <v>100.2</v>
      </c>
      <c r="BJ29" s="581" t="s">
        <v>157</v>
      </c>
      <c r="BK29" s="581">
        <v>99.8</v>
      </c>
      <c r="BL29" s="581" t="s">
        <v>157</v>
      </c>
    </row>
    <row r="30" spans="1:64" ht="15" customHeight="1" x14ac:dyDescent="0.25">
      <c r="A30" s="42"/>
      <c r="B30" s="897" t="s">
        <v>288</v>
      </c>
      <c r="C30" s="896">
        <v>100.2</v>
      </c>
      <c r="D30" s="581" t="s">
        <v>157</v>
      </c>
      <c r="E30" s="581">
        <v>99.9</v>
      </c>
      <c r="F30" s="581" t="s">
        <v>157</v>
      </c>
      <c r="G30" s="581">
        <v>100.3</v>
      </c>
      <c r="H30" s="581" t="s">
        <v>157</v>
      </c>
      <c r="I30" s="581">
        <v>100.2</v>
      </c>
      <c r="J30" s="581" t="s">
        <v>157</v>
      </c>
      <c r="K30" s="581">
        <v>100.5</v>
      </c>
      <c r="L30" s="581" t="s">
        <v>157</v>
      </c>
      <c r="M30" s="581">
        <v>99.4</v>
      </c>
      <c r="N30" s="581" t="s">
        <v>157</v>
      </c>
      <c r="O30" s="581">
        <v>99.8</v>
      </c>
      <c r="P30" s="581" t="s">
        <v>157</v>
      </c>
      <c r="Q30" s="581">
        <v>98.9</v>
      </c>
      <c r="R30" s="581" t="s">
        <v>157</v>
      </c>
      <c r="S30" s="581">
        <v>101.4</v>
      </c>
      <c r="T30" s="581" t="s">
        <v>157</v>
      </c>
      <c r="U30" s="581">
        <v>100.6</v>
      </c>
      <c r="V30" s="581" t="s">
        <v>157</v>
      </c>
      <c r="W30" s="581">
        <v>100.1</v>
      </c>
      <c r="X30" s="581" t="s">
        <v>157</v>
      </c>
      <c r="Y30" s="581">
        <v>99.9</v>
      </c>
      <c r="Z30" s="581" t="s">
        <v>157</v>
      </c>
      <c r="AA30" s="581">
        <v>98.1</v>
      </c>
      <c r="AB30" s="581" t="s">
        <v>157</v>
      </c>
      <c r="AC30" s="581">
        <v>100</v>
      </c>
      <c r="AD30" s="581" t="s">
        <v>157</v>
      </c>
      <c r="AE30" s="581">
        <v>100.4</v>
      </c>
      <c r="AF30" s="581" t="s">
        <v>157</v>
      </c>
      <c r="AG30" s="48"/>
      <c r="AH30" s="897" t="s">
        <v>288</v>
      </c>
      <c r="AI30" s="581">
        <v>99.4</v>
      </c>
      <c r="AJ30" s="581" t="s">
        <v>157</v>
      </c>
      <c r="AK30" s="581">
        <v>99.9</v>
      </c>
      <c r="AL30" s="581" t="s">
        <v>157</v>
      </c>
      <c r="AM30" s="581">
        <v>100.2</v>
      </c>
      <c r="AN30" s="581" t="s">
        <v>157</v>
      </c>
      <c r="AO30" s="581">
        <v>99.7</v>
      </c>
      <c r="AP30" s="581" t="s">
        <v>157</v>
      </c>
      <c r="AQ30" s="581">
        <v>100.3</v>
      </c>
      <c r="AR30" s="581" t="s">
        <v>157</v>
      </c>
      <c r="AS30" s="581">
        <v>101.3</v>
      </c>
      <c r="AT30" s="581" t="s">
        <v>157</v>
      </c>
      <c r="AU30" s="581">
        <v>100.5</v>
      </c>
      <c r="AV30" s="581" t="s">
        <v>157</v>
      </c>
      <c r="AW30" s="581">
        <v>99.6</v>
      </c>
      <c r="AX30" s="581" t="s">
        <v>157</v>
      </c>
      <c r="AY30" s="581">
        <v>100</v>
      </c>
      <c r="AZ30" s="581" t="s">
        <v>157</v>
      </c>
      <c r="BA30" s="581">
        <v>101.1</v>
      </c>
      <c r="BB30" s="581" t="s">
        <v>157</v>
      </c>
      <c r="BC30" s="581">
        <v>99.3</v>
      </c>
      <c r="BD30" s="581" t="s">
        <v>157</v>
      </c>
      <c r="BE30" s="581">
        <v>100.1</v>
      </c>
      <c r="BF30" s="581" t="s">
        <v>157</v>
      </c>
      <c r="BG30" s="581">
        <v>100.4</v>
      </c>
      <c r="BH30" s="581" t="s">
        <v>157</v>
      </c>
      <c r="BI30" s="581">
        <v>99.8</v>
      </c>
      <c r="BJ30" s="581" t="s">
        <v>157</v>
      </c>
      <c r="BK30" s="581">
        <v>100.7</v>
      </c>
      <c r="BL30" s="581" t="s">
        <v>157</v>
      </c>
    </row>
    <row r="31" spans="1:64" ht="15" customHeight="1" x14ac:dyDescent="0.25">
      <c r="A31" s="42"/>
      <c r="B31" s="897" t="s">
        <v>287</v>
      </c>
      <c r="C31" s="896">
        <v>99.7</v>
      </c>
      <c r="D31" s="581" t="s">
        <v>157</v>
      </c>
      <c r="E31" s="581">
        <v>98.1</v>
      </c>
      <c r="F31" s="581" t="s">
        <v>157</v>
      </c>
      <c r="G31" s="581">
        <v>97.6</v>
      </c>
      <c r="H31" s="581" t="s">
        <v>157</v>
      </c>
      <c r="I31" s="581">
        <v>99.9</v>
      </c>
      <c r="J31" s="581" t="s">
        <v>157</v>
      </c>
      <c r="K31" s="581">
        <v>99.8</v>
      </c>
      <c r="L31" s="581" t="s">
        <v>157</v>
      </c>
      <c r="M31" s="581">
        <v>99.9</v>
      </c>
      <c r="N31" s="581" t="s">
        <v>157</v>
      </c>
      <c r="O31" s="581">
        <v>100.4</v>
      </c>
      <c r="P31" s="581" t="s">
        <v>157</v>
      </c>
      <c r="Q31" s="581">
        <v>100.1</v>
      </c>
      <c r="R31" s="581" t="s">
        <v>157</v>
      </c>
      <c r="S31" s="581">
        <v>100.6</v>
      </c>
      <c r="T31" s="581" t="s">
        <v>157</v>
      </c>
      <c r="U31" s="581">
        <v>99.2</v>
      </c>
      <c r="V31" s="581" t="s">
        <v>157</v>
      </c>
      <c r="W31" s="581">
        <v>99.8</v>
      </c>
      <c r="X31" s="581" t="s">
        <v>157</v>
      </c>
      <c r="Y31" s="581">
        <v>98.2</v>
      </c>
      <c r="Z31" s="581" t="s">
        <v>157</v>
      </c>
      <c r="AA31" s="581">
        <v>99.7</v>
      </c>
      <c r="AB31" s="581" t="s">
        <v>157</v>
      </c>
      <c r="AC31" s="581">
        <v>100</v>
      </c>
      <c r="AD31" s="581" t="s">
        <v>157</v>
      </c>
      <c r="AE31" s="581">
        <v>99.8</v>
      </c>
      <c r="AF31" s="581" t="s">
        <v>157</v>
      </c>
      <c r="AG31" s="48"/>
      <c r="AH31" s="897" t="s">
        <v>287</v>
      </c>
      <c r="AI31" s="581">
        <v>99</v>
      </c>
      <c r="AJ31" s="581" t="s">
        <v>157</v>
      </c>
      <c r="AK31" s="581">
        <v>99.5</v>
      </c>
      <c r="AL31" s="581" t="s">
        <v>157</v>
      </c>
      <c r="AM31" s="581">
        <v>99.5</v>
      </c>
      <c r="AN31" s="581" t="s">
        <v>157</v>
      </c>
      <c r="AO31" s="581">
        <v>99.3</v>
      </c>
      <c r="AP31" s="581" t="s">
        <v>157</v>
      </c>
      <c r="AQ31" s="581">
        <v>100.12</v>
      </c>
      <c r="AR31" s="581" t="s">
        <v>157</v>
      </c>
      <c r="AS31" s="581">
        <v>99.7</v>
      </c>
      <c r="AT31" s="581" t="s">
        <v>157</v>
      </c>
      <c r="AU31" s="581">
        <v>99.6</v>
      </c>
      <c r="AV31" s="581" t="s">
        <v>157</v>
      </c>
      <c r="AW31" s="581">
        <v>99.7</v>
      </c>
      <c r="AX31" s="581" t="s">
        <v>157</v>
      </c>
      <c r="AY31" s="581">
        <v>100.7</v>
      </c>
      <c r="AZ31" s="581" t="s">
        <v>157</v>
      </c>
      <c r="BA31" s="581">
        <v>100</v>
      </c>
      <c r="BB31" s="581" t="s">
        <v>157</v>
      </c>
      <c r="BC31" s="581">
        <v>100.4</v>
      </c>
      <c r="BD31" s="581" t="s">
        <v>157</v>
      </c>
      <c r="BE31" s="581">
        <v>99.1</v>
      </c>
      <c r="BF31" s="581" t="s">
        <v>157</v>
      </c>
      <c r="BG31" s="581">
        <v>100</v>
      </c>
      <c r="BH31" s="581" t="s">
        <v>157</v>
      </c>
      <c r="BI31" s="581">
        <v>100.4</v>
      </c>
      <c r="BJ31" s="581" t="s">
        <v>157</v>
      </c>
      <c r="BK31" s="581">
        <v>100</v>
      </c>
      <c r="BL31" s="581" t="s">
        <v>157</v>
      </c>
    </row>
    <row r="32" spans="1:64" ht="15" customHeight="1" x14ac:dyDescent="0.25">
      <c r="A32" s="42"/>
      <c r="B32" s="897" t="s">
        <v>286</v>
      </c>
      <c r="C32" s="896">
        <v>99.8</v>
      </c>
      <c r="D32" s="581" t="s">
        <v>157</v>
      </c>
      <c r="E32" s="581">
        <v>98.9</v>
      </c>
      <c r="F32" s="581" t="s">
        <v>157</v>
      </c>
      <c r="G32" s="581">
        <v>96.2</v>
      </c>
      <c r="H32" s="581" t="s">
        <v>157</v>
      </c>
      <c r="I32" s="581">
        <v>99.8</v>
      </c>
      <c r="J32" s="581" t="s">
        <v>157</v>
      </c>
      <c r="K32" s="581">
        <v>99.5</v>
      </c>
      <c r="L32" s="581" t="s">
        <v>157</v>
      </c>
      <c r="M32" s="581">
        <v>99.8</v>
      </c>
      <c r="N32" s="581" t="s">
        <v>157</v>
      </c>
      <c r="O32" s="581">
        <v>101.7</v>
      </c>
      <c r="P32" s="581" t="s">
        <v>157</v>
      </c>
      <c r="Q32" s="581">
        <v>98.5</v>
      </c>
      <c r="R32" s="581" t="s">
        <v>157</v>
      </c>
      <c r="S32" s="581">
        <v>100.6</v>
      </c>
      <c r="T32" s="581" t="s">
        <v>157</v>
      </c>
      <c r="U32" s="581">
        <v>95.9</v>
      </c>
      <c r="V32" s="581" t="s">
        <v>157</v>
      </c>
      <c r="W32" s="581">
        <v>99.5</v>
      </c>
      <c r="X32" s="581" t="s">
        <v>157</v>
      </c>
      <c r="Y32" s="581">
        <v>99.9</v>
      </c>
      <c r="Z32" s="581" t="s">
        <v>157</v>
      </c>
      <c r="AA32" s="581">
        <v>99.2</v>
      </c>
      <c r="AB32" s="581" t="s">
        <v>157</v>
      </c>
      <c r="AC32" s="581">
        <v>102.6</v>
      </c>
      <c r="AD32" s="581" t="s">
        <v>157</v>
      </c>
      <c r="AE32" s="581">
        <v>99.9</v>
      </c>
      <c r="AF32" s="581" t="s">
        <v>157</v>
      </c>
      <c r="AG32" s="48"/>
      <c r="AH32" s="897" t="s">
        <v>286</v>
      </c>
      <c r="AI32" s="581">
        <v>101</v>
      </c>
      <c r="AJ32" s="581" t="s">
        <v>157</v>
      </c>
      <c r="AK32" s="581">
        <v>99.5</v>
      </c>
      <c r="AL32" s="581" t="s">
        <v>157</v>
      </c>
      <c r="AM32" s="581">
        <v>99.7</v>
      </c>
      <c r="AN32" s="581" t="s">
        <v>157</v>
      </c>
      <c r="AO32" s="581">
        <v>99.5</v>
      </c>
      <c r="AP32" s="581" t="s">
        <v>157</v>
      </c>
      <c r="AQ32" s="581">
        <v>98.9</v>
      </c>
      <c r="AR32" s="581" t="s">
        <v>157</v>
      </c>
      <c r="AS32" s="581">
        <v>100.2</v>
      </c>
      <c r="AT32" s="581" t="s">
        <v>157</v>
      </c>
      <c r="AU32" s="581">
        <v>99.5</v>
      </c>
      <c r="AV32" s="581" t="s">
        <v>157</v>
      </c>
      <c r="AW32" s="581">
        <v>99</v>
      </c>
      <c r="AX32" s="581" t="s">
        <v>157</v>
      </c>
      <c r="AY32" s="581">
        <v>98.9</v>
      </c>
      <c r="AZ32" s="581" t="s">
        <v>157</v>
      </c>
      <c r="BA32" s="581">
        <v>101.8</v>
      </c>
      <c r="BB32" s="581" t="s">
        <v>157</v>
      </c>
      <c r="BC32" s="581">
        <v>99.3</v>
      </c>
      <c r="BD32" s="581" t="s">
        <v>157</v>
      </c>
      <c r="BE32" s="581">
        <v>99.8</v>
      </c>
      <c r="BF32" s="581" t="s">
        <v>157</v>
      </c>
      <c r="BG32" s="581">
        <v>100.4</v>
      </c>
      <c r="BH32" s="581" t="s">
        <v>157</v>
      </c>
      <c r="BI32" s="581">
        <v>100.7</v>
      </c>
      <c r="BJ32" s="581" t="s">
        <v>157</v>
      </c>
      <c r="BK32" s="581">
        <v>100.6</v>
      </c>
      <c r="BL32" s="581" t="s">
        <v>157</v>
      </c>
    </row>
    <row r="33" spans="1:64" ht="15" customHeight="1" x14ac:dyDescent="0.25">
      <c r="A33" s="42"/>
      <c r="B33" s="897" t="s">
        <v>285</v>
      </c>
      <c r="C33" s="896">
        <v>99.8</v>
      </c>
      <c r="D33" s="581" t="s">
        <v>157</v>
      </c>
      <c r="E33" s="581">
        <v>100</v>
      </c>
      <c r="F33" s="581" t="s">
        <v>157</v>
      </c>
      <c r="G33" s="581">
        <v>98.6</v>
      </c>
      <c r="H33" s="581" t="s">
        <v>157</v>
      </c>
      <c r="I33" s="581">
        <v>99.6</v>
      </c>
      <c r="J33" s="581" t="s">
        <v>157</v>
      </c>
      <c r="K33" s="581">
        <v>99.8</v>
      </c>
      <c r="L33" s="581" t="s">
        <v>157</v>
      </c>
      <c r="M33" s="581">
        <v>99</v>
      </c>
      <c r="N33" s="581" t="s">
        <v>157</v>
      </c>
      <c r="O33" s="581">
        <v>99.1</v>
      </c>
      <c r="P33" s="581" t="s">
        <v>157</v>
      </c>
      <c r="Q33" s="581">
        <v>100.1</v>
      </c>
      <c r="R33" s="581" t="s">
        <v>157</v>
      </c>
      <c r="S33" s="581">
        <v>98.1</v>
      </c>
      <c r="T33" s="581" t="s">
        <v>157</v>
      </c>
      <c r="U33" s="581">
        <v>100.2</v>
      </c>
      <c r="V33" s="581" t="s">
        <v>157</v>
      </c>
      <c r="W33" s="581">
        <v>99.4</v>
      </c>
      <c r="X33" s="581" t="s">
        <v>157</v>
      </c>
      <c r="Y33" s="581">
        <v>98.7</v>
      </c>
      <c r="Z33" s="581" t="s">
        <v>157</v>
      </c>
      <c r="AA33" s="581">
        <v>99.3</v>
      </c>
      <c r="AB33" s="581" t="s">
        <v>157</v>
      </c>
      <c r="AC33" s="581">
        <v>100.2</v>
      </c>
      <c r="AD33" s="581" t="s">
        <v>157</v>
      </c>
      <c r="AE33" s="581">
        <v>101</v>
      </c>
      <c r="AF33" s="581" t="s">
        <v>157</v>
      </c>
      <c r="AG33" s="48"/>
      <c r="AH33" s="897" t="s">
        <v>285</v>
      </c>
      <c r="AI33" s="581">
        <v>101</v>
      </c>
      <c r="AJ33" s="581" t="s">
        <v>157</v>
      </c>
      <c r="AK33" s="581">
        <v>98.9</v>
      </c>
      <c r="AL33" s="581" t="s">
        <v>157</v>
      </c>
      <c r="AM33" s="581">
        <v>100.8</v>
      </c>
      <c r="AN33" s="581" t="s">
        <v>157</v>
      </c>
      <c r="AO33" s="581">
        <v>99.2</v>
      </c>
      <c r="AP33" s="581" t="s">
        <v>157</v>
      </c>
      <c r="AQ33" s="581">
        <v>99.1</v>
      </c>
      <c r="AR33" s="581" t="s">
        <v>157</v>
      </c>
      <c r="AS33" s="581">
        <v>98.7</v>
      </c>
      <c r="AT33" s="581" t="s">
        <v>157</v>
      </c>
      <c r="AU33" s="581">
        <v>99.8</v>
      </c>
      <c r="AV33" s="581" t="s">
        <v>157</v>
      </c>
      <c r="AW33" s="581">
        <v>99.9</v>
      </c>
      <c r="AX33" s="581" t="s">
        <v>157</v>
      </c>
      <c r="AY33" s="581">
        <v>98.8</v>
      </c>
      <c r="AZ33" s="581" t="s">
        <v>157</v>
      </c>
      <c r="BA33" s="581">
        <v>99.8</v>
      </c>
      <c r="BB33" s="581" t="s">
        <v>157</v>
      </c>
      <c r="BC33" s="581">
        <v>99.5</v>
      </c>
      <c r="BD33" s="581" t="s">
        <v>157</v>
      </c>
      <c r="BE33" s="581">
        <v>101.3</v>
      </c>
      <c r="BF33" s="581" t="s">
        <v>157</v>
      </c>
      <c r="BG33" s="581">
        <v>100.4</v>
      </c>
      <c r="BH33" s="581" t="s">
        <v>157</v>
      </c>
      <c r="BI33" s="581">
        <v>100.2</v>
      </c>
      <c r="BJ33" s="581" t="s">
        <v>157</v>
      </c>
      <c r="BK33" s="581">
        <v>100.4</v>
      </c>
      <c r="BL33" s="581" t="s">
        <v>157</v>
      </c>
    </row>
    <row r="34" spans="1:64" ht="15" customHeight="1" x14ac:dyDescent="0.25">
      <c r="A34" s="42"/>
      <c r="B34" s="897" t="s">
        <v>284</v>
      </c>
      <c r="C34" s="896">
        <v>99.8</v>
      </c>
      <c r="D34" s="581" t="s">
        <v>157</v>
      </c>
      <c r="E34" s="581">
        <v>100.2</v>
      </c>
      <c r="F34" s="581" t="s">
        <v>157</v>
      </c>
      <c r="G34" s="581">
        <v>99.7</v>
      </c>
      <c r="H34" s="581" t="s">
        <v>157</v>
      </c>
      <c r="I34" s="581">
        <v>99.8</v>
      </c>
      <c r="J34" s="581" t="s">
        <v>157</v>
      </c>
      <c r="K34" s="581">
        <v>100.6</v>
      </c>
      <c r="L34" s="581" t="s">
        <v>157</v>
      </c>
      <c r="M34" s="581">
        <v>100.8</v>
      </c>
      <c r="N34" s="581" t="s">
        <v>157</v>
      </c>
      <c r="O34" s="581">
        <v>100</v>
      </c>
      <c r="P34" s="581" t="s">
        <v>157</v>
      </c>
      <c r="Q34" s="581">
        <v>100</v>
      </c>
      <c r="R34" s="581" t="s">
        <v>157</v>
      </c>
      <c r="S34" s="581">
        <v>99</v>
      </c>
      <c r="T34" s="581" t="s">
        <v>157</v>
      </c>
      <c r="U34" s="581">
        <v>99.5</v>
      </c>
      <c r="V34" s="581" t="s">
        <v>157</v>
      </c>
      <c r="W34" s="581">
        <v>100.3</v>
      </c>
      <c r="X34" s="581" t="s">
        <v>157</v>
      </c>
      <c r="Y34" s="581">
        <v>100.6</v>
      </c>
      <c r="Z34" s="581" t="s">
        <v>157</v>
      </c>
      <c r="AA34" s="581">
        <v>100.8</v>
      </c>
      <c r="AB34" s="581" t="s">
        <v>157</v>
      </c>
      <c r="AC34" s="581">
        <v>96.7</v>
      </c>
      <c r="AD34" s="581" t="s">
        <v>157</v>
      </c>
      <c r="AE34" s="581">
        <v>100.9</v>
      </c>
      <c r="AF34" s="581" t="s">
        <v>157</v>
      </c>
      <c r="AG34" s="48"/>
      <c r="AH34" s="897" t="s">
        <v>284</v>
      </c>
      <c r="AI34" s="581">
        <v>99.4</v>
      </c>
      <c r="AJ34" s="581" t="s">
        <v>157</v>
      </c>
      <c r="AK34" s="581">
        <v>100.7</v>
      </c>
      <c r="AL34" s="581" t="s">
        <v>157</v>
      </c>
      <c r="AM34" s="581">
        <v>100.1</v>
      </c>
      <c r="AN34" s="581" t="s">
        <v>157</v>
      </c>
      <c r="AO34" s="581">
        <v>100.3</v>
      </c>
      <c r="AP34" s="581" t="s">
        <v>157</v>
      </c>
      <c r="AQ34" s="581">
        <v>99.7</v>
      </c>
      <c r="AR34" s="581" t="s">
        <v>157</v>
      </c>
      <c r="AS34" s="581">
        <v>99.4</v>
      </c>
      <c r="AT34" s="581" t="s">
        <v>157</v>
      </c>
      <c r="AU34" s="581">
        <v>100.5</v>
      </c>
      <c r="AV34" s="581" t="s">
        <v>157</v>
      </c>
      <c r="AW34" s="581">
        <v>100.1</v>
      </c>
      <c r="AX34" s="581" t="s">
        <v>157</v>
      </c>
      <c r="AY34" s="581">
        <v>99.1</v>
      </c>
      <c r="AZ34" s="581" t="s">
        <v>157</v>
      </c>
      <c r="BA34" s="581">
        <v>99.1</v>
      </c>
      <c r="BB34" s="581" t="s">
        <v>157</v>
      </c>
      <c r="BC34" s="581">
        <v>100.3</v>
      </c>
      <c r="BD34" s="581" t="s">
        <v>157</v>
      </c>
      <c r="BE34" s="581">
        <v>99.3</v>
      </c>
      <c r="BF34" s="581" t="s">
        <v>157</v>
      </c>
      <c r="BG34" s="581">
        <v>100.2</v>
      </c>
      <c r="BH34" s="581" t="s">
        <v>157</v>
      </c>
      <c r="BI34" s="581">
        <v>100.5</v>
      </c>
      <c r="BJ34" s="581" t="s">
        <v>157</v>
      </c>
      <c r="BK34" s="581">
        <v>100</v>
      </c>
      <c r="BL34" s="581" t="s">
        <v>157</v>
      </c>
    </row>
    <row r="35" spans="1:64" ht="15" customHeight="1" x14ac:dyDescent="0.25">
      <c r="A35" s="42"/>
      <c r="B35" s="897" t="s">
        <v>283</v>
      </c>
      <c r="C35" s="896">
        <v>99.7</v>
      </c>
      <c r="D35" s="581" t="s">
        <v>157</v>
      </c>
      <c r="E35" s="581">
        <v>96.7</v>
      </c>
      <c r="F35" s="581" t="s">
        <v>157</v>
      </c>
      <c r="G35" s="581">
        <v>97.1</v>
      </c>
      <c r="H35" s="581" t="s">
        <v>157</v>
      </c>
      <c r="I35" s="581">
        <v>99.9</v>
      </c>
      <c r="J35" s="581" t="s">
        <v>157</v>
      </c>
      <c r="K35" s="581">
        <v>100.7</v>
      </c>
      <c r="L35" s="581" t="s">
        <v>157</v>
      </c>
      <c r="M35" s="581">
        <v>100.8</v>
      </c>
      <c r="N35" s="581" t="s">
        <v>157</v>
      </c>
      <c r="O35" s="581">
        <v>100.3</v>
      </c>
      <c r="P35" s="581" t="s">
        <v>157</v>
      </c>
      <c r="Q35" s="581">
        <v>99.8</v>
      </c>
      <c r="R35" s="581" t="s">
        <v>157</v>
      </c>
      <c r="S35" s="581">
        <v>100.2</v>
      </c>
      <c r="T35" s="581" t="s">
        <v>157</v>
      </c>
      <c r="U35" s="581">
        <v>100.5</v>
      </c>
      <c r="V35" s="581" t="s">
        <v>157</v>
      </c>
      <c r="W35" s="581">
        <v>101.2</v>
      </c>
      <c r="X35" s="581" t="s">
        <v>157</v>
      </c>
      <c r="Y35" s="581">
        <v>100.6</v>
      </c>
      <c r="Z35" s="581" t="s">
        <v>157</v>
      </c>
      <c r="AA35" s="581">
        <v>99.7</v>
      </c>
      <c r="AB35" s="581" t="s">
        <v>157</v>
      </c>
      <c r="AC35" s="581">
        <v>94.5</v>
      </c>
      <c r="AD35" s="581" t="s">
        <v>157</v>
      </c>
      <c r="AE35" s="581">
        <v>99.7</v>
      </c>
      <c r="AF35" s="581" t="s">
        <v>157</v>
      </c>
      <c r="AG35" s="48"/>
      <c r="AH35" s="897" t="s">
        <v>283</v>
      </c>
      <c r="AI35" s="581">
        <v>99.3</v>
      </c>
      <c r="AJ35" s="581" t="s">
        <v>157</v>
      </c>
      <c r="AK35" s="581">
        <v>100.2</v>
      </c>
      <c r="AL35" s="581" t="s">
        <v>157</v>
      </c>
      <c r="AM35" s="581">
        <v>100.4</v>
      </c>
      <c r="AN35" s="581" t="s">
        <v>157</v>
      </c>
      <c r="AO35" s="581">
        <v>100.8</v>
      </c>
      <c r="AP35" s="581" t="s">
        <v>157</v>
      </c>
      <c r="AQ35" s="581">
        <v>100.1</v>
      </c>
      <c r="AR35" s="581" t="s">
        <v>157</v>
      </c>
      <c r="AS35" s="581">
        <v>98.3</v>
      </c>
      <c r="AT35" s="581" t="s">
        <v>157</v>
      </c>
      <c r="AU35" s="581">
        <v>100.4</v>
      </c>
      <c r="AV35" s="581" t="s">
        <v>157</v>
      </c>
      <c r="AW35" s="581">
        <v>101.3</v>
      </c>
      <c r="AX35" s="581" t="s">
        <v>157</v>
      </c>
      <c r="AY35" s="581">
        <v>101.1</v>
      </c>
      <c r="AZ35" s="581" t="s">
        <v>157</v>
      </c>
      <c r="BA35" s="581">
        <v>98.8</v>
      </c>
      <c r="BB35" s="581" t="s">
        <v>157</v>
      </c>
      <c r="BC35" s="581">
        <v>101</v>
      </c>
      <c r="BD35" s="581" t="s">
        <v>157</v>
      </c>
      <c r="BE35" s="581">
        <v>98.9</v>
      </c>
      <c r="BF35" s="581" t="s">
        <v>157</v>
      </c>
      <c r="BG35" s="581">
        <v>100.6</v>
      </c>
      <c r="BH35" s="581" t="s">
        <v>157</v>
      </c>
      <c r="BI35" s="581">
        <v>101</v>
      </c>
      <c r="BJ35" s="581" t="s">
        <v>157</v>
      </c>
      <c r="BK35" s="581">
        <v>100.6</v>
      </c>
      <c r="BL35" s="581" t="s">
        <v>157</v>
      </c>
    </row>
    <row r="36" spans="1:64" ht="15" customHeight="1" x14ac:dyDescent="0.25">
      <c r="A36" s="42"/>
      <c r="B36" s="897" t="s">
        <v>282</v>
      </c>
      <c r="C36" s="896">
        <v>99.7</v>
      </c>
      <c r="D36" s="581" t="s">
        <v>157</v>
      </c>
      <c r="E36" s="581">
        <v>100.3</v>
      </c>
      <c r="F36" s="581" t="s">
        <v>157</v>
      </c>
      <c r="G36" s="581">
        <v>99.7</v>
      </c>
      <c r="H36" s="581" t="s">
        <v>157</v>
      </c>
      <c r="I36" s="581">
        <v>99.6</v>
      </c>
      <c r="J36" s="581" t="s">
        <v>157</v>
      </c>
      <c r="K36" s="581">
        <v>100.2</v>
      </c>
      <c r="L36" s="581" t="s">
        <v>157</v>
      </c>
      <c r="M36" s="581">
        <v>99.5</v>
      </c>
      <c r="N36" s="581" t="s">
        <v>157</v>
      </c>
      <c r="O36" s="581">
        <v>100</v>
      </c>
      <c r="P36" s="581" t="s">
        <v>157</v>
      </c>
      <c r="Q36" s="581">
        <v>99.5</v>
      </c>
      <c r="R36" s="581" t="s">
        <v>157</v>
      </c>
      <c r="S36" s="581">
        <v>100.2</v>
      </c>
      <c r="T36" s="581" t="s">
        <v>157</v>
      </c>
      <c r="U36" s="581">
        <v>99.9</v>
      </c>
      <c r="V36" s="581" t="s">
        <v>157</v>
      </c>
      <c r="W36" s="581">
        <v>100.3</v>
      </c>
      <c r="X36" s="581" t="s">
        <v>157</v>
      </c>
      <c r="Y36" s="581">
        <v>100</v>
      </c>
      <c r="Z36" s="581" t="s">
        <v>157</v>
      </c>
      <c r="AA36" s="581">
        <v>100.4</v>
      </c>
      <c r="AB36" s="581" t="s">
        <v>157</v>
      </c>
      <c r="AC36" s="581">
        <v>96.7</v>
      </c>
      <c r="AD36" s="581" t="s">
        <v>157</v>
      </c>
      <c r="AE36" s="581">
        <v>99.2</v>
      </c>
      <c r="AF36" s="581" t="s">
        <v>157</v>
      </c>
      <c r="AG36" s="48"/>
      <c r="AH36" s="897" t="s">
        <v>282</v>
      </c>
      <c r="AI36" s="581">
        <v>100.2</v>
      </c>
      <c r="AJ36" s="581" t="s">
        <v>157</v>
      </c>
      <c r="AK36" s="581">
        <v>99.5</v>
      </c>
      <c r="AL36" s="581" t="s">
        <v>157</v>
      </c>
      <c r="AM36" s="581">
        <v>100.2</v>
      </c>
      <c r="AN36" s="581" t="s">
        <v>157</v>
      </c>
      <c r="AO36" s="581">
        <v>99.5</v>
      </c>
      <c r="AP36" s="581" t="s">
        <v>157</v>
      </c>
      <c r="AQ36" s="581">
        <v>99.9</v>
      </c>
      <c r="AR36" s="581" t="s">
        <v>157</v>
      </c>
      <c r="AS36" s="581">
        <v>98.9</v>
      </c>
      <c r="AT36" s="581" t="s">
        <v>157</v>
      </c>
      <c r="AU36" s="581">
        <v>99.8</v>
      </c>
      <c r="AV36" s="581" t="s">
        <v>157</v>
      </c>
      <c r="AW36" s="581">
        <v>99.6</v>
      </c>
      <c r="AX36" s="581" t="s">
        <v>157</v>
      </c>
      <c r="AY36" s="581">
        <v>99.9</v>
      </c>
      <c r="AZ36" s="581" t="s">
        <v>157</v>
      </c>
      <c r="BA36" s="581">
        <v>99.8</v>
      </c>
      <c r="BB36" s="581" t="s">
        <v>157</v>
      </c>
      <c r="BC36" s="581">
        <v>99.6</v>
      </c>
      <c r="BD36" s="581" t="s">
        <v>157</v>
      </c>
      <c r="BE36" s="581">
        <v>101.1</v>
      </c>
      <c r="BF36" s="581" t="s">
        <v>157</v>
      </c>
      <c r="BG36" s="581">
        <v>100.2</v>
      </c>
      <c r="BH36" s="581" t="s">
        <v>157</v>
      </c>
      <c r="BI36" s="581">
        <v>100.2</v>
      </c>
      <c r="BJ36" s="581" t="s">
        <v>157</v>
      </c>
      <c r="BK36" s="581">
        <v>100.3</v>
      </c>
      <c r="BL36" s="581" t="s">
        <v>157</v>
      </c>
    </row>
    <row r="37" spans="1:64" ht="15" customHeight="1" x14ac:dyDescent="0.25">
      <c r="A37" s="42"/>
      <c r="B37" s="897" t="s">
        <v>281</v>
      </c>
      <c r="C37" s="896">
        <v>100.5</v>
      </c>
      <c r="D37" s="581" t="s">
        <v>157</v>
      </c>
      <c r="E37" s="581">
        <v>101.4</v>
      </c>
      <c r="F37" s="581" t="s">
        <v>157</v>
      </c>
      <c r="G37" s="581">
        <v>100.8</v>
      </c>
      <c r="H37" s="581" t="s">
        <v>157</v>
      </c>
      <c r="I37" s="581">
        <v>100.5</v>
      </c>
      <c r="J37" s="581" t="s">
        <v>157</v>
      </c>
      <c r="K37" s="581">
        <v>100.4</v>
      </c>
      <c r="L37" s="581" t="s">
        <v>157</v>
      </c>
      <c r="M37" s="581">
        <v>100.6</v>
      </c>
      <c r="N37" s="581" t="s">
        <v>157</v>
      </c>
      <c r="O37" s="581">
        <v>99.5</v>
      </c>
      <c r="P37" s="581" t="s">
        <v>157</v>
      </c>
      <c r="Q37" s="581">
        <v>100</v>
      </c>
      <c r="R37" s="581" t="s">
        <v>157</v>
      </c>
      <c r="S37" s="581">
        <v>99.4</v>
      </c>
      <c r="T37" s="581" t="s">
        <v>157</v>
      </c>
      <c r="U37" s="581">
        <v>101.4</v>
      </c>
      <c r="V37" s="581" t="s">
        <v>157</v>
      </c>
      <c r="W37" s="581">
        <v>100.6</v>
      </c>
      <c r="X37" s="581" t="s">
        <v>157</v>
      </c>
      <c r="Y37" s="581">
        <v>100.1</v>
      </c>
      <c r="Z37" s="581" t="s">
        <v>157</v>
      </c>
      <c r="AA37" s="581">
        <v>99.7</v>
      </c>
      <c r="AB37" s="581" t="s">
        <v>157</v>
      </c>
      <c r="AC37" s="581">
        <v>103.4</v>
      </c>
      <c r="AD37" s="581" t="s">
        <v>157</v>
      </c>
      <c r="AE37" s="581">
        <v>99.6</v>
      </c>
      <c r="AF37" s="581" t="s">
        <v>157</v>
      </c>
      <c r="AG37" s="48"/>
      <c r="AH37" s="897" t="s">
        <v>281</v>
      </c>
      <c r="AI37" s="581">
        <v>100.1</v>
      </c>
      <c r="AJ37" s="581" t="s">
        <v>157</v>
      </c>
      <c r="AK37" s="581">
        <v>100.7</v>
      </c>
      <c r="AL37" s="581" t="s">
        <v>157</v>
      </c>
      <c r="AM37" s="581">
        <v>100.3</v>
      </c>
      <c r="AN37" s="581" t="s">
        <v>157</v>
      </c>
      <c r="AO37" s="581">
        <v>99.3</v>
      </c>
      <c r="AP37" s="581" t="s">
        <v>157</v>
      </c>
      <c r="AQ37" s="581">
        <v>100.7</v>
      </c>
      <c r="AR37" s="581" t="s">
        <v>157</v>
      </c>
      <c r="AS37" s="581">
        <v>100.1</v>
      </c>
      <c r="AT37" s="581" t="s">
        <v>157</v>
      </c>
      <c r="AU37" s="581">
        <v>99.4</v>
      </c>
      <c r="AV37" s="581" t="s">
        <v>157</v>
      </c>
      <c r="AW37" s="581">
        <v>100.4</v>
      </c>
      <c r="AX37" s="581" t="s">
        <v>157</v>
      </c>
      <c r="AY37" s="581">
        <v>100.2</v>
      </c>
      <c r="AZ37" s="581" t="s">
        <v>157</v>
      </c>
      <c r="BA37" s="581">
        <v>100.7</v>
      </c>
      <c r="BB37" s="581" t="s">
        <v>157</v>
      </c>
      <c r="BC37" s="581">
        <v>99.9</v>
      </c>
      <c r="BD37" s="581" t="s">
        <v>157</v>
      </c>
      <c r="BE37" s="581">
        <v>100.4</v>
      </c>
      <c r="BF37" s="581" t="s">
        <v>157</v>
      </c>
      <c r="BG37" s="581">
        <v>100.2</v>
      </c>
      <c r="BH37" s="581" t="s">
        <v>157</v>
      </c>
      <c r="BI37" s="581">
        <v>100.5</v>
      </c>
      <c r="BJ37" s="581" t="s">
        <v>157</v>
      </c>
      <c r="BK37" s="581">
        <v>100.3</v>
      </c>
      <c r="BL37" s="581" t="s">
        <v>157</v>
      </c>
    </row>
    <row r="38" spans="1:64" ht="15" customHeight="1" x14ac:dyDescent="0.25">
      <c r="A38" s="42"/>
      <c r="B38" s="897" t="s">
        <v>280</v>
      </c>
      <c r="C38" s="896">
        <v>99.8</v>
      </c>
      <c r="D38" s="581" t="s">
        <v>157</v>
      </c>
      <c r="E38" s="581">
        <v>98.3</v>
      </c>
      <c r="F38" s="581" t="s">
        <v>157</v>
      </c>
      <c r="G38" s="581">
        <v>95.6</v>
      </c>
      <c r="H38" s="581" t="s">
        <v>157</v>
      </c>
      <c r="I38" s="581">
        <v>99.7</v>
      </c>
      <c r="J38" s="581" t="s">
        <v>157</v>
      </c>
      <c r="K38" s="581">
        <v>99.1</v>
      </c>
      <c r="L38" s="581" t="s">
        <v>157</v>
      </c>
      <c r="M38" s="581">
        <v>99.8</v>
      </c>
      <c r="N38" s="581" t="s">
        <v>157</v>
      </c>
      <c r="O38" s="581">
        <v>101.4</v>
      </c>
      <c r="P38" s="581" t="s">
        <v>157</v>
      </c>
      <c r="Q38" s="581">
        <v>99.7</v>
      </c>
      <c r="R38" s="581" t="s">
        <v>157</v>
      </c>
      <c r="S38" s="581">
        <v>99.9</v>
      </c>
      <c r="T38" s="581" t="s">
        <v>157</v>
      </c>
      <c r="U38" s="581">
        <v>100</v>
      </c>
      <c r="V38" s="581" t="s">
        <v>157</v>
      </c>
      <c r="W38" s="581">
        <v>98.8</v>
      </c>
      <c r="X38" s="581" t="s">
        <v>157</v>
      </c>
      <c r="Y38" s="581">
        <v>99.7</v>
      </c>
      <c r="Z38" s="581" t="s">
        <v>157</v>
      </c>
      <c r="AA38" s="581">
        <v>100</v>
      </c>
      <c r="AB38" s="581" t="s">
        <v>157</v>
      </c>
      <c r="AC38" s="581">
        <v>100.6</v>
      </c>
      <c r="AD38" s="581" t="s">
        <v>157</v>
      </c>
      <c r="AE38" s="581">
        <v>100.5</v>
      </c>
      <c r="AF38" s="581" t="s">
        <v>157</v>
      </c>
      <c r="AG38" s="48"/>
      <c r="AH38" s="897" t="s">
        <v>280</v>
      </c>
      <c r="AI38" s="581">
        <v>101.2</v>
      </c>
      <c r="AJ38" s="581" t="s">
        <v>157</v>
      </c>
      <c r="AK38" s="581">
        <v>99.5</v>
      </c>
      <c r="AL38" s="581" t="s">
        <v>157</v>
      </c>
      <c r="AM38" s="581">
        <v>99.6</v>
      </c>
      <c r="AN38" s="581" t="s">
        <v>157</v>
      </c>
      <c r="AO38" s="581">
        <v>98.8</v>
      </c>
      <c r="AP38" s="581" t="s">
        <v>157</v>
      </c>
      <c r="AQ38" s="581">
        <v>99.9</v>
      </c>
      <c r="AR38" s="581" t="s">
        <v>157</v>
      </c>
      <c r="AS38" s="581">
        <v>99.5</v>
      </c>
      <c r="AT38" s="581" t="s">
        <v>157</v>
      </c>
      <c r="AU38" s="581">
        <v>99.8</v>
      </c>
      <c r="AV38" s="581" t="s">
        <v>157</v>
      </c>
      <c r="AW38" s="581">
        <v>99.7</v>
      </c>
      <c r="AX38" s="581" t="s">
        <v>157</v>
      </c>
      <c r="AY38" s="581">
        <v>99.4</v>
      </c>
      <c r="AZ38" s="581" t="s">
        <v>157</v>
      </c>
      <c r="BA38" s="581">
        <v>99.7</v>
      </c>
      <c r="BB38" s="581" t="s">
        <v>157</v>
      </c>
      <c r="BC38" s="581">
        <v>100.6</v>
      </c>
      <c r="BD38" s="581" t="s">
        <v>157</v>
      </c>
      <c r="BE38" s="581">
        <v>101.9</v>
      </c>
      <c r="BF38" s="581" t="s">
        <v>157</v>
      </c>
      <c r="BG38" s="581">
        <v>100</v>
      </c>
      <c r="BH38" s="581" t="s">
        <v>157</v>
      </c>
      <c r="BI38" s="581">
        <v>100.9</v>
      </c>
      <c r="BJ38" s="581" t="s">
        <v>157</v>
      </c>
      <c r="BK38" s="581">
        <v>99.8</v>
      </c>
      <c r="BL38" s="581" t="s">
        <v>157</v>
      </c>
    </row>
    <row r="39" spans="1:64" ht="15" customHeight="1" x14ac:dyDescent="0.25">
      <c r="A39" s="42"/>
      <c r="B39" s="897" t="s">
        <v>279</v>
      </c>
      <c r="C39" s="896">
        <v>99.5</v>
      </c>
      <c r="D39" s="581" t="s">
        <v>157</v>
      </c>
      <c r="E39" s="581">
        <v>99.2</v>
      </c>
      <c r="F39" s="581" t="s">
        <v>157</v>
      </c>
      <c r="G39" s="581">
        <v>97.9</v>
      </c>
      <c r="H39" s="581" t="s">
        <v>157</v>
      </c>
      <c r="I39" s="581">
        <v>99.5</v>
      </c>
      <c r="J39" s="581" t="s">
        <v>157</v>
      </c>
      <c r="K39" s="581">
        <v>99.9</v>
      </c>
      <c r="L39" s="581" t="s">
        <v>157</v>
      </c>
      <c r="M39" s="581">
        <v>98.9</v>
      </c>
      <c r="N39" s="581" t="s">
        <v>157</v>
      </c>
      <c r="O39" s="581">
        <v>100.7</v>
      </c>
      <c r="P39" s="581" t="s">
        <v>157</v>
      </c>
      <c r="Q39" s="581">
        <v>100.1</v>
      </c>
      <c r="R39" s="581" t="s">
        <v>157</v>
      </c>
      <c r="S39" s="581">
        <v>100.3</v>
      </c>
      <c r="T39" s="581" t="s">
        <v>157</v>
      </c>
      <c r="U39" s="581">
        <v>100.3</v>
      </c>
      <c r="V39" s="581" t="s">
        <v>157</v>
      </c>
      <c r="W39" s="581">
        <v>100.3</v>
      </c>
      <c r="X39" s="581" t="s">
        <v>157</v>
      </c>
      <c r="Y39" s="581">
        <v>99.5</v>
      </c>
      <c r="Z39" s="581" t="s">
        <v>157</v>
      </c>
      <c r="AA39" s="581">
        <v>100.1</v>
      </c>
      <c r="AB39" s="581" t="s">
        <v>157</v>
      </c>
      <c r="AC39" s="581">
        <v>95</v>
      </c>
      <c r="AD39" s="581" t="s">
        <v>157</v>
      </c>
      <c r="AE39" s="581">
        <v>99.7</v>
      </c>
      <c r="AF39" s="581" t="s">
        <v>157</v>
      </c>
      <c r="AG39" s="48"/>
      <c r="AH39" s="897" t="s">
        <v>279</v>
      </c>
      <c r="AI39" s="581">
        <v>100.7</v>
      </c>
      <c r="AJ39" s="581" t="s">
        <v>157</v>
      </c>
      <c r="AK39" s="581">
        <v>99.8</v>
      </c>
      <c r="AL39" s="581" t="s">
        <v>157</v>
      </c>
      <c r="AM39" s="581">
        <v>100.5</v>
      </c>
      <c r="AN39" s="581" t="s">
        <v>157</v>
      </c>
      <c r="AO39" s="581">
        <v>99.1</v>
      </c>
      <c r="AP39" s="581" t="s">
        <v>157</v>
      </c>
      <c r="AQ39" s="581">
        <v>99.9</v>
      </c>
      <c r="AR39" s="581" t="s">
        <v>157</v>
      </c>
      <c r="AS39" s="581">
        <v>100.8</v>
      </c>
      <c r="AT39" s="581" t="s">
        <v>157</v>
      </c>
      <c r="AU39" s="581">
        <v>100.4</v>
      </c>
      <c r="AV39" s="581" t="s">
        <v>157</v>
      </c>
      <c r="AW39" s="581">
        <v>99.9</v>
      </c>
      <c r="AX39" s="581" t="s">
        <v>157</v>
      </c>
      <c r="AY39" s="581">
        <v>100.4</v>
      </c>
      <c r="AZ39" s="581" t="s">
        <v>157</v>
      </c>
      <c r="BA39" s="581">
        <v>99.9</v>
      </c>
      <c r="BB39" s="581" t="s">
        <v>157</v>
      </c>
      <c r="BC39" s="581">
        <v>99.6</v>
      </c>
      <c r="BD39" s="581" t="s">
        <v>157</v>
      </c>
      <c r="BE39" s="581">
        <v>99.6</v>
      </c>
      <c r="BF39" s="581" t="s">
        <v>157</v>
      </c>
      <c r="BG39" s="581">
        <v>100.2</v>
      </c>
      <c r="BH39" s="581" t="s">
        <v>157</v>
      </c>
      <c r="BI39" s="581">
        <v>100.3</v>
      </c>
      <c r="BJ39" s="581" t="s">
        <v>157</v>
      </c>
      <c r="BK39" s="581">
        <v>100.3</v>
      </c>
      <c r="BL39" s="581" t="s">
        <v>157</v>
      </c>
    </row>
    <row r="40" spans="1:64" ht="15" customHeight="1" x14ac:dyDescent="0.25">
      <c r="A40" s="42"/>
      <c r="B40" s="897" t="s">
        <v>278</v>
      </c>
      <c r="C40" s="896">
        <v>99.5</v>
      </c>
      <c r="D40" s="581" t="s">
        <v>157</v>
      </c>
      <c r="E40" s="581">
        <v>101.2</v>
      </c>
      <c r="F40" s="581" t="s">
        <v>157</v>
      </c>
      <c r="G40" s="581">
        <v>100.8</v>
      </c>
      <c r="H40" s="581" t="s">
        <v>157</v>
      </c>
      <c r="I40" s="581">
        <v>99.5</v>
      </c>
      <c r="J40" s="581" t="s">
        <v>157</v>
      </c>
      <c r="K40" s="581">
        <v>99.1</v>
      </c>
      <c r="L40" s="581" t="s">
        <v>157</v>
      </c>
      <c r="M40" s="581">
        <v>99.5</v>
      </c>
      <c r="N40" s="581" t="s">
        <v>157</v>
      </c>
      <c r="O40" s="581">
        <v>99.9</v>
      </c>
      <c r="P40" s="581" t="s">
        <v>157</v>
      </c>
      <c r="Q40" s="581">
        <v>99.3</v>
      </c>
      <c r="R40" s="581" t="s">
        <v>157</v>
      </c>
      <c r="S40" s="581">
        <v>99.6</v>
      </c>
      <c r="T40" s="581" t="s">
        <v>157</v>
      </c>
      <c r="U40" s="581">
        <v>100.9</v>
      </c>
      <c r="V40" s="581" t="s">
        <v>157</v>
      </c>
      <c r="W40" s="581">
        <v>98.8</v>
      </c>
      <c r="X40" s="581" t="s">
        <v>157</v>
      </c>
      <c r="Y40" s="581">
        <v>98.8</v>
      </c>
      <c r="Z40" s="581" t="s">
        <v>157</v>
      </c>
      <c r="AA40" s="581">
        <v>99.6</v>
      </c>
      <c r="AB40" s="581" t="s">
        <v>157</v>
      </c>
      <c r="AC40" s="581">
        <v>101.4</v>
      </c>
      <c r="AD40" s="581" t="s">
        <v>157</v>
      </c>
      <c r="AE40" s="581">
        <v>99.1</v>
      </c>
      <c r="AF40" s="581" t="s">
        <v>157</v>
      </c>
      <c r="AG40" s="48"/>
      <c r="AH40" s="897" t="s">
        <v>278</v>
      </c>
      <c r="AI40" s="581">
        <v>100.6</v>
      </c>
      <c r="AJ40" s="581" t="s">
        <v>157</v>
      </c>
      <c r="AK40" s="581">
        <v>99.5</v>
      </c>
      <c r="AL40" s="581" t="s">
        <v>157</v>
      </c>
      <c r="AM40" s="581">
        <v>99.4</v>
      </c>
      <c r="AN40" s="581" t="s">
        <v>157</v>
      </c>
      <c r="AO40" s="581">
        <v>99.5</v>
      </c>
      <c r="AP40" s="581" t="s">
        <v>157</v>
      </c>
      <c r="AQ40" s="581">
        <v>99.8</v>
      </c>
      <c r="AR40" s="581" t="s">
        <v>157</v>
      </c>
      <c r="AS40" s="581">
        <v>99.7</v>
      </c>
      <c r="AT40" s="581" t="s">
        <v>157</v>
      </c>
      <c r="AU40" s="581">
        <v>99.1</v>
      </c>
      <c r="AV40" s="581" t="s">
        <v>157</v>
      </c>
      <c r="AW40" s="581">
        <v>99.4</v>
      </c>
      <c r="AX40" s="581" t="s">
        <v>157</v>
      </c>
      <c r="AY40" s="581">
        <v>99.4</v>
      </c>
      <c r="AZ40" s="581" t="s">
        <v>157</v>
      </c>
      <c r="BA40" s="581">
        <v>99.7</v>
      </c>
      <c r="BB40" s="581" t="s">
        <v>157</v>
      </c>
      <c r="BC40" s="581">
        <v>98.9</v>
      </c>
      <c r="BD40" s="581" t="s">
        <v>157</v>
      </c>
      <c r="BE40" s="581">
        <v>98.6</v>
      </c>
      <c r="BF40" s="581" t="s">
        <v>157</v>
      </c>
      <c r="BG40" s="581">
        <v>99.8</v>
      </c>
      <c r="BH40" s="581" t="s">
        <v>157</v>
      </c>
      <c r="BI40" s="581">
        <v>99.7</v>
      </c>
      <c r="BJ40" s="581" t="s">
        <v>157</v>
      </c>
      <c r="BK40" s="581">
        <v>99.8</v>
      </c>
      <c r="BL40" s="581" t="s">
        <v>157</v>
      </c>
    </row>
    <row r="41" spans="1:64" ht="15" customHeight="1" x14ac:dyDescent="0.25">
      <c r="A41" s="42"/>
      <c r="B41" s="897" t="s">
        <v>277</v>
      </c>
      <c r="C41" s="896">
        <v>99.7</v>
      </c>
      <c r="D41" s="581" t="s">
        <v>157</v>
      </c>
      <c r="E41" s="581">
        <v>99.9</v>
      </c>
      <c r="F41" s="581" t="s">
        <v>157</v>
      </c>
      <c r="G41" s="581">
        <v>99.4</v>
      </c>
      <c r="H41" s="581" t="s">
        <v>157</v>
      </c>
      <c r="I41" s="581">
        <v>99.7</v>
      </c>
      <c r="J41" s="581" t="s">
        <v>157</v>
      </c>
      <c r="K41" s="581">
        <v>99</v>
      </c>
      <c r="L41" s="581" t="s">
        <v>157</v>
      </c>
      <c r="M41" s="581">
        <v>98</v>
      </c>
      <c r="N41" s="581" t="s">
        <v>157</v>
      </c>
      <c r="O41" s="581">
        <v>101.5</v>
      </c>
      <c r="P41" s="581" t="s">
        <v>157</v>
      </c>
      <c r="Q41" s="581">
        <v>99.1</v>
      </c>
      <c r="R41" s="581" t="s">
        <v>157</v>
      </c>
      <c r="S41" s="581">
        <v>98.2</v>
      </c>
      <c r="T41" s="581" t="s">
        <v>157</v>
      </c>
      <c r="U41" s="581">
        <v>101.6</v>
      </c>
      <c r="V41" s="581" t="s">
        <v>157</v>
      </c>
      <c r="W41" s="581">
        <v>100.7</v>
      </c>
      <c r="X41" s="581" t="s">
        <v>157</v>
      </c>
      <c r="Y41" s="581">
        <v>99</v>
      </c>
      <c r="Z41" s="581" t="s">
        <v>157</v>
      </c>
      <c r="AA41" s="581">
        <v>99</v>
      </c>
      <c r="AB41" s="581" t="s">
        <v>157</v>
      </c>
      <c r="AC41" s="581">
        <v>100.3</v>
      </c>
      <c r="AD41" s="581" t="s">
        <v>157</v>
      </c>
      <c r="AE41" s="581">
        <v>98.6</v>
      </c>
      <c r="AF41" s="581" t="s">
        <v>157</v>
      </c>
      <c r="AG41" s="48"/>
      <c r="AH41" s="897" t="s">
        <v>277</v>
      </c>
      <c r="AI41" s="581">
        <v>99.3</v>
      </c>
      <c r="AJ41" s="581" t="s">
        <v>157</v>
      </c>
      <c r="AK41" s="581">
        <v>99.8</v>
      </c>
      <c r="AL41" s="581" t="s">
        <v>157</v>
      </c>
      <c r="AM41" s="581">
        <v>99.7</v>
      </c>
      <c r="AN41" s="581" t="s">
        <v>157</v>
      </c>
      <c r="AO41" s="581">
        <v>100.2</v>
      </c>
      <c r="AP41" s="581" t="s">
        <v>157</v>
      </c>
      <c r="AQ41" s="581">
        <v>99.5</v>
      </c>
      <c r="AR41" s="581" t="s">
        <v>157</v>
      </c>
      <c r="AS41" s="581">
        <v>101.5</v>
      </c>
      <c r="AT41" s="581" t="s">
        <v>157</v>
      </c>
      <c r="AU41" s="581">
        <v>100.3</v>
      </c>
      <c r="AV41" s="581" t="s">
        <v>157</v>
      </c>
      <c r="AW41" s="581">
        <v>99.9</v>
      </c>
      <c r="AX41" s="581" t="s">
        <v>157</v>
      </c>
      <c r="AY41" s="581">
        <v>100.5</v>
      </c>
      <c r="AZ41" s="581" t="s">
        <v>157</v>
      </c>
      <c r="BA41" s="581">
        <v>100</v>
      </c>
      <c r="BB41" s="581" t="s">
        <v>157</v>
      </c>
      <c r="BC41" s="581">
        <v>99.3</v>
      </c>
      <c r="BD41" s="581" t="s">
        <v>157</v>
      </c>
      <c r="BE41" s="581">
        <v>99.1</v>
      </c>
      <c r="BF41" s="581" t="s">
        <v>157</v>
      </c>
      <c r="BG41" s="581">
        <v>99.5</v>
      </c>
      <c r="BH41" s="581" t="s">
        <v>157</v>
      </c>
      <c r="BI41" s="581">
        <v>100.4</v>
      </c>
      <c r="BJ41" s="581" t="s">
        <v>157</v>
      </c>
      <c r="BK41" s="581">
        <v>99.3</v>
      </c>
      <c r="BL41" s="581" t="s">
        <v>157</v>
      </c>
    </row>
    <row r="42" spans="1:64" s="33" customFormat="1" ht="27" customHeight="1" x14ac:dyDescent="0.3">
      <c r="B42" s="30" t="s">
        <v>1795</v>
      </c>
      <c r="C42" s="496"/>
      <c r="D42" s="496"/>
      <c r="E42" s="496"/>
      <c r="F42" s="30"/>
      <c r="G42" s="30"/>
      <c r="H42" s="821"/>
      <c r="I42" s="821"/>
      <c r="J42" s="821"/>
      <c r="K42" s="898" t="s">
        <v>1796</v>
      </c>
      <c r="L42" s="899"/>
      <c r="M42" s="899"/>
      <c r="N42" s="899"/>
      <c r="O42" s="898"/>
      <c r="P42" s="898"/>
      <c r="Q42" s="898"/>
      <c r="R42" s="821"/>
      <c r="S42" s="821"/>
      <c r="T42" s="821"/>
      <c r="U42" s="821"/>
      <c r="V42" s="821"/>
      <c r="W42" s="821"/>
      <c r="X42" s="821"/>
      <c r="Y42" s="821"/>
      <c r="Z42" s="821"/>
      <c r="AA42" s="821"/>
      <c r="AB42" s="821"/>
      <c r="AC42" s="821"/>
      <c r="AD42" s="821"/>
      <c r="AE42" s="821"/>
      <c r="AF42" s="821"/>
      <c r="AG42" s="821"/>
      <c r="AH42" s="30" t="s">
        <v>1797</v>
      </c>
      <c r="AI42" s="496"/>
      <c r="AJ42" s="496"/>
      <c r="AK42" s="496"/>
      <c r="AL42" s="30"/>
      <c r="AM42" s="30"/>
      <c r="AN42" s="821"/>
      <c r="AO42" s="821"/>
      <c r="AP42" s="821"/>
      <c r="AQ42" s="898" t="s">
        <v>1798</v>
      </c>
      <c r="AR42" s="899"/>
      <c r="AS42" s="899"/>
      <c r="AT42" s="899"/>
      <c r="AU42" s="898"/>
      <c r="AV42" s="821"/>
      <c r="AW42" s="821"/>
      <c r="AX42" s="821"/>
      <c r="AY42" s="821"/>
      <c r="AZ42" s="821"/>
      <c r="BA42" s="821"/>
      <c r="BB42" s="821"/>
      <c r="BC42" s="821"/>
      <c r="BD42" s="821"/>
      <c r="BE42" s="821"/>
      <c r="BF42" s="821"/>
      <c r="BG42" s="821"/>
      <c r="BH42" s="821"/>
      <c r="BI42" s="821"/>
      <c r="BJ42" s="821"/>
      <c r="BK42" s="821"/>
      <c r="BL42" s="488"/>
    </row>
    <row r="43" spans="1:64" x14ac:dyDescent="0.25">
      <c r="B43" s="900"/>
      <c r="C43" s="901"/>
      <c r="D43" s="901"/>
      <c r="E43" s="901"/>
      <c r="F43" s="902"/>
      <c r="G43" s="902"/>
      <c r="AH43" s="900"/>
      <c r="AI43" s="64"/>
      <c r="AJ43" s="64"/>
      <c r="AK43" s="64"/>
      <c r="AL43" s="64"/>
      <c r="BL43" s="488"/>
    </row>
    <row r="44" spans="1:64" x14ac:dyDescent="0.25">
      <c r="AI44" s="64"/>
      <c r="AJ44" s="64"/>
      <c r="AK44" s="64"/>
      <c r="AL44" s="64"/>
      <c r="BL44" s="488"/>
    </row>
    <row r="45" spans="1:64" ht="15.6" x14ac:dyDescent="0.3">
      <c r="B45" s="510"/>
      <c r="C45" s="510"/>
      <c r="D45" s="510"/>
      <c r="E45" s="510"/>
      <c r="BL45" s="903"/>
    </row>
  </sheetData>
  <sheetProtection insertHyperlinks="0"/>
  <mergeCells count="67">
    <mergeCell ref="B2:I2"/>
    <mergeCell ref="AH2:AR2"/>
    <mergeCell ref="AI3:BD3"/>
    <mergeCell ref="BE3:BF4"/>
    <mergeCell ref="BG3:BH4"/>
    <mergeCell ref="C4:D4"/>
    <mergeCell ref="E4:F4"/>
    <mergeCell ref="G4:H4"/>
    <mergeCell ref="I4:J4"/>
    <mergeCell ref="K4:L4"/>
    <mergeCell ref="M4:N4"/>
    <mergeCell ref="O4:P4"/>
    <mergeCell ref="Q4:R4"/>
    <mergeCell ref="S4:T4"/>
    <mergeCell ref="U4:V4"/>
    <mergeCell ref="BK4:BL4"/>
    <mergeCell ref="C5:D5"/>
    <mergeCell ref="E5:F5"/>
    <mergeCell ref="G5:H5"/>
    <mergeCell ref="I5:J5"/>
    <mergeCell ref="K5:L5"/>
    <mergeCell ref="AM4:AN4"/>
    <mergeCell ref="AO4:AP4"/>
    <mergeCell ref="AQ4:AR4"/>
    <mergeCell ref="AS4:AT4"/>
    <mergeCell ref="AU4:AV4"/>
    <mergeCell ref="AW4:AX4"/>
    <mergeCell ref="Y4:Z4"/>
    <mergeCell ref="AA4:AB4"/>
    <mergeCell ref="AC4:AD4"/>
    <mergeCell ref="AE4:AF4"/>
    <mergeCell ref="W5:X5"/>
    <mergeCell ref="AY4:AZ4"/>
    <mergeCell ref="BA4:BB4"/>
    <mergeCell ref="BC4:BD4"/>
    <mergeCell ref="BI4:BJ4"/>
    <mergeCell ref="AI4:AJ4"/>
    <mergeCell ref="AK4:AL4"/>
    <mergeCell ref="W4:X4"/>
    <mergeCell ref="M5:N5"/>
    <mergeCell ref="O5:P5"/>
    <mergeCell ref="Q5:R5"/>
    <mergeCell ref="S5:T5"/>
    <mergeCell ref="U5:V5"/>
    <mergeCell ref="AW5:AX5"/>
    <mergeCell ref="Y5:Z5"/>
    <mergeCell ref="AA5:AB5"/>
    <mergeCell ref="AC5:AD5"/>
    <mergeCell ref="AE5:AF5"/>
    <mergeCell ref="AI5:AJ5"/>
    <mergeCell ref="AK5:AL5"/>
    <mergeCell ref="BK5:BL5"/>
    <mergeCell ref="C6:AF6"/>
    <mergeCell ref="AI6:BL6"/>
    <mergeCell ref="C26:AF26"/>
    <mergeCell ref="AI26:BL26"/>
    <mergeCell ref="AY5:AZ5"/>
    <mergeCell ref="BA5:BB5"/>
    <mergeCell ref="BC5:BD5"/>
    <mergeCell ref="BE5:BF5"/>
    <mergeCell ref="BG5:BH5"/>
    <mergeCell ref="BI5:BJ5"/>
    <mergeCell ref="AM5:AN5"/>
    <mergeCell ref="AO5:AP5"/>
    <mergeCell ref="AQ5:AR5"/>
    <mergeCell ref="AS5:AT5"/>
    <mergeCell ref="AU5:AV5"/>
  </mergeCells>
  <printOptions gridLinesSet="0"/>
  <pageMargins left="0.23622047244094491" right="0.23622047244094491" top="0.23622047244094491" bottom="0.23622047244094491" header="0" footer="0"/>
  <pageSetup paperSize="9" scale="60" fitToWidth="0" fitToHeight="0" orientation="landscape" horizontalDpi="300" verticalDpi="300" r:id="rId1"/>
  <headerFooter alignWithMargins="0"/>
  <colBreaks count="1" manualBreakCount="1">
    <brk id="32" max="41"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2AA96-2225-4405-B8D2-5B2CDEAE5C23}">
  <sheetPr codeName="Arkusz2">
    <pageSetUpPr autoPageBreaks="0"/>
  </sheetPr>
  <dimension ref="A1:CO40"/>
  <sheetViews>
    <sheetView showGridLines="0" zoomScale="80" zoomScaleNormal="80" zoomScaleSheetLayoutView="80" workbookViewId="0"/>
  </sheetViews>
  <sheetFormatPr defaultColWidth="10.88671875" defaultRowHeight="13.2" x14ac:dyDescent="0.25"/>
  <cols>
    <col min="1" max="1" width="2.5546875" style="64" customWidth="1"/>
    <col min="2" max="2" width="16.88671875" style="64" customWidth="1"/>
    <col min="3" max="3" width="19.33203125" style="64" customWidth="1"/>
    <col min="4" max="4" width="2.5546875" style="64" customWidth="1"/>
    <col min="5" max="5" width="19.33203125" style="64" customWidth="1"/>
    <col min="6" max="6" width="2.5546875" style="64" customWidth="1"/>
    <col min="7" max="7" width="19.33203125" style="64" customWidth="1"/>
    <col min="8" max="8" width="2.5546875" style="64" customWidth="1"/>
    <col min="9" max="9" width="19.33203125" style="64" customWidth="1"/>
    <col min="10" max="10" width="2.5546875" style="64" customWidth="1"/>
    <col min="11" max="11" width="19.33203125" style="64" customWidth="1"/>
    <col min="12" max="12" width="3.21875" style="64" customWidth="1"/>
    <col min="13" max="13" width="17.5546875" style="64" customWidth="1"/>
    <col min="14" max="16384" width="10.88671875" style="64"/>
  </cols>
  <sheetData>
    <row r="1" spans="1:93" s="590" customFormat="1" ht="42.75" customHeight="1" x14ac:dyDescent="0.3">
      <c r="A1" s="825"/>
      <c r="B1" s="1313" t="s">
        <v>1799</v>
      </c>
      <c r="C1" s="1313"/>
      <c r="D1" s="1313"/>
      <c r="E1" s="1313"/>
      <c r="F1" s="1313"/>
      <c r="G1" s="1313"/>
      <c r="H1" s="1313"/>
      <c r="I1" s="1313"/>
      <c r="J1" s="1313"/>
      <c r="K1" s="1313"/>
      <c r="L1" s="1313"/>
    </row>
    <row r="2" spans="1:93" ht="110.4" customHeight="1" x14ac:dyDescent="0.25">
      <c r="A2" s="56"/>
      <c r="B2" s="854" t="s">
        <v>823</v>
      </c>
      <c r="C2" s="1298" t="s">
        <v>1800</v>
      </c>
      <c r="D2" s="1299"/>
      <c r="E2" s="1298" t="s">
        <v>1801</v>
      </c>
      <c r="F2" s="1299"/>
      <c r="G2" s="1298" t="s">
        <v>1802</v>
      </c>
      <c r="H2" s="1299"/>
      <c r="I2" s="1298" t="s">
        <v>1803</v>
      </c>
      <c r="J2" s="1299"/>
      <c r="K2" s="1300" t="s">
        <v>1804</v>
      </c>
      <c r="L2" s="1300"/>
    </row>
    <row r="3" spans="1:93" ht="13.95" customHeight="1" x14ac:dyDescent="0.25">
      <c r="A3" s="56"/>
      <c r="B3" s="861"/>
      <c r="C3" s="1298">
        <v>1</v>
      </c>
      <c r="D3" s="1300"/>
      <c r="E3" s="1298">
        <v>2</v>
      </c>
      <c r="F3" s="1299"/>
      <c r="G3" s="1300">
        <v>3</v>
      </c>
      <c r="H3" s="1300"/>
      <c r="I3" s="1298">
        <v>4</v>
      </c>
      <c r="J3" s="1299"/>
      <c r="K3" s="1300">
        <v>5</v>
      </c>
      <c r="L3" s="1300"/>
    </row>
    <row r="4" spans="1:93" s="905" customFormat="1" ht="30" customHeight="1" x14ac:dyDescent="0.3">
      <c r="A4" s="59"/>
      <c r="B4" s="904"/>
      <c r="C4" s="1311" t="s">
        <v>1805</v>
      </c>
      <c r="D4" s="1312"/>
      <c r="E4" s="1312"/>
      <c r="F4" s="1312"/>
      <c r="G4" s="1312"/>
      <c r="H4" s="1312"/>
      <c r="I4" s="1312"/>
      <c r="J4" s="1312"/>
      <c r="K4" s="1312"/>
      <c r="L4" s="1312"/>
    </row>
    <row r="5" spans="1:93" ht="21.9" customHeight="1" x14ac:dyDescent="0.25">
      <c r="A5" s="56"/>
      <c r="B5" s="895" t="s">
        <v>364</v>
      </c>
      <c r="C5" s="581">
        <v>97</v>
      </c>
      <c r="D5" s="581" t="s">
        <v>157</v>
      </c>
      <c r="E5" s="581">
        <v>100.9</v>
      </c>
      <c r="F5" s="581" t="s">
        <v>157</v>
      </c>
      <c r="G5" s="581">
        <v>102.3</v>
      </c>
      <c r="H5" s="581" t="s">
        <v>157</v>
      </c>
      <c r="I5" s="581">
        <v>105.4</v>
      </c>
      <c r="J5" s="581" t="s">
        <v>157</v>
      </c>
      <c r="K5" s="581">
        <v>108.5</v>
      </c>
      <c r="L5" s="581" t="s">
        <v>157</v>
      </c>
      <c r="CO5" s="82"/>
    </row>
    <row r="6" spans="1:93" ht="15" customHeight="1" x14ac:dyDescent="0.25">
      <c r="A6" s="56"/>
      <c r="B6" s="895" t="s">
        <v>363</v>
      </c>
      <c r="C6" s="581">
        <v>93</v>
      </c>
      <c r="D6" s="581" t="s">
        <v>157</v>
      </c>
      <c r="E6" s="581">
        <v>96.2</v>
      </c>
      <c r="F6" s="581" t="s">
        <v>157</v>
      </c>
      <c r="G6" s="581">
        <v>95.1</v>
      </c>
      <c r="H6" s="581" t="s">
        <v>157</v>
      </c>
      <c r="I6" s="581">
        <v>97.9</v>
      </c>
      <c r="J6" s="581" t="s">
        <v>157</v>
      </c>
      <c r="K6" s="581">
        <v>87.1</v>
      </c>
      <c r="L6" s="581" t="s">
        <v>157</v>
      </c>
    </row>
    <row r="7" spans="1:93" ht="21.9" customHeight="1" x14ac:dyDescent="0.25">
      <c r="A7" s="56"/>
      <c r="B7" s="895" t="s">
        <v>509</v>
      </c>
      <c r="C7" s="581">
        <v>92.1</v>
      </c>
      <c r="D7" s="581" t="s">
        <v>157</v>
      </c>
      <c r="E7" s="581">
        <v>95.4</v>
      </c>
      <c r="F7" s="581" t="s">
        <v>157</v>
      </c>
      <c r="G7" s="581">
        <v>94.8</v>
      </c>
      <c r="H7" s="581" t="s">
        <v>157</v>
      </c>
      <c r="I7" s="581">
        <v>97.5</v>
      </c>
      <c r="J7" s="581" t="s">
        <v>157</v>
      </c>
      <c r="K7" s="581">
        <v>86.5</v>
      </c>
      <c r="L7" s="581" t="s">
        <v>157</v>
      </c>
    </row>
    <row r="8" spans="1:93" ht="15" customHeight="1" x14ac:dyDescent="0.25">
      <c r="A8" s="56"/>
      <c r="B8" s="895" t="s">
        <v>500</v>
      </c>
      <c r="C8" s="581">
        <v>98.8</v>
      </c>
      <c r="D8" s="581" t="s">
        <v>157</v>
      </c>
      <c r="E8" s="581">
        <v>99.2</v>
      </c>
      <c r="F8" s="581" t="s">
        <v>157</v>
      </c>
      <c r="G8" s="581">
        <v>97.2</v>
      </c>
      <c r="H8" s="581" t="s">
        <v>157</v>
      </c>
      <c r="I8" s="581">
        <v>100.6</v>
      </c>
      <c r="J8" s="581" t="s">
        <v>157</v>
      </c>
      <c r="K8" s="581">
        <v>95</v>
      </c>
      <c r="L8" s="581" t="s">
        <v>157</v>
      </c>
    </row>
    <row r="9" spans="1:93" ht="21.9" customHeight="1" x14ac:dyDescent="0.25">
      <c r="A9" s="56"/>
      <c r="B9" s="895" t="s">
        <v>558</v>
      </c>
      <c r="C9" s="581">
        <v>95.8</v>
      </c>
      <c r="D9" s="581" t="s">
        <v>157</v>
      </c>
      <c r="E9" s="581">
        <v>96.7</v>
      </c>
      <c r="F9" s="581" t="s">
        <v>157</v>
      </c>
      <c r="G9" s="581">
        <v>93.9</v>
      </c>
      <c r="H9" s="581" t="s">
        <v>157</v>
      </c>
      <c r="I9" s="581">
        <v>98.9</v>
      </c>
      <c r="J9" s="581" t="s">
        <v>157</v>
      </c>
      <c r="K9" s="581">
        <v>87.4</v>
      </c>
      <c r="L9" s="581" t="s">
        <v>157</v>
      </c>
      <c r="BD9" s="906"/>
      <c r="BE9" s="906"/>
    </row>
    <row r="10" spans="1:93" ht="15" customHeight="1" x14ac:dyDescent="0.25">
      <c r="A10" s="56"/>
      <c r="B10" s="895" t="s">
        <v>290</v>
      </c>
      <c r="C10" s="581">
        <v>94.6</v>
      </c>
      <c r="D10" s="581" t="s">
        <v>157</v>
      </c>
      <c r="E10" s="581">
        <v>95.8</v>
      </c>
      <c r="F10" s="581" t="s">
        <v>157</v>
      </c>
      <c r="G10" s="581">
        <v>93.1</v>
      </c>
      <c r="H10" s="581" t="s">
        <v>157</v>
      </c>
      <c r="I10" s="581">
        <v>98.7</v>
      </c>
      <c r="J10" s="581" t="s">
        <v>157</v>
      </c>
      <c r="K10" s="581">
        <v>87.3</v>
      </c>
      <c r="L10" s="581" t="s">
        <v>157</v>
      </c>
      <c r="BD10" s="906"/>
      <c r="BE10" s="906"/>
    </row>
    <row r="11" spans="1:93" ht="15" customHeight="1" x14ac:dyDescent="0.25">
      <c r="A11" s="56"/>
      <c r="B11" s="895" t="s">
        <v>289</v>
      </c>
      <c r="C11" s="581">
        <v>95.9</v>
      </c>
      <c r="D11" s="581" t="s">
        <v>157</v>
      </c>
      <c r="E11" s="581">
        <v>97.6</v>
      </c>
      <c r="F11" s="581" t="s">
        <v>157</v>
      </c>
      <c r="G11" s="581">
        <v>94.7</v>
      </c>
      <c r="H11" s="581" t="s">
        <v>157</v>
      </c>
      <c r="I11" s="581">
        <v>99.2</v>
      </c>
      <c r="J11" s="581" t="s">
        <v>157</v>
      </c>
      <c r="K11" s="581">
        <v>87.8</v>
      </c>
      <c r="L11" s="581" t="s">
        <v>157</v>
      </c>
      <c r="AE11" s="906"/>
      <c r="BD11" s="906"/>
      <c r="BE11" s="906"/>
    </row>
    <row r="12" spans="1:93" ht="15" customHeight="1" x14ac:dyDescent="0.25">
      <c r="A12" s="56"/>
      <c r="B12" s="895" t="s">
        <v>288</v>
      </c>
      <c r="C12" s="581">
        <v>97</v>
      </c>
      <c r="D12" s="581" t="s">
        <v>157</v>
      </c>
      <c r="E12" s="581">
        <v>99.6</v>
      </c>
      <c r="F12" s="581" t="s">
        <v>157</v>
      </c>
      <c r="G12" s="581">
        <v>96.9</v>
      </c>
      <c r="H12" s="581" t="s">
        <v>157</v>
      </c>
      <c r="I12" s="581">
        <v>99.9</v>
      </c>
      <c r="J12" s="581" t="s">
        <v>157</v>
      </c>
      <c r="K12" s="581">
        <v>89.1</v>
      </c>
      <c r="L12" s="581" t="s">
        <v>157</v>
      </c>
      <c r="AE12" s="906"/>
      <c r="BD12" s="906"/>
      <c r="BE12" s="906"/>
    </row>
    <row r="13" spans="1:93" ht="15" customHeight="1" x14ac:dyDescent="0.25">
      <c r="A13" s="56"/>
      <c r="B13" s="895" t="s">
        <v>287</v>
      </c>
      <c r="C13" s="581">
        <v>97.5</v>
      </c>
      <c r="D13" s="581" t="s">
        <v>157</v>
      </c>
      <c r="E13" s="581">
        <v>100.8</v>
      </c>
      <c r="F13" s="581" t="s">
        <v>157</v>
      </c>
      <c r="G13" s="581">
        <v>97.2</v>
      </c>
      <c r="H13" s="581" t="s">
        <v>157</v>
      </c>
      <c r="I13" s="581">
        <v>100.3</v>
      </c>
      <c r="J13" s="581" t="s">
        <v>157</v>
      </c>
      <c r="K13" s="581">
        <v>91.1</v>
      </c>
      <c r="L13" s="581" t="s">
        <v>157</v>
      </c>
      <c r="AE13" s="906"/>
      <c r="BD13" s="906"/>
      <c r="BE13" s="906"/>
    </row>
    <row r="14" spans="1:93" ht="15" customHeight="1" x14ac:dyDescent="0.25">
      <c r="A14" s="56"/>
      <c r="B14" s="895" t="s">
        <v>286</v>
      </c>
      <c r="C14" s="581">
        <v>98.5</v>
      </c>
      <c r="D14" s="581" t="s">
        <v>157</v>
      </c>
      <c r="E14" s="581">
        <v>99.5</v>
      </c>
      <c r="F14" s="581" t="s">
        <v>157</v>
      </c>
      <c r="G14" s="581">
        <v>96.9</v>
      </c>
      <c r="H14" s="581" t="s">
        <v>157</v>
      </c>
      <c r="I14" s="581">
        <v>100.5</v>
      </c>
      <c r="J14" s="581" t="s">
        <v>157</v>
      </c>
      <c r="K14" s="581">
        <v>97.9</v>
      </c>
      <c r="L14" s="581" t="s">
        <v>157</v>
      </c>
      <c r="AE14" s="906"/>
    </row>
    <row r="15" spans="1:93" ht="15" customHeight="1" x14ac:dyDescent="0.25">
      <c r="A15" s="56"/>
      <c r="B15" s="895" t="s">
        <v>285</v>
      </c>
      <c r="C15" s="581">
        <v>98.4</v>
      </c>
      <c r="D15" s="581" t="s">
        <v>157</v>
      </c>
      <c r="E15" s="581">
        <v>99.1</v>
      </c>
      <c r="F15" s="581" t="s">
        <v>157</v>
      </c>
      <c r="G15" s="581">
        <v>95.8</v>
      </c>
      <c r="H15" s="581" t="s">
        <v>157</v>
      </c>
      <c r="I15" s="581">
        <v>100.2</v>
      </c>
      <c r="J15" s="581" t="s">
        <v>157</v>
      </c>
      <c r="K15" s="581">
        <v>97.4</v>
      </c>
      <c r="L15" s="581" t="s">
        <v>157</v>
      </c>
      <c r="AE15" s="906"/>
    </row>
    <row r="16" spans="1:93" ht="15" customHeight="1" x14ac:dyDescent="0.25">
      <c r="A16" s="56"/>
      <c r="B16" s="895" t="s">
        <v>284</v>
      </c>
      <c r="C16" s="581">
        <v>98.9</v>
      </c>
      <c r="D16" s="581" t="s">
        <v>157</v>
      </c>
      <c r="E16" s="581">
        <v>98.9</v>
      </c>
      <c r="F16" s="581" t="s">
        <v>157</v>
      </c>
      <c r="G16" s="581">
        <v>96.3</v>
      </c>
      <c r="H16" s="581" t="s">
        <v>157</v>
      </c>
      <c r="I16" s="581">
        <v>100.7</v>
      </c>
      <c r="J16" s="581" t="s">
        <v>157</v>
      </c>
      <c r="K16" s="581">
        <v>97.4</v>
      </c>
      <c r="L16" s="581" t="s">
        <v>157</v>
      </c>
      <c r="AE16" s="906"/>
    </row>
    <row r="17" spans="1:23" ht="15" customHeight="1" x14ac:dyDescent="0.25">
      <c r="A17" s="56"/>
      <c r="B17" s="895" t="s">
        <v>283</v>
      </c>
      <c r="C17" s="581">
        <v>99.2</v>
      </c>
      <c r="D17" s="581" t="s">
        <v>157</v>
      </c>
      <c r="E17" s="581">
        <v>98.9</v>
      </c>
      <c r="F17" s="581" t="s">
        <v>157</v>
      </c>
      <c r="G17" s="581">
        <v>96.4</v>
      </c>
      <c r="H17" s="581" t="s">
        <v>157</v>
      </c>
      <c r="I17" s="581">
        <v>101.6</v>
      </c>
      <c r="J17" s="581" t="s">
        <v>157</v>
      </c>
      <c r="K17" s="581">
        <v>92.8</v>
      </c>
      <c r="L17" s="581" t="s">
        <v>157</v>
      </c>
    </row>
    <row r="18" spans="1:23" ht="15" customHeight="1" x14ac:dyDescent="0.25">
      <c r="A18" s="56"/>
      <c r="B18" s="895" t="s">
        <v>282</v>
      </c>
      <c r="C18" s="581">
        <v>98.9</v>
      </c>
      <c r="D18" s="581" t="s">
        <v>157</v>
      </c>
      <c r="E18" s="581">
        <v>99.6</v>
      </c>
      <c r="F18" s="581" t="s">
        <v>157</v>
      </c>
      <c r="G18" s="581">
        <v>97</v>
      </c>
      <c r="H18" s="581" t="s">
        <v>157</v>
      </c>
      <c r="I18" s="581">
        <v>101.3</v>
      </c>
      <c r="J18" s="581" t="s">
        <v>157</v>
      </c>
      <c r="K18" s="581">
        <v>92.8</v>
      </c>
      <c r="L18" s="581" t="s">
        <v>157</v>
      </c>
    </row>
    <row r="19" spans="1:23" ht="15" customHeight="1" x14ac:dyDescent="0.25">
      <c r="A19" s="56"/>
      <c r="B19" s="895" t="s">
        <v>281</v>
      </c>
      <c r="C19" s="581">
        <v>99</v>
      </c>
      <c r="D19" s="581" t="s">
        <v>157</v>
      </c>
      <c r="E19" s="581">
        <v>99.4</v>
      </c>
      <c r="F19" s="581" t="s">
        <v>157</v>
      </c>
      <c r="G19" s="581">
        <v>96.5</v>
      </c>
      <c r="H19" s="581" t="s">
        <v>157</v>
      </c>
      <c r="I19" s="581">
        <v>101.4</v>
      </c>
      <c r="J19" s="581" t="s">
        <v>157</v>
      </c>
      <c r="K19" s="581">
        <v>93.5</v>
      </c>
      <c r="L19" s="581" t="s">
        <v>157</v>
      </c>
    </row>
    <row r="20" spans="1:23" ht="15" customHeight="1" x14ac:dyDescent="0.25">
      <c r="A20" s="56"/>
      <c r="B20" s="895" t="s">
        <v>280</v>
      </c>
      <c r="C20" s="581">
        <v>99</v>
      </c>
      <c r="D20" s="581" t="s">
        <v>157</v>
      </c>
      <c r="E20" s="581">
        <v>99.6</v>
      </c>
      <c r="F20" s="581" t="s">
        <v>157</v>
      </c>
      <c r="G20" s="581">
        <v>98</v>
      </c>
      <c r="H20" s="581" t="s">
        <v>157</v>
      </c>
      <c r="I20" s="581">
        <v>100.9</v>
      </c>
      <c r="J20" s="581" t="s">
        <v>157</v>
      </c>
      <c r="K20" s="581">
        <v>94.5</v>
      </c>
      <c r="L20" s="581" t="s">
        <v>157</v>
      </c>
    </row>
    <row r="21" spans="1:23" ht="15" customHeight="1" x14ac:dyDescent="0.25">
      <c r="A21" s="56"/>
      <c r="B21" s="895" t="s">
        <v>279</v>
      </c>
      <c r="C21" s="581">
        <v>99</v>
      </c>
      <c r="D21" s="581" t="s">
        <v>157</v>
      </c>
      <c r="E21" s="581">
        <v>99.6</v>
      </c>
      <c r="F21" s="581" t="s">
        <v>157</v>
      </c>
      <c r="G21" s="581">
        <v>98.9</v>
      </c>
      <c r="H21" s="581" t="s">
        <v>157</v>
      </c>
      <c r="I21" s="581">
        <v>100.8</v>
      </c>
      <c r="J21" s="581" t="s">
        <v>157</v>
      </c>
      <c r="K21" s="581">
        <v>94.2</v>
      </c>
      <c r="L21" s="581" t="s">
        <v>157</v>
      </c>
    </row>
    <row r="22" spans="1:23" ht="15" customHeight="1" x14ac:dyDescent="0.25">
      <c r="A22" s="56"/>
      <c r="B22" s="895" t="s">
        <v>278</v>
      </c>
      <c r="C22" s="581">
        <v>98.7</v>
      </c>
      <c r="D22" s="581" t="s">
        <v>157</v>
      </c>
      <c r="E22" s="581">
        <v>99</v>
      </c>
      <c r="F22" s="581" t="s">
        <v>157</v>
      </c>
      <c r="G22" s="581">
        <v>98.6</v>
      </c>
      <c r="H22" s="581" t="s">
        <v>157</v>
      </c>
      <c r="I22" s="581">
        <v>99.9</v>
      </c>
      <c r="J22" s="581" t="s">
        <v>157</v>
      </c>
      <c r="K22" s="581">
        <v>95.5</v>
      </c>
      <c r="L22" s="581" t="s">
        <v>157</v>
      </c>
    </row>
    <row r="23" spans="1:23" ht="15" customHeight="1" x14ac:dyDescent="0.25">
      <c r="A23" s="56"/>
      <c r="B23" s="895" t="s">
        <v>277</v>
      </c>
      <c r="C23" s="581">
        <v>98</v>
      </c>
      <c r="D23" s="581" t="s">
        <v>157</v>
      </c>
      <c r="E23" s="581">
        <v>98.6</v>
      </c>
      <c r="F23" s="581" t="s">
        <v>157</v>
      </c>
      <c r="G23" s="581">
        <v>98.3</v>
      </c>
      <c r="H23" s="581" t="s">
        <v>157</v>
      </c>
      <c r="I23" s="581">
        <v>98.7</v>
      </c>
      <c r="J23" s="581" t="s">
        <v>157</v>
      </c>
      <c r="K23" s="581">
        <v>94.4</v>
      </c>
      <c r="L23" s="581" t="s">
        <v>157</v>
      </c>
    </row>
    <row r="24" spans="1:23" s="905" customFormat="1" ht="31.2" customHeight="1" x14ac:dyDescent="0.25">
      <c r="A24" s="59"/>
      <c r="B24" s="907"/>
      <c r="C24" s="1310" t="s">
        <v>1806</v>
      </c>
      <c r="D24" s="1310"/>
      <c r="E24" s="1310"/>
      <c r="F24" s="1310"/>
      <c r="G24" s="1310"/>
      <c r="H24" s="1310"/>
      <c r="I24" s="1310"/>
      <c r="J24" s="1310"/>
      <c r="K24" s="1310"/>
      <c r="L24" s="1310"/>
      <c r="O24" s="908"/>
      <c r="P24" s="908"/>
      <c r="Q24" s="908"/>
      <c r="R24" s="908"/>
      <c r="S24" s="908"/>
      <c r="T24" s="908"/>
      <c r="U24" s="908"/>
      <c r="V24" s="908"/>
      <c r="W24" s="908"/>
    </row>
    <row r="25" spans="1:23" ht="21.9" customHeight="1" x14ac:dyDescent="0.25">
      <c r="A25" s="56"/>
      <c r="B25" s="897" t="s">
        <v>558</v>
      </c>
      <c r="C25" s="581">
        <v>99.8</v>
      </c>
      <c r="D25" s="581" t="s">
        <v>157</v>
      </c>
      <c r="E25" s="581">
        <v>100.2</v>
      </c>
      <c r="F25" s="581" t="s">
        <v>157</v>
      </c>
      <c r="G25" s="581">
        <v>99.4</v>
      </c>
      <c r="H25" s="581" t="s">
        <v>157</v>
      </c>
      <c r="I25" s="581">
        <v>100</v>
      </c>
      <c r="J25" s="581" t="s">
        <v>157</v>
      </c>
      <c r="K25" s="581">
        <v>97.5</v>
      </c>
      <c r="L25" s="581" t="s">
        <v>157</v>
      </c>
      <c r="O25" s="909"/>
      <c r="P25" s="909"/>
      <c r="Q25" s="909"/>
      <c r="R25" s="909"/>
      <c r="S25" s="909"/>
      <c r="T25" s="909"/>
      <c r="U25" s="909"/>
      <c r="V25" s="909"/>
      <c r="W25" s="909"/>
    </row>
    <row r="26" spans="1:23" ht="15" customHeight="1" x14ac:dyDescent="0.25">
      <c r="A26" s="56"/>
      <c r="B26" s="897" t="s">
        <v>290</v>
      </c>
      <c r="C26" s="581">
        <v>99.8</v>
      </c>
      <c r="D26" s="581" t="s">
        <v>157</v>
      </c>
      <c r="E26" s="581">
        <v>100</v>
      </c>
      <c r="F26" s="581" t="s">
        <v>157</v>
      </c>
      <c r="G26" s="581">
        <v>99.2</v>
      </c>
      <c r="H26" s="581" t="s">
        <v>157</v>
      </c>
      <c r="I26" s="581">
        <v>100.2</v>
      </c>
      <c r="J26" s="581" t="s">
        <v>157</v>
      </c>
      <c r="K26" s="581">
        <v>98.7</v>
      </c>
      <c r="L26" s="581" t="s">
        <v>157</v>
      </c>
      <c r="O26" s="909"/>
      <c r="P26" s="909"/>
      <c r="Q26" s="909"/>
      <c r="R26" s="909"/>
      <c r="S26" s="909"/>
      <c r="T26" s="909"/>
      <c r="U26" s="909"/>
      <c r="V26" s="909"/>
      <c r="W26" s="909"/>
    </row>
    <row r="27" spans="1:23" ht="15" customHeight="1" x14ac:dyDescent="0.25">
      <c r="A27" s="56"/>
      <c r="B27" s="897" t="s">
        <v>289</v>
      </c>
      <c r="C27" s="581">
        <v>100.3</v>
      </c>
      <c r="D27" s="581" t="s">
        <v>157</v>
      </c>
      <c r="E27" s="581">
        <v>100.6</v>
      </c>
      <c r="F27" s="581" t="s">
        <v>157</v>
      </c>
      <c r="G27" s="581">
        <v>100.8</v>
      </c>
      <c r="H27" s="581" t="s">
        <v>157</v>
      </c>
      <c r="I27" s="581">
        <v>100.4</v>
      </c>
      <c r="J27" s="581" t="s">
        <v>157</v>
      </c>
      <c r="K27" s="581">
        <v>100.9</v>
      </c>
      <c r="L27" s="581" t="s">
        <v>157</v>
      </c>
      <c r="O27" s="909"/>
      <c r="P27" s="909"/>
      <c r="Q27" s="909"/>
      <c r="R27" s="909"/>
      <c r="S27" s="909"/>
      <c r="T27" s="909"/>
      <c r="U27" s="909"/>
      <c r="V27" s="909"/>
      <c r="W27" s="909"/>
    </row>
    <row r="28" spans="1:23" ht="15" customHeight="1" x14ac:dyDescent="0.25">
      <c r="A28" s="56"/>
      <c r="B28" s="897" t="s">
        <v>288</v>
      </c>
      <c r="C28" s="581">
        <v>100.1</v>
      </c>
      <c r="D28" s="581" t="s">
        <v>157</v>
      </c>
      <c r="E28" s="581">
        <v>100.2</v>
      </c>
      <c r="F28" s="581" t="s">
        <v>157</v>
      </c>
      <c r="G28" s="581">
        <v>100.9</v>
      </c>
      <c r="H28" s="581" t="s">
        <v>157</v>
      </c>
      <c r="I28" s="581">
        <v>100.2</v>
      </c>
      <c r="J28" s="581" t="s">
        <v>157</v>
      </c>
      <c r="K28" s="581">
        <v>100.1</v>
      </c>
      <c r="L28" s="581" t="s">
        <v>157</v>
      </c>
      <c r="O28" s="909"/>
      <c r="P28" s="909"/>
      <c r="Q28" s="909"/>
      <c r="R28" s="909"/>
      <c r="S28" s="909"/>
      <c r="T28" s="909"/>
      <c r="U28" s="909"/>
      <c r="V28" s="909"/>
      <c r="W28" s="909"/>
    </row>
    <row r="29" spans="1:23" ht="15" customHeight="1" x14ac:dyDescent="0.25">
      <c r="A29" s="56"/>
      <c r="B29" s="897" t="s">
        <v>287</v>
      </c>
      <c r="C29" s="581">
        <v>99.3</v>
      </c>
      <c r="D29" s="581" t="s">
        <v>157</v>
      </c>
      <c r="E29" s="581">
        <v>100.3</v>
      </c>
      <c r="F29" s="581" t="s">
        <v>157</v>
      </c>
      <c r="G29" s="581">
        <v>100</v>
      </c>
      <c r="H29" s="581" t="s">
        <v>157</v>
      </c>
      <c r="I29" s="581">
        <v>99.8</v>
      </c>
      <c r="J29" s="581" t="s">
        <v>157</v>
      </c>
      <c r="K29" s="581">
        <v>99.4</v>
      </c>
      <c r="L29" s="581" t="s">
        <v>157</v>
      </c>
      <c r="O29" s="909"/>
      <c r="P29" s="909"/>
      <c r="Q29" s="909"/>
      <c r="R29" s="909"/>
      <c r="S29" s="909"/>
      <c r="T29" s="909"/>
      <c r="U29" s="909"/>
      <c r="V29" s="909"/>
      <c r="W29" s="909"/>
    </row>
    <row r="30" spans="1:23" ht="15" customHeight="1" x14ac:dyDescent="0.25">
      <c r="A30" s="56"/>
      <c r="B30" s="897" t="s">
        <v>286</v>
      </c>
      <c r="C30" s="581">
        <v>99.6</v>
      </c>
      <c r="D30" s="581" t="s">
        <v>157</v>
      </c>
      <c r="E30" s="581">
        <v>99.3</v>
      </c>
      <c r="F30" s="581" t="s">
        <v>157</v>
      </c>
      <c r="G30" s="581">
        <v>99.5</v>
      </c>
      <c r="H30" s="581" t="s">
        <v>157</v>
      </c>
      <c r="I30" s="581">
        <v>99.7</v>
      </c>
      <c r="J30" s="581" t="s">
        <v>157</v>
      </c>
      <c r="K30" s="581">
        <v>100.8</v>
      </c>
      <c r="L30" s="581" t="s">
        <v>157</v>
      </c>
      <c r="O30" s="909"/>
      <c r="P30" s="909"/>
      <c r="Q30" s="909"/>
      <c r="R30" s="909"/>
      <c r="S30" s="909"/>
      <c r="T30" s="909"/>
      <c r="U30" s="909"/>
      <c r="V30" s="909"/>
      <c r="W30" s="909"/>
    </row>
    <row r="31" spans="1:23" ht="15" customHeight="1" x14ac:dyDescent="0.25">
      <c r="A31" s="56"/>
      <c r="B31" s="897" t="s">
        <v>285</v>
      </c>
      <c r="C31" s="581">
        <v>99.9</v>
      </c>
      <c r="D31" s="581" t="s">
        <v>157</v>
      </c>
      <c r="E31" s="581">
        <v>99.2</v>
      </c>
      <c r="F31" s="581" t="s">
        <v>157</v>
      </c>
      <c r="G31" s="581">
        <v>99</v>
      </c>
      <c r="H31" s="581" t="s">
        <v>157</v>
      </c>
      <c r="I31" s="581">
        <v>99.6</v>
      </c>
      <c r="J31" s="581" t="s">
        <v>157</v>
      </c>
      <c r="K31" s="581">
        <v>100.7</v>
      </c>
      <c r="L31" s="581" t="s">
        <v>157</v>
      </c>
      <c r="O31" s="909"/>
      <c r="P31" s="909"/>
      <c r="Q31" s="909"/>
      <c r="R31" s="909"/>
      <c r="S31" s="909"/>
      <c r="T31" s="909"/>
      <c r="U31" s="909"/>
      <c r="V31" s="909"/>
      <c r="W31" s="909"/>
    </row>
    <row r="32" spans="1:23" ht="15" customHeight="1" x14ac:dyDescent="0.25">
      <c r="A32" s="56"/>
      <c r="B32" s="897" t="s">
        <v>284</v>
      </c>
      <c r="C32" s="581">
        <v>100.4</v>
      </c>
      <c r="D32" s="581" t="s">
        <v>157</v>
      </c>
      <c r="E32" s="581">
        <v>99.5</v>
      </c>
      <c r="F32" s="581" t="s">
        <v>157</v>
      </c>
      <c r="G32" s="581">
        <v>99.9</v>
      </c>
      <c r="H32" s="581" t="s">
        <v>157</v>
      </c>
      <c r="I32" s="581">
        <v>100.5</v>
      </c>
      <c r="J32" s="581" t="s">
        <v>157</v>
      </c>
      <c r="K32" s="581">
        <v>98.2</v>
      </c>
      <c r="L32" s="581" t="s">
        <v>157</v>
      </c>
      <c r="O32" s="909"/>
      <c r="P32" s="909"/>
      <c r="Q32" s="909"/>
      <c r="R32" s="909"/>
      <c r="S32" s="909"/>
      <c r="T32" s="909"/>
      <c r="U32" s="909"/>
      <c r="V32" s="909"/>
      <c r="W32" s="909"/>
    </row>
    <row r="33" spans="1:23" ht="15" customHeight="1" x14ac:dyDescent="0.25">
      <c r="A33" s="56"/>
      <c r="B33" s="897" t="s">
        <v>283</v>
      </c>
      <c r="C33" s="581">
        <v>100.2</v>
      </c>
      <c r="D33" s="581" t="s">
        <v>157</v>
      </c>
      <c r="E33" s="581">
        <v>100.4</v>
      </c>
      <c r="F33" s="581" t="s">
        <v>157</v>
      </c>
      <c r="G33" s="581">
        <v>100</v>
      </c>
      <c r="H33" s="581" t="s">
        <v>157</v>
      </c>
      <c r="I33" s="581">
        <v>100.6</v>
      </c>
      <c r="J33" s="581" t="s">
        <v>157</v>
      </c>
      <c r="K33" s="581">
        <v>96.7</v>
      </c>
      <c r="L33" s="581" t="s">
        <v>157</v>
      </c>
      <c r="O33" s="909"/>
      <c r="P33" s="909"/>
      <c r="Q33" s="909"/>
      <c r="R33" s="909"/>
      <c r="S33" s="909"/>
      <c r="T33" s="909"/>
      <c r="U33" s="909"/>
      <c r="V33" s="909"/>
      <c r="W33" s="909"/>
    </row>
    <row r="34" spans="1:23" ht="15" customHeight="1" x14ac:dyDescent="0.25">
      <c r="A34" s="56"/>
      <c r="B34" s="897" t="s">
        <v>282</v>
      </c>
      <c r="C34" s="581">
        <v>99.7</v>
      </c>
      <c r="D34" s="581" t="s">
        <v>157</v>
      </c>
      <c r="E34" s="581">
        <v>100</v>
      </c>
      <c r="F34" s="581" t="s">
        <v>157</v>
      </c>
      <c r="G34" s="581">
        <v>99.3</v>
      </c>
      <c r="H34" s="581" t="s">
        <v>157</v>
      </c>
      <c r="I34" s="581">
        <v>100.1</v>
      </c>
      <c r="J34" s="581" t="s">
        <v>157</v>
      </c>
      <c r="K34" s="581">
        <v>98.9</v>
      </c>
      <c r="L34" s="581" t="s">
        <v>157</v>
      </c>
      <c r="O34" s="909"/>
      <c r="P34" s="909"/>
      <c r="Q34" s="909"/>
      <c r="R34" s="909"/>
      <c r="S34" s="909"/>
      <c r="T34" s="909"/>
      <c r="U34" s="909"/>
      <c r="V34" s="909"/>
      <c r="W34" s="909"/>
    </row>
    <row r="35" spans="1:23" ht="15" customHeight="1" x14ac:dyDescent="0.25">
      <c r="A35" s="56"/>
      <c r="B35" s="897" t="s">
        <v>281</v>
      </c>
      <c r="C35" s="581">
        <v>100.2</v>
      </c>
      <c r="D35" s="581" t="s">
        <v>157</v>
      </c>
      <c r="E35" s="581">
        <v>100.3</v>
      </c>
      <c r="F35" s="581" t="s">
        <v>157</v>
      </c>
      <c r="G35" s="581">
        <v>99.8</v>
      </c>
      <c r="H35" s="581" t="s">
        <v>157</v>
      </c>
      <c r="I35" s="581">
        <v>100.4</v>
      </c>
      <c r="J35" s="581" t="s">
        <v>157</v>
      </c>
      <c r="K35" s="581">
        <v>101.9</v>
      </c>
      <c r="L35" s="581" t="s">
        <v>157</v>
      </c>
      <c r="O35" s="909"/>
      <c r="P35" s="909"/>
      <c r="Q35" s="909"/>
      <c r="R35" s="909"/>
      <c r="S35" s="909"/>
      <c r="T35" s="909"/>
      <c r="U35" s="909"/>
      <c r="V35" s="909"/>
      <c r="W35" s="909"/>
    </row>
    <row r="36" spans="1:23" ht="15" customHeight="1" x14ac:dyDescent="0.25">
      <c r="A36" s="56"/>
      <c r="B36" s="897" t="s">
        <v>280</v>
      </c>
      <c r="C36" s="581">
        <v>99.6</v>
      </c>
      <c r="D36" s="581" t="s">
        <v>157</v>
      </c>
      <c r="E36" s="581">
        <v>99.6</v>
      </c>
      <c r="F36" s="581" t="s">
        <v>157</v>
      </c>
      <c r="G36" s="581">
        <v>100.2</v>
      </c>
      <c r="H36" s="581" t="s">
        <v>157</v>
      </c>
      <c r="I36" s="581">
        <v>99.5</v>
      </c>
      <c r="J36" s="581" t="s">
        <v>157</v>
      </c>
      <c r="K36" s="581">
        <v>100.8</v>
      </c>
      <c r="L36" s="581" t="s">
        <v>157</v>
      </c>
      <c r="O36" s="909"/>
      <c r="P36" s="909"/>
      <c r="Q36" s="909"/>
      <c r="R36" s="909"/>
      <c r="S36" s="909"/>
      <c r="T36" s="909"/>
      <c r="U36" s="909"/>
      <c r="V36" s="909"/>
      <c r="W36" s="909"/>
    </row>
    <row r="37" spans="1:23" ht="15" customHeight="1" x14ac:dyDescent="0.25">
      <c r="A37" s="56"/>
      <c r="B37" s="897" t="s">
        <v>279</v>
      </c>
      <c r="C37" s="581">
        <v>99.8</v>
      </c>
      <c r="D37" s="581" t="s">
        <v>157</v>
      </c>
      <c r="E37" s="581">
        <v>100.2</v>
      </c>
      <c r="F37" s="581" t="s">
        <v>157</v>
      </c>
      <c r="G37" s="581">
        <v>100.3</v>
      </c>
      <c r="H37" s="581" t="s">
        <v>157</v>
      </c>
      <c r="I37" s="581">
        <v>99.9</v>
      </c>
      <c r="J37" s="581" t="s">
        <v>157</v>
      </c>
      <c r="K37" s="581">
        <v>97.2</v>
      </c>
      <c r="L37" s="581" t="s">
        <v>157</v>
      </c>
    </row>
    <row r="38" spans="1:23" ht="15" customHeight="1" x14ac:dyDescent="0.25">
      <c r="A38" s="56"/>
      <c r="B38" s="897" t="s">
        <v>278</v>
      </c>
      <c r="C38" s="581">
        <v>99.5</v>
      </c>
      <c r="D38" s="581" t="s">
        <v>157</v>
      </c>
      <c r="E38" s="581">
        <v>99.4</v>
      </c>
      <c r="F38" s="581" t="s">
        <v>157</v>
      </c>
      <c r="G38" s="581">
        <v>98.9</v>
      </c>
      <c r="H38" s="581" t="s">
        <v>157</v>
      </c>
      <c r="I38" s="581">
        <v>99.3</v>
      </c>
      <c r="J38" s="581" t="s">
        <v>157</v>
      </c>
      <c r="K38" s="581">
        <v>100.1</v>
      </c>
      <c r="L38" s="581" t="s">
        <v>157</v>
      </c>
    </row>
    <row r="39" spans="1:23" ht="15" customHeight="1" x14ac:dyDescent="0.25">
      <c r="A39" s="48"/>
      <c r="B39" s="897" t="s">
        <v>277</v>
      </c>
      <c r="C39" s="581">
        <v>99.6</v>
      </c>
      <c r="D39" s="581" t="s">
        <v>157</v>
      </c>
      <c r="E39" s="581">
        <v>100.1</v>
      </c>
      <c r="F39" s="581" t="s">
        <v>157</v>
      </c>
      <c r="G39" s="581">
        <v>100.5</v>
      </c>
      <c r="H39" s="581" t="s">
        <v>157</v>
      </c>
      <c r="I39" s="581">
        <v>99.2</v>
      </c>
      <c r="J39" s="581" t="s">
        <v>157</v>
      </c>
      <c r="K39" s="581">
        <v>99.7</v>
      </c>
      <c r="L39" s="581" t="s">
        <v>157</v>
      </c>
    </row>
    <row r="40" spans="1:23" s="905" customFormat="1" ht="23.25" customHeight="1" x14ac:dyDescent="0.3">
      <c r="A40" s="101"/>
      <c r="B40" s="910" t="s">
        <v>1807</v>
      </c>
      <c r="C40" s="910"/>
      <c r="D40" s="910"/>
      <c r="E40" s="910"/>
      <c r="F40" s="910"/>
      <c r="G40" s="911" t="s">
        <v>1796</v>
      </c>
      <c r="H40" s="912"/>
      <c r="I40" s="912"/>
      <c r="J40" s="912"/>
      <c r="K40" s="912"/>
      <c r="L40" s="101"/>
    </row>
  </sheetData>
  <sheetProtection insertHyperlinks="0"/>
  <mergeCells count="13">
    <mergeCell ref="B1:L1"/>
    <mergeCell ref="C2:D2"/>
    <mergeCell ref="E2:F2"/>
    <mergeCell ref="G2:H2"/>
    <mergeCell ref="I2:J2"/>
    <mergeCell ref="K2:L2"/>
    <mergeCell ref="C24:L24"/>
    <mergeCell ref="C3:D3"/>
    <mergeCell ref="E3:F3"/>
    <mergeCell ref="G3:H3"/>
    <mergeCell ref="I3:J3"/>
    <mergeCell ref="K3:L3"/>
    <mergeCell ref="C4:L4"/>
  </mergeCells>
  <pageMargins left="0.23622047244094491" right="0.23622047244094491" top="0.23622047244094491" bottom="0.23622047244094491" header="0" footer="0"/>
  <pageSetup paperSize="9" scale="65" orientation="landscape" r:id="rId1"/>
  <headerFooter alignWithMargins="0"/>
  <colBreaks count="1" manualBreakCount="1">
    <brk id="12"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BF167-BD1C-4CE6-AEF9-2619DA34135A}">
  <sheetPr codeName="Arkusz6">
    <pageSetUpPr autoPageBreaks="0"/>
  </sheetPr>
  <dimension ref="A1:CQ39"/>
  <sheetViews>
    <sheetView showGridLines="0" zoomScale="80" zoomScaleNormal="80" zoomScaleSheetLayoutView="80" workbookViewId="0"/>
  </sheetViews>
  <sheetFormatPr defaultColWidth="10.88671875" defaultRowHeight="13.2" x14ac:dyDescent="0.25"/>
  <cols>
    <col min="1" max="1" width="2.5546875" style="16" customWidth="1"/>
    <col min="2" max="2" width="16.88671875" style="16" customWidth="1"/>
    <col min="3" max="3" width="18.109375" style="16" customWidth="1"/>
    <col min="4" max="4" width="2.5546875" style="16" customWidth="1"/>
    <col min="5" max="5" width="18.109375" style="16" customWidth="1"/>
    <col min="6" max="6" width="2.5546875" style="16" customWidth="1"/>
    <col min="7" max="7" width="2.5546875" style="535" customWidth="1"/>
    <col min="8" max="8" width="16.88671875" style="16" customWidth="1"/>
    <col min="9" max="9" width="10.33203125" style="16" customWidth="1"/>
    <col min="10" max="10" width="2.5546875" style="16" customWidth="1"/>
    <col min="11" max="11" width="13" style="16" customWidth="1"/>
    <col min="12" max="12" width="1.44140625" style="16" customWidth="1"/>
    <col min="13" max="13" width="11.44140625" style="16" customWidth="1"/>
    <col min="14" max="14" width="2.5546875" style="16" customWidth="1"/>
    <col min="15" max="15" width="13.33203125" style="16" customWidth="1"/>
    <col min="16" max="16" width="2.5546875" style="16" customWidth="1"/>
    <col min="17" max="17" width="10.33203125" style="16" customWidth="1"/>
    <col min="18" max="18" width="2.5546875" style="16" customWidth="1"/>
    <col min="19" max="19" width="9.6640625" style="16" customWidth="1"/>
    <col min="20" max="20" width="2.5546875" style="16" customWidth="1"/>
    <col min="21" max="21" width="10.88671875" style="16"/>
    <col min="22" max="22" width="2.5546875" style="16" customWidth="1"/>
    <col min="23" max="23" width="14" style="16" customWidth="1"/>
    <col min="24" max="24" width="2.5546875" style="16" customWidth="1"/>
    <col min="25" max="16384" width="10.88671875" style="16"/>
  </cols>
  <sheetData>
    <row r="1" spans="1:95" ht="40.5" customHeight="1" x14ac:dyDescent="0.25">
      <c r="B1" s="1049" t="s">
        <v>1808</v>
      </c>
      <c r="C1" s="1049"/>
      <c r="D1" s="1049"/>
      <c r="E1" s="1049"/>
      <c r="F1" s="1049"/>
      <c r="G1" s="1049"/>
      <c r="H1" s="1049"/>
      <c r="I1" s="1049"/>
      <c r="J1" s="1049"/>
      <c r="K1" s="1049"/>
      <c r="L1" s="1049"/>
      <c r="M1" s="1049"/>
      <c r="N1" s="1049"/>
      <c r="O1" s="1049"/>
      <c r="P1" s="1049"/>
      <c r="Q1" s="1049"/>
      <c r="R1" s="1049"/>
      <c r="S1" s="1049"/>
      <c r="T1" s="1049"/>
      <c r="U1" s="1049"/>
      <c r="V1" s="48"/>
      <c r="W1" s="913" t="str">
        <f>MID(B6,1,4)</f>
        <v>2023</v>
      </c>
      <c r="X1" s="48"/>
    </row>
    <row r="2" spans="1:95" ht="23.25" customHeight="1" x14ac:dyDescent="0.25">
      <c r="A2" s="42"/>
      <c r="B2" s="146"/>
      <c r="C2" s="1026" t="s">
        <v>1809</v>
      </c>
      <c r="D2" s="1027"/>
      <c r="E2" s="146"/>
      <c r="F2" s="146"/>
      <c r="G2" s="724"/>
      <c r="H2" s="146"/>
      <c r="I2" s="1027" t="s">
        <v>1810</v>
      </c>
      <c r="J2" s="1027"/>
      <c r="K2" s="1027"/>
      <c r="L2" s="1027"/>
      <c r="M2" s="1027"/>
      <c r="N2" s="1027"/>
      <c r="O2" s="1027"/>
      <c r="P2" s="1027"/>
      <c r="Q2" s="1027"/>
      <c r="R2" s="1027"/>
      <c r="S2" s="1027"/>
      <c r="T2" s="1027"/>
      <c r="U2" s="1027"/>
      <c r="V2" s="1027"/>
      <c r="W2" s="1027"/>
      <c r="X2" s="1027"/>
    </row>
    <row r="3" spans="1:95" ht="141" customHeight="1" x14ac:dyDescent="0.25">
      <c r="A3" s="42"/>
      <c r="B3" s="847" t="s">
        <v>187</v>
      </c>
      <c r="C3" s="1030"/>
      <c r="D3" s="1031"/>
      <c r="E3" s="1042" t="s">
        <v>1811</v>
      </c>
      <c r="F3" s="1032"/>
      <c r="G3" s="851"/>
      <c r="H3" s="847" t="s">
        <v>187</v>
      </c>
      <c r="I3" s="1042" t="s">
        <v>171</v>
      </c>
      <c r="J3" s="1044"/>
      <c r="K3" s="1042" t="s">
        <v>1812</v>
      </c>
      <c r="L3" s="1044"/>
      <c r="M3" s="1042" t="s">
        <v>1813</v>
      </c>
      <c r="N3" s="1044"/>
      <c r="O3" s="1042" t="s">
        <v>324</v>
      </c>
      <c r="P3" s="1044"/>
      <c r="Q3" s="1042" t="s">
        <v>171</v>
      </c>
      <c r="R3" s="1044"/>
      <c r="S3" s="1042" t="s">
        <v>1812</v>
      </c>
      <c r="T3" s="1044"/>
      <c r="U3" s="1042" t="s">
        <v>1813</v>
      </c>
      <c r="V3" s="1044"/>
      <c r="W3" s="1032" t="s">
        <v>324</v>
      </c>
      <c r="X3" s="1032"/>
    </row>
    <row r="4" spans="1:95" s="892" customFormat="1" ht="43.2" customHeight="1" x14ac:dyDescent="0.3">
      <c r="A4" s="890"/>
      <c r="B4" s="858"/>
      <c r="C4" s="1042" t="s">
        <v>1814</v>
      </c>
      <c r="D4" s="1032"/>
      <c r="E4" s="1032"/>
      <c r="F4" s="1032"/>
      <c r="G4" s="914"/>
      <c r="H4" s="915"/>
      <c r="I4" s="1042" t="s">
        <v>1815</v>
      </c>
      <c r="J4" s="1033"/>
      <c r="K4" s="1033"/>
      <c r="L4" s="1033"/>
      <c r="M4" s="1033"/>
      <c r="N4" s="1033"/>
      <c r="O4" s="1033"/>
      <c r="P4" s="1051"/>
      <c r="Q4" s="1034" t="s">
        <v>1816</v>
      </c>
      <c r="R4" s="1033"/>
      <c r="S4" s="1033"/>
      <c r="T4" s="1033"/>
      <c r="U4" s="1033"/>
      <c r="V4" s="1033"/>
      <c r="W4" s="1033"/>
      <c r="X4" s="1033"/>
      <c r="CQ4" s="916" t="s">
        <v>802</v>
      </c>
    </row>
    <row r="5" spans="1:95" ht="13.8" x14ac:dyDescent="0.25">
      <c r="A5" s="42"/>
      <c r="B5" s="251"/>
      <c r="C5" s="1034">
        <v>1</v>
      </c>
      <c r="D5" s="1051"/>
      <c r="E5" s="1034">
        <v>2</v>
      </c>
      <c r="F5" s="1033"/>
      <c r="G5" s="917"/>
      <c r="H5" s="499"/>
      <c r="I5" s="1034">
        <v>3</v>
      </c>
      <c r="J5" s="1051"/>
      <c r="K5" s="1034">
        <v>4</v>
      </c>
      <c r="L5" s="1051"/>
      <c r="M5" s="1034">
        <v>5</v>
      </c>
      <c r="N5" s="1051"/>
      <c r="O5" s="1034">
        <v>6</v>
      </c>
      <c r="P5" s="1051"/>
      <c r="Q5" s="1034">
        <v>7</v>
      </c>
      <c r="R5" s="1051"/>
      <c r="S5" s="1034">
        <v>8</v>
      </c>
      <c r="T5" s="1051"/>
      <c r="U5" s="1034">
        <v>9</v>
      </c>
      <c r="V5" s="1051"/>
      <c r="W5" s="1034">
        <v>10</v>
      </c>
      <c r="X5" s="1051"/>
    </row>
    <row r="6" spans="1:95" ht="21.9" customHeight="1" x14ac:dyDescent="0.25">
      <c r="A6" s="42"/>
      <c r="B6" s="918">
        <v>2023</v>
      </c>
      <c r="C6" s="919">
        <v>106.7</v>
      </c>
      <c r="D6" s="919" t="s">
        <v>157</v>
      </c>
      <c r="E6" s="919">
        <v>103</v>
      </c>
      <c r="F6" s="919" t="s">
        <v>157</v>
      </c>
      <c r="G6" s="919"/>
      <c r="H6" s="920" t="s">
        <v>364</v>
      </c>
      <c r="I6" s="488">
        <v>110.2</v>
      </c>
      <c r="J6" s="488" t="s">
        <v>157</v>
      </c>
      <c r="K6" s="488">
        <v>110</v>
      </c>
      <c r="L6" s="488" t="s">
        <v>157</v>
      </c>
      <c r="M6" s="488">
        <v>111.2</v>
      </c>
      <c r="N6" s="488" t="s">
        <v>157</v>
      </c>
      <c r="O6" s="488">
        <v>109.2</v>
      </c>
      <c r="P6" s="488" t="s">
        <v>157</v>
      </c>
      <c r="Q6" s="488" t="s">
        <v>1182</v>
      </c>
      <c r="R6" s="488"/>
      <c r="S6" s="488" t="s">
        <v>1182</v>
      </c>
      <c r="T6" s="488"/>
      <c r="U6" s="488" t="s">
        <v>1182</v>
      </c>
      <c r="V6" s="488"/>
      <c r="W6" s="488" t="s">
        <v>1182</v>
      </c>
      <c r="X6" s="921"/>
    </row>
    <row r="7" spans="1:95" ht="15" customHeight="1" x14ac:dyDescent="0.25">
      <c r="A7" s="42"/>
      <c r="B7" s="918">
        <v>2024</v>
      </c>
      <c r="C7" s="919">
        <v>101.9</v>
      </c>
      <c r="D7" s="919" t="s">
        <v>211</v>
      </c>
      <c r="E7" s="919">
        <v>97.7</v>
      </c>
      <c r="F7" s="919" t="s">
        <v>211</v>
      </c>
      <c r="G7" s="919"/>
      <c r="H7" s="920" t="s">
        <v>363</v>
      </c>
      <c r="I7" s="488">
        <v>106</v>
      </c>
      <c r="J7" s="488" t="s">
        <v>157</v>
      </c>
      <c r="K7" s="488">
        <v>105.5</v>
      </c>
      <c r="L7" s="488" t="s">
        <v>157</v>
      </c>
      <c r="M7" s="488">
        <v>106.5</v>
      </c>
      <c r="N7" s="488" t="s">
        <v>157</v>
      </c>
      <c r="O7" s="488">
        <v>105.7</v>
      </c>
      <c r="P7" s="488" t="s">
        <v>157</v>
      </c>
      <c r="Q7" s="488" t="s">
        <v>1182</v>
      </c>
      <c r="R7" s="488"/>
      <c r="S7" s="488" t="s">
        <v>1182</v>
      </c>
      <c r="T7" s="488"/>
      <c r="U7" s="488" t="s">
        <v>1182</v>
      </c>
      <c r="V7" s="488"/>
      <c r="W7" s="488" t="s">
        <v>1182</v>
      </c>
      <c r="X7" s="486"/>
    </row>
    <row r="8" spans="1:95" ht="21.9" customHeight="1" x14ac:dyDescent="0.25">
      <c r="A8" s="42"/>
      <c r="B8" s="920"/>
      <c r="C8" s="488"/>
      <c r="D8" s="488"/>
      <c r="E8" s="488"/>
      <c r="F8" s="488"/>
      <c r="G8" s="919"/>
      <c r="H8" s="920" t="s">
        <v>509</v>
      </c>
      <c r="I8" s="488">
        <v>106.3</v>
      </c>
      <c r="J8" s="488" t="s">
        <v>157</v>
      </c>
      <c r="K8" s="488">
        <v>105.7</v>
      </c>
      <c r="L8" s="488" t="s">
        <v>157</v>
      </c>
      <c r="M8" s="488">
        <v>107</v>
      </c>
      <c r="N8" s="488" t="s">
        <v>157</v>
      </c>
      <c r="O8" s="488">
        <v>106</v>
      </c>
      <c r="P8" s="488" t="s">
        <v>157</v>
      </c>
      <c r="Q8" s="488" t="s">
        <v>1182</v>
      </c>
      <c r="R8" s="488"/>
      <c r="S8" s="488" t="s">
        <v>1182</v>
      </c>
      <c r="T8" s="488"/>
      <c r="U8" s="488" t="s">
        <v>1182</v>
      </c>
      <c r="V8" s="488"/>
      <c r="W8" s="488" t="s">
        <v>1182</v>
      </c>
      <c r="X8" s="486"/>
      <c r="BF8" s="19"/>
      <c r="BG8" s="19"/>
    </row>
    <row r="9" spans="1:95" ht="15" customHeight="1" x14ac:dyDescent="0.25">
      <c r="A9" s="42"/>
      <c r="B9" s="920"/>
      <c r="C9" s="488"/>
      <c r="D9" s="488"/>
      <c r="E9" s="488"/>
      <c r="F9" s="488"/>
      <c r="G9" s="919"/>
      <c r="H9" s="920" t="s">
        <v>500</v>
      </c>
      <c r="I9" s="488">
        <v>103.2</v>
      </c>
      <c r="J9" s="488" t="s">
        <v>157</v>
      </c>
      <c r="K9" s="488">
        <v>103.1</v>
      </c>
      <c r="L9" s="488" t="s">
        <v>157</v>
      </c>
      <c r="M9" s="488">
        <v>103.3</v>
      </c>
      <c r="N9" s="488" t="s">
        <v>157</v>
      </c>
      <c r="O9" s="488">
        <v>103.1</v>
      </c>
      <c r="P9" s="488" t="s">
        <v>157</v>
      </c>
      <c r="Q9" s="488" t="s">
        <v>1182</v>
      </c>
      <c r="R9" s="488"/>
      <c r="S9" s="488" t="s">
        <v>1182</v>
      </c>
      <c r="T9" s="488"/>
      <c r="U9" s="488" t="s">
        <v>1182</v>
      </c>
      <c r="V9" s="488"/>
      <c r="W9" s="488" t="s">
        <v>1182</v>
      </c>
      <c r="X9" s="486"/>
      <c r="BF9" s="19"/>
      <c r="BG9" s="19"/>
    </row>
    <row r="10" spans="1:95" ht="21.75" customHeight="1" x14ac:dyDescent="0.25">
      <c r="A10" s="42"/>
      <c r="B10" s="920" t="s">
        <v>275</v>
      </c>
      <c r="C10" s="488" t="s">
        <v>275</v>
      </c>
      <c r="D10" s="488" t="s">
        <v>157</v>
      </c>
      <c r="E10" s="488" t="s">
        <v>275</v>
      </c>
      <c r="F10" s="488" t="s">
        <v>157</v>
      </c>
      <c r="G10" s="919"/>
      <c r="H10" s="920" t="s">
        <v>558</v>
      </c>
      <c r="I10" s="488">
        <v>105.3</v>
      </c>
      <c r="J10" s="488" t="s">
        <v>157</v>
      </c>
      <c r="K10" s="488">
        <v>105.1</v>
      </c>
      <c r="L10" s="488" t="s">
        <v>157</v>
      </c>
      <c r="M10" s="488">
        <v>105.7</v>
      </c>
      <c r="N10" s="488" t="s">
        <v>157</v>
      </c>
      <c r="O10" s="488">
        <v>105.1</v>
      </c>
      <c r="P10" s="488" t="s">
        <v>157</v>
      </c>
      <c r="Q10" s="488">
        <v>100.3</v>
      </c>
      <c r="R10" s="488" t="s">
        <v>157</v>
      </c>
      <c r="S10" s="488">
        <v>100.3</v>
      </c>
      <c r="T10" s="488" t="s">
        <v>157</v>
      </c>
      <c r="U10" s="488">
        <v>100.3</v>
      </c>
      <c r="V10" s="488" t="s">
        <v>157</v>
      </c>
      <c r="W10" s="488">
        <v>100.4</v>
      </c>
      <c r="X10" s="488" t="s">
        <v>157</v>
      </c>
      <c r="AG10" s="19"/>
      <c r="BF10" s="19"/>
      <c r="BG10" s="19"/>
    </row>
    <row r="11" spans="1:95" ht="15" customHeight="1" x14ac:dyDescent="0.25">
      <c r="A11" s="42"/>
      <c r="B11" s="920" t="s">
        <v>162</v>
      </c>
      <c r="C11" s="488">
        <v>100.6</v>
      </c>
      <c r="D11" s="488" t="s">
        <v>157</v>
      </c>
      <c r="E11" s="488">
        <v>97.5</v>
      </c>
      <c r="F11" s="488" t="s">
        <v>157</v>
      </c>
      <c r="G11" s="919"/>
      <c r="H11" s="920" t="s">
        <v>290</v>
      </c>
      <c r="I11" s="488">
        <v>105</v>
      </c>
      <c r="J11" s="488" t="s">
        <v>157</v>
      </c>
      <c r="K11" s="488">
        <v>104.8</v>
      </c>
      <c r="L11" s="488" t="s">
        <v>157</v>
      </c>
      <c r="M11" s="488">
        <v>105.4</v>
      </c>
      <c r="N11" s="488" t="s">
        <v>157</v>
      </c>
      <c r="O11" s="488">
        <v>104.8</v>
      </c>
      <c r="P11" s="488" t="s">
        <v>157</v>
      </c>
      <c r="Q11" s="488">
        <v>100.3</v>
      </c>
      <c r="R11" s="488" t="s">
        <v>157</v>
      </c>
      <c r="S11" s="488">
        <v>100.4</v>
      </c>
      <c r="T11" s="488" t="s">
        <v>157</v>
      </c>
      <c r="U11" s="488">
        <v>100.4</v>
      </c>
      <c r="V11" s="488" t="s">
        <v>157</v>
      </c>
      <c r="W11" s="488">
        <v>100.3</v>
      </c>
      <c r="X11" s="488" t="s">
        <v>157</v>
      </c>
      <c r="AG11" s="19"/>
      <c r="BF11" s="19"/>
      <c r="BG11" s="19"/>
    </row>
    <row r="12" spans="1:95" ht="15" customHeight="1" x14ac:dyDescent="0.25">
      <c r="A12" s="42"/>
      <c r="B12" s="920" t="s">
        <v>275</v>
      </c>
      <c r="C12" s="488" t="s">
        <v>275</v>
      </c>
      <c r="D12" s="488" t="s">
        <v>157</v>
      </c>
      <c r="E12" s="488" t="s">
        <v>275</v>
      </c>
      <c r="F12" s="488" t="s">
        <v>157</v>
      </c>
      <c r="G12" s="919"/>
      <c r="H12" s="920" t="s">
        <v>289</v>
      </c>
      <c r="I12" s="488">
        <v>104.9</v>
      </c>
      <c r="J12" s="488" t="s">
        <v>157</v>
      </c>
      <c r="K12" s="488">
        <v>104.7</v>
      </c>
      <c r="L12" s="488" t="s">
        <v>157</v>
      </c>
      <c r="M12" s="488">
        <v>105.1</v>
      </c>
      <c r="N12" s="488" t="s">
        <v>157</v>
      </c>
      <c r="O12" s="488">
        <v>104.7</v>
      </c>
      <c r="P12" s="488" t="s">
        <v>157</v>
      </c>
      <c r="Q12" s="488">
        <v>100.4</v>
      </c>
      <c r="R12" s="488" t="s">
        <v>157</v>
      </c>
      <c r="S12" s="488">
        <v>100.4</v>
      </c>
      <c r="T12" s="488" t="s">
        <v>157</v>
      </c>
      <c r="U12" s="488">
        <v>100.4</v>
      </c>
      <c r="V12" s="488" t="s">
        <v>157</v>
      </c>
      <c r="W12" s="488">
        <v>100.4</v>
      </c>
      <c r="X12" s="488" t="s">
        <v>157</v>
      </c>
      <c r="AG12" s="19"/>
      <c r="BF12" s="19"/>
      <c r="BG12" s="19"/>
    </row>
    <row r="13" spans="1:95" ht="15" customHeight="1" x14ac:dyDescent="0.25">
      <c r="A13" s="42"/>
      <c r="B13" s="920" t="s">
        <v>275</v>
      </c>
      <c r="C13" s="488" t="s">
        <v>275</v>
      </c>
      <c r="D13" s="488" t="s">
        <v>157</v>
      </c>
      <c r="E13" s="488" t="s">
        <v>275</v>
      </c>
      <c r="F13" s="488" t="s">
        <v>157</v>
      </c>
      <c r="G13" s="919"/>
      <c r="H13" s="920" t="s">
        <v>288</v>
      </c>
      <c r="I13" s="488">
        <v>104.4</v>
      </c>
      <c r="J13" s="488" t="s">
        <v>157</v>
      </c>
      <c r="K13" s="488">
        <v>104.3</v>
      </c>
      <c r="L13" s="488" t="s">
        <v>157</v>
      </c>
      <c r="M13" s="488">
        <v>104.6</v>
      </c>
      <c r="N13" s="488" t="s">
        <v>157</v>
      </c>
      <c r="O13" s="488">
        <v>104.2</v>
      </c>
      <c r="P13" s="488" t="s">
        <v>157</v>
      </c>
      <c r="Q13" s="488">
        <v>100</v>
      </c>
      <c r="R13" s="488" t="s">
        <v>157</v>
      </c>
      <c r="S13" s="488">
        <v>100</v>
      </c>
      <c r="T13" s="488" t="s">
        <v>157</v>
      </c>
      <c r="U13" s="488">
        <v>100</v>
      </c>
      <c r="V13" s="488" t="s">
        <v>157</v>
      </c>
      <c r="W13" s="488">
        <v>100</v>
      </c>
      <c r="X13" s="488" t="s">
        <v>157</v>
      </c>
      <c r="AG13" s="19"/>
    </row>
    <row r="14" spans="1:95" ht="15" customHeight="1" x14ac:dyDescent="0.25">
      <c r="A14" s="42"/>
      <c r="B14" s="920" t="s">
        <v>161</v>
      </c>
      <c r="C14" s="488">
        <v>100.9</v>
      </c>
      <c r="D14" s="488" t="s">
        <v>157</v>
      </c>
      <c r="E14" s="488">
        <v>97.9</v>
      </c>
      <c r="F14" s="488" t="s">
        <v>157</v>
      </c>
      <c r="G14" s="919"/>
      <c r="H14" s="920" t="s">
        <v>287</v>
      </c>
      <c r="I14" s="488">
        <v>103.9</v>
      </c>
      <c r="J14" s="488" t="s">
        <v>157</v>
      </c>
      <c r="K14" s="488">
        <v>103.8</v>
      </c>
      <c r="L14" s="488" t="s">
        <v>157</v>
      </c>
      <c r="M14" s="488">
        <v>104.2</v>
      </c>
      <c r="N14" s="488" t="s">
        <v>157</v>
      </c>
      <c r="O14" s="488">
        <v>104.1</v>
      </c>
      <c r="P14" s="488" t="s">
        <v>157</v>
      </c>
      <c r="Q14" s="488">
        <v>100.1</v>
      </c>
      <c r="R14" s="488" t="s">
        <v>157</v>
      </c>
      <c r="S14" s="488">
        <v>100.1</v>
      </c>
      <c r="T14" s="488" t="s">
        <v>157</v>
      </c>
      <c r="U14" s="488">
        <v>100.1</v>
      </c>
      <c r="V14" s="488" t="s">
        <v>157</v>
      </c>
      <c r="W14" s="488">
        <v>100.1</v>
      </c>
      <c r="X14" s="488" t="s">
        <v>157</v>
      </c>
      <c r="AG14" s="19"/>
    </row>
    <row r="15" spans="1:95" ht="15" customHeight="1" x14ac:dyDescent="0.25">
      <c r="A15" s="42"/>
      <c r="B15" s="920" t="s">
        <v>275</v>
      </c>
      <c r="C15" s="488" t="s">
        <v>275</v>
      </c>
      <c r="D15" s="488" t="s">
        <v>157</v>
      </c>
      <c r="E15" s="488" t="s">
        <v>275</v>
      </c>
      <c r="F15" s="488" t="s">
        <v>157</v>
      </c>
      <c r="G15" s="919"/>
      <c r="H15" s="920" t="s">
        <v>286</v>
      </c>
      <c r="I15" s="488">
        <v>103.7</v>
      </c>
      <c r="J15" s="488" t="s">
        <v>157</v>
      </c>
      <c r="K15" s="488">
        <v>103.6</v>
      </c>
      <c r="L15" s="488" t="s">
        <v>157</v>
      </c>
      <c r="M15" s="488">
        <v>103.9</v>
      </c>
      <c r="N15" s="488" t="s">
        <v>157</v>
      </c>
      <c r="O15" s="488">
        <v>103.6</v>
      </c>
      <c r="P15" s="488" t="s">
        <v>157</v>
      </c>
      <c r="Q15" s="488">
        <v>100.1</v>
      </c>
      <c r="R15" s="488" t="s">
        <v>157</v>
      </c>
      <c r="S15" s="488">
        <v>100.1</v>
      </c>
      <c r="T15" s="488" t="s">
        <v>157</v>
      </c>
      <c r="U15" s="488">
        <v>100.2</v>
      </c>
      <c r="V15" s="488" t="s">
        <v>157</v>
      </c>
      <c r="W15" s="488">
        <v>100.1</v>
      </c>
      <c r="X15" s="488" t="s">
        <v>157</v>
      </c>
      <c r="AG15" s="19"/>
    </row>
    <row r="16" spans="1:95" ht="15" customHeight="1" x14ac:dyDescent="0.25">
      <c r="A16" s="42"/>
      <c r="B16" s="920" t="s">
        <v>275</v>
      </c>
      <c r="C16" s="488" t="s">
        <v>275</v>
      </c>
      <c r="D16" s="488" t="s">
        <v>157</v>
      </c>
      <c r="E16" s="488" t="s">
        <v>275</v>
      </c>
      <c r="F16" s="488" t="s">
        <v>157</v>
      </c>
      <c r="G16" s="919"/>
      <c r="H16" s="920" t="s">
        <v>285</v>
      </c>
      <c r="I16" s="488">
        <v>103.7</v>
      </c>
      <c r="J16" s="488" t="s">
        <v>157</v>
      </c>
      <c r="K16" s="488">
        <v>103.6</v>
      </c>
      <c r="L16" s="488" t="s">
        <v>157</v>
      </c>
      <c r="M16" s="488">
        <v>103.7</v>
      </c>
      <c r="N16" s="488" t="s">
        <v>157</v>
      </c>
      <c r="O16" s="488">
        <v>103.6</v>
      </c>
      <c r="P16" s="488" t="s">
        <v>157</v>
      </c>
      <c r="Q16" s="488">
        <v>100.2</v>
      </c>
      <c r="R16" s="488" t="s">
        <v>157</v>
      </c>
      <c r="S16" s="488">
        <v>100.2</v>
      </c>
      <c r="T16" s="488" t="s">
        <v>157</v>
      </c>
      <c r="U16" s="488">
        <v>100.2</v>
      </c>
      <c r="V16" s="488" t="s">
        <v>157</v>
      </c>
      <c r="W16" s="488">
        <v>100.2</v>
      </c>
      <c r="X16" s="488" t="s">
        <v>157</v>
      </c>
    </row>
    <row r="17" spans="1:24" ht="15" customHeight="1" x14ac:dyDescent="0.25">
      <c r="A17" s="42"/>
      <c r="B17" s="920" t="s">
        <v>160</v>
      </c>
      <c r="C17" s="488">
        <v>101</v>
      </c>
      <c r="D17" s="488" t="s">
        <v>157</v>
      </c>
      <c r="E17" s="488">
        <v>99.7</v>
      </c>
      <c r="F17" s="488" t="s">
        <v>157</v>
      </c>
      <c r="G17" s="919"/>
      <c r="H17" s="920" t="s">
        <v>284</v>
      </c>
      <c r="I17" s="488">
        <v>103.7</v>
      </c>
      <c r="J17" s="488" t="s">
        <v>157</v>
      </c>
      <c r="K17" s="488">
        <v>103.7</v>
      </c>
      <c r="L17" s="488" t="s">
        <v>157</v>
      </c>
      <c r="M17" s="488">
        <v>103.7</v>
      </c>
      <c r="N17" s="488" t="s">
        <v>157</v>
      </c>
      <c r="O17" s="488">
        <v>103.6</v>
      </c>
      <c r="P17" s="488" t="s">
        <v>157</v>
      </c>
      <c r="Q17" s="488">
        <v>100.5</v>
      </c>
      <c r="R17" s="488" t="s">
        <v>157</v>
      </c>
      <c r="S17" s="488">
        <v>100.5</v>
      </c>
      <c r="T17" s="488" t="s">
        <v>157</v>
      </c>
      <c r="U17" s="488">
        <v>100.4</v>
      </c>
      <c r="V17" s="488" t="s">
        <v>157</v>
      </c>
      <c r="W17" s="488">
        <v>100.4</v>
      </c>
      <c r="X17" s="488" t="s">
        <v>157</v>
      </c>
    </row>
    <row r="18" spans="1:24" ht="15" customHeight="1" x14ac:dyDescent="0.25">
      <c r="A18" s="42"/>
      <c r="B18" s="920" t="s">
        <v>275</v>
      </c>
      <c r="C18" s="488" t="s">
        <v>275</v>
      </c>
      <c r="D18" s="488" t="s">
        <v>157</v>
      </c>
      <c r="E18" s="488" t="s">
        <v>275</v>
      </c>
      <c r="F18" s="488" t="s">
        <v>157</v>
      </c>
      <c r="G18" s="919"/>
      <c r="H18" s="920" t="s">
        <v>283</v>
      </c>
      <c r="I18" s="488">
        <v>103.4</v>
      </c>
      <c r="J18" s="488" t="s">
        <v>157</v>
      </c>
      <c r="K18" s="488">
        <v>103.4</v>
      </c>
      <c r="L18" s="488" t="s">
        <v>157</v>
      </c>
      <c r="M18" s="488">
        <v>103.5</v>
      </c>
      <c r="N18" s="488" t="s">
        <v>157</v>
      </c>
      <c r="O18" s="488">
        <v>103.3</v>
      </c>
      <c r="P18" s="488" t="s">
        <v>157</v>
      </c>
      <c r="Q18" s="488">
        <v>100.2</v>
      </c>
      <c r="R18" s="488" t="s">
        <v>157</v>
      </c>
      <c r="S18" s="488">
        <v>100.2</v>
      </c>
      <c r="T18" s="488" t="s">
        <v>157</v>
      </c>
      <c r="U18" s="488">
        <v>100.3</v>
      </c>
      <c r="V18" s="488" t="s">
        <v>157</v>
      </c>
      <c r="W18" s="488">
        <v>100.2</v>
      </c>
      <c r="X18" s="488" t="s">
        <v>157</v>
      </c>
    </row>
    <row r="19" spans="1:24" ht="15" customHeight="1" x14ac:dyDescent="0.25">
      <c r="A19" s="42"/>
      <c r="B19" s="920" t="s">
        <v>275</v>
      </c>
      <c r="C19" s="488" t="s">
        <v>275</v>
      </c>
      <c r="D19" s="488" t="s">
        <v>157</v>
      </c>
      <c r="E19" s="488" t="s">
        <v>275</v>
      </c>
      <c r="F19" s="488" t="s">
        <v>157</v>
      </c>
      <c r="G19" s="919"/>
      <c r="H19" s="920" t="s">
        <v>282</v>
      </c>
      <c r="I19" s="488">
        <v>103.3</v>
      </c>
      <c r="J19" s="488" t="s">
        <v>157</v>
      </c>
      <c r="K19" s="488">
        <v>103.2</v>
      </c>
      <c r="L19" s="488" t="s">
        <v>157</v>
      </c>
      <c r="M19" s="488">
        <v>103.4</v>
      </c>
      <c r="N19" s="488" t="s">
        <v>157</v>
      </c>
      <c r="O19" s="488">
        <v>103.1</v>
      </c>
      <c r="P19" s="488" t="s">
        <v>157</v>
      </c>
      <c r="Q19" s="488">
        <v>100.3</v>
      </c>
      <c r="R19" s="488" t="s">
        <v>157</v>
      </c>
      <c r="S19" s="488">
        <v>100.3</v>
      </c>
      <c r="T19" s="488" t="s">
        <v>157</v>
      </c>
      <c r="U19" s="488">
        <v>100.3</v>
      </c>
      <c r="V19" s="488" t="s">
        <v>157</v>
      </c>
      <c r="W19" s="488">
        <v>100.2</v>
      </c>
      <c r="X19" s="488" t="s">
        <v>157</v>
      </c>
    </row>
    <row r="20" spans="1:24" ht="15" customHeight="1" x14ac:dyDescent="0.25">
      <c r="A20" s="42"/>
      <c r="B20" s="920" t="s">
        <v>159</v>
      </c>
      <c r="C20" s="488">
        <v>100.8</v>
      </c>
      <c r="D20" s="488" t="s">
        <v>157</v>
      </c>
      <c r="E20" s="488">
        <v>99.3</v>
      </c>
      <c r="F20" s="488" t="s">
        <v>157</v>
      </c>
      <c r="G20" s="919"/>
      <c r="H20" s="920" t="s">
        <v>281</v>
      </c>
      <c r="I20" s="488">
        <v>103</v>
      </c>
      <c r="J20" s="488" t="s">
        <v>157</v>
      </c>
      <c r="K20" s="488">
        <v>103</v>
      </c>
      <c r="L20" s="488" t="s">
        <v>157</v>
      </c>
      <c r="M20" s="488">
        <v>103.1</v>
      </c>
      <c r="N20" s="488" t="s">
        <v>157</v>
      </c>
      <c r="O20" s="488">
        <v>102.9</v>
      </c>
      <c r="P20" s="488" t="s">
        <v>157</v>
      </c>
      <c r="Q20" s="488">
        <v>100.1</v>
      </c>
      <c r="R20" s="488" t="s">
        <v>157</v>
      </c>
      <c r="S20" s="488">
        <v>100.1</v>
      </c>
      <c r="T20" s="488" t="s">
        <v>157</v>
      </c>
      <c r="U20" s="488">
        <v>100.1</v>
      </c>
      <c r="V20" s="488" t="s">
        <v>157</v>
      </c>
      <c r="W20" s="488">
        <v>100.1</v>
      </c>
      <c r="X20" s="488" t="s">
        <v>157</v>
      </c>
    </row>
    <row r="21" spans="1:24" ht="15" customHeight="1" x14ac:dyDescent="0.25">
      <c r="A21" s="42"/>
      <c r="B21" s="920" t="s">
        <v>275</v>
      </c>
      <c r="C21" s="488" t="s">
        <v>275</v>
      </c>
      <c r="D21" s="488" t="s">
        <v>157</v>
      </c>
      <c r="E21" s="488" t="s">
        <v>275</v>
      </c>
      <c r="F21" s="488" t="s">
        <v>157</v>
      </c>
      <c r="G21" s="919"/>
      <c r="H21" s="920" t="s">
        <v>280</v>
      </c>
      <c r="I21" s="488">
        <v>103.1</v>
      </c>
      <c r="J21" s="488" t="s">
        <v>157</v>
      </c>
      <c r="K21" s="488">
        <v>103</v>
      </c>
      <c r="L21" s="488" t="s">
        <v>157</v>
      </c>
      <c r="M21" s="488">
        <v>103.2</v>
      </c>
      <c r="N21" s="488" t="s">
        <v>157</v>
      </c>
      <c r="O21" s="488">
        <v>103</v>
      </c>
      <c r="P21" s="488" t="s">
        <v>157</v>
      </c>
      <c r="Q21" s="488">
        <v>100.5</v>
      </c>
      <c r="R21" s="488" t="s">
        <v>157</v>
      </c>
      <c r="S21" s="488">
        <v>100.4</v>
      </c>
      <c r="T21" s="488" t="s">
        <v>157</v>
      </c>
      <c r="U21" s="488">
        <v>100.5</v>
      </c>
      <c r="V21" s="488" t="s">
        <v>157</v>
      </c>
      <c r="W21" s="488">
        <v>100.4</v>
      </c>
      <c r="X21" s="488" t="s">
        <v>157</v>
      </c>
    </row>
    <row r="22" spans="1:24" ht="15" customHeight="1" x14ac:dyDescent="0.25">
      <c r="A22" s="42"/>
      <c r="B22" s="920" t="s">
        <v>275</v>
      </c>
      <c r="C22" s="488" t="s">
        <v>275</v>
      </c>
      <c r="D22" s="488" t="s">
        <v>157</v>
      </c>
      <c r="E22" s="488" t="s">
        <v>275</v>
      </c>
      <c r="F22" s="488" t="s">
        <v>157</v>
      </c>
      <c r="G22" s="919"/>
      <c r="H22" s="920" t="s">
        <v>279</v>
      </c>
      <c r="I22" s="488">
        <v>102.8</v>
      </c>
      <c r="J22" s="488" t="s">
        <v>157</v>
      </c>
      <c r="K22" s="488">
        <v>102.7</v>
      </c>
      <c r="L22" s="488" t="s">
        <v>157</v>
      </c>
      <c r="M22" s="488">
        <v>103</v>
      </c>
      <c r="N22" s="488" t="s">
        <v>157</v>
      </c>
      <c r="O22" s="488">
        <v>102.7</v>
      </c>
      <c r="P22" s="488" t="s">
        <v>157</v>
      </c>
      <c r="Q22" s="488">
        <v>100.1</v>
      </c>
      <c r="R22" s="488" t="s">
        <v>157</v>
      </c>
      <c r="S22" s="488">
        <v>100</v>
      </c>
      <c r="T22" s="488" t="s">
        <v>157</v>
      </c>
      <c r="U22" s="488">
        <v>100.1</v>
      </c>
      <c r="V22" s="488" t="s">
        <v>157</v>
      </c>
      <c r="W22" s="488">
        <v>100</v>
      </c>
      <c r="X22" s="488" t="s">
        <v>157</v>
      </c>
    </row>
    <row r="23" spans="1:24" ht="15" customHeight="1" x14ac:dyDescent="0.25">
      <c r="A23" s="42"/>
      <c r="B23" s="920" t="s">
        <v>158</v>
      </c>
      <c r="C23" s="488">
        <v>100.4</v>
      </c>
      <c r="D23" s="488" t="s">
        <v>157</v>
      </c>
      <c r="E23" s="488">
        <v>98.9</v>
      </c>
      <c r="F23" s="488" t="s">
        <v>157</v>
      </c>
      <c r="G23" s="919"/>
      <c r="H23" s="920" t="s">
        <v>278</v>
      </c>
      <c r="I23" s="488">
        <v>102.5</v>
      </c>
      <c r="J23" s="488" t="s">
        <v>157</v>
      </c>
      <c r="K23" s="488">
        <v>102.4</v>
      </c>
      <c r="L23" s="488" t="s">
        <v>157</v>
      </c>
      <c r="M23" s="488">
        <v>102.6</v>
      </c>
      <c r="N23" s="488" t="s">
        <v>157</v>
      </c>
      <c r="O23" s="488">
        <v>102.4</v>
      </c>
      <c r="P23" s="488" t="s">
        <v>157</v>
      </c>
      <c r="Q23" s="488">
        <v>100</v>
      </c>
      <c r="R23" s="488" t="s">
        <v>157</v>
      </c>
      <c r="S23" s="488">
        <v>100.1</v>
      </c>
      <c r="T23" s="488" t="s">
        <v>157</v>
      </c>
      <c r="U23" s="488">
        <v>100</v>
      </c>
      <c r="V23" s="488" t="s">
        <v>157</v>
      </c>
      <c r="W23" s="488">
        <v>100</v>
      </c>
      <c r="X23" s="488" t="s">
        <v>157</v>
      </c>
    </row>
    <row r="24" spans="1:24" ht="15" customHeight="1" x14ac:dyDescent="0.25">
      <c r="A24" s="42"/>
      <c r="B24" s="920" t="s">
        <v>275</v>
      </c>
      <c r="C24" s="488" t="s">
        <v>275</v>
      </c>
      <c r="D24" s="488" t="s">
        <v>157</v>
      </c>
      <c r="E24" s="488" t="s">
        <v>275</v>
      </c>
      <c r="F24" s="488" t="s">
        <v>157</v>
      </c>
      <c r="G24" s="919"/>
      <c r="H24" s="920" t="s">
        <v>277</v>
      </c>
      <c r="I24" s="488">
        <v>102.8</v>
      </c>
      <c r="J24" s="488" t="s">
        <v>157</v>
      </c>
      <c r="K24" s="488">
        <v>102.8</v>
      </c>
      <c r="L24" s="488" t="s">
        <v>157</v>
      </c>
      <c r="M24" s="488">
        <v>102.9</v>
      </c>
      <c r="N24" s="488" t="s">
        <v>157</v>
      </c>
      <c r="O24" s="488">
        <v>102.8</v>
      </c>
      <c r="P24" s="488" t="s">
        <v>157</v>
      </c>
      <c r="Q24" s="488">
        <v>100.8</v>
      </c>
      <c r="R24" s="488" t="s">
        <v>157</v>
      </c>
      <c r="S24" s="488">
        <v>100.8</v>
      </c>
      <c r="T24" s="488" t="s">
        <v>157</v>
      </c>
      <c r="U24" s="488">
        <v>100.7</v>
      </c>
      <c r="V24" s="488" t="s">
        <v>157</v>
      </c>
      <c r="W24" s="488">
        <v>100.8</v>
      </c>
      <c r="X24" s="488" t="s">
        <v>157</v>
      </c>
    </row>
    <row r="25" spans="1:24" ht="24" customHeight="1" x14ac:dyDescent="0.3">
      <c r="A25" s="3"/>
      <c r="B25" s="1315" t="s">
        <v>1817</v>
      </c>
      <c r="C25" s="1315"/>
      <c r="D25" s="1315"/>
      <c r="E25" s="1315"/>
      <c r="F25" s="1315"/>
      <c r="G25" s="1315"/>
      <c r="H25" s="1315"/>
      <c r="I25" s="1315"/>
      <c r="J25" s="51"/>
      <c r="K25" s="51"/>
      <c r="L25" s="51"/>
      <c r="M25" s="52" t="s">
        <v>1818</v>
      </c>
      <c r="N25" s="52"/>
      <c r="O25" s="52"/>
      <c r="P25" s="256"/>
      <c r="Q25" s="256"/>
      <c r="R25" s="256"/>
      <c r="S25" s="256"/>
      <c r="T25" s="256"/>
      <c r="U25" s="256"/>
      <c r="V25" s="256"/>
      <c r="W25" s="256"/>
      <c r="X25" s="48"/>
    </row>
    <row r="26" spans="1:24" ht="14.25" customHeight="1" x14ac:dyDescent="0.3">
      <c r="A26" s="3"/>
      <c r="B26" s="922" t="s">
        <v>1819</v>
      </c>
      <c r="C26" s="922"/>
      <c r="D26" s="922"/>
      <c r="E26" s="922"/>
      <c r="F26" s="922"/>
      <c r="G26" s="923"/>
      <c r="H26" s="922"/>
      <c r="I26" s="922"/>
      <c r="J26" s="51"/>
      <c r="K26" s="51"/>
      <c r="L26" s="51"/>
      <c r="M26" s="52" t="s">
        <v>1820</v>
      </c>
      <c r="N26" s="52"/>
      <c r="O26" s="52"/>
      <c r="P26" s="256"/>
      <c r="Q26" s="256"/>
      <c r="R26" s="256"/>
      <c r="S26" s="256"/>
      <c r="T26" s="256"/>
      <c r="U26" s="256"/>
      <c r="V26" s="256"/>
      <c r="W26" s="256"/>
      <c r="X26" s="48"/>
    </row>
    <row r="27" spans="1:24" ht="14.25" customHeight="1" x14ac:dyDescent="0.3">
      <c r="A27" s="3"/>
      <c r="B27" s="922" t="s">
        <v>1821</v>
      </c>
      <c r="C27" s="922"/>
      <c r="D27" s="922"/>
      <c r="E27" s="922"/>
      <c r="F27" s="922"/>
      <c r="G27" s="923"/>
      <c r="H27" s="922"/>
      <c r="I27" s="922"/>
      <c r="J27" s="51"/>
      <c r="K27" s="51"/>
      <c r="L27" s="51"/>
      <c r="M27" s="52" t="s">
        <v>1822</v>
      </c>
      <c r="N27" s="52"/>
      <c r="O27" s="52"/>
      <c r="P27" s="256"/>
      <c r="Q27" s="256"/>
      <c r="R27" s="256"/>
      <c r="S27" s="256"/>
      <c r="T27" s="256"/>
      <c r="U27" s="256"/>
      <c r="V27" s="256"/>
      <c r="W27" s="256"/>
      <c r="X27" s="48"/>
    </row>
    <row r="28" spans="1:24" ht="14.25" customHeight="1" x14ac:dyDescent="0.3">
      <c r="A28" s="3"/>
      <c r="B28" s="922" t="s">
        <v>1823</v>
      </c>
      <c r="C28" s="922"/>
      <c r="D28" s="922"/>
      <c r="E28" s="922"/>
      <c r="F28" s="922"/>
      <c r="G28" s="923"/>
      <c r="H28" s="922"/>
      <c r="I28" s="922"/>
      <c r="J28" s="51"/>
      <c r="K28" s="51"/>
      <c r="L28" s="51"/>
      <c r="M28" s="52" t="s">
        <v>1824</v>
      </c>
      <c r="N28" s="52"/>
      <c r="O28" s="52"/>
      <c r="P28" s="256"/>
      <c r="Q28" s="256"/>
      <c r="R28" s="256"/>
      <c r="S28" s="256"/>
      <c r="T28" s="256"/>
      <c r="U28" s="256"/>
      <c r="V28" s="256"/>
      <c r="W28" s="256"/>
      <c r="X28" s="48"/>
    </row>
    <row r="29" spans="1:24" ht="28.5" customHeight="1" x14ac:dyDescent="0.25">
      <c r="A29" s="3"/>
      <c r="B29" s="1314" t="s">
        <v>452</v>
      </c>
      <c r="C29" s="1314"/>
      <c r="D29" s="1314"/>
      <c r="E29" s="1314"/>
      <c r="F29" s="1314"/>
      <c r="G29" s="1314"/>
      <c r="H29" s="1314"/>
      <c r="I29" s="1314"/>
      <c r="J29" s="1314"/>
      <c r="K29" s="1314"/>
      <c r="L29" s="51"/>
      <c r="M29" s="1097" t="s">
        <v>1825</v>
      </c>
      <c r="N29" s="1097"/>
      <c r="O29" s="1097"/>
      <c r="P29" s="1097"/>
      <c r="Q29" s="1097"/>
      <c r="R29" s="1097"/>
      <c r="S29" s="1097"/>
      <c r="T29" s="1097"/>
      <c r="U29" s="1097"/>
      <c r="V29" s="1097"/>
      <c r="W29" s="1097"/>
      <c r="X29" s="1097"/>
    </row>
    <row r="30" spans="1:24" ht="14.25" customHeight="1" x14ac:dyDescent="0.3">
      <c r="A30" s="3"/>
      <c r="B30" s="922"/>
      <c r="C30" s="922"/>
      <c r="D30" s="922"/>
      <c r="E30" s="922"/>
      <c r="F30" s="922"/>
      <c r="G30" s="923"/>
      <c r="H30" s="922"/>
      <c r="I30" s="922"/>
      <c r="J30" s="51"/>
      <c r="K30" s="51"/>
      <c r="L30" s="51"/>
      <c r="M30" s="52"/>
      <c r="N30" s="52"/>
      <c r="O30" s="52"/>
      <c r="P30" s="256"/>
      <c r="Q30" s="256"/>
      <c r="R30" s="256"/>
      <c r="S30" s="256"/>
      <c r="T30" s="256"/>
      <c r="U30" s="256"/>
      <c r="V30" s="256"/>
      <c r="W30" s="256"/>
      <c r="X30" s="48"/>
    </row>
    <row r="31" spans="1:24" ht="14.25" customHeight="1" x14ac:dyDescent="0.3">
      <c r="A31" s="3"/>
      <c r="B31" s="51"/>
      <c r="C31" s="51"/>
      <c r="D31" s="51"/>
      <c r="E31" s="51"/>
      <c r="F31" s="51"/>
      <c r="G31" s="319"/>
      <c r="H31" s="51"/>
      <c r="I31" s="51"/>
      <c r="J31" s="51"/>
      <c r="K31" s="51"/>
      <c r="L31" s="51"/>
      <c r="M31" s="256"/>
      <c r="N31" s="256"/>
      <c r="O31" s="256"/>
      <c r="P31" s="256"/>
      <c r="Q31" s="256"/>
      <c r="R31" s="256"/>
      <c r="S31" s="256"/>
      <c r="T31" s="256"/>
      <c r="U31" s="256"/>
      <c r="V31" s="256"/>
      <c r="W31" s="256"/>
      <c r="X31" s="48"/>
    </row>
    <row r="32" spans="1:24" ht="13.8" x14ac:dyDescent="0.3">
      <c r="B32" s="510"/>
      <c r="C32" s="510"/>
      <c r="D32" s="510"/>
      <c r="E32" s="510"/>
      <c r="F32" s="510"/>
      <c r="G32" s="924"/>
      <c r="H32" s="510"/>
      <c r="I32" s="510"/>
      <c r="J32" s="510"/>
      <c r="K32" s="510"/>
    </row>
    <row r="33" spans="2:15" ht="13.8" x14ac:dyDescent="0.3">
      <c r="B33" s="510"/>
      <c r="C33" s="510"/>
      <c r="D33" s="510"/>
      <c r="E33" s="510"/>
      <c r="F33" s="510"/>
      <c r="G33" s="924"/>
      <c r="H33" s="510"/>
      <c r="I33" s="510"/>
      <c r="J33" s="510"/>
      <c r="K33" s="510"/>
      <c r="L33" s="64"/>
      <c r="M33" s="64"/>
      <c r="N33" s="18"/>
      <c r="O33" s="18"/>
    </row>
    <row r="34" spans="2:15" ht="13.8" x14ac:dyDescent="0.3">
      <c r="B34" s="510"/>
      <c r="C34" s="510"/>
      <c r="D34" s="510"/>
      <c r="E34" s="510"/>
      <c r="F34" s="510"/>
      <c r="G34" s="924"/>
      <c r="H34" s="510"/>
      <c r="I34" s="510"/>
      <c r="J34" s="510"/>
      <c r="K34" s="510"/>
      <c r="L34" s="64"/>
      <c r="M34" s="64"/>
      <c r="N34" s="18"/>
      <c r="O34" s="18"/>
    </row>
    <row r="35" spans="2:15" ht="13.8" x14ac:dyDescent="0.3">
      <c r="B35" s="510"/>
      <c r="C35" s="510"/>
      <c r="D35" s="510"/>
      <c r="E35" s="510"/>
      <c r="F35" s="510"/>
      <c r="G35" s="924"/>
      <c r="H35" s="510"/>
      <c r="I35" s="510"/>
      <c r="J35" s="510"/>
      <c r="K35" s="510"/>
      <c r="L35" s="64"/>
      <c r="M35" s="64"/>
      <c r="N35" s="18"/>
      <c r="O35" s="18"/>
    </row>
    <row r="36" spans="2:15" ht="13.8" x14ac:dyDescent="0.3">
      <c r="B36" s="510"/>
      <c r="C36" s="510"/>
      <c r="D36" s="510"/>
      <c r="E36" s="510"/>
      <c r="F36" s="510"/>
      <c r="G36" s="924"/>
      <c r="H36" s="510"/>
      <c r="I36" s="510"/>
      <c r="J36" s="510"/>
      <c r="K36" s="510"/>
      <c r="L36" s="64"/>
      <c r="M36" s="64"/>
      <c r="N36" s="18"/>
      <c r="O36" s="18"/>
    </row>
    <row r="37" spans="2:15" ht="13.8" x14ac:dyDescent="0.3">
      <c r="B37" s="510"/>
      <c r="C37" s="510"/>
      <c r="D37" s="510"/>
      <c r="E37" s="510"/>
      <c r="F37" s="510"/>
      <c r="G37" s="924"/>
      <c r="H37" s="510"/>
      <c r="I37" s="510"/>
      <c r="J37" s="510"/>
      <c r="K37" s="510"/>
      <c r="L37" s="64"/>
      <c r="M37" s="64"/>
      <c r="N37" s="18"/>
      <c r="O37" s="18"/>
    </row>
    <row r="38" spans="2:15" x14ac:dyDescent="0.25">
      <c r="B38" s="64"/>
      <c r="C38" s="64"/>
      <c r="D38" s="64"/>
      <c r="E38" s="64"/>
      <c r="F38" s="64"/>
      <c r="G38" s="925"/>
      <c r="H38" s="64"/>
      <c r="I38" s="64"/>
      <c r="J38" s="64"/>
      <c r="K38" s="64"/>
      <c r="L38" s="64"/>
      <c r="M38" s="64"/>
    </row>
    <row r="39" spans="2:15" x14ac:dyDescent="0.25">
      <c r="B39" s="64"/>
      <c r="C39" s="64"/>
      <c r="D39" s="64"/>
      <c r="E39" s="64"/>
      <c r="F39" s="64"/>
      <c r="G39" s="925"/>
      <c r="H39" s="64"/>
      <c r="I39" s="64"/>
      <c r="J39" s="64"/>
      <c r="K39" s="64"/>
      <c r="L39" s="64"/>
      <c r="M39" s="64"/>
    </row>
  </sheetData>
  <sheetProtection insertHyperlinks="0"/>
  <mergeCells count="28">
    <mergeCell ref="B1:U1"/>
    <mergeCell ref="C2:D3"/>
    <mergeCell ref="I2:X2"/>
    <mergeCell ref="E3:F3"/>
    <mergeCell ref="I3:J3"/>
    <mergeCell ref="K3:L3"/>
    <mergeCell ref="M3:N3"/>
    <mergeCell ref="O3:P3"/>
    <mergeCell ref="Q3:R3"/>
    <mergeCell ref="S3:T3"/>
    <mergeCell ref="U3:V3"/>
    <mergeCell ref="W3:X3"/>
    <mergeCell ref="C4:F4"/>
    <mergeCell ref="I4:P4"/>
    <mergeCell ref="Q4:X4"/>
    <mergeCell ref="B29:K29"/>
    <mergeCell ref="M29:X29"/>
    <mergeCell ref="O5:P5"/>
    <mergeCell ref="Q5:R5"/>
    <mergeCell ref="S5:T5"/>
    <mergeCell ref="U5:V5"/>
    <mergeCell ref="W5:X5"/>
    <mergeCell ref="B25:I25"/>
    <mergeCell ref="C5:D5"/>
    <mergeCell ref="E5:F5"/>
    <mergeCell ref="I5:J5"/>
    <mergeCell ref="K5:L5"/>
    <mergeCell ref="M5:N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0037E-A46C-4B02-8112-7C8CD7958F35}">
  <sheetPr codeName="Arkusz5">
    <pageSetUpPr autoPageBreaks="0"/>
  </sheetPr>
  <dimension ref="A1:CO34"/>
  <sheetViews>
    <sheetView showGridLines="0" zoomScale="80" zoomScaleNormal="80" zoomScaleSheetLayoutView="80" workbookViewId="0"/>
  </sheetViews>
  <sheetFormatPr defaultColWidth="10.88671875" defaultRowHeight="13.2" x14ac:dyDescent="0.25"/>
  <cols>
    <col min="1" max="1" width="2.5546875" style="16" customWidth="1"/>
    <col min="2" max="2" width="16.88671875" style="16" customWidth="1"/>
    <col min="3" max="3" width="17.33203125" style="16" customWidth="1"/>
    <col min="4" max="4" width="2.5546875" style="16" customWidth="1"/>
    <col min="5" max="5" width="15.33203125" style="16" customWidth="1"/>
    <col min="6" max="6" width="2.5546875" style="16" customWidth="1"/>
    <col min="7" max="7" width="15.33203125" style="16" customWidth="1"/>
    <col min="8" max="8" width="2.5546875" style="16" customWidth="1"/>
    <col min="9" max="9" width="17.33203125" style="16" customWidth="1"/>
    <col min="10" max="10" width="2.5546875" style="16" customWidth="1"/>
    <col min="11" max="11" width="15.33203125" style="16" customWidth="1"/>
    <col min="12" max="12" width="2.5546875" style="16" customWidth="1"/>
    <col min="13" max="13" width="17.5546875" style="16" customWidth="1"/>
    <col min="14" max="14" width="2.5546875" style="16" customWidth="1"/>
    <col min="15" max="15" width="15.77734375" style="16" customWidth="1"/>
    <col min="16" max="16384" width="10.88671875" style="16"/>
  </cols>
  <sheetData>
    <row r="1" spans="1:93" ht="51.6" customHeight="1" x14ac:dyDescent="0.3">
      <c r="B1" s="1049" t="s">
        <v>1826</v>
      </c>
      <c r="C1" s="1049"/>
      <c r="D1" s="1049"/>
      <c r="E1" s="1049"/>
      <c r="F1" s="1049"/>
      <c r="G1" s="1049"/>
      <c r="H1" s="1049"/>
      <c r="I1" s="1049"/>
      <c r="J1" s="1049"/>
      <c r="K1" s="1049"/>
      <c r="L1" s="1049"/>
      <c r="M1" s="1049"/>
      <c r="N1" s="1049"/>
      <c r="O1" s="1049"/>
      <c r="P1" s="510"/>
    </row>
    <row r="2" spans="1:93" ht="15.75" customHeight="1" x14ac:dyDescent="0.25">
      <c r="A2" s="42"/>
      <c r="B2" s="71"/>
      <c r="C2" s="1026" t="s">
        <v>1827</v>
      </c>
      <c r="D2" s="1027"/>
      <c r="E2" s="47"/>
      <c r="F2" s="47"/>
      <c r="G2" s="47"/>
      <c r="H2" s="47"/>
      <c r="I2" s="47"/>
      <c r="J2" s="47"/>
      <c r="K2" s="47"/>
      <c r="L2" s="71"/>
      <c r="M2" s="1027" t="s">
        <v>1828</v>
      </c>
      <c r="N2" s="1027"/>
      <c r="O2" s="48"/>
    </row>
    <row r="3" spans="1:93" ht="126.75" customHeight="1" x14ac:dyDescent="0.25">
      <c r="A3" s="42"/>
      <c r="B3" s="846" t="s">
        <v>187</v>
      </c>
      <c r="C3" s="1028"/>
      <c r="D3" s="1029"/>
      <c r="E3" s="1026" t="s">
        <v>1829</v>
      </c>
      <c r="F3" s="1027"/>
      <c r="G3" s="1026" t="s">
        <v>1830</v>
      </c>
      <c r="H3" s="1023"/>
      <c r="I3" s="1027" t="s">
        <v>1317</v>
      </c>
      <c r="J3" s="1023"/>
      <c r="K3" s="1027" t="s">
        <v>1831</v>
      </c>
      <c r="L3" s="1023"/>
      <c r="M3" s="1029"/>
      <c r="N3" s="1029"/>
      <c r="O3" s="48"/>
      <c r="R3" s="926"/>
    </row>
    <row r="4" spans="1:93" ht="21" customHeight="1" x14ac:dyDescent="0.25">
      <c r="A4" s="42"/>
      <c r="B4" s="331"/>
      <c r="C4" s="100">
        <v>1</v>
      </c>
      <c r="D4" s="157"/>
      <c r="E4" s="119">
        <v>2</v>
      </c>
      <c r="F4" s="157"/>
      <c r="G4" s="119">
        <v>3</v>
      </c>
      <c r="H4" s="157"/>
      <c r="I4" s="119">
        <v>4</v>
      </c>
      <c r="J4" s="157"/>
      <c r="K4" s="1034">
        <v>5</v>
      </c>
      <c r="L4" s="1051"/>
      <c r="M4" s="246">
        <v>6</v>
      </c>
      <c r="N4" s="119"/>
      <c r="O4" s="48"/>
      <c r="CO4" s="82"/>
    </row>
    <row r="5" spans="1:93" ht="30" customHeight="1" x14ac:dyDescent="0.25">
      <c r="A5" s="42"/>
      <c r="B5" s="887"/>
      <c r="C5" s="1311" t="s">
        <v>1832</v>
      </c>
      <c r="D5" s="1312"/>
      <c r="E5" s="1312"/>
      <c r="F5" s="1312"/>
      <c r="G5" s="1312"/>
      <c r="H5" s="1312"/>
      <c r="I5" s="1312"/>
      <c r="J5" s="1312"/>
      <c r="K5" s="1312"/>
      <c r="L5" s="1312"/>
      <c r="M5" s="1312"/>
      <c r="N5" s="1312"/>
      <c r="O5" s="48"/>
    </row>
    <row r="6" spans="1:93" ht="21.9" customHeight="1" x14ac:dyDescent="0.25">
      <c r="A6" s="42"/>
      <c r="B6" s="391">
        <v>2023</v>
      </c>
      <c r="C6" s="488">
        <v>105.6</v>
      </c>
      <c r="D6" s="488" t="s">
        <v>157</v>
      </c>
      <c r="E6" s="488">
        <v>105.4</v>
      </c>
      <c r="F6" s="488" t="s">
        <v>157</v>
      </c>
      <c r="G6" s="488">
        <v>101.8</v>
      </c>
      <c r="H6" s="488" t="s">
        <v>157</v>
      </c>
      <c r="I6" s="488">
        <v>106.6</v>
      </c>
      <c r="J6" s="488" t="s">
        <v>157</v>
      </c>
      <c r="K6" s="488">
        <v>101.3</v>
      </c>
      <c r="L6" s="488" t="s">
        <v>157</v>
      </c>
      <c r="M6" s="488">
        <v>101.5</v>
      </c>
      <c r="N6" s="488" t="s">
        <v>157</v>
      </c>
      <c r="O6" s="48"/>
    </row>
    <row r="7" spans="1:93" ht="15" customHeight="1" x14ac:dyDescent="0.25">
      <c r="A7" s="42"/>
      <c r="B7" s="391">
        <v>2024</v>
      </c>
      <c r="C7" s="488">
        <v>102.4</v>
      </c>
      <c r="D7" s="488" t="s">
        <v>157</v>
      </c>
      <c r="E7" s="488">
        <v>101.8</v>
      </c>
      <c r="F7" s="488" t="s">
        <v>157</v>
      </c>
      <c r="G7" s="488">
        <v>102.6</v>
      </c>
      <c r="H7" s="488" t="s">
        <v>157</v>
      </c>
      <c r="I7" s="488">
        <v>103.6</v>
      </c>
      <c r="J7" s="488" t="s">
        <v>157</v>
      </c>
      <c r="K7" s="488">
        <v>105.1</v>
      </c>
      <c r="L7" s="488" t="s">
        <v>157</v>
      </c>
      <c r="M7" s="488">
        <v>102.5</v>
      </c>
      <c r="N7" s="488" t="s">
        <v>157</v>
      </c>
      <c r="O7" s="48"/>
    </row>
    <row r="8" spans="1:93" ht="21.9" customHeight="1" x14ac:dyDescent="0.25">
      <c r="A8" s="42"/>
      <c r="B8" s="391" t="s">
        <v>163</v>
      </c>
      <c r="C8" s="488">
        <v>102.3</v>
      </c>
      <c r="D8" s="488" t="s">
        <v>157</v>
      </c>
      <c r="E8" s="488">
        <v>102.1</v>
      </c>
      <c r="F8" s="488" t="s">
        <v>157</v>
      </c>
      <c r="G8" s="488">
        <v>102.4</v>
      </c>
      <c r="H8" s="488" t="s">
        <v>157</v>
      </c>
      <c r="I8" s="488">
        <v>102.2</v>
      </c>
      <c r="J8" s="488" t="s">
        <v>157</v>
      </c>
      <c r="K8" s="488">
        <v>106.4</v>
      </c>
      <c r="L8" s="488" t="s">
        <v>157</v>
      </c>
      <c r="M8" s="488">
        <v>102.6</v>
      </c>
      <c r="N8" s="488" t="s">
        <v>157</v>
      </c>
      <c r="O8" s="48"/>
      <c r="BD8" s="19"/>
      <c r="BE8" s="19"/>
    </row>
    <row r="9" spans="1:93" ht="15" customHeight="1" x14ac:dyDescent="0.25">
      <c r="A9" s="42"/>
      <c r="B9" s="391" t="s">
        <v>162</v>
      </c>
      <c r="C9" s="488">
        <v>102.9</v>
      </c>
      <c r="D9" s="488" t="s">
        <v>157</v>
      </c>
      <c r="E9" s="488">
        <v>102.3</v>
      </c>
      <c r="F9" s="488" t="s">
        <v>157</v>
      </c>
      <c r="G9" s="488">
        <v>102.3</v>
      </c>
      <c r="H9" s="488" t="s">
        <v>157</v>
      </c>
      <c r="I9" s="488">
        <v>104.1</v>
      </c>
      <c r="J9" s="488" t="s">
        <v>157</v>
      </c>
      <c r="K9" s="488">
        <v>106.7</v>
      </c>
      <c r="L9" s="488" t="s">
        <v>157</v>
      </c>
      <c r="M9" s="488">
        <v>102.6</v>
      </c>
      <c r="N9" s="488" t="s">
        <v>157</v>
      </c>
      <c r="O9" s="48"/>
      <c r="BD9" s="19"/>
      <c r="BE9" s="19"/>
    </row>
    <row r="10" spans="1:93" ht="15" customHeight="1" x14ac:dyDescent="0.25">
      <c r="A10" s="42"/>
      <c r="B10" s="391" t="s">
        <v>161</v>
      </c>
      <c r="C10" s="488">
        <v>103.2</v>
      </c>
      <c r="D10" s="488" t="s">
        <v>157</v>
      </c>
      <c r="E10" s="488">
        <v>102.4</v>
      </c>
      <c r="F10" s="488" t="s">
        <v>157</v>
      </c>
      <c r="G10" s="488">
        <v>105.9</v>
      </c>
      <c r="H10" s="488" t="s">
        <v>157</v>
      </c>
      <c r="I10" s="488">
        <v>104.3</v>
      </c>
      <c r="J10" s="488" t="s">
        <v>157</v>
      </c>
      <c r="K10" s="488">
        <v>107.1</v>
      </c>
      <c r="L10" s="488" t="s">
        <v>157</v>
      </c>
      <c r="M10" s="488">
        <v>102.9</v>
      </c>
      <c r="N10" s="488" t="s">
        <v>157</v>
      </c>
      <c r="O10" s="48"/>
      <c r="AE10" s="19"/>
      <c r="BD10" s="19"/>
      <c r="BE10" s="19"/>
    </row>
    <row r="11" spans="1:93" ht="15" customHeight="1" x14ac:dyDescent="0.25">
      <c r="A11" s="42"/>
      <c r="B11" s="391" t="s">
        <v>160</v>
      </c>
      <c r="C11" s="488">
        <v>102.3</v>
      </c>
      <c r="D11" s="488" t="s">
        <v>157</v>
      </c>
      <c r="E11" s="488">
        <v>101.2</v>
      </c>
      <c r="F11" s="488" t="s">
        <v>157</v>
      </c>
      <c r="G11" s="488">
        <v>104.2</v>
      </c>
      <c r="H11" s="488" t="s">
        <v>157</v>
      </c>
      <c r="I11" s="488">
        <v>103.7</v>
      </c>
      <c r="J11" s="488" t="s">
        <v>157</v>
      </c>
      <c r="K11" s="488">
        <v>107.3</v>
      </c>
      <c r="L11" s="488" t="s">
        <v>157</v>
      </c>
      <c r="M11" s="488">
        <v>102.3</v>
      </c>
      <c r="N11" s="488" t="s">
        <v>157</v>
      </c>
      <c r="O11" s="48"/>
      <c r="AE11" s="19"/>
      <c r="BD11" s="19"/>
      <c r="BE11" s="19"/>
    </row>
    <row r="12" spans="1:93" ht="15" customHeight="1" x14ac:dyDescent="0.25">
      <c r="A12" s="42"/>
      <c r="B12" s="391" t="s">
        <v>159</v>
      </c>
      <c r="C12" s="488">
        <v>101.7</v>
      </c>
      <c r="D12" s="488" t="s">
        <v>157</v>
      </c>
      <c r="E12" s="488">
        <v>101.2</v>
      </c>
      <c r="F12" s="488" t="s">
        <v>157</v>
      </c>
      <c r="G12" s="488">
        <v>100.8</v>
      </c>
      <c r="H12" s="488" t="s">
        <v>157</v>
      </c>
      <c r="I12" s="488">
        <v>103.4</v>
      </c>
      <c r="J12" s="488" t="s">
        <v>157</v>
      </c>
      <c r="K12" s="488">
        <v>100.2</v>
      </c>
      <c r="L12" s="488" t="s">
        <v>157</v>
      </c>
      <c r="M12" s="488">
        <v>102.3</v>
      </c>
      <c r="N12" s="488" t="s">
        <v>157</v>
      </c>
      <c r="O12" s="48"/>
      <c r="AE12" s="19"/>
      <c r="BD12" s="19"/>
      <c r="BE12" s="19"/>
    </row>
    <row r="13" spans="1:93" ht="15" customHeight="1" x14ac:dyDescent="0.25">
      <c r="A13" s="42"/>
      <c r="B13" s="391" t="s">
        <v>158</v>
      </c>
      <c r="C13" s="488">
        <v>101.9</v>
      </c>
      <c r="D13" s="488" t="s">
        <v>157</v>
      </c>
      <c r="E13" s="488">
        <v>101.4</v>
      </c>
      <c r="F13" s="488" t="s">
        <v>157</v>
      </c>
      <c r="G13" s="488">
        <v>99.2</v>
      </c>
      <c r="H13" s="488" t="s">
        <v>157</v>
      </c>
      <c r="I13" s="488">
        <v>102.8</v>
      </c>
      <c r="J13" s="488" t="s">
        <v>157</v>
      </c>
      <c r="K13" s="488">
        <v>101.3</v>
      </c>
      <c r="L13" s="488" t="s">
        <v>157</v>
      </c>
      <c r="M13" s="488">
        <v>102.6</v>
      </c>
      <c r="N13" s="488" t="s">
        <v>157</v>
      </c>
      <c r="O13" s="48"/>
      <c r="AE13" s="19"/>
    </row>
    <row r="14" spans="1:93" ht="30" customHeight="1" x14ac:dyDescent="0.25">
      <c r="A14" s="42"/>
      <c r="B14" s="907"/>
      <c r="C14" s="1316" t="s">
        <v>1833</v>
      </c>
      <c r="D14" s="1316"/>
      <c r="E14" s="1316"/>
      <c r="F14" s="1316"/>
      <c r="G14" s="1316"/>
      <c r="H14" s="1316"/>
      <c r="I14" s="1316"/>
      <c r="J14" s="1316"/>
      <c r="K14" s="1316"/>
      <c r="L14" s="1316"/>
      <c r="M14" s="1316"/>
      <c r="N14" s="1316"/>
      <c r="O14" s="48"/>
      <c r="AE14" s="19"/>
    </row>
    <row r="15" spans="1:93" ht="21.9" customHeight="1" x14ac:dyDescent="0.25">
      <c r="A15" s="42"/>
      <c r="B15" s="391" t="s">
        <v>163</v>
      </c>
      <c r="C15" s="488">
        <v>100.9</v>
      </c>
      <c r="D15" s="488" t="s">
        <v>157</v>
      </c>
      <c r="E15" s="488">
        <v>100.5</v>
      </c>
      <c r="F15" s="488" t="s">
        <v>157</v>
      </c>
      <c r="G15" s="488">
        <v>102.9</v>
      </c>
      <c r="H15" s="488" t="s">
        <v>157</v>
      </c>
      <c r="I15" s="488">
        <v>100.4</v>
      </c>
      <c r="J15" s="488" t="s">
        <v>157</v>
      </c>
      <c r="K15" s="488">
        <v>107</v>
      </c>
      <c r="L15" s="488" t="s">
        <v>157</v>
      </c>
      <c r="M15" s="488">
        <v>100.3</v>
      </c>
      <c r="N15" s="488" t="s">
        <v>157</v>
      </c>
      <c r="O15" s="48"/>
      <c r="AE15" s="19"/>
    </row>
    <row r="16" spans="1:93" ht="15" customHeight="1" x14ac:dyDescent="0.25">
      <c r="A16" s="42"/>
      <c r="B16" s="391" t="s">
        <v>162</v>
      </c>
      <c r="C16" s="488">
        <v>100.4</v>
      </c>
      <c r="D16" s="488" t="s">
        <v>157</v>
      </c>
      <c r="E16" s="488">
        <v>100.2</v>
      </c>
      <c r="F16" s="488" t="s">
        <v>157</v>
      </c>
      <c r="G16" s="488">
        <v>100.1</v>
      </c>
      <c r="H16" s="488" t="s">
        <v>157</v>
      </c>
      <c r="I16" s="488">
        <v>101.5</v>
      </c>
      <c r="J16" s="488" t="s">
        <v>157</v>
      </c>
      <c r="K16" s="488">
        <v>99.1</v>
      </c>
      <c r="L16" s="488" t="s">
        <v>157</v>
      </c>
      <c r="M16" s="488">
        <v>100.4</v>
      </c>
      <c r="N16" s="488" t="s">
        <v>157</v>
      </c>
      <c r="O16" s="48"/>
    </row>
    <row r="17" spans="1:15" ht="15" customHeight="1" x14ac:dyDescent="0.25">
      <c r="A17" s="42"/>
      <c r="B17" s="391" t="s">
        <v>161</v>
      </c>
      <c r="C17" s="488">
        <v>100.3</v>
      </c>
      <c r="D17" s="488" t="s">
        <v>157</v>
      </c>
      <c r="E17" s="488">
        <v>100.2</v>
      </c>
      <c r="F17" s="488" t="s">
        <v>157</v>
      </c>
      <c r="G17" s="488">
        <v>101.6</v>
      </c>
      <c r="H17" s="488" t="s">
        <v>157</v>
      </c>
      <c r="I17" s="488">
        <v>100.4</v>
      </c>
      <c r="J17" s="488" t="s">
        <v>157</v>
      </c>
      <c r="K17" s="488">
        <v>99.9</v>
      </c>
      <c r="L17" s="488" t="s">
        <v>157</v>
      </c>
      <c r="M17" s="488">
        <v>100.7</v>
      </c>
      <c r="N17" s="488" t="s">
        <v>157</v>
      </c>
      <c r="O17" s="48"/>
    </row>
    <row r="18" spans="1:15" ht="15" customHeight="1" x14ac:dyDescent="0.25">
      <c r="A18" s="42"/>
      <c r="B18" s="391" t="s">
        <v>160</v>
      </c>
      <c r="C18" s="488">
        <v>100.7</v>
      </c>
      <c r="D18" s="488" t="s">
        <v>157</v>
      </c>
      <c r="E18" s="488">
        <v>100.3</v>
      </c>
      <c r="F18" s="488" t="s">
        <v>157</v>
      </c>
      <c r="G18" s="488">
        <v>99.6</v>
      </c>
      <c r="H18" s="488" t="s">
        <v>157</v>
      </c>
      <c r="I18" s="488">
        <v>101.4</v>
      </c>
      <c r="J18" s="488" t="s">
        <v>157</v>
      </c>
      <c r="K18" s="488">
        <v>101.3</v>
      </c>
      <c r="L18" s="488" t="s">
        <v>157</v>
      </c>
      <c r="M18" s="488">
        <v>100.9</v>
      </c>
      <c r="N18" s="488" t="s">
        <v>157</v>
      </c>
      <c r="O18" s="48"/>
    </row>
    <row r="19" spans="1:15" ht="15" customHeight="1" x14ac:dyDescent="0.25">
      <c r="A19" s="42"/>
      <c r="B19" s="391" t="s">
        <v>159</v>
      </c>
      <c r="C19" s="488">
        <v>100.3</v>
      </c>
      <c r="D19" s="488" t="s">
        <v>157</v>
      </c>
      <c r="E19" s="488">
        <v>100.5</v>
      </c>
      <c r="F19" s="488" t="s">
        <v>157</v>
      </c>
      <c r="G19" s="488">
        <v>99.5</v>
      </c>
      <c r="H19" s="488" t="s">
        <v>157</v>
      </c>
      <c r="I19" s="488">
        <v>100.1</v>
      </c>
      <c r="J19" s="488" t="s">
        <v>157</v>
      </c>
      <c r="K19" s="488">
        <v>99.9</v>
      </c>
      <c r="L19" s="488" t="s">
        <v>157</v>
      </c>
      <c r="M19" s="488">
        <v>100.3</v>
      </c>
      <c r="N19" s="488" t="s">
        <v>157</v>
      </c>
      <c r="O19" s="48"/>
    </row>
    <row r="20" spans="1:15" ht="15" customHeight="1" x14ac:dyDescent="0.25">
      <c r="A20" s="42"/>
      <c r="B20" s="391" t="s">
        <v>158</v>
      </c>
      <c r="C20" s="488">
        <v>100.6</v>
      </c>
      <c r="D20" s="488" t="s">
        <v>157</v>
      </c>
      <c r="E20" s="488">
        <v>100.4</v>
      </c>
      <c r="F20" s="488" t="s">
        <v>157</v>
      </c>
      <c r="G20" s="488">
        <v>98.5</v>
      </c>
      <c r="H20" s="488" t="s">
        <v>157</v>
      </c>
      <c r="I20" s="488">
        <v>100.9</v>
      </c>
      <c r="J20" s="488" t="s">
        <v>157</v>
      </c>
      <c r="K20" s="488">
        <v>100.2</v>
      </c>
      <c r="L20" s="488" t="s">
        <v>157</v>
      </c>
      <c r="M20" s="488">
        <v>100.7</v>
      </c>
      <c r="N20" s="488" t="s">
        <v>157</v>
      </c>
      <c r="O20" s="48"/>
    </row>
    <row r="21" spans="1:15" ht="23.4" customHeight="1" x14ac:dyDescent="0.25">
      <c r="A21" s="42"/>
      <c r="B21" s="65" t="s">
        <v>1834</v>
      </c>
      <c r="C21" s="581"/>
      <c r="D21" s="581"/>
      <c r="E21" s="581"/>
      <c r="F21" s="581"/>
      <c r="G21" s="304" t="s">
        <v>1796</v>
      </c>
      <c r="H21" s="581"/>
      <c r="I21" s="581"/>
      <c r="J21" s="581"/>
      <c r="K21" s="581"/>
      <c r="L21" s="581"/>
      <c r="M21" s="581"/>
      <c r="N21" s="56"/>
      <c r="O21" s="48"/>
    </row>
    <row r="22" spans="1:15" ht="13.5" customHeight="1" x14ac:dyDescent="0.3">
      <c r="A22" s="42"/>
      <c r="B22" s="927" t="s">
        <v>1835</v>
      </c>
      <c r="C22" s="51"/>
      <c r="D22" s="51"/>
      <c r="E22" s="51"/>
      <c r="F22" s="51"/>
      <c r="G22" s="304" t="s">
        <v>1836</v>
      </c>
      <c r="H22" s="256"/>
      <c r="I22" s="256"/>
      <c r="J22" s="256"/>
      <c r="K22" s="256"/>
      <c r="L22" s="256"/>
      <c r="M22" s="51"/>
      <c r="N22" s="48"/>
      <c r="O22" s="48"/>
    </row>
    <row r="23" spans="1:15" x14ac:dyDescent="0.25">
      <c r="A23" s="42"/>
      <c r="B23" s="105"/>
      <c r="C23" s="3"/>
      <c r="D23" s="3"/>
      <c r="E23" s="3"/>
      <c r="F23" s="3"/>
      <c r="G23" s="105"/>
      <c r="H23" s="3"/>
      <c r="I23" s="3"/>
      <c r="J23" s="3"/>
      <c r="K23" s="3"/>
      <c r="L23" s="3"/>
      <c r="M23" s="3"/>
    </row>
    <row r="24" spans="1:15" x14ac:dyDescent="0.25">
      <c r="A24" s="42"/>
      <c r="B24" s="3"/>
      <c r="C24" s="3"/>
      <c r="D24" s="3"/>
      <c r="E24" s="3"/>
      <c r="F24" s="3"/>
      <c r="G24" s="3"/>
      <c r="H24" s="3"/>
      <c r="I24" s="3"/>
      <c r="J24" s="3"/>
      <c r="K24" s="3"/>
      <c r="L24" s="3"/>
      <c r="M24" s="3"/>
    </row>
    <row r="25" spans="1:15" x14ac:dyDescent="0.25">
      <c r="A25" s="42"/>
      <c r="G25" s="64"/>
    </row>
    <row r="26" spans="1:15" x14ac:dyDescent="0.25">
      <c r="A26" s="42"/>
      <c r="B26" s="42"/>
    </row>
    <row r="27" spans="1:15" x14ac:dyDescent="0.25">
      <c r="A27" s="42"/>
      <c r="B27" s="42"/>
    </row>
    <row r="28" spans="1:15" x14ac:dyDescent="0.25">
      <c r="A28" s="42"/>
      <c r="B28" s="42"/>
    </row>
    <row r="29" spans="1:15" x14ac:dyDescent="0.25">
      <c r="A29" s="42"/>
      <c r="B29" s="42"/>
    </row>
    <row r="30" spans="1:15" x14ac:dyDescent="0.25">
      <c r="A30" s="42"/>
      <c r="B30" s="42"/>
    </row>
    <row r="31" spans="1:15" x14ac:dyDescent="0.25">
      <c r="A31" s="42"/>
      <c r="B31" s="42"/>
    </row>
    <row r="32" spans="1:15" x14ac:dyDescent="0.25">
      <c r="A32" s="42"/>
      <c r="B32" s="42"/>
    </row>
    <row r="33" spans="1:2" x14ac:dyDescent="0.25">
      <c r="A33" s="42"/>
      <c r="B33" s="42"/>
    </row>
    <row r="34" spans="1:2" x14ac:dyDescent="0.25">
      <c r="A34" s="42"/>
      <c r="B34" s="42"/>
    </row>
  </sheetData>
  <sheetProtection insertHyperlinks="0"/>
  <mergeCells count="10">
    <mergeCell ref="K4:L4"/>
    <mergeCell ref="C5:N5"/>
    <mergeCell ref="C14:N14"/>
    <mergeCell ref="B1:O1"/>
    <mergeCell ref="C2:D3"/>
    <mergeCell ref="M2:N3"/>
    <mergeCell ref="E3:F3"/>
    <mergeCell ref="G3:H3"/>
    <mergeCell ref="I3:J3"/>
    <mergeCell ref="K3:L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289F9-5DF5-4157-A0CB-FE552C4F7D6F}">
  <sheetPr>
    <pageSetUpPr autoPageBreaks="0"/>
  </sheetPr>
  <dimension ref="A1:CO35"/>
  <sheetViews>
    <sheetView showGridLines="0" zoomScale="80" zoomScaleNormal="80" zoomScaleSheetLayoutView="90" workbookViewId="0"/>
  </sheetViews>
  <sheetFormatPr defaultColWidth="10.88671875" defaultRowHeight="13.2" x14ac:dyDescent="0.25"/>
  <cols>
    <col min="1" max="1" width="2.5546875" style="16" customWidth="1"/>
    <col min="2" max="2" width="16.88671875" style="16" customWidth="1"/>
    <col min="3" max="3" width="13.44140625" style="16" customWidth="1"/>
    <col min="4" max="4" width="2.44140625" style="16" customWidth="1"/>
    <col min="5" max="5" width="11.33203125" style="16" customWidth="1"/>
    <col min="6" max="6" width="3" style="16" customWidth="1"/>
    <col min="7" max="7" width="13.33203125" style="16" customWidth="1"/>
    <col min="8" max="8" width="2.44140625" style="16" customWidth="1"/>
    <col min="9" max="9" width="13.33203125" style="16" customWidth="1"/>
    <col min="10" max="10" width="1.88671875" style="16" customWidth="1"/>
    <col min="11" max="11" width="13.33203125" style="16" customWidth="1"/>
    <col min="12" max="12" width="2.88671875" style="16" customWidth="1"/>
    <col min="13" max="13" width="13.44140625" style="16" customWidth="1"/>
    <col min="14" max="14" width="2.5546875" style="16" customWidth="1"/>
    <col min="15" max="15" width="11.33203125" style="16" customWidth="1"/>
    <col min="16" max="16" width="2.5546875" style="16" customWidth="1"/>
    <col min="17" max="17" width="11.33203125" style="16" customWidth="1"/>
    <col min="18" max="18" width="2.5546875" style="16" customWidth="1"/>
    <col min="19" max="19" width="11.33203125" style="16" customWidth="1"/>
    <col min="20" max="20" width="2.5546875" style="16" customWidth="1"/>
    <col min="21" max="21" width="10.88671875" style="16"/>
    <col min="22" max="22" width="2.5546875" style="16" customWidth="1"/>
    <col min="23" max="16384" width="10.88671875" style="16"/>
  </cols>
  <sheetData>
    <row r="1" spans="1:93" ht="48.6" customHeight="1" x14ac:dyDescent="0.25">
      <c r="B1" s="1168" t="s">
        <v>785</v>
      </c>
      <c r="C1" s="1168"/>
      <c r="D1" s="1168"/>
      <c r="E1" s="1168"/>
      <c r="F1" s="1168"/>
      <c r="G1" s="1168"/>
      <c r="H1" s="1168"/>
      <c r="I1" s="1168"/>
      <c r="J1" s="1168"/>
      <c r="K1" s="1168"/>
      <c r="L1" s="1168"/>
      <c r="M1" s="1168"/>
      <c r="N1" s="1168"/>
      <c r="O1" s="1168"/>
      <c r="P1" s="1168"/>
      <c r="Q1" s="1168"/>
      <c r="R1" s="1168"/>
      <c r="S1" s="1168"/>
      <c r="T1" s="1168"/>
      <c r="U1" s="1168"/>
      <c r="V1" s="51"/>
      <c r="W1" s="3"/>
    </row>
    <row r="2" spans="1:93" ht="39.6" customHeight="1" x14ac:dyDescent="0.25">
      <c r="A2" s="42"/>
      <c r="B2" s="1070" t="s">
        <v>786</v>
      </c>
      <c r="C2" s="1042" t="s">
        <v>787</v>
      </c>
      <c r="D2" s="1032"/>
      <c r="E2" s="1032"/>
      <c r="F2" s="1032"/>
      <c r="G2" s="1032"/>
      <c r="H2" s="1032"/>
      <c r="I2" s="1032"/>
      <c r="J2" s="1032"/>
      <c r="K2" s="1032"/>
      <c r="L2" s="1044"/>
      <c r="M2" s="146"/>
      <c r="N2" s="433"/>
      <c r="O2" s="1042" t="s">
        <v>788</v>
      </c>
      <c r="P2" s="1032"/>
      <c r="Q2" s="1032"/>
      <c r="R2" s="1032"/>
      <c r="S2" s="1032"/>
      <c r="T2" s="1044"/>
      <c r="U2" s="146"/>
      <c r="V2" s="146"/>
      <c r="W2" s="3"/>
    </row>
    <row r="3" spans="1:93" ht="173.4" customHeight="1" x14ac:dyDescent="0.25">
      <c r="A3" s="42"/>
      <c r="B3" s="1126"/>
      <c r="C3" s="1042" t="s">
        <v>789</v>
      </c>
      <c r="D3" s="1044"/>
      <c r="E3" s="1042" t="s">
        <v>790</v>
      </c>
      <c r="F3" s="1044"/>
      <c r="G3" s="1042" t="s">
        <v>791</v>
      </c>
      <c r="H3" s="1044"/>
      <c r="I3" s="1042" t="s">
        <v>792</v>
      </c>
      <c r="J3" s="1044"/>
      <c r="K3" s="1032" t="s">
        <v>793</v>
      </c>
      <c r="L3" s="1044"/>
      <c r="M3" s="1029" t="s">
        <v>794</v>
      </c>
      <c r="N3" s="1029"/>
      <c r="O3" s="1042" t="s">
        <v>795</v>
      </c>
      <c r="P3" s="1044"/>
      <c r="Q3" s="1042" t="s">
        <v>796</v>
      </c>
      <c r="R3" s="1044"/>
      <c r="S3" s="1032" t="s">
        <v>797</v>
      </c>
      <c r="T3" s="1044"/>
      <c r="U3" s="1029" t="s">
        <v>798</v>
      </c>
      <c r="V3" s="1029"/>
      <c r="W3" s="3"/>
    </row>
    <row r="4" spans="1:93" ht="30.6" customHeight="1" x14ac:dyDescent="0.25">
      <c r="A4" s="42"/>
      <c r="B4" s="1126"/>
      <c r="C4" s="117" t="s">
        <v>799</v>
      </c>
      <c r="D4" s="117"/>
      <c r="E4" s="117"/>
      <c r="F4" s="117"/>
      <c r="G4" s="434"/>
      <c r="H4" s="434"/>
      <c r="I4" s="434"/>
      <c r="J4" s="434"/>
      <c r="K4" s="434"/>
      <c r="L4" s="434"/>
      <c r="M4" s="435"/>
      <c r="N4" s="436"/>
      <c r="O4" s="1196" t="s">
        <v>800</v>
      </c>
      <c r="P4" s="1319"/>
      <c r="Q4" s="1319"/>
      <c r="R4" s="1319"/>
      <c r="S4" s="1319"/>
      <c r="T4" s="1320"/>
      <c r="U4" s="1244" t="s">
        <v>801</v>
      </c>
      <c r="V4" s="1321"/>
      <c r="W4" s="3"/>
      <c r="CO4" s="82" t="s">
        <v>802</v>
      </c>
    </row>
    <row r="5" spans="1:93" ht="15.75" customHeight="1" x14ac:dyDescent="0.25">
      <c r="A5" s="42"/>
      <c r="B5" s="331"/>
      <c r="C5" s="437">
        <v>1</v>
      </c>
      <c r="D5" s="163"/>
      <c r="E5" s="1061">
        <v>2</v>
      </c>
      <c r="F5" s="1110"/>
      <c r="G5" s="389">
        <v>3</v>
      </c>
      <c r="H5" s="386"/>
      <c r="I5" s="389">
        <v>4</v>
      </c>
      <c r="J5" s="386"/>
      <c r="K5" s="1061">
        <v>5</v>
      </c>
      <c r="L5" s="1110"/>
      <c r="M5" s="1061">
        <v>6</v>
      </c>
      <c r="N5" s="1110"/>
      <c r="O5" s="1061">
        <v>7</v>
      </c>
      <c r="P5" s="1110"/>
      <c r="Q5" s="1061">
        <v>8</v>
      </c>
      <c r="R5" s="1110"/>
      <c r="S5" s="1061">
        <v>9</v>
      </c>
      <c r="T5" s="1110"/>
      <c r="U5" s="1112">
        <v>10</v>
      </c>
      <c r="V5" s="1112"/>
      <c r="W5" s="3"/>
    </row>
    <row r="6" spans="1:93" s="441" customFormat="1" ht="21.9" customHeight="1" x14ac:dyDescent="0.25">
      <c r="A6" s="438"/>
      <c r="B6" s="238">
        <v>2023</v>
      </c>
      <c r="C6" s="439">
        <v>98.79</v>
      </c>
      <c r="D6" s="439" t="s">
        <v>157</v>
      </c>
      <c r="E6" s="439">
        <v>72.47</v>
      </c>
      <c r="F6" s="439" t="s">
        <v>157</v>
      </c>
      <c r="G6" s="439">
        <v>87.92</v>
      </c>
      <c r="H6" s="439" t="s">
        <v>157</v>
      </c>
      <c r="I6" s="439">
        <v>87.95</v>
      </c>
      <c r="J6" s="439" t="s">
        <v>157</v>
      </c>
      <c r="K6" s="439">
        <v>75.569999999999993</v>
      </c>
      <c r="L6" s="439" t="s">
        <v>157</v>
      </c>
      <c r="M6" s="439">
        <v>91.37</v>
      </c>
      <c r="N6" s="439" t="s">
        <v>157</v>
      </c>
      <c r="O6" s="439">
        <v>10.39</v>
      </c>
      <c r="P6" s="439" t="s">
        <v>157</v>
      </c>
      <c r="Q6" s="439">
        <v>8.35</v>
      </c>
      <c r="R6" s="439" t="s">
        <v>157</v>
      </c>
      <c r="S6" s="439">
        <v>5.79</v>
      </c>
      <c r="T6" s="439" t="s">
        <v>157</v>
      </c>
      <c r="U6" s="439">
        <v>207.76</v>
      </c>
      <c r="V6" s="439" t="s">
        <v>157</v>
      </c>
      <c r="W6" s="440"/>
    </row>
    <row r="7" spans="1:93" s="441" customFormat="1" ht="15" customHeight="1" x14ac:dyDescent="0.25">
      <c r="A7" s="438"/>
      <c r="B7" s="215">
        <v>2024</v>
      </c>
      <c r="C7" s="439">
        <v>82.62</v>
      </c>
      <c r="D7" s="439" t="s">
        <v>157</v>
      </c>
      <c r="E7" s="439">
        <v>59.35</v>
      </c>
      <c r="F7" s="439" t="s">
        <v>157</v>
      </c>
      <c r="G7" s="439">
        <v>74.44</v>
      </c>
      <c r="H7" s="439" t="s">
        <v>157</v>
      </c>
      <c r="I7" s="439">
        <v>80.53</v>
      </c>
      <c r="J7" s="439" t="s">
        <v>157</v>
      </c>
      <c r="K7" s="439">
        <v>66.540000000000006</v>
      </c>
      <c r="L7" s="439" t="s">
        <v>157</v>
      </c>
      <c r="M7" s="439">
        <v>86.84</v>
      </c>
      <c r="N7" s="439" t="s">
        <v>157</v>
      </c>
      <c r="O7" s="439">
        <v>10.62</v>
      </c>
      <c r="P7" s="439" t="s">
        <v>157</v>
      </c>
      <c r="Q7" s="439">
        <v>7.1</v>
      </c>
      <c r="R7" s="439" t="s">
        <v>157</v>
      </c>
      <c r="S7" s="439">
        <v>5.34</v>
      </c>
      <c r="T7" s="439" t="s">
        <v>157</v>
      </c>
      <c r="U7" s="439">
        <v>210.79</v>
      </c>
      <c r="V7" s="439" t="s">
        <v>157</v>
      </c>
      <c r="W7" s="440"/>
    </row>
    <row r="8" spans="1:93" s="445" customFormat="1" ht="21.9" customHeight="1" x14ac:dyDescent="0.3">
      <c r="A8" s="442"/>
      <c r="B8" s="443" t="s">
        <v>253</v>
      </c>
      <c r="C8" s="444">
        <v>83.6</v>
      </c>
      <c r="D8" s="444" t="s">
        <v>157</v>
      </c>
      <c r="E8" s="444">
        <v>81.900000000000006</v>
      </c>
      <c r="F8" s="444" t="s">
        <v>157</v>
      </c>
      <c r="G8" s="444">
        <v>84.7</v>
      </c>
      <c r="H8" s="444" t="s">
        <v>157</v>
      </c>
      <c r="I8" s="444">
        <v>91.6</v>
      </c>
      <c r="J8" s="444" t="s">
        <v>157</v>
      </c>
      <c r="K8" s="444">
        <v>88.1</v>
      </c>
      <c r="L8" s="444" t="s">
        <v>157</v>
      </c>
      <c r="M8" s="444">
        <v>95</v>
      </c>
      <c r="N8" s="444" t="s">
        <v>157</v>
      </c>
      <c r="O8" s="444">
        <v>102.2</v>
      </c>
      <c r="P8" s="444" t="s">
        <v>157</v>
      </c>
      <c r="Q8" s="444">
        <v>85.1</v>
      </c>
      <c r="R8" s="444" t="s">
        <v>157</v>
      </c>
      <c r="S8" s="444">
        <v>92.3</v>
      </c>
      <c r="T8" s="444" t="s">
        <v>157</v>
      </c>
      <c r="U8" s="444">
        <v>101.5</v>
      </c>
      <c r="V8" s="444" t="s">
        <v>157</v>
      </c>
      <c r="W8" s="444"/>
      <c r="BD8" s="446"/>
      <c r="BE8" s="446"/>
    </row>
    <row r="9" spans="1:93" s="72" customFormat="1" ht="15" customHeight="1" x14ac:dyDescent="0.25">
      <c r="A9" s="447"/>
      <c r="B9" s="235" t="s">
        <v>362</v>
      </c>
      <c r="C9" s="439">
        <v>82.27</v>
      </c>
      <c r="D9" s="439" t="s">
        <v>157</v>
      </c>
      <c r="E9" s="439">
        <v>59.21</v>
      </c>
      <c r="F9" s="439" t="s">
        <v>157</v>
      </c>
      <c r="G9" s="439">
        <v>74.73</v>
      </c>
      <c r="H9" s="439" t="s">
        <v>157</v>
      </c>
      <c r="I9" s="439">
        <v>82.53</v>
      </c>
      <c r="J9" s="439" t="s">
        <v>157</v>
      </c>
      <c r="K9" s="439">
        <v>66.8</v>
      </c>
      <c r="L9" s="439" t="s">
        <v>157</v>
      </c>
      <c r="M9" s="439">
        <v>86.52</v>
      </c>
      <c r="N9" s="439"/>
      <c r="O9" s="439">
        <v>10.41</v>
      </c>
      <c r="P9" s="439" t="s">
        <v>157</v>
      </c>
      <c r="Q9" s="439">
        <v>7.22</v>
      </c>
      <c r="R9" s="439" t="s">
        <v>157</v>
      </c>
      <c r="S9" s="439">
        <v>5.31</v>
      </c>
      <c r="T9" s="439" t="s">
        <v>157</v>
      </c>
      <c r="U9" s="439">
        <v>206</v>
      </c>
      <c r="V9" s="216" t="s">
        <v>157</v>
      </c>
      <c r="W9" s="106"/>
      <c r="BD9" s="87"/>
      <c r="BE9" s="87"/>
    </row>
    <row r="10" spans="1:93" s="72" customFormat="1" ht="15" customHeight="1" x14ac:dyDescent="0.25">
      <c r="A10" s="447"/>
      <c r="B10" s="235" t="s">
        <v>361</v>
      </c>
      <c r="C10" s="439">
        <v>83</v>
      </c>
      <c r="D10" s="439" t="s">
        <v>157</v>
      </c>
      <c r="E10" s="439">
        <v>66.47</v>
      </c>
      <c r="F10" s="439" t="s">
        <v>157</v>
      </c>
      <c r="G10" s="439">
        <v>76.47</v>
      </c>
      <c r="H10" s="439" t="s">
        <v>157</v>
      </c>
      <c r="I10" s="439">
        <v>68.64</v>
      </c>
      <c r="J10" s="439" t="s">
        <v>157</v>
      </c>
      <c r="K10" s="439">
        <v>67.680000000000007</v>
      </c>
      <c r="L10" s="439" t="s">
        <v>157</v>
      </c>
      <c r="M10" s="439">
        <v>73.88</v>
      </c>
      <c r="N10" s="439"/>
      <c r="O10" s="439">
        <v>13.69</v>
      </c>
      <c r="P10" s="439" t="s">
        <v>157</v>
      </c>
      <c r="Q10" s="439">
        <v>6.4</v>
      </c>
      <c r="R10" s="439" t="s">
        <v>157</v>
      </c>
      <c r="S10" s="439">
        <v>6.3</v>
      </c>
      <c r="T10" s="439" t="s">
        <v>157</v>
      </c>
      <c r="U10" s="439">
        <v>224.2</v>
      </c>
      <c r="V10" s="216" t="s">
        <v>157</v>
      </c>
      <c r="W10" s="106"/>
      <c r="AE10" s="87"/>
      <c r="BD10" s="87"/>
      <c r="BE10" s="87"/>
    </row>
    <row r="11" spans="1:93" s="72" customFormat="1" ht="21.9" customHeight="1" x14ac:dyDescent="0.25">
      <c r="A11" s="447"/>
      <c r="B11" s="448" t="s">
        <v>253</v>
      </c>
      <c r="C11" s="216">
        <v>100.9</v>
      </c>
      <c r="D11" s="216" t="s">
        <v>157</v>
      </c>
      <c r="E11" s="216">
        <v>112.3</v>
      </c>
      <c r="F11" s="216" t="s">
        <v>157</v>
      </c>
      <c r="G11" s="216">
        <v>102.3</v>
      </c>
      <c r="H11" s="216" t="s">
        <v>157</v>
      </c>
      <c r="I11" s="216">
        <v>83.2</v>
      </c>
      <c r="J11" s="216" t="s">
        <v>157</v>
      </c>
      <c r="K11" s="216">
        <v>101.3</v>
      </c>
      <c r="L11" s="216" t="s">
        <v>157</v>
      </c>
      <c r="M11" s="216">
        <v>85.4</v>
      </c>
      <c r="N11" s="216" t="s">
        <v>157</v>
      </c>
      <c r="O11" s="216">
        <v>131.6</v>
      </c>
      <c r="P11" s="216" t="s">
        <v>157</v>
      </c>
      <c r="Q11" s="216">
        <v>88.6</v>
      </c>
      <c r="R11" s="216" t="s">
        <v>157</v>
      </c>
      <c r="S11" s="216">
        <v>118.7</v>
      </c>
      <c r="T11" s="216" t="s">
        <v>157</v>
      </c>
      <c r="U11" s="216">
        <v>108.8</v>
      </c>
      <c r="V11" s="216" t="s">
        <v>157</v>
      </c>
      <c r="W11" s="106"/>
      <c r="AE11" s="87"/>
      <c r="BD11" s="87"/>
      <c r="BE11" s="87"/>
    </row>
    <row r="12" spans="1:93" s="72" customFormat="1" ht="21.9" customHeight="1" x14ac:dyDescent="0.25">
      <c r="A12" s="447"/>
      <c r="B12" s="449" t="s">
        <v>290</v>
      </c>
      <c r="C12" s="439">
        <v>84.82</v>
      </c>
      <c r="D12" s="439" t="s">
        <v>157</v>
      </c>
      <c r="E12" s="439">
        <v>58.22</v>
      </c>
      <c r="F12" s="439" t="s">
        <v>157</v>
      </c>
      <c r="G12" s="439">
        <v>78.72</v>
      </c>
      <c r="H12" s="439" t="s">
        <v>157</v>
      </c>
      <c r="I12" s="439">
        <v>78.53</v>
      </c>
      <c r="J12" s="439" t="s">
        <v>157</v>
      </c>
      <c r="K12" s="439">
        <v>58.04</v>
      </c>
      <c r="L12" s="439" t="s">
        <v>157</v>
      </c>
      <c r="M12" s="439">
        <v>58.97</v>
      </c>
      <c r="N12" s="439" t="s">
        <v>157</v>
      </c>
      <c r="O12" s="439">
        <v>10.49</v>
      </c>
      <c r="P12" s="439" t="s">
        <v>157</v>
      </c>
      <c r="Q12" s="439">
        <v>7.18</v>
      </c>
      <c r="R12" s="439" t="s">
        <v>157</v>
      </c>
      <c r="S12" s="439">
        <v>5.56</v>
      </c>
      <c r="T12" s="439" t="s">
        <v>157</v>
      </c>
      <c r="U12" s="439">
        <v>208.36</v>
      </c>
      <c r="V12" s="216"/>
      <c r="W12" s="106"/>
      <c r="AE12" s="87"/>
      <c r="BD12" s="87"/>
      <c r="BE12" s="87"/>
    </row>
    <row r="13" spans="1:93" s="441" customFormat="1" ht="15" customHeight="1" x14ac:dyDescent="0.25">
      <c r="A13" s="438"/>
      <c r="B13" s="449" t="s">
        <v>289</v>
      </c>
      <c r="C13" s="439">
        <v>87.95</v>
      </c>
      <c r="D13" s="439" t="s">
        <v>157</v>
      </c>
      <c r="E13" s="439">
        <v>63.15</v>
      </c>
      <c r="F13" s="439" t="s">
        <v>157</v>
      </c>
      <c r="G13" s="439">
        <v>79.459999999999994</v>
      </c>
      <c r="H13" s="439" t="s">
        <v>157</v>
      </c>
      <c r="I13" s="439">
        <v>85.18</v>
      </c>
      <c r="J13" s="439" t="s">
        <v>157</v>
      </c>
      <c r="K13" s="439">
        <v>61.26</v>
      </c>
      <c r="L13" s="439" t="s">
        <v>157</v>
      </c>
      <c r="M13" s="439">
        <v>57.81</v>
      </c>
      <c r="N13" s="439" t="s">
        <v>157</v>
      </c>
      <c r="O13" s="439">
        <v>10.79</v>
      </c>
      <c r="P13" s="439" t="s">
        <v>157</v>
      </c>
      <c r="Q13" s="439">
        <v>6.85</v>
      </c>
      <c r="R13" s="439" t="s">
        <v>157</v>
      </c>
      <c r="S13" s="439">
        <v>5.56</v>
      </c>
      <c r="T13" s="439" t="s">
        <v>157</v>
      </c>
      <c r="U13" s="439">
        <v>220.23</v>
      </c>
      <c r="V13" s="439"/>
      <c r="W13" s="440"/>
      <c r="AE13" s="450"/>
    </row>
    <row r="14" spans="1:93" s="441" customFormat="1" ht="15" customHeight="1" x14ac:dyDescent="0.25">
      <c r="A14" s="438"/>
      <c r="B14" s="449" t="s">
        <v>288</v>
      </c>
      <c r="C14" s="439">
        <v>90.13</v>
      </c>
      <c r="D14" s="439" t="s">
        <v>157</v>
      </c>
      <c r="E14" s="439">
        <v>63.29</v>
      </c>
      <c r="F14" s="439" t="s">
        <v>157</v>
      </c>
      <c r="G14" s="439">
        <v>76.95</v>
      </c>
      <c r="H14" s="439" t="s">
        <v>157</v>
      </c>
      <c r="I14" s="439">
        <v>81.739999999999995</v>
      </c>
      <c r="J14" s="439" t="s">
        <v>157</v>
      </c>
      <c r="K14" s="439">
        <v>71.84</v>
      </c>
      <c r="L14" s="439" t="s">
        <v>157</v>
      </c>
      <c r="M14" s="439">
        <v>64.86</v>
      </c>
      <c r="N14" s="439" t="s">
        <v>157</v>
      </c>
      <c r="O14" s="439">
        <v>11.54</v>
      </c>
      <c r="P14" s="439" t="s">
        <v>157</v>
      </c>
      <c r="Q14" s="439">
        <v>6.36</v>
      </c>
      <c r="R14" s="439" t="s">
        <v>157</v>
      </c>
      <c r="S14" s="439">
        <v>5.56</v>
      </c>
      <c r="T14" s="439" t="s">
        <v>157</v>
      </c>
      <c r="U14" s="439">
        <v>233.47</v>
      </c>
      <c r="V14" s="439"/>
      <c r="W14" s="440"/>
      <c r="AE14" s="450"/>
    </row>
    <row r="15" spans="1:93" s="72" customFormat="1" ht="15" customHeight="1" x14ac:dyDescent="0.25">
      <c r="A15" s="447"/>
      <c r="B15" s="449" t="s">
        <v>287</v>
      </c>
      <c r="C15" s="439">
        <v>91.26</v>
      </c>
      <c r="D15" s="439" t="s">
        <v>157</v>
      </c>
      <c r="E15" s="439">
        <v>68.33</v>
      </c>
      <c r="F15" s="439" t="s">
        <v>157</v>
      </c>
      <c r="G15" s="439">
        <v>81.33</v>
      </c>
      <c r="H15" s="439" t="s">
        <v>157</v>
      </c>
      <c r="I15" s="439">
        <v>83.06</v>
      </c>
      <c r="J15" s="439" t="s">
        <v>157</v>
      </c>
      <c r="K15" s="439">
        <v>82.85</v>
      </c>
      <c r="L15" s="439" t="s">
        <v>157</v>
      </c>
      <c r="M15" s="439">
        <v>108.25</v>
      </c>
      <c r="N15" s="439" t="s">
        <v>157</v>
      </c>
      <c r="O15" s="439">
        <v>11.83</v>
      </c>
      <c r="P15" s="439" t="s">
        <v>157</v>
      </c>
      <c r="Q15" s="439">
        <v>6.26</v>
      </c>
      <c r="R15" s="439" t="s">
        <v>157</v>
      </c>
      <c r="S15" s="439">
        <v>5.58</v>
      </c>
      <c r="T15" s="439" t="s">
        <v>157</v>
      </c>
      <c r="U15" s="439">
        <v>259.06</v>
      </c>
      <c r="V15" s="216"/>
      <c r="W15" s="106"/>
      <c r="AE15" s="87"/>
    </row>
    <row r="16" spans="1:93" s="72" customFormat="1" ht="15" customHeight="1" x14ac:dyDescent="0.25">
      <c r="A16" s="447"/>
      <c r="B16" s="449" t="s">
        <v>286</v>
      </c>
      <c r="C16" s="439">
        <v>91.52</v>
      </c>
      <c r="D16" s="439" t="s">
        <v>157</v>
      </c>
      <c r="E16" s="439">
        <v>69.819999999999993</v>
      </c>
      <c r="F16" s="439" t="s">
        <v>157</v>
      </c>
      <c r="G16" s="439">
        <v>83.44</v>
      </c>
      <c r="H16" s="439" t="s">
        <v>157</v>
      </c>
      <c r="I16" s="439">
        <v>81.540000000000006</v>
      </c>
      <c r="J16" s="439" t="s">
        <v>157</v>
      </c>
      <c r="K16" s="439">
        <v>83.83</v>
      </c>
      <c r="L16" s="439" t="s">
        <v>157</v>
      </c>
      <c r="M16" s="439">
        <v>110.23</v>
      </c>
      <c r="N16" s="439" t="s">
        <v>157</v>
      </c>
      <c r="O16" s="439">
        <v>12.07</v>
      </c>
      <c r="P16" s="439" t="s">
        <v>157</v>
      </c>
      <c r="Q16" s="439">
        <v>5.74</v>
      </c>
      <c r="R16" s="439" t="s">
        <v>157</v>
      </c>
      <c r="S16" s="439">
        <v>5.55</v>
      </c>
      <c r="T16" s="439" t="s">
        <v>157</v>
      </c>
      <c r="U16" s="439">
        <v>229.37</v>
      </c>
      <c r="V16" s="216"/>
      <c r="W16" s="106"/>
    </row>
    <row r="17" spans="1:23" s="72" customFormat="1" ht="15" customHeight="1" x14ac:dyDescent="0.25">
      <c r="A17" s="447"/>
      <c r="B17" s="449" t="s">
        <v>285</v>
      </c>
      <c r="C17" s="439">
        <v>91.87</v>
      </c>
      <c r="D17" s="439" t="s">
        <v>157</v>
      </c>
      <c r="E17" s="439">
        <v>71.63</v>
      </c>
      <c r="F17" s="439" t="s">
        <v>157</v>
      </c>
      <c r="G17" s="439">
        <v>85.39</v>
      </c>
      <c r="H17" s="439" t="s">
        <v>157</v>
      </c>
      <c r="I17" s="439">
        <v>78.72</v>
      </c>
      <c r="J17" s="439" t="s">
        <v>157</v>
      </c>
      <c r="K17" s="439">
        <v>84.03</v>
      </c>
      <c r="L17" s="439" t="s">
        <v>157</v>
      </c>
      <c r="M17" s="439">
        <v>111.23</v>
      </c>
      <c r="N17" s="439" t="s">
        <v>157</v>
      </c>
      <c r="O17" s="439">
        <v>12.51</v>
      </c>
      <c r="P17" s="439" t="s">
        <v>157</v>
      </c>
      <c r="Q17" s="439">
        <v>5.89</v>
      </c>
      <c r="R17" s="439" t="s">
        <v>157</v>
      </c>
      <c r="S17" s="439">
        <v>5.82</v>
      </c>
      <c r="T17" s="439" t="s">
        <v>157</v>
      </c>
      <c r="U17" s="439">
        <v>227.38</v>
      </c>
      <c r="V17" s="216"/>
      <c r="W17" s="106"/>
    </row>
    <row r="18" spans="1:23" ht="15" customHeight="1" x14ac:dyDescent="0.25">
      <c r="A18" s="42"/>
      <c r="B18" s="449" t="s">
        <v>284</v>
      </c>
      <c r="C18" s="439">
        <v>90.27</v>
      </c>
      <c r="D18" s="439" t="s">
        <v>157</v>
      </c>
      <c r="E18" s="439">
        <v>72.39</v>
      </c>
      <c r="F18" s="439" t="s">
        <v>157</v>
      </c>
      <c r="G18" s="439">
        <v>83.58</v>
      </c>
      <c r="H18" s="439" t="s">
        <v>157</v>
      </c>
      <c r="I18" s="439">
        <v>81.11</v>
      </c>
      <c r="J18" s="439" t="s">
        <v>157</v>
      </c>
      <c r="K18" s="439">
        <v>86.01</v>
      </c>
      <c r="L18" s="439" t="s">
        <v>157</v>
      </c>
      <c r="M18" s="439">
        <v>138.58000000000001</v>
      </c>
      <c r="N18" s="439" t="s">
        <v>157</v>
      </c>
      <c r="O18" s="439">
        <v>13.95</v>
      </c>
      <c r="P18" s="439" t="s">
        <v>157</v>
      </c>
      <c r="Q18" s="439">
        <v>6.14</v>
      </c>
      <c r="R18" s="439" t="s">
        <v>157</v>
      </c>
      <c r="S18" s="439">
        <v>6.05</v>
      </c>
      <c r="T18" s="439" t="s">
        <v>157</v>
      </c>
      <c r="U18" s="439">
        <v>227.83</v>
      </c>
      <c r="V18" s="451"/>
      <c r="W18" s="3"/>
    </row>
    <row r="19" spans="1:23" ht="15" customHeight="1" x14ac:dyDescent="0.25">
      <c r="A19" s="42"/>
      <c r="B19" s="449" t="s">
        <v>283</v>
      </c>
      <c r="C19" s="439">
        <v>90.72</v>
      </c>
      <c r="D19" s="439" t="s">
        <v>157</v>
      </c>
      <c r="E19" s="439">
        <v>73.42</v>
      </c>
      <c r="F19" s="439" t="s">
        <v>157</v>
      </c>
      <c r="G19" s="439">
        <v>82.27</v>
      </c>
      <c r="H19" s="439" t="s">
        <v>157</v>
      </c>
      <c r="I19" s="439">
        <v>73.489999999999995</v>
      </c>
      <c r="J19" s="439" t="s">
        <v>157</v>
      </c>
      <c r="K19" s="439">
        <v>87.45</v>
      </c>
      <c r="L19" s="439" t="s">
        <v>157</v>
      </c>
      <c r="M19" s="439">
        <v>145.94999999999999</v>
      </c>
      <c r="N19" s="439" t="s">
        <v>157</v>
      </c>
      <c r="O19" s="439">
        <v>13.48</v>
      </c>
      <c r="P19" s="439" t="s">
        <v>157</v>
      </c>
      <c r="Q19" s="439">
        <v>7.02</v>
      </c>
      <c r="R19" s="439" t="s">
        <v>157</v>
      </c>
      <c r="S19" s="439">
        <v>6.21</v>
      </c>
      <c r="T19" s="439" t="s">
        <v>157</v>
      </c>
      <c r="U19" s="439">
        <v>226.99</v>
      </c>
      <c r="V19" s="451"/>
      <c r="W19" s="3"/>
    </row>
    <row r="20" spans="1:23" ht="15" customHeight="1" x14ac:dyDescent="0.25">
      <c r="A20" s="42"/>
      <c r="B20" s="449" t="s">
        <v>282</v>
      </c>
      <c r="C20" s="439">
        <v>89.76</v>
      </c>
      <c r="D20" s="439" t="s">
        <v>157</v>
      </c>
      <c r="E20" s="439">
        <v>73.290000000000006</v>
      </c>
      <c r="F20" s="439" t="s">
        <v>157</v>
      </c>
      <c r="G20" s="439">
        <v>83.49</v>
      </c>
      <c r="H20" s="439" t="s">
        <v>157</v>
      </c>
      <c r="I20" s="439">
        <v>72</v>
      </c>
      <c r="J20" s="439" t="s">
        <v>157</v>
      </c>
      <c r="K20" s="439">
        <v>88.96</v>
      </c>
      <c r="L20" s="439" t="s">
        <v>157</v>
      </c>
      <c r="M20" s="439">
        <v>129.11000000000001</v>
      </c>
      <c r="N20" s="439" t="s">
        <v>157</v>
      </c>
      <c r="O20" s="439">
        <v>15.09</v>
      </c>
      <c r="P20" s="439" t="s">
        <v>157</v>
      </c>
      <c r="Q20" s="439">
        <v>7.18</v>
      </c>
      <c r="R20" s="439" t="s">
        <v>157</v>
      </c>
      <c r="S20" s="439">
        <v>6.45</v>
      </c>
      <c r="T20" s="439" t="s">
        <v>157</v>
      </c>
      <c r="U20" s="439">
        <v>225.65</v>
      </c>
      <c r="V20" s="451"/>
      <c r="W20" s="3"/>
    </row>
    <row r="21" spans="1:23" ht="15" customHeight="1" x14ac:dyDescent="0.25">
      <c r="A21" s="42"/>
      <c r="B21" s="449" t="s">
        <v>281</v>
      </c>
      <c r="C21" s="439">
        <v>88.98</v>
      </c>
      <c r="D21" s="439" t="s">
        <v>157</v>
      </c>
      <c r="E21" s="439">
        <v>74.260000000000005</v>
      </c>
      <c r="F21" s="439" t="s">
        <v>157</v>
      </c>
      <c r="G21" s="439">
        <v>82.61</v>
      </c>
      <c r="H21" s="439" t="s">
        <v>157</v>
      </c>
      <c r="I21" s="439">
        <v>72.5</v>
      </c>
      <c r="J21" s="439" t="s">
        <v>157</v>
      </c>
      <c r="K21" s="439">
        <v>89.56</v>
      </c>
      <c r="L21" s="439" t="s">
        <v>157</v>
      </c>
      <c r="M21" s="439">
        <v>114.69</v>
      </c>
      <c r="N21" s="439" t="s">
        <v>157</v>
      </c>
      <c r="O21" s="439">
        <v>13.45</v>
      </c>
      <c r="P21" s="439" t="s">
        <v>157</v>
      </c>
      <c r="Q21" s="439">
        <v>7.02</v>
      </c>
      <c r="R21" s="439" t="s">
        <v>157</v>
      </c>
      <c r="S21" s="439">
        <v>6.44</v>
      </c>
      <c r="T21" s="439" t="s">
        <v>157</v>
      </c>
      <c r="U21" s="439">
        <v>225.14</v>
      </c>
      <c r="V21" s="109"/>
      <c r="W21" s="3"/>
    </row>
    <row r="22" spans="1:23" ht="15" customHeight="1" x14ac:dyDescent="0.25">
      <c r="A22" s="42"/>
      <c r="B22" s="449" t="s">
        <v>280</v>
      </c>
      <c r="C22" s="439">
        <v>83.8</v>
      </c>
      <c r="D22" s="439" t="s">
        <v>157</v>
      </c>
      <c r="E22" s="439">
        <v>66.64</v>
      </c>
      <c r="F22" s="439" t="s">
        <v>157</v>
      </c>
      <c r="G22" s="439">
        <v>72.03</v>
      </c>
      <c r="H22" s="439" t="s">
        <v>157</v>
      </c>
      <c r="I22" s="439">
        <v>63.2</v>
      </c>
      <c r="J22" s="439" t="s">
        <v>157</v>
      </c>
      <c r="K22" s="439">
        <v>89.15</v>
      </c>
      <c r="L22" s="439" t="s">
        <v>157</v>
      </c>
      <c r="M22" s="439">
        <v>101.29</v>
      </c>
      <c r="N22" s="439" t="s">
        <v>157</v>
      </c>
      <c r="O22" s="439">
        <v>15.59</v>
      </c>
      <c r="P22" s="439" t="s">
        <v>157</v>
      </c>
      <c r="Q22" s="439">
        <v>6.65</v>
      </c>
      <c r="R22" s="439" t="s">
        <v>157</v>
      </c>
      <c r="S22" s="439">
        <v>6.46</v>
      </c>
      <c r="T22" s="439" t="s">
        <v>157</v>
      </c>
      <c r="U22" s="439">
        <v>223.03</v>
      </c>
      <c r="V22" s="109"/>
      <c r="W22" s="3"/>
    </row>
    <row r="23" spans="1:23" ht="15" customHeight="1" x14ac:dyDescent="0.25">
      <c r="A23" s="42"/>
      <c r="B23" s="449" t="s">
        <v>279</v>
      </c>
      <c r="C23" s="439">
        <v>77.489999999999995</v>
      </c>
      <c r="D23" s="439" t="s">
        <v>157</v>
      </c>
      <c r="E23" s="439">
        <v>62.62</v>
      </c>
      <c r="F23" s="439" t="s">
        <v>157</v>
      </c>
      <c r="G23" s="439">
        <v>76.430000000000007</v>
      </c>
      <c r="H23" s="439" t="s">
        <v>157</v>
      </c>
      <c r="I23" s="439">
        <v>67.069999999999993</v>
      </c>
      <c r="J23" s="439" t="s">
        <v>157</v>
      </c>
      <c r="K23" s="439">
        <v>93.15</v>
      </c>
      <c r="L23" s="439" t="s">
        <v>157</v>
      </c>
      <c r="M23" s="439">
        <v>66.78</v>
      </c>
      <c r="N23" s="439" t="s">
        <v>157</v>
      </c>
      <c r="O23" s="439">
        <v>14.77</v>
      </c>
      <c r="P23" s="439" t="s">
        <v>157</v>
      </c>
      <c r="Q23" s="439">
        <v>6.76</v>
      </c>
      <c r="R23" s="439" t="s">
        <v>157</v>
      </c>
      <c r="S23" s="439">
        <v>6.66</v>
      </c>
      <c r="T23" s="439" t="s">
        <v>157</v>
      </c>
      <c r="U23" s="439">
        <v>225</v>
      </c>
      <c r="V23" s="65"/>
      <c r="W23" s="3"/>
    </row>
    <row r="24" spans="1:23" ht="15" customHeight="1" x14ac:dyDescent="0.25">
      <c r="A24" s="42"/>
      <c r="B24" s="449" t="s">
        <v>278</v>
      </c>
      <c r="C24" s="439">
        <v>74.900000000000006</v>
      </c>
      <c r="D24" s="439" t="s">
        <v>157</v>
      </c>
      <c r="E24" s="439">
        <v>59.92</v>
      </c>
      <c r="F24" s="439" t="s">
        <v>157</v>
      </c>
      <c r="G24" s="439">
        <v>74.73</v>
      </c>
      <c r="H24" s="439" t="s">
        <v>157</v>
      </c>
      <c r="I24" s="439">
        <v>58.92</v>
      </c>
      <c r="J24" s="439" t="s">
        <v>157</v>
      </c>
      <c r="K24" s="439">
        <v>86.79</v>
      </c>
      <c r="L24" s="439" t="s">
        <v>157</v>
      </c>
      <c r="M24" s="439">
        <v>55.15</v>
      </c>
      <c r="N24" s="439" t="s">
        <v>157</v>
      </c>
      <c r="O24" s="439">
        <v>16.04</v>
      </c>
      <c r="P24" s="439" t="s">
        <v>157</v>
      </c>
      <c r="Q24" s="439">
        <v>6.47</v>
      </c>
      <c r="R24" s="439" t="s">
        <v>157</v>
      </c>
      <c r="S24" s="439">
        <v>6.69</v>
      </c>
      <c r="T24" s="439" t="s">
        <v>157</v>
      </c>
      <c r="U24" s="439">
        <v>223.47</v>
      </c>
      <c r="V24" s="65"/>
      <c r="W24" s="3"/>
    </row>
    <row r="25" spans="1:23" ht="15" customHeight="1" x14ac:dyDescent="0.25">
      <c r="A25" s="42"/>
      <c r="B25" s="449" t="s">
        <v>277</v>
      </c>
      <c r="C25" s="439">
        <v>74.47</v>
      </c>
      <c r="D25" s="439" t="s">
        <v>157</v>
      </c>
      <c r="E25" s="439">
        <v>60.15</v>
      </c>
      <c r="F25" s="439" t="s">
        <v>157</v>
      </c>
      <c r="G25" s="439">
        <v>74.41</v>
      </c>
      <c r="H25" s="439" t="s">
        <v>157</v>
      </c>
      <c r="I25" s="439">
        <v>58.11</v>
      </c>
      <c r="J25" s="439" t="s">
        <v>157</v>
      </c>
      <c r="K25" s="439">
        <v>53.87</v>
      </c>
      <c r="L25" s="439" t="s">
        <v>157</v>
      </c>
      <c r="M25" s="439">
        <v>53.61</v>
      </c>
      <c r="N25" s="439" t="s">
        <v>157</v>
      </c>
      <c r="O25" s="439">
        <v>15.95</v>
      </c>
      <c r="P25" s="439" t="s">
        <v>157</v>
      </c>
      <c r="Q25" s="439">
        <v>6.1</v>
      </c>
      <c r="R25" s="439" t="s">
        <v>157</v>
      </c>
      <c r="S25" s="439">
        <v>6.66</v>
      </c>
      <c r="T25" s="439" t="s">
        <v>157</v>
      </c>
      <c r="U25" s="439">
        <v>220.64</v>
      </c>
      <c r="V25" s="65"/>
      <c r="W25" s="3"/>
    </row>
    <row r="26" spans="1:23" ht="15" customHeight="1" x14ac:dyDescent="0.25">
      <c r="B26" s="449" t="s">
        <v>276</v>
      </c>
      <c r="C26" s="439">
        <v>73.88</v>
      </c>
      <c r="D26" s="439" t="s">
        <v>157</v>
      </c>
      <c r="E26" s="439">
        <v>61.43</v>
      </c>
      <c r="F26" s="439" t="s">
        <v>157</v>
      </c>
      <c r="G26" s="439">
        <v>74.09</v>
      </c>
      <c r="H26" s="439" t="s">
        <v>157</v>
      </c>
      <c r="I26" s="439">
        <v>61.07</v>
      </c>
      <c r="J26" s="439" t="s">
        <v>157</v>
      </c>
      <c r="K26" s="439">
        <v>51.31</v>
      </c>
      <c r="L26" s="439" t="s">
        <v>157</v>
      </c>
      <c r="M26" s="439">
        <v>49.61</v>
      </c>
      <c r="N26" s="439" t="s">
        <v>157</v>
      </c>
      <c r="O26" s="439">
        <v>16.04</v>
      </c>
      <c r="P26" s="439" t="s">
        <v>157</v>
      </c>
      <c r="Q26" s="439">
        <v>5.54</v>
      </c>
      <c r="R26" s="439" t="s">
        <v>157</v>
      </c>
      <c r="S26" s="439">
        <v>6.2</v>
      </c>
      <c r="T26" s="439" t="s">
        <v>157</v>
      </c>
      <c r="U26" s="439">
        <v>213.39</v>
      </c>
      <c r="V26" s="65"/>
      <c r="W26" s="3"/>
    </row>
    <row r="27" spans="1:23" ht="21.9" customHeight="1" x14ac:dyDescent="0.25">
      <c r="B27" s="448" t="s">
        <v>253</v>
      </c>
      <c r="C27" s="216">
        <v>82</v>
      </c>
      <c r="D27" s="216" t="s">
        <v>157</v>
      </c>
      <c r="E27" s="216">
        <v>97.1</v>
      </c>
      <c r="F27" s="216" t="s">
        <v>157</v>
      </c>
      <c r="G27" s="216">
        <v>96.3</v>
      </c>
      <c r="H27" s="216" t="s">
        <v>157</v>
      </c>
      <c r="I27" s="216">
        <v>74.7</v>
      </c>
      <c r="J27" s="216" t="s">
        <v>157</v>
      </c>
      <c r="K27" s="216">
        <v>71.400000000000006</v>
      </c>
      <c r="L27" s="216" t="s">
        <v>157</v>
      </c>
      <c r="M27" s="216">
        <v>76.5</v>
      </c>
      <c r="N27" s="216" t="s">
        <v>157</v>
      </c>
      <c r="O27" s="216">
        <v>138.9</v>
      </c>
      <c r="P27" s="216" t="s">
        <v>157</v>
      </c>
      <c r="Q27" s="216">
        <v>87.1</v>
      </c>
      <c r="R27" s="216" t="s">
        <v>157</v>
      </c>
      <c r="S27" s="216">
        <v>111.6</v>
      </c>
      <c r="T27" s="216" t="s">
        <v>157</v>
      </c>
      <c r="U27" s="216">
        <v>91.4</v>
      </c>
      <c r="V27" s="216" t="s">
        <v>157</v>
      </c>
      <c r="W27" s="3"/>
    </row>
    <row r="28" spans="1:23" ht="12.6" customHeight="1" x14ac:dyDescent="0.25">
      <c r="B28" s="448" t="s">
        <v>252</v>
      </c>
      <c r="C28" s="216">
        <v>99.2</v>
      </c>
      <c r="D28" s="216" t="s">
        <v>157</v>
      </c>
      <c r="E28" s="216">
        <v>102.1</v>
      </c>
      <c r="F28" s="216" t="s">
        <v>157</v>
      </c>
      <c r="G28" s="216">
        <v>99.6</v>
      </c>
      <c r="H28" s="216" t="s">
        <v>157</v>
      </c>
      <c r="I28" s="216">
        <v>105.1</v>
      </c>
      <c r="J28" s="216" t="s">
        <v>157</v>
      </c>
      <c r="K28" s="216">
        <v>95.2</v>
      </c>
      <c r="L28" s="216" t="s">
        <v>157</v>
      </c>
      <c r="M28" s="216">
        <v>92.5</v>
      </c>
      <c r="N28" s="216" t="s">
        <v>157</v>
      </c>
      <c r="O28" s="216">
        <v>100.5</v>
      </c>
      <c r="P28" s="216" t="s">
        <v>157</v>
      </c>
      <c r="Q28" s="216">
        <v>90.8</v>
      </c>
      <c r="R28" s="216" t="s">
        <v>157</v>
      </c>
      <c r="S28" s="216">
        <v>93.2</v>
      </c>
      <c r="T28" s="216" t="s">
        <v>157</v>
      </c>
      <c r="U28" s="216">
        <v>96.7</v>
      </c>
      <c r="V28" s="216" t="s">
        <v>157</v>
      </c>
      <c r="W28" s="3"/>
    </row>
    <row r="29" spans="1:23" s="452" customFormat="1" ht="21" customHeight="1" x14ac:dyDescent="0.25">
      <c r="B29" s="1317" t="s">
        <v>803</v>
      </c>
      <c r="C29" s="1317"/>
      <c r="D29" s="1317"/>
      <c r="E29" s="1317"/>
      <c r="F29" s="1317"/>
      <c r="G29" s="1317"/>
      <c r="H29" s="1317"/>
      <c r="I29" s="1317"/>
      <c r="J29" s="453"/>
      <c r="K29" s="1318" t="s">
        <v>804</v>
      </c>
      <c r="L29" s="1318"/>
      <c r="M29" s="1318"/>
      <c r="N29" s="1318"/>
      <c r="O29" s="1318"/>
      <c r="P29" s="1318"/>
      <c r="Q29" s="1318"/>
      <c r="R29" s="1318"/>
      <c r="S29" s="1318"/>
      <c r="T29" s="1318"/>
      <c r="U29" s="1318"/>
      <c r="V29" s="454"/>
      <c r="W29" s="410"/>
    </row>
    <row r="30" spans="1:23" ht="16.95" customHeight="1" x14ac:dyDescent="0.25">
      <c r="B30" s="1080"/>
      <c r="C30" s="1080"/>
      <c r="D30" s="1080"/>
      <c r="E30" s="1080"/>
      <c r="F30" s="1080"/>
      <c r="G30" s="1080"/>
      <c r="H30" s="180"/>
      <c r="I30" s="55"/>
      <c r="J30" s="55"/>
      <c r="K30" s="55"/>
      <c r="L30" s="55"/>
      <c r="M30" s="55"/>
      <c r="N30" s="55"/>
      <c r="O30" s="55"/>
      <c r="P30" s="55"/>
      <c r="Q30" s="55"/>
      <c r="R30" s="55"/>
      <c r="S30" s="55"/>
      <c r="T30" s="51"/>
      <c r="U30" s="51"/>
      <c r="V30" s="51"/>
      <c r="W30" s="3"/>
    </row>
    <row r="31" spans="1:23" x14ac:dyDescent="0.25">
      <c r="B31" s="455"/>
      <c r="C31" s="455"/>
      <c r="D31" s="455"/>
      <c r="E31" s="455"/>
      <c r="F31" s="455"/>
      <c r="G31" s="455"/>
      <c r="H31" s="33"/>
      <c r="I31" s="33"/>
      <c r="J31" s="456"/>
      <c r="K31" s="456"/>
      <c r="L31" s="456"/>
      <c r="M31" s="456"/>
      <c r="N31" s="456"/>
      <c r="O31" s="456"/>
      <c r="P31" s="456"/>
      <c r="Q31" s="456"/>
      <c r="R31" s="456"/>
      <c r="S31" s="457"/>
      <c r="T31" s="3"/>
      <c r="U31" s="3"/>
      <c r="V31" s="3"/>
      <c r="W31" s="3"/>
    </row>
    <row r="32" spans="1:23" x14ac:dyDescent="0.25">
      <c r="B32" s="3"/>
      <c r="C32" s="3"/>
      <c r="D32" s="3"/>
      <c r="E32" s="3"/>
      <c r="F32" s="3"/>
      <c r="G32" s="3"/>
      <c r="H32" s="3"/>
      <c r="I32" s="3"/>
      <c r="J32" s="3"/>
      <c r="K32" s="3"/>
      <c r="L32" s="3"/>
      <c r="M32" s="3"/>
      <c r="N32" s="3"/>
      <c r="O32" s="3"/>
      <c r="P32" s="3"/>
      <c r="Q32" s="3"/>
      <c r="R32" s="3"/>
      <c r="S32" s="3"/>
      <c r="T32" s="3"/>
      <c r="U32" s="3"/>
      <c r="V32" s="3"/>
      <c r="W32" s="3"/>
    </row>
    <row r="33" spans="2:23" x14ac:dyDescent="0.25">
      <c r="B33" s="3"/>
      <c r="C33" s="3"/>
      <c r="D33" s="3"/>
      <c r="E33" s="3"/>
      <c r="F33" s="3"/>
      <c r="G33" s="3"/>
      <c r="H33" s="3"/>
      <c r="I33" s="3"/>
      <c r="J33" s="3"/>
      <c r="K33" s="3"/>
      <c r="L33" s="3"/>
      <c r="M33" s="3"/>
      <c r="N33" s="3"/>
      <c r="O33" s="3"/>
      <c r="P33" s="3"/>
      <c r="Q33" s="3"/>
      <c r="R33" s="3"/>
      <c r="S33" s="3"/>
      <c r="T33" s="3"/>
      <c r="U33" s="3"/>
      <c r="V33" s="3"/>
      <c r="W33" s="3"/>
    </row>
    <row r="34" spans="2:23" x14ac:dyDescent="0.25">
      <c r="B34" s="3"/>
      <c r="C34" s="3"/>
      <c r="D34" s="3"/>
      <c r="E34" s="3"/>
      <c r="F34" s="3"/>
      <c r="G34" s="3"/>
      <c r="H34" s="3"/>
      <c r="I34" s="3"/>
      <c r="J34" s="3"/>
      <c r="K34" s="3"/>
      <c r="L34" s="3"/>
      <c r="M34" s="3"/>
      <c r="N34" s="3"/>
      <c r="O34" s="3"/>
      <c r="P34" s="3"/>
      <c r="Q34" s="3"/>
      <c r="R34" s="3"/>
      <c r="S34" s="3"/>
      <c r="T34" s="3"/>
      <c r="U34" s="3"/>
      <c r="V34" s="3"/>
      <c r="W34" s="3"/>
    </row>
    <row r="35" spans="2:23" x14ac:dyDescent="0.25">
      <c r="B35" s="3"/>
      <c r="C35" s="3"/>
      <c r="D35" s="3"/>
      <c r="E35" s="3"/>
      <c r="F35" s="3"/>
      <c r="G35" s="3"/>
      <c r="H35" s="3"/>
      <c r="I35" s="3"/>
      <c r="J35" s="3"/>
      <c r="K35" s="3"/>
      <c r="L35" s="3"/>
      <c r="M35" s="3"/>
      <c r="N35" s="3"/>
      <c r="O35" s="3"/>
      <c r="P35" s="3"/>
      <c r="Q35" s="3"/>
      <c r="R35" s="3"/>
      <c r="S35" s="3"/>
      <c r="T35" s="3"/>
      <c r="U35" s="3"/>
      <c r="V35" s="3"/>
      <c r="W35" s="3"/>
    </row>
  </sheetData>
  <sheetProtection insertHyperlinks="0"/>
  <mergeCells count="26">
    <mergeCell ref="B1:U1"/>
    <mergeCell ref="B2:B4"/>
    <mergeCell ref="C2:L2"/>
    <mergeCell ref="O2:T2"/>
    <mergeCell ref="C3:D3"/>
    <mergeCell ref="E3:F3"/>
    <mergeCell ref="G3:H3"/>
    <mergeCell ref="I3:J3"/>
    <mergeCell ref="K3:L3"/>
    <mergeCell ref="M3:N3"/>
    <mergeCell ref="O3:P3"/>
    <mergeCell ref="Q3:R3"/>
    <mergeCell ref="S3:T3"/>
    <mergeCell ref="U3:V3"/>
    <mergeCell ref="O4:T4"/>
    <mergeCell ref="U4:V4"/>
    <mergeCell ref="U5:V5"/>
    <mergeCell ref="B29:I29"/>
    <mergeCell ref="K29:U29"/>
    <mergeCell ref="B30:G30"/>
    <mergeCell ref="E5:F5"/>
    <mergeCell ref="K5:L5"/>
    <mergeCell ref="M5:N5"/>
    <mergeCell ref="O5:P5"/>
    <mergeCell ref="Q5:R5"/>
    <mergeCell ref="S5:T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EB43E-E50E-45D7-81A8-4CC5975AF22E}">
  <sheetPr>
    <pageSetUpPr autoPageBreaks="0"/>
  </sheetPr>
  <dimension ref="A1:CM35"/>
  <sheetViews>
    <sheetView showGridLines="0" zoomScale="80" zoomScaleNormal="80" zoomScaleSheetLayoutView="100" workbookViewId="0"/>
  </sheetViews>
  <sheetFormatPr defaultColWidth="10.88671875" defaultRowHeight="13.2" x14ac:dyDescent="0.25"/>
  <cols>
    <col min="1" max="1" width="2.5546875" style="16" customWidth="1"/>
    <col min="2" max="2" width="16.88671875" style="16" customWidth="1"/>
    <col min="3" max="3" width="12.88671875" style="16" customWidth="1"/>
    <col min="4" max="4" width="2.33203125" style="16" customWidth="1"/>
    <col min="5" max="5" width="12.88671875" style="16" customWidth="1"/>
    <col min="6" max="6" width="2.33203125" style="16" customWidth="1"/>
    <col min="7" max="7" width="12.88671875" style="16" customWidth="1"/>
    <col min="8" max="8" width="2.33203125" style="16" customWidth="1"/>
    <col min="9" max="9" width="12.88671875" style="16" customWidth="1"/>
    <col min="10" max="10" width="2.33203125" style="16" customWidth="1"/>
    <col min="11" max="11" width="12.88671875" style="16" customWidth="1"/>
    <col min="12" max="12" width="2.33203125" style="16" customWidth="1"/>
    <col min="13" max="13" width="12.88671875" style="16" customWidth="1"/>
    <col min="14" max="14" width="2.33203125" style="16" customWidth="1"/>
    <col min="15" max="17" width="10.88671875" style="16"/>
    <col min="18" max="18" width="2.33203125" style="16" customWidth="1"/>
    <col min="19" max="16384" width="10.88671875" style="16"/>
  </cols>
  <sheetData>
    <row r="1" spans="1:91" s="458" customFormat="1" ht="42" customHeight="1" x14ac:dyDescent="0.3">
      <c r="B1" s="1049" t="s">
        <v>805</v>
      </c>
      <c r="C1" s="1049"/>
      <c r="D1" s="1049"/>
      <c r="E1" s="1049"/>
      <c r="F1" s="1049"/>
      <c r="G1" s="1049"/>
      <c r="H1" s="1049"/>
      <c r="I1" s="1049"/>
      <c r="J1" s="1049"/>
      <c r="K1" s="1049"/>
      <c r="L1" s="1049"/>
      <c r="M1" s="1049"/>
      <c r="N1" s="1049"/>
    </row>
    <row r="2" spans="1:91" ht="29.25" customHeight="1" x14ac:dyDescent="0.25">
      <c r="A2" s="42"/>
      <c r="B2" s="1323" t="s">
        <v>806</v>
      </c>
      <c r="C2" s="1105" t="s">
        <v>807</v>
      </c>
      <c r="D2" s="1108"/>
      <c r="E2" s="1108"/>
      <c r="F2" s="1108"/>
      <c r="G2" s="1108"/>
      <c r="H2" s="1108"/>
      <c r="I2" s="1108"/>
      <c r="J2" s="1108"/>
      <c r="K2" s="1108"/>
      <c r="L2" s="1108"/>
      <c r="M2" s="1108"/>
      <c r="N2" s="1108"/>
    </row>
    <row r="3" spans="1:91" ht="107.25" customHeight="1" x14ac:dyDescent="0.25">
      <c r="A3" s="42"/>
      <c r="B3" s="1324"/>
      <c r="C3" s="1105" t="s">
        <v>808</v>
      </c>
      <c r="D3" s="1125"/>
      <c r="E3" s="1105" t="s">
        <v>809</v>
      </c>
      <c r="F3" s="1125"/>
      <c r="G3" s="1105" t="s">
        <v>810</v>
      </c>
      <c r="H3" s="1125"/>
      <c r="I3" s="1108" t="s">
        <v>811</v>
      </c>
      <c r="J3" s="1125"/>
      <c r="K3" s="1105" t="s">
        <v>812</v>
      </c>
      <c r="L3" s="1125"/>
      <c r="M3" s="1105" t="s">
        <v>813</v>
      </c>
      <c r="N3" s="1108"/>
    </row>
    <row r="4" spans="1:91" ht="30.6" customHeight="1" x14ac:dyDescent="0.25">
      <c r="A4" s="42"/>
      <c r="B4" s="1324"/>
      <c r="C4" s="1325" t="s">
        <v>814</v>
      </c>
      <c r="D4" s="1326"/>
      <c r="E4" s="1326"/>
      <c r="F4" s="1326"/>
      <c r="G4" s="1326"/>
      <c r="H4" s="1326"/>
      <c r="I4" s="1326"/>
      <c r="J4" s="1326"/>
      <c r="K4" s="1326"/>
      <c r="L4" s="1327"/>
      <c r="M4" s="459" t="s">
        <v>815</v>
      </c>
      <c r="N4" s="460"/>
      <c r="CM4" s="82" t="s">
        <v>802</v>
      </c>
    </row>
    <row r="5" spans="1:91" ht="15.75" customHeight="1" x14ac:dyDescent="0.25">
      <c r="A5" s="42"/>
      <c r="B5" s="251"/>
      <c r="C5" s="1118">
        <v>1</v>
      </c>
      <c r="D5" s="1107"/>
      <c r="E5" s="1118">
        <v>2</v>
      </c>
      <c r="F5" s="1107"/>
      <c r="G5" s="1118">
        <v>3</v>
      </c>
      <c r="H5" s="1107"/>
      <c r="I5" s="461">
        <v>4</v>
      </c>
      <c r="J5" s="462"/>
      <c r="K5" s="1118">
        <v>5</v>
      </c>
      <c r="L5" s="1107"/>
      <c r="M5" s="461">
        <v>6</v>
      </c>
      <c r="N5" s="461"/>
    </row>
    <row r="6" spans="1:91" s="441" customFormat="1" ht="22.95" customHeight="1" x14ac:dyDescent="0.25">
      <c r="A6" s="438"/>
      <c r="B6" s="390" t="s">
        <v>364</v>
      </c>
      <c r="C6" s="463">
        <v>134.91</v>
      </c>
      <c r="D6" s="463" t="s">
        <v>157</v>
      </c>
      <c r="E6" s="463">
        <v>106.64</v>
      </c>
      <c r="F6" s="463" t="s">
        <v>157</v>
      </c>
      <c r="G6" s="463">
        <v>126.7</v>
      </c>
      <c r="H6" s="463" t="s">
        <v>157</v>
      </c>
      <c r="I6" s="463">
        <v>117.54</v>
      </c>
      <c r="J6" s="463" t="s">
        <v>157</v>
      </c>
      <c r="K6" s="463">
        <v>203.34</v>
      </c>
      <c r="L6" s="463" t="s">
        <v>157</v>
      </c>
      <c r="M6" s="463">
        <v>10.55</v>
      </c>
      <c r="N6" s="463" t="s">
        <v>157</v>
      </c>
    </row>
    <row r="7" spans="1:91" s="72" customFormat="1" ht="15" customHeight="1" x14ac:dyDescent="0.25">
      <c r="A7" s="447"/>
      <c r="B7" s="391" t="s">
        <v>363</v>
      </c>
      <c r="C7" s="439">
        <v>108.56</v>
      </c>
      <c r="D7" s="439" t="s">
        <v>157</v>
      </c>
      <c r="E7" s="439">
        <v>82.77</v>
      </c>
      <c r="F7" s="439" t="s">
        <v>157</v>
      </c>
      <c r="G7" s="439">
        <v>102.95</v>
      </c>
      <c r="H7" s="439" t="s">
        <v>157</v>
      </c>
      <c r="I7" s="439">
        <v>100.53</v>
      </c>
      <c r="J7" s="439" t="s">
        <v>157</v>
      </c>
      <c r="K7" s="439">
        <v>224.04</v>
      </c>
      <c r="L7" s="439" t="s">
        <v>157</v>
      </c>
      <c r="M7" s="439">
        <v>11.77</v>
      </c>
      <c r="N7" s="439" t="s">
        <v>157</v>
      </c>
    </row>
    <row r="8" spans="1:91" s="445" customFormat="1" ht="21.9" customHeight="1" x14ac:dyDescent="0.3">
      <c r="A8" s="442"/>
      <c r="B8" s="464" t="s">
        <v>253</v>
      </c>
      <c r="C8" s="444">
        <v>80.5</v>
      </c>
      <c r="D8" s="444" t="s">
        <v>157</v>
      </c>
      <c r="E8" s="444">
        <v>77.599999999999994</v>
      </c>
      <c r="F8" s="444" t="s">
        <v>157</v>
      </c>
      <c r="G8" s="444">
        <v>81.3</v>
      </c>
      <c r="H8" s="444" t="s">
        <v>157</v>
      </c>
      <c r="I8" s="444">
        <v>85.5</v>
      </c>
      <c r="J8" s="444" t="s">
        <v>157</v>
      </c>
      <c r="K8" s="444">
        <v>110.2</v>
      </c>
      <c r="L8" s="444" t="s">
        <v>157</v>
      </c>
      <c r="M8" s="444">
        <v>111.6</v>
      </c>
      <c r="N8" s="444" t="s">
        <v>157</v>
      </c>
      <c r="BB8" s="446"/>
      <c r="BC8" s="446"/>
    </row>
    <row r="9" spans="1:91" s="72" customFormat="1" ht="14.4" customHeight="1" x14ac:dyDescent="0.25">
      <c r="A9" s="447"/>
      <c r="B9" s="465" t="s">
        <v>362</v>
      </c>
      <c r="C9" s="439">
        <v>108.35</v>
      </c>
      <c r="D9" s="439" t="s">
        <v>157</v>
      </c>
      <c r="E9" s="439">
        <v>82.52</v>
      </c>
      <c r="F9" s="439" t="s">
        <v>157</v>
      </c>
      <c r="G9" s="439">
        <v>102.73</v>
      </c>
      <c r="H9" s="439" t="s">
        <v>157</v>
      </c>
      <c r="I9" s="439">
        <v>100.67</v>
      </c>
      <c r="J9" s="439" t="s">
        <v>157</v>
      </c>
      <c r="K9" s="439">
        <v>225.36</v>
      </c>
      <c r="L9" s="439" t="s">
        <v>157</v>
      </c>
      <c r="M9" s="439">
        <v>11.78</v>
      </c>
      <c r="N9" s="439" t="s">
        <v>157</v>
      </c>
      <c r="BB9" s="87"/>
      <c r="BC9" s="87"/>
    </row>
    <row r="10" spans="1:91" s="72" customFormat="1" ht="15" customHeight="1" x14ac:dyDescent="0.25">
      <c r="A10" s="447"/>
      <c r="B10" s="465" t="s">
        <v>361</v>
      </c>
      <c r="C10" s="439">
        <v>111.73</v>
      </c>
      <c r="D10" s="439" t="s">
        <v>157</v>
      </c>
      <c r="E10" s="439">
        <v>86.76</v>
      </c>
      <c r="F10" s="439" t="s">
        <v>157</v>
      </c>
      <c r="G10" s="439">
        <v>106.57</v>
      </c>
      <c r="H10" s="439" t="s">
        <v>157</v>
      </c>
      <c r="I10" s="439">
        <v>98.22</v>
      </c>
      <c r="J10" s="439" t="s">
        <v>157</v>
      </c>
      <c r="K10" s="439">
        <v>199.91</v>
      </c>
      <c r="L10" s="439" t="s">
        <v>157</v>
      </c>
      <c r="M10" s="439">
        <v>12.18</v>
      </c>
      <c r="N10" s="439" t="s">
        <v>157</v>
      </c>
      <c r="AC10" s="87"/>
      <c r="BB10" s="87"/>
      <c r="BC10" s="87"/>
    </row>
    <row r="11" spans="1:91" s="72" customFormat="1" ht="21.9" customHeight="1" x14ac:dyDescent="0.25">
      <c r="A11" s="447"/>
      <c r="B11" s="107" t="s">
        <v>253</v>
      </c>
      <c r="C11" s="216">
        <v>103.1</v>
      </c>
      <c r="D11" s="216" t="s">
        <v>157</v>
      </c>
      <c r="E11" s="216">
        <v>105.1</v>
      </c>
      <c r="F11" s="216" t="s">
        <v>157</v>
      </c>
      <c r="G11" s="216">
        <v>103.7</v>
      </c>
      <c r="H11" s="216" t="s">
        <v>157</v>
      </c>
      <c r="I11" s="216">
        <v>97.6</v>
      </c>
      <c r="J11" s="216" t="s">
        <v>157</v>
      </c>
      <c r="K11" s="216">
        <v>88.7</v>
      </c>
      <c r="L11" s="216" t="s">
        <v>157</v>
      </c>
      <c r="M11" s="216">
        <v>103.4</v>
      </c>
      <c r="N11" s="216" t="s">
        <v>157</v>
      </c>
      <c r="AC11" s="87"/>
      <c r="BB11" s="87"/>
      <c r="BC11" s="87"/>
    </row>
    <row r="12" spans="1:91" s="72" customFormat="1" ht="21.9" customHeight="1" x14ac:dyDescent="0.25">
      <c r="A12" s="447"/>
      <c r="B12" s="419" t="s">
        <v>290</v>
      </c>
      <c r="C12" s="439">
        <v>108.3</v>
      </c>
      <c r="D12" s="439" t="s">
        <v>157</v>
      </c>
      <c r="E12" s="439">
        <v>84.73</v>
      </c>
      <c r="F12" s="439" t="s">
        <v>157</v>
      </c>
      <c r="G12" s="439">
        <v>101.56</v>
      </c>
      <c r="H12" s="439" t="s">
        <v>157</v>
      </c>
      <c r="I12" s="439">
        <v>98.6</v>
      </c>
      <c r="J12" s="439" t="s">
        <v>157</v>
      </c>
      <c r="K12" s="439">
        <v>216.93</v>
      </c>
      <c r="L12" s="439" t="s">
        <v>157</v>
      </c>
      <c r="M12" s="439">
        <v>12.1</v>
      </c>
      <c r="N12" s="439" t="s">
        <v>157</v>
      </c>
      <c r="AC12" s="87"/>
      <c r="BB12" s="87"/>
      <c r="BC12" s="87"/>
    </row>
    <row r="13" spans="1:91" s="72" customFormat="1" ht="15" customHeight="1" x14ac:dyDescent="0.25">
      <c r="A13" s="447"/>
      <c r="B13" s="419" t="s">
        <v>289</v>
      </c>
      <c r="C13" s="439">
        <v>108.8</v>
      </c>
      <c r="D13" s="439" t="s">
        <v>157</v>
      </c>
      <c r="E13" s="439">
        <v>86.01</v>
      </c>
      <c r="F13" s="439" t="s">
        <v>157</v>
      </c>
      <c r="G13" s="439">
        <v>102.01</v>
      </c>
      <c r="H13" s="439" t="s">
        <v>157</v>
      </c>
      <c r="I13" s="439">
        <v>98.42</v>
      </c>
      <c r="J13" s="439" t="s">
        <v>157</v>
      </c>
      <c r="K13" s="439">
        <v>209.03</v>
      </c>
      <c r="L13" s="439" t="s">
        <v>157</v>
      </c>
      <c r="M13" s="439">
        <v>11.73</v>
      </c>
      <c r="N13" s="439" t="s">
        <v>157</v>
      </c>
      <c r="AC13" s="87"/>
    </row>
    <row r="14" spans="1:91" s="72" customFormat="1" ht="15" customHeight="1" x14ac:dyDescent="0.25">
      <c r="A14" s="447"/>
      <c r="B14" s="419" t="s">
        <v>288</v>
      </c>
      <c r="C14" s="439">
        <v>108.85</v>
      </c>
      <c r="D14" s="439" t="s">
        <v>157</v>
      </c>
      <c r="E14" s="439">
        <v>84.26</v>
      </c>
      <c r="F14" s="439" t="s">
        <v>157</v>
      </c>
      <c r="G14" s="439">
        <v>101.83</v>
      </c>
      <c r="H14" s="439" t="s">
        <v>157</v>
      </c>
      <c r="I14" s="439">
        <v>99.05</v>
      </c>
      <c r="J14" s="439" t="s">
        <v>157</v>
      </c>
      <c r="K14" s="439">
        <v>210.75</v>
      </c>
      <c r="L14" s="439" t="s">
        <v>157</v>
      </c>
      <c r="M14" s="439">
        <v>11.96</v>
      </c>
      <c r="N14" s="439" t="s">
        <v>157</v>
      </c>
      <c r="AC14" s="87"/>
    </row>
    <row r="15" spans="1:91" s="72" customFormat="1" ht="15" customHeight="1" x14ac:dyDescent="0.25">
      <c r="A15" s="447"/>
      <c r="B15" s="419" t="s">
        <v>287</v>
      </c>
      <c r="C15" s="439">
        <v>110.89</v>
      </c>
      <c r="D15" s="439" t="s">
        <v>157</v>
      </c>
      <c r="E15" s="439">
        <v>85.55</v>
      </c>
      <c r="F15" s="439" t="s">
        <v>157</v>
      </c>
      <c r="G15" s="439">
        <v>105.39</v>
      </c>
      <c r="H15" s="439" t="s">
        <v>157</v>
      </c>
      <c r="I15" s="439">
        <v>98.98</v>
      </c>
      <c r="J15" s="439" t="s">
        <v>157</v>
      </c>
      <c r="K15" s="439">
        <v>209.52</v>
      </c>
      <c r="L15" s="439" t="s">
        <v>157</v>
      </c>
      <c r="M15" s="439">
        <v>11.75</v>
      </c>
      <c r="N15" s="439" t="s">
        <v>157</v>
      </c>
      <c r="AC15" s="87"/>
    </row>
    <row r="16" spans="1:91" s="72" customFormat="1" ht="15" customHeight="1" x14ac:dyDescent="0.25">
      <c r="A16" s="447"/>
      <c r="B16" s="419" t="s">
        <v>286</v>
      </c>
      <c r="C16" s="439">
        <v>112.83</v>
      </c>
      <c r="D16" s="439" t="s">
        <v>157</v>
      </c>
      <c r="E16" s="439">
        <v>86.43</v>
      </c>
      <c r="F16" s="439" t="s">
        <v>157</v>
      </c>
      <c r="G16" s="439">
        <v>107.16</v>
      </c>
      <c r="H16" s="439" t="s">
        <v>157</v>
      </c>
      <c r="I16" s="439">
        <v>100.66</v>
      </c>
      <c r="J16" s="439" t="s">
        <v>157</v>
      </c>
      <c r="K16" s="439">
        <v>211.89</v>
      </c>
      <c r="L16" s="439" t="s">
        <v>157</v>
      </c>
      <c r="M16" s="439">
        <v>12.11</v>
      </c>
      <c r="N16" s="439" t="s">
        <v>157</v>
      </c>
    </row>
    <row r="17" spans="1:15" s="72" customFormat="1" ht="15" customHeight="1" x14ac:dyDescent="0.25">
      <c r="A17" s="447"/>
      <c r="B17" s="419" t="s">
        <v>285</v>
      </c>
      <c r="C17" s="439">
        <v>113.92</v>
      </c>
      <c r="D17" s="439" t="s">
        <v>157</v>
      </c>
      <c r="E17" s="439">
        <v>86.86</v>
      </c>
      <c r="F17" s="439" t="s">
        <v>157</v>
      </c>
      <c r="G17" s="439">
        <v>107.96</v>
      </c>
      <c r="H17" s="439" t="s">
        <v>157</v>
      </c>
      <c r="I17" s="439">
        <v>101.76</v>
      </c>
      <c r="J17" s="439" t="s">
        <v>157</v>
      </c>
      <c r="K17" s="439">
        <v>209.68</v>
      </c>
      <c r="L17" s="439" t="s">
        <v>157</v>
      </c>
      <c r="M17" s="439">
        <v>12.26</v>
      </c>
      <c r="N17" s="439" t="s">
        <v>157</v>
      </c>
    </row>
    <row r="18" spans="1:15" s="441" customFormat="1" ht="15" customHeight="1" x14ac:dyDescent="0.25">
      <c r="A18" s="438"/>
      <c r="B18" s="419" t="s">
        <v>284</v>
      </c>
      <c r="C18" s="439">
        <v>114.98</v>
      </c>
      <c r="D18" s="439" t="s">
        <v>157</v>
      </c>
      <c r="E18" s="439">
        <v>86.71</v>
      </c>
      <c r="F18" s="439" t="s">
        <v>157</v>
      </c>
      <c r="G18" s="439">
        <v>109.29</v>
      </c>
      <c r="H18" s="439" t="s">
        <v>157</v>
      </c>
      <c r="I18" s="439">
        <v>102.92</v>
      </c>
      <c r="J18" s="439" t="s">
        <v>157</v>
      </c>
      <c r="K18" s="439">
        <v>210.31</v>
      </c>
      <c r="L18" s="439" t="s">
        <v>157</v>
      </c>
      <c r="M18" s="439">
        <v>12.24</v>
      </c>
      <c r="N18" s="439" t="s">
        <v>157</v>
      </c>
    </row>
    <row r="19" spans="1:15" s="72" customFormat="1" ht="15" customHeight="1" x14ac:dyDescent="0.25">
      <c r="A19" s="447"/>
      <c r="B19" s="419" t="s">
        <v>283</v>
      </c>
      <c r="C19" s="439">
        <v>114.72</v>
      </c>
      <c r="D19" s="439" t="s">
        <v>157</v>
      </c>
      <c r="E19" s="439">
        <v>87.32</v>
      </c>
      <c r="F19" s="439" t="s">
        <v>157</v>
      </c>
      <c r="G19" s="439">
        <v>110.05</v>
      </c>
      <c r="H19" s="439" t="s">
        <v>157</v>
      </c>
      <c r="I19" s="439">
        <v>103.36</v>
      </c>
      <c r="J19" s="439" t="s">
        <v>157</v>
      </c>
      <c r="K19" s="439">
        <v>212.55</v>
      </c>
      <c r="L19" s="439" t="s">
        <v>157</v>
      </c>
      <c r="M19" s="439">
        <v>12.29</v>
      </c>
      <c r="N19" s="439" t="s">
        <v>157</v>
      </c>
    </row>
    <row r="20" spans="1:15" s="72" customFormat="1" ht="15" customHeight="1" x14ac:dyDescent="0.25">
      <c r="A20" s="447"/>
      <c r="B20" s="419" t="s">
        <v>282</v>
      </c>
      <c r="C20" s="439">
        <v>114.68</v>
      </c>
      <c r="D20" s="439" t="s">
        <v>157</v>
      </c>
      <c r="E20" s="439">
        <v>89.5</v>
      </c>
      <c r="F20" s="439" t="s">
        <v>157</v>
      </c>
      <c r="G20" s="439">
        <v>109.62</v>
      </c>
      <c r="H20" s="439" t="s">
        <v>157</v>
      </c>
      <c r="I20" s="439">
        <v>101.03</v>
      </c>
      <c r="J20" s="439" t="s">
        <v>157</v>
      </c>
      <c r="K20" s="439">
        <v>209.9</v>
      </c>
      <c r="L20" s="439" t="s">
        <v>157</v>
      </c>
      <c r="M20" s="439">
        <v>12.36</v>
      </c>
      <c r="N20" s="439" t="s">
        <v>157</v>
      </c>
    </row>
    <row r="21" spans="1:15" s="72" customFormat="1" ht="15" customHeight="1" x14ac:dyDescent="0.25">
      <c r="A21" s="447"/>
      <c r="B21" s="419" t="s">
        <v>281</v>
      </c>
      <c r="C21" s="439">
        <v>115.44</v>
      </c>
      <c r="D21" s="439" t="s">
        <v>157</v>
      </c>
      <c r="E21" s="439">
        <v>90.37</v>
      </c>
      <c r="F21" s="439" t="s">
        <v>157</v>
      </c>
      <c r="G21" s="439">
        <v>110.37</v>
      </c>
      <c r="H21" s="439" t="s">
        <v>157</v>
      </c>
      <c r="I21" s="439">
        <v>100.96</v>
      </c>
      <c r="J21" s="439" t="s">
        <v>157</v>
      </c>
      <c r="K21" s="439">
        <v>201.51</v>
      </c>
      <c r="L21" s="439" t="s">
        <v>157</v>
      </c>
      <c r="M21" s="439" t="s">
        <v>275</v>
      </c>
      <c r="N21" s="439" t="s">
        <v>157</v>
      </c>
    </row>
    <row r="22" spans="1:15" s="72" customFormat="1" ht="15" customHeight="1" x14ac:dyDescent="0.25">
      <c r="A22" s="447"/>
      <c r="B22" s="419" t="s">
        <v>280</v>
      </c>
      <c r="C22" s="439">
        <v>114.03</v>
      </c>
      <c r="D22" s="439" t="s">
        <v>157</v>
      </c>
      <c r="E22" s="439">
        <v>88.57</v>
      </c>
      <c r="F22" s="439" t="s">
        <v>157</v>
      </c>
      <c r="G22" s="439">
        <v>108.4</v>
      </c>
      <c r="H22" s="439" t="s">
        <v>157</v>
      </c>
      <c r="I22" s="439">
        <v>98.57</v>
      </c>
      <c r="J22" s="439" t="s">
        <v>157</v>
      </c>
      <c r="K22" s="439">
        <v>191.35</v>
      </c>
      <c r="L22" s="439" t="s">
        <v>157</v>
      </c>
      <c r="M22" s="439">
        <v>11.83</v>
      </c>
      <c r="N22" s="439" t="s">
        <v>157</v>
      </c>
    </row>
    <row r="23" spans="1:15" s="72" customFormat="1" ht="15" customHeight="1" x14ac:dyDescent="0.25">
      <c r="A23" s="447"/>
      <c r="B23" s="419" t="s">
        <v>279</v>
      </c>
      <c r="C23" s="439">
        <v>112.43</v>
      </c>
      <c r="D23" s="439" t="s">
        <v>157</v>
      </c>
      <c r="E23" s="439">
        <v>86.42</v>
      </c>
      <c r="F23" s="439" t="s">
        <v>157</v>
      </c>
      <c r="G23" s="439">
        <v>106.34</v>
      </c>
      <c r="H23" s="439" t="s">
        <v>157</v>
      </c>
      <c r="I23" s="439">
        <v>97.32</v>
      </c>
      <c r="J23" s="439" t="s">
        <v>157</v>
      </c>
      <c r="K23" s="439">
        <v>204.76</v>
      </c>
      <c r="L23" s="439" t="s">
        <v>157</v>
      </c>
      <c r="M23" s="439">
        <v>11.87</v>
      </c>
      <c r="N23" s="439" t="s">
        <v>157</v>
      </c>
    </row>
    <row r="24" spans="1:15" s="72" customFormat="1" ht="15" customHeight="1" x14ac:dyDescent="0.25">
      <c r="A24" s="447"/>
      <c r="B24" s="419" t="s">
        <v>278</v>
      </c>
      <c r="C24" s="439">
        <v>107.93</v>
      </c>
      <c r="D24" s="439" t="s">
        <v>157</v>
      </c>
      <c r="E24" s="439">
        <v>86.51</v>
      </c>
      <c r="F24" s="439" t="s">
        <v>157</v>
      </c>
      <c r="G24" s="439">
        <v>102.98</v>
      </c>
      <c r="H24" s="439" t="s">
        <v>157</v>
      </c>
      <c r="I24" s="439">
        <v>93.65</v>
      </c>
      <c r="J24" s="439" t="s">
        <v>157</v>
      </c>
      <c r="K24" s="439">
        <v>192.2</v>
      </c>
      <c r="L24" s="439" t="s">
        <v>157</v>
      </c>
      <c r="M24" s="439">
        <v>11.93</v>
      </c>
      <c r="N24" s="439" t="s">
        <v>157</v>
      </c>
    </row>
    <row r="25" spans="1:15" ht="15" customHeight="1" x14ac:dyDescent="0.25">
      <c r="A25" s="42"/>
      <c r="B25" s="419" t="s">
        <v>277</v>
      </c>
      <c r="C25" s="439">
        <v>104.31</v>
      </c>
      <c r="D25" s="439" t="s">
        <v>157</v>
      </c>
      <c r="E25" s="439">
        <v>82.73</v>
      </c>
      <c r="F25" s="439" t="s">
        <v>157</v>
      </c>
      <c r="G25" s="439">
        <v>100.12</v>
      </c>
      <c r="H25" s="439" t="s">
        <v>157</v>
      </c>
      <c r="I25" s="439">
        <v>90.59</v>
      </c>
      <c r="J25" s="439" t="s">
        <v>157</v>
      </c>
      <c r="K25" s="439">
        <v>179.09</v>
      </c>
      <c r="L25" s="439" t="s">
        <v>157</v>
      </c>
      <c r="M25" s="439">
        <v>11.8</v>
      </c>
      <c r="N25" s="439" t="s">
        <v>157</v>
      </c>
    </row>
    <row r="26" spans="1:15" ht="15" customHeight="1" x14ac:dyDescent="0.25">
      <c r="A26" s="42"/>
      <c r="B26" s="419" t="s">
        <v>276</v>
      </c>
      <c r="C26" s="439">
        <v>103.79</v>
      </c>
      <c r="D26" s="439" t="s">
        <v>157</v>
      </c>
      <c r="E26" s="439">
        <v>82.98</v>
      </c>
      <c r="F26" s="439" t="s">
        <v>157</v>
      </c>
      <c r="G26" s="439">
        <v>99.93</v>
      </c>
      <c r="H26" s="439" t="s">
        <v>157</v>
      </c>
      <c r="I26" s="439">
        <v>89.6</v>
      </c>
      <c r="J26" s="439" t="s">
        <v>157</v>
      </c>
      <c r="K26" s="439">
        <v>175.72</v>
      </c>
      <c r="L26" s="439" t="s">
        <v>157</v>
      </c>
      <c r="M26" s="439">
        <v>12.29</v>
      </c>
      <c r="N26" s="439" t="s">
        <v>157</v>
      </c>
    </row>
    <row r="27" spans="1:15" ht="21.9" customHeight="1" x14ac:dyDescent="0.25">
      <c r="A27" s="42"/>
      <c r="B27" s="466" t="s">
        <v>253</v>
      </c>
      <c r="C27" s="216">
        <v>95.4</v>
      </c>
      <c r="D27" s="216" t="s">
        <v>157</v>
      </c>
      <c r="E27" s="216">
        <v>98.5</v>
      </c>
      <c r="F27" s="216" t="s">
        <v>157</v>
      </c>
      <c r="G27" s="216">
        <v>98.1</v>
      </c>
      <c r="H27" s="216" t="s">
        <v>157</v>
      </c>
      <c r="I27" s="216">
        <v>90.5</v>
      </c>
      <c r="J27" s="216" t="s">
        <v>157</v>
      </c>
      <c r="K27" s="216">
        <v>83.4</v>
      </c>
      <c r="L27" s="216" t="s">
        <v>157</v>
      </c>
      <c r="M27" s="216">
        <v>102.8</v>
      </c>
      <c r="N27" s="216" t="s">
        <v>157</v>
      </c>
    </row>
    <row r="28" spans="1:15" ht="15" customHeight="1" x14ac:dyDescent="0.25">
      <c r="A28" s="42"/>
      <c r="B28" s="466" t="s">
        <v>252</v>
      </c>
      <c r="C28" s="216">
        <v>99.5</v>
      </c>
      <c r="D28" s="216" t="s">
        <v>157</v>
      </c>
      <c r="E28" s="216">
        <v>100.3</v>
      </c>
      <c r="F28" s="216" t="s">
        <v>157</v>
      </c>
      <c r="G28" s="216">
        <v>99.8</v>
      </c>
      <c r="H28" s="216" t="s">
        <v>157</v>
      </c>
      <c r="I28" s="216">
        <v>98.9</v>
      </c>
      <c r="J28" s="216" t="s">
        <v>157</v>
      </c>
      <c r="K28" s="216">
        <v>98.1</v>
      </c>
      <c r="L28" s="216" t="s">
        <v>157</v>
      </c>
      <c r="M28" s="216">
        <v>104.2</v>
      </c>
      <c r="N28" s="216" t="s">
        <v>157</v>
      </c>
    </row>
    <row r="29" spans="1:15" ht="18.600000000000001" customHeight="1" x14ac:dyDescent="0.25">
      <c r="B29" s="3" t="s">
        <v>816</v>
      </c>
      <c r="C29" s="121"/>
      <c r="D29" s="121"/>
      <c r="E29" s="121"/>
      <c r="F29" s="121"/>
      <c r="G29" s="121"/>
      <c r="H29" s="318" t="s">
        <v>817</v>
      </c>
      <c r="I29" s="121"/>
      <c r="J29" s="121"/>
      <c r="K29" s="121"/>
      <c r="L29" s="121"/>
      <c r="M29" s="3"/>
      <c r="N29" s="3"/>
    </row>
    <row r="30" spans="1:15" s="38" customFormat="1" ht="26.25" customHeight="1" x14ac:dyDescent="0.3">
      <c r="B30" s="1099" t="s">
        <v>818</v>
      </c>
      <c r="C30" s="1099"/>
      <c r="D30" s="1099"/>
      <c r="E30" s="1099"/>
      <c r="F30" s="1099"/>
      <c r="G30" s="1099"/>
      <c r="H30" s="1322" t="s">
        <v>819</v>
      </c>
      <c r="I30" s="1322"/>
      <c r="J30" s="1322"/>
      <c r="K30" s="1322"/>
      <c r="L30" s="1322"/>
      <c r="M30" s="1322"/>
      <c r="N30" s="1322"/>
      <c r="O30" s="468"/>
    </row>
    <row r="31" spans="1:15" ht="12.45" customHeight="1" x14ac:dyDescent="0.25">
      <c r="B31" s="3"/>
      <c r="C31" s="3"/>
      <c r="D31" s="3"/>
      <c r="E31" s="3"/>
      <c r="F31" s="3"/>
      <c r="G31" s="3"/>
      <c r="H31" s="318"/>
      <c r="I31" s="318"/>
      <c r="J31" s="318"/>
      <c r="K31" s="318"/>
      <c r="L31" s="318"/>
      <c r="M31" s="241"/>
      <c r="N31" s="241"/>
      <c r="O31" s="469"/>
    </row>
    <row r="32" spans="1:15" s="458" customFormat="1" ht="12" customHeight="1" x14ac:dyDescent="0.25">
      <c r="A32" s="470"/>
      <c r="C32" s="471"/>
      <c r="D32" s="471"/>
      <c r="E32" s="471"/>
      <c r="F32" s="471"/>
      <c r="G32" s="471"/>
      <c r="H32" s="472"/>
      <c r="I32" s="473"/>
      <c r="J32" s="473"/>
      <c r="K32" s="473"/>
      <c r="L32" s="473"/>
      <c r="M32" s="456"/>
      <c r="N32" s="456"/>
      <c r="O32" s="474"/>
    </row>
    <row r="33" spans="1:15" x14ac:dyDescent="0.25">
      <c r="A33" s="475"/>
      <c r="C33" s="241"/>
      <c r="D33" s="241"/>
      <c r="E33" s="241"/>
      <c r="F33" s="241"/>
      <c r="G33" s="241"/>
      <c r="H33" s="241"/>
      <c r="I33" s="241"/>
      <c r="J33" s="241"/>
      <c r="K33" s="241"/>
      <c r="L33" s="241"/>
      <c r="M33" s="241"/>
      <c r="N33" s="241"/>
      <c r="O33" s="475"/>
    </row>
    <row r="34" spans="1:15" x14ac:dyDescent="0.25">
      <c r="A34" s="475"/>
      <c r="B34" s="20"/>
      <c r="C34" s="20"/>
      <c r="D34" s="20"/>
      <c r="E34" s="20"/>
      <c r="F34" s="20"/>
      <c r="G34" s="20"/>
      <c r="H34" s="20"/>
      <c r="I34" s="20"/>
      <c r="J34" s="20"/>
      <c r="K34" s="20"/>
      <c r="L34" s="20"/>
      <c r="M34" s="20"/>
      <c r="N34" s="20"/>
      <c r="O34" s="475"/>
    </row>
    <row r="35" spans="1:15" x14ac:dyDescent="0.25">
      <c r="A35" s="475"/>
      <c r="B35" s="475"/>
      <c r="C35" s="475"/>
      <c r="D35" s="475"/>
      <c r="E35" s="475"/>
      <c r="F35" s="475"/>
      <c r="G35" s="475"/>
      <c r="H35" s="475"/>
      <c r="I35" s="475"/>
      <c r="J35" s="475"/>
      <c r="K35" s="475"/>
      <c r="L35" s="475"/>
      <c r="M35" s="475"/>
      <c r="N35" s="475"/>
      <c r="O35" s="475"/>
    </row>
  </sheetData>
  <sheetProtection insertHyperlinks="0"/>
  <mergeCells count="16">
    <mergeCell ref="B1:N1"/>
    <mergeCell ref="B2:B4"/>
    <mergeCell ref="C2:N2"/>
    <mergeCell ref="C3:D3"/>
    <mergeCell ref="E3:F3"/>
    <mergeCell ref="G3:H3"/>
    <mergeCell ref="I3:J3"/>
    <mergeCell ref="K3:L3"/>
    <mergeCell ref="M3:N3"/>
    <mergeCell ref="C4:L4"/>
    <mergeCell ref="C5:D5"/>
    <mergeCell ref="E5:F5"/>
    <mergeCell ref="G5:H5"/>
    <mergeCell ref="K5:L5"/>
    <mergeCell ref="B30:G30"/>
    <mergeCell ref="H30:N30"/>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33" max="15" man="1"/>
  </rowBreaks>
  <colBreaks count="1" manualBreakCount="1">
    <brk id="14" max="32"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27020-5954-40CC-ABAE-F4632889B6A1}">
  <sheetPr>
    <pageSetUpPr autoPageBreaks="0"/>
  </sheetPr>
  <dimension ref="A1:HS27"/>
  <sheetViews>
    <sheetView showGridLines="0" defaultGridColor="0" colorId="23" zoomScale="80" zoomScaleNormal="80" zoomScaleSheetLayoutView="80" workbookViewId="0"/>
  </sheetViews>
  <sheetFormatPr defaultColWidth="11.44140625" defaultRowHeight="13.2" x14ac:dyDescent="0.25"/>
  <cols>
    <col min="1" max="1" width="2.6640625" style="16" customWidth="1"/>
    <col min="2" max="2" width="17.6640625" style="16" customWidth="1"/>
    <col min="3" max="3" width="15.5546875" style="16" customWidth="1"/>
    <col min="4" max="4" width="2.109375" style="16" customWidth="1"/>
    <col min="5" max="5" width="15.5546875" style="16" customWidth="1"/>
    <col min="6" max="6" width="2.109375" style="16" customWidth="1"/>
    <col min="7" max="7" width="15.5546875" style="16" customWidth="1"/>
    <col min="8" max="8" width="2.109375" style="16" customWidth="1"/>
    <col min="9" max="9" width="15.5546875" style="16" customWidth="1"/>
    <col min="10" max="10" width="2.109375" style="16" customWidth="1"/>
    <col min="11" max="11" width="15.5546875" style="16" customWidth="1"/>
    <col min="12" max="12" width="2.109375" style="16" customWidth="1"/>
    <col min="13" max="13" width="15.5546875" style="16" customWidth="1"/>
    <col min="14" max="14" width="2.109375" style="16" customWidth="1"/>
    <col min="15" max="15" width="15.5546875" style="16" customWidth="1"/>
    <col min="16" max="16" width="2.109375" style="16" customWidth="1"/>
    <col min="17" max="17" width="15.5546875" style="16" customWidth="1"/>
    <col min="18" max="18" width="2.109375" style="16" customWidth="1"/>
    <col min="19" max="19" width="15.5546875" style="16" customWidth="1"/>
    <col min="20" max="20" width="2.109375" style="16" customWidth="1"/>
    <col min="21" max="21" width="15.5546875" style="16" customWidth="1"/>
    <col min="22" max="22" width="2.109375" style="16" customWidth="1"/>
    <col min="23" max="23" width="15.5546875" style="16" customWidth="1"/>
    <col min="24" max="24" width="2.109375" style="16" customWidth="1"/>
    <col min="25" max="25" width="15.5546875" style="16" customWidth="1"/>
    <col min="26" max="26" width="2.109375" style="16" customWidth="1"/>
    <col min="27" max="27" width="2.6640625" style="16" customWidth="1"/>
    <col min="28" max="28" width="17.6640625" style="16" customWidth="1"/>
    <col min="29" max="29" width="21.33203125" style="16" customWidth="1"/>
    <col min="30" max="30" width="2.109375" style="16" customWidth="1"/>
    <col min="31" max="31" width="21.33203125" style="16" customWidth="1"/>
    <col min="32" max="32" width="2.109375" style="16" customWidth="1"/>
    <col min="33" max="33" width="21.33203125" style="16" customWidth="1"/>
    <col min="34" max="34" width="2.109375" style="16" customWidth="1"/>
    <col min="35" max="35" width="21.33203125" style="16" customWidth="1"/>
    <col min="36" max="36" width="2.109375" style="16" customWidth="1"/>
    <col min="37" max="37" width="21.33203125" style="16" customWidth="1"/>
    <col min="38" max="38" width="2.109375" style="16" customWidth="1"/>
    <col min="39" max="39" width="21.33203125" style="16" customWidth="1"/>
    <col min="40" max="40" width="2.109375" style="16" customWidth="1"/>
    <col min="41" max="41" width="21.33203125" style="16" customWidth="1"/>
    <col min="42" max="42" width="2.109375" style="16" customWidth="1"/>
    <col min="43" max="43" width="21.33203125" style="16" customWidth="1"/>
    <col min="44" max="44" width="2.109375" style="16" customWidth="1"/>
    <col min="45" max="16384" width="11.44140625" style="16"/>
  </cols>
  <sheetData>
    <row r="1" spans="1:227" s="48" customFormat="1" ht="45" customHeight="1" x14ac:dyDescent="0.25">
      <c r="B1" s="1049" t="s">
        <v>206</v>
      </c>
      <c r="C1" s="1049"/>
      <c r="D1" s="1049"/>
      <c r="E1" s="1049"/>
      <c r="F1" s="1049"/>
      <c r="G1" s="1049"/>
      <c r="H1" s="1049"/>
      <c r="I1" s="1049"/>
      <c r="J1" s="1049"/>
      <c r="K1" s="1049"/>
      <c r="L1" s="1049"/>
      <c r="M1" s="1049"/>
      <c r="N1" s="1049"/>
      <c r="O1" s="1049"/>
      <c r="P1" s="63"/>
      <c r="Q1" s="63"/>
      <c r="R1" s="51"/>
      <c r="S1" s="51"/>
      <c r="T1" s="51"/>
      <c r="U1" s="62"/>
      <c r="V1" s="51"/>
      <c r="W1" s="51"/>
      <c r="X1" s="51"/>
      <c r="Y1" s="51"/>
      <c r="Z1" s="51"/>
      <c r="AB1" s="1049" t="s">
        <v>205</v>
      </c>
      <c r="AC1" s="1049"/>
      <c r="AD1" s="1049"/>
      <c r="AE1" s="1049"/>
      <c r="AF1" s="1049"/>
      <c r="AG1" s="1049"/>
      <c r="AH1" s="1049"/>
      <c r="AI1" s="1049"/>
      <c r="AJ1" s="1049"/>
      <c r="AK1" s="1049"/>
      <c r="AL1" s="1049"/>
      <c r="AM1" s="1049"/>
      <c r="AN1" s="1049"/>
      <c r="AO1" s="1049"/>
      <c r="AP1" s="51"/>
      <c r="AQ1" s="51"/>
      <c r="AR1" s="51"/>
    </row>
    <row r="2" spans="1:227" s="38" customFormat="1" ht="21" customHeight="1" x14ac:dyDescent="0.3">
      <c r="A2" s="41"/>
      <c r="B2" s="1023" t="s">
        <v>187</v>
      </c>
      <c r="C2" s="1026" t="s">
        <v>188</v>
      </c>
      <c r="D2" s="1027"/>
      <c r="E2" s="46"/>
      <c r="F2" s="46"/>
      <c r="G2" s="46"/>
      <c r="H2" s="46"/>
      <c r="I2" s="46"/>
      <c r="J2" s="46"/>
      <c r="K2" s="46"/>
      <c r="L2" s="46"/>
      <c r="M2" s="46"/>
      <c r="N2" s="46"/>
      <c r="O2" s="46"/>
      <c r="P2" s="46"/>
      <c r="Q2" s="46"/>
      <c r="R2" s="46"/>
      <c r="S2" s="46"/>
      <c r="T2" s="46"/>
      <c r="U2" s="46"/>
      <c r="V2" s="46"/>
      <c r="W2" s="46"/>
      <c r="X2" s="46"/>
      <c r="Y2" s="46"/>
      <c r="Z2" s="46"/>
      <c r="AA2" s="59"/>
      <c r="AB2" s="1023" t="s">
        <v>187</v>
      </c>
      <c r="AC2" s="1043" t="s">
        <v>186</v>
      </c>
      <c r="AD2" s="1043"/>
      <c r="AE2" s="1043"/>
      <c r="AF2" s="1043"/>
      <c r="AG2" s="1043"/>
      <c r="AH2" s="1043"/>
      <c r="AI2" s="1043"/>
      <c r="AJ2" s="1043"/>
      <c r="AK2" s="1043"/>
      <c r="AL2" s="1043"/>
      <c r="AM2" s="1043"/>
      <c r="AN2" s="1043"/>
      <c r="AO2" s="1043"/>
      <c r="AP2" s="1043"/>
      <c r="AQ2" s="1043"/>
      <c r="AR2" s="1034"/>
    </row>
    <row r="3" spans="1:227" s="38" customFormat="1" ht="21" customHeight="1" x14ac:dyDescent="0.3">
      <c r="A3" s="41"/>
      <c r="B3" s="1024"/>
      <c r="C3" s="1028"/>
      <c r="D3" s="1029"/>
      <c r="E3" s="1026" t="s">
        <v>185</v>
      </c>
      <c r="F3" s="1027"/>
      <c r="G3" s="60"/>
      <c r="H3" s="60"/>
      <c r="I3" s="60"/>
      <c r="J3" s="60"/>
      <c r="K3" s="60"/>
      <c r="L3" s="60"/>
      <c r="M3" s="60"/>
      <c r="N3" s="60"/>
      <c r="O3" s="60"/>
      <c r="P3" s="60"/>
      <c r="Q3" s="60"/>
      <c r="R3" s="60"/>
      <c r="S3" s="60"/>
      <c r="T3" s="60"/>
      <c r="U3" s="60"/>
      <c r="V3" s="60"/>
      <c r="W3" s="60"/>
      <c r="X3" s="60"/>
      <c r="Y3" s="60"/>
      <c r="Z3" s="46"/>
      <c r="AA3" s="59"/>
      <c r="AB3" s="1024"/>
      <c r="AC3" s="1043" t="s">
        <v>184</v>
      </c>
      <c r="AD3" s="1043"/>
      <c r="AE3" s="1043"/>
      <c r="AF3" s="1043"/>
      <c r="AG3" s="1043"/>
      <c r="AH3" s="1043"/>
      <c r="AI3" s="1043"/>
      <c r="AJ3" s="1043"/>
      <c r="AK3" s="1043"/>
      <c r="AL3" s="1043"/>
      <c r="AM3" s="1043"/>
      <c r="AN3" s="1043"/>
      <c r="AO3" s="1041" t="s">
        <v>183</v>
      </c>
      <c r="AP3" s="1041"/>
      <c r="AQ3" s="1041" t="s">
        <v>182</v>
      </c>
      <c r="AR3" s="1042"/>
    </row>
    <row r="4" spans="1:227" ht="20.25" customHeight="1" x14ac:dyDescent="0.25">
      <c r="A4" s="42"/>
      <c r="B4" s="1024"/>
      <c r="C4" s="1028"/>
      <c r="D4" s="1029"/>
      <c r="E4" s="1028"/>
      <c r="F4" s="1029"/>
      <c r="G4" s="1035" t="s">
        <v>181</v>
      </c>
      <c r="H4" s="1035"/>
      <c r="I4" s="1035" t="s">
        <v>180</v>
      </c>
      <c r="J4" s="1035"/>
      <c r="K4" s="1035" t="s">
        <v>179</v>
      </c>
      <c r="L4" s="1035"/>
      <c r="M4" s="1035" t="s">
        <v>178</v>
      </c>
      <c r="N4" s="1035"/>
      <c r="O4" s="1035" t="s">
        <v>177</v>
      </c>
      <c r="P4" s="1035"/>
      <c r="Q4" s="1035" t="s">
        <v>204</v>
      </c>
      <c r="R4" s="1035"/>
      <c r="S4" s="1035" t="s">
        <v>175</v>
      </c>
      <c r="T4" s="1035"/>
      <c r="U4" s="1035" t="s">
        <v>203</v>
      </c>
      <c r="V4" s="1035"/>
      <c r="W4" s="1035" t="s">
        <v>202</v>
      </c>
      <c r="X4" s="1035"/>
      <c r="Y4" s="1035" t="s">
        <v>201</v>
      </c>
      <c r="Z4" s="1026"/>
      <c r="AA4" s="56"/>
      <c r="AB4" s="1024"/>
      <c r="AC4" s="1041" t="s">
        <v>171</v>
      </c>
      <c r="AD4" s="1041"/>
      <c r="AE4" s="1041" t="s">
        <v>170</v>
      </c>
      <c r="AF4" s="1042"/>
      <c r="AG4" s="1032"/>
      <c r="AH4" s="1032"/>
      <c r="AI4" s="1032"/>
      <c r="AJ4" s="1044"/>
      <c r="AK4" s="1041" t="s">
        <v>169</v>
      </c>
      <c r="AL4" s="1042"/>
      <c r="AM4" s="1044"/>
      <c r="AN4" s="1041"/>
      <c r="AO4" s="1041"/>
      <c r="AP4" s="1041"/>
      <c r="AQ4" s="1041"/>
      <c r="AR4" s="1042"/>
    </row>
    <row r="5" spans="1:227" ht="273.89999999999998" customHeight="1" x14ac:dyDescent="0.25">
      <c r="A5" s="42"/>
      <c r="B5" s="1024"/>
      <c r="C5" s="1030"/>
      <c r="D5" s="1031"/>
      <c r="E5" s="1030"/>
      <c r="F5" s="1031"/>
      <c r="G5" s="1036"/>
      <c r="H5" s="1036"/>
      <c r="I5" s="1036"/>
      <c r="J5" s="1036"/>
      <c r="K5" s="1036"/>
      <c r="L5" s="1036"/>
      <c r="M5" s="1036"/>
      <c r="N5" s="1036"/>
      <c r="O5" s="1036"/>
      <c r="P5" s="1036"/>
      <c r="Q5" s="1036"/>
      <c r="R5" s="1036"/>
      <c r="S5" s="1036"/>
      <c r="T5" s="1036"/>
      <c r="U5" s="1036"/>
      <c r="V5" s="1036"/>
      <c r="W5" s="1036"/>
      <c r="X5" s="1036"/>
      <c r="Y5" s="1036"/>
      <c r="Z5" s="1030"/>
      <c r="AA5" s="56"/>
      <c r="AB5" s="1024"/>
      <c r="AC5" s="1041"/>
      <c r="AD5" s="1041"/>
      <c r="AE5" s="1041"/>
      <c r="AF5" s="1041"/>
      <c r="AG5" s="1041" t="s">
        <v>200</v>
      </c>
      <c r="AH5" s="1041"/>
      <c r="AI5" s="1041" t="s">
        <v>167</v>
      </c>
      <c r="AJ5" s="1041"/>
      <c r="AK5" s="1041"/>
      <c r="AL5" s="1041"/>
      <c r="AM5" s="1041" t="s">
        <v>166</v>
      </c>
      <c r="AN5" s="1041"/>
      <c r="AO5" s="1041"/>
      <c r="AP5" s="1041"/>
      <c r="AQ5" s="1041"/>
      <c r="AR5" s="1042"/>
    </row>
    <row r="6" spans="1:227" s="38" customFormat="1" ht="21" customHeight="1" x14ac:dyDescent="0.3">
      <c r="A6" s="41"/>
      <c r="B6" s="1024"/>
      <c r="C6" s="1034" t="s">
        <v>199</v>
      </c>
      <c r="D6" s="1033"/>
      <c r="E6" s="1033"/>
      <c r="F6" s="1033"/>
      <c r="G6" s="1033"/>
      <c r="H6" s="1033"/>
      <c r="I6" s="1033"/>
      <c r="J6" s="1033"/>
      <c r="K6" s="1033"/>
      <c r="L6" s="1033"/>
      <c r="M6" s="1033"/>
      <c r="N6" s="1033"/>
      <c r="O6" s="1033"/>
      <c r="P6" s="1033"/>
      <c r="Q6" s="1033"/>
      <c r="R6" s="1033"/>
      <c r="S6" s="1033"/>
      <c r="T6" s="1033"/>
      <c r="U6" s="1033"/>
      <c r="V6" s="1033"/>
      <c r="W6" s="1033"/>
      <c r="X6" s="1033"/>
      <c r="Y6" s="1033"/>
      <c r="Z6" s="1033"/>
      <c r="AA6" s="59"/>
      <c r="AB6" s="1024"/>
      <c r="AC6" s="1043" t="s">
        <v>198</v>
      </c>
      <c r="AD6" s="1043"/>
      <c r="AE6" s="1043"/>
      <c r="AF6" s="1043"/>
      <c r="AG6" s="1043"/>
      <c r="AH6" s="1043"/>
      <c r="AI6" s="1043"/>
      <c r="AJ6" s="1043"/>
      <c r="AK6" s="1043"/>
      <c r="AL6" s="1043"/>
      <c r="AM6" s="1043"/>
      <c r="AN6" s="1043"/>
      <c r="AO6" s="1043"/>
      <c r="AP6" s="1043"/>
      <c r="AQ6" s="1043"/>
      <c r="AR6" s="1034"/>
    </row>
    <row r="7" spans="1:227" s="38" customFormat="1" ht="15.75" customHeight="1" x14ac:dyDescent="0.3">
      <c r="A7" s="41"/>
      <c r="B7" s="1025"/>
      <c r="C7" s="1043">
        <v>1</v>
      </c>
      <c r="D7" s="1043"/>
      <c r="E7" s="1043">
        <v>2</v>
      </c>
      <c r="F7" s="1043"/>
      <c r="G7" s="1043">
        <v>3</v>
      </c>
      <c r="H7" s="1043"/>
      <c r="I7" s="1043">
        <v>4</v>
      </c>
      <c r="J7" s="1043"/>
      <c r="K7" s="1043">
        <v>5</v>
      </c>
      <c r="L7" s="1043"/>
      <c r="M7" s="1043">
        <v>6</v>
      </c>
      <c r="N7" s="1043"/>
      <c r="O7" s="1043">
        <v>7</v>
      </c>
      <c r="P7" s="1043"/>
      <c r="Q7" s="1043">
        <v>8</v>
      </c>
      <c r="R7" s="1043"/>
      <c r="S7" s="1043">
        <v>9</v>
      </c>
      <c r="T7" s="1043"/>
      <c r="U7" s="1048">
        <v>10</v>
      </c>
      <c r="V7" s="1048"/>
      <c r="W7" s="1048">
        <v>11</v>
      </c>
      <c r="X7" s="1048"/>
      <c r="Y7" s="1048">
        <v>12</v>
      </c>
      <c r="Z7" s="1034"/>
      <c r="AA7" s="59"/>
      <c r="AB7" s="1025"/>
      <c r="AC7" s="1043">
        <v>13</v>
      </c>
      <c r="AD7" s="1043"/>
      <c r="AE7" s="1043">
        <v>14</v>
      </c>
      <c r="AF7" s="1043"/>
      <c r="AG7" s="1043">
        <v>15</v>
      </c>
      <c r="AH7" s="1043"/>
      <c r="AI7" s="1043">
        <v>16</v>
      </c>
      <c r="AJ7" s="1043"/>
      <c r="AK7" s="1043">
        <v>17</v>
      </c>
      <c r="AL7" s="1043"/>
      <c r="AM7" s="1043">
        <v>18</v>
      </c>
      <c r="AN7" s="1043"/>
      <c r="AO7" s="1043">
        <v>19</v>
      </c>
      <c r="AP7" s="1043"/>
      <c r="AQ7" s="1043">
        <v>20</v>
      </c>
      <c r="AR7" s="1034"/>
    </row>
    <row r="8" spans="1:227" ht="21.9" customHeight="1" x14ac:dyDescent="0.25">
      <c r="A8" s="42"/>
      <c r="B8" s="35">
        <v>2023</v>
      </c>
      <c r="C8" s="34">
        <v>100.2</v>
      </c>
      <c r="D8" s="34" t="s">
        <v>157</v>
      </c>
      <c r="E8" s="34">
        <v>101.3</v>
      </c>
      <c r="F8" s="34" t="s">
        <v>157</v>
      </c>
      <c r="G8" s="34">
        <v>99.2</v>
      </c>
      <c r="H8" s="34" t="s">
        <v>157</v>
      </c>
      <c r="I8" s="34">
        <v>100.1</v>
      </c>
      <c r="J8" s="34" t="s">
        <v>157</v>
      </c>
      <c r="K8" s="34">
        <v>100.4</v>
      </c>
      <c r="L8" s="34" t="s">
        <v>157</v>
      </c>
      <c r="M8" s="34">
        <v>100.6</v>
      </c>
      <c r="N8" s="34" t="s">
        <v>157</v>
      </c>
      <c r="O8" s="34">
        <v>99.3</v>
      </c>
      <c r="P8" s="34" t="s">
        <v>157</v>
      </c>
      <c r="Q8" s="34">
        <v>101</v>
      </c>
      <c r="R8" s="34" t="s">
        <v>157</v>
      </c>
      <c r="S8" s="34">
        <v>99.9</v>
      </c>
      <c r="T8" s="34" t="s">
        <v>157</v>
      </c>
      <c r="U8" s="58">
        <v>102.2</v>
      </c>
      <c r="V8" s="58" t="s">
        <v>157</v>
      </c>
      <c r="W8" s="58">
        <v>103.9</v>
      </c>
      <c r="X8" s="58" t="s">
        <v>157</v>
      </c>
      <c r="Y8" s="58">
        <v>102</v>
      </c>
      <c r="Z8" s="34" t="s">
        <v>157</v>
      </c>
      <c r="AA8" s="57"/>
      <c r="AB8" s="35">
        <v>2023</v>
      </c>
      <c r="AC8" s="34">
        <v>97</v>
      </c>
      <c r="AD8" s="34" t="s">
        <v>157</v>
      </c>
      <c r="AE8" s="34">
        <v>100.9</v>
      </c>
      <c r="AF8" s="34" t="s">
        <v>157</v>
      </c>
      <c r="AG8" s="34">
        <v>99.7</v>
      </c>
      <c r="AH8" s="34" t="s">
        <v>157</v>
      </c>
      <c r="AI8" s="34">
        <v>104.5</v>
      </c>
      <c r="AJ8" s="34" t="s">
        <v>157</v>
      </c>
      <c r="AK8" s="34">
        <v>83.4</v>
      </c>
      <c r="AL8" s="34" t="s">
        <v>157</v>
      </c>
      <c r="AM8" s="34">
        <v>112.7</v>
      </c>
      <c r="AN8" s="34" t="s">
        <v>157</v>
      </c>
      <c r="AO8" s="34">
        <v>103.7</v>
      </c>
      <c r="AP8" s="34" t="s">
        <v>157</v>
      </c>
      <c r="AQ8" s="34">
        <v>98.5</v>
      </c>
      <c r="AR8" s="34" t="s">
        <v>157</v>
      </c>
    </row>
    <row r="9" spans="1:227" ht="17.25" customHeight="1" x14ac:dyDescent="0.25">
      <c r="A9" s="42"/>
      <c r="B9" s="35">
        <v>2024</v>
      </c>
      <c r="C9" s="34">
        <v>103</v>
      </c>
      <c r="D9" s="34" t="s">
        <v>157</v>
      </c>
      <c r="E9" s="34">
        <v>102.1</v>
      </c>
      <c r="F9" s="34" t="s">
        <v>157</v>
      </c>
      <c r="G9" s="34">
        <v>100.9</v>
      </c>
      <c r="H9" s="34" t="s">
        <v>157</v>
      </c>
      <c r="I9" s="34">
        <v>94.2</v>
      </c>
      <c r="J9" s="34" t="s">
        <v>157</v>
      </c>
      <c r="K9" s="34">
        <v>102.5</v>
      </c>
      <c r="L9" s="34" t="s">
        <v>157</v>
      </c>
      <c r="M9" s="34">
        <v>101.4</v>
      </c>
      <c r="N9" s="34" t="s">
        <v>157</v>
      </c>
      <c r="O9" s="34">
        <v>103.4</v>
      </c>
      <c r="P9" s="34" t="s">
        <v>157</v>
      </c>
      <c r="Q9" s="34">
        <v>101.8</v>
      </c>
      <c r="R9" s="34" t="s">
        <v>157</v>
      </c>
      <c r="S9" s="34">
        <v>101.6</v>
      </c>
      <c r="T9" s="34" t="s">
        <v>157</v>
      </c>
      <c r="U9" s="34">
        <v>102.3</v>
      </c>
      <c r="V9" s="34" t="s">
        <v>157</v>
      </c>
      <c r="W9" s="34">
        <v>102</v>
      </c>
      <c r="X9" s="34" t="s">
        <v>157</v>
      </c>
      <c r="Y9" s="34">
        <v>108.1</v>
      </c>
      <c r="Z9" s="34" t="s">
        <v>157</v>
      </c>
      <c r="AA9" s="57"/>
      <c r="AB9" s="35">
        <v>2024</v>
      </c>
      <c r="AC9" s="34">
        <v>104.5</v>
      </c>
      <c r="AD9" s="34" t="s">
        <v>157</v>
      </c>
      <c r="AE9" s="34">
        <v>104.4</v>
      </c>
      <c r="AF9" s="34" t="s">
        <v>157</v>
      </c>
      <c r="AG9" s="34">
        <v>102.9</v>
      </c>
      <c r="AH9" s="34" t="s">
        <v>157</v>
      </c>
      <c r="AI9" s="34">
        <v>108.7</v>
      </c>
      <c r="AJ9" s="34" t="s">
        <v>157</v>
      </c>
      <c r="AK9" s="34">
        <v>104.7</v>
      </c>
      <c r="AL9" s="34" t="s">
        <v>157</v>
      </c>
      <c r="AM9" s="34">
        <v>99.1</v>
      </c>
      <c r="AN9" s="34" t="s">
        <v>157</v>
      </c>
      <c r="AO9" s="34">
        <v>102</v>
      </c>
      <c r="AP9" s="34" t="s">
        <v>157</v>
      </c>
      <c r="AQ9" s="34">
        <v>104.5</v>
      </c>
      <c r="AR9" s="34" t="s">
        <v>157</v>
      </c>
    </row>
    <row r="10" spans="1:227" ht="26.1" customHeight="1" x14ac:dyDescent="0.25">
      <c r="A10" s="42"/>
      <c r="B10" s="35" t="s">
        <v>163</v>
      </c>
      <c r="C10" s="34">
        <v>103.4</v>
      </c>
      <c r="D10" s="34" t="s">
        <v>157</v>
      </c>
      <c r="E10" s="34">
        <v>102.1</v>
      </c>
      <c r="F10" s="34" t="s">
        <v>157</v>
      </c>
      <c r="G10" s="34">
        <v>100.7</v>
      </c>
      <c r="H10" s="34" t="s">
        <v>157</v>
      </c>
      <c r="I10" s="34">
        <v>94.8</v>
      </c>
      <c r="J10" s="34" t="s">
        <v>157</v>
      </c>
      <c r="K10" s="34">
        <v>104.2</v>
      </c>
      <c r="L10" s="34" t="s">
        <v>157</v>
      </c>
      <c r="M10" s="34">
        <v>100.6</v>
      </c>
      <c r="N10" s="34" t="s">
        <v>157</v>
      </c>
      <c r="O10" s="34">
        <v>103.3</v>
      </c>
      <c r="P10" s="34" t="s">
        <v>157</v>
      </c>
      <c r="Q10" s="34">
        <v>100.6</v>
      </c>
      <c r="R10" s="34" t="s">
        <v>157</v>
      </c>
      <c r="S10" s="34">
        <v>101.6</v>
      </c>
      <c r="T10" s="34" t="s">
        <v>157</v>
      </c>
      <c r="U10" s="34">
        <v>103.1</v>
      </c>
      <c r="V10" s="34" t="s">
        <v>157</v>
      </c>
      <c r="W10" s="34">
        <v>102.1</v>
      </c>
      <c r="X10" s="34" t="s">
        <v>157</v>
      </c>
      <c r="Y10" s="34">
        <v>107.8</v>
      </c>
      <c r="Z10" s="34" t="s">
        <v>157</v>
      </c>
      <c r="AA10" s="57"/>
      <c r="AB10" s="35" t="s">
        <v>163</v>
      </c>
      <c r="AC10" s="34">
        <v>105.4</v>
      </c>
      <c r="AD10" s="34" t="s">
        <v>157</v>
      </c>
      <c r="AE10" s="34">
        <v>106</v>
      </c>
      <c r="AF10" s="34" t="s">
        <v>157</v>
      </c>
      <c r="AG10" s="34">
        <v>104.2</v>
      </c>
      <c r="AH10" s="34" t="s">
        <v>157</v>
      </c>
      <c r="AI10" s="34">
        <v>111.6</v>
      </c>
      <c r="AJ10" s="34" t="s">
        <v>157</v>
      </c>
      <c r="AK10" s="34">
        <v>102.4</v>
      </c>
      <c r="AL10" s="34" t="s">
        <v>157</v>
      </c>
      <c r="AM10" s="34">
        <v>105</v>
      </c>
      <c r="AN10" s="34" t="s">
        <v>157</v>
      </c>
      <c r="AO10" s="34">
        <v>104.3</v>
      </c>
      <c r="AP10" s="34" t="s">
        <v>157</v>
      </c>
      <c r="AQ10" s="34">
        <v>107.8</v>
      </c>
      <c r="AR10" s="34" t="s">
        <v>157</v>
      </c>
    </row>
    <row r="11" spans="1:227" ht="17.25" customHeight="1" x14ac:dyDescent="0.25">
      <c r="A11" s="42"/>
      <c r="B11" s="35" t="s">
        <v>162</v>
      </c>
      <c r="C11" s="34">
        <v>102.8</v>
      </c>
      <c r="D11" s="34" t="s">
        <v>157</v>
      </c>
      <c r="E11" s="34">
        <v>102</v>
      </c>
      <c r="F11" s="34" t="s">
        <v>157</v>
      </c>
      <c r="G11" s="34">
        <v>101.1</v>
      </c>
      <c r="H11" s="34" t="s">
        <v>157</v>
      </c>
      <c r="I11" s="34">
        <v>97.9</v>
      </c>
      <c r="J11" s="34" t="s">
        <v>157</v>
      </c>
      <c r="K11" s="34">
        <v>98.8</v>
      </c>
      <c r="L11" s="34" t="s">
        <v>157</v>
      </c>
      <c r="M11" s="34">
        <v>102.8</v>
      </c>
      <c r="N11" s="34" t="s">
        <v>157</v>
      </c>
      <c r="O11" s="34">
        <v>103.6</v>
      </c>
      <c r="P11" s="34" t="s">
        <v>157</v>
      </c>
      <c r="Q11" s="34">
        <v>104.6</v>
      </c>
      <c r="R11" s="34" t="s">
        <v>157</v>
      </c>
      <c r="S11" s="34">
        <v>99</v>
      </c>
      <c r="T11" s="34" t="s">
        <v>157</v>
      </c>
      <c r="U11" s="34">
        <v>103.3</v>
      </c>
      <c r="V11" s="34" t="s">
        <v>157</v>
      </c>
      <c r="W11" s="34">
        <v>102</v>
      </c>
      <c r="X11" s="34" t="s">
        <v>157</v>
      </c>
      <c r="Y11" s="34">
        <v>108</v>
      </c>
      <c r="Z11" s="34" t="s">
        <v>157</v>
      </c>
      <c r="AA11" s="57"/>
      <c r="AB11" s="35" t="s">
        <v>162</v>
      </c>
      <c r="AC11" s="34">
        <v>104.3</v>
      </c>
      <c r="AD11" s="34" t="s">
        <v>157</v>
      </c>
      <c r="AE11" s="34">
        <v>101.7</v>
      </c>
      <c r="AF11" s="34" t="s">
        <v>157</v>
      </c>
      <c r="AG11" s="34">
        <v>100.2</v>
      </c>
      <c r="AH11" s="34" t="s">
        <v>157</v>
      </c>
      <c r="AI11" s="34">
        <v>105.9</v>
      </c>
      <c r="AJ11" s="34" t="s">
        <v>157</v>
      </c>
      <c r="AK11" s="34">
        <v>117.5</v>
      </c>
      <c r="AL11" s="34" t="s">
        <v>157</v>
      </c>
      <c r="AM11" s="34">
        <v>97.2</v>
      </c>
      <c r="AN11" s="34" t="s">
        <v>157</v>
      </c>
      <c r="AO11" s="34">
        <v>100.5</v>
      </c>
      <c r="AP11" s="34" t="s">
        <v>157</v>
      </c>
      <c r="AQ11" s="34">
        <v>103.2</v>
      </c>
      <c r="AR11" s="34" t="s">
        <v>157</v>
      </c>
    </row>
    <row r="12" spans="1:227" ht="17.25" customHeight="1" x14ac:dyDescent="0.25">
      <c r="A12" s="42"/>
      <c r="B12" s="35" t="s">
        <v>161</v>
      </c>
      <c r="C12" s="34">
        <v>103.5</v>
      </c>
      <c r="D12" s="34" t="s">
        <v>157</v>
      </c>
      <c r="E12" s="34">
        <v>102.3</v>
      </c>
      <c r="F12" s="34" t="s">
        <v>157</v>
      </c>
      <c r="G12" s="34">
        <v>101.6</v>
      </c>
      <c r="H12" s="34" t="s">
        <v>157</v>
      </c>
      <c r="I12" s="34">
        <v>93</v>
      </c>
      <c r="J12" s="34" t="s">
        <v>157</v>
      </c>
      <c r="K12" s="34">
        <v>102.7</v>
      </c>
      <c r="L12" s="34" t="s">
        <v>157</v>
      </c>
      <c r="M12" s="34">
        <v>102.7</v>
      </c>
      <c r="N12" s="34" t="s">
        <v>157</v>
      </c>
      <c r="O12" s="34">
        <v>103.6</v>
      </c>
      <c r="P12" s="34" t="s">
        <v>157</v>
      </c>
      <c r="Q12" s="34">
        <v>101.3</v>
      </c>
      <c r="R12" s="34" t="s">
        <v>157</v>
      </c>
      <c r="S12" s="34">
        <v>103.9</v>
      </c>
      <c r="T12" s="34" t="s">
        <v>157</v>
      </c>
      <c r="U12" s="34">
        <v>99</v>
      </c>
      <c r="V12" s="34" t="s">
        <v>157</v>
      </c>
      <c r="W12" s="34">
        <v>102.2</v>
      </c>
      <c r="X12" s="34" t="s">
        <v>157</v>
      </c>
      <c r="Y12" s="34">
        <v>109</v>
      </c>
      <c r="Z12" s="34" t="s">
        <v>157</v>
      </c>
      <c r="AA12" s="57"/>
      <c r="AB12" s="35" t="s">
        <v>161</v>
      </c>
      <c r="AC12" s="34">
        <v>105.7</v>
      </c>
      <c r="AD12" s="34" t="s">
        <v>157</v>
      </c>
      <c r="AE12" s="34">
        <v>105</v>
      </c>
      <c r="AF12" s="34" t="s">
        <v>157</v>
      </c>
      <c r="AG12" s="34">
        <v>103.6</v>
      </c>
      <c r="AH12" s="34" t="s">
        <v>157</v>
      </c>
      <c r="AI12" s="34">
        <v>108.3</v>
      </c>
      <c r="AJ12" s="34" t="s">
        <v>157</v>
      </c>
      <c r="AK12" s="34">
        <v>107.7</v>
      </c>
      <c r="AL12" s="34" t="s">
        <v>157</v>
      </c>
      <c r="AM12" s="34">
        <v>94.9</v>
      </c>
      <c r="AN12" s="34" t="s">
        <v>157</v>
      </c>
      <c r="AO12" s="34">
        <v>100.1</v>
      </c>
      <c r="AP12" s="34" t="s">
        <v>157</v>
      </c>
      <c r="AQ12" s="34">
        <v>103.9</v>
      </c>
      <c r="AR12" s="34" t="s">
        <v>157</v>
      </c>
    </row>
    <row r="13" spans="1:227" ht="17.25" customHeight="1" x14ac:dyDescent="0.25">
      <c r="A13" s="42"/>
      <c r="B13" s="35" t="s">
        <v>160</v>
      </c>
      <c r="C13" s="34">
        <v>103.2</v>
      </c>
      <c r="D13" s="34" t="s">
        <v>157</v>
      </c>
      <c r="E13" s="34">
        <v>102.2</v>
      </c>
      <c r="F13" s="34" t="s">
        <v>157</v>
      </c>
      <c r="G13" s="34">
        <v>101.1</v>
      </c>
      <c r="H13" s="34" t="s">
        <v>157</v>
      </c>
      <c r="I13" s="34">
        <v>101</v>
      </c>
      <c r="J13" s="34" t="s">
        <v>157</v>
      </c>
      <c r="K13" s="34">
        <v>101.8</v>
      </c>
      <c r="L13" s="34" t="s">
        <v>157</v>
      </c>
      <c r="M13" s="34">
        <v>104.2</v>
      </c>
      <c r="N13" s="34" t="s">
        <v>157</v>
      </c>
      <c r="O13" s="34">
        <v>103.4</v>
      </c>
      <c r="P13" s="34" t="s">
        <v>157</v>
      </c>
      <c r="Q13" s="34">
        <v>96.8</v>
      </c>
      <c r="R13" s="34" t="s">
        <v>157</v>
      </c>
      <c r="S13" s="34">
        <v>98.2</v>
      </c>
      <c r="T13" s="34" t="s">
        <v>157</v>
      </c>
      <c r="U13" s="34">
        <v>100.4</v>
      </c>
      <c r="V13" s="34" t="s">
        <v>157</v>
      </c>
      <c r="W13" s="34">
        <v>106.5</v>
      </c>
      <c r="X13" s="34" t="s">
        <v>157</v>
      </c>
      <c r="Y13" s="34">
        <v>103.9</v>
      </c>
      <c r="Z13" s="34" t="s">
        <v>157</v>
      </c>
      <c r="AA13" s="57"/>
      <c r="AB13" s="35" t="s">
        <v>160</v>
      </c>
      <c r="AC13" s="34">
        <v>104.3</v>
      </c>
      <c r="AD13" s="34" t="s">
        <v>157</v>
      </c>
      <c r="AE13" s="34">
        <v>102.3</v>
      </c>
      <c r="AF13" s="34" t="s">
        <v>157</v>
      </c>
      <c r="AG13" s="34">
        <v>102.6</v>
      </c>
      <c r="AH13" s="34" t="s">
        <v>157</v>
      </c>
      <c r="AI13" s="34">
        <v>101.5</v>
      </c>
      <c r="AJ13" s="34" t="s">
        <v>157</v>
      </c>
      <c r="AK13" s="34">
        <v>118.1</v>
      </c>
      <c r="AL13" s="34" t="s">
        <v>157</v>
      </c>
      <c r="AM13" s="34">
        <v>106.4</v>
      </c>
      <c r="AN13" s="34" t="s">
        <v>157</v>
      </c>
      <c r="AO13" s="34">
        <v>102.1</v>
      </c>
      <c r="AP13" s="34" t="s">
        <v>157</v>
      </c>
      <c r="AQ13" s="34">
        <v>104.3</v>
      </c>
      <c r="AR13" s="34" t="s">
        <v>157</v>
      </c>
      <c r="DS13" s="19"/>
    </row>
    <row r="14" spans="1:227" ht="17.25" customHeight="1" x14ac:dyDescent="0.25">
      <c r="A14" s="42"/>
      <c r="B14" s="35" t="s">
        <v>159</v>
      </c>
      <c r="C14" s="34">
        <v>103.3</v>
      </c>
      <c r="D14" s="34" t="s">
        <v>157</v>
      </c>
      <c r="E14" s="34">
        <v>102.9</v>
      </c>
      <c r="F14" s="34" t="s">
        <v>157</v>
      </c>
      <c r="G14" s="34">
        <v>101.8</v>
      </c>
      <c r="H14" s="34" t="s">
        <v>157</v>
      </c>
      <c r="I14" s="34">
        <v>99.8</v>
      </c>
      <c r="J14" s="34" t="s">
        <v>157</v>
      </c>
      <c r="K14" s="34">
        <v>105.9</v>
      </c>
      <c r="L14" s="34" t="s">
        <v>157</v>
      </c>
      <c r="M14" s="34">
        <v>104.4</v>
      </c>
      <c r="N14" s="34" t="s">
        <v>157</v>
      </c>
      <c r="O14" s="34">
        <v>103.2</v>
      </c>
      <c r="P14" s="34" t="s">
        <v>157</v>
      </c>
      <c r="Q14" s="34">
        <v>96.7</v>
      </c>
      <c r="R14" s="34" t="s">
        <v>157</v>
      </c>
      <c r="S14" s="34">
        <v>103.3</v>
      </c>
      <c r="T14" s="34" t="s">
        <v>157</v>
      </c>
      <c r="U14" s="34">
        <v>101.5</v>
      </c>
      <c r="V14" s="34" t="s">
        <v>157</v>
      </c>
      <c r="W14" s="34">
        <v>105.9</v>
      </c>
      <c r="X14" s="34" t="s">
        <v>157</v>
      </c>
      <c r="Y14" s="34">
        <v>103.7</v>
      </c>
      <c r="Z14" s="34" t="s">
        <v>157</v>
      </c>
      <c r="AA14" s="57"/>
      <c r="AB14" s="35" t="s">
        <v>159</v>
      </c>
      <c r="AC14" s="34">
        <v>104.1</v>
      </c>
      <c r="AD14" s="34" t="s">
        <v>157</v>
      </c>
      <c r="AE14" s="34">
        <v>103.8</v>
      </c>
      <c r="AF14" s="34" t="s">
        <v>157</v>
      </c>
      <c r="AG14" s="34">
        <v>104.5</v>
      </c>
      <c r="AH14" s="34" t="s">
        <v>157</v>
      </c>
      <c r="AI14" s="34">
        <v>102</v>
      </c>
      <c r="AJ14" s="34" t="s">
        <v>157</v>
      </c>
      <c r="AK14" s="34">
        <v>105.6</v>
      </c>
      <c r="AL14" s="34" t="s">
        <v>157</v>
      </c>
      <c r="AM14" s="34">
        <v>99.3</v>
      </c>
      <c r="AN14" s="34" t="s">
        <v>157</v>
      </c>
      <c r="AO14" s="34">
        <v>101.9</v>
      </c>
      <c r="AP14" s="34" t="s">
        <v>157</v>
      </c>
      <c r="AQ14" s="34">
        <v>103.4</v>
      </c>
      <c r="AR14" s="34" t="s">
        <v>157</v>
      </c>
    </row>
    <row r="15" spans="1:227" ht="17.25" customHeight="1" x14ac:dyDescent="0.25">
      <c r="A15" s="42"/>
      <c r="B15" s="35" t="s">
        <v>158</v>
      </c>
      <c r="C15" s="34">
        <v>103.8</v>
      </c>
      <c r="D15" s="34" t="s">
        <v>157</v>
      </c>
      <c r="E15" s="34">
        <v>103.4</v>
      </c>
      <c r="F15" s="34" t="s">
        <v>157</v>
      </c>
      <c r="G15" s="34">
        <v>104.9</v>
      </c>
      <c r="H15" s="34" t="s">
        <v>157</v>
      </c>
      <c r="I15" s="34">
        <v>100.3</v>
      </c>
      <c r="J15" s="34" t="s">
        <v>157</v>
      </c>
      <c r="K15" s="34">
        <v>104.3</v>
      </c>
      <c r="L15" s="34" t="s">
        <v>157</v>
      </c>
      <c r="M15" s="34">
        <v>105.3</v>
      </c>
      <c r="N15" s="34" t="s">
        <v>157</v>
      </c>
      <c r="O15" s="34">
        <v>103.6</v>
      </c>
      <c r="P15" s="34" t="s">
        <v>157</v>
      </c>
      <c r="Q15" s="34">
        <v>97.7</v>
      </c>
      <c r="R15" s="34" t="s">
        <v>157</v>
      </c>
      <c r="S15" s="34">
        <v>96.6</v>
      </c>
      <c r="T15" s="34" t="s">
        <v>157</v>
      </c>
      <c r="U15" s="34">
        <v>102.8</v>
      </c>
      <c r="V15" s="34" t="s">
        <v>157</v>
      </c>
      <c r="W15" s="34">
        <v>105.5</v>
      </c>
      <c r="X15" s="34" t="s">
        <v>157</v>
      </c>
      <c r="Y15" s="34">
        <v>104.5</v>
      </c>
      <c r="Z15" s="34" t="s">
        <v>157</v>
      </c>
      <c r="AA15" s="57"/>
      <c r="AB15" s="35" t="s">
        <v>158</v>
      </c>
      <c r="AC15" s="34">
        <v>103.7</v>
      </c>
      <c r="AD15" s="34" t="s">
        <v>157</v>
      </c>
      <c r="AE15" s="34">
        <v>104.4</v>
      </c>
      <c r="AF15" s="34" t="s">
        <v>157</v>
      </c>
      <c r="AG15" s="34">
        <v>103.5</v>
      </c>
      <c r="AH15" s="34" t="s">
        <v>157</v>
      </c>
      <c r="AI15" s="34">
        <v>107.4</v>
      </c>
      <c r="AJ15" s="34" t="s">
        <v>157</v>
      </c>
      <c r="AK15" s="34">
        <v>100.6</v>
      </c>
      <c r="AL15" s="34" t="s">
        <v>157</v>
      </c>
      <c r="AM15" s="34">
        <v>107.1</v>
      </c>
      <c r="AN15" s="34" t="s">
        <v>157</v>
      </c>
      <c r="AO15" s="34">
        <v>106.1</v>
      </c>
      <c r="AP15" s="34" t="s">
        <v>157</v>
      </c>
      <c r="AQ15" s="34">
        <v>105.9</v>
      </c>
      <c r="AR15" s="34" t="s">
        <v>157</v>
      </c>
      <c r="HK15" s="19"/>
      <c r="HS15" s="19"/>
    </row>
    <row r="16" spans="1:227" ht="25.5" customHeight="1" x14ac:dyDescent="0.25">
      <c r="A16" s="42"/>
      <c r="B16" s="51" t="s">
        <v>196</v>
      </c>
      <c r="C16" s="51"/>
      <c r="D16" s="51"/>
      <c r="E16" s="51"/>
      <c r="F16" s="51"/>
      <c r="G16" s="51"/>
      <c r="H16" s="51"/>
      <c r="I16" s="51"/>
      <c r="J16" s="51"/>
      <c r="K16" s="51"/>
      <c r="L16" s="51"/>
      <c r="M16" s="51"/>
      <c r="N16" s="29"/>
      <c r="O16" s="29" t="s">
        <v>197</v>
      </c>
      <c r="P16" s="29"/>
      <c r="R16" s="29"/>
      <c r="S16" s="29"/>
      <c r="T16" s="29"/>
      <c r="U16" s="29"/>
      <c r="V16" s="29"/>
      <c r="W16" s="29"/>
      <c r="X16" s="29"/>
      <c r="Y16" s="29"/>
      <c r="Z16" s="51"/>
      <c r="AA16" s="56"/>
      <c r="AB16" s="51" t="s">
        <v>196</v>
      </c>
      <c r="AC16" s="51"/>
      <c r="AD16" s="51"/>
      <c r="AE16" s="51"/>
      <c r="AF16" s="51"/>
      <c r="AG16" s="51"/>
      <c r="AH16" s="51"/>
      <c r="AI16" s="51"/>
      <c r="AJ16" s="55" t="s">
        <v>195</v>
      </c>
      <c r="AN16" s="55"/>
      <c r="AO16" s="55"/>
      <c r="AP16" s="55"/>
      <c r="AQ16" s="55"/>
      <c r="AR16" s="55"/>
      <c r="AS16" s="27"/>
      <c r="AT16" s="27"/>
      <c r="AU16" s="27"/>
      <c r="HK16" s="19"/>
      <c r="HS16" s="19"/>
    </row>
    <row r="17" spans="2:227" ht="18" customHeight="1" x14ac:dyDescent="0.25">
      <c r="B17" s="51" t="s">
        <v>194</v>
      </c>
      <c r="C17" s="51"/>
      <c r="D17" s="51"/>
      <c r="E17" s="51"/>
      <c r="F17" s="51"/>
      <c r="G17" s="51"/>
      <c r="H17" s="51"/>
      <c r="I17" s="51"/>
      <c r="J17" s="51"/>
      <c r="K17" s="51"/>
      <c r="L17" s="51"/>
      <c r="M17" s="51"/>
      <c r="N17" s="54"/>
      <c r="O17" s="54" t="s">
        <v>193</v>
      </c>
      <c r="P17" s="54"/>
      <c r="R17" s="52"/>
      <c r="S17" s="52"/>
      <c r="T17" s="52"/>
      <c r="U17" s="52"/>
      <c r="V17" s="52"/>
      <c r="W17" s="52"/>
      <c r="X17" s="51"/>
      <c r="Y17" s="51"/>
      <c r="Z17" s="51"/>
      <c r="AA17" s="48"/>
      <c r="AB17" s="51" t="s">
        <v>194</v>
      </c>
      <c r="AC17" s="51"/>
      <c r="AD17" s="51"/>
      <c r="AE17" s="51"/>
      <c r="AF17" s="51"/>
      <c r="AG17" s="51"/>
      <c r="AH17" s="51"/>
      <c r="AI17" s="51"/>
      <c r="AJ17" s="53" t="s">
        <v>193</v>
      </c>
      <c r="AN17" s="53"/>
      <c r="AO17" s="53"/>
      <c r="AP17" s="53"/>
      <c r="AQ17" s="53"/>
      <c r="AR17" s="48"/>
      <c r="HK17" s="19"/>
      <c r="HS17" s="19"/>
    </row>
    <row r="18" spans="2:227" ht="13.8" x14ac:dyDescent="0.25">
      <c r="B18" s="51"/>
      <c r="C18" s="51"/>
      <c r="D18" s="51"/>
      <c r="E18" s="51"/>
      <c r="F18" s="51"/>
      <c r="G18" s="51"/>
      <c r="H18" s="51"/>
      <c r="I18" s="51"/>
      <c r="J18" s="51"/>
      <c r="K18" s="51"/>
      <c r="L18" s="51"/>
      <c r="M18" s="51"/>
      <c r="N18" s="52"/>
      <c r="O18" s="52"/>
      <c r="P18" s="52"/>
      <c r="Q18" s="52"/>
      <c r="R18" s="52"/>
      <c r="S18" s="52"/>
      <c r="T18" s="52"/>
      <c r="U18" s="52"/>
      <c r="V18" s="52"/>
      <c r="W18" s="52"/>
      <c r="X18" s="51"/>
      <c r="Y18" s="51"/>
      <c r="Z18" s="51"/>
      <c r="AA18" s="48"/>
      <c r="AB18" s="51"/>
      <c r="AC18" s="51"/>
      <c r="AD18" s="51"/>
      <c r="AE18" s="51"/>
      <c r="AF18" s="51"/>
      <c r="AG18" s="51"/>
      <c r="AH18" s="51"/>
      <c r="AI18" s="51"/>
      <c r="AJ18" s="51"/>
      <c r="AK18" s="51"/>
      <c r="AL18" s="51"/>
      <c r="AM18" s="51"/>
      <c r="AN18" s="51"/>
      <c r="AO18" s="51"/>
      <c r="AP18" s="51"/>
      <c r="AQ18" s="48"/>
      <c r="AR18" s="48"/>
      <c r="HK18" s="19"/>
      <c r="HS18" s="19"/>
    </row>
    <row r="19" spans="2:227" x14ac:dyDescent="0.25">
      <c r="C19" s="3"/>
      <c r="D19" s="3"/>
      <c r="E19" s="3"/>
      <c r="F19" s="3"/>
      <c r="G19" s="3"/>
      <c r="H19" s="3"/>
      <c r="I19" s="3"/>
      <c r="J19" s="3"/>
      <c r="K19" s="3"/>
      <c r="L19" s="3"/>
      <c r="M19" s="3"/>
      <c r="N19" s="3"/>
      <c r="O19" s="3"/>
      <c r="P19" s="3"/>
      <c r="Q19" s="3"/>
      <c r="R19" s="3"/>
      <c r="S19" s="3"/>
      <c r="T19" s="3"/>
      <c r="U19" s="3"/>
      <c r="V19" s="3"/>
      <c r="W19" s="3"/>
      <c r="X19" s="3"/>
      <c r="Y19" s="3"/>
      <c r="Z19" s="3"/>
      <c r="AC19" s="3"/>
      <c r="AD19" s="3"/>
      <c r="AE19" s="3"/>
      <c r="AF19" s="3"/>
      <c r="AG19" s="3"/>
      <c r="AH19" s="3"/>
      <c r="AI19" s="3"/>
      <c r="AJ19" s="3"/>
      <c r="AK19" s="3"/>
      <c r="AL19" s="3"/>
      <c r="AM19" s="3"/>
      <c r="AN19" s="3"/>
      <c r="AO19" s="3"/>
      <c r="AP19" s="3"/>
      <c r="AQ19" s="3"/>
      <c r="AR19" s="3"/>
      <c r="HK19" s="19"/>
      <c r="HS19" s="19"/>
    </row>
    <row r="20" spans="2:227" x14ac:dyDescent="0.25">
      <c r="C20" s="3"/>
      <c r="D20" s="3"/>
      <c r="E20" s="3"/>
      <c r="F20" s="3"/>
      <c r="G20" s="3"/>
      <c r="H20" s="3"/>
      <c r="I20" s="3"/>
      <c r="J20" s="3"/>
      <c r="K20" s="3"/>
      <c r="L20" s="3"/>
      <c r="M20" s="3"/>
      <c r="N20" s="3"/>
      <c r="O20" s="3"/>
      <c r="P20" s="3"/>
      <c r="Q20" s="3"/>
      <c r="R20" s="3"/>
      <c r="S20" s="3"/>
      <c r="T20" s="3"/>
      <c r="U20" s="3"/>
      <c r="V20" s="3"/>
      <c r="W20" s="50"/>
      <c r="X20" s="3"/>
      <c r="Y20" s="3"/>
      <c r="Z20" s="3"/>
      <c r="AC20" s="3"/>
      <c r="AD20" s="3"/>
      <c r="AE20" s="3"/>
      <c r="AF20" s="3"/>
      <c r="AG20" s="3"/>
      <c r="AH20" s="3"/>
      <c r="AI20" s="3"/>
      <c r="AJ20" s="3"/>
      <c r="AK20" s="3"/>
      <c r="AL20" s="3"/>
      <c r="AM20" s="3"/>
      <c r="AN20" s="3"/>
      <c r="AO20" s="3"/>
      <c r="AP20" s="3"/>
      <c r="AQ20" s="3"/>
      <c r="AR20" s="3"/>
      <c r="DS20" s="19"/>
      <c r="HK20" s="19"/>
      <c r="HS20" s="19"/>
    </row>
    <row r="21" spans="2:227" ht="12.75" customHeight="1" x14ac:dyDescent="0.25">
      <c r="B21" s="3"/>
      <c r="C21" s="3"/>
      <c r="D21" s="3"/>
      <c r="E21" s="3"/>
      <c r="F21" s="3"/>
      <c r="G21" s="3"/>
      <c r="H21" s="3"/>
      <c r="I21" s="3"/>
      <c r="J21" s="3"/>
      <c r="K21" s="3"/>
      <c r="L21" s="3"/>
      <c r="M21" s="3"/>
      <c r="N21" s="3"/>
      <c r="O21" s="3"/>
      <c r="P21" s="3"/>
      <c r="Q21" s="3"/>
      <c r="R21" s="3"/>
      <c r="S21" s="3"/>
      <c r="T21" s="3"/>
      <c r="U21" s="3"/>
      <c r="V21" s="3"/>
      <c r="W21" s="3"/>
      <c r="X21" s="3"/>
      <c r="Y21" s="3"/>
      <c r="Z21" s="3"/>
      <c r="AB21" s="3"/>
      <c r="AC21" s="3"/>
      <c r="AD21" s="3"/>
      <c r="AE21" s="3"/>
      <c r="AF21" s="3"/>
      <c r="AG21" s="3"/>
      <c r="AH21" s="3"/>
      <c r="AI21" s="3"/>
      <c r="AJ21" s="3"/>
      <c r="AK21" s="3"/>
      <c r="AL21" s="3"/>
      <c r="AM21" s="3"/>
      <c r="AN21" s="3"/>
      <c r="AO21" s="3"/>
      <c r="AP21" s="3"/>
      <c r="AQ21" s="3"/>
      <c r="AR21" s="3"/>
    </row>
    <row r="22" spans="2:227" x14ac:dyDescent="0.25">
      <c r="B22" s="20"/>
      <c r="C22" s="3"/>
      <c r="D22" s="3"/>
      <c r="E22" s="3"/>
      <c r="F22" s="3"/>
      <c r="G22" s="3"/>
      <c r="H22" s="3"/>
      <c r="I22" s="3"/>
      <c r="J22" s="3"/>
      <c r="K22" s="3"/>
      <c r="L22" s="3"/>
      <c r="M22" s="3"/>
      <c r="N22" s="3"/>
      <c r="O22" s="3"/>
      <c r="P22" s="3"/>
      <c r="Q22" s="3"/>
      <c r="R22" s="3"/>
      <c r="S22" s="3"/>
      <c r="T22" s="3"/>
      <c r="U22" s="3"/>
      <c r="V22" s="3"/>
      <c r="W22" s="3"/>
      <c r="X22" s="3"/>
      <c r="Y22" s="3"/>
      <c r="Z22" s="3"/>
      <c r="AB22" s="20"/>
      <c r="AC22" s="3"/>
      <c r="AD22" s="3"/>
      <c r="AE22" s="3"/>
      <c r="AF22" s="3"/>
      <c r="AG22" s="3"/>
      <c r="AH22" s="3"/>
      <c r="AI22" s="3"/>
      <c r="AJ22" s="3"/>
      <c r="AK22" s="3"/>
      <c r="AL22" s="3"/>
      <c r="AM22" s="3"/>
      <c r="AN22" s="3"/>
      <c r="AO22" s="3"/>
      <c r="AP22" s="3"/>
      <c r="AQ22" s="3"/>
      <c r="AR22" s="3"/>
      <c r="DQ22" s="19"/>
      <c r="DY22" s="19"/>
      <c r="HK22" s="19"/>
      <c r="HS22" s="19"/>
    </row>
    <row r="23" spans="2:227" x14ac:dyDescent="0.25">
      <c r="B23" s="18" t="s">
        <v>192</v>
      </c>
      <c r="AB23" s="18" t="s">
        <v>192</v>
      </c>
      <c r="DQ23" s="19"/>
      <c r="DY23" s="19"/>
      <c r="HK23" s="19"/>
      <c r="HS23" s="19"/>
    </row>
    <row r="24" spans="2:227" x14ac:dyDescent="0.25">
      <c r="B24" s="18"/>
      <c r="AB24" s="18"/>
      <c r="DQ24" s="19"/>
      <c r="DY24" s="19"/>
      <c r="HK24" s="19"/>
      <c r="HS24" s="19"/>
    </row>
    <row r="25" spans="2:227" x14ac:dyDescent="0.25">
      <c r="DQ25" s="19"/>
      <c r="DY25" s="19"/>
      <c r="HK25" s="19"/>
      <c r="HS25" s="19"/>
    </row>
    <row r="26" spans="2:227" x14ac:dyDescent="0.25">
      <c r="DQ26" s="19"/>
      <c r="DY26" s="19"/>
      <c r="HK26" s="19"/>
      <c r="HS26" s="19"/>
    </row>
    <row r="27" spans="2:227" x14ac:dyDescent="0.25">
      <c r="W27" s="19"/>
      <c r="DQ27" s="19"/>
      <c r="DS27" s="19"/>
      <c r="DY27" s="19"/>
      <c r="HK27" s="19"/>
      <c r="HS27" s="19"/>
    </row>
  </sheetData>
  <mergeCells count="50">
    <mergeCell ref="AI7:AJ7"/>
    <mergeCell ref="AK7:AL7"/>
    <mergeCell ref="W7:X7"/>
    <mergeCell ref="Y7:Z7"/>
    <mergeCell ref="AC7:AD7"/>
    <mergeCell ref="AE7:AF7"/>
    <mergeCell ref="AG7:AH7"/>
    <mergeCell ref="AE4:AF5"/>
    <mergeCell ref="C6:Z6"/>
    <mergeCell ref="AC6:AR6"/>
    <mergeCell ref="C7:D7"/>
    <mergeCell ref="E7:F7"/>
    <mergeCell ref="G7:H7"/>
    <mergeCell ref="I7:J7"/>
    <mergeCell ref="K7:L7"/>
    <mergeCell ref="M7:N7"/>
    <mergeCell ref="O7:P7"/>
    <mergeCell ref="Q7:R7"/>
    <mergeCell ref="AM7:AN7"/>
    <mergeCell ref="AO7:AP7"/>
    <mergeCell ref="AQ7:AR7"/>
    <mergeCell ref="S7:T7"/>
    <mergeCell ref="U7:V7"/>
    <mergeCell ref="AG4:AJ4"/>
    <mergeCell ref="AK4:AL5"/>
    <mergeCell ref="AM4:AN4"/>
    <mergeCell ref="AG5:AH5"/>
    <mergeCell ref="AI5:AJ5"/>
    <mergeCell ref="AM5:AN5"/>
    <mergeCell ref="K4:L5"/>
    <mergeCell ref="M4:N5"/>
    <mergeCell ref="O4:P5"/>
    <mergeCell ref="Y4:Z5"/>
    <mergeCell ref="AC4:AD5"/>
    <mergeCell ref="AB1:AO1"/>
    <mergeCell ref="B2:B7"/>
    <mergeCell ref="C2:D5"/>
    <mergeCell ref="AB2:AB7"/>
    <mergeCell ref="AC2:AR2"/>
    <mergeCell ref="E3:F5"/>
    <mergeCell ref="AC3:AN3"/>
    <mergeCell ref="AO3:AP5"/>
    <mergeCell ref="AQ3:AR5"/>
    <mergeCell ref="Q4:R5"/>
    <mergeCell ref="S4:T5"/>
    <mergeCell ref="U4:V5"/>
    <mergeCell ref="W4:X5"/>
    <mergeCell ref="B1:O1"/>
    <mergeCell ref="G4:H5"/>
    <mergeCell ref="I4:J5"/>
  </mergeCells>
  <printOptions gridLinesSet="0"/>
  <pageMargins left="0.23622047244094491" right="0.23622047244094491" top="0.23622047244094491" bottom="0.23622047244094491" header="0" footer="0"/>
  <pageSetup paperSize="9" scale="65" orientation="landscape" r:id="rId1"/>
  <headerFooter alignWithMargins="0"/>
  <colBreaks count="3" manualBreakCount="3">
    <brk id="26" max="16" man="1"/>
    <brk id="45" max="17" man="1"/>
    <brk id="48" max="19"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B389C-A5ED-441B-8525-EA073C465E32}">
  <sheetPr>
    <pageSetUpPr autoPageBreaks="0"/>
  </sheetPr>
  <dimension ref="A1:CO26"/>
  <sheetViews>
    <sheetView showGridLines="0" zoomScale="80" zoomScaleNormal="80" zoomScaleSheetLayoutView="80" workbookViewId="0"/>
  </sheetViews>
  <sheetFormatPr defaultColWidth="10.88671875" defaultRowHeight="13.8" x14ac:dyDescent="0.25"/>
  <cols>
    <col min="1" max="1" width="2.33203125" style="48" customWidth="1"/>
    <col min="2" max="2" width="16.88671875" style="48" customWidth="1"/>
    <col min="3" max="3" width="13.6640625" style="48" customWidth="1"/>
    <col min="4" max="4" width="2.33203125" style="48" customWidth="1"/>
    <col min="5" max="5" width="12.33203125" style="48" customWidth="1"/>
    <col min="6" max="6" width="2.33203125" style="48" customWidth="1"/>
    <col min="7" max="7" width="12.33203125" style="48" customWidth="1"/>
    <col min="8" max="8" width="2.33203125" style="48" customWidth="1"/>
    <col min="9" max="9" width="10.88671875" style="48"/>
    <col min="10" max="10" width="2.33203125" style="48" customWidth="1"/>
    <col min="11" max="11" width="10.88671875" style="48"/>
    <col min="12" max="12" width="2.33203125" style="48" customWidth="1"/>
    <col min="13" max="13" width="14.109375" style="48" customWidth="1"/>
    <col min="14" max="14" width="2.33203125" style="48" customWidth="1"/>
    <col min="15" max="15" width="10.88671875" style="48"/>
    <col min="16" max="16" width="2.33203125" style="48" customWidth="1"/>
    <col min="17" max="17" width="14" style="48" customWidth="1"/>
    <col min="18" max="18" width="2.33203125" style="48" customWidth="1"/>
    <col min="19" max="16384" width="10.88671875" style="48"/>
  </cols>
  <sheetData>
    <row r="1" spans="1:93" ht="40.5" customHeight="1" x14ac:dyDescent="0.25">
      <c r="B1" s="1313" t="s">
        <v>820</v>
      </c>
      <c r="C1" s="1313"/>
      <c r="D1" s="1313"/>
      <c r="E1" s="1313"/>
      <c r="F1" s="1313"/>
      <c r="G1" s="1313"/>
      <c r="H1" s="1313"/>
      <c r="I1" s="1313"/>
      <c r="J1" s="1313"/>
      <c r="K1" s="1313"/>
      <c r="L1" s="1313"/>
      <c r="M1" s="1313"/>
      <c r="N1" s="1313"/>
      <c r="O1" s="1313"/>
    </row>
    <row r="2" spans="1:93" ht="31.5" customHeight="1" x14ac:dyDescent="0.25">
      <c r="A2" s="56"/>
      <c r="B2" s="476"/>
      <c r="C2" s="1304" t="s">
        <v>821</v>
      </c>
      <c r="D2" s="1308"/>
      <c r="E2" s="1308"/>
      <c r="F2" s="1308"/>
      <c r="G2" s="1308"/>
      <c r="H2" s="1308"/>
      <c r="I2" s="1308"/>
      <c r="J2" s="1308"/>
      <c r="K2" s="1308"/>
      <c r="L2" s="1308"/>
      <c r="M2" s="1308"/>
      <c r="N2" s="1305"/>
      <c r="O2" s="1308" t="s">
        <v>822</v>
      </c>
      <c r="P2" s="1308"/>
      <c r="Q2" s="1308"/>
      <c r="R2" s="1308"/>
    </row>
    <row r="3" spans="1:93" ht="65.400000000000006" customHeight="1" x14ac:dyDescent="0.25">
      <c r="A3" s="56"/>
      <c r="B3" s="1330" t="s">
        <v>823</v>
      </c>
      <c r="C3" s="1298" t="s">
        <v>824</v>
      </c>
      <c r="D3" s="1300"/>
      <c r="E3" s="1300"/>
      <c r="F3" s="1299"/>
      <c r="G3" s="1298" t="s">
        <v>825</v>
      </c>
      <c r="H3" s="1300"/>
      <c r="I3" s="1300"/>
      <c r="J3" s="1299"/>
      <c r="K3" s="1298" t="s">
        <v>826</v>
      </c>
      <c r="L3" s="1299"/>
      <c r="M3" s="1300" t="s">
        <v>827</v>
      </c>
      <c r="N3" s="1299"/>
      <c r="O3" s="1309"/>
      <c r="P3" s="1309"/>
      <c r="Q3" s="1309"/>
      <c r="R3" s="1309"/>
    </row>
    <row r="4" spans="1:93" ht="72" customHeight="1" x14ac:dyDescent="0.25">
      <c r="A4" s="56"/>
      <c r="B4" s="1330"/>
      <c r="C4" s="1298" t="s">
        <v>828</v>
      </c>
      <c r="D4" s="1299"/>
      <c r="E4" s="1298" t="s">
        <v>829</v>
      </c>
      <c r="F4" s="1299"/>
      <c r="G4" s="1298" t="s">
        <v>830</v>
      </c>
      <c r="H4" s="1299"/>
      <c r="I4" s="1308" t="s">
        <v>831</v>
      </c>
      <c r="J4" s="1308"/>
      <c r="K4" s="1308"/>
      <c r="L4" s="1308"/>
      <c r="M4" s="1308"/>
      <c r="N4" s="1305"/>
      <c r="O4" s="1298" t="s">
        <v>832</v>
      </c>
      <c r="P4" s="1299"/>
      <c r="Q4" s="1308" t="s">
        <v>833</v>
      </c>
      <c r="R4" s="1308"/>
      <c r="CO4" s="82" t="s">
        <v>802</v>
      </c>
    </row>
    <row r="5" spans="1:93" x14ac:dyDescent="0.25">
      <c r="A5" s="56"/>
      <c r="B5" s="477"/>
      <c r="C5" s="478">
        <v>1</v>
      </c>
      <c r="D5" s="479"/>
      <c r="E5" s="480">
        <v>2</v>
      </c>
      <c r="F5" s="479"/>
      <c r="G5" s="480">
        <v>3</v>
      </c>
      <c r="H5" s="479"/>
      <c r="I5" s="481">
        <v>4</v>
      </c>
      <c r="J5" s="482"/>
      <c r="K5" s="481">
        <v>5</v>
      </c>
      <c r="L5" s="482"/>
      <c r="M5" s="483">
        <v>6</v>
      </c>
      <c r="N5" s="482"/>
      <c r="O5" s="484">
        <v>7</v>
      </c>
      <c r="P5" s="480"/>
      <c r="Q5" s="481">
        <v>8</v>
      </c>
      <c r="R5" s="485"/>
    </row>
    <row r="6" spans="1:93" s="85" customFormat="1" ht="21.9" customHeight="1" x14ac:dyDescent="0.25">
      <c r="A6" s="486"/>
      <c r="B6" s="487">
        <v>2023</v>
      </c>
      <c r="C6" s="488">
        <v>8.1</v>
      </c>
      <c r="D6" s="488" t="s">
        <v>157</v>
      </c>
      <c r="E6" s="488">
        <v>11.2</v>
      </c>
      <c r="F6" s="488" t="s">
        <v>157</v>
      </c>
      <c r="G6" s="488">
        <v>6.8</v>
      </c>
      <c r="H6" s="488" t="s">
        <v>157</v>
      </c>
      <c r="I6" s="488">
        <v>9.4</v>
      </c>
      <c r="J6" s="488" t="s">
        <v>157</v>
      </c>
      <c r="K6" s="488">
        <v>8.3000000000000007</v>
      </c>
      <c r="L6" s="488" t="s">
        <v>157</v>
      </c>
      <c r="M6" s="488">
        <v>4.0999999999999996</v>
      </c>
      <c r="N6" s="488" t="s">
        <v>157</v>
      </c>
      <c r="O6" s="489">
        <v>1.3</v>
      </c>
      <c r="P6" s="489" t="s">
        <v>157</v>
      </c>
      <c r="Q6" s="489">
        <v>1</v>
      </c>
      <c r="R6" s="488" t="s">
        <v>157</v>
      </c>
    </row>
    <row r="7" spans="1:93" ht="15" customHeight="1" x14ac:dyDescent="0.25">
      <c r="A7" s="56"/>
      <c r="B7" s="487">
        <v>2024</v>
      </c>
      <c r="C7" s="488">
        <v>8.6999999999999993</v>
      </c>
      <c r="D7" s="488" t="s">
        <v>157</v>
      </c>
      <c r="E7" s="488">
        <v>11.7</v>
      </c>
      <c r="F7" s="488" t="s">
        <v>157</v>
      </c>
      <c r="G7" s="488">
        <v>7</v>
      </c>
      <c r="H7" s="488" t="s">
        <v>157</v>
      </c>
      <c r="I7" s="488">
        <v>9.5</v>
      </c>
      <c r="J7" s="488" t="s">
        <v>157</v>
      </c>
      <c r="K7" s="488">
        <v>7.3</v>
      </c>
      <c r="L7" s="488" t="s">
        <v>157</v>
      </c>
      <c r="M7" s="488">
        <v>3.4</v>
      </c>
      <c r="N7" s="488" t="s">
        <v>157</v>
      </c>
      <c r="O7" s="489">
        <v>1.3</v>
      </c>
      <c r="P7" s="489" t="s">
        <v>157</v>
      </c>
      <c r="Q7" s="489">
        <v>1.2</v>
      </c>
      <c r="R7" s="488" t="s">
        <v>157</v>
      </c>
    </row>
    <row r="8" spans="1:93" ht="21.9" customHeight="1" x14ac:dyDescent="0.25">
      <c r="A8" s="56"/>
      <c r="B8" s="490" t="s">
        <v>290</v>
      </c>
      <c r="C8" s="488">
        <v>8.5</v>
      </c>
      <c r="D8" s="488" t="s">
        <v>157</v>
      </c>
      <c r="E8" s="488">
        <v>12.3</v>
      </c>
      <c r="F8" s="488" t="s">
        <v>157</v>
      </c>
      <c r="G8" s="488">
        <v>7.1</v>
      </c>
      <c r="H8" s="488" t="s">
        <v>157</v>
      </c>
      <c r="I8" s="488">
        <v>9.1</v>
      </c>
      <c r="J8" s="488" t="s">
        <v>157</v>
      </c>
      <c r="K8" s="488">
        <v>12.2</v>
      </c>
      <c r="L8" s="488" t="s">
        <v>157</v>
      </c>
      <c r="M8" s="488">
        <v>3.4</v>
      </c>
      <c r="N8" s="488" t="s">
        <v>157</v>
      </c>
      <c r="O8" s="489">
        <v>1.28</v>
      </c>
      <c r="P8" s="488" t="s">
        <v>157</v>
      </c>
      <c r="Q8" s="489">
        <v>1.23</v>
      </c>
      <c r="R8" s="491" t="s">
        <v>157</v>
      </c>
      <c r="BD8" s="85"/>
      <c r="BE8" s="85"/>
    </row>
    <row r="9" spans="1:93" ht="15" customHeight="1" x14ac:dyDescent="0.25">
      <c r="A9" s="56"/>
      <c r="B9" s="490" t="s">
        <v>289</v>
      </c>
      <c r="C9" s="488">
        <v>8</v>
      </c>
      <c r="D9" s="488" t="s">
        <v>157</v>
      </c>
      <c r="E9" s="488">
        <v>10.9</v>
      </c>
      <c r="F9" s="488" t="s">
        <v>157</v>
      </c>
      <c r="G9" s="488">
        <v>6.7</v>
      </c>
      <c r="H9" s="488" t="s">
        <v>157</v>
      </c>
      <c r="I9" s="488">
        <v>8.6</v>
      </c>
      <c r="J9" s="488" t="s">
        <v>157</v>
      </c>
      <c r="K9" s="488">
        <v>11.9</v>
      </c>
      <c r="L9" s="488" t="s">
        <v>157</v>
      </c>
      <c r="M9" s="488">
        <v>3.1</v>
      </c>
      <c r="N9" s="488"/>
      <c r="O9" s="489">
        <v>1.24</v>
      </c>
      <c r="P9" s="488" t="s">
        <v>157</v>
      </c>
      <c r="Q9" s="489">
        <v>1.28</v>
      </c>
      <c r="R9" s="491" t="s">
        <v>157</v>
      </c>
      <c r="BD9" s="85"/>
      <c r="BE9" s="85"/>
    </row>
    <row r="10" spans="1:93" ht="15" customHeight="1" x14ac:dyDescent="0.25">
      <c r="A10" s="56"/>
      <c r="B10" s="490" t="s">
        <v>288</v>
      </c>
      <c r="C10" s="488">
        <v>7.5</v>
      </c>
      <c r="D10" s="488" t="s">
        <v>157</v>
      </c>
      <c r="E10" s="488">
        <v>10</v>
      </c>
      <c r="F10" s="488" t="s">
        <v>157</v>
      </c>
      <c r="G10" s="488">
        <v>6.2</v>
      </c>
      <c r="H10" s="488" t="s">
        <v>157</v>
      </c>
      <c r="I10" s="488">
        <v>8.3000000000000007</v>
      </c>
      <c r="J10" s="488" t="s">
        <v>157</v>
      </c>
      <c r="K10" s="488">
        <v>9.8000000000000007</v>
      </c>
      <c r="L10" s="488" t="s">
        <v>157</v>
      </c>
      <c r="M10" s="488">
        <v>2.7</v>
      </c>
      <c r="N10" s="488"/>
      <c r="O10" s="489">
        <v>1.21</v>
      </c>
      <c r="P10" s="488" t="s">
        <v>157</v>
      </c>
      <c r="Q10" s="489">
        <v>1.38</v>
      </c>
      <c r="R10" s="491" t="s">
        <v>157</v>
      </c>
      <c r="AE10" s="85"/>
      <c r="BD10" s="85"/>
      <c r="BE10" s="85"/>
    </row>
    <row r="11" spans="1:93" ht="15" customHeight="1" x14ac:dyDescent="0.25">
      <c r="A11" s="56"/>
      <c r="B11" s="490" t="s">
        <v>287</v>
      </c>
      <c r="C11" s="488">
        <v>7.3</v>
      </c>
      <c r="D11" s="488" t="s">
        <v>157</v>
      </c>
      <c r="E11" s="488">
        <v>9.1999999999999993</v>
      </c>
      <c r="F11" s="488" t="s">
        <v>157</v>
      </c>
      <c r="G11" s="488">
        <v>5.9</v>
      </c>
      <c r="H11" s="488" t="s">
        <v>157</v>
      </c>
      <c r="I11" s="488">
        <v>7.7</v>
      </c>
      <c r="J11" s="488" t="s">
        <v>157</v>
      </c>
      <c r="K11" s="488">
        <v>5.8</v>
      </c>
      <c r="L11" s="488" t="s">
        <v>157</v>
      </c>
      <c r="M11" s="488">
        <v>2.4</v>
      </c>
      <c r="N11" s="488" t="s">
        <v>157</v>
      </c>
      <c r="O11" s="489">
        <v>1.22</v>
      </c>
      <c r="P11" s="488" t="s">
        <v>157</v>
      </c>
      <c r="Q11" s="489">
        <v>1.41</v>
      </c>
      <c r="R11" s="491" t="s">
        <v>157</v>
      </c>
      <c r="AE11" s="85"/>
      <c r="BD11" s="85"/>
      <c r="BE11" s="85"/>
    </row>
    <row r="12" spans="1:93" ht="15" customHeight="1" x14ac:dyDescent="0.25">
      <c r="A12" s="56"/>
      <c r="B12" s="490" t="s">
        <v>286</v>
      </c>
      <c r="C12" s="488">
        <v>6.6</v>
      </c>
      <c r="D12" s="488" t="s">
        <v>157</v>
      </c>
      <c r="E12" s="488">
        <v>8.1999999999999993</v>
      </c>
      <c r="F12" s="488" t="s">
        <v>157</v>
      </c>
      <c r="G12" s="488">
        <v>5.4</v>
      </c>
      <c r="H12" s="488" t="s">
        <v>157</v>
      </c>
      <c r="I12" s="488">
        <v>6.9</v>
      </c>
      <c r="J12" s="488" t="s">
        <v>157</v>
      </c>
      <c r="K12" s="488">
        <v>5.2</v>
      </c>
      <c r="L12" s="488" t="s">
        <v>157</v>
      </c>
      <c r="M12" s="488">
        <v>2.5</v>
      </c>
      <c r="N12" s="488" t="s">
        <v>157</v>
      </c>
      <c r="O12" s="489">
        <v>1.23</v>
      </c>
      <c r="P12" s="488" t="s">
        <v>157</v>
      </c>
      <c r="Q12" s="489" t="s">
        <v>275</v>
      </c>
      <c r="R12" s="491" t="s">
        <v>157</v>
      </c>
      <c r="AE12" s="85"/>
      <c r="BD12" s="85"/>
      <c r="BE12" s="85"/>
    </row>
    <row r="13" spans="1:93" ht="15" customHeight="1" x14ac:dyDescent="0.25">
      <c r="A13" s="56"/>
      <c r="B13" s="490" t="s">
        <v>285</v>
      </c>
      <c r="C13" s="488">
        <v>6.8</v>
      </c>
      <c r="D13" s="488" t="s">
        <v>157</v>
      </c>
      <c r="E13" s="488">
        <v>8.1999999999999993</v>
      </c>
      <c r="F13" s="488" t="s">
        <v>157</v>
      </c>
      <c r="G13" s="488">
        <v>5.5</v>
      </c>
      <c r="H13" s="488" t="s">
        <v>157</v>
      </c>
      <c r="I13" s="488">
        <v>6.9</v>
      </c>
      <c r="J13" s="488" t="s">
        <v>157</v>
      </c>
      <c r="K13" s="488">
        <v>5.3</v>
      </c>
      <c r="L13" s="488" t="s">
        <v>157</v>
      </c>
      <c r="M13" s="488">
        <v>2.6</v>
      </c>
      <c r="N13" s="488" t="s">
        <v>157</v>
      </c>
      <c r="O13" s="489">
        <v>1.24</v>
      </c>
      <c r="P13" s="488" t="s">
        <v>157</v>
      </c>
      <c r="Q13" s="489" t="s">
        <v>275</v>
      </c>
      <c r="R13" s="491" t="s">
        <v>157</v>
      </c>
      <c r="AE13" s="85"/>
    </row>
    <row r="14" spans="1:93" ht="15" customHeight="1" x14ac:dyDescent="0.25">
      <c r="A14" s="56"/>
      <c r="B14" s="490" t="s">
        <v>284</v>
      </c>
      <c r="C14" s="488">
        <v>7.1</v>
      </c>
      <c r="D14" s="488" t="s">
        <v>157</v>
      </c>
      <c r="E14" s="488">
        <v>8.5</v>
      </c>
      <c r="F14" s="488" t="s">
        <v>157</v>
      </c>
      <c r="G14" s="488">
        <v>5.6</v>
      </c>
      <c r="H14" s="488" t="s">
        <v>157</v>
      </c>
      <c r="I14" s="488">
        <v>7.3</v>
      </c>
      <c r="J14" s="488" t="s">
        <v>157</v>
      </c>
      <c r="K14" s="488">
        <v>4.4000000000000004</v>
      </c>
      <c r="L14" s="488" t="s">
        <v>157</v>
      </c>
      <c r="M14" s="488">
        <v>2.7</v>
      </c>
      <c r="N14" s="488" t="s">
        <v>157</v>
      </c>
      <c r="O14" s="489">
        <v>1.27</v>
      </c>
      <c r="P14" s="488" t="s">
        <v>157</v>
      </c>
      <c r="Q14" s="489" t="s">
        <v>275</v>
      </c>
      <c r="R14" s="491" t="s">
        <v>157</v>
      </c>
      <c r="AE14" s="85"/>
    </row>
    <row r="15" spans="1:93" ht="15" customHeight="1" x14ac:dyDescent="0.25">
      <c r="A15" s="56"/>
      <c r="B15" s="490" t="s">
        <v>283</v>
      </c>
      <c r="C15" s="488">
        <v>8</v>
      </c>
      <c r="D15" s="488" t="s">
        <v>157</v>
      </c>
      <c r="E15" s="488">
        <v>9.6</v>
      </c>
      <c r="F15" s="488" t="s">
        <v>157</v>
      </c>
      <c r="G15" s="488">
        <v>6.4</v>
      </c>
      <c r="H15" s="488" t="s">
        <v>157</v>
      </c>
      <c r="I15" s="488">
        <v>8.5</v>
      </c>
      <c r="J15" s="488" t="s">
        <v>157</v>
      </c>
      <c r="K15" s="488">
        <v>4.8</v>
      </c>
      <c r="L15" s="488" t="s">
        <v>157</v>
      </c>
      <c r="M15" s="488">
        <v>3.1</v>
      </c>
      <c r="N15" s="488" t="s">
        <v>157</v>
      </c>
      <c r="O15" s="489">
        <v>1.26</v>
      </c>
      <c r="P15" s="488" t="s">
        <v>157</v>
      </c>
      <c r="Q15" s="489" t="s">
        <v>275</v>
      </c>
      <c r="R15" s="491" t="s">
        <v>157</v>
      </c>
      <c r="AE15" s="85"/>
    </row>
    <row r="16" spans="1:93" ht="15" customHeight="1" x14ac:dyDescent="0.25">
      <c r="A16" s="56"/>
      <c r="B16" s="490" t="s">
        <v>282</v>
      </c>
      <c r="C16" s="488">
        <v>8</v>
      </c>
      <c r="D16" s="488" t="s">
        <v>157</v>
      </c>
      <c r="E16" s="488">
        <v>9.8000000000000007</v>
      </c>
      <c r="F16" s="488" t="s">
        <v>157</v>
      </c>
      <c r="G16" s="488">
        <v>6.5</v>
      </c>
      <c r="H16" s="488" t="s">
        <v>157</v>
      </c>
      <c r="I16" s="488">
        <v>8.6</v>
      </c>
      <c r="J16" s="488" t="s">
        <v>157</v>
      </c>
      <c r="K16" s="488">
        <v>5.6</v>
      </c>
      <c r="L16" s="488" t="s">
        <v>157</v>
      </c>
      <c r="M16" s="488">
        <v>3.2</v>
      </c>
      <c r="N16" s="488" t="s">
        <v>157</v>
      </c>
      <c r="O16" s="489">
        <v>1.28</v>
      </c>
      <c r="P16" s="488" t="s">
        <v>157</v>
      </c>
      <c r="Q16" s="489" t="s">
        <v>275</v>
      </c>
      <c r="R16" s="491" t="s">
        <v>157</v>
      </c>
    </row>
    <row r="17" spans="1:18" ht="15" customHeight="1" x14ac:dyDescent="0.25">
      <c r="A17" s="56"/>
      <c r="B17" s="490" t="s">
        <v>281</v>
      </c>
      <c r="C17" s="488">
        <v>7.8</v>
      </c>
      <c r="D17" s="488" t="s">
        <v>157</v>
      </c>
      <c r="E17" s="488">
        <v>9.5</v>
      </c>
      <c r="F17" s="488" t="s">
        <v>157</v>
      </c>
      <c r="G17" s="488">
        <v>6.4</v>
      </c>
      <c r="H17" s="488" t="s">
        <v>157</v>
      </c>
      <c r="I17" s="488">
        <v>8.5</v>
      </c>
      <c r="J17" s="488" t="s">
        <v>157</v>
      </c>
      <c r="K17" s="488">
        <v>6.1</v>
      </c>
      <c r="L17" s="488" t="s">
        <v>157</v>
      </c>
      <c r="M17" s="488">
        <v>3.1</v>
      </c>
      <c r="N17" s="488" t="s">
        <v>157</v>
      </c>
      <c r="O17" s="489">
        <v>1.3</v>
      </c>
      <c r="P17" s="488" t="s">
        <v>157</v>
      </c>
      <c r="Q17" s="489" t="s">
        <v>275</v>
      </c>
      <c r="R17" s="491" t="s">
        <v>157</v>
      </c>
    </row>
    <row r="18" spans="1:18" ht="15" customHeight="1" x14ac:dyDescent="0.25">
      <c r="A18" s="56"/>
      <c r="B18" s="490" t="s">
        <v>280</v>
      </c>
      <c r="C18" s="488">
        <v>7.5</v>
      </c>
      <c r="D18" s="488" t="s">
        <v>157</v>
      </c>
      <c r="E18" s="488">
        <v>10</v>
      </c>
      <c r="F18" s="488" t="s">
        <v>157</v>
      </c>
      <c r="G18" s="488">
        <v>6.1</v>
      </c>
      <c r="H18" s="488" t="s">
        <v>157</v>
      </c>
      <c r="I18" s="488">
        <v>9.1999999999999993</v>
      </c>
      <c r="J18" s="488" t="s">
        <v>157</v>
      </c>
      <c r="K18" s="488">
        <v>6.6</v>
      </c>
      <c r="L18" s="488" t="s">
        <v>157</v>
      </c>
      <c r="M18" s="488">
        <v>3</v>
      </c>
      <c r="N18" s="488" t="s">
        <v>157</v>
      </c>
      <c r="O18" s="489">
        <v>1.36</v>
      </c>
      <c r="P18" s="488" t="s">
        <v>157</v>
      </c>
      <c r="Q18" s="489" t="s">
        <v>275</v>
      </c>
      <c r="R18" s="491" t="s">
        <v>157</v>
      </c>
    </row>
    <row r="19" spans="1:18" ht="15" customHeight="1" x14ac:dyDescent="0.25">
      <c r="A19" s="56"/>
      <c r="B19" s="490" t="s">
        <v>279</v>
      </c>
      <c r="C19" s="488">
        <v>7.8</v>
      </c>
      <c r="D19" s="488" t="s">
        <v>157</v>
      </c>
      <c r="E19" s="488">
        <v>10.8</v>
      </c>
      <c r="F19" s="488" t="s">
        <v>157</v>
      </c>
      <c r="G19" s="488">
        <v>6.4</v>
      </c>
      <c r="H19" s="488" t="s">
        <v>157</v>
      </c>
      <c r="I19" s="488">
        <v>8.8000000000000007</v>
      </c>
      <c r="J19" s="488" t="s">
        <v>157</v>
      </c>
      <c r="K19" s="488">
        <v>10.1</v>
      </c>
      <c r="L19" s="488" t="s">
        <v>157</v>
      </c>
      <c r="M19" s="488">
        <v>3</v>
      </c>
      <c r="N19" s="488" t="s">
        <v>157</v>
      </c>
      <c r="O19" s="489">
        <v>1.45</v>
      </c>
      <c r="P19" s="488" t="s">
        <v>157</v>
      </c>
      <c r="Q19" s="489" t="s">
        <v>275</v>
      </c>
      <c r="R19" s="491" t="s">
        <v>157</v>
      </c>
    </row>
    <row r="20" spans="1:18" ht="15" customHeight="1" x14ac:dyDescent="0.25">
      <c r="A20" s="56"/>
      <c r="B20" s="490" t="s">
        <v>278</v>
      </c>
      <c r="C20" s="488">
        <v>7.5</v>
      </c>
      <c r="D20" s="488" t="s">
        <v>157</v>
      </c>
      <c r="E20" s="488">
        <v>10.8</v>
      </c>
      <c r="F20" s="488" t="s">
        <v>157</v>
      </c>
      <c r="G20" s="488">
        <v>6.3</v>
      </c>
      <c r="H20" s="488" t="s">
        <v>157</v>
      </c>
      <c r="I20" s="488">
        <v>8.6999999999999993</v>
      </c>
      <c r="J20" s="488" t="s">
        <v>157</v>
      </c>
      <c r="K20" s="488">
        <v>11.7</v>
      </c>
      <c r="L20" s="488" t="s">
        <v>157</v>
      </c>
      <c r="M20" s="488">
        <v>2.9</v>
      </c>
      <c r="N20" s="488" t="s">
        <v>157</v>
      </c>
      <c r="O20" s="489">
        <v>1.44</v>
      </c>
      <c r="P20" s="488" t="s">
        <v>157</v>
      </c>
      <c r="Q20" s="489" t="s">
        <v>275</v>
      </c>
      <c r="R20" s="491" t="s">
        <v>157</v>
      </c>
    </row>
    <row r="21" spans="1:18" ht="15" customHeight="1" x14ac:dyDescent="0.25">
      <c r="A21" s="56"/>
      <c r="B21" s="490" t="s">
        <v>277</v>
      </c>
      <c r="C21" s="488">
        <v>7.4</v>
      </c>
      <c r="D21" s="488" t="s">
        <v>157</v>
      </c>
      <c r="E21" s="488">
        <v>10.1</v>
      </c>
      <c r="F21" s="488" t="s">
        <v>157</v>
      </c>
      <c r="G21" s="488">
        <v>6.1</v>
      </c>
      <c r="H21" s="488" t="s">
        <v>157</v>
      </c>
      <c r="I21" s="488">
        <v>8.1999999999999993</v>
      </c>
      <c r="J21" s="488" t="s">
        <v>157</v>
      </c>
      <c r="K21" s="488">
        <v>11.4</v>
      </c>
      <c r="L21" s="488" t="s">
        <v>157</v>
      </c>
      <c r="M21" s="488">
        <v>2.8</v>
      </c>
      <c r="N21" s="488" t="s">
        <v>157</v>
      </c>
      <c r="O21" s="489">
        <v>1.4</v>
      </c>
      <c r="P21" s="488" t="s">
        <v>157</v>
      </c>
      <c r="Q21" s="489" t="s">
        <v>275</v>
      </c>
      <c r="R21" s="491" t="s">
        <v>157</v>
      </c>
    </row>
    <row r="22" spans="1:18" ht="15" customHeight="1" x14ac:dyDescent="0.25">
      <c r="A22" s="56"/>
      <c r="B22" s="490" t="s">
        <v>276</v>
      </c>
      <c r="C22" s="488">
        <v>6.7</v>
      </c>
      <c r="D22" s="488" t="s">
        <v>157</v>
      </c>
      <c r="E22" s="488">
        <v>9</v>
      </c>
      <c r="F22" s="488" t="s">
        <v>157</v>
      </c>
      <c r="G22" s="488">
        <v>5.5</v>
      </c>
      <c r="H22" s="488" t="s">
        <v>157</v>
      </c>
      <c r="I22" s="488">
        <v>7.5</v>
      </c>
      <c r="J22" s="488" t="s">
        <v>157</v>
      </c>
      <c r="K22" s="488">
        <v>11.2</v>
      </c>
      <c r="L22" s="488" t="s">
        <v>157</v>
      </c>
      <c r="M22" s="488">
        <v>2.6</v>
      </c>
      <c r="N22" s="488" t="s">
        <v>157</v>
      </c>
      <c r="O22" s="489">
        <v>1.4</v>
      </c>
      <c r="P22" s="488" t="s">
        <v>157</v>
      </c>
      <c r="Q22" s="489" t="s">
        <v>275</v>
      </c>
      <c r="R22" s="491" t="s">
        <v>157</v>
      </c>
    </row>
    <row r="23" spans="1:18" s="493" customFormat="1" ht="34.5" customHeight="1" x14ac:dyDescent="0.25">
      <c r="A23" s="492"/>
      <c r="B23" s="1328" t="s">
        <v>834</v>
      </c>
      <c r="C23" s="1328"/>
      <c r="D23" s="1328"/>
      <c r="E23" s="1328"/>
      <c r="F23" s="1328"/>
      <c r="G23" s="1328"/>
      <c r="H23" s="1328"/>
      <c r="I23" s="1329" t="s">
        <v>835</v>
      </c>
      <c r="J23" s="1329"/>
      <c r="K23" s="1329"/>
      <c r="L23" s="1329"/>
      <c r="M23" s="1329"/>
      <c r="N23" s="1329"/>
      <c r="O23" s="1329"/>
      <c r="P23" s="1329"/>
      <c r="Q23" s="1329"/>
      <c r="R23" s="1329"/>
    </row>
    <row r="24" spans="1:18" ht="13.2" customHeight="1" x14ac:dyDescent="0.3">
      <c r="C24" s="494"/>
      <c r="D24" s="494"/>
      <c r="E24" s="494"/>
      <c r="F24" s="494"/>
      <c r="G24" s="494"/>
      <c r="H24" s="494"/>
      <c r="I24" s="1083"/>
      <c r="J24" s="1083"/>
      <c r="K24" s="1083"/>
      <c r="L24" s="1083"/>
      <c r="M24" s="1083"/>
      <c r="N24" s="1083"/>
      <c r="O24" s="1083"/>
      <c r="P24" s="1083"/>
      <c r="Q24" s="1083"/>
    </row>
    <row r="25" spans="1:18" ht="14.4" x14ac:dyDescent="0.3">
      <c r="I25" s="495"/>
      <c r="J25" s="495"/>
      <c r="K25" s="495"/>
      <c r="L25" s="496"/>
      <c r="M25" s="496"/>
      <c r="N25" s="30"/>
      <c r="O25" s="30"/>
    </row>
    <row r="26" spans="1:18" ht="14.4" x14ac:dyDescent="0.3">
      <c r="B26" s="497"/>
      <c r="C26" s="497"/>
      <c r="D26" s="497"/>
      <c r="E26" s="497"/>
      <c r="F26" s="497"/>
      <c r="G26" s="497"/>
      <c r="H26" s="497"/>
      <c r="I26" s="497"/>
      <c r="J26" s="497"/>
      <c r="K26" s="497"/>
      <c r="L26" s="494"/>
      <c r="M26" s="494"/>
    </row>
  </sheetData>
  <sheetProtection insertHyperlinks="0"/>
  <mergeCells count="17">
    <mergeCell ref="B1:O1"/>
    <mergeCell ref="C2:N2"/>
    <mergeCell ref="O2:R3"/>
    <mergeCell ref="B3:B4"/>
    <mergeCell ref="C3:F3"/>
    <mergeCell ref="G3:J3"/>
    <mergeCell ref="K3:L3"/>
    <mergeCell ref="M3:N3"/>
    <mergeCell ref="C4:D4"/>
    <mergeCell ref="E4:F4"/>
    <mergeCell ref="I24:Q24"/>
    <mergeCell ref="G4:H4"/>
    <mergeCell ref="I4:N4"/>
    <mergeCell ref="O4:P4"/>
    <mergeCell ref="Q4:R4"/>
    <mergeCell ref="B23:H23"/>
    <mergeCell ref="I23:R2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7B1E4-7DB2-4921-B08D-C3F15C0B28BD}">
  <sheetPr codeName="Arkusz9">
    <pageSetUpPr autoPageBreaks="0"/>
  </sheetPr>
  <dimension ref="A1:DP48"/>
  <sheetViews>
    <sheetView showGridLines="0" zoomScale="80" zoomScaleNormal="80" zoomScaleSheetLayoutView="80" workbookViewId="0">
      <pane ySplit="6" topLeftCell="A7" activePane="bottomLeft" state="frozen"/>
      <selection pane="bottomLeft"/>
    </sheetView>
  </sheetViews>
  <sheetFormatPr defaultColWidth="10.88671875" defaultRowHeight="13.8" x14ac:dyDescent="0.25"/>
  <cols>
    <col min="1" max="1" width="2.21875" style="48" customWidth="1"/>
    <col min="2" max="2" width="16.88671875" style="826" customWidth="1"/>
    <col min="3" max="3" width="11.44140625" style="48" bestFit="1" customWidth="1"/>
    <col min="4" max="4" width="2.21875" style="48" customWidth="1"/>
    <col min="5" max="5" width="9.77734375" style="48" customWidth="1"/>
    <col min="6" max="6" width="2.21875" style="48" customWidth="1"/>
    <col min="7" max="7" width="9.6640625" style="48" customWidth="1"/>
    <col min="8" max="8" width="2.21875" style="48" customWidth="1"/>
    <col min="9" max="9" width="11.44140625" style="48" customWidth="1"/>
    <col min="10" max="10" width="2.21875" style="48" customWidth="1"/>
    <col min="11" max="11" width="10.21875" style="48" customWidth="1"/>
    <col min="12" max="12" width="2.21875" style="48" customWidth="1"/>
    <col min="13" max="13" width="8.6640625" style="48" customWidth="1"/>
    <col min="14" max="14" width="2.21875" style="48" customWidth="1"/>
    <col min="15" max="15" width="9.33203125" style="48" customWidth="1"/>
    <col min="16" max="16" width="2.21875" style="48" customWidth="1"/>
    <col min="17" max="17" width="11.5546875" style="48" customWidth="1"/>
    <col min="18" max="18" width="2.21875" style="48" customWidth="1"/>
    <col min="19" max="19" width="9.88671875" style="48" customWidth="1"/>
    <col min="20" max="20" width="2.21875" style="48" customWidth="1"/>
    <col min="21" max="21" width="9.21875" style="48" customWidth="1"/>
    <col min="22" max="22" width="2.21875" style="48" customWidth="1"/>
    <col min="23" max="23" width="8.5546875" style="48" customWidth="1"/>
    <col min="24" max="24" width="2.21875" style="48" customWidth="1"/>
    <col min="25" max="25" width="9.21875" style="48" customWidth="1"/>
    <col min="26" max="26" width="2.21875" style="48" customWidth="1"/>
    <col min="27" max="27" width="17.21875" style="48" customWidth="1"/>
    <col min="28" max="28" width="2.21875" style="48" customWidth="1"/>
    <col min="29" max="29" width="8.6640625" style="48" customWidth="1"/>
    <col min="30" max="30" width="2.33203125" style="48" customWidth="1"/>
    <col min="31" max="31" width="2.21875" style="48" customWidth="1"/>
    <col min="32" max="32" width="16.88671875" style="48" customWidth="1"/>
    <col min="33" max="33" width="9.109375" style="48" customWidth="1"/>
    <col min="34" max="34" width="2.21875" style="48" customWidth="1"/>
    <col min="35" max="35" width="9" style="48" customWidth="1"/>
    <col min="36" max="36" width="2.21875" style="48" customWidth="1"/>
    <col min="37" max="37" width="23" style="48" customWidth="1"/>
    <col min="38" max="38" width="2.21875" style="48" customWidth="1"/>
    <col min="39" max="39" width="9.33203125" style="48" customWidth="1"/>
    <col min="40" max="40" width="1.33203125" style="48" customWidth="1"/>
    <col min="41" max="41" width="9.109375" style="48" customWidth="1"/>
    <col min="42" max="42" width="1.44140625" style="48" customWidth="1"/>
    <col min="43" max="43" width="9.77734375" style="48" customWidth="1"/>
    <col min="44" max="44" width="1" style="48" customWidth="1"/>
    <col min="45" max="45" width="9.21875" style="48" customWidth="1"/>
    <col min="46" max="46" width="0.77734375" style="48" customWidth="1"/>
    <col min="47" max="47" width="10.33203125" style="48" customWidth="1"/>
    <col min="48" max="48" width="1.109375" style="48" customWidth="1"/>
    <col min="49" max="49" width="8" style="48" customWidth="1"/>
    <col min="50" max="50" width="1.33203125" style="48" customWidth="1"/>
    <col min="51" max="51" width="12.77734375" style="48" customWidth="1"/>
    <col min="52" max="52" width="2" style="48" customWidth="1"/>
    <col min="53" max="53" width="9.21875" style="48" customWidth="1"/>
    <col min="54" max="54" width="1.33203125" style="48" customWidth="1"/>
    <col min="55" max="55" width="8.77734375" style="48" customWidth="1"/>
    <col min="56" max="56" width="1.33203125" style="48" customWidth="1"/>
    <col min="57" max="57" width="9.109375" style="48" customWidth="1"/>
    <col min="58" max="58" width="1.33203125" style="48" customWidth="1"/>
    <col min="59" max="59" width="8.5546875" style="48" customWidth="1"/>
    <col min="60" max="60" width="1.44140625" style="48" customWidth="1"/>
    <col min="61" max="61" width="8" style="48" customWidth="1"/>
    <col min="62" max="62" width="1.88671875" style="48" customWidth="1"/>
    <col min="63" max="63" width="8.5546875" style="48" customWidth="1"/>
    <col min="64" max="64" width="1.109375" style="48" customWidth="1"/>
    <col min="65" max="65" width="1.88671875" style="48" customWidth="1"/>
    <col min="66" max="66" width="16.88671875" style="48" customWidth="1"/>
    <col min="67" max="67" width="15.6640625" style="48" customWidth="1"/>
    <col min="68" max="68" width="2.5546875" style="48" customWidth="1"/>
    <col min="69" max="69" width="19.6640625" style="48" customWidth="1"/>
    <col min="70" max="70" width="2.5546875" style="48" customWidth="1"/>
    <col min="71" max="71" width="10.88671875" style="48"/>
    <col min="72" max="72" width="1.88671875" style="48" customWidth="1"/>
    <col min="73" max="73" width="9.109375" style="48" customWidth="1"/>
    <col min="74" max="74" width="1.6640625" style="48" customWidth="1"/>
    <col min="75" max="75" width="15.109375" style="48" customWidth="1"/>
    <col min="76" max="76" width="2.5546875" style="48" customWidth="1"/>
    <col min="77" max="77" width="13.44140625" style="48" customWidth="1"/>
    <col min="78" max="78" width="2.21875" style="48" customWidth="1"/>
    <col min="79" max="79" width="11.44140625" style="48" bestFit="1" customWidth="1"/>
    <col min="80" max="80" width="2.5546875" style="48" customWidth="1"/>
    <col min="81" max="81" width="9.33203125" style="48" customWidth="1"/>
    <col min="82" max="82" width="1.109375" style="48" customWidth="1"/>
    <col min="83" max="83" width="9.109375" style="48" customWidth="1"/>
    <col min="84" max="84" width="1" style="48" customWidth="1"/>
    <col min="85" max="85" width="8.33203125" style="48" customWidth="1"/>
    <col min="86" max="86" width="1.44140625" style="48" customWidth="1"/>
    <col min="87" max="87" width="11.5546875" style="48" customWidth="1"/>
    <col min="88" max="88" width="1.33203125" style="48" customWidth="1"/>
    <col min="89" max="89" width="8.109375" style="48" customWidth="1"/>
    <col min="90" max="90" width="1" style="48" customWidth="1"/>
    <col min="91" max="91" width="11.109375" style="48" customWidth="1"/>
    <col min="92" max="92" width="1.33203125" style="48" customWidth="1"/>
    <col min="93" max="93" width="9.6640625" style="48" customWidth="1"/>
    <col min="94" max="94" width="1.6640625" style="48" customWidth="1"/>
    <col min="95" max="95" width="2.5546875" style="48" customWidth="1"/>
    <col min="96" max="96" width="16.88671875" style="48" customWidth="1"/>
    <col min="97" max="97" width="10.88671875" style="48"/>
    <col min="98" max="98" width="1.21875" style="48" customWidth="1"/>
    <col min="99" max="99" width="8.77734375" style="48" customWidth="1"/>
    <col min="100" max="100" width="1.109375" style="48" customWidth="1"/>
    <col min="101" max="101" width="16" style="48" customWidth="1"/>
    <col min="102" max="102" width="2.5546875" style="48" customWidth="1"/>
    <col min="103" max="103" width="12.33203125" style="48" customWidth="1"/>
    <col min="104" max="104" width="1.109375" style="48" customWidth="1"/>
    <col min="105" max="105" width="18.33203125" style="48" customWidth="1"/>
    <col min="106" max="106" width="2.5546875" style="48" customWidth="1"/>
    <col min="107" max="107" width="10" style="48" customWidth="1"/>
    <col min="108" max="108" width="1.33203125" style="48" customWidth="1"/>
    <col min="109" max="109" width="16.33203125" style="48" customWidth="1"/>
    <col min="110" max="110" width="2.5546875" style="48" customWidth="1"/>
    <col min="111" max="111" width="9.33203125" style="48" customWidth="1"/>
    <col min="112" max="112" width="1" style="48" customWidth="1"/>
    <col min="113" max="113" width="11.6640625" style="48" customWidth="1"/>
    <col min="114" max="114" width="0.6640625" style="48" customWidth="1"/>
    <col min="115" max="115" width="12.33203125" style="48" customWidth="1"/>
    <col min="116" max="116" width="1.6640625" style="48" customWidth="1"/>
    <col min="117" max="117" width="11.44140625" style="48" bestFit="1" customWidth="1"/>
    <col min="118" max="118" width="1.44140625" style="48" customWidth="1"/>
    <col min="119" max="119" width="21.44140625" style="48" customWidth="1"/>
    <col min="120" max="120" width="2.5546875" style="30" customWidth="1"/>
    <col min="121" max="121" width="4.6640625" style="48" customWidth="1"/>
    <col min="122" max="16384" width="10.88671875" style="48"/>
  </cols>
  <sheetData>
    <row r="1" spans="1:120" s="825" customFormat="1" ht="44.4" customHeight="1" x14ac:dyDescent="0.3">
      <c r="B1" s="1049" t="s">
        <v>1837</v>
      </c>
      <c r="C1" s="1049"/>
      <c r="D1" s="1049"/>
      <c r="E1" s="1049"/>
      <c r="F1" s="1049"/>
      <c r="G1" s="1049"/>
      <c r="H1" s="1049"/>
      <c r="I1" s="1049"/>
      <c r="J1" s="1049"/>
      <c r="K1" s="1049"/>
      <c r="L1" s="1049"/>
      <c r="M1" s="1049"/>
      <c r="N1" s="1049"/>
      <c r="O1" s="1049"/>
      <c r="P1" s="1049"/>
      <c r="Q1" s="1049"/>
      <c r="R1" s="1049"/>
      <c r="S1" s="1049"/>
      <c r="T1" s="1049"/>
      <c r="U1" s="1049"/>
      <c r="V1" s="1049"/>
      <c r="W1" s="1049"/>
      <c r="X1" s="1049"/>
      <c r="Y1" s="1049"/>
      <c r="AF1" s="1050" t="s">
        <v>1838</v>
      </c>
      <c r="AG1" s="1050"/>
      <c r="AH1" s="1050"/>
      <c r="AI1" s="1050"/>
      <c r="AJ1" s="1050"/>
      <c r="AK1" s="1050"/>
      <c r="AL1" s="1050"/>
      <c r="AM1" s="1050"/>
      <c r="AN1" s="1050"/>
      <c r="AO1" s="1050"/>
      <c r="AP1" s="1050"/>
      <c r="AQ1" s="1050"/>
      <c r="AR1" s="1050"/>
      <c r="AS1" s="1050"/>
      <c r="AT1" s="1050"/>
      <c r="AU1" s="1050"/>
      <c r="AV1" s="845"/>
      <c r="AW1" s="845"/>
      <c r="AX1" s="845"/>
      <c r="AY1" s="845"/>
      <c r="AZ1" s="845"/>
      <c r="BA1" s="845"/>
      <c r="BB1" s="845"/>
      <c r="BC1" s="845"/>
      <c r="BD1" s="845"/>
      <c r="BE1" s="845"/>
      <c r="BF1" s="845"/>
      <c r="BG1" s="845"/>
      <c r="BH1" s="845"/>
      <c r="BI1" s="845"/>
      <c r="BJ1" s="845"/>
      <c r="BK1" s="845"/>
      <c r="BL1" s="845"/>
      <c r="BN1" s="1050" t="s">
        <v>1839</v>
      </c>
      <c r="BO1" s="1050"/>
      <c r="BP1" s="1050"/>
      <c r="BQ1" s="1050"/>
      <c r="BR1" s="1050"/>
      <c r="BS1" s="1050"/>
      <c r="BT1" s="1050"/>
      <c r="BU1" s="1050"/>
      <c r="BV1" s="1050"/>
      <c r="BW1" s="1050"/>
      <c r="BX1" s="1050"/>
      <c r="BY1" s="1050"/>
      <c r="BZ1" s="600"/>
      <c r="CA1" s="600"/>
      <c r="CB1" s="600"/>
      <c r="CC1" s="600"/>
      <c r="CD1" s="600"/>
      <c r="CE1" s="600"/>
      <c r="CF1" s="600"/>
      <c r="CG1" s="600"/>
      <c r="CH1" s="600"/>
      <c r="CI1" s="600"/>
      <c r="CJ1" s="600"/>
      <c r="CK1" s="600"/>
      <c r="CL1" s="600"/>
      <c r="CM1" s="600"/>
      <c r="CN1" s="600"/>
      <c r="CO1" s="600"/>
      <c r="CP1" s="600"/>
      <c r="CR1" s="1050" t="s">
        <v>1840</v>
      </c>
      <c r="CS1" s="1050"/>
      <c r="CT1" s="1050"/>
      <c r="CU1" s="1050"/>
      <c r="CV1" s="1050"/>
      <c r="CW1" s="1050"/>
      <c r="CX1" s="1050"/>
      <c r="CY1" s="1050"/>
      <c r="CZ1" s="1050"/>
      <c r="DA1" s="1050"/>
      <c r="DB1" s="845"/>
      <c r="DC1" s="845"/>
      <c r="DD1" s="845"/>
      <c r="DE1" s="845"/>
      <c r="DF1" s="845"/>
      <c r="DG1" s="845"/>
      <c r="DH1" s="845"/>
      <c r="DI1" s="845"/>
      <c r="DJ1" s="845"/>
      <c r="DK1" s="845"/>
      <c r="DL1" s="845"/>
      <c r="DM1" s="845"/>
      <c r="DP1" s="928"/>
    </row>
    <row r="2" spans="1:120" ht="27" customHeight="1" x14ac:dyDescent="0.25">
      <c r="B2" s="113"/>
      <c r="C2" s="1344"/>
      <c r="D2" s="1345"/>
      <c r="E2" s="1034" t="s">
        <v>1841</v>
      </c>
      <c r="F2" s="1033"/>
      <c r="G2" s="1033"/>
      <c r="H2" s="1033"/>
      <c r="I2" s="1033"/>
      <c r="J2" s="1033"/>
      <c r="K2" s="1033"/>
      <c r="L2" s="1033"/>
      <c r="M2" s="1033"/>
      <c r="N2" s="1033"/>
      <c r="O2" s="1033"/>
      <c r="P2" s="1033"/>
      <c r="Q2" s="1033"/>
      <c r="R2" s="1033"/>
      <c r="S2" s="1033"/>
      <c r="T2" s="1033"/>
      <c r="U2" s="1033"/>
      <c r="V2" s="1033"/>
      <c r="W2" s="1033"/>
      <c r="X2" s="1033"/>
      <c r="Y2" s="1033"/>
      <c r="Z2" s="1033"/>
      <c r="AA2" s="1033"/>
      <c r="AB2" s="1033"/>
      <c r="AC2" s="1033"/>
      <c r="AD2" s="1033"/>
      <c r="AF2" s="47"/>
      <c r="AG2" s="1204" t="s">
        <v>1842</v>
      </c>
      <c r="AH2" s="1212"/>
      <c r="AI2" s="1212"/>
      <c r="AJ2" s="1212"/>
      <c r="AK2" s="1212"/>
      <c r="AL2" s="1236"/>
      <c r="AM2" s="1304" t="s">
        <v>1843</v>
      </c>
      <c r="AN2" s="1308"/>
      <c r="AO2" s="1308"/>
      <c r="AP2" s="1308"/>
      <c r="AQ2" s="1308"/>
      <c r="AR2" s="1308"/>
      <c r="AS2" s="1304" t="s">
        <v>1844</v>
      </c>
      <c r="AT2" s="1308"/>
      <c r="AU2" s="1308"/>
      <c r="AV2" s="1308"/>
      <c r="AW2" s="1308"/>
      <c r="AX2" s="1305"/>
      <c r="AY2" s="1308" t="s">
        <v>1845</v>
      </c>
      <c r="AZ2" s="1308"/>
      <c r="BA2" s="555"/>
      <c r="BB2" s="555"/>
      <c r="BC2" s="555"/>
      <c r="BD2" s="555"/>
      <c r="BE2" s="555"/>
      <c r="BF2" s="555"/>
      <c r="BG2" s="555"/>
      <c r="BH2" s="555"/>
      <c r="BI2" s="553"/>
      <c r="BJ2" s="553"/>
      <c r="BK2" s="553"/>
      <c r="BL2" s="554"/>
      <c r="BN2" s="887"/>
      <c r="BO2" s="1308" t="s">
        <v>1846</v>
      </c>
      <c r="BP2" s="1308"/>
      <c r="BQ2" s="555"/>
      <c r="BR2" s="555"/>
      <c r="BS2" s="555"/>
      <c r="BT2" s="555"/>
      <c r="BU2" s="1304" t="s">
        <v>1847</v>
      </c>
      <c r="BV2" s="1308"/>
      <c r="BW2" s="555"/>
      <c r="BX2" s="555"/>
      <c r="BY2" s="555"/>
      <c r="BZ2" s="555"/>
      <c r="CA2" s="555"/>
      <c r="CB2" s="555"/>
      <c r="CC2" s="555"/>
      <c r="CD2" s="554"/>
      <c r="CE2" s="1304" t="s">
        <v>1848</v>
      </c>
      <c r="CF2" s="1308"/>
      <c r="CG2" s="929"/>
      <c r="CH2" s="929"/>
      <c r="CI2" s="929"/>
      <c r="CJ2" s="929"/>
      <c r="CK2" s="929"/>
      <c r="CL2" s="929"/>
      <c r="CM2" s="929"/>
      <c r="CN2" s="859"/>
      <c r="CO2" s="929"/>
      <c r="CP2" s="929"/>
      <c r="CR2" s="887"/>
      <c r="CS2" s="1304" t="s">
        <v>1849</v>
      </c>
      <c r="CT2" s="1308"/>
      <c r="CU2" s="930"/>
      <c r="CV2" s="930"/>
      <c r="CW2" s="930"/>
      <c r="CX2" s="930"/>
      <c r="CY2" s="931"/>
      <c r="CZ2" s="555"/>
      <c r="DA2" s="555"/>
      <c r="DB2" s="555"/>
      <c r="DC2" s="555"/>
      <c r="DD2" s="555"/>
      <c r="DE2" s="555"/>
      <c r="DF2" s="554"/>
      <c r="DG2" s="555"/>
      <c r="DH2" s="555"/>
      <c r="DI2" s="931"/>
      <c r="DJ2" s="887"/>
      <c r="DK2" s="555"/>
      <c r="DL2" s="555"/>
      <c r="DM2" s="555"/>
      <c r="DN2" s="555"/>
      <c r="DO2" s="555"/>
      <c r="DP2" s="932"/>
    </row>
    <row r="3" spans="1:120" ht="27.75" customHeight="1" x14ac:dyDescent="0.25">
      <c r="A3" s="56"/>
      <c r="B3" s="1024" t="s">
        <v>187</v>
      </c>
      <c r="C3" s="1028" t="s">
        <v>271</v>
      </c>
      <c r="D3" s="1024"/>
      <c r="E3" s="1026" t="s">
        <v>259</v>
      </c>
      <c r="F3" s="1023"/>
      <c r="G3" s="1026" t="s">
        <v>915</v>
      </c>
      <c r="H3" s="1027"/>
      <c r="I3" s="382"/>
      <c r="J3" s="382"/>
      <c r="K3" s="382"/>
      <c r="L3" s="382"/>
      <c r="M3" s="382"/>
      <c r="N3" s="382"/>
      <c r="O3" s="382"/>
      <c r="P3" s="382"/>
      <c r="Q3" s="382"/>
      <c r="R3" s="382"/>
      <c r="S3" s="382"/>
      <c r="T3" s="382"/>
      <c r="U3" s="382"/>
      <c r="V3" s="382"/>
      <c r="W3" s="382"/>
      <c r="X3" s="382"/>
      <c r="Y3" s="382"/>
      <c r="Z3" s="382"/>
      <c r="AA3" s="382"/>
      <c r="AB3" s="382"/>
      <c r="AC3" s="382"/>
      <c r="AD3" s="385"/>
      <c r="AF3" s="1309" t="s">
        <v>823</v>
      </c>
      <c r="AG3" s="1343" t="s">
        <v>1850</v>
      </c>
      <c r="AH3" s="1242"/>
      <c r="AI3" s="1242"/>
      <c r="AJ3" s="1242"/>
      <c r="AK3" s="1242"/>
      <c r="AL3" s="1242"/>
      <c r="AM3" s="1339"/>
      <c r="AN3" s="1309"/>
      <c r="AO3" s="1309"/>
      <c r="AP3" s="1309"/>
      <c r="AQ3" s="1309"/>
      <c r="AR3" s="1309"/>
      <c r="AS3" s="1306"/>
      <c r="AT3" s="1338"/>
      <c r="AU3" s="1338"/>
      <c r="AV3" s="1338"/>
      <c r="AW3" s="1338"/>
      <c r="AX3" s="1307"/>
      <c r="AY3" s="1309"/>
      <c r="AZ3" s="1309"/>
      <c r="BA3" s="1304" t="s">
        <v>1851</v>
      </c>
      <c r="BB3" s="1308"/>
      <c r="BC3" s="1340" t="s">
        <v>1852</v>
      </c>
      <c r="BD3" s="1341"/>
      <c r="BE3" s="1341"/>
      <c r="BF3" s="1341"/>
      <c r="BG3" s="1341"/>
      <c r="BH3" s="1341"/>
      <c r="BI3" s="1341"/>
      <c r="BJ3" s="1341"/>
      <c r="BK3" s="1341"/>
      <c r="BL3" s="1342"/>
      <c r="BN3" s="1330" t="s">
        <v>823</v>
      </c>
      <c r="BO3" s="1309"/>
      <c r="BP3" s="1309"/>
      <c r="BQ3" s="1304" t="s">
        <v>1853</v>
      </c>
      <c r="BR3" s="1308"/>
      <c r="BS3" s="1304" t="s">
        <v>1854</v>
      </c>
      <c r="BT3" s="1308"/>
      <c r="BU3" s="1339"/>
      <c r="BV3" s="1309"/>
      <c r="BW3" s="1304" t="s">
        <v>1855</v>
      </c>
      <c r="BX3" s="1308"/>
      <c r="BY3" s="555"/>
      <c r="BZ3" s="554"/>
      <c r="CA3" s="1304" t="s">
        <v>1856</v>
      </c>
      <c r="CB3" s="1308"/>
      <c r="CC3" s="555"/>
      <c r="CD3" s="554"/>
      <c r="CE3" s="1339"/>
      <c r="CF3" s="1309"/>
      <c r="CG3" s="1304" t="s">
        <v>1857</v>
      </c>
      <c r="CH3" s="1305"/>
      <c r="CI3" s="1304" t="s">
        <v>1858</v>
      </c>
      <c r="CJ3" s="1308"/>
      <c r="CK3" s="555"/>
      <c r="CL3" s="860"/>
      <c r="CM3" s="1304" t="s">
        <v>1859</v>
      </c>
      <c r="CN3" s="1308"/>
      <c r="CO3" s="555"/>
      <c r="CP3" s="555"/>
      <c r="CR3" s="1309" t="s">
        <v>823</v>
      </c>
      <c r="CS3" s="1339"/>
      <c r="CT3" s="1309"/>
      <c r="CU3" s="1304" t="s">
        <v>1860</v>
      </c>
      <c r="CV3" s="1305"/>
      <c r="CW3" s="1304" t="s">
        <v>1861</v>
      </c>
      <c r="CX3" s="1308"/>
      <c r="CY3" s="1339" t="s">
        <v>1862</v>
      </c>
      <c r="CZ3" s="1330"/>
      <c r="DA3" s="1304" t="s">
        <v>1863</v>
      </c>
      <c r="DB3" s="1305"/>
      <c r="DC3" s="1304" t="s">
        <v>1864</v>
      </c>
      <c r="DD3" s="1305"/>
      <c r="DE3" s="1308" t="s">
        <v>1865</v>
      </c>
      <c r="DF3" s="1305"/>
      <c r="DG3" s="1309" t="s">
        <v>1866</v>
      </c>
      <c r="DH3" s="1309"/>
      <c r="DI3" s="1339" t="s">
        <v>1867</v>
      </c>
      <c r="DJ3" s="1330"/>
      <c r="DK3" s="1309" t="s">
        <v>1868</v>
      </c>
      <c r="DL3" s="1309"/>
      <c r="DM3" s="1304" t="s">
        <v>1869</v>
      </c>
      <c r="DN3" s="1308"/>
      <c r="DO3" s="555"/>
      <c r="DP3" s="932"/>
    </row>
    <row r="4" spans="1:120" ht="15.75" customHeight="1" x14ac:dyDescent="0.25">
      <c r="A4" s="56"/>
      <c r="B4" s="1024"/>
      <c r="C4" s="1028"/>
      <c r="D4" s="1024"/>
      <c r="E4" s="1028"/>
      <c r="F4" s="1024"/>
      <c r="G4" s="1028"/>
      <c r="H4" s="1029"/>
      <c r="I4" s="1026" t="s">
        <v>1870</v>
      </c>
      <c r="J4" s="1027"/>
      <c r="K4" s="1026" t="s">
        <v>1871</v>
      </c>
      <c r="L4" s="1027"/>
      <c r="M4" s="146"/>
      <c r="N4" s="146"/>
      <c r="O4" s="146"/>
      <c r="P4" s="113"/>
      <c r="Q4" s="1026" t="s">
        <v>1872</v>
      </c>
      <c r="R4" s="1023"/>
      <c r="S4" s="1026" t="s">
        <v>1873</v>
      </c>
      <c r="T4" s="1023"/>
      <c r="U4" s="1027" t="s">
        <v>1874</v>
      </c>
      <c r="V4" s="1027"/>
      <c r="W4" s="1026" t="s">
        <v>1875</v>
      </c>
      <c r="X4" s="1023"/>
      <c r="Y4" s="1026" t="s">
        <v>1876</v>
      </c>
      <c r="Z4" s="1023"/>
      <c r="AA4" s="1027" t="s">
        <v>1877</v>
      </c>
      <c r="AB4" s="1027"/>
      <c r="AC4" s="146"/>
      <c r="AD4" s="113"/>
      <c r="AF4" s="1309"/>
      <c r="AG4" s="1026" t="s">
        <v>259</v>
      </c>
      <c r="AH4" s="1023"/>
      <c r="AI4" s="1026" t="s">
        <v>1878</v>
      </c>
      <c r="AJ4" s="1023"/>
      <c r="AK4" s="1196" t="s">
        <v>1879</v>
      </c>
      <c r="AL4" s="1198"/>
      <c r="AM4" s="1304" t="s">
        <v>1880</v>
      </c>
      <c r="AN4" s="1305"/>
      <c r="AO4" s="1304" t="s">
        <v>1881</v>
      </c>
      <c r="AP4" s="1305"/>
      <c r="AQ4" s="1304" t="s">
        <v>1882</v>
      </c>
      <c r="AR4" s="1305"/>
      <c r="AS4" s="1304" t="s">
        <v>1880</v>
      </c>
      <c r="AT4" s="1305"/>
      <c r="AU4" s="1304" t="s">
        <v>1883</v>
      </c>
      <c r="AV4" s="1305"/>
      <c r="AW4" s="1308" t="s">
        <v>1884</v>
      </c>
      <c r="AX4" s="1305"/>
      <c r="AY4" s="1309"/>
      <c r="AZ4" s="1309"/>
      <c r="BA4" s="1339"/>
      <c r="BB4" s="1309"/>
      <c r="BC4" s="1304" t="s">
        <v>1880</v>
      </c>
      <c r="BD4" s="1305"/>
      <c r="BE4" s="1304" t="s">
        <v>1885</v>
      </c>
      <c r="BF4" s="1305"/>
      <c r="BG4" s="1304" t="s">
        <v>1886</v>
      </c>
      <c r="BH4" s="1305"/>
      <c r="BI4" s="1304" t="s">
        <v>1887</v>
      </c>
      <c r="BJ4" s="1305"/>
      <c r="BK4" s="1308" t="s">
        <v>1888</v>
      </c>
      <c r="BL4" s="1305"/>
      <c r="BN4" s="1330"/>
      <c r="BO4" s="1309"/>
      <c r="BP4" s="1309"/>
      <c r="BQ4" s="1339"/>
      <c r="BR4" s="1309"/>
      <c r="BS4" s="1339"/>
      <c r="BT4" s="1309"/>
      <c r="BU4" s="1339"/>
      <c r="BV4" s="1309"/>
      <c r="BW4" s="1339"/>
      <c r="BX4" s="1309"/>
      <c r="BY4" s="1304" t="s">
        <v>1889</v>
      </c>
      <c r="BZ4" s="1305"/>
      <c r="CA4" s="1339"/>
      <c r="CB4" s="1309"/>
      <c r="CC4" s="1304" t="s">
        <v>1890</v>
      </c>
      <c r="CD4" s="1305"/>
      <c r="CE4" s="1339"/>
      <c r="CF4" s="1309"/>
      <c r="CG4" s="1339"/>
      <c r="CH4" s="1330"/>
      <c r="CI4" s="1339"/>
      <c r="CJ4" s="1309"/>
      <c r="CK4" s="1304" t="s">
        <v>1891</v>
      </c>
      <c r="CL4" s="1305"/>
      <c r="CM4" s="1339"/>
      <c r="CN4" s="1309"/>
      <c r="CO4" s="1026" t="s">
        <v>1892</v>
      </c>
      <c r="CP4" s="1305"/>
      <c r="CR4" s="1309"/>
      <c r="CS4" s="1339"/>
      <c r="CT4" s="1309"/>
      <c r="CU4" s="1339"/>
      <c r="CV4" s="1330"/>
      <c r="CW4" s="1339"/>
      <c r="CX4" s="1309"/>
      <c r="CY4" s="1339"/>
      <c r="CZ4" s="1330"/>
      <c r="DA4" s="1339"/>
      <c r="DB4" s="1330"/>
      <c r="DC4" s="1339"/>
      <c r="DD4" s="1330"/>
      <c r="DE4" s="1309"/>
      <c r="DF4" s="1330"/>
      <c r="DG4" s="1309"/>
      <c r="DH4" s="1309"/>
      <c r="DI4" s="1339"/>
      <c r="DJ4" s="1330"/>
      <c r="DK4" s="1309"/>
      <c r="DL4" s="1309"/>
      <c r="DM4" s="1339"/>
      <c r="DN4" s="1309"/>
      <c r="DO4" s="1304" t="s">
        <v>1893</v>
      </c>
      <c r="DP4" s="1308"/>
    </row>
    <row r="5" spans="1:120" ht="90" customHeight="1" x14ac:dyDescent="0.25">
      <c r="A5" s="56"/>
      <c r="B5" s="1024"/>
      <c r="C5" s="1030"/>
      <c r="D5" s="1025"/>
      <c r="E5" s="1030"/>
      <c r="F5" s="1025"/>
      <c r="G5" s="1030"/>
      <c r="H5" s="1031"/>
      <c r="I5" s="1030"/>
      <c r="J5" s="1031"/>
      <c r="K5" s="1030"/>
      <c r="L5" s="1031"/>
      <c r="M5" s="1042" t="s">
        <v>1894</v>
      </c>
      <c r="N5" s="1044"/>
      <c r="O5" s="1032" t="s">
        <v>1895</v>
      </c>
      <c r="P5" s="1044"/>
      <c r="Q5" s="1030"/>
      <c r="R5" s="1025"/>
      <c r="S5" s="1030"/>
      <c r="T5" s="1025"/>
      <c r="U5" s="1031"/>
      <c r="V5" s="1031"/>
      <c r="W5" s="1030"/>
      <c r="X5" s="1025"/>
      <c r="Y5" s="1030"/>
      <c r="Z5" s="1025"/>
      <c r="AA5" s="1031"/>
      <c r="AB5" s="1031"/>
      <c r="AC5" s="1042" t="s">
        <v>1896</v>
      </c>
      <c r="AD5" s="1044"/>
      <c r="AF5" s="1309"/>
      <c r="AG5" s="1030"/>
      <c r="AH5" s="1025"/>
      <c r="AI5" s="1030"/>
      <c r="AJ5" s="1025"/>
      <c r="AK5" s="1197"/>
      <c r="AL5" s="1199"/>
      <c r="AM5" s="1306"/>
      <c r="AN5" s="1307"/>
      <c r="AO5" s="1306"/>
      <c r="AP5" s="1307"/>
      <c r="AQ5" s="1306"/>
      <c r="AR5" s="1307"/>
      <c r="AS5" s="1306"/>
      <c r="AT5" s="1307"/>
      <c r="AU5" s="1306"/>
      <c r="AV5" s="1307"/>
      <c r="AW5" s="1338"/>
      <c r="AX5" s="1307"/>
      <c r="AY5" s="1309"/>
      <c r="AZ5" s="1309"/>
      <c r="BA5" s="1306"/>
      <c r="BB5" s="1338"/>
      <c r="BC5" s="1306"/>
      <c r="BD5" s="1307"/>
      <c r="BE5" s="1306"/>
      <c r="BF5" s="1307"/>
      <c r="BG5" s="1306"/>
      <c r="BH5" s="1307"/>
      <c r="BI5" s="1306"/>
      <c r="BJ5" s="1307"/>
      <c r="BK5" s="1338"/>
      <c r="BL5" s="1307"/>
      <c r="BN5" s="1330"/>
      <c r="BO5" s="1309"/>
      <c r="BP5" s="1309"/>
      <c r="BQ5" s="1306"/>
      <c r="BR5" s="1338"/>
      <c r="BS5" s="1306"/>
      <c r="BT5" s="1338"/>
      <c r="BU5" s="1306"/>
      <c r="BV5" s="1338"/>
      <c r="BW5" s="1306"/>
      <c r="BX5" s="1338"/>
      <c r="BY5" s="1306"/>
      <c r="BZ5" s="1307"/>
      <c r="CA5" s="1306"/>
      <c r="CB5" s="1338"/>
      <c r="CC5" s="1306"/>
      <c r="CD5" s="1307"/>
      <c r="CE5" s="1306"/>
      <c r="CF5" s="1338"/>
      <c r="CG5" s="1306"/>
      <c r="CH5" s="1307"/>
      <c r="CI5" s="1306"/>
      <c r="CJ5" s="1338"/>
      <c r="CK5" s="1306"/>
      <c r="CL5" s="1307"/>
      <c r="CM5" s="1306"/>
      <c r="CN5" s="1338"/>
      <c r="CO5" s="1306"/>
      <c r="CP5" s="1307"/>
      <c r="CR5" s="1309"/>
      <c r="CS5" s="1306"/>
      <c r="CT5" s="1338"/>
      <c r="CU5" s="1306"/>
      <c r="CV5" s="1307"/>
      <c r="CW5" s="1306"/>
      <c r="CX5" s="1338"/>
      <c r="CY5" s="1306"/>
      <c r="CZ5" s="1307"/>
      <c r="DA5" s="1306"/>
      <c r="DB5" s="1307"/>
      <c r="DC5" s="1306"/>
      <c r="DD5" s="1307"/>
      <c r="DE5" s="1338"/>
      <c r="DF5" s="1307"/>
      <c r="DG5" s="1309"/>
      <c r="DH5" s="1309"/>
      <c r="DI5" s="1306"/>
      <c r="DJ5" s="1307"/>
      <c r="DK5" s="1309"/>
      <c r="DL5" s="1309"/>
      <c r="DM5" s="1306"/>
      <c r="DN5" s="1338"/>
      <c r="DO5" s="1306"/>
      <c r="DP5" s="1338"/>
    </row>
    <row r="6" spans="1:120" s="101" customFormat="1" ht="15.75" customHeight="1" x14ac:dyDescent="0.3">
      <c r="A6" s="59"/>
      <c r="B6" s="69"/>
      <c r="C6" s="1034">
        <v>1</v>
      </c>
      <c r="D6" s="1051"/>
      <c r="E6" s="1034">
        <v>2</v>
      </c>
      <c r="F6" s="1051"/>
      <c r="G6" s="1034">
        <v>3</v>
      </c>
      <c r="H6" s="1051"/>
      <c r="I6" s="1034">
        <v>4</v>
      </c>
      <c r="J6" s="1051"/>
      <c r="K6" s="1034">
        <v>5</v>
      </c>
      <c r="L6" s="1051"/>
      <c r="M6" s="1034">
        <v>6</v>
      </c>
      <c r="N6" s="1051"/>
      <c r="O6" s="1034">
        <v>7</v>
      </c>
      <c r="P6" s="1051"/>
      <c r="Q6" s="1034">
        <v>8</v>
      </c>
      <c r="R6" s="1051"/>
      <c r="S6" s="1034">
        <v>9</v>
      </c>
      <c r="T6" s="1051"/>
      <c r="U6" s="1034">
        <v>10</v>
      </c>
      <c r="V6" s="1051"/>
      <c r="W6" s="1034">
        <v>11</v>
      </c>
      <c r="X6" s="1051"/>
      <c r="Y6" s="1034">
        <v>12</v>
      </c>
      <c r="Z6" s="1051"/>
      <c r="AA6" s="1034">
        <v>13</v>
      </c>
      <c r="AB6" s="1051"/>
      <c r="AC6" s="1034">
        <v>14</v>
      </c>
      <c r="AD6" s="1051"/>
      <c r="AE6" s="933"/>
      <c r="AF6" s="934"/>
      <c r="AG6" s="1034">
        <v>15</v>
      </c>
      <c r="AH6" s="1051"/>
      <c r="AI6" s="1034">
        <v>16</v>
      </c>
      <c r="AJ6" s="1051"/>
      <c r="AK6" s="1034">
        <v>17</v>
      </c>
      <c r="AL6" s="1051"/>
      <c r="AM6" s="1034">
        <v>18</v>
      </c>
      <c r="AN6" s="1051"/>
      <c r="AO6" s="1034">
        <v>19</v>
      </c>
      <c r="AP6" s="1051"/>
      <c r="AQ6" s="1034">
        <v>20</v>
      </c>
      <c r="AR6" s="1051"/>
      <c r="AS6" s="1034">
        <v>21</v>
      </c>
      <c r="AT6" s="1051"/>
      <c r="AU6" s="1034">
        <v>22</v>
      </c>
      <c r="AV6" s="1051"/>
      <c r="AW6" s="1034">
        <v>23</v>
      </c>
      <c r="AX6" s="1051"/>
      <c r="AY6" s="1034">
        <v>24</v>
      </c>
      <c r="AZ6" s="1051"/>
      <c r="BA6" s="1034">
        <v>25</v>
      </c>
      <c r="BB6" s="1051"/>
      <c r="BC6" s="1034">
        <v>26</v>
      </c>
      <c r="BD6" s="1051">
        <v>26</v>
      </c>
      <c r="BE6" s="1034">
        <v>27</v>
      </c>
      <c r="BF6" s="1051"/>
      <c r="BG6" s="1034">
        <v>28</v>
      </c>
      <c r="BH6" s="1051"/>
      <c r="BI6" s="1034">
        <v>29</v>
      </c>
      <c r="BJ6" s="1051"/>
      <c r="BK6" s="1034">
        <v>30</v>
      </c>
      <c r="BL6" s="1051"/>
      <c r="BN6" s="935"/>
      <c r="BO6" s="1034">
        <v>31</v>
      </c>
      <c r="BP6" s="1051"/>
      <c r="BQ6" s="1034">
        <v>32</v>
      </c>
      <c r="BR6" s="1051"/>
      <c r="BS6" s="1034">
        <v>33</v>
      </c>
      <c r="BT6" s="1051"/>
      <c r="BU6" s="1034">
        <v>34</v>
      </c>
      <c r="BV6" s="1051"/>
      <c r="BW6" s="1034">
        <v>35</v>
      </c>
      <c r="BX6" s="1051"/>
      <c r="BY6" s="1034">
        <v>36</v>
      </c>
      <c r="BZ6" s="1051"/>
      <c r="CA6" s="1034">
        <v>37</v>
      </c>
      <c r="CB6" s="1051"/>
      <c r="CC6" s="1034">
        <v>38</v>
      </c>
      <c r="CD6" s="1051"/>
      <c r="CE6" s="1034">
        <v>39</v>
      </c>
      <c r="CF6" s="1051"/>
      <c r="CG6" s="1034">
        <v>40</v>
      </c>
      <c r="CH6" s="1051"/>
      <c r="CI6" s="1034">
        <v>41</v>
      </c>
      <c r="CJ6" s="1051"/>
      <c r="CK6" s="1034">
        <v>42</v>
      </c>
      <c r="CL6" s="1051"/>
      <c r="CM6" s="1034">
        <v>43</v>
      </c>
      <c r="CN6" s="1051"/>
      <c r="CO6" s="1034">
        <v>44</v>
      </c>
      <c r="CP6" s="1051"/>
      <c r="CR6" s="936"/>
      <c r="CS6" s="1034">
        <v>45</v>
      </c>
      <c r="CT6" s="1051"/>
      <c r="CU6" s="1034">
        <v>46</v>
      </c>
      <c r="CV6" s="1051"/>
      <c r="CW6" s="1034">
        <v>47</v>
      </c>
      <c r="CX6" s="1051"/>
      <c r="CY6" s="1034">
        <v>48</v>
      </c>
      <c r="CZ6" s="1051"/>
      <c r="DA6" s="1034">
        <v>49</v>
      </c>
      <c r="DB6" s="1051"/>
      <c r="DC6" s="1034">
        <v>50</v>
      </c>
      <c r="DD6" s="1051"/>
      <c r="DE6" s="1034">
        <v>51</v>
      </c>
      <c r="DF6" s="1051"/>
      <c r="DG6" s="1034">
        <v>52</v>
      </c>
      <c r="DH6" s="1051"/>
      <c r="DI6" s="1034">
        <v>53</v>
      </c>
      <c r="DJ6" s="1051"/>
      <c r="DK6" s="1034">
        <v>54</v>
      </c>
      <c r="DL6" s="1051"/>
      <c r="DM6" s="1034">
        <v>55</v>
      </c>
      <c r="DN6" s="1051"/>
      <c r="DO6" s="1034">
        <v>56</v>
      </c>
      <c r="DP6" s="1051"/>
    </row>
    <row r="7" spans="1:120" ht="34.5" customHeight="1" x14ac:dyDescent="0.25">
      <c r="A7" s="56"/>
      <c r="B7" s="701"/>
      <c r="C7" s="1334" t="s">
        <v>1897</v>
      </c>
      <c r="D7" s="1335"/>
      <c r="E7" s="1335"/>
      <c r="F7" s="1335"/>
      <c r="G7" s="1335"/>
      <c r="H7" s="1335"/>
      <c r="I7" s="1335"/>
      <c r="J7" s="1335"/>
      <c r="K7" s="1335"/>
      <c r="L7" s="1335"/>
      <c r="M7" s="1335"/>
      <c r="N7" s="1335"/>
      <c r="O7" s="1335"/>
      <c r="P7" s="1335"/>
      <c r="Q7" s="1335"/>
      <c r="R7" s="1335"/>
      <c r="S7" s="1335"/>
      <c r="T7" s="1335"/>
      <c r="U7" s="1335"/>
      <c r="V7" s="1335"/>
      <c r="W7" s="1335"/>
      <c r="X7" s="1335"/>
      <c r="Y7" s="1335"/>
      <c r="Z7" s="1335"/>
      <c r="AA7" s="1335"/>
      <c r="AB7" s="1335"/>
      <c r="AC7" s="1335"/>
      <c r="AD7" s="1335"/>
      <c r="AE7" s="937"/>
      <c r="AF7" s="938"/>
      <c r="AG7" s="1336" t="s">
        <v>1898</v>
      </c>
      <c r="AH7" s="1337"/>
      <c r="AI7" s="1337"/>
      <c r="AJ7" s="1337"/>
      <c r="AK7" s="1337"/>
      <c r="AL7" s="1337"/>
      <c r="AM7" s="1337"/>
      <c r="AN7" s="1337"/>
      <c r="AO7" s="1337"/>
      <c r="AP7" s="1337"/>
      <c r="AQ7" s="1337"/>
      <c r="AR7" s="1337"/>
      <c r="AS7" s="1337"/>
      <c r="AT7" s="1337"/>
      <c r="AU7" s="1337"/>
      <c r="AV7" s="1337"/>
      <c r="AW7" s="1337"/>
      <c r="AX7" s="1337"/>
      <c r="AY7" s="1337"/>
      <c r="AZ7" s="1337"/>
      <c r="BA7" s="1337"/>
      <c r="BB7" s="1337"/>
      <c r="BC7" s="1337"/>
      <c r="BD7" s="1337"/>
      <c r="BE7" s="1337"/>
      <c r="BF7" s="1337"/>
      <c r="BG7" s="1337"/>
      <c r="BH7" s="1337"/>
      <c r="BI7" s="1337"/>
      <c r="BJ7" s="1337"/>
      <c r="BK7" s="1337"/>
      <c r="BL7" s="1337"/>
      <c r="BN7" s="939"/>
      <c r="BO7" s="1311" t="s">
        <v>1898</v>
      </c>
      <c r="BP7" s="1312"/>
      <c r="BQ7" s="1312"/>
      <c r="BR7" s="1312"/>
      <c r="BS7" s="1312"/>
      <c r="BT7" s="1312"/>
      <c r="BU7" s="1312"/>
      <c r="BV7" s="1312"/>
      <c r="BW7" s="1312"/>
      <c r="BX7" s="1312"/>
      <c r="BY7" s="1312"/>
      <c r="BZ7" s="1312"/>
      <c r="CA7" s="1312"/>
      <c r="CB7" s="1312"/>
      <c r="CC7" s="1312"/>
      <c r="CD7" s="1312"/>
      <c r="CE7" s="1312"/>
      <c r="CF7" s="1312"/>
      <c r="CG7" s="1312"/>
      <c r="CH7" s="1312"/>
      <c r="CI7" s="1312"/>
      <c r="CJ7" s="1312"/>
      <c r="CK7" s="1312"/>
      <c r="CL7" s="1312"/>
      <c r="CM7" s="1312"/>
      <c r="CN7" s="1312"/>
      <c r="CO7" s="1312"/>
      <c r="CP7" s="1312"/>
      <c r="CR7" s="940"/>
      <c r="CS7" s="1311" t="s">
        <v>1898</v>
      </c>
      <c r="CT7" s="1312"/>
      <c r="CU7" s="1312"/>
      <c r="CV7" s="1312"/>
      <c r="CW7" s="1312"/>
      <c r="CX7" s="1312"/>
      <c r="CY7" s="1312"/>
      <c r="CZ7" s="1312"/>
      <c r="DA7" s="1312"/>
      <c r="DB7" s="1312"/>
      <c r="DC7" s="1312"/>
      <c r="DD7" s="1312"/>
      <c r="DE7" s="1312"/>
      <c r="DF7" s="1312"/>
      <c r="DG7" s="1312"/>
      <c r="DH7" s="1312"/>
      <c r="DI7" s="1312"/>
      <c r="DJ7" s="1312"/>
      <c r="DK7" s="1312"/>
      <c r="DL7" s="1312"/>
      <c r="DM7" s="1312"/>
      <c r="DN7" s="1312"/>
      <c r="DO7" s="1312"/>
      <c r="DP7" s="1312"/>
    </row>
    <row r="8" spans="1:120" s="89" customFormat="1" ht="21.9" customHeight="1" x14ac:dyDescent="0.25">
      <c r="B8" s="235" t="s">
        <v>364</v>
      </c>
      <c r="C8" s="108">
        <v>111.4</v>
      </c>
      <c r="D8" s="108" t="s">
        <v>157</v>
      </c>
      <c r="E8" s="108">
        <v>115.1</v>
      </c>
      <c r="F8" s="108" t="s">
        <v>157</v>
      </c>
      <c r="G8" s="108">
        <v>115.1</v>
      </c>
      <c r="H8" s="108" t="s">
        <v>157</v>
      </c>
      <c r="I8" s="108">
        <v>117.1</v>
      </c>
      <c r="J8" s="108" t="s">
        <v>157</v>
      </c>
      <c r="K8" s="108">
        <v>112.9</v>
      </c>
      <c r="L8" s="108" t="s">
        <v>157</v>
      </c>
      <c r="M8" s="108">
        <v>117</v>
      </c>
      <c r="N8" s="108" t="s">
        <v>157</v>
      </c>
      <c r="O8" s="108">
        <v>101.7</v>
      </c>
      <c r="P8" s="108" t="s">
        <v>157</v>
      </c>
      <c r="Q8" s="108">
        <v>115.5</v>
      </c>
      <c r="R8" s="108" t="s">
        <v>157</v>
      </c>
      <c r="S8" s="108">
        <v>116</v>
      </c>
      <c r="T8" s="108" t="s">
        <v>157</v>
      </c>
      <c r="U8" s="108">
        <v>101.6</v>
      </c>
      <c r="V8" s="108" t="s">
        <v>157</v>
      </c>
      <c r="W8" s="108">
        <v>111</v>
      </c>
      <c r="X8" s="108" t="s">
        <v>157</v>
      </c>
      <c r="Y8" s="108">
        <v>118.9</v>
      </c>
      <c r="Z8" s="108" t="s">
        <v>157</v>
      </c>
      <c r="AA8" s="108">
        <v>118.4</v>
      </c>
      <c r="AB8" s="108" t="s">
        <v>157</v>
      </c>
      <c r="AC8" s="108">
        <v>130.19999999999999</v>
      </c>
      <c r="AD8" s="108" t="s">
        <v>157</v>
      </c>
      <c r="AE8" s="51"/>
      <c r="AF8" s="920" t="s">
        <v>364</v>
      </c>
      <c r="AG8" s="108">
        <v>115.2</v>
      </c>
      <c r="AH8" s="108" t="s">
        <v>157</v>
      </c>
      <c r="AI8" s="108">
        <v>115.7</v>
      </c>
      <c r="AJ8" s="108" t="s">
        <v>157</v>
      </c>
      <c r="AK8" s="108">
        <v>114.9</v>
      </c>
      <c r="AL8" s="108" t="s">
        <v>157</v>
      </c>
      <c r="AM8" s="108">
        <v>112.4</v>
      </c>
      <c r="AN8" s="108" t="s">
        <v>157</v>
      </c>
      <c r="AO8" s="108">
        <v>111.1</v>
      </c>
      <c r="AP8" s="108" t="s">
        <v>157</v>
      </c>
      <c r="AQ8" s="108">
        <v>107.3</v>
      </c>
      <c r="AR8" s="108" t="s">
        <v>157</v>
      </c>
      <c r="AS8" s="108">
        <v>106.2</v>
      </c>
      <c r="AT8" s="108" t="s">
        <v>157</v>
      </c>
      <c r="AU8" s="108">
        <v>106.4</v>
      </c>
      <c r="AV8" s="108" t="s">
        <v>157</v>
      </c>
      <c r="AW8" s="108">
        <v>105.3</v>
      </c>
      <c r="AX8" s="108" t="s">
        <v>157</v>
      </c>
      <c r="AY8" s="108">
        <v>114.3</v>
      </c>
      <c r="AZ8" s="108" t="s">
        <v>157</v>
      </c>
      <c r="BA8" s="108">
        <v>111.5</v>
      </c>
      <c r="BB8" s="108" t="s">
        <v>157</v>
      </c>
      <c r="BC8" s="108">
        <v>117.5</v>
      </c>
      <c r="BD8" s="108" t="s">
        <v>157</v>
      </c>
      <c r="BE8" s="108">
        <v>121.4</v>
      </c>
      <c r="BF8" s="108" t="s">
        <v>157</v>
      </c>
      <c r="BG8" s="108">
        <v>115.9</v>
      </c>
      <c r="BH8" s="108" t="s">
        <v>157</v>
      </c>
      <c r="BI8" s="108">
        <v>98</v>
      </c>
      <c r="BJ8" s="108" t="s">
        <v>157</v>
      </c>
      <c r="BK8" s="108">
        <v>133.30000000000001</v>
      </c>
      <c r="BL8" s="108" t="s">
        <v>157</v>
      </c>
      <c r="BM8" s="48"/>
      <c r="BN8" s="938" t="s">
        <v>364</v>
      </c>
      <c r="BO8" s="581">
        <v>110.4</v>
      </c>
      <c r="BP8" s="581" t="s">
        <v>157</v>
      </c>
      <c r="BQ8" s="581">
        <v>107.1</v>
      </c>
      <c r="BR8" s="581" t="s">
        <v>157</v>
      </c>
      <c r="BS8" s="581">
        <v>104.6</v>
      </c>
      <c r="BT8" s="581" t="s">
        <v>157</v>
      </c>
      <c r="BU8" s="581">
        <v>108.4</v>
      </c>
      <c r="BV8" s="581" t="s">
        <v>157</v>
      </c>
      <c r="BW8" s="581">
        <v>105.9</v>
      </c>
      <c r="BX8" s="581" t="s">
        <v>157</v>
      </c>
      <c r="BY8" s="581">
        <v>105.8</v>
      </c>
      <c r="BZ8" s="581" t="s">
        <v>157</v>
      </c>
      <c r="CA8" s="581">
        <v>113.2</v>
      </c>
      <c r="CB8" s="581" t="s">
        <v>157</v>
      </c>
      <c r="CC8" s="581">
        <v>113.4</v>
      </c>
      <c r="CD8" s="581" t="s">
        <v>157</v>
      </c>
      <c r="CE8" s="581">
        <v>100.1</v>
      </c>
      <c r="CF8" s="581" t="s">
        <v>157</v>
      </c>
      <c r="CG8" s="581">
        <v>103.7</v>
      </c>
      <c r="CH8" s="581" t="s">
        <v>157</v>
      </c>
      <c r="CI8" s="581">
        <v>98.4</v>
      </c>
      <c r="CJ8" s="581" t="s">
        <v>157</v>
      </c>
      <c r="CK8" s="581">
        <v>96.1</v>
      </c>
      <c r="CL8" s="581" t="s">
        <v>157</v>
      </c>
      <c r="CM8" s="581">
        <v>113.6</v>
      </c>
      <c r="CN8" s="581" t="s">
        <v>157</v>
      </c>
      <c r="CO8" s="581">
        <v>108.1</v>
      </c>
      <c r="CP8" s="581" t="s">
        <v>157</v>
      </c>
      <c r="CQ8" s="48"/>
      <c r="CR8" s="938" t="s">
        <v>364</v>
      </c>
      <c r="CS8" s="581">
        <v>108.3</v>
      </c>
      <c r="CT8" s="581" t="s">
        <v>157</v>
      </c>
      <c r="CU8" s="581">
        <v>106.7</v>
      </c>
      <c r="CV8" s="581" t="s">
        <v>157</v>
      </c>
      <c r="CW8" s="581">
        <v>108.3</v>
      </c>
      <c r="CX8" s="581" t="s">
        <v>157</v>
      </c>
      <c r="CY8" s="581">
        <v>111.6</v>
      </c>
      <c r="CZ8" s="581" t="s">
        <v>157</v>
      </c>
      <c r="DA8" s="581">
        <v>99.2</v>
      </c>
      <c r="DB8" s="581" t="s">
        <v>157</v>
      </c>
      <c r="DC8" s="581">
        <v>109.3</v>
      </c>
      <c r="DD8" s="581" t="s">
        <v>157</v>
      </c>
      <c r="DE8" s="581">
        <v>110.4</v>
      </c>
      <c r="DF8" s="581" t="s">
        <v>157</v>
      </c>
      <c r="DG8" s="581">
        <v>112.6</v>
      </c>
      <c r="DH8" s="581" t="s">
        <v>157</v>
      </c>
      <c r="DI8" s="581">
        <v>113.8</v>
      </c>
      <c r="DJ8" s="581" t="s">
        <v>157</v>
      </c>
      <c r="DK8" s="581">
        <v>111.6</v>
      </c>
      <c r="DL8" s="581" t="s">
        <v>157</v>
      </c>
      <c r="DM8" s="581">
        <v>114.2</v>
      </c>
      <c r="DN8" s="581" t="s">
        <v>157</v>
      </c>
      <c r="DO8" s="581">
        <v>115.3</v>
      </c>
      <c r="DP8" s="581" t="s">
        <v>157</v>
      </c>
    </row>
    <row r="9" spans="1:120" s="89" customFormat="1" ht="15" customHeight="1" x14ac:dyDescent="0.25">
      <c r="B9" s="235" t="s">
        <v>363</v>
      </c>
      <c r="C9" s="108">
        <v>103.6</v>
      </c>
      <c r="D9" s="108" t="s">
        <v>157</v>
      </c>
      <c r="E9" s="108">
        <v>103.3</v>
      </c>
      <c r="F9" s="108" t="s">
        <v>157</v>
      </c>
      <c r="G9" s="108">
        <v>103.1</v>
      </c>
      <c r="H9" s="108" t="s">
        <v>157</v>
      </c>
      <c r="I9" s="108">
        <v>105.6</v>
      </c>
      <c r="J9" s="108" t="s">
        <v>157</v>
      </c>
      <c r="K9" s="108">
        <v>102.5</v>
      </c>
      <c r="L9" s="108" t="s">
        <v>157</v>
      </c>
      <c r="M9" s="108">
        <v>99.9</v>
      </c>
      <c r="N9" s="108" t="s">
        <v>157</v>
      </c>
      <c r="O9" s="108">
        <v>99.1</v>
      </c>
      <c r="P9" s="108" t="s">
        <v>157</v>
      </c>
      <c r="Q9" s="108">
        <v>101.6</v>
      </c>
      <c r="R9" s="108" t="s">
        <v>157</v>
      </c>
      <c r="S9" s="108">
        <v>101.2</v>
      </c>
      <c r="T9" s="108" t="s">
        <v>157</v>
      </c>
      <c r="U9" s="108">
        <v>100.6</v>
      </c>
      <c r="V9" s="108" t="s">
        <v>157</v>
      </c>
      <c r="W9" s="108">
        <v>102.5</v>
      </c>
      <c r="X9" s="108" t="s">
        <v>157</v>
      </c>
      <c r="Y9" s="108">
        <v>102.8</v>
      </c>
      <c r="Z9" s="108" t="s">
        <v>157</v>
      </c>
      <c r="AA9" s="108">
        <v>105</v>
      </c>
      <c r="AB9" s="108" t="s">
        <v>157</v>
      </c>
      <c r="AC9" s="108">
        <v>76.099999999999994</v>
      </c>
      <c r="AD9" s="108" t="s">
        <v>157</v>
      </c>
      <c r="AE9" s="51"/>
      <c r="AF9" s="920" t="s">
        <v>363</v>
      </c>
      <c r="AG9" s="108">
        <v>105.6</v>
      </c>
      <c r="AH9" s="108" t="s">
        <v>157</v>
      </c>
      <c r="AI9" s="108">
        <v>104.9</v>
      </c>
      <c r="AJ9" s="108" t="s">
        <v>157</v>
      </c>
      <c r="AK9" s="108">
        <v>105.9</v>
      </c>
      <c r="AL9" s="108" t="s">
        <v>157</v>
      </c>
      <c r="AM9" s="108">
        <v>104.8</v>
      </c>
      <c r="AN9" s="108" t="s">
        <v>157</v>
      </c>
      <c r="AO9" s="108">
        <v>103.4</v>
      </c>
      <c r="AP9" s="108" t="s">
        <v>157</v>
      </c>
      <c r="AQ9" s="108">
        <v>108.7</v>
      </c>
      <c r="AR9" s="108" t="s">
        <v>157</v>
      </c>
      <c r="AS9" s="108">
        <v>99.7</v>
      </c>
      <c r="AT9" s="108" t="s">
        <v>157</v>
      </c>
      <c r="AU9" s="108">
        <v>98.9</v>
      </c>
      <c r="AV9" s="108" t="s">
        <v>157</v>
      </c>
      <c r="AW9" s="108">
        <v>102.6</v>
      </c>
      <c r="AX9" s="108" t="s">
        <v>157</v>
      </c>
      <c r="AY9" s="108">
        <v>105.5</v>
      </c>
      <c r="AZ9" s="108" t="s">
        <v>157</v>
      </c>
      <c r="BA9" s="108">
        <v>105.1</v>
      </c>
      <c r="BB9" s="108" t="s">
        <v>157</v>
      </c>
      <c r="BC9" s="108">
        <v>104.3</v>
      </c>
      <c r="BD9" s="108" t="s">
        <v>157</v>
      </c>
      <c r="BE9" s="108">
        <v>109.5</v>
      </c>
      <c r="BF9" s="108" t="s">
        <v>157</v>
      </c>
      <c r="BG9" s="108">
        <v>107.4</v>
      </c>
      <c r="BH9" s="108" t="s">
        <v>157</v>
      </c>
      <c r="BI9" s="108">
        <v>87.2</v>
      </c>
      <c r="BJ9" s="108" t="s">
        <v>157</v>
      </c>
      <c r="BK9" s="108">
        <v>107.1</v>
      </c>
      <c r="BL9" s="108" t="s">
        <v>157</v>
      </c>
      <c r="BM9" s="48"/>
      <c r="BN9" s="938" t="s">
        <v>363</v>
      </c>
      <c r="BO9" s="581">
        <v>101.9</v>
      </c>
      <c r="BP9" s="581" t="s">
        <v>157</v>
      </c>
      <c r="BQ9" s="581">
        <v>102.2</v>
      </c>
      <c r="BR9" s="581" t="s">
        <v>157</v>
      </c>
      <c r="BS9" s="581">
        <v>98.4</v>
      </c>
      <c r="BT9" s="581" t="s">
        <v>157</v>
      </c>
      <c r="BU9" s="581">
        <v>104.2</v>
      </c>
      <c r="BV9" s="581" t="s">
        <v>157</v>
      </c>
      <c r="BW9" s="581">
        <v>102</v>
      </c>
      <c r="BX9" s="581" t="s">
        <v>157</v>
      </c>
      <c r="BY9" s="581">
        <v>101.8</v>
      </c>
      <c r="BZ9" s="581" t="s">
        <v>157</v>
      </c>
      <c r="CA9" s="581">
        <v>109.4</v>
      </c>
      <c r="CB9" s="581" t="s">
        <v>157</v>
      </c>
      <c r="CC9" s="581">
        <v>109.4</v>
      </c>
      <c r="CD9" s="581" t="s">
        <v>157</v>
      </c>
      <c r="CE9" s="581">
        <v>98.2</v>
      </c>
      <c r="CF9" s="581" t="s">
        <v>157</v>
      </c>
      <c r="CG9" s="581">
        <v>94.9</v>
      </c>
      <c r="CH9" s="581" t="s">
        <v>157</v>
      </c>
      <c r="CI9" s="581">
        <v>98.9</v>
      </c>
      <c r="CJ9" s="581" t="s">
        <v>157</v>
      </c>
      <c r="CK9" s="581">
        <v>97.6</v>
      </c>
      <c r="CL9" s="581" t="s">
        <v>157</v>
      </c>
      <c r="CM9" s="581">
        <v>97.2</v>
      </c>
      <c r="CN9" s="581" t="s">
        <v>157</v>
      </c>
      <c r="CO9" s="581">
        <v>100</v>
      </c>
      <c r="CP9" s="581" t="s">
        <v>157</v>
      </c>
      <c r="CQ9" s="48"/>
      <c r="CR9" s="938" t="s">
        <v>363</v>
      </c>
      <c r="CS9" s="581">
        <v>102.6</v>
      </c>
      <c r="CT9" s="581" t="s">
        <v>157</v>
      </c>
      <c r="CU9" s="581">
        <v>110.2</v>
      </c>
      <c r="CV9" s="581" t="s">
        <v>157</v>
      </c>
      <c r="CW9" s="581">
        <v>102.6</v>
      </c>
      <c r="CX9" s="581" t="s">
        <v>157</v>
      </c>
      <c r="CY9" s="581">
        <v>104.7</v>
      </c>
      <c r="CZ9" s="581" t="s">
        <v>157</v>
      </c>
      <c r="DA9" s="581">
        <v>92.2</v>
      </c>
      <c r="DB9" s="581" t="s">
        <v>157</v>
      </c>
      <c r="DC9" s="581">
        <v>102</v>
      </c>
      <c r="DD9" s="581" t="s">
        <v>157</v>
      </c>
      <c r="DE9" s="581">
        <v>103.6</v>
      </c>
      <c r="DF9" s="581" t="s">
        <v>157</v>
      </c>
      <c r="DG9" s="581">
        <v>109.1</v>
      </c>
      <c r="DH9" s="581" t="s">
        <v>157</v>
      </c>
      <c r="DI9" s="581">
        <v>107.8</v>
      </c>
      <c r="DJ9" s="581" t="s">
        <v>157</v>
      </c>
      <c r="DK9" s="581">
        <v>104.5</v>
      </c>
      <c r="DL9" s="581" t="s">
        <v>157</v>
      </c>
      <c r="DM9" s="581">
        <v>103.9</v>
      </c>
      <c r="DN9" s="581" t="s">
        <v>157</v>
      </c>
      <c r="DO9" s="581">
        <v>102.9</v>
      </c>
      <c r="DP9" s="581" t="s">
        <v>157</v>
      </c>
    </row>
    <row r="10" spans="1:120" s="89" customFormat="1" ht="21.9" customHeight="1" x14ac:dyDescent="0.25">
      <c r="B10" s="465" t="s">
        <v>362</v>
      </c>
      <c r="C10" s="108">
        <v>103.5</v>
      </c>
      <c r="D10" s="108" t="s">
        <v>157</v>
      </c>
      <c r="E10" s="108">
        <v>103.2</v>
      </c>
      <c r="F10" s="108" t="s">
        <v>157</v>
      </c>
      <c r="G10" s="108">
        <v>103</v>
      </c>
      <c r="H10" s="108" t="s">
        <v>157</v>
      </c>
      <c r="I10" s="108">
        <v>105.5</v>
      </c>
      <c r="J10" s="108" t="s">
        <v>157</v>
      </c>
      <c r="K10" s="108">
        <v>102.5</v>
      </c>
      <c r="L10" s="108" t="s">
        <v>157</v>
      </c>
      <c r="M10" s="108">
        <v>99.9</v>
      </c>
      <c r="N10" s="108" t="s">
        <v>157</v>
      </c>
      <c r="O10" s="108">
        <v>98.4</v>
      </c>
      <c r="P10" s="108" t="s">
        <v>157</v>
      </c>
      <c r="Q10" s="108">
        <v>101.5</v>
      </c>
      <c r="R10" s="108" t="s">
        <v>157</v>
      </c>
      <c r="S10" s="108">
        <v>100.9</v>
      </c>
      <c r="T10" s="108" t="s">
        <v>157</v>
      </c>
      <c r="U10" s="108">
        <v>99.5</v>
      </c>
      <c r="V10" s="108" t="s">
        <v>157</v>
      </c>
      <c r="W10" s="108">
        <v>102.2</v>
      </c>
      <c r="X10" s="108" t="s">
        <v>157</v>
      </c>
      <c r="Y10" s="108">
        <v>102.8</v>
      </c>
      <c r="Z10" s="108" t="s">
        <v>157</v>
      </c>
      <c r="AA10" s="108">
        <v>104.9</v>
      </c>
      <c r="AB10" s="108" t="s">
        <v>157</v>
      </c>
      <c r="AC10" s="108">
        <v>77.099999999999994</v>
      </c>
      <c r="AD10" s="108" t="s">
        <v>157</v>
      </c>
      <c r="AE10" s="128"/>
      <c r="AF10" s="941" t="s">
        <v>362</v>
      </c>
      <c r="AG10" s="108">
        <v>105.7</v>
      </c>
      <c r="AH10" s="108" t="s">
        <v>157</v>
      </c>
      <c r="AI10" s="108">
        <v>105.1</v>
      </c>
      <c r="AJ10" s="108" t="s">
        <v>157</v>
      </c>
      <c r="AK10" s="108">
        <v>106</v>
      </c>
      <c r="AL10" s="108" t="s">
        <v>157</v>
      </c>
      <c r="AM10" s="108">
        <v>104.9</v>
      </c>
      <c r="AN10" s="108" t="s">
        <v>157</v>
      </c>
      <c r="AO10" s="108">
        <v>103.6</v>
      </c>
      <c r="AP10" s="108" t="s">
        <v>157</v>
      </c>
      <c r="AQ10" s="108">
        <v>108.7</v>
      </c>
      <c r="AR10" s="108" t="s">
        <v>157</v>
      </c>
      <c r="AS10" s="108">
        <v>99.8</v>
      </c>
      <c r="AT10" s="108" t="s">
        <v>157</v>
      </c>
      <c r="AU10" s="108">
        <v>99</v>
      </c>
      <c r="AV10" s="108" t="s">
        <v>157</v>
      </c>
      <c r="AW10" s="108">
        <v>102.9</v>
      </c>
      <c r="AX10" s="108" t="s">
        <v>157</v>
      </c>
      <c r="AY10" s="108">
        <v>105</v>
      </c>
      <c r="AZ10" s="108" t="s">
        <v>157</v>
      </c>
      <c r="BA10" s="108">
        <v>105.1</v>
      </c>
      <c r="BB10" s="108" t="s">
        <v>157</v>
      </c>
      <c r="BC10" s="108">
        <v>103.6</v>
      </c>
      <c r="BD10" s="108" t="s">
        <v>157</v>
      </c>
      <c r="BE10" s="108">
        <v>108.4</v>
      </c>
      <c r="BF10" s="108" t="s">
        <v>157</v>
      </c>
      <c r="BG10" s="108">
        <v>106.6</v>
      </c>
      <c r="BH10" s="108" t="s">
        <v>157</v>
      </c>
      <c r="BI10" s="108">
        <v>86.7</v>
      </c>
      <c r="BJ10" s="108" t="s">
        <v>157</v>
      </c>
      <c r="BK10" s="108">
        <v>107.2</v>
      </c>
      <c r="BL10" s="108" t="s">
        <v>157</v>
      </c>
      <c r="BM10" s="48"/>
      <c r="BN10" s="941" t="s">
        <v>362</v>
      </c>
      <c r="BO10" s="89">
        <v>102</v>
      </c>
      <c r="BP10" s="89" t="s">
        <v>157</v>
      </c>
      <c r="BQ10" s="89">
        <v>102.3</v>
      </c>
      <c r="BR10" s="89" t="s">
        <v>157</v>
      </c>
      <c r="BS10" s="89">
        <v>98.7</v>
      </c>
      <c r="BT10" s="89" t="s">
        <v>157</v>
      </c>
      <c r="BU10" s="89">
        <v>104.1</v>
      </c>
      <c r="BV10" s="89" t="s">
        <v>157</v>
      </c>
      <c r="BW10" s="89">
        <v>101.8</v>
      </c>
      <c r="BX10" s="89" t="s">
        <v>157</v>
      </c>
      <c r="BY10" s="89">
        <v>101.6</v>
      </c>
      <c r="BZ10" s="89" t="s">
        <v>157</v>
      </c>
      <c r="CA10" s="89">
        <v>109.4</v>
      </c>
      <c r="CB10" s="89" t="s">
        <v>157</v>
      </c>
      <c r="CC10" s="89">
        <v>109.4</v>
      </c>
      <c r="CD10" s="89" t="s">
        <v>157</v>
      </c>
      <c r="CE10" s="89">
        <v>98.4</v>
      </c>
      <c r="CF10" s="89" t="s">
        <v>157</v>
      </c>
      <c r="CG10" s="89">
        <v>95</v>
      </c>
      <c r="CH10" s="89" t="s">
        <v>157</v>
      </c>
      <c r="CI10" s="89">
        <v>99</v>
      </c>
      <c r="CJ10" s="89" t="s">
        <v>157</v>
      </c>
      <c r="CK10" s="89">
        <v>97.7</v>
      </c>
      <c r="CL10" s="89" t="s">
        <v>157</v>
      </c>
      <c r="CM10" s="89">
        <v>97.8</v>
      </c>
      <c r="CN10" s="89" t="s">
        <v>157</v>
      </c>
      <c r="CO10" s="89">
        <v>100.6</v>
      </c>
      <c r="CP10" s="89" t="s">
        <v>157</v>
      </c>
      <c r="CQ10" s="48"/>
      <c r="CR10" s="941" t="s">
        <v>362</v>
      </c>
      <c r="CS10" s="89">
        <v>102.5</v>
      </c>
      <c r="CT10" s="89" t="s">
        <v>157</v>
      </c>
      <c r="CU10" s="89">
        <v>110.6</v>
      </c>
      <c r="CV10" s="89" t="s">
        <v>157</v>
      </c>
      <c r="CW10" s="89">
        <v>102.4</v>
      </c>
      <c r="CX10" s="89" t="s">
        <v>157</v>
      </c>
      <c r="CY10" s="89">
        <v>104.6</v>
      </c>
      <c r="CZ10" s="89" t="s">
        <v>157</v>
      </c>
      <c r="DA10" s="89">
        <v>92.4</v>
      </c>
      <c r="DB10" s="89" t="s">
        <v>157</v>
      </c>
      <c r="DC10" s="89">
        <v>101.7</v>
      </c>
      <c r="DD10" s="89" t="s">
        <v>157</v>
      </c>
      <c r="DE10" s="89">
        <v>103.5</v>
      </c>
      <c r="DF10" s="89" t="s">
        <v>157</v>
      </c>
      <c r="DG10" s="89">
        <v>109.1</v>
      </c>
      <c r="DH10" s="89" t="s">
        <v>157</v>
      </c>
      <c r="DI10" s="89">
        <v>107.9</v>
      </c>
      <c r="DJ10" s="89" t="s">
        <v>157</v>
      </c>
      <c r="DK10" s="89">
        <v>104.6</v>
      </c>
      <c r="DL10" s="89" t="s">
        <v>157</v>
      </c>
      <c r="DM10" s="89">
        <v>104</v>
      </c>
      <c r="DN10" s="89" t="s">
        <v>157</v>
      </c>
      <c r="DO10" s="89">
        <v>102.9</v>
      </c>
      <c r="DP10" s="89" t="s">
        <v>157</v>
      </c>
    </row>
    <row r="11" spans="1:120" s="942" customFormat="1" ht="15" customHeight="1" x14ac:dyDescent="0.25">
      <c r="B11" s="148" t="s">
        <v>361</v>
      </c>
      <c r="C11" s="257">
        <v>103.7</v>
      </c>
      <c r="D11" s="257" t="s">
        <v>157</v>
      </c>
      <c r="E11" s="257">
        <v>104.9</v>
      </c>
      <c r="F11" s="257" t="s">
        <v>157</v>
      </c>
      <c r="G11" s="257">
        <v>104.8</v>
      </c>
      <c r="H11" s="257" t="s">
        <v>157</v>
      </c>
      <c r="I11" s="257">
        <v>104.4</v>
      </c>
      <c r="J11" s="257" t="s">
        <v>157</v>
      </c>
      <c r="K11" s="257">
        <v>103.7</v>
      </c>
      <c r="L11" s="257" t="s">
        <v>157</v>
      </c>
      <c r="M11" s="257">
        <v>98.6</v>
      </c>
      <c r="N11" s="257" t="s">
        <v>157</v>
      </c>
      <c r="O11" s="257">
        <v>110.6</v>
      </c>
      <c r="P11" s="257" t="s">
        <v>157</v>
      </c>
      <c r="Q11" s="257">
        <v>102.2</v>
      </c>
      <c r="R11" s="257" t="s">
        <v>157</v>
      </c>
      <c r="S11" s="257">
        <v>106.2</v>
      </c>
      <c r="T11" s="257" t="s">
        <v>157</v>
      </c>
      <c r="U11" s="257">
        <v>108.9</v>
      </c>
      <c r="V11" s="257" t="s">
        <v>157</v>
      </c>
      <c r="W11" s="257">
        <v>107.5</v>
      </c>
      <c r="X11" s="257" t="s">
        <v>157</v>
      </c>
      <c r="Y11" s="257">
        <v>101</v>
      </c>
      <c r="Z11" s="257" t="s">
        <v>157</v>
      </c>
      <c r="AA11" s="257">
        <v>111.3</v>
      </c>
      <c r="AB11" s="257" t="s">
        <v>157</v>
      </c>
      <c r="AC11" s="257">
        <v>72.3</v>
      </c>
      <c r="AD11" s="257" t="s">
        <v>157</v>
      </c>
      <c r="AE11" s="220"/>
      <c r="AF11" s="943" t="s">
        <v>361</v>
      </c>
      <c r="AG11" s="257">
        <v>106.2</v>
      </c>
      <c r="AH11" s="257" t="s">
        <v>157</v>
      </c>
      <c r="AI11" s="257">
        <v>109.5</v>
      </c>
      <c r="AJ11" s="257" t="s">
        <v>157</v>
      </c>
      <c r="AK11" s="257">
        <v>104.5</v>
      </c>
      <c r="AL11" s="257" t="s">
        <v>157</v>
      </c>
      <c r="AM11" s="257">
        <v>106.2</v>
      </c>
      <c r="AN11" s="257" t="s">
        <v>157</v>
      </c>
      <c r="AO11" s="257">
        <v>102.7</v>
      </c>
      <c r="AP11" s="257" t="s">
        <v>157</v>
      </c>
      <c r="AQ11" s="257">
        <v>115.4</v>
      </c>
      <c r="AR11" s="257" t="s">
        <v>157</v>
      </c>
      <c r="AS11" s="257">
        <v>98.6</v>
      </c>
      <c r="AT11" s="257" t="s">
        <v>157</v>
      </c>
      <c r="AU11" s="257">
        <v>98</v>
      </c>
      <c r="AV11" s="257" t="s">
        <v>157</v>
      </c>
      <c r="AW11" s="257">
        <v>100.6</v>
      </c>
      <c r="AX11" s="257" t="s">
        <v>157</v>
      </c>
      <c r="AY11" s="257">
        <v>107.6</v>
      </c>
      <c r="AZ11" s="257" t="s">
        <v>157</v>
      </c>
      <c r="BA11" s="257">
        <v>104.4</v>
      </c>
      <c r="BB11" s="257" t="s">
        <v>157</v>
      </c>
      <c r="BC11" s="257">
        <v>108</v>
      </c>
      <c r="BD11" s="257" t="s">
        <v>157</v>
      </c>
      <c r="BE11" s="257">
        <v>113.8</v>
      </c>
      <c r="BF11" s="257" t="s">
        <v>157</v>
      </c>
      <c r="BG11" s="257">
        <v>111.5</v>
      </c>
      <c r="BH11" s="257" t="s">
        <v>157</v>
      </c>
      <c r="BI11" s="257">
        <v>96.1</v>
      </c>
      <c r="BJ11" s="257" t="s">
        <v>157</v>
      </c>
      <c r="BK11" s="257">
        <v>103</v>
      </c>
      <c r="BL11" s="257" t="s">
        <v>157</v>
      </c>
      <c r="BM11" s="944"/>
      <c r="BN11" s="943" t="s">
        <v>361</v>
      </c>
      <c r="BO11" s="942">
        <v>99.5</v>
      </c>
      <c r="BP11" s="942" t="s">
        <v>157</v>
      </c>
      <c r="BQ11" s="942">
        <v>101.1</v>
      </c>
      <c r="BR11" s="942" t="s">
        <v>157</v>
      </c>
      <c r="BS11" s="942">
        <v>95.4</v>
      </c>
      <c r="BT11" s="942" t="s">
        <v>157</v>
      </c>
      <c r="BU11" s="942">
        <v>105</v>
      </c>
      <c r="BV11" s="942" t="s">
        <v>157</v>
      </c>
      <c r="BW11" s="942">
        <v>103.1</v>
      </c>
      <c r="BX11" s="942" t="s">
        <v>157</v>
      </c>
      <c r="BY11" s="942">
        <v>103.1</v>
      </c>
      <c r="BZ11" s="942" t="s">
        <v>157</v>
      </c>
      <c r="CA11" s="942">
        <v>108.6</v>
      </c>
      <c r="CB11" s="942" t="s">
        <v>157</v>
      </c>
      <c r="CC11" s="942">
        <v>108.1</v>
      </c>
      <c r="CD11" s="942" t="s">
        <v>157</v>
      </c>
      <c r="CE11" s="942">
        <v>96</v>
      </c>
      <c r="CF11" s="942" t="s">
        <v>157</v>
      </c>
      <c r="CG11" s="942">
        <v>93.7</v>
      </c>
      <c r="CH11" s="942" t="s">
        <v>157</v>
      </c>
      <c r="CI11" s="942">
        <v>96.5</v>
      </c>
      <c r="CJ11" s="942" t="s">
        <v>157</v>
      </c>
      <c r="CK11" s="942">
        <v>94.5</v>
      </c>
      <c r="CL11" s="942" t="s">
        <v>157</v>
      </c>
      <c r="CM11" s="942">
        <v>101.8</v>
      </c>
      <c r="CN11" s="942" t="s">
        <v>157</v>
      </c>
      <c r="CO11" s="942">
        <v>99</v>
      </c>
      <c r="CP11" s="942" t="s">
        <v>157</v>
      </c>
      <c r="CQ11" s="944"/>
      <c r="CR11" s="943" t="s">
        <v>361</v>
      </c>
      <c r="CS11" s="942">
        <v>103.9</v>
      </c>
      <c r="CT11" s="942" t="s">
        <v>157</v>
      </c>
      <c r="CU11" s="942">
        <v>101</v>
      </c>
      <c r="CV11" s="942" t="s">
        <v>157</v>
      </c>
      <c r="CW11" s="942">
        <v>103.9</v>
      </c>
      <c r="CX11" s="942" t="s">
        <v>157</v>
      </c>
      <c r="CY11" s="942">
        <v>103.2</v>
      </c>
      <c r="CZ11" s="942" t="s">
        <v>157</v>
      </c>
      <c r="DA11" s="942">
        <v>89.9</v>
      </c>
      <c r="DB11" s="942" t="s">
        <v>157</v>
      </c>
      <c r="DC11" s="942">
        <v>104.3</v>
      </c>
      <c r="DD11" s="942" t="s">
        <v>157</v>
      </c>
      <c r="DE11" s="942">
        <v>104.7</v>
      </c>
      <c r="DF11" s="942" t="s">
        <v>157</v>
      </c>
      <c r="DG11" s="942">
        <v>107.7</v>
      </c>
      <c r="DH11" s="942" t="s">
        <v>157</v>
      </c>
      <c r="DI11" s="942">
        <v>105.9</v>
      </c>
      <c r="DJ11" s="942" t="s">
        <v>157</v>
      </c>
      <c r="DK11" s="942">
        <v>101.8</v>
      </c>
      <c r="DL11" s="942" t="s">
        <v>157</v>
      </c>
      <c r="DM11" s="942">
        <v>102.2</v>
      </c>
      <c r="DN11" s="942" t="s">
        <v>157</v>
      </c>
      <c r="DO11" s="942">
        <v>101</v>
      </c>
      <c r="DP11" s="942" t="s">
        <v>157</v>
      </c>
    </row>
    <row r="12" spans="1:120" ht="21.9" customHeight="1" x14ac:dyDescent="0.25">
      <c r="A12" s="56"/>
      <c r="B12" s="945" t="s">
        <v>290</v>
      </c>
      <c r="C12" s="216">
        <v>104.9</v>
      </c>
      <c r="D12" s="216" t="s">
        <v>157</v>
      </c>
      <c r="E12" s="216">
        <v>104.7</v>
      </c>
      <c r="F12" s="216" t="s">
        <v>157</v>
      </c>
      <c r="G12" s="216">
        <v>104.7</v>
      </c>
      <c r="H12" s="216" t="s">
        <v>157</v>
      </c>
      <c r="I12" s="216">
        <v>105.8</v>
      </c>
      <c r="J12" s="216" t="s">
        <v>157</v>
      </c>
      <c r="K12" s="216">
        <v>103.2</v>
      </c>
      <c r="L12" s="216" t="s">
        <v>157</v>
      </c>
      <c r="M12" s="216">
        <v>98.8</v>
      </c>
      <c r="N12" s="216" t="s">
        <v>157</v>
      </c>
      <c r="O12" s="216">
        <v>104.7</v>
      </c>
      <c r="P12" s="216" t="s">
        <v>157</v>
      </c>
      <c r="Q12" s="216">
        <v>101.4</v>
      </c>
      <c r="R12" s="216" t="s">
        <v>157</v>
      </c>
      <c r="S12" s="216">
        <v>102.8</v>
      </c>
      <c r="T12" s="216" t="s">
        <v>157</v>
      </c>
      <c r="U12" s="216">
        <v>108.7</v>
      </c>
      <c r="V12" s="216" t="s">
        <v>157</v>
      </c>
      <c r="W12" s="216">
        <v>108.5</v>
      </c>
      <c r="X12" s="216" t="s">
        <v>157</v>
      </c>
      <c r="Y12" s="216">
        <v>105.7</v>
      </c>
      <c r="Z12" s="216" t="s">
        <v>157</v>
      </c>
      <c r="AA12" s="216">
        <v>106.5</v>
      </c>
      <c r="AB12" s="216" t="s">
        <v>157</v>
      </c>
      <c r="AC12" s="216">
        <v>73.3</v>
      </c>
      <c r="AD12" s="216" t="s">
        <v>157</v>
      </c>
      <c r="AE12" s="128"/>
      <c r="AF12" s="897" t="s">
        <v>290</v>
      </c>
      <c r="AG12" s="216">
        <v>104.7</v>
      </c>
      <c r="AH12" s="216" t="s">
        <v>157</v>
      </c>
      <c r="AI12" s="216">
        <v>104.1</v>
      </c>
      <c r="AJ12" s="216" t="s">
        <v>157</v>
      </c>
      <c r="AK12" s="216">
        <v>105</v>
      </c>
      <c r="AL12" s="216" t="s">
        <v>157</v>
      </c>
      <c r="AM12" s="216">
        <v>104.4</v>
      </c>
      <c r="AN12" s="216" t="s">
        <v>157</v>
      </c>
      <c r="AO12" s="216">
        <v>102.6</v>
      </c>
      <c r="AP12" s="216" t="s">
        <v>157</v>
      </c>
      <c r="AQ12" s="216">
        <v>109.5</v>
      </c>
      <c r="AR12" s="216" t="s">
        <v>157</v>
      </c>
      <c r="AS12" s="216">
        <v>98.2</v>
      </c>
      <c r="AT12" s="216" t="s">
        <v>157</v>
      </c>
      <c r="AU12" s="216">
        <v>97</v>
      </c>
      <c r="AV12" s="216" t="s">
        <v>157</v>
      </c>
      <c r="AW12" s="216">
        <v>102.6</v>
      </c>
      <c r="AX12" s="216" t="s">
        <v>157</v>
      </c>
      <c r="AY12" s="216">
        <v>109.7</v>
      </c>
      <c r="AZ12" s="216" t="s">
        <v>157</v>
      </c>
      <c r="BA12" s="216">
        <v>105.1</v>
      </c>
      <c r="BB12" s="216" t="s">
        <v>157</v>
      </c>
      <c r="BC12" s="216">
        <v>111.4</v>
      </c>
      <c r="BD12" s="216" t="s">
        <v>157</v>
      </c>
      <c r="BE12" s="216">
        <v>121.2</v>
      </c>
      <c r="BF12" s="216" t="s">
        <v>157</v>
      </c>
      <c r="BG12" s="216">
        <v>116.9</v>
      </c>
      <c r="BH12" s="216" t="s">
        <v>157</v>
      </c>
      <c r="BI12" s="216">
        <v>90.6</v>
      </c>
      <c r="BJ12" s="216" t="s">
        <v>157</v>
      </c>
      <c r="BK12" s="216">
        <v>105.9</v>
      </c>
      <c r="BL12" s="216" t="s">
        <v>157</v>
      </c>
      <c r="BN12" s="897" t="s">
        <v>290</v>
      </c>
      <c r="BO12" s="488">
        <v>101.2</v>
      </c>
      <c r="BP12" s="488" t="s">
        <v>157</v>
      </c>
      <c r="BQ12" s="488">
        <v>102.6</v>
      </c>
      <c r="BR12" s="488" t="s">
        <v>157</v>
      </c>
      <c r="BS12" s="488">
        <v>98.3</v>
      </c>
      <c r="BT12" s="488" t="s">
        <v>157</v>
      </c>
      <c r="BU12" s="488">
        <v>106.1</v>
      </c>
      <c r="BV12" s="488" t="s">
        <v>157</v>
      </c>
      <c r="BW12" s="488">
        <v>104.8</v>
      </c>
      <c r="BX12" s="488" t="s">
        <v>157</v>
      </c>
      <c r="BY12" s="488">
        <v>105.2</v>
      </c>
      <c r="BZ12" s="488" t="s">
        <v>157</v>
      </c>
      <c r="CA12" s="488">
        <v>109.5</v>
      </c>
      <c r="CB12" s="488" t="s">
        <v>157</v>
      </c>
      <c r="CC12" s="488">
        <v>109.3</v>
      </c>
      <c r="CD12" s="488" t="s">
        <v>157</v>
      </c>
      <c r="CE12" s="488">
        <v>98.5</v>
      </c>
      <c r="CF12" s="488" t="s">
        <v>157</v>
      </c>
      <c r="CG12" s="488">
        <v>93.7</v>
      </c>
      <c r="CH12" s="488" t="s">
        <v>157</v>
      </c>
      <c r="CI12" s="488">
        <v>99.2</v>
      </c>
      <c r="CJ12" s="488" t="s">
        <v>157</v>
      </c>
      <c r="CK12" s="488">
        <v>98</v>
      </c>
      <c r="CL12" s="488" t="s">
        <v>157</v>
      </c>
      <c r="CM12" s="488">
        <v>99.9</v>
      </c>
      <c r="CN12" s="488" t="s">
        <v>157</v>
      </c>
      <c r="CO12" s="488">
        <v>97.9</v>
      </c>
      <c r="CP12" s="488" t="s">
        <v>157</v>
      </c>
      <c r="CR12" s="897" t="s">
        <v>290</v>
      </c>
      <c r="CS12" s="488">
        <v>102.6</v>
      </c>
      <c r="CT12" s="488" t="s">
        <v>157</v>
      </c>
      <c r="CU12" s="488">
        <v>111</v>
      </c>
      <c r="CV12" s="488" t="s">
        <v>157</v>
      </c>
      <c r="CW12" s="488">
        <v>102.6</v>
      </c>
      <c r="CX12" s="488" t="s">
        <v>157</v>
      </c>
      <c r="CY12" s="488">
        <v>105.4</v>
      </c>
      <c r="CZ12" s="488" t="s">
        <v>157</v>
      </c>
      <c r="DA12" s="488">
        <v>91</v>
      </c>
      <c r="DB12" s="488" t="s">
        <v>157</v>
      </c>
      <c r="DC12" s="488">
        <v>104.5</v>
      </c>
      <c r="DD12" s="488" t="s">
        <v>157</v>
      </c>
      <c r="DE12" s="488">
        <v>103.1</v>
      </c>
      <c r="DF12" s="488" t="s">
        <v>157</v>
      </c>
      <c r="DG12" s="488">
        <v>109</v>
      </c>
      <c r="DH12" s="488" t="s">
        <v>157</v>
      </c>
      <c r="DI12" s="488">
        <v>107.4</v>
      </c>
      <c r="DJ12" s="488" t="s">
        <v>157</v>
      </c>
      <c r="DK12" s="488">
        <v>103.6</v>
      </c>
      <c r="DL12" s="488" t="s">
        <v>157</v>
      </c>
      <c r="DM12" s="488">
        <v>102.6</v>
      </c>
      <c r="DN12" s="488" t="s">
        <v>157</v>
      </c>
      <c r="DO12" s="488">
        <v>101.1</v>
      </c>
      <c r="DP12" s="488" t="s">
        <v>157</v>
      </c>
    </row>
    <row r="13" spans="1:120" ht="15" customHeight="1" x14ac:dyDescent="0.25">
      <c r="A13" s="56"/>
      <c r="B13" s="945" t="s">
        <v>289</v>
      </c>
      <c r="C13" s="216">
        <v>105</v>
      </c>
      <c r="D13" s="216" t="s">
        <v>157</v>
      </c>
      <c r="E13" s="216">
        <v>104.9</v>
      </c>
      <c r="F13" s="216" t="s">
        <v>157</v>
      </c>
      <c r="G13" s="216">
        <v>104.9</v>
      </c>
      <c r="H13" s="216" t="s">
        <v>157</v>
      </c>
      <c r="I13" s="216">
        <v>106.3</v>
      </c>
      <c r="J13" s="216" t="s">
        <v>157</v>
      </c>
      <c r="K13" s="216">
        <v>103.3</v>
      </c>
      <c r="L13" s="216" t="s">
        <v>157</v>
      </c>
      <c r="M13" s="216">
        <v>99.1</v>
      </c>
      <c r="N13" s="216" t="s">
        <v>157</v>
      </c>
      <c r="O13" s="216">
        <v>105</v>
      </c>
      <c r="P13" s="216" t="s">
        <v>157</v>
      </c>
      <c r="Q13" s="216">
        <v>101.2</v>
      </c>
      <c r="R13" s="216" t="s">
        <v>157</v>
      </c>
      <c r="S13" s="216">
        <v>103.1</v>
      </c>
      <c r="T13" s="216" t="s">
        <v>157</v>
      </c>
      <c r="U13" s="216">
        <v>110</v>
      </c>
      <c r="V13" s="216" t="s">
        <v>157</v>
      </c>
      <c r="W13" s="216">
        <v>108.3</v>
      </c>
      <c r="X13" s="216" t="s">
        <v>157</v>
      </c>
      <c r="Y13" s="216">
        <v>106.5</v>
      </c>
      <c r="Z13" s="216" t="s">
        <v>157</v>
      </c>
      <c r="AA13" s="216">
        <v>106.4</v>
      </c>
      <c r="AB13" s="216" t="s">
        <v>157</v>
      </c>
      <c r="AC13" s="216">
        <v>68.7</v>
      </c>
      <c r="AD13" s="216" t="s">
        <v>157</v>
      </c>
      <c r="AE13" s="128"/>
      <c r="AF13" s="897" t="s">
        <v>289</v>
      </c>
      <c r="AG13" s="216">
        <v>104.6</v>
      </c>
      <c r="AH13" s="216" t="s">
        <v>157</v>
      </c>
      <c r="AI13" s="216">
        <v>103.5</v>
      </c>
      <c r="AJ13" s="216" t="s">
        <v>157</v>
      </c>
      <c r="AK13" s="216">
        <v>105.2</v>
      </c>
      <c r="AL13" s="216" t="s">
        <v>157</v>
      </c>
      <c r="AM13" s="216">
        <v>104.3</v>
      </c>
      <c r="AN13" s="216" t="s">
        <v>157</v>
      </c>
      <c r="AO13" s="216">
        <v>102.5</v>
      </c>
      <c r="AP13" s="216" t="s">
        <v>157</v>
      </c>
      <c r="AQ13" s="216">
        <v>109.3</v>
      </c>
      <c r="AR13" s="216" t="s">
        <v>157</v>
      </c>
      <c r="AS13" s="216">
        <v>98.2</v>
      </c>
      <c r="AT13" s="216" t="s">
        <v>157</v>
      </c>
      <c r="AU13" s="216">
        <v>97.2</v>
      </c>
      <c r="AV13" s="216" t="s">
        <v>157</v>
      </c>
      <c r="AW13" s="216">
        <v>102</v>
      </c>
      <c r="AX13" s="216" t="s">
        <v>157</v>
      </c>
      <c r="AY13" s="216">
        <v>109.7</v>
      </c>
      <c r="AZ13" s="216" t="s">
        <v>157</v>
      </c>
      <c r="BA13" s="216">
        <v>104.5</v>
      </c>
      <c r="BB13" s="216" t="s">
        <v>157</v>
      </c>
      <c r="BC13" s="216">
        <v>111.5</v>
      </c>
      <c r="BD13" s="216" t="s">
        <v>157</v>
      </c>
      <c r="BE13" s="216">
        <v>121.2</v>
      </c>
      <c r="BF13" s="216" t="s">
        <v>157</v>
      </c>
      <c r="BG13" s="216">
        <v>116.7</v>
      </c>
      <c r="BH13" s="216" t="s">
        <v>157</v>
      </c>
      <c r="BI13" s="216">
        <v>90.9</v>
      </c>
      <c r="BJ13" s="216" t="s">
        <v>157</v>
      </c>
      <c r="BK13" s="216">
        <v>106.2</v>
      </c>
      <c r="BL13" s="216" t="s">
        <v>157</v>
      </c>
      <c r="BN13" s="897" t="s">
        <v>289</v>
      </c>
      <c r="BO13" s="488">
        <v>100.4</v>
      </c>
      <c r="BP13" s="488" t="s">
        <v>157</v>
      </c>
      <c r="BQ13" s="488">
        <v>103.1</v>
      </c>
      <c r="BR13" s="488" t="s">
        <v>157</v>
      </c>
      <c r="BS13" s="488">
        <v>97</v>
      </c>
      <c r="BT13" s="488" t="s">
        <v>157</v>
      </c>
      <c r="BU13" s="488">
        <v>105.9</v>
      </c>
      <c r="BV13" s="488" t="s">
        <v>157</v>
      </c>
      <c r="BW13" s="488">
        <v>104.5</v>
      </c>
      <c r="BX13" s="488" t="s">
        <v>157</v>
      </c>
      <c r="BY13" s="488">
        <v>104.7</v>
      </c>
      <c r="BZ13" s="488" t="s">
        <v>157</v>
      </c>
      <c r="CA13" s="488">
        <v>109.4</v>
      </c>
      <c r="CB13" s="488" t="s">
        <v>157</v>
      </c>
      <c r="CC13" s="488">
        <v>109</v>
      </c>
      <c r="CD13" s="488" t="s">
        <v>157</v>
      </c>
      <c r="CE13" s="488">
        <v>99.6</v>
      </c>
      <c r="CF13" s="488" t="s">
        <v>157</v>
      </c>
      <c r="CG13" s="488">
        <v>93.2</v>
      </c>
      <c r="CH13" s="488" t="s">
        <v>157</v>
      </c>
      <c r="CI13" s="488">
        <v>100.9</v>
      </c>
      <c r="CJ13" s="488" t="s">
        <v>157</v>
      </c>
      <c r="CK13" s="488">
        <v>100</v>
      </c>
      <c r="CL13" s="488" t="s">
        <v>157</v>
      </c>
      <c r="CM13" s="488">
        <v>97</v>
      </c>
      <c r="CN13" s="488" t="s">
        <v>157</v>
      </c>
      <c r="CO13" s="488">
        <v>98.4</v>
      </c>
      <c r="CP13" s="488" t="s">
        <v>157</v>
      </c>
      <c r="CR13" s="897" t="s">
        <v>289</v>
      </c>
      <c r="CS13" s="488">
        <v>101.3</v>
      </c>
      <c r="CT13" s="488" t="s">
        <v>157</v>
      </c>
      <c r="CU13" s="488">
        <v>111</v>
      </c>
      <c r="CV13" s="488" t="s">
        <v>157</v>
      </c>
      <c r="CW13" s="488">
        <v>101.3</v>
      </c>
      <c r="CX13" s="488" t="s">
        <v>157</v>
      </c>
      <c r="CY13" s="488">
        <v>105.5</v>
      </c>
      <c r="CZ13" s="488" t="s">
        <v>157</v>
      </c>
      <c r="DA13" s="488">
        <v>90.8</v>
      </c>
      <c r="DB13" s="488" t="s">
        <v>157</v>
      </c>
      <c r="DC13" s="488">
        <v>104.5</v>
      </c>
      <c r="DD13" s="488" t="s">
        <v>157</v>
      </c>
      <c r="DE13" s="488">
        <v>103.1</v>
      </c>
      <c r="DF13" s="488" t="s">
        <v>157</v>
      </c>
      <c r="DG13" s="488">
        <v>109.2</v>
      </c>
      <c r="DH13" s="488" t="s">
        <v>157</v>
      </c>
      <c r="DI13" s="488">
        <v>107.2</v>
      </c>
      <c r="DJ13" s="488" t="s">
        <v>157</v>
      </c>
      <c r="DK13" s="488">
        <v>104</v>
      </c>
      <c r="DL13" s="488" t="s">
        <v>157</v>
      </c>
      <c r="DM13" s="488">
        <v>102.6</v>
      </c>
      <c r="DN13" s="488" t="s">
        <v>157</v>
      </c>
      <c r="DO13" s="488">
        <v>101.3</v>
      </c>
      <c r="DP13" s="488" t="s">
        <v>157</v>
      </c>
    </row>
    <row r="14" spans="1:120" ht="15" customHeight="1" x14ac:dyDescent="0.25">
      <c r="A14" s="56"/>
      <c r="B14" s="945" t="s">
        <v>288</v>
      </c>
      <c r="C14" s="216">
        <v>104.7</v>
      </c>
      <c r="D14" s="216" t="s">
        <v>157</v>
      </c>
      <c r="E14" s="216">
        <v>104.8</v>
      </c>
      <c r="F14" s="216" t="s">
        <v>157</v>
      </c>
      <c r="G14" s="216">
        <v>104.8</v>
      </c>
      <c r="H14" s="216" t="s">
        <v>157</v>
      </c>
      <c r="I14" s="216">
        <v>106.5</v>
      </c>
      <c r="J14" s="216" t="s">
        <v>157</v>
      </c>
      <c r="K14" s="216">
        <v>104</v>
      </c>
      <c r="L14" s="216" t="s">
        <v>157</v>
      </c>
      <c r="M14" s="216">
        <v>100</v>
      </c>
      <c r="N14" s="216" t="s">
        <v>157</v>
      </c>
      <c r="O14" s="216">
        <v>107.5</v>
      </c>
      <c r="P14" s="216" t="s">
        <v>157</v>
      </c>
      <c r="Q14" s="216">
        <v>101.6</v>
      </c>
      <c r="R14" s="216" t="s">
        <v>157</v>
      </c>
      <c r="S14" s="216">
        <v>103.9</v>
      </c>
      <c r="T14" s="216" t="s">
        <v>157</v>
      </c>
      <c r="U14" s="216">
        <v>109.7</v>
      </c>
      <c r="V14" s="216" t="s">
        <v>157</v>
      </c>
      <c r="W14" s="216">
        <v>106.7</v>
      </c>
      <c r="X14" s="216" t="s">
        <v>157</v>
      </c>
      <c r="Y14" s="216">
        <v>104.2</v>
      </c>
      <c r="Z14" s="216" t="s">
        <v>157</v>
      </c>
      <c r="AA14" s="216">
        <v>105.7</v>
      </c>
      <c r="AB14" s="216" t="s">
        <v>157</v>
      </c>
      <c r="AC14" s="216">
        <v>66.099999999999994</v>
      </c>
      <c r="AD14" s="216" t="s">
        <v>157</v>
      </c>
      <c r="AE14" s="128"/>
      <c r="AF14" s="897" t="s">
        <v>288</v>
      </c>
      <c r="AG14" s="216">
        <v>104.2</v>
      </c>
      <c r="AH14" s="216" t="s">
        <v>157</v>
      </c>
      <c r="AI14" s="216">
        <v>103.1</v>
      </c>
      <c r="AJ14" s="216" t="s">
        <v>157</v>
      </c>
      <c r="AK14" s="216">
        <v>104.8</v>
      </c>
      <c r="AL14" s="216" t="s">
        <v>157</v>
      </c>
      <c r="AM14" s="216">
        <v>103.9</v>
      </c>
      <c r="AN14" s="216" t="s">
        <v>157</v>
      </c>
      <c r="AO14" s="216">
        <v>102</v>
      </c>
      <c r="AP14" s="216" t="s">
        <v>157</v>
      </c>
      <c r="AQ14" s="216">
        <v>109</v>
      </c>
      <c r="AR14" s="216" t="s">
        <v>157</v>
      </c>
      <c r="AS14" s="216">
        <v>98.6</v>
      </c>
      <c r="AT14" s="216" t="s">
        <v>157</v>
      </c>
      <c r="AU14" s="216">
        <v>97.4</v>
      </c>
      <c r="AV14" s="216" t="s">
        <v>157</v>
      </c>
      <c r="AW14" s="216">
        <v>102.9</v>
      </c>
      <c r="AX14" s="216" t="s">
        <v>157</v>
      </c>
      <c r="AY14" s="216">
        <v>109.9</v>
      </c>
      <c r="AZ14" s="216" t="s">
        <v>157</v>
      </c>
      <c r="BA14" s="216">
        <v>104.6</v>
      </c>
      <c r="BB14" s="216" t="s">
        <v>157</v>
      </c>
      <c r="BC14" s="216">
        <v>111.7</v>
      </c>
      <c r="BD14" s="216" t="s">
        <v>157</v>
      </c>
      <c r="BE14" s="216">
        <v>121.2</v>
      </c>
      <c r="BF14" s="216" t="s">
        <v>157</v>
      </c>
      <c r="BG14" s="216">
        <v>116.8</v>
      </c>
      <c r="BH14" s="216" t="s">
        <v>157</v>
      </c>
      <c r="BI14" s="216">
        <v>91.9</v>
      </c>
      <c r="BJ14" s="216" t="s">
        <v>157</v>
      </c>
      <c r="BK14" s="216">
        <v>105.9</v>
      </c>
      <c r="BL14" s="216" t="s">
        <v>157</v>
      </c>
      <c r="BN14" s="897" t="s">
        <v>288</v>
      </c>
      <c r="BO14" s="488">
        <v>100.9</v>
      </c>
      <c r="BP14" s="488" t="s">
        <v>157</v>
      </c>
      <c r="BQ14" s="488">
        <v>103.7</v>
      </c>
      <c r="BR14" s="488" t="s">
        <v>157</v>
      </c>
      <c r="BS14" s="488">
        <v>97.4</v>
      </c>
      <c r="BT14" s="488" t="s">
        <v>157</v>
      </c>
      <c r="BU14" s="488">
        <v>105.3</v>
      </c>
      <c r="BV14" s="488" t="s">
        <v>157</v>
      </c>
      <c r="BW14" s="488">
        <v>103.6</v>
      </c>
      <c r="BX14" s="488" t="s">
        <v>157</v>
      </c>
      <c r="BY14" s="488">
        <v>103.9</v>
      </c>
      <c r="BZ14" s="488" t="s">
        <v>157</v>
      </c>
      <c r="CA14" s="488">
        <v>109.3</v>
      </c>
      <c r="CB14" s="488" t="s">
        <v>157</v>
      </c>
      <c r="CC14" s="488">
        <v>108.8</v>
      </c>
      <c r="CD14" s="488" t="s">
        <v>157</v>
      </c>
      <c r="CE14" s="488">
        <v>95.9</v>
      </c>
      <c r="CF14" s="488" t="s">
        <v>157</v>
      </c>
      <c r="CG14" s="488">
        <v>93.4</v>
      </c>
      <c r="CH14" s="488" t="s">
        <v>157</v>
      </c>
      <c r="CI14" s="488">
        <v>95.9</v>
      </c>
      <c r="CJ14" s="488" t="s">
        <v>157</v>
      </c>
      <c r="CK14" s="488">
        <v>94</v>
      </c>
      <c r="CL14" s="488" t="s">
        <v>157</v>
      </c>
      <c r="CM14" s="488">
        <v>101.6</v>
      </c>
      <c r="CN14" s="488" t="s">
        <v>157</v>
      </c>
      <c r="CO14" s="488">
        <v>99.5</v>
      </c>
      <c r="CP14" s="488" t="s">
        <v>157</v>
      </c>
      <c r="CR14" s="897" t="s">
        <v>288</v>
      </c>
      <c r="CS14" s="488">
        <v>104.1</v>
      </c>
      <c r="CT14" s="488" t="s">
        <v>157</v>
      </c>
      <c r="CU14" s="488">
        <v>111</v>
      </c>
      <c r="CV14" s="488" t="s">
        <v>157</v>
      </c>
      <c r="CW14" s="488">
        <v>104.1</v>
      </c>
      <c r="CX14" s="488" t="s">
        <v>157</v>
      </c>
      <c r="CY14" s="488">
        <v>106.1</v>
      </c>
      <c r="CZ14" s="488" t="s">
        <v>157</v>
      </c>
      <c r="DA14" s="488">
        <v>91.5</v>
      </c>
      <c r="DB14" s="488" t="s">
        <v>157</v>
      </c>
      <c r="DC14" s="488">
        <v>104.9</v>
      </c>
      <c r="DD14" s="488" t="s">
        <v>157</v>
      </c>
      <c r="DE14" s="488">
        <v>104.1</v>
      </c>
      <c r="DF14" s="488" t="s">
        <v>157</v>
      </c>
      <c r="DG14" s="488">
        <v>109.3</v>
      </c>
      <c r="DH14" s="488" t="s">
        <v>157</v>
      </c>
      <c r="DI14" s="488">
        <v>107</v>
      </c>
      <c r="DJ14" s="488" t="s">
        <v>157</v>
      </c>
      <c r="DK14" s="488">
        <v>103.3</v>
      </c>
      <c r="DL14" s="488" t="s">
        <v>157</v>
      </c>
      <c r="DM14" s="488">
        <v>102.1</v>
      </c>
      <c r="DN14" s="488" t="s">
        <v>157</v>
      </c>
      <c r="DO14" s="488">
        <v>100.6</v>
      </c>
      <c r="DP14" s="488" t="s">
        <v>157</v>
      </c>
    </row>
    <row r="15" spans="1:120" ht="15" customHeight="1" x14ac:dyDescent="0.25">
      <c r="A15" s="56"/>
      <c r="B15" s="945" t="s">
        <v>287</v>
      </c>
      <c r="C15" s="216">
        <v>104.7</v>
      </c>
      <c r="D15" s="216" t="s">
        <v>157</v>
      </c>
      <c r="E15" s="216">
        <v>104.8</v>
      </c>
      <c r="F15" s="216" t="s">
        <v>157</v>
      </c>
      <c r="G15" s="216">
        <v>104.8</v>
      </c>
      <c r="H15" s="216" t="s">
        <v>157</v>
      </c>
      <c r="I15" s="216">
        <v>106.7</v>
      </c>
      <c r="J15" s="216" t="s">
        <v>157</v>
      </c>
      <c r="K15" s="216">
        <v>103.5</v>
      </c>
      <c r="L15" s="216" t="s">
        <v>157</v>
      </c>
      <c r="M15" s="216">
        <v>99.6</v>
      </c>
      <c r="N15" s="216" t="s">
        <v>157</v>
      </c>
      <c r="O15" s="216">
        <v>107.2</v>
      </c>
      <c r="P15" s="216" t="s">
        <v>157</v>
      </c>
      <c r="Q15" s="216">
        <v>102.3</v>
      </c>
      <c r="R15" s="216" t="s">
        <v>157</v>
      </c>
      <c r="S15" s="216">
        <v>104.6</v>
      </c>
      <c r="T15" s="216" t="s">
        <v>157</v>
      </c>
      <c r="U15" s="216">
        <v>114.3</v>
      </c>
      <c r="V15" s="216" t="s">
        <v>157</v>
      </c>
      <c r="W15" s="216">
        <v>106.3</v>
      </c>
      <c r="X15" s="216" t="s">
        <v>157</v>
      </c>
      <c r="Y15" s="216">
        <v>102.5</v>
      </c>
      <c r="Z15" s="216" t="s">
        <v>157</v>
      </c>
      <c r="AA15" s="216">
        <v>106</v>
      </c>
      <c r="AB15" s="216" t="s">
        <v>157</v>
      </c>
      <c r="AC15" s="216">
        <v>64.8</v>
      </c>
      <c r="AD15" s="216" t="s">
        <v>157</v>
      </c>
      <c r="AE15" s="128"/>
      <c r="AF15" s="897" t="s">
        <v>287</v>
      </c>
      <c r="AG15" s="216">
        <v>104.3</v>
      </c>
      <c r="AH15" s="216" t="s">
        <v>157</v>
      </c>
      <c r="AI15" s="216">
        <v>103.3</v>
      </c>
      <c r="AJ15" s="216" t="s">
        <v>157</v>
      </c>
      <c r="AK15" s="216">
        <v>104.9</v>
      </c>
      <c r="AL15" s="216" t="s">
        <v>157</v>
      </c>
      <c r="AM15" s="216">
        <v>103.3</v>
      </c>
      <c r="AN15" s="216" t="s">
        <v>157</v>
      </c>
      <c r="AO15" s="216">
        <v>101.2</v>
      </c>
      <c r="AP15" s="216" t="s">
        <v>157</v>
      </c>
      <c r="AQ15" s="216">
        <v>109.2</v>
      </c>
      <c r="AR15" s="216" t="s">
        <v>157</v>
      </c>
      <c r="AS15" s="216">
        <v>98.3</v>
      </c>
      <c r="AT15" s="216" t="s">
        <v>157</v>
      </c>
      <c r="AU15" s="216">
        <v>98</v>
      </c>
      <c r="AV15" s="216" t="s">
        <v>157</v>
      </c>
      <c r="AW15" s="216">
        <v>99.4</v>
      </c>
      <c r="AX15" s="216" t="s">
        <v>157</v>
      </c>
      <c r="AY15" s="216">
        <v>110.1</v>
      </c>
      <c r="AZ15" s="216" t="s">
        <v>157</v>
      </c>
      <c r="BA15" s="216">
        <v>104.5</v>
      </c>
      <c r="BB15" s="216" t="s">
        <v>157</v>
      </c>
      <c r="BC15" s="216">
        <v>112</v>
      </c>
      <c r="BD15" s="216" t="s">
        <v>157</v>
      </c>
      <c r="BE15" s="216">
        <v>121.2</v>
      </c>
      <c r="BF15" s="216" t="s">
        <v>157</v>
      </c>
      <c r="BG15" s="216">
        <v>117</v>
      </c>
      <c r="BH15" s="216" t="s">
        <v>157</v>
      </c>
      <c r="BI15" s="216">
        <v>93.7</v>
      </c>
      <c r="BJ15" s="216" t="s">
        <v>157</v>
      </c>
      <c r="BK15" s="216">
        <v>105.5</v>
      </c>
      <c r="BL15" s="216" t="s">
        <v>157</v>
      </c>
      <c r="BN15" s="897" t="s">
        <v>287</v>
      </c>
      <c r="BO15" s="488">
        <v>100.4</v>
      </c>
      <c r="BP15" s="488" t="s">
        <v>157</v>
      </c>
      <c r="BQ15" s="488">
        <v>101.6</v>
      </c>
      <c r="BR15" s="488" t="s">
        <v>157</v>
      </c>
      <c r="BS15" s="488">
        <v>95.9</v>
      </c>
      <c r="BT15" s="488" t="s">
        <v>157</v>
      </c>
      <c r="BU15" s="488">
        <v>105.5</v>
      </c>
      <c r="BV15" s="488" t="s">
        <v>157</v>
      </c>
      <c r="BW15" s="488">
        <v>103.8</v>
      </c>
      <c r="BX15" s="488" t="s">
        <v>157</v>
      </c>
      <c r="BY15" s="488">
        <v>104.1</v>
      </c>
      <c r="BZ15" s="488" t="s">
        <v>157</v>
      </c>
      <c r="CA15" s="488">
        <v>109.2</v>
      </c>
      <c r="CB15" s="488" t="s">
        <v>157</v>
      </c>
      <c r="CC15" s="488">
        <v>108.7</v>
      </c>
      <c r="CD15" s="488" t="s">
        <v>157</v>
      </c>
      <c r="CE15" s="488">
        <v>96.7</v>
      </c>
      <c r="CF15" s="488" t="s">
        <v>157</v>
      </c>
      <c r="CG15" s="488">
        <v>93.5</v>
      </c>
      <c r="CH15" s="488" t="s">
        <v>157</v>
      </c>
      <c r="CI15" s="488">
        <v>97.7</v>
      </c>
      <c r="CJ15" s="488" t="s">
        <v>157</v>
      </c>
      <c r="CK15" s="488">
        <v>96.1</v>
      </c>
      <c r="CL15" s="488" t="s">
        <v>157</v>
      </c>
      <c r="CM15" s="488">
        <v>91.1</v>
      </c>
      <c r="CN15" s="488" t="s">
        <v>157</v>
      </c>
      <c r="CO15" s="488">
        <v>94.4</v>
      </c>
      <c r="CP15" s="488" t="s">
        <v>157</v>
      </c>
      <c r="CR15" s="897" t="s">
        <v>287</v>
      </c>
      <c r="CS15" s="488">
        <v>104.1</v>
      </c>
      <c r="CT15" s="488" t="s">
        <v>157</v>
      </c>
      <c r="CU15" s="488">
        <v>105.5</v>
      </c>
      <c r="CV15" s="488" t="s">
        <v>157</v>
      </c>
      <c r="CW15" s="488">
        <v>104.1</v>
      </c>
      <c r="CX15" s="488" t="s">
        <v>157</v>
      </c>
      <c r="CY15" s="488">
        <v>105.5</v>
      </c>
      <c r="CZ15" s="488" t="s">
        <v>157</v>
      </c>
      <c r="DA15" s="488">
        <v>89.2</v>
      </c>
      <c r="DB15" s="488" t="s">
        <v>157</v>
      </c>
      <c r="DC15" s="488">
        <v>105</v>
      </c>
      <c r="DD15" s="488" t="s">
        <v>157</v>
      </c>
      <c r="DE15" s="488">
        <v>104.3</v>
      </c>
      <c r="DF15" s="488" t="s">
        <v>157</v>
      </c>
      <c r="DG15" s="488">
        <v>109.2</v>
      </c>
      <c r="DH15" s="488" t="s">
        <v>157</v>
      </c>
      <c r="DI15" s="488">
        <v>106.8</v>
      </c>
      <c r="DJ15" s="488" t="s">
        <v>157</v>
      </c>
      <c r="DK15" s="488">
        <v>103.1</v>
      </c>
      <c r="DL15" s="488" t="s">
        <v>157</v>
      </c>
      <c r="DM15" s="488">
        <v>103.3</v>
      </c>
      <c r="DN15" s="488" t="s">
        <v>157</v>
      </c>
      <c r="DO15" s="488">
        <v>102.1</v>
      </c>
      <c r="DP15" s="488" t="s">
        <v>157</v>
      </c>
    </row>
    <row r="16" spans="1:120" ht="15" customHeight="1" x14ac:dyDescent="0.25">
      <c r="A16" s="56"/>
      <c r="B16" s="945" t="s">
        <v>286</v>
      </c>
      <c r="C16" s="216">
        <v>104.9</v>
      </c>
      <c r="D16" s="216" t="s">
        <v>157</v>
      </c>
      <c r="E16" s="216">
        <v>105.5</v>
      </c>
      <c r="F16" s="216" t="s">
        <v>157</v>
      </c>
      <c r="G16" s="216">
        <v>105.5</v>
      </c>
      <c r="H16" s="216" t="s">
        <v>157</v>
      </c>
      <c r="I16" s="216">
        <v>106.8</v>
      </c>
      <c r="J16" s="216" t="s">
        <v>157</v>
      </c>
      <c r="K16" s="216">
        <v>104.8</v>
      </c>
      <c r="L16" s="216" t="s">
        <v>157</v>
      </c>
      <c r="M16" s="216">
        <v>100.3</v>
      </c>
      <c r="N16" s="216" t="s">
        <v>157</v>
      </c>
      <c r="O16" s="216">
        <v>110.1</v>
      </c>
      <c r="P16" s="216" t="s">
        <v>157</v>
      </c>
      <c r="Q16" s="216">
        <v>102.7</v>
      </c>
      <c r="R16" s="216" t="s">
        <v>157</v>
      </c>
      <c r="S16" s="216">
        <v>105.7</v>
      </c>
      <c r="T16" s="216" t="s">
        <v>157</v>
      </c>
      <c r="U16" s="216">
        <v>114.7</v>
      </c>
      <c r="V16" s="216" t="s">
        <v>157</v>
      </c>
      <c r="W16" s="216">
        <v>107.4</v>
      </c>
      <c r="X16" s="216" t="s">
        <v>157</v>
      </c>
      <c r="Y16" s="216">
        <v>102.8</v>
      </c>
      <c r="Z16" s="216" t="s">
        <v>157</v>
      </c>
      <c r="AA16" s="216">
        <v>106.1</v>
      </c>
      <c r="AB16" s="216" t="s">
        <v>157</v>
      </c>
      <c r="AC16" s="216">
        <v>64.3</v>
      </c>
      <c r="AD16" s="216" t="s">
        <v>157</v>
      </c>
      <c r="AE16" s="51"/>
      <c r="AF16" s="897" t="s">
        <v>286</v>
      </c>
      <c r="AG16" s="216">
        <v>105.5</v>
      </c>
      <c r="AH16" s="216" t="s">
        <v>157</v>
      </c>
      <c r="AI16" s="216">
        <v>105</v>
      </c>
      <c r="AJ16" s="216" t="s">
        <v>157</v>
      </c>
      <c r="AK16" s="216">
        <v>105.7</v>
      </c>
      <c r="AL16" s="216" t="s">
        <v>157</v>
      </c>
      <c r="AM16" s="216">
        <v>104.3</v>
      </c>
      <c r="AN16" s="216" t="s">
        <v>157</v>
      </c>
      <c r="AO16" s="216">
        <v>102</v>
      </c>
      <c r="AP16" s="216" t="s">
        <v>157</v>
      </c>
      <c r="AQ16" s="216">
        <v>110.4</v>
      </c>
      <c r="AR16" s="216" t="s">
        <v>157</v>
      </c>
      <c r="AS16" s="216">
        <v>98.7</v>
      </c>
      <c r="AT16" s="216" t="s">
        <v>157</v>
      </c>
      <c r="AU16" s="216">
        <v>98.4</v>
      </c>
      <c r="AV16" s="216" t="s">
        <v>157</v>
      </c>
      <c r="AW16" s="216">
        <v>99.9</v>
      </c>
      <c r="AX16" s="216" t="s">
        <v>157</v>
      </c>
      <c r="AY16" s="216">
        <v>110.6</v>
      </c>
      <c r="AZ16" s="216" t="s">
        <v>157</v>
      </c>
      <c r="BA16" s="216">
        <v>104.5</v>
      </c>
      <c r="BB16" s="216" t="s">
        <v>157</v>
      </c>
      <c r="BC16" s="216">
        <v>112.9</v>
      </c>
      <c r="BD16" s="216" t="s">
        <v>157</v>
      </c>
      <c r="BE16" s="216">
        <v>119.6</v>
      </c>
      <c r="BF16" s="216" t="s">
        <v>157</v>
      </c>
      <c r="BG16" s="216">
        <v>124.3</v>
      </c>
      <c r="BH16" s="216" t="s">
        <v>157</v>
      </c>
      <c r="BI16" s="216">
        <v>94.4</v>
      </c>
      <c r="BJ16" s="216" t="s">
        <v>157</v>
      </c>
      <c r="BK16" s="216">
        <v>105.4</v>
      </c>
      <c r="BL16" s="216" t="s">
        <v>157</v>
      </c>
      <c r="BN16" s="897" t="s">
        <v>286</v>
      </c>
      <c r="BO16" s="488">
        <v>100</v>
      </c>
      <c r="BP16" s="488" t="s">
        <v>157</v>
      </c>
      <c r="BQ16" s="488">
        <v>100.6</v>
      </c>
      <c r="BR16" s="488" t="s">
        <v>157</v>
      </c>
      <c r="BS16" s="488">
        <v>96.3</v>
      </c>
      <c r="BT16" s="488" t="s">
        <v>157</v>
      </c>
      <c r="BU16" s="488">
        <v>105.3</v>
      </c>
      <c r="BV16" s="488" t="s">
        <v>157</v>
      </c>
      <c r="BW16" s="488">
        <v>103.3</v>
      </c>
      <c r="BX16" s="488" t="s">
        <v>157</v>
      </c>
      <c r="BY16" s="488">
        <v>103.5</v>
      </c>
      <c r="BZ16" s="488" t="s">
        <v>157</v>
      </c>
      <c r="CA16" s="488">
        <v>108.9</v>
      </c>
      <c r="CB16" s="488" t="s">
        <v>157</v>
      </c>
      <c r="CC16" s="488">
        <v>108.3</v>
      </c>
      <c r="CD16" s="488" t="s">
        <v>157</v>
      </c>
      <c r="CE16" s="488">
        <v>99.6</v>
      </c>
      <c r="CF16" s="488" t="s">
        <v>157</v>
      </c>
      <c r="CG16" s="488">
        <v>94.4</v>
      </c>
      <c r="CH16" s="488" t="s">
        <v>157</v>
      </c>
      <c r="CI16" s="488">
        <v>101</v>
      </c>
      <c r="CJ16" s="488" t="s">
        <v>157</v>
      </c>
      <c r="CK16" s="488">
        <v>100</v>
      </c>
      <c r="CL16" s="488" t="s">
        <v>157</v>
      </c>
      <c r="CM16" s="488">
        <v>110.8</v>
      </c>
      <c r="CN16" s="488" t="s">
        <v>157</v>
      </c>
      <c r="CO16" s="488">
        <v>103.7</v>
      </c>
      <c r="CP16" s="488" t="s">
        <v>157</v>
      </c>
      <c r="CR16" s="897" t="s">
        <v>286</v>
      </c>
      <c r="CS16" s="488">
        <v>102.8</v>
      </c>
      <c r="CT16" s="488" t="s">
        <v>157</v>
      </c>
      <c r="CU16" s="488">
        <v>103.1</v>
      </c>
      <c r="CV16" s="488" t="s">
        <v>157</v>
      </c>
      <c r="CW16" s="488">
        <v>102.8</v>
      </c>
      <c r="CX16" s="488" t="s">
        <v>157</v>
      </c>
      <c r="CY16" s="488">
        <v>104.2</v>
      </c>
      <c r="CZ16" s="488" t="s">
        <v>157</v>
      </c>
      <c r="DA16" s="488">
        <v>90.1</v>
      </c>
      <c r="DB16" s="488" t="s">
        <v>157</v>
      </c>
      <c r="DC16" s="488">
        <v>104.1</v>
      </c>
      <c r="DD16" s="488" t="s">
        <v>157</v>
      </c>
      <c r="DE16" s="488">
        <v>106.2</v>
      </c>
      <c r="DF16" s="488" t="s">
        <v>157</v>
      </c>
      <c r="DG16" s="488">
        <v>108.4</v>
      </c>
      <c r="DH16" s="488" t="s">
        <v>157</v>
      </c>
      <c r="DI16" s="488">
        <v>106.5</v>
      </c>
      <c r="DJ16" s="488" t="s">
        <v>157</v>
      </c>
      <c r="DK16" s="488">
        <v>103.2</v>
      </c>
      <c r="DL16" s="488" t="s">
        <v>157</v>
      </c>
      <c r="DM16" s="488">
        <v>103</v>
      </c>
      <c r="DN16" s="488" t="s">
        <v>157</v>
      </c>
      <c r="DO16" s="488">
        <v>101.8</v>
      </c>
      <c r="DP16" s="488" t="s">
        <v>157</v>
      </c>
    </row>
    <row r="17" spans="1:120" ht="15" customHeight="1" x14ac:dyDescent="0.25">
      <c r="A17" s="56"/>
      <c r="B17" s="945" t="s">
        <v>285</v>
      </c>
      <c r="C17" s="216">
        <v>104.9</v>
      </c>
      <c r="D17" s="216" t="s">
        <v>157</v>
      </c>
      <c r="E17" s="216">
        <v>106.2</v>
      </c>
      <c r="F17" s="216" t="s">
        <v>157</v>
      </c>
      <c r="G17" s="216">
        <v>106.3</v>
      </c>
      <c r="H17" s="216" t="s">
        <v>157</v>
      </c>
      <c r="I17" s="216">
        <v>106.7</v>
      </c>
      <c r="J17" s="216" t="s">
        <v>157</v>
      </c>
      <c r="K17" s="216">
        <v>105</v>
      </c>
      <c r="L17" s="216" t="s">
        <v>157</v>
      </c>
      <c r="M17" s="216">
        <v>100</v>
      </c>
      <c r="N17" s="216" t="s">
        <v>157</v>
      </c>
      <c r="O17" s="216">
        <v>111.7</v>
      </c>
      <c r="P17" s="216" t="s">
        <v>157</v>
      </c>
      <c r="Q17" s="216">
        <v>103.3</v>
      </c>
      <c r="R17" s="216" t="s">
        <v>157</v>
      </c>
      <c r="S17" s="216">
        <v>107.1</v>
      </c>
      <c r="T17" s="216" t="s">
        <v>157</v>
      </c>
      <c r="U17" s="216">
        <v>115.1</v>
      </c>
      <c r="V17" s="216" t="s">
        <v>157</v>
      </c>
      <c r="W17" s="216">
        <v>106.2</v>
      </c>
      <c r="X17" s="216" t="s">
        <v>157</v>
      </c>
      <c r="Y17" s="216">
        <v>105.8</v>
      </c>
      <c r="Z17" s="216" t="s">
        <v>157</v>
      </c>
      <c r="AA17" s="216">
        <v>108.5</v>
      </c>
      <c r="AB17" s="216" t="s">
        <v>157</v>
      </c>
      <c r="AC17" s="216">
        <v>67.400000000000006</v>
      </c>
      <c r="AD17" s="216" t="s">
        <v>157</v>
      </c>
      <c r="AE17" s="51"/>
      <c r="AF17" s="897" t="s">
        <v>285</v>
      </c>
      <c r="AG17" s="216">
        <v>105.9</v>
      </c>
      <c r="AH17" s="216" t="s">
        <v>157</v>
      </c>
      <c r="AI17" s="216">
        <v>106.7</v>
      </c>
      <c r="AJ17" s="216" t="s">
        <v>157</v>
      </c>
      <c r="AK17" s="216">
        <v>105.4</v>
      </c>
      <c r="AL17" s="216" t="s">
        <v>157</v>
      </c>
      <c r="AM17" s="216">
        <v>105.1</v>
      </c>
      <c r="AN17" s="216" t="s">
        <v>157</v>
      </c>
      <c r="AO17" s="216">
        <v>102.7</v>
      </c>
      <c r="AP17" s="216" t="s">
        <v>157</v>
      </c>
      <c r="AQ17" s="216">
        <v>111.7</v>
      </c>
      <c r="AR17" s="216" t="s">
        <v>157</v>
      </c>
      <c r="AS17" s="216">
        <v>98.7</v>
      </c>
      <c r="AT17" s="216" t="s">
        <v>157</v>
      </c>
      <c r="AU17" s="216">
        <v>98.3</v>
      </c>
      <c r="AV17" s="216" t="s">
        <v>157</v>
      </c>
      <c r="AW17" s="216">
        <v>99.9</v>
      </c>
      <c r="AX17" s="216" t="s">
        <v>157</v>
      </c>
      <c r="AY17" s="216">
        <v>110.7</v>
      </c>
      <c r="AZ17" s="216" t="s">
        <v>157</v>
      </c>
      <c r="BA17" s="216">
        <v>104.4</v>
      </c>
      <c r="BB17" s="216" t="s">
        <v>157</v>
      </c>
      <c r="BC17" s="216">
        <v>113.1</v>
      </c>
      <c r="BD17" s="216" t="s">
        <v>157</v>
      </c>
      <c r="BE17" s="216">
        <v>119.6</v>
      </c>
      <c r="BF17" s="216" t="s">
        <v>157</v>
      </c>
      <c r="BG17" s="216">
        <v>124.5</v>
      </c>
      <c r="BH17" s="216" t="s">
        <v>157</v>
      </c>
      <c r="BI17" s="216">
        <v>95.6</v>
      </c>
      <c r="BJ17" s="216" t="s">
        <v>157</v>
      </c>
      <c r="BK17" s="216">
        <v>104.8</v>
      </c>
      <c r="BL17" s="216" t="s">
        <v>157</v>
      </c>
      <c r="BN17" s="897" t="s">
        <v>285</v>
      </c>
      <c r="BO17" s="488">
        <v>100.4</v>
      </c>
      <c r="BP17" s="488" t="s">
        <v>157</v>
      </c>
      <c r="BQ17" s="488">
        <v>102.9</v>
      </c>
      <c r="BR17" s="488" t="s">
        <v>157</v>
      </c>
      <c r="BS17" s="488">
        <v>95.9</v>
      </c>
      <c r="BT17" s="488" t="s">
        <v>157</v>
      </c>
      <c r="BU17" s="488">
        <v>105.4</v>
      </c>
      <c r="BV17" s="488" t="s">
        <v>157</v>
      </c>
      <c r="BW17" s="488">
        <v>103.3</v>
      </c>
      <c r="BX17" s="488" t="s">
        <v>157</v>
      </c>
      <c r="BY17" s="488">
        <v>103.6</v>
      </c>
      <c r="BZ17" s="488" t="s">
        <v>157</v>
      </c>
      <c r="CA17" s="488">
        <v>109.2</v>
      </c>
      <c r="CB17" s="488" t="s">
        <v>157</v>
      </c>
      <c r="CC17" s="488">
        <v>108.3</v>
      </c>
      <c r="CD17" s="488" t="s">
        <v>157</v>
      </c>
      <c r="CE17" s="488">
        <v>97.5</v>
      </c>
      <c r="CF17" s="488" t="s">
        <v>157</v>
      </c>
      <c r="CG17" s="488">
        <v>93.9</v>
      </c>
      <c r="CH17" s="488" t="s">
        <v>157</v>
      </c>
      <c r="CI17" s="488">
        <v>98.8</v>
      </c>
      <c r="CJ17" s="488" t="s">
        <v>157</v>
      </c>
      <c r="CK17" s="488">
        <v>97.4</v>
      </c>
      <c r="CL17" s="488" t="s">
        <v>157</v>
      </c>
      <c r="CM17" s="488">
        <v>102</v>
      </c>
      <c r="CN17" s="488" t="s">
        <v>157</v>
      </c>
      <c r="CO17" s="488">
        <v>101.3</v>
      </c>
      <c r="CP17" s="488" t="s">
        <v>157</v>
      </c>
      <c r="CR17" s="897" t="s">
        <v>285</v>
      </c>
      <c r="CS17" s="488">
        <v>102.1</v>
      </c>
      <c r="CT17" s="488" t="s">
        <v>157</v>
      </c>
      <c r="CU17" s="488">
        <v>103.1</v>
      </c>
      <c r="CV17" s="488" t="s">
        <v>157</v>
      </c>
      <c r="CW17" s="488">
        <v>102.1</v>
      </c>
      <c r="CX17" s="488" t="s">
        <v>157</v>
      </c>
      <c r="CY17" s="488">
        <v>105</v>
      </c>
      <c r="CZ17" s="488" t="s">
        <v>157</v>
      </c>
      <c r="DA17" s="488">
        <v>90.7</v>
      </c>
      <c r="DB17" s="488" t="s">
        <v>157</v>
      </c>
      <c r="DC17" s="488">
        <v>105</v>
      </c>
      <c r="DD17" s="488" t="s">
        <v>157</v>
      </c>
      <c r="DE17" s="488">
        <v>106.2</v>
      </c>
      <c r="DF17" s="488" t="s">
        <v>157</v>
      </c>
      <c r="DG17" s="488">
        <v>108.3</v>
      </c>
      <c r="DH17" s="488" t="s">
        <v>157</v>
      </c>
      <c r="DI17" s="488">
        <v>106.4</v>
      </c>
      <c r="DJ17" s="488" t="s">
        <v>157</v>
      </c>
      <c r="DK17" s="488">
        <v>102.3</v>
      </c>
      <c r="DL17" s="488" t="s">
        <v>157</v>
      </c>
      <c r="DM17" s="488">
        <v>102</v>
      </c>
      <c r="DN17" s="488" t="s">
        <v>157</v>
      </c>
      <c r="DO17" s="488">
        <v>100.5</v>
      </c>
      <c r="DP17" s="488" t="s">
        <v>157</v>
      </c>
    </row>
    <row r="18" spans="1:120" ht="15" customHeight="1" x14ac:dyDescent="0.25">
      <c r="A18" s="56"/>
      <c r="B18" s="945" t="s">
        <v>284</v>
      </c>
      <c r="C18" s="216">
        <v>104.9</v>
      </c>
      <c r="D18" s="216" t="s">
        <v>157</v>
      </c>
      <c r="E18" s="216">
        <v>106.7</v>
      </c>
      <c r="F18" s="216" t="s">
        <v>157</v>
      </c>
      <c r="G18" s="216">
        <v>106.7</v>
      </c>
      <c r="H18" s="216" t="s">
        <v>157</v>
      </c>
      <c r="I18" s="216">
        <v>106.9</v>
      </c>
      <c r="J18" s="216" t="s">
        <v>157</v>
      </c>
      <c r="K18" s="216">
        <v>105</v>
      </c>
      <c r="L18" s="216" t="s">
        <v>157</v>
      </c>
      <c r="M18" s="216">
        <v>98.9</v>
      </c>
      <c r="N18" s="216" t="s">
        <v>157</v>
      </c>
      <c r="O18" s="216">
        <v>111.4</v>
      </c>
      <c r="P18" s="216" t="s">
        <v>157</v>
      </c>
      <c r="Q18" s="216">
        <v>103</v>
      </c>
      <c r="R18" s="216" t="s">
        <v>157</v>
      </c>
      <c r="S18" s="216">
        <v>107.7</v>
      </c>
      <c r="T18" s="216" t="s">
        <v>157</v>
      </c>
      <c r="U18" s="216">
        <v>114.9</v>
      </c>
      <c r="V18" s="216" t="s">
        <v>157</v>
      </c>
      <c r="W18" s="216">
        <v>107.5</v>
      </c>
      <c r="X18" s="216" t="s">
        <v>157</v>
      </c>
      <c r="Y18" s="216">
        <v>106.4</v>
      </c>
      <c r="Z18" s="216" t="s">
        <v>157</v>
      </c>
      <c r="AA18" s="216">
        <v>110.1</v>
      </c>
      <c r="AB18" s="216" t="s">
        <v>157</v>
      </c>
      <c r="AC18" s="216">
        <v>66.7</v>
      </c>
      <c r="AD18" s="216" t="s">
        <v>157</v>
      </c>
      <c r="AE18" s="51"/>
      <c r="AF18" s="897" t="s">
        <v>284</v>
      </c>
      <c r="AG18" s="216">
        <v>106.6</v>
      </c>
      <c r="AH18" s="216" t="s">
        <v>157</v>
      </c>
      <c r="AI18" s="216">
        <v>108.4</v>
      </c>
      <c r="AJ18" s="216" t="s">
        <v>157</v>
      </c>
      <c r="AK18" s="216">
        <v>105.6</v>
      </c>
      <c r="AL18" s="216" t="s">
        <v>157</v>
      </c>
      <c r="AM18" s="216">
        <v>105.8</v>
      </c>
      <c r="AN18" s="216" t="s">
        <v>157</v>
      </c>
      <c r="AO18" s="216">
        <v>103.1</v>
      </c>
      <c r="AP18" s="216" t="s">
        <v>157</v>
      </c>
      <c r="AQ18" s="216">
        <v>112.8</v>
      </c>
      <c r="AR18" s="216" t="s">
        <v>157</v>
      </c>
      <c r="AS18" s="216">
        <v>98.7</v>
      </c>
      <c r="AT18" s="216" t="s">
        <v>157</v>
      </c>
      <c r="AU18" s="216">
        <v>98.3</v>
      </c>
      <c r="AV18" s="216" t="s">
        <v>157</v>
      </c>
      <c r="AW18" s="216">
        <v>100.1</v>
      </c>
      <c r="AX18" s="216" t="s">
        <v>157</v>
      </c>
      <c r="AY18" s="216">
        <v>110.9</v>
      </c>
      <c r="AZ18" s="216" t="s">
        <v>157</v>
      </c>
      <c r="BA18" s="216">
        <v>104.3</v>
      </c>
      <c r="BB18" s="216" t="s">
        <v>157</v>
      </c>
      <c r="BC18" s="216">
        <v>113.3</v>
      </c>
      <c r="BD18" s="216" t="s">
        <v>157</v>
      </c>
      <c r="BE18" s="216">
        <v>119.6</v>
      </c>
      <c r="BF18" s="216" t="s">
        <v>157</v>
      </c>
      <c r="BG18" s="216">
        <v>124.7</v>
      </c>
      <c r="BH18" s="216" t="s">
        <v>157</v>
      </c>
      <c r="BI18" s="216">
        <v>96.5</v>
      </c>
      <c r="BJ18" s="216" t="s">
        <v>157</v>
      </c>
      <c r="BK18" s="216">
        <v>104.7</v>
      </c>
      <c r="BL18" s="216" t="s">
        <v>157</v>
      </c>
      <c r="BN18" s="897" t="s">
        <v>284</v>
      </c>
      <c r="BO18" s="488">
        <v>100.5</v>
      </c>
      <c r="BP18" s="488" t="s">
        <v>157</v>
      </c>
      <c r="BQ18" s="488">
        <v>102.5</v>
      </c>
      <c r="BR18" s="488" t="s">
        <v>157</v>
      </c>
      <c r="BS18" s="488">
        <v>96.6</v>
      </c>
      <c r="BT18" s="488" t="s">
        <v>157</v>
      </c>
      <c r="BU18" s="488">
        <v>105.5</v>
      </c>
      <c r="BV18" s="488" t="s">
        <v>157</v>
      </c>
      <c r="BW18" s="488">
        <v>103.6</v>
      </c>
      <c r="BX18" s="488" t="s">
        <v>157</v>
      </c>
      <c r="BY18" s="488">
        <v>103.8</v>
      </c>
      <c r="BZ18" s="488" t="s">
        <v>157</v>
      </c>
      <c r="CA18" s="488">
        <v>109.1</v>
      </c>
      <c r="CB18" s="488" t="s">
        <v>157</v>
      </c>
      <c r="CC18" s="488">
        <v>108</v>
      </c>
      <c r="CD18" s="488" t="s">
        <v>157</v>
      </c>
      <c r="CE18" s="488">
        <v>96.4</v>
      </c>
      <c r="CF18" s="488" t="s">
        <v>157</v>
      </c>
      <c r="CG18" s="488">
        <v>93.6</v>
      </c>
      <c r="CH18" s="488" t="s">
        <v>157</v>
      </c>
      <c r="CI18" s="488">
        <v>97.2</v>
      </c>
      <c r="CJ18" s="488" t="s">
        <v>157</v>
      </c>
      <c r="CK18" s="488">
        <v>95.3</v>
      </c>
      <c r="CL18" s="488" t="s">
        <v>157</v>
      </c>
      <c r="CM18" s="488">
        <v>102.9</v>
      </c>
      <c r="CN18" s="488" t="s">
        <v>157</v>
      </c>
      <c r="CO18" s="488">
        <v>98.5</v>
      </c>
      <c r="CP18" s="488" t="s">
        <v>157</v>
      </c>
      <c r="CR18" s="897" t="s">
        <v>284</v>
      </c>
      <c r="CS18" s="488">
        <v>102.6</v>
      </c>
      <c r="CT18" s="488" t="s">
        <v>157</v>
      </c>
      <c r="CU18" s="488">
        <v>103.1</v>
      </c>
      <c r="CV18" s="488" t="s">
        <v>157</v>
      </c>
      <c r="CW18" s="488">
        <v>102.6</v>
      </c>
      <c r="CX18" s="488" t="s">
        <v>157</v>
      </c>
      <c r="CY18" s="488">
        <v>103.9</v>
      </c>
      <c r="CZ18" s="488" t="s">
        <v>157</v>
      </c>
      <c r="DA18" s="488">
        <v>90.4</v>
      </c>
      <c r="DB18" s="488" t="s">
        <v>157</v>
      </c>
      <c r="DC18" s="488">
        <v>105</v>
      </c>
      <c r="DD18" s="488" t="s">
        <v>157</v>
      </c>
      <c r="DE18" s="488">
        <v>105.1</v>
      </c>
      <c r="DF18" s="488" t="s">
        <v>157</v>
      </c>
      <c r="DG18" s="488">
        <v>108.2</v>
      </c>
      <c r="DH18" s="488" t="s">
        <v>157</v>
      </c>
      <c r="DI18" s="488">
        <v>106.1</v>
      </c>
      <c r="DJ18" s="488" t="s">
        <v>157</v>
      </c>
      <c r="DK18" s="488">
        <v>102.4</v>
      </c>
      <c r="DL18" s="488" t="s">
        <v>157</v>
      </c>
      <c r="DM18" s="488">
        <v>102.5</v>
      </c>
      <c r="DN18" s="488" t="s">
        <v>157</v>
      </c>
      <c r="DO18" s="488">
        <v>101.2</v>
      </c>
      <c r="DP18" s="488" t="s">
        <v>157</v>
      </c>
    </row>
    <row r="19" spans="1:120" ht="15" customHeight="1" x14ac:dyDescent="0.25">
      <c r="A19" s="56"/>
      <c r="B19" s="945" t="s">
        <v>283</v>
      </c>
      <c r="C19" s="216">
        <v>104.3</v>
      </c>
      <c r="D19" s="216" t="s">
        <v>157</v>
      </c>
      <c r="E19" s="216">
        <v>105.3</v>
      </c>
      <c r="F19" s="216" t="s">
        <v>157</v>
      </c>
      <c r="G19" s="216">
        <v>105.3</v>
      </c>
      <c r="H19" s="216" t="s">
        <v>157</v>
      </c>
      <c r="I19" s="216">
        <v>104.6</v>
      </c>
      <c r="J19" s="216" t="s">
        <v>157</v>
      </c>
      <c r="K19" s="216">
        <v>103.8</v>
      </c>
      <c r="L19" s="216" t="s">
        <v>157</v>
      </c>
      <c r="M19" s="216">
        <v>98.9</v>
      </c>
      <c r="N19" s="216" t="s">
        <v>157</v>
      </c>
      <c r="O19" s="216">
        <v>110.4</v>
      </c>
      <c r="P19" s="216" t="s">
        <v>157</v>
      </c>
      <c r="Q19" s="216">
        <v>101.7</v>
      </c>
      <c r="R19" s="216" t="s">
        <v>157</v>
      </c>
      <c r="S19" s="216">
        <v>106.3</v>
      </c>
      <c r="T19" s="216" t="s">
        <v>157</v>
      </c>
      <c r="U19" s="216">
        <v>111.3</v>
      </c>
      <c r="V19" s="216" t="s">
        <v>157</v>
      </c>
      <c r="W19" s="216">
        <v>108.4</v>
      </c>
      <c r="X19" s="216" t="s">
        <v>157</v>
      </c>
      <c r="Y19" s="216">
        <v>103.1</v>
      </c>
      <c r="Z19" s="216" t="s">
        <v>157</v>
      </c>
      <c r="AA19" s="216">
        <v>111.5</v>
      </c>
      <c r="AB19" s="216" t="s">
        <v>157</v>
      </c>
      <c r="AC19" s="216">
        <v>69</v>
      </c>
      <c r="AD19" s="216" t="s">
        <v>157</v>
      </c>
      <c r="AE19" s="51"/>
      <c r="AF19" s="897" t="s">
        <v>283</v>
      </c>
      <c r="AG19" s="216">
        <v>106.1</v>
      </c>
      <c r="AH19" s="216" t="s">
        <v>157</v>
      </c>
      <c r="AI19" s="216">
        <v>108.7</v>
      </c>
      <c r="AJ19" s="216" t="s">
        <v>157</v>
      </c>
      <c r="AK19" s="216">
        <v>104.8</v>
      </c>
      <c r="AL19" s="216" t="s">
        <v>157</v>
      </c>
      <c r="AM19" s="216">
        <v>106.1</v>
      </c>
      <c r="AN19" s="216" t="s">
        <v>157</v>
      </c>
      <c r="AO19" s="216">
        <v>102.9</v>
      </c>
      <c r="AP19" s="216" t="s">
        <v>157</v>
      </c>
      <c r="AQ19" s="216">
        <v>114.5</v>
      </c>
      <c r="AR19" s="216" t="s">
        <v>157</v>
      </c>
      <c r="AS19" s="216">
        <v>98.3</v>
      </c>
      <c r="AT19" s="216" t="s">
        <v>157</v>
      </c>
      <c r="AU19" s="216">
        <v>97.9</v>
      </c>
      <c r="AV19" s="216" t="s">
        <v>157</v>
      </c>
      <c r="AW19" s="216">
        <v>100</v>
      </c>
      <c r="AX19" s="216" t="s">
        <v>157</v>
      </c>
      <c r="AY19" s="216">
        <v>110.8</v>
      </c>
      <c r="AZ19" s="216" t="s">
        <v>157</v>
      </c>
      <c r="BA19" s="216">
        <v>104.2</v>
      </c>
      <c r="BB19" s="216" t="s">
        <v>157</v>
      </c>
      <c r="BC19" s="216">
        <v>113.1</v>
      </c>
      <c r="BD19" s="216" t="s">
        <v>157</v>
      </c>
      <c r="BE19" s="216">
        <v>119.6</v>
      </c>
      <c r="BF19" s="216" t="s">
        <v>157</v>
      </c>
      <c r="BG19" s="216">
        <v>124.8</v>
      </c>
      <c r="BH19" s="216" t="s">
        <v>157</v>
      </c>
      <c r="BI19" s="216">
        <v>97.4</v>
      </c>
      <c r="BJ19" s="216" t="s">
        <v>157</v>
      </c>
      <c r="BK19" s="216">
        <v>103.1</v>
      </c>
      <c r="BL19" s="216" t="s">
        <v>157</v>
      </c>
      <c r="BN19" s="897" t="s">
        <v>283</v>
      </c>
      <c r="BO19" s="488">
        <v>99.5</v>
      </c>
      <c r="BP19" s="488" t="s">
        <v>157</v>
      </c>
      <c r="BQ19" s="488">
        <v>100.5</v>
      </c>
      <c r="BR19" s="488" t="s">
        <v>157</v>
      </c>
      <c r="BS19" s="488">
        <v>95.1</v>
      </c>
      <c r="BT19" s="488" t="s">
        <v>157</v>
      </c>
      <c r="BU19" s="488">
        <v>105.3</v>
      </c>
      <c r="BV19" s="488" t="s">
        <v>157</v>
      </c>
      <c r="BW19" s="488">
        <v>103.1</v>
      </c>
      <c r="BX19" s="488" t="s">
        <v>157</v>
      </c>
      <c r="BY19" s="488">
        <v>103.2</v>
      </c>
      <c r="BZ19" s="488" t="s">
        <v>157</v>
      </c>
      <c r="CA19" s="488">
        <v>109.4</v>
      </c>
      <c r="CB19" s="488" t="s">
        <v>157</v>
      </c>
      <c r="CC19" s="488">
        <v>108.2</v>
      </c>
      <c r="CD19" s="488" t="s">
        <v>157</v>
      </c>
      <c r="CE19" s="488">
        <v>94.4</v>
      </c>
      <c r="CF19" s="488" t="s">
        <v>157</v>
      </c>
      <c r="CG19" s="488">
        <v>93.6</v>
      </c>
      <c r="CH19" s="488" t="s">
        <v>157</v>
      </c>
      <c r="CI19" s="488">
        <v>94.2</v>
      </c>
      <c r="CJ19" s="488" t="s">
        <v>157</v>
      </c>
      <c r="CK19" s="488">
        <v>91.7</v>
      </c>
      <c r="CL19" s="488" t="s">
        <v>157</v>
      </c>
      <c r="CM19" s="488">
        <v>99.9</v>
      </c>
      <c r="CN19" s="488" t="s">
        <v>157</v>
      </c>
      <c r="CO19" s="488">
        <v>97.8</v>
      </c>
      <c r="CP19" s="488" t="s">
        <v>157</v>
      </c>
      <c r="CR19" s="897" t="s">
        <v>283</v>
      </c>
      <c r="CS19" s="488">
        <v>103.5</v>
      </c>
      <c r="CT19" s="488" t="s">
        <v>157</v>
      </c>
      <c r="CU19" s="488">
        <v>100.6</v>
      </c>
      <c r="CV19" s="488" t="s">
        <v>157</v>
      </c>
      <c r="CW19" s="488">
        <v>103.5</v>
      </c>
      <c r="CX19" s="488" t="s">
        <v>157</v>
      </c>
      <c r="CY19" s="488">
        <v>103.6</v>
      </c>
      <c r="CZ19" s="488" t="s">
        <v>157</v>
      </c>
      <c r="DA19" s="488">
        <v>88.6</v>
      </c>
      <c r="DB19" s="488" t="s">
        <v>157</v>
      </c>
      <c r="DC19" s="488">
        <v>105.4</v>
      </c>
      <c r="DD19" s="488" t="s">
        <v>157</v>
      </c>
      <c r="DE19" s="488">
        <v>104.7</v>
      </c>
      <c r="DF19" s="488" t="s">
        <v>157</v>
      </c>
      <c r="DG19" s="488">
        <v>108.1</v>
      </c>
      <c r="DH19" s="488" t="s">
        <v>157</v>
      </c>
      <c r="DI19" s="488">
        <v>106.1</v>
      </c>
      <c r="DJ19" s="488" t="s">
        <v>157</v>
      </c>
      <c r="DK19" s="488">
        <v>102.2</v>
      </c>
      <c r="DL19" s="488" t="s">
        <v>157</v>
      </c>
      <c r="DM19" s="488">
        <v>102.7</v>
      </c>
      <c r="DN19" s="488" t="s">
        <v>157</v>
      </c>
      <c r="DO19" s="488">
        <v>101.4</v>
      </c>
      <c r="DP19" s="488" t="s">
        <v>157</v>
      </c>
    </row>
    <row r="20" spans="1:120" ht="15" customHeight="1" x14ac:dyDescent="0.25">
      <c r="A20" s="56"/>
      <c r="B20" s="945" t="s">
        <v>282</v>
      </c>
      <c r="C20" s="216">
        <v>104</v>
      </c>
      <c r="D20" s="216" t="s">
        <v>157</v>
      </c>
      <c r="E20" s="216">
        <v>105.5</v>
      </c>
      <c r="F20" s="216" t="s">
        <v>157</v>
      </c>
      <c r="G20" s="216">
        <v>105.4</v>
      </c>
      <c r="H20" s="216" t="s">
        <v>157</v>
      </c>
      <c r="I20" s="216">
        <v>104.5</v>
      </c>
      <c r="J20" s="216" t="s">
        <v>157</v>
      </c>
      <c r="K20" s="216">
        <v>104.1</v>
      </c>
      <c r="L20" s="216" t="s">
        <v>157</v>
      </c>
      <c r="M20" s="216">
        <v>100.6</v>
      </c>
      <c r="N20" s="216" t="s">
        <v>157</v>
      </c>
      <c r="O20" s="216">
        <v>112.4</v>
      </c>
      <c r="P20" s="216" t="s">
        <v>157</v>
      </c>
      <c r="Q20" s="216">
        <v>101.4</v>
      </c>
      <c r="R20" s="216" t="s">
        <v>157</v>
      </c>
      <c r="S20" s="216">
        <v>106.6</v>
      </c>
      <c r="T20" s="216" t="s">
        <v>157</v>
      </c>
      <c r="U20" s="216">
        <v>112.3</v>
      </c>
      <c r="V20" s="216" t="s">
        <v>157</v>
      </c>
      <c r="W20" s="216">
        <v>111.7</v>
      </c>
      <c r="X20" s="216" t="s">
        <v>157</v>
      </c>
      <c r="Y20" s="216">
        <v>100.3</v>
      </c>
      <c r="Z20" s="216" t="s">
        <v>157</v>
      </c>
      <c r="AA20" s="216">
        <v>112.6</v>
      </c>
      <c r="AB20" s="216" t="s">
        <v>157</v>
      </c>
      <c r="AC20" s="216">
        <v>70.2</v>
      </c>
      <c r="AD20" s="216" t="s">
        <v>157</v>
      </c>
      <c r="AE20" s="51"/>
      <c r="AF20" s="897" t="s">
        <v>282</v>
      </c>
      <c r="AG20" s="216">
        <v>106.7</v>
      </c>
      <c r="AH20" s="216" t="s">
        <v>157</v>
      </c>
      <c r="AI20" s="216">
        <v>109.2</v>
      </c>
      <c r="AJ20" s="216" t="s">
        <v>157</v>
      </c>
      <c r="AK20" s="216">
        <v>105.3</v>
      </c>
      <c r="AL20" s="216" t="s">
        <v>157</v>
      </c>
      <c r="AM20" s="216">
        <v>106.3</v>
      </c>
      <c r="AN20" s="216" t="s">
        <v>157</v>
      </c>
      <c r="AO20" s="216">
        <v>102.6</v>
      </c>
      <c r="AP20" s="216" t="s">
        <v>157</v>
      </c>
      <c r="AQ20" s="216">
        <v>116.2</v>
      </c>
      <c r="AR20" s="216" t="s">
        <v>157</v>
      </c>
      <c r="AS20" s="216">
        <v>98.4</v>
      </c>
      <c r="AT20" s="216" t="s">
        <v>157</v>
      </c>
      <c r="AU20" s="216">
        <v>97.9</v>
      </c>
      <c r="AV20" s="216" t="s">
        <v>157</v>
      </c>
      <c r="AW20" s="216">
        <v>100.5</v>
      </c>
      <c r="AX20" s="216" t="s">
        <v>157</v>
      </c>
      <c r="AY20" s="216">
        <v>110.6</v>
      </c>
      <c r="AZ20" s="216" t="s">
        <v>157</v>
      </c>
      <c r="BA20" s="216">
        <v>104.5</v>
      </c>
      <c r="BB20" s="216" t="s">
        <v>157</v>
      </c>
      <c r="BC20" s="216">
        <v>113</v>
      </c>
      <c r="BD20" s="216" t="s">
        <v>157</v>
      </c>
      <c r="BE20" s="216">
        <v>119.6</v>
      </c>
      <c r="BF20" s="216" t="s">
        <v>157</v>
      </c>
      <c r="BG20" s="216">
        <v>124.8</v>
      </c>
      <c r="BH20" s="216" t="s">
        <v>157</v>
      </c>
      <c r="BI20" s="216">
        <v>98</v>
      </c>
      <c r="BJ20" s="216" t="s">
        <v>157</v>
      </c>
      <c r="BK20" s="216">
        <v>102</v>
      </c>
      <c r="BL20" s="216" t="s">
        <v>157</v>
      </c>
      <c r="BN20" s="897" t="s">
        <v>282</v>
      </c>
      <c r="BO20" s="488">
        <v>100</v>
      </c>
      <c r="BP20" s="488" t="s">
        <v>157</v>
      </c>
      <c r="BQ20" s="488">
        <v>101.8</v>
      </c>
      <c r="BR20" s="488" t="s">
        <v>157</v>
      </c>
      <c r="BS20" s="488">
        <v>95.2</v>
      </c>
      <c r="BT20" s="488" t="s">
        <v>157</v>
      </c>
      <c r="BU20" s="488">
        <v>104.9</v>
      </c>
      <c r="BV20" s="488" t="s">
        <v>157</v>
      </c>
      <c r="BW20" s="488">
        <v>103</v>
      </c>
      <c r="BX20" s="488" t="s">
        <v>157</v>
      </c>
      <c r="BY20" s="488">
        <v>103</v>
      </c>
      <c r="BZ20" s="488" t="s">
        <v>157</v>
      </c>
      <c r="CA20" s="488">
        <v>108.4</v>
      </c>
      <c r="CB20" s="488" t="s">
        <v>157</v>
      </c>
      <c r="CC20" s="488">
        <v>108.3</v>
      </c>
      <c r="CD20" s="488" t="s">
        <v>157</v>
      </c>
      <c r="CE20" s="488">
        <v>92.8</v>
      </c>
      <c r="CF20" s="488" t="s">
        <v>157</v>
      </c>
      <c r="CG20" s="488">
        <v>93.7</v>
      </c>
      <c r="CH20" s="488" t="s">
        <v>157</v>
      </c>
      <c r="CI20" s="488">
        <v>91.7</v>
      </c>
      <c r="CJ20" s="488" t="s">
        <v>157</v>
      </c>
      <c r="CK20" s="488">
        <v>88.6</v>
      </c>
      <c r="CL20" s="488" t="s">
        <v>157</v>
      </c>
      <c r="CM20" s="488">
        <v>99.2</v>
      </c>
      <c r="CN20" s="488" t="s">
        <v>157</v>
      </c>
      <c r="CO20" s="488">
        <v>95.6</v>
      </c>
      <c r="CP20" s="488" t="s">
        <v>157</v>
      </c>
      <c r="CR20" s="897" t="s">
        <v>282</v>
      </c>
      <c r="CS20" s="488">
        <v>102.8</v>
      </c>
      <c r="CT20" s="488" t="s">
        <v>157</v>
      </c>
      <c r="CU20" s="488">
        <v>100.6</v>
      </c>
      <c r="CV20" s="488" t="s">
        <v>157</v>
      </c>
      <c r="CW20" s="488">
        <v>102.8</v>
      </c>
      <c r="CX20" s="488" t="s">
        <v>157</v>
      </c>
      <c r="CY20" s="488">
        <v>103.4</v>
      </c>
      <c r="CZ20" s="488" t="s">
        <v>157</v>
      </c>
      <c r="DA20" s="488">
        <v>89.7</v>
      </c>
      <c r="DB20" s="488" t="s">
        <v>157</v>
      </c>
      <c r="DC20" s="488">
        <v>104.1</v>
      </c>
      <c r="DD20" s="488" t="s">
        <v>157</v>
      </c>
      <c r="DE20" s="488">
        <v>104.7</v>
      </c>
      <c r="DF20" s="488" t="s">
        <v>157</v>
      </c>
      <c r="DG20" s="488">
        <v>108.1</v>
      </c>
      <c r="DH20" s="488" t="s">
        <v>157</v>
      </c>
      <c r="DI20" s="488">
        <v>105.9</v>
      </c>
      <c r="DJ20" s="488" t="s">
        <v>157</v>
      </c>
      <c r="DK20" s="488">
        <v>102</v>
      </c>
      <c r="DL20" s="488" t="s">
        <v>157</v>
      </c>
      <c r="DM20" s="488">
        <v>102.6</v>
      </c>
      <c r="DN20" s="488" t="s">
        <v>157</v>
      </c>
      <c r="DO20" s="488">
        <v>101.4</v>
      </c>
      <c r="DP20" s="488" t="s">
        <v>157</v>
      </c>
    </row>
    <row r="21" spans="1:120" ht="15" customHeight="1" x14ac:dyDescent="0.25">
      <c r="A21" s="56"/>
      <c r="B21" s="945" t="s">
        <v>281</v>
      </c>
      <c r="C21" s="216">
        <v>104.1</v>
      </c>
      <c r="D21" s="216" t="s">
        <v>157</v>
      </c>
      <c r="E21" s="216">
        <v>104.9</v>
      </c>
      <c r="F21" s="216" t="s">
        <v>157</v>
      </c>
      <c r="G21" s="216">
        <v>104.8</v>
      </c>
      <c r="H21" s="216" t="s">
        <v>157</v>
      </c>
      <c r="I21" s="216">
        <v>104</v>
      </c>
      <c r="J21" s="216" t="s">
        <v>157</v>
      </c>
      <c r="K21" s="216">
        <v>104.3</v>
      </c>
      <c r="L21" s="216" t="s">
        <v>157</v>
      </c>
      <c r="M21" s="216">
        <v>99.1</v>
      </c>
      <c r="N21" s="216" t="s">
        <v>157</v>
      </c>
      <c r="O21" s="216">
        <v>113.8</v>
      </c>
      <c r="P21" s="216" t="s">
        <v>157</v>
      </c>
      <c r="Q21" s="216">
        <v>101</v>
      </c>
      <c r="R21" s="216" t="s">
        <v>157</v>
      </c>
      <c r="S21" s="216">
        <v>106.1</v>
      </c>
      <c r="T21" s="216" t="s">
        <v>157</v>
      </c>
      <c r="U21" s="216">
        <v>111</v>
      </c>
      <c r="V21" s="216" t="s">
        <v>157</v>
      </c>
      <c r="W21" s="216">
        <v>111.1</v>
      </c>
      <c r="X21" s="216" t="s">
        <v>157</v>
      </c>
      <c r="Y21" s="216">
        <v>97.8</v>
      </c>
      <c r="Z21" s="216" t="s">
        <v>157</v>
      </c>
      <c r="AA21" s="216">
        <v>113.6</v>
      </c>
      <c r="AB21" s="216" t="s">
        <v>157</v>
      </c>
      <c r="AC21" s="216">
        <v>71</v>
      </c>
      <c r="AD21" s="216" t="s">
        <v>157</v>
      </c>
      <c r="AE21" s="51"/>
      <c r="AF21" s="897" t="s">
        <v>281</v>
      </c>
      <c r="AG21" s="216">
        <v>106</v>
      </c>
      <c r="AH21" s="216" t="s">
        <v>157</v>
      </c>
      <c r="AI21" s="216">
        <v>109.7</v>
      </c>
      <c r="AJ21" s="216" t="s">
        <v>157</v>
      </c>
      <c r="AK21" s="216">
        <v>104</v>
      </c>
      <c r="AL21" s="216" t="s">
        <v>157</v>
      </c>
      <c r="AM21" s="216">
        <v>106.7</v>
      </c>
      <c r="AN21" s="216" t="s">
        <v>157</v>
      </c>
      <c r="AO21" s="216">
        <v>103.1</v>
      </c>
      <c r="AP21" s="216" t="s">
        <v>157</v>
      </c>
      <c r="AQ21" s="216">
        <v>116.1</v>
      </c>
      <c r="AR21" s="216" t="s">
        <v>157</v>
      </c>
      <c r="AS21" s="216">
        <v>98.5</v>
      </c>
      <c r="AT21" s="216" t="s">
        <v>157</v>
      </c>
      <c r="AU21" s="216">
        <v>98</v>
      </c>
      <c r="AV21" s="216" t="s">
        <v>157</v>
      </c>
      <c r="AW21" s="216">
        <v>100.2</v>
      </c>
      <c r="AX21" s="216" t="s">
        <v>157</v>
      </c>
      <c r="AY21" s="216">
        <v>110.5</v>
      </c>
      <c r="AZ21" s="216" t="s">
        <v>157</v>
      </c>
      <c r="BA21" s="216">
        <v>104.4</v>
      </c>
      <c r="BB21" s="216" t="s">
        <v>157</v>
      </c>
      <c r="BC21" s="216">
        <v>112.8</v>
      </c>
      <c r="BD21" s="216" t="s">
        <v>157</v>
      </c>
      <c r="BE21" s="216">
        <v>119.6</v>
      </c>
      <c r="BF21" s="216" t="s">
        <v>157</v>
      </c>
      <c r="BG21" s="216">
        <v>124.8</v>
      </c>
      <c r="BH21" s="216" t="s">
        <v>157</v>
      </c>
      <c r="BI21" s="216">
        <v>97.3</v>
      </c>
      <c r="BJ21" s="216" t="s">
        <v>157</v>
      </c>
      <c r="BK21" s="216">
        <v>101.8</v>
      </c>
      <c r="BL21" s="216" t="s">
        <v>157</v>
      </c>
      <c r="BN21" s="897" t="s">
        <v>281</v>
      </c>
      <c r="BO21" s="488">
        <v>99.9</v>
      </c>
      <c r="BP21" s="488" t="s">
        <v>157</v>
      </c>
      <c r="BQ21" s="488">
        <v>102.5</v>
      </c>
      <c r="BR21" s="488" t="s">
        <v>157</v>
      </c>
      <c r="BS21" s="488">
        <v>95.5</v>
      </c>
      <c r="BT21" s="488" t="s">
        <v>157</v>
      </c>
      <c r="BU21" s="488">
        <v>104.6</v>
      </c>
      <c r="BV21" s="488" t="s">
        <v>157</v>
      </c>
      <c r="BW21" s="488">
        <v>102.5</v>
      </c>
      <c r="BX21" s="488" t="s">
        <v>157</v>
      </c>
      <c r="BY21" s="488">
        <v>102.5</v>
      </c>
      <c r="BZ21" s="488" t="s">
        <v>157</v>
      </c>
      <c r="CA21" s="488">
        <v>108.4</v>
      </c>
      <c r="CB21" s="488" t="s">
        <v>157</v>
      </c>
      <c r="CC21" s="488">
        <v>108.1</v>
      </c>
      <c r="CD21" s="488" t="s">
        <v>157</v>
      </c>
      <c r="CE21" s="488">
        <v>94</v>
      </c>
      <c r="CF21" s="488" t="s">
        <v>157</v>
      </c>
      <c r="CG21" s="488">
        <v>93.8</v>
      </c>
      <c r="CH21" s="488" t="s">
        <v>157</v>
      </c>
      <c r="CI21" s="488">
        <v>92.9</v>
      </c>
      <c r="CJ21" s="488" t="s">
        <v>157</v>
      </c>
      <c r="CK21" s="488">
        <v>90</v>
      </c>
      <c r="CL21" s="488" t="s">
        <v>157</v>
      </c>
      <c r="CM21" s="488">
        <v>105</v>
      </c>
      <c r="CN21" s="488" t="s">
        <v>157</v>
      </c>
      <c r="CO21" s="488">
        <v>100.8</v>
      </c>
      <c r="CP21" s="488" t="s">
        <v>157</v>
      </c>
      <c r="CR21" s="897" t="s">
        <v>281</v>
      </c>
      <c r="CS21" s="488">
        <v>104.4</v>
      </c>
      <c r="CT21" s="488" t="s">
        <v>157</v>
      </c>
      <c r="CU21" s="488">
        <v>100.6</v>
      </c>
      <c r="CV21" s="488" t="s">
        <v>157</v>
      </c>
      <c r="CW21" s="488">
        <v>104.4</v>
      </c>
      <c r="CX21" s="488" t="s">
        <v>157</v>
      </c>
      <c r="CY21" s="488">
        <v>103.3</v>
      </c>
      <c r="CZ21" s="488" t="s">
        <v>157</v>
      </c>
      <c r="DA21" s="488">
        <v>90.2</v>
      </c>
      <c r="DB21" s="488" t="s">
        <v>157</v>
      </c>
      <c r="DC21" s="488">
        <v>103.6</v>
      </c>
      <c r="DD21" s="488" t="s">
        <v>157</v>
      </c>
      <c r="DE21" s="488">
        <v>104.7</v>
      </c>
      <c r="DF21" s="488" t="s">
        <v>157</v>
      </c>
      <c r="DG21" s="488">
        <v>108</v>
      </c>
      <c r="DH21" s="488" t="s">
        <v>157</v>
      </c>
      <c r="DI21" s="488">
        <v>106</v>
      </c>
      <c r="DJ21" s="488" t="s">
        <v>157</v>
      </c>
      <c r="DK21" s="488">
        <v>101.3</v>
      </c>
      <c r="DL21" s="488" t="s">
        <v>157</v>
      </c>
      <c r="DM21" s="488">
        <v>102.1</v>
      </c>
      <c r="DN21" s="488" t="s">
        <v>157</v>
      </c>
      <c r="DO21" s="488">
        <v>100.7</v>
      </c>
      <c r="DP21" s="488" t="s">
        <v>157</v>
      </c>
    </row>
    <row r="22" spans="1:120" ht="15" customHeight="1" x14ac:dyDescent="0.25">
      <c r="A22" s="56"/>
      <c r="B22" s="945" t="s">
        <v>280</v>
      </c>
      <c r="C22" s="216">
        <v>103.1</v>
      </c>
      <c r="D22" s="216" t="s">
        <v>157</v>
      </c>
      <c r="E22" s="216">
        <v>104.9</v>
      </c>
      <c r="F22" s="216" t="s">
        <v>157</v>
      </c>
      <c r="G22" s="216">
        <v>104.7</v>
      </c>
      <c r="H22" s="216" t="s">
        <v>157</v>
      </c>
      <c r="I22" s="216">
        <v>103.4</v>
      </c>
      <c r="J22" s="216" t="s">
        <v>157</v>
      </c>
      <c r="K22" s="216">
        <v>103.1</v>
      </c>
      <c r="L22" s="216" t="s">
        <v>157</v>
      </c>
      <c r="M22" s="216">
        <v>98.3</v>
      </c>
      <c r="N22" s="216" t="s">
        <v>157</v>
      </c>
      <c r="O22" s="216">
        <v>111.2</v>
      </c>
      <c r="P22" s="216" t="s">
        <v>157</v>
      </c>
      <c r="Q22" s="216">
        <v>101.5</v>
      </c>
      <c r="R22" s="216" t="s">
        <v>157</v>
      </c>
      <c r="S22" s="216">
        <v>106.3</v>
      </c>
      <c r="T22" s="216" t="s">
        <v>157</v>
      </c>
      <c r="U22" s="216">
        <v>108.3</v>
      </c>
      <c r="V22" s="216" t="s">
        <v>157</v>
      </c>
      <c r="W22" s="216">
        <v>112.2</v>
      </c>
      <c r="X22" s="216" t="s">
        <v>157</v>
      </c>
      <c r="Y22" s="216">
        <v>99.7</v>
      </c>
      <c r="Z22" s="216" t="s">
        <v>157</v>
      </c>
      <c r="AA22" s="216">
        <v>112.8</v>
      </c>
      <c r="AB22" s="216" t="s">
        <v>157</v>
      </c>
      <c r="AC22" s="216">
        <v>72.7</v>
      </c>
      <c r="AD22" s="216" t="s">
        <v>157</v>
      </c>
      <c r="AE22" s="51"/>
      <c r="AF22" s="897" t="s">
        <v>280</v>
      </c>
      <c r="AG22" s="216">
        <v>106</v>
      </c>
      <c r="AH22" s="216" t="s">
        <v>157</v>
      </c>
      <c r="AI22" s="216">
        <v>109.5</v>
      </c>
      <c r="AJ22" s="216" t="s">
        <v>157</v>
      </c>
      <c r="AK22" s="216">
        <v>104</v>
      </c>
      <c r="AL22" s="216" t="s">
        <v>157</v>
      </c>
      <c r="AM22" s="216">
        <v>106.5</v>
      </c>
      <c r="AN22" s="216" t="s">
        <v>157</v>
      </c>
      <c r="AO22" s="216">
        <v>102.8</v>
      </c>
      <c r="AP22" s="216" t="s">
        <v>157</v>
      </c>
      <c r="AQ22" s="216">
        <v>116.2</v>
      </c>
      <c r="AR22" s="216" t="s">
        <v>157</v>
      </c>
      <c r="AS22" s="216">
        <v>98.7</v>
      </c>
      <c r="AT22" s="216" t="s">
        <v>157</v>
      </c>
      <c r="AU22" s="216">
        <v>97.8</v>
      </c>
      <c r="AV22" s="216" t="s">
        <v>157</v>
      </c>
      <c r="AW22" s="216">
        <v>101.8</v>
      </c>
      <c r="AX22" s="216" t="s">
        <v>157</v>
      </c>
      <c r="AY22" s="216">
        <v>104.4</v>
      </c>
      <c r="AZ22" s="216" t="s">
        <v>157</v>
      </c>
      <c r="BA22" s="216">
        <v>104.6</v>
      </c>
      <c r="BB22" s="216" t="s">
        <v>157</v>
      </c>
      <c r="BC22" s="216">
        <v>102.4</v>
      </c>
      <c r="BD22" s="216" t="s">
        <v>157</v>
      </c>
      <c r="BE22" s="216">
        <v>108.1</v>
      </c>
      <c r="BF22" s="216" t="s">
        <v>157</v>
      </c>
      <c r="BG22" s="216">
        <v>98.2</v>
      </c>
      <c r="BH22" s="216" t="s">
        <v>157</v>
      </c>
      <c r="BI22" s="216">
        <v>96.4</v>
      </c>
      <c r="BJ22" s="216" t="s">
        <v>157</v>
      </c>
      <c r="BK22" s="216">
        <v>101.1</v>
      </c>
      <c r="BL22" s="216" t="s">
        <v>157</v>
      </c>
      <c r="BN22" s="897" t="s">
        <v>280</v>
      </c>
      <c r="BO22" s="488">
        <v>99.6</v>
      </c>
      <c r="BP22" s="488" t="s">
        <v>157</v>
      </c>
      <c r="BQ22" s="488">
        <v>102.2</v>
      </c>
      <c r="BR22" s="488" t="s">
        <v>157</v>
      </c>
      <c r="BS22" s="488">
        <v>94.5</v>
      </c>
      <c r="BT22" s="488" t="s">
        <v>157</v>
      </c>
      <c r="BU22" s="488">
        <v>104.7</v>
      </c>
      <c r="BV22" s="488" t="s">
        <v>157</v>
      </c>
      <c r="BW22" s="488">
        <v>102.6</v>
      </c>
      <c r="BX22" s="488" t="s">
        <v>157</v>
      </c>
      <c r="BY22" s="488">
        <v>102.4</v>
      </c>
      <c r="BZ22" s="488" t="s">
        <v>157</v>
      </c>
      <c r="CA22" s="488">
        <v>108.4</v>
      </c>
      <c r="CB22" s="488" t="s">
        <v>157</v>
      </c>
      <c r="CC22" s="488">
        <v>108</v>
      </c>
      <c r="CD22" s="488" t="s">
        <v>157</v>
      </c>
      <c r="CE22" s="488">
        <v>95.4</v>
      </c>
      <c r="CF22" s="488" t="s">
        <v>157</v>
      </c>
      <c r="CG22" s="488">
        <v>93.7</v>
      </c>
      <c r="CH22" s="488" t="s">
        <v>157</v>
      </c>
      <c r="CI22" s="488">
        <v>95.4</v>
      </c>
      <c r="CJ22" s="488" t="s">
        <v>157</v>
      </c>
      <c r="CK22" s="488">
        <v>93.2</v>
      </c>
      <c r="CL22" s="488" t="s">
        <v>157</v>
      </c>
      <c r="CM22" s="488">
        <v>103.6</v>
      </c>
      <c r="CN22" s="488" t="s">
        <v>157</v>
      </c>
      <c r="CO22" s="488">
        <v>102.3</v>
      </c>
      <c r="CP22" s="488" t="s">
        <v>157</v>
      </c>
      <c r="CR22" s="897" t="s">
        <v>280</v>
      </c>
      <c r="CS22" s="488">
        <v>104.1</v>
      </c>
      <c r="CT22" s="488" t="s">
        <v>157</v>
      </c>
      <c r="CU22" s="488">
        <v>100</v>
      </c>
      <c r="CV22" s="488" t="s">
        <v>157</v>
      </c>
      <c r="CW22" s="488">
        <v>104.2</v>
      </c>
      <c r="CX22" s="488" t="s">
        <v>157</v>
      </c>
      <c r="CY22" s="488">
        <v>103.4</v>
      </c>
      <c r="CZ22" s="488" t="s">
        <v>157</v>
      </c>
      <c r="DA22" s="488">
        <v>89.9</v>
      </c>
      <c r="DB22" s="488" t="s">
        <v>157</v>
      </c>
      <c r="DC22" s="488">
        <v>105.3</v>
      </c>
      <c r="DD22" s="488" t="s">
        <v>157</v>
      </c>
      <c r="DE22" s="488">
        <v>103.6</v>
      </c>
      <c r="DF22" s="488" t="s">
        <v>157</v>
      </c>
      <c r="DG22" s="488">
        <v>108.6</v>
      </c>
      <c r="DH22" s="488" t="s">
        <v>157</v>
      </c>
      <c r="DI22" s="488">
        <v>105.8</v>
      </c>
      <c r="DJ22" s="488" t="s">
        <v>157</v>
      </c>
      <c r="DK22" s="488">
        <v>101.7</v>
      </c>
      <c r="DL22" s="488" t="s">
        <v>157</v>
      </c>
      <c r="DM22" s="488">
        <v>102.8</v>
      </c>
      <c r="DN22" s="488" t="s">
        <v>157</v>
      </c>
      <c r="DO22" s="488">
        <v>101.7</v>
      </c>
      <c r="DP22" s="488" t="s">
        <v>157</v>
      </c>
    </row>
    <row r="23" spans="1:120" ht="15" customHeight="1" x14ac:dyDescent="0.25">
      <c r="A23" s="56"/>
      <c r="B23" s="945" t="s">
        <v>279</v>
      </c>
      <c r="C23" s="216">
        <v>102.9</v>
      </c>
      <c r="D23" s="216" t="s">
        <v>157</v>
      </c>
      <c r="E23" s="216">
        <v>104.9</v>
      </c>
      <c r="F23" s="216" t="s">
        <v>157</v>
      </c>
      <c r="G23" s="216">
        <v>104.7</v>
      </c>
      <c r="H23" s="216" t="s">
        <v>157</v>
      </c>
      <c r="I23" s="216">
        <v>103.3</v>
      </c>
      <c r="J23" s="216" t="s">
        <v>157</v>
      </c>
      <c r="K23" s="216">
        <v>102.9</v>
      </c>
      <c r="L23" s="216" t="s">
        <v>157</v>
      </c>
      <c r="M23" s="216">
        <v>97.7</v>
      </c>
      <c r="N23" s="216" t="s">
        <v>157</v>
      </c>
      <c r="O23" s="216">
        <v>110.6</v>
      </c>
      <c r="P23" s="216" t="s">
        <v>157</v>
      </c>
      <c r="Q23" s="216">
        <v>101.6</v>
      </c>
      <c r="R23" s="216" t="s">
        <v>157</v>
      </c>
      <c r="S23" s="216">
        <v>106</v>
      </c>
      <c r="T23" s="216" t="s">
        <v>157</v>
      </c>
      <c r="U23" s="216">
        <v>107.6</v>
      </c>
      <c r="V23" s="216" t="s">
        <v>157</v>
      </c>
      <c r="W23" s="216">
        <v>111.1</v>
      </c>
      <c r="X23" s="216" t="s">
        <v>157</v>
      </c>
      <c r="Y23" s="216">
        <v>101.5</v>
      </c>
      <c r="Z23" s="216" t="s">
        <v>157</v>
      </c>
      <c r="AA23" s="216">
        <v>112.6</v>
      </c>
      <c r="AB23" s="216" t="s">
        <v>157</v>
      </c>
      <c r="AC23" s="216">
        <v>72.7</v>
      </c>
      <c r="AD23" s="216" t="s">
        <v>157</v>
      </c>
      <c r="AE23" s="51"/>
      <c r="AF23" s="897" t="s">
        <v>279</v>
      </c>
      <c r="AG23" s="216">
        <v>106.5</v>
      </c>
      <c r="AH23" s="216" t="s">
        <v>157</v>
      </c>
      <c r="AI23" s="216">
        <v>110.7</v>
      </c>
      <c r="AJ23" s="216" t="s">
        <v>157</v>
      </c>
      <c r="AK23" s="216">
        <v>104.2</v>
      </c>
      <c r="AL23" s="216" t="s">
        <v>157</v>
      </c>
      <c r="AM23" s="216">
        <v>106.6</v>
      </c>
      <c r="AN23" s="216" t="s">
        <v>157</v>
      </c>
      <c r="AO23" s="216">
        <v>102.8</v>
      </c>
      <c r="AP23" s="216" t="s">
        <v>157</v>
      </c>
      <c r="AQ23" s="216">
        <v>116.6</v>
      </c>
      <c r="AR23" s="216" t="s">
        <v>157</v>
      </c>
      <c r="AS23" s="216">
        <v>98.5</v>
      </c>
      <c r="AT23" s="216" t="s">
        <v>157</v>
      </c>
      <c r="AU23" s="216">
        <v>97.8</v>
      </c>
      <c r="AV23" s="216" t="s">
        <v>157</v>
      </c>
      <c r="AW23" s="216">
        <v>101</v>
      </c>
      <c r="AX23" s="216" t="s">
        <v>157</v>
      </c>
      <c r="AY23" s="216">
        <v>104.2</v>
      </c>
      <c r="AZ23" s="216" t="s">
        <v>157</v>
      </c>
      <c r="BA23" s="216">
        <v>104.4</v>
      </c>
      <c r="BB23" s="216" t="s">
        <v>157</v>
      </c>
      <c r="BC23" s="216">
        <v>102.3</v>
      </c>
      <c r="BD23" s="216" t="s">
        <v>157</v>
      </c>
      <c r="BE23" s="216">
        <v>108.1</v>
      </c>
      <c r="BF23" s="216" t="s">
        <v>157</v>
      </c>
      <c r="BG23" s="216">
        <v>98.1</v>
      </c>
      <c r="BH23" s="216" t="s">
        <v>157</v>
      </c>
      <c r="BI23" s="216">
        <v>95.2</v>
      </c>
      <c r="BJ23" s="216" t="s">
        <v>157</v>
      </c>
      <c r="BK23" s="216">
        <v>101.8</v>
      </c>
      <c r="BL23" s="216" t="s">
        <v>157</v>
      </c>
      <c r="BN23" s="897" t="s">
        <v>279</v>
      </c>
      <c r="BO23" s="488">
        <v>98.9</v>
      </c>
      <c r="BP23" s="488" t="s">
        <v>157</v>
      </c>
      <c r="BQ23" s="488">
        <v>98.8</v>
      </c>
      <c r="BR23" s="488" t="s">
        <v>157</v>
      </c>
      <c r="BS23" s="488">
        <v>95.2</v>
      </c>
      <c r="BT23" s="488" t="s">
        <v>157</v>
      </c>
      <c r="BU23" s="488">
        <v>104.8</v>
      </c>
      <c r="BV23" s="488" t="s">
        <v>157</v>
      </c>
      <c r="BW23" s="488">
        <v>102.9</v>
      </c>
      <c r="BX23" s="488" t="s">
        <v>157</v>
      </c>
      <c r="BY23" s="488">
        <v>102.9</v>
      </c>
      <c r="BZ23" s="488" t="s">
        <v>157</v>
      </c>
      <c r="CA23" s="488">
        <v>108.1</v>
      </c>
      <c r="CB23" s="488" t="s">
        <v>157</v>
      </c>
      <c r="CC23" s="488">
        <v>107.8</v>
      </c>
      <c r="CD23" s="488" t="s">
        <v>157</v>
      </c>
      <c r="CE23" s="488">
        <v>94.6</v>
      </c>
      <c r="CF23" s="488" t="s">
        <v>157</v>
      </c>
      <c r="CG23" s="488">
        <v>93.7</v>
      </c>
      <c r="CH23" s="488" t="s">
        <v>157</v>
      </c>
      <c r="CI23" s="488">
        <v>94.7</v>
      </c>
      <c r="CJ23" s="488" t="s">
        <v>157</v>
      </c>
      <c r="CK23" s="488">
        <v>92.3</v>
      </c>
      <c r="CL23" s="488" t="s">
        <v>157</v>
      </c>
      <c r="CM23" s="488">
        <v>97.9</v>
      </c>
      <c r="CN23" s="488" t="s">
        <v>157</v>
      </c>
      <c r="CO23" s="488">
        <v>97.3</v>
      </c>
      <c r="CP23" s="488" t="s">
        <v>157</v>
      </c>
      <c r="CR23" s="897" t="s">
        <v>279</v>
      </c>
      <c r="CS23" s="488">
        <v>105.9</v>
      </c>
      <c r="CT23" s="488" t="s">
        <v>157</v>
      </c>
      <c r="CU23" s="488">
        <v>100</v>
      </c>
      <c r="CV23" s="488" t="s">
        <v>157</v>
      </c>
      <c r="CW23" s="488">
        <v>105.9</v>
      </c>
      <c r="CX23" s="488" t="s">
        <v>157</v>
      </c>
      <c r="CY23" s="488">
        <v>102.9</v>
      </c>
      <c r="CZ23" s="488" t="s">
        <v>157</v>
      </c>
      <c r="DA23" s="488">
        <v>90.1</v>
      </c>
      <c r="DB23" s="488" t="s">
        <v>157</v>
      </c>
      <c r="DC23" s="488">
        <v>104.9</v>
      </c>
      <c r="DD23" s="488" t="s">
        <v>157</v>
      </c>
      <c r="DE23" s="488">
        <v>103.8</v>
      </c>
      <c r="DF23" s="488" t="s">
        <v>157</v>
      </c>
      <c r="DG23" s="488">
        <v>108.6</v>
      </c>
      <c r="DH23" s="488" t="s">
        <v>157</v>
      </c>
      <c r="DI23" s="488">
        <v>105.7</v>
      </c>
      <c r="DJ23" s="488" t="s">
        <v>157</v>
      </c>
      <c r="DK23" s="488">
        <v>101</v>
      </c>
      <c r="DL23" s="488" t="s">
        <v>157</v>
      </c>
      <c r="DM23" s="488">
        <v>102</v>
      </c>
      <c r="DN23" s="488" t="s">
        <v>157</v>
      </c>
      <c r="DO23" s="488">
        <v>101.5</v>
      </c>
      <c r="DP23" s="488" t="s">
        <v>157</v>
      </c>
    </row>
    <row r="24" spans="1:120" ht="15" customHeight="1" x14ac:dyDescent="0.25">
      <c r="A24" s="56"/>
      <c r="B24" s="945" t="s">
        <v>278</v>
      </c>
      <c r="C24" s="216">
        <v>102.9</v>
      </c>
      <c r="D24" s="216" t="s">
        <v>157</v>
      </c>
      <c r="E24" s="216">
        <v>104.2</v>
      </c>
      <c r="F24" s="216" t="s">
        <v>157</v>
      </c>
      <c r="G24" s="216">
        <v>103.9</v>
      </c>
      <c r="H24" s="216" t="s">
        <v>157</v>
      </c>
      <c r="I24" s="216">
        <v>103.2</v>
      </c>
      <c r="J24" s="216" t="s">
        <v>157</v>
      </c>
      <c r="K24" s="216">
        <v>103.3</v>
      </c>
      <c r="L24" s="216" t="s">
        <v>157</v>
      </c>
      <c r="M24" s="216">
        <v>98.8</v>
      </c>
      <c r="N24" s="216" t="s">
        <v>157</v>
      </c>
      <c r="O24" s="216">
        <v>111</v>
      </c>
      <c r="P24" s="216" t="s">
        <v>157</v>
      </c>
      <c r="Q24" s="216">
        <v>102</v>
      </c>
      <c r="R24" s="216" t="s">
        <v>157</v>
      </c>
      <c r="S24" s="216">
        <v>105.9</v>
      </c>
      <c r="T24" s="216" t="s">
        <v>157</v>
      </c>
      <c r="U24" s="216">
        <v>105.2</v>
      </c>
      <c r="V24" s="216" t="s">
        <v>157</v>
      </c>
      <c r="W24" s="216">
        <v>105.6</v>
      </c>
      <c r="X24" s="216" t="s">
        <v>157</v>
      </c>
      <c r="Y24" s="216">
        <v>99.4</v>
      </c>
      <c r="Z24" s="216" t="s">
        <v>157</v>
      </c>
      <c r="AA24" s="216">
        <v>111.3</v>
      </c>
      <c r="AB24" s="216" t="s">
        <v>157</v>
      </c>
      <c r="AC24" s="216">
        <v>77</v>
      </c>
      <c r="AD24" s="216" t="s">
        <v>157</v>
      </c>
      <c r="AE24" s="51"/>
      <c r="AF24" s="897" t="s">
        <v>278</v>
      </c>
      <c r="AG24" s="216">
        <v>106.7</v>
      </c>
      <c r="AH24" s="216" t="s">
        <v>157</v>
      </c>
      <c r="AI24" s="216">
        <v>111.6</v>
      </c>
      <c r="AJ24" s="216" t="s">
        <v>157</v>
      </c>
      <c r="AK24" s="216">
        <v>104.1</v>
      </c>
      <c r="AL24" s="216" t="s">
        <v>157</v>
      </c>
      <c r="AM24" s="216">
        <v>106.8</v>
      </c>
      <c r="AN24" s="216" t="s">
        <v>157</v>
      </c>
      <c r="AO24" s="216">
        <v>102.5</v>
      </c>
      <c r="AP24" s="216" t="s">
        <v>157</v>
      </c>
      <c r="AQ24" s="216">
        <v>117.7</v>
      </c>
      <c r="AR24" s="216" t="s">
        <v>157</v>
      </c>
      <c r="AS24" s="216">
        <v>99.2</v>
      </c>
      <c r="AT24" s="216" t="s">
        <v>157</v>
      </c>
      <c r="AU24" s="216">
        <v>98.3</v>
      </c>
      <c r="AV24" s="216" t="s">
        <v>157</v>
      </c>
      <c r="AW24" s="216">
        <v>102.4</v>
      </c>
      <c r="AX24" s="216" t="s">
        <v>157</v>
      </c>
      <c r="AY24" s="216">
        <v>104.1</v>
      </c>
      <c r="AZ24" s="216" t="s">
        <v>157</v>
      </c>
      <c r="BA24" s="216">
        <v>104.4</v>
      </c>
      <c r="BB24" s="216" t="s">
        <v>157</v>
      </c>
      <c r="BC24" s="216">
        <v>102.3</v>
      </c>
      <c r="BD24" s="216" t="s">
        <v>157</v>
      </c>
      <c r="BE24" s="216">
        <v>108.1</v>
      </c>
      <c r="BF24" s="216" t="s">
        <v>157</v>
      </c>
      <c r="BG24" s="216">
        <v>97.9</v>
      </c>
      <c r="BH24" s="216" t="s">
        <v>157</v>
      </c>
      <c r="BI24" s="216">
        <v>95</v>
      </c>
      <c r="BJ24" s="216" t="s">
        <v>157</v>
      </c>
      <c r="BK24" s="216">
        <v>102.2</v>
      </c>
      <c r="BL24" s="216" t="s">
        <v>157</v>
      </c>
      <c r="BN24" s="897" t="s">
        <v>278</v>
      </c>
      <c r="BO24" s="488">
        <v>99.1</v>
      </c>
      <c r="BP24" s="488" t="s">
        <v>157</v>
      </c>
      <c r="BQ24" s="488">
        <v>101</v>
      </c>
      <c r="BR24" s="488" t="s">
        <v>157</v>
      </c>
      <c r="BS24" s="488">
        <v>94.9</v>
      </c>
      <c r="BT24" s="488" t="s">
        <v>157</v>
      </c>
      <c r="BU24" s="488">
        <v>104.8</v>
      </c>
      <c r="BV24" s="488" t="s">
        <v>157</v>
      </c>
      <c r="BW24" s="488">
        <v>102.8</v>
      </c>
      <c r="BX24" s="488" t="s">
        <v>157</v>
      </c>
      <c r="BY24" s="488">
        <v>102.7</v>
      </c>
      <c r="BZ24" s="488" t="s">
        <v>157</v>
      </c>
      <c r="CA24" s="488">
        <v>108.2</v>
      </c>
      <c r="CB24" s="488" t="s">
        <v>157</v>
      </c>
      <c r="CC24" s="488">
        <v>107.7</v>
      </c>
      <c r="CD24" s="488" t="s">
        <v>157</v>
      </c>
      <c r="CE24" s="488">
        <v>96.2</v>
      </c>
      <c r="CF24" s="488" t="s">
        <v>157</v>
      </c>
      <c r="CG24" s="488">
        <v>94.1</v>
      </c>
      <c r="CH24" s="488" t="s">
        <v>157</v>
      </c>
      <c r="CI24" s="488">
        <v>97</v>
      </c>
      <c r="CJ24" s="488" t="s">
        <v>157</v>
      </c>
      <c r="CK24" s="488">
        <v>95.1</v>
      </c>
      <c r="CL24" s="488" t="s">
        <v>157</v>
      </c>
      <c r="CM24" s="488">
        <v>99.1</v>
      </c>
      <c r="CN24" s="488" t="s">
        <v>157</v>
      </c>
      <c r="CO24" s="488">
        <v>97.4</v>
      </c>
      <c r="CP24" s="488" t="s">
        <v>157</v>
      </c>
      <c r="CR24" s="897" t="s">
        <v>278</v>
      </c>
      <c r="CS24" s="488">
        <v>105.4</v>
      </c>
      <c r="CT24" s="488" t="s">
        <v>157</v>
      </c>
      <c r="CU24" s="488">
        <v>100</v>
      </c>
      <c r="CV24" s="488" t="s">
        <v>157</v>
      </c>
      <c r="CW24" s="488">
        <v>105.4</v>
      </c>
      <c r="CX24" s="488" t="s">
        <v>157</v>
      </c>
      <c r="CY24" s="488">
        <v>102.5</v>
      </c>
      <c r="CZ24" s="488" t="s">
        <v>157</v>
      </c>
      <c r="DA24" s="488">
        <v>90</v>
      </c>
      <c r="DB24" s="488" t="s">
        <v>157</v>
      </c>
      <c r="DC24" s="488">
        <v>103.8</v>
      </c>
      <c r="DD24" s="488" t="s">
        <v>157</v>
      </c>
      <c r="DE24" s="488">
        <v>104.3</v>
      </c>
      <c r="DF24" s="488" t="s">
        <v>157</v>
      </c>
      <c r="DG24" s="488">
        <v>106.8</v>
      </c>
      <c r="DH24" s="488" t="s">
        <v>157</v>
      </c>
      <c r="DI24" s="488">
        <v>105.4</v>
      </c>
      <c r="DJ24" s="488" t="s">
        <v>157</v>
      </c>
      <c r="DK24" s="488">
        <v>102</v>
      </c>
      <c r="DL24" s="488" t="s">
        <v>157</v>
      </c>
      <c r="DM24" s="488">
        <v>102.5</v>
      </c>
      <c r="DN24" s="488" t="s">
        <v>157</v>
      </c>
      <c r="DO24" s="488">
        <v>101.5</v>
      </c>
      <c r="DP24" s="488" t="s">
        <v>157</v>
      </c>
    </row>
    <row r="25" spans="1:120" ht="15" customHeight="1" x14ac:dyDescent="0.25">
      <c r="A25" s="56"/>
      <c r="B25" s="945" t="s">
        <v>277</v>
      </c>
      <c r="C25" s="216">
        <v>102.8</v>
      </c>
      <c r="D25" s="216" t="s">
        <v>157</v>
      </c>
      <c r="E25" s="216">
        <v>103.4</v>
      </c>
      <c r="F25" s="216" t="s">
        <v>157</v>
      </c>
      <c r="G25" s="216">
        <v>103.1</v>
      </c>
      <c r="H25" s="216" t="s">
        <v>157</v>
      </c>
      <c r="I25" s="216">
        <v>102.6</v>
      </c>
      <c r="J25" s="216" t="s">
        <v>157</v>
      </c>
      <c r="K25" s="216">
        <v>103</v>
      </c>
      <c r="L25" s="216" t="s">
        <v>157</v>
      </c>
      <c r="M25" s="216">
        <v>97</v>
      </c>
      <c r="N25" s="216" t="s">
        <v>157</v>
      </c>
      <c r="O25" s="216">
        <v>110.1</v>
      </c>
      <c r="P25" s="216" t="s">
        <v>157</v>
      </c>
      <c r="Q25" s="216">
        <v>102.6</v>
      </c>
      <c r="R25" s="216" t="s">
        <v>157</v>
      </c>
      <c r="S25" s="216">
        <v>105.3</v>
      </c>
      <c r="T25" s="216" t="s">
        <v>157</v>
      </c>
      <c r="U25" s="216">
        <v>101.3</v>
      </c>
      <c r="V25" s="216" t="s">
        <v>157</v>
      </c>
      <c r="W25" s="216">
        <v>101.9</v>
      </c>
      <c r="X25" s="216" t="s">
        <v>157</v>
      </c>
      <c r="Y25" s="216">
        <v>97.3</v>
      </c>
      <c r="Z25" s="216" t="s">
        <v>157</v>
      </c>
      <c r="AA25" s="216">
        <v>112.8</v>
      </c>
      <c r="AB25" s="216" t="s">
        <v>157</v>
      </c>
      <c r="AC25" s="216">
        <v>83.7</v>
      </c>
      <c r="AD25" s="216" t="s">
        <v>157</v>
      </c>
      <c r="AE25" s="51"/>
      <c r="AF25" s="897" t="s">
        <v>277</v>
      </c>
      <c r="AG25" s="216">
        <v>106.4</v>
      </c>
      <c r="AH25" s="216" t="s">
        <v>157</v>
      </c>
      <c r="AI25" s="216">
        <v>111.9</v>
      </c>
      <c r="AJ25" s="216" t="s">
        <v>157</v>
      </c>
      <c r="AK25" s="216">
        <v>103.4</v>
      </c>
      <c r="AL25" s="216" t="s">
        <v>157</v>
      </c>
      <c r="AM25" s="216">
        <v>107</v>
      </c>
      <c r="AN25" s="216" t="s">
        <v>157</v>
      </c>
      <c r="AO25" s="216">
        <v>102.6</v>
      </c>
      <c r="AP25" s="216" t="s">
        <v>157</v>
      </c>
      <c r="AQ25" s="216">
        <v>118.2</v>
      </c>
      <c r="AR25" s="216" t="s">
        <v>157</v>
      </c>
      <c r="AS25" s="216">
        <v>98.9</v>
      </c>
      <c r="AT25" s="216" t="s">
        <v>157</v>
      </c>
      <c r="AU25" s="216">
        <v>98.3</v>
      </c>
      <c r="AV25" s="216" t="s">
        <v>157</v>
      </c>
      <c r="AW25" s="216">
        <v>101</v>
      </c>
      <c r="AX25" s="216" t="s">
        <v>157</v>
      </c>
      <c r="AY25" s="216">
        <v>104.2</v>
      </c>
      <c r="AZ25" s="216" t="s">
        <v>157</v>
      </c>
      <c r="BA25" s="216">
        <v>104.4</v>
      </c>
      <c r="BB25" s="216" t="s">
        <v>157</v>
      </c>
      <c r="BC25" s="216">
        <v>102.6</v>
      </c>
      <c r="BD25" s="216" t="s">
        <v>157</v>
      </c>
      <c r="BE25" s="216">
        <v>108.1</v>
      </c>
      <c r="BF25" s="216" t="s">
        <v>157</v>
      </c>
      <c r="BG25" s="216">
        <v>97.8</v>
      </c>
      <c r="BH25" s="216" t="s">
        <v>157</v>
      </c>
      <c r="BI25" s="216">
        <v>95.6</v>
      </c>
      <c r="BJ25" s="216" t="s">
        <v>157</v>
      </c>
      <c r="BK25" s="216">
        <v>103.2</v>
      </c>
      <c r="BL25" s="216" t="s">
        <v>157</v>
      </c>
      <c r="BN25" s="897" t="s">
        <v>277</v>
      </c>
      <c r="BO25" s="488">
        <v>98.9</v>
      </c>
      <c r="BP25" s="488" t="s">
        <v>157</v>
      </c>
      <c r="BQ25" s="488">
        <v>101</v>
      </c>
      <c r="BR25" s="488" t="s">
        <v>157</v>
      </c>
      <c r="BS25" s="488">
        <v>95.6</v>
      </c>
      <c r="BT25" s="488" t="s">
        <v>157</v>
      </c>
      <c r="BU25" s="488">
        <v>104.9</v>
      </c>
      <c r="BV25" s="488" t="s">
        <v>157</v>
      </c>
      <c r="BW25" s="488">
        <v>103.1</v>
      </c>
      <c r="BX25" s="488" t="s">
        <v>157</v>
      </c>
      <c r="BY25" s="488">
        <v>103</v>
      </c>
      <c r="BZ25" s="488" t="s">
        <v>157</v>
      </c>
      <c r="CA25" s="488">
        <v>108.3</v>
      </c>
      <c r="CB25" s="488" t="s">
        <v>157</v>
      </c>
      <c r="CC25" s="488">
        <v>108</v>
      </c>
      <c r="CD25" s="488" t="s">
        <v>157</v>
      </c>
      <c r="CE25" s="488">
        <v>97.7</v>
      </c>
      <c r="CF25" s="488" t="s">
        <v>157</v>
      </c>
      <c r="CG25" s="488">
        <v>93.4</v>
      </c>
      <c r="CH25" s="488" t="s">
        <v>157</v>
      </c>
      <c r="CI25" s="488">
        <v>99.7</v>
      </c>
      <c r="CJ25" s="488" t="s">
        <v>157</v>
      </c>
      <c r="CK25" s="488">
        <v>98.2</v>
      </c>
      <c r="CL25" s="488" t="s">
        <v>157</v>
      </c>
      <c r="CM25" s="488">
        <v>99.8</v>
      </c>
      <c r="CN25" s="488" t="s">
        <v>157</v>
      </c>
      <c r="CO25" s="488">
        <v>95.8</v>
      </c>
      <c r="CP25" s="488" t="s">
        <v>157</v>
      </c>
      <c r="CR25" s="897" t="s">
        <v>277</v>
      </c>
      <c r="CS25" s="488">
        <v>105.4</v>
      </c>
      <c r="CT25" s="488" t="s">
        <v>157</v>
      </c>
      <c r="CU25" s="488">
        <v>100</v>
      </c>
      <c r="CV25" s="488" t="s">
        <v>157</v>
      </c>
      <c r="CW25" s="488">
        <v>105.4</v>
      </c>
      <c r="CX25" s="488" t="s">
        <v>157</v>
      </c>
      <c r="CY25" s="488">
        <v>102</v>
      </c>
      <c r="CZ25" s="488" t="s">
        <v>157</v>
      </c>
      <c r="DA25" s="488">
        <v>90.3</v>
      </c>
      <c r="DB25" s="488" t="s">
        <v>157</v>
      </c>
      <c r="DC25" s="488">
        <v>103.6</v>
      </c>
      <c r="DD25" s="488" t="s">
        <v>157</v>
      </c>
      <c r="DE25" s="488">
        <v>104.1</v>
      </c>
      <c r="DF25" s="488" t="s">
        <v>157</v>
      </c>
      <c r="DG25" s="488">
        <v>106.2</v>
      </c>
      <c r="DH25" s="488" t="s">
        <v>157</v>
      </c>
      <c r="DI25" s="488">
        <v>105.5</v>
      </c>
      <c r="DJ25" s="488" t="s">
        <v>157</v>
      </c>
      <c r="DK25" s="488">
        <v>100.8</v>
      </c>
      <c r="DL25" s="488" t="s">
        <v>157</v>
      </c>
      <c r="DM25" s="488">
        <v>101.3</v>
      </c>
      <c r="DN25" s="488" t="s">
        <v>157</v>
      </c>
      <c r="DO25" s="488">
        <v>99.8</v>
      </c>
      <c r="DP25" s="488" t="s">
        <v>157</v>
      </c>
    </row>
    <row r="26" spans="1:120" s="826" customFormat="1" ht="15" customHeight="1" x14ac:dyDescent="0.25">
      <c r="A26" s="946"/>
      <c r="B26" s="945" t="s">
        <v>276</v>
      </c>
      <c r="C26" s="743">
        <v>102.5</v>
      </c>
      <c r="D26" s="743" t="s">
        <v>157</v>
      </c>
      <c r="E26" s="743">
        <v>102.7</v>
      </c>
      <c r="F26" s="743" t="s">
        <v>157</v>
      </c>
      <c r="G26" s="743">
        <v>102.3</v>
      </c>
      <c r="H26" s="743" t="s">
        <v>157</v>
      </c>
      <c r="I26" s="743">
        <v>102.7</v>
      </c>
      <c r="J26" s="743" t="s">
        <v>157</v>
      </c>
      <c r="K26" s="743">
        <v>101.5</v>
      </c>
      <c r="L26" s="743" t="s">
        <v>157</v>
      </c>
      <c r="M26" s="743">
        <v>95.1</v>
      </c>
      <c r="N26" s="743" t="s">
        <v>157</v>
      </c>
      <c r="O26" s="743">
        <v>104.4</v>
      </c>
      <c r="P26" s="743" t="s">
        <v>157</v>
      </c>
      <c r="Q26" s="743">
        <v>103.2</v>
      </c>
      <c r="R26" s="743" t="s">
        <v>157</v>
      </c>
      <c r="S26" s="743">
        <v>104.8</v>
      </c>
      <c r="T26" s="743" t="s">
        <v>157</v>
      </c>
      <c r="U26" s="743">
        <v>98.6</v>
      </c>
      <c r="V26" s="743" t="s">
        <v>157</v>
      </c>
      <c r="W26" s="743">
        <v>100.3</v>
      </c>
      <c r="X26" s="743" t="s">
        <v>157</v>
      </c>
      <c r="Y26" s="743">
        <v>96.9</v>
      </c>
      <c r="Z26" s="743" t="s">
        <v>157</v>
      </c>
      <c r="AA26" s="743">
        <v>112.2</v>
      </c>
      <c r="AB26" s="743" t="s">
        <v>157</v>
      </c>
      <c r="AC26" s="743">
        <v>87.4</v>
      </c>
      <c r="AD26" s="743" t="s">
        <v>157</v>
      </c>
      <c r="AE26" s="319"/>
      <c r="AF26" s="897" t="s">
        <v>276</v>
      </c>
      <c r="AG26" s="743">
        <v>106.5</v>
      </c>
      <c r="AH26" s="743" t="s">
        <v>157</v>
      </c>
      <c r="AI26" s="743">
        <v>112.5</v>
      </c>
      <c r="AJ26" s="743" t="s">
        <v>157</v>
      </c>
      <c r="AK26" s="743">
        <v>103.3</v>
      </c>
      <c r="AL26" s="743" t="s">
        <v>157</v>
      </c>
      <c r="AM26" s="743">
        <v>107.1</v>
      </c>
      <c r="AN26" s="743" t="s">
        <v>157</v>
      </c>
      <c r="AO26" s="743">
        <v>102.7</v>
      </c>
      <c r="AP26" s="743" t="s">
        <v>157</v>
      </c>
      <c r="AQ26" s="743">
        <v>118.6</v>
      </c>
      <c r="AR26" s="743" t="s">
        <v>157</v>
      </c>
      <c r="AS26" s="743">
        <v>97.9</v>
      </c>
      <c r="AT26" s="743" t="s">
        <v>157</v>
      </c>
      <c r="AU26" s="743">
        <v>97.5</v>
      </c>
      <c r="AV26" s="743" t="s">
        <v>157</v>
      </c>
      <c r="AW26" s="743">
        <v>99.4</v>
      </c>
      <c r="AX26" s="743" t="s">
        <v>157</v>
      </c>
      <c r="AY26" s="743">
        <v>104.1</v>
      </c>
      <c r="AZ26" s="743" t="s">
        <v>157</v>
      </c>
      <c r="BA26" s="743">
        <v>104.1</v>
      </c>
      <c r="BB26" s="743" t="s">
        <v>157</v>
      </c>
      <c r="BC26" s="743">
        <v>102.7</v>
      </c>
      <c r="BD26" s="743" t="s">
        <v>157</v>
      </c>
      <c r="BE26" s="743">
        <v>108.1</v>
      </c>
      <c r="BF26" s="743" t="s">
        <v>157</v>
      </c>
      <c r="BG26" s="743">
        <v>97.7</v>
      </c>
      <c r="BH26" s="743" t="s">
        <v>157</v>
      </c>
      <c r="BI26" s="743">
        <v>96.4</v>
      </c>
      <c r="BJ26" s="743" t="s">
        <v>157</v>
      </c>
      <c r="BK26" s="743">
        <v>103.4</v>
      </c>
      <c r="BL26" s="743" t="s">
        <v>157</v>
      </c>
      <c r="BN26" s="897" t="s">
        <v>276</v>
      </c>
      <c r="BO26" s="919">
        <v>98.2</v>
      </c>
      <c r="BP26" s="919" t="s">
        <v>157</v>
      </c>
      <c r="BQ26" s="919">
        <v>98.4</v>
      </c>
      <c r="BR26" s="919" t="s">
        <v>157</v>
      </c>
      <c r="BS26" s="919">
        <v>94.7</v>
      </c>
      <c r="BT26" s="919" t="s">
        <v>157</v>
      </c>
      <c r="BU26" s="919">
        <v>105</v>
      </c>
      <c r="BV26" s="919" t="s">
        <v>157</v>
      </c>
      <c r="BW26" s="919">
        <v>103.3</v>
      </c>
      <c r="BX26" s="919" t="s">
        <v>157</v>
      </c>
      <c r="BY26" s="919">
        <v>103.2</v>
      </c>
      <c r="BZ26" s="919" t="s">
        <v>157</v>
      </c>
      <c r="CA26" s="919">
        <v>108.1</v>
      </c>
      <c r="CB26" s="919" t="s">
        <v>157</v>
      </c>
      <c r="CC26" s="919">
        <v>108</v>
      </c>
      <c r="CD26" s="919" t="s">
        <v>157</v>
      </c>
      <c r="CE26" s="919">
        <v>97.7</v>
      </c>
      <c r="CF26" s="919" t="s">
        <v>157</v>
      </c>
      <c r="CG26" s="919">
        <v>93.2</v>
      </c>
      <c r="CH26" s="919" t="s">
        <v>157</v>
      </c>
      <c r="CI26" s="919">
        <v>99.5</v>
      </c>
      <c r="CJ26" s="919" t="s">
        <v>157</v>
      </c>
      <c r="CK26" s="919">
        <v>98.1</v>
      </c>
      <c r="CL26" s="919" t="s">
        <v>157</v>
      </c>
      <c r="CM26" s="919">
        <v>101.1</v>
      </c>
      <c r="CN26" s="919" t="s">
        <v>157</v>
      </c>
      <c r="CO26" s="919">
        <v>98.5</v>
      </c>
      <c r="CP26" s="919" t="s">
        <v>157</v>
      </c>
      <c r="CR26" s="897" t="s">
        <v>276</v>
      </c>
      <c r="CS26" s="919">
        <v>103.8</v>
      </c>
      <c r="CT26" s="919" t="s">
        <v>157</v>
      </c>
      <c r="CU26" s="919">
        <v>100</v>
      </c>
      <c r="CV26" s="919" t="s">
        <v>157</v>
      </c>
      <c r="CW26" s="919">
        <v>103.8</v>
      </c>
      <c r="CX26" s="919" t="s">
        <v>157</v>
      </c>
      <c r="CY26" s="919">
        <v>101.7</v>
      </c>
      <c r="CZ26" s="919" t="s">
        <v>157</v>
      </c>
      <c r="DA26" s="919">
        <v>89.3</v>
      </c>
      <c r="DB26" s="919" t="s">
        <v>157</v>
      </c>
      <c r="DC26" s="919">
        <v>102.9</v>
      </c>
      <c r="DD26" s="919" t="s">
        <v>157</v>
      </c>
      <c r="DE26" s="919">
        <v>104.4</v>
      </c>
      <c r="DF26" s="919" t="s">
        <v>157</v>
      </c>
      <c r="DG26" s="919">
        <v>106.1</v>
      </c>
      <c r="DH26" s="919" t="s">
        <v>157</v>
      </c>
      <c r="DI26" s="919">
        <v>105.5</v>
      </c>
      <c r="DJ26" s="919" t="s">
        <v>157</v>
      </c>
      <c r="DK26" s="919">
        <v>101</v>
      </c>
      <c r="DL26" s="919" t="s">
        <v>157</v>
      </c>
      <c r="DM26" s="919">
        <v>101.3</v>
      </c>
      <c r="DN26" s="919" t="s">
        <v>157</v>
      </c>
      <c r="DO26" s="919">
        <v>99.8</v>
      </c>
      <c r="DP26" s="919" t="s">
        <v>157</v>
      </c>
    </row>
    <row r="27" spans="1:120" ht="28.5" customHeight="1" x14ac:dyDescent="0.25">
      <c r="A27" s="56"/>
      <c r="B27" s="546"/>
      <c r="C27" s="1331" t="s">
        <v>1899</v>
      </c>
      <c r="D27" s="1332"/>
      <c r="E27" s="1332"/>
      <c r="F27" s="1332"/>
      <c r="G27" s="1332"/>
      <c r="H27" s="1332"/>
      <c r="I27" s="1332"/>
      <c r="J27" s="1332"/>
      <c r="K27" s="1332"/>
      <c r="L27" s="1332"/>
      <c r="M27" s="1332"/>
      <c r="N27" s="1332"/>
      <c r="O27" s="1332"/>
      <c r="P27" s="1332"/>
      <c r="Q27" s="1332"/>
      <c r="R27" s="1332"/>
      <c r="S27" s="1332"/>
      <c r="T27" s="1332"/>
      <c r="U27" s="1332"/>
      <c r="V27" s="1332"/>
      <c r="W27" s="1332"/>
      <c r="X27" s="1332"/>
      <c r="Y27" s="1332"/>
      <c r="Z27" s="1332"/>
      <c r="AA27" s="1332"/>
      <c r="AB27" s="1332"/>
      <c r="AC27" s="1332"/>
      <c r="AD27" s="1332"/>
      <c r="AE27" s="947"/>
      <c r="AF27" s="897"/>
      <c r="AG27" s="1333" t="s">
        <v>1900</v>
      </c>
      <c r="AH27" s="1316"/>
      <c r="AI27" s="1316"/>
      <c r="AJ27" s="1316"/>
      <c r="AK27" s="1316"/>
      <c r="AL27" s="1316"/>
      <c r="AM27" s="1316"/>
      <c r="AN27" s="1316"/>
      <c r="AO27" s="1316"/>
      <c r="AP27" s="1316"/>
      <c r="AQ27" s="1316"/>
      <c r="AR27" s="1316"/>
      <c r="AS27" s="1316"/>
      <c r="AT27" s="1316"/>
      <c r="AU27" s="1316"/>
      <c r="AV27" s="1316"/>
      <c r="AW27" s="1316"/>
      <c r="AX27" s="1316"/>
      <c r="AY27" s="1316"/>
      <c r="AZ27" s="1316"/>
      <c r="BA27" s="1316"/>
      <c r="BB27" s="1316"/>
      <c r="BC27" s="1316"/>
      <c r="BD27" s="1316"/>
      <c r="BE27" s="1316"/>
      <c r="BF27" s="1316"/>
      <c r="BG27" s="1316"/>
      <c r="BH27" s="1316"/>
      <c r="BI27" s="1316"/>
      <c r="BJ27" s="1316"/>
      <c r="BK27" s="1316"/>
      <c r="BL27" s="948"/>
      <c r="BN27" s="949"/>
      <c r="BO27" s="1333" t="s">
        <v>1901</v>
      </c>
      <c r="BP27" s="1316"/>
      <c r="BQ27" s="1316"/>
      <c r="BR27" s="1316"/>
      <c r="BS27" s="1316"/>
      <c r="BT27" s="1316"/>
      <c r="BU27" s="1316"/>
      <c r="BV27" s="1316"/>
      <c r="BW27" s="1316"/>
      <c r="BX27" s="1316"/>
      <c r="BY27" s="1316"/>
      <c r="BZ27" s="1316"/>
      <c r="CA27" s="1316"/>
      <c r="CB27" s="1316"/>
      <c r="CC27" s="1316"/>
      <c r="CD27" s="1316"/>
      <c r="CE27" s="1316"/>
      <c r="CF27" s="1316"/>
      <c r="CG27" s="1316"/>
      <c r="CH27" s="1316"/>
      <c r="CI27" s="1316"/>
      <c r="CJ27" s="1316"/>
      <c r="CK27" s="1316"/>
      <c r="CL27" s="1316"/>
      <c r="CM27" s="1316"/>
      <c r="CN27" s="1316"/>
      <c r="CO27" s="1316"/>
      <c r="CP27" s="1316"/>
      <c r="CR27" s="950"/>
      <c r="CS27" s="1333" t="s">
        <v>1901</v>
      </c>
      <c r="CT27" s="1316"/>
      <c r="CU27" s="1316"/>
      <c r="CV27" s="1316"/>
      <c r="CW27" s="1316"/>
      <c r="CX27" s="1316"/>
      <c r="CY27" s="1316"/>
      <c r="CZ27" s="1316"/>
      <c r="DA27" s="1316"/>
      <c r="DB27" s="1316"/>
      <c r="DC27" s="1316"/>
      <c r="DD27" s="1316"/>
      <c r="DE27" s="1316"/>
      <c r="DF27" s="1316"/>
      <c r="DG27" s="1316"/>
      <c r="DH27" s="1316"/>
      <c r="DI27" s="1316"/>
      <c r="DJ27" s="1316"/>
      <c r="DK27" s="1316"/>
      <c r="DL27" s="1316"/>
      <c r="DM27" s="1316"/>
      <c r="DN27" s="1316"/>
      <c r="DO27" s="1316"/>
      <c r="DP27" s="1316"/>
    </row>
    <row r="28" spans="1:120" ht="21.9" customHeight="1" x14ac:dyDescent="0.25">
      <c r="A28" s="56"/>
      <c r="B28" s="465" t="s">
        <v>288</v>
      </c>
      <c r="C28" s="951">
        <v>104.6</v>
      </c>
      <c r="D28" s="951" t="s">
        <v>157</v>
      </c>
      <c r="E28" s="951">
        <v>104.6</v>
      </c>
      <c r="F28" s="951" t="s">
        <v>157</v>
      </c>
      <c r="G28" s="951">
        <v>104.6</v>
      </c>
      <c r="H28" s="951" t="s">
        <v>157</v>
      </c>
      <c r="I28" s="951">
        <v>106.4</v>
      </c>
      <c r="J28" s="951" t="s">
        <v>157</v>
      </c>
      <c r="K28" s="951">
        <v>104.2</v>
      </c>
      <c r="L28" s="951" t="s">
        <v>157</v>
      </c>
      <c r="M28" s="951">
        <v>100</v>
      </c>
      <c r="N28" s="951" t="s">
        <v>157</v>
      </c>
      <c r="O28" s="951">
        <v>109.4</v>
      </c>
      <c r="P28" s="951" t="s">
        <v>157</v>
      </c>
      <c r="Q28" s="951">
        <v>102.9</v>
      </c>
      <c r="R28" s="951" t="s">
        <v>157</v>
      </c>
      <c r="S28" s="951">
        <v>103.6</v>
      </c>
      <c r="T28" s="951" t="s">
        <v>157</v>
      </c>
      <c r="U28" s="951">
        <v>111.3</v>
      </c>
      <c r="V28" s="951" t="s">
        <v>157</v>
      </c>
      <c r="W28" s="951">
        <v>105.8</v>
      </c>
      <c r="X28" s="951" t="s">
        <v>157</v>
      </c>
      <c r="Y28" s="951">
        <v>101.6</v>
      </c>
      <c r="Z28" s="951" t="s">
        <v>157</v>
      </c>
      <c r="AA28" s="951">
        <v>106.2</v>
      </c>
      <c r="AB28" s="951" t="s">
        <v>157</v>
      </c>
      <c r="AC28" s="951">
        <v>69.3</v>
      </c>
      <c r="AD28" s="951" t="s">
        <v>157</v>
      </c>
      <c r="AE28" s="51"/>
      <c r="AF28" s="465" t="s">
        <v>288</v>
      </c>
      <c r="AG28" s="951">
        <v>104.3</v>
      </c>
      <c r="AH28" s="951" t="s">
        <v>157</v>
      </c>
      <c r="AI28" s="951">
        <v>103.2</v>
      </c>
      <c r="AJ28" s="951" t="s">
        <v>157</v>
      </c>
      <c r="AK28" s="951">
        <v>104.9</v>
      </c>
      <c r="AL28" s="951" t="s">
        <v>157</v>
      </c>
      <c r="AM28" s="951">
        <v>103.9</v>
      </c>
      <c r="AN28" s="951" t="s">
        <v>157</v>
      </c>
      <c r="AO28" s="951">
        <v>102.1</v>
      </c>
      <c r="AP28" s="951" t="s">
        <v>157</v>
      </c>
      <c r="AQ28" s="951">
        <v>108.7</v>
      </c>
      <c r="AR28" s="951" t="s">
        <v>157</v>
      </c>
      <c r="AS28" s="951">
        <v>99.7</v>
      </c>
      <c r="AT28" s="951" t="s">
        <v>157</v>
      </c>
      <c r="AU28" s="951">
        <v>98.5</v>
      </c>
      <c r="AV28" s="951" t="s">
        <v>157</v>
      </c>
      <c r="AW28" s="951">
        <v>104.1</v>
      </c>
      <c r="AX28" s="951" t="s">
        <v>157</v>
      </c>
      <c r="AY28" s="951">
        <v>110</v>
      </c>
      <c r="AZ28" s="951" t="s">
        <v>157</v>
      </c>
      <c r="BA28" s="951">
        <v>104.2</v>
      </c>
      <c r="BB28" s="951" t="s">
        <v>157</v>
      </c>
      <c r="BC28" s="951">
        <v>112</v>
      </c>
      <c r="BD28" s="951" t="s">
        <v>157</v>
      </c>
      <c r="BE28" s="951">
        <v>121.2</v>
      </c>
      <c r="BF28" s="951" t="s">
        <v>157</v>
      </c>
      <c r="BG28" s="951">
        <v>116.9</v>
      </c>
      <c r="BH28" s="951" t="s">
        <v>157</v>
      </c>
      <c r="BI28" s="951">
        <v>93.9</v>
      </c>
      <c r="BJ28" s="951" t="s">
        <v>157</v>
      </c>
      <c r="BK28" s="951">
        <v>105.4</v>
      </c>
      <c r="BL28" s="951" t="s">
        <v>157</v>
      </c>
      <c r="BN28" s="941" t="s">
        <v>288</v>
      </c>
      <c r="BO28" s="488">
        <v>100.5</v>
      </c>
      <c r="BP28" s="488" t="s">
        <v>157</v>
      </c>
      <c r="BQ28" s="488">
        <v>101.2</v>
      </c>
      <c r="BR28" s="488" t="s">
        <v>157</v>
      </c>
      <c r="BS28" s="488">
        <v>97.4</v>
      </c>
      <c r="BT28" s="488" t="s">
        <v>157</v>
      </c>
      <c r="BU28" s="488">
        <v>105.1</v>
      </c>
      <c r="BV28" s="488" t="s">
        <v>157</v>
      </c>
      <c r="BW28" s="488">
        <v>103.5</v>
      </c>
      <c r="BX28" s="488" t="s">
        <v>157</v>
      </c>
      <c r="BY28" s="488">
        <v>103.7</v>
      </c>
      <c r="BZ28" s="488" t="s">
        <v>157</v>
      </c>
      <c r="CA28" s="488">
        <v>108.7</v>
      </c>
      <c r="CB28" s="488" t="s">
        <v>157</v>
      </c>
      <c r="CC28" s="488">
        <v>108.3</v>
      </c>
      <c r="CD28" s="488" t="s">
        <v>157</v>
      </c>
      <c r="CE28" s="488">
        <v>96.1</v>
      </c>
      <c r="CF28" s="488" t="s">
        <v>157</v>
      </c>
      <c r="CG28" s="488">
        <v>94.3</v>
      </c>
      <c r="CH28" s="488" t="s">
        <v>157</v>
      </c>
      <c r="CI28" s="488">
        <v>97.3</v>
      </c>
      <c r="CJ28" s="488" t="s">
        <v>157</v>
      </c>
      <c r="CK28" s="488">
        <v>95.7</v>
      </c>
      <c r="CL28" s="488" t="s">
        <v>157</v>
      </c>
      <c r="CM28" s="488">
        <v>86.3</v>
      </c>
      <c r="CN28" s="488" t="s">
        <v>157</v>
      </c>
      <c r="CO28" s="488">
        <v>95</v>
      </c>
      <c r="CP28" s="488" t="s">
        <v>157</v>
      </c>
      <c r="CR28" s="941" t="s">
        <v>288</v>
      </c>
      <c r="CS28" s="488">
        <v>104.2</v>
      </c>
      <c r="CT28" s="488" t="s">
        <v>157</v>
      </c>
      <c r="CU28" s="488">
        <v>105.5</v>
      </c>
      <c r="CV28" s="488" t="s">
        <v>157</v>
      </c>
      <c r="CW28" s="488">
        <v>104.2</v>
      </c>
      <c r="CX28" s="488" t="s">
        <v>157</v>
      </c>
      <c r="CY28" s="488">
        <v>105.8</v>
      </c>
      <c r="CZ28" s="488" t="s">
        <v>157</v>
      </c>
      <c r="DA28" s="488">
        <v>92.6</v>
      </c>
      <c r="DB28" s="488" t="s">
        <v>157</v>
      </c>
      <c r="DC28" s="488">
        <v>104.8</v>
      </c>
      <c r="DD28" s="488" t="s">
        <v>157</v>
      </c>
      <c r="DE28" s="488">
        <v>103.5</v>
      </c>
      <c r="DF28" s="488" t="s">
        <v>157</v>
      </c>
      <c r="DG28" s="488">
        <v>109.2</v>
      </c>
      <c r="DH28" s="488" t="s">
        <v>157</v>
      </c>
      <c r="DI28" s="488">
        <v>106.4</v>
      </c>
      <c r="DJ28" s="488" t="s">
        <v>157</v>
      </c>
      <c r="DK28" s="488">
        <v>103.5</v>
      </c>
      <c r="DL28" s="488" t="s">
        <v>157</v>
      </c>
      <c r="DM28" s="488">
        <v>102.8</v>
      </c>
      <c r="DN28" s="488" t="s">
        <v>157</v>
      </c>
      <c r="DO28" s="488">
        <v>101.7</v>
      </c>
      <c r="DP28" s="488" t="s">
        <v>157</v>
      </c>
    </row>
    <row r="29" spans="1:120" ht="15" customHeight="1" x14ac:dyDescent="0.25">
      <c r="A29" s="56"/>
      <c r="B29" s="465" t="s">
        <v>276</v>
      </c>
      <c r="C29" s="951">
        <v>102.4</v>
      </c>
      <c r="D29" s="951" t="s">
        <v>157</v>
      </c>
      <c r="E29" s="951">
        <v>102.5</v>
      </c>
      <c r="F29" s="951" t="s">
        <v>157</v>
      </c>
      <c r="G29" s="951">
        <v>102.1</v>
      </c>
      <c r="H29" s="951" t="s">
        <v>157</v>
      </c>
      <c r="I29" s="951">
        <v>102.5</v>
      </c>
      <c r="J29" s="951" t="s">
        <v>157</v>
      </c>
      <c r="K29" s="951">
        <v>102.2</v>
      </c>
      <c r="L29" s="951" t="s">
        <v>157</v>
      </c>
      <c r="M29" s="951">
        <v>95.5</v>
      </c>
      <c r="N29" s="951" t="s">
        <v>157</v>
      </c>
      <c r="O29" s="951">
        <v>106.4</v>
      </c>
      <c r="P29" s="951" t="s">
        <v>157</v>
      </c>
      <c r="Q29" s="951">
        <v>103.8</v>
      </c>
      <c r="R29" s="951" t="s">
        <v>157</v>
      </c>
      <c r="S29" s="951">
        <v>103.8</v>
      </c>
      <c r="T29" s="951" t="s">
        <v>157</v>
      </c>
      <c r="U29" s="951">
        <v>96</v>
      </c>
      <c r="V29" s="951" t="s">
        <v>157</v>
      </c>
      <c r="W29" s="951">
        <v>99.8</v>
      </c>
      <c r="X29" s="951" t="s">
        <v>157</v>
      </c>
      <c r="Y29" s="951">
        <v>96.1</v>
      </c>
      <c r="Z29" s="951" t="s">
        <v>157</v>
      </c>
      <c r="AA29" s="951">
        <v>112.3</v>
      </c>
      <c r="AB29" s="951" t="s">
        <v>157</v>
      </c>
      <c r="AC29" s="951">
        <v>93.5</v>
      </c>
      <c r="AD29" s="951" t="s">
        <v>157</v>
      </c>
      <c r="AE29" s="51"/>
      <c r="AF29" s="941" t="s">
        <v>276</v>
      </c>
      <c r="AG29" s="951">
        <v>106.5</v>
      </c>
      <c r="AH29" s="951" t="s">
        <v>157</v>
      </c>
      <c r="AI29" s="951">
        <v>112.4</v>
      </c>
      <c r="AJ29" s="951" t="s">
        <v>157</v>
      </c>
      <c r="AK29" s="951">
        <v>103.3</v>
      </c>
      <c r="AL29" s="951" t="s">
        <v>157</v>
      </c>
      <c r="AM29" s="951">
        <v>107.7</v>
      </c>
      <c r="AN29" s="951" t="s">
        <v>157</v>
      </c>
      <c r="AO29" s="951">
        <v>103.7</v>
      </c>
      <c r="AP29" s="951" t="s">
        <v>157</v>
      </c>
      <c r="AQ29" s="951">
        <v>118</v>
      </c>
      <c r="AR29" s="951" t="s">
        <v>157</v>
      </c>
      <c r="AS29" s="951">
        <v>99.4</v>
      </c>
      <c r="AT29" s="951" t="s">
        <v>157</v>
      </c>
      <c r="AU29" s="951">
        <v>98.1</v>
      </c>
      <c r="AV29" s="951" t="s">
        <v>157</v>
      </c>
      <c r="AW29" s="951">
        <v>104.1</v>
      </c>
      <c r="AX29" s="951" t="s">
        <v>157</v>
      </c>
      <c r="AY29" s="951">
        <v>104.1</v>
      </c>
      <c r="AZ29" s="951" t="s">
        <v>157</v>
      </c>
      <c r="BA29" s="951">
        <v>103.9</v>
      </c>
      <c r="BB29" s="951" t="s">
        <v>157</v>
      </c>
      <c r="BC29" s="951">
        <v>102.7</v>
      </c>
      <c r="BD29" s="951" t="s">
        <v>157</v>
      </c>
      <c r="BE29" s="951">
        <v>108.1</v>
      </c>
      <c r="BF29" s="951" t="s">
        <v>157</v>
      </c>
      <c r="BG29" s="951">
        <v>97.6</v>
      </c>
      <c r="BH29" s="951" t="s">
        <v>157</v>
      </c>
      <c r="BI29" s="951">
        <v>96.7</v>
      </c>
      <c r="BJ29" s="951" t="s">
        <v>157</v>
      </c>
      <c r="BK29" s="951">
        <v>103.3</v>
      </c>
      <c r="BL29" s="951" t="s">
        <v>157</v>
      </c>
      <c r="BN29" s="941" t="s">
        <v>276</v>
      </c>
      <c r="BO29" s="488">
        <v>98.3</v>
      </c>
      <c r="BP29" s="488" t="s">
        <v>157</v>
      </c>
      <c r="BQ29" s="488">
        <v>97.9</v>
      </c>
      <c r="BR29" s="488" t="s">
        <v>157</v>
      </c>
      <c r="BS29" s="488">
        <v>96.1</v>
      </c>
      <c r="BT29" s="488" t="s">
        <v>157</v>
      </c>
      <c r="BU29" s="488">
        <v>104.6</v>
      </c>
      <c r="BV29" s="488" t="s">
        <v>157</v>
      </c>
      <c r="BW29" s="488">
        <v>102.9</v>
      </c>
      <c r="BX29" s="488" t="s">
        <v>157</v>
      </c>
      <c r="BY29" s="488">
        <v>102.8</v>
      </c>
      <c r="BZ29" s="488" t="s">
        <v>157</v>
      </c>
      <c r="CA29" s="488">
        <v>107.6</v>
      </c>
      <c r="CB29" s="488" t="s">
        <v>157</v>
      </c>
      <c r="CC29" s="488">
        <v>107.6</v>
      </c>
      <c r="CD29" s="488" t="s">
        <v>157</v>
      </c>
      <c r="CE29" s="488">
        <v>96.9</v>
      </c>
      <c r="CF29" s="488" t="s">
        <v>157</v>
      </c>
      <c r="CG29" s="488">
        <v>93.8</v>
      </c>
      <c r="CH29" s="488" t="s">
        <v>157</v>
      </c>
      <c r="CI29" s="488">
        <v>99.1</v>
      </c>
      <c r="CJ29" s="488" t="s">
        <v>157</v>
      </c>
      <c r="CK29" s="488">
        <v>97.8</v>
      </c>
      <c r="CL29" s="488" t="s">
        <v>157</v>
      </c>
      <c r="CM29" s="488">
        <v>91.4</v>
      </c>
      <c r="CN29" s="488" t="s">
        <v>157</v>
      </c>
      <c r="CO29" s="488">
        <v>99.1</v>
      </c>
      <c r="CP29" s="488" t="s">
        <v>157</v>
      </c>
      <c r="CR29" s="941" t="s">
        <v>276</v>
      </c>
      <c r="CS29" s="488">
        <v>103.9</v>
      </c>
      <c r="CT29" s="488" t="s">
        <v>157</v>
      </c>
      <c r="CU29" s="488">
        <v>100</v>
      </c>
      <c r="CV29" s="488" t="s">
        <v>157</v>
      </c>
      <c r="CW29" s="488">
        <v>103.9</v>
      </c>
      <c r="CX29" s="488" t="s">
        <v>157</v>
      </c>
      <c r="CY29" s="488">
        <v>102.1</v>
      </c>
      <c r="CZ29" s="488" t="s">
        <v>157</v>
      </c>
      <c r="DA29" s="488">
        <v>92.7</v>
      </c>
      <c r="DB29" s="488" t="s">
        <v>157</v>
      </c>
      <c r="DC29" s="488">
        <v>102.7</v>
      </c>
      <c r="DD29" s="488" t="s">
        <v>157</v>
      </c>
      <c r="DE29" s="488">
        <v>103.5</v>
      </c>
      <c r="DF29" s="488" t="s">
        <v>157</v>
      </c>
      <c r="DG29" s="488">
        <v>106</v>
      </c>
      <c r="DH29" s="488" t="s">
        <v>157</v>
      </c>
      <c r="DI29" s="488">
        <v>105.1</v>
      </c>
      <c r="DJ29" s="488" t="s">
        <v>157</v>
      </c>
      <c r="DK29" s="488">
        <v>101.1</v>
      </c>
      <c r="DL29" s="488" t="s">
        <v>157</v>
      </c>
      <c r="DM29" s="488">
        <v>100.8</v>
      </c>
      <c r="DN29" s="488" t="s">
        <v>157</v>
      </c>
      <c r="DO29" s="488">
        <v>99.3</v>
      </c>
      <c r="DP29" s="488" t="s">
        <v>157</v>
      </c>
    </row>
    <row r="30" spans="1:120" ht="24.9" customHeight="1" x14ac:dyDescent="0.25">
      <c r="A30" s="56"/>
      <c r="B30" s="952"/>
      <c r="C30" s="1331" t="s">
        <v>1902</v>
      </c>
      <c r="D30" s="1332"/>
      <c r="E30" s="1332"/>
      <c r="F30" s="1332"/>
      <c r="G30" s="1332"/>
      <c r="H30" s="1332"/>
      <c r="I30" s="1332"/>
      <c r="J30" s="1332"/>
      <c r="K30" s="1332"/>
      <c r="L30" s="1332"/>
      <c r="M30" s="1332"/>
      <c r="N30" s="1332"/>
      <c r="O30" s="1332"/>
      <c r="P30" s="1332"/>
      <c r="Q30" s="1332"/>
      <c r="R30" s="1332"/>
      <c r="S30" s="1332"/>
      <c r="T30" s="1332"/>
      <c r="U30" s="1332"/>
      <c r="V30" s="1332"/>
      <c r="W30" s="1332"/>
      <c r="X30" s="1332"/>
      <c r="Y30" s="1332"/>
      <c r="Z30" s="1332"/>
      <c r="AA30" s="1332"/>
      <c r="AB30" s="1332"/>
      <c r="AC30" s="1332"/>
      <c r="AD30" s="1332"/>
      <c r="AE30" s="947"/>
      <c r="AF30" s="897"/>
      <c r="AG30" s="1333" t="s">
        <v>1903</v>
      </c>
      <c r="AH30" s="1316"/>
      <c r="AI30" s="1316"/>
      <c r="AJ30" s="1316"/>
      <c r="AK30" s="1316"/>
      <c r="AL30" s="1316"/>
      <c r="AM30" s="1316"/>
      <c r="AN30" s="1316"/>
      <c r="AO30" s="1316"/>
      <c r="AP30" s="1316"/>
      <c r="AQ30" s="1316"/>
      <c r="AR30" s="1316"/>
      <c r="AS30" s="1316"/>
      <c r="AT30" s="1316"/>
      <c r="AU30" s="1316"/>
      <c r="AV30" s="1316"/>
      <c r="AW30" s="1316"/>
      <c r="AX30" s="1316"/>
      <c r="AY30" s="1316"/>
      <c r="AZ30" s="1316"/>
      <c r="BA30" s="1316"/>
      <c r="BB30" s="1316"/>
      <c r="BC30" s="1316"/>
      <c r="BD30" s="1316"/>
      <c r="BE30" s="1316"/>
      <c r="BF30" s="1316"/>
      <c r="BG30" s="1316"/>
      <c r="BH30" s="1316"/>
      <c r="BI30" s="1316"/>
      <c r="BJ30" s="1316"/>
      <c r="BK30" s="1316"/>
      <c r="BL30" s="1316"/>
      <c r="BN30" s="953"/>
      <c r="BO30" s="1333" t="s">
        <v>1904</v>
      </c>
      <c r="BP30" s="1316"/>
      <c r="BQ30" s="1316"/>
      <c r="BR30" s="1316"/>
      <c r="BS30" s="1316"/>
      <c r="BT30" s="1316"/>
      <c r="BU30" s="1316"/>
      <c r="BV30" s="1316"/>
      <c r="BW30" s="1316"/>
      <c r="BX30" s="1316"/>
      <c r="BY30" s="1316"/>
      <c r="BZ30" s="1316"/>
      <c r="CA30" s="1316"/>
      <c r="CB30" s="1316"/>
      <c r="CC30" s="1316"/>
      <c r="CD30" s="1316"/>
      <c r="CE30" s="1316"/>
      <c r="CF30" s="1316"/>
      <c r="CG30" s="1316"/>
      <c r="CH30" s="1316"/>
      <c r="CI30" s="1316"/>
      <c r="CJ30" s="1316"/>
      <c r="CK30" s="1316"/>
      <c r="CL30" s="1316"/>
      <c r="CM30" s="1316"/>
      <c r="CN30" s="1316"/>
      <c r="CO30" s="1316"/>
      <c r="CP30" s="1316"/>
      <c r="CR30" s="954"/>
      <c r="CS30" s="1333" t="s">
        <v>1904</v>
      </c>
      <c r="CT30" s="1316"/>
      <c r="CU30" s="1316"/>
      <c r="CV30" s="1316"/>
      <c r="CW30" s="1316"/>
      <c r="CX30" s="1316"/>
      <c r="CY30" s="1316"/>
      <c r="CZ30" s="1316"/>
      <c r="DA30" s="1316"/>
      <c r="DB30" s="1316"/>
      <c r="DC30" s="1316"/>
      <c r="DD30" s="1316"/>
      <c r="DE30" s="1316"/>
      <c r="DF30" s="1316"/>
      <c r="DG30" s="1316"/>
      <c r="DH30" s="1316"/>
      <c r="DI30" s="1316"/>
      <c r="DJ30" s="1316"/>
      <c r="DK30" s="1316"/>
      <c r="DL30" s="1316"/>
      <c r="DM30" s="1316"/>
      <c r="DN30" s="1316"/>
      <c r="DO30" s="1316"/>
      <c r="DP30" s="1316"/>
    </row>
    <row r="31" spans="1:120" ht="21.9" customHeight="1" x14ac:dyDescent="0.25">
      <c r="A31" s="56"/>
      <c r="B31" s="419" t="s">
        <v>290</v>
      </c>
      <c r="C31" s="216">
        <v>100.1</v>
      </c>
      <c r="D31" s="216" t="s">
        <v>157</v>
      </c>
      <c r="E31" s="216">
        <v>100.2</v>
      </c>
      <c r="F31" s="216" t="s">
        <v>157</v>
      </c>
      <c r="G31" s="216">
        <v>100.2</v>
      </c>
      <c r="H31" s="216" t="s">
        <v>157</v>
      </c>
      <c r="I31" s="216">
        <v>100</v>
      </c>
      <c r="J31" s="216" t="s">
        <v>157</v>
      </c>
      <c r="K31" s="216">
        <v>99.9</v>
      </c>
      <c r="L31" s="216" t="s">
        <v>157</v>
      </c>
      <c r="M31" s="216">
        <v>99</v>
      </c>
      <c r="N31" s="216" t="s">
        <v>157</v>
      </c>
      <c r="O31" s="216">
        <v>100.2</v>
      </c>
      <c r="P31" s="216" t="s">
        <v>157</v>
      </c>
      <c r="Q31" s="216">
        <v>99.4</v>
      </c>
      <c r="R31" s="216" t="s">
        <v>157</v>
      </c>
      <c r="S31" s="216">
        <v>100.1</v>
      </c>
      <c r="T31" s="216" t="s">
        <v>157</v>
      </c>
      <c r="U31" s="216">
        <v>102.4</v>
      </c>
      <c r="V31" s="216" t="s">
        <v>157</v>
      </c>
      <c r="W31" s="216">
        <v>101.1</v>
      </c>
      <c r="X31" s="216" t="s">
        <v>157</v>
      </c>
      <c r="Y31" s="216">
        <v>99.8</v>
      </c>
      <c r="Z31" s="216" t="s">
        <v>157</v>
      </c>
      <c r="AA31" s="216">
        <v>100.7</v>
      </c>
      <c r="AB31" s="216" t="s">
        <v>157</v>
      </c>
      <c r="AC31" s="216">
        <v>96</v>
      </c>
      <c r="AD31" s="216" t="s">
        <v>157</v>
      </c>
      <c r="AE31" s="51"/>
      <c r="AF31" s="897" t="s">
        <v>290</v>
      </c>
      <c r="AG31" s="216">
        <v>100.1</v>
      </c>
      <c r="AH31" s="216" t="s">
        <v>157</v>
      </c>
      <c r="AI31" s="216">
        <v>100.2</v>
      </c>
      <c r="AJ31" s="216" t="s">
        <v>157</v>
      </c>
      <c r="AK31" s="216">
        <v>100.1</v>
      </c>
      <c r="AL31" s="216" t="s">
        <v>157</v>
      </c>
      <c r="AM31" s="216">
        <v>100.4</v>
      </c>
      <c r="AN31" s="216" t="s">
        <v>157</v>
      </c>
      <c r="AO31" s="216">
        <v>100.3</v>
      </c>
      <c r="AP31" s="216" t="s">
        <v>157</v>
      </c>
      <c r="AQ31" s="216">
        <v>100.8</v>
      </c>
      <c r="AR31" s="216" t="s">
        <v>157</v>
      </c>
      <c r="AS31" s="216">
        <v>101.9</v>
      </c>
      <c r="AT31" s="216" t="s">
        <v>157</v>
      </c>
      <c r="AU31" s="216">
        <v>101.9</v>
      </c>
      <c r="AV31" s="216" t="s">
        <v>157</v>
      </c>
      <c r="AW31" s="216">
        <v>101.9</v>
      </c>
      <c r="AX31" s="216" t="s">
        <v>157</v>
      </c>
      <c r="AY31" s="216">
        <v>100.4</v>
      </c>
      <c r="AZ31" s="216" t="s">
        <v>157</v>
      </c>
      <c r="BA31" s="216">
        <v>100.4</v>
      </c>
      <c r="BB31" s="216" t="s">
        <v>157</v>
      </c>
      <c r="BC31" s="216">
        <v>100.2</v>
      </c>
      <c r="BD31" s="216" t="s">
        <v>157</v>
      </c>
      <c r="BE31" s="216">
        <v>100</v>
      </c>
      <c r="BF31" s="216" t="s">
        <v>157</v>
      </c>
      <c r="BG31" s="216">
        <v>100.1</v>
      </c>
      <c r="BH31" s="216" t="s">
        <v>157</v>
      </c>
      <c r="BI31" s="216">
        <v>100.3</v>
      </c>
      <c r="BJ31" s="216" t="s">
        <v>157</v>
      </c>
      <c r="BK31" s="216">
        <v>100.6</v>
      </c>
      <c r="BL31" s="488" t="s">
        <v>157</v>
      </c>
      <c r="BN31" s="897" t="s">
        <v>290</v>
      </c>
      <c r="BO31" s="488">
        <v>100.1</v>
      </c>
      <c r="BP31" s="488" t="s">
        <v>157</v>
      </c>
      <c r="BQ31" s="488">
        <v>99.4</v>
      </c>
      <c r="BR31" s="488" t="s">
        <v>157</v>
      </c>
      <c r="BS31" s="488">
        <v>100.1</v>
      </c>
      <c r="BT31" s="488" t="s">
        <v>157</v>
      </c>
      <c r="BU31" s="488">
        <v>100.4</v>
      </c>
      <c r="BV31" s="488" t="s">
        <v>157</v>
      </c>
      <c r="BW31" s="488">
        <v>100.3</v>
      </c>
      <c r="BX31" s="488" t="s">
        <v>157</v>
      </c>
      <c r="BY31" s="488">
        <v>100.3</v>
      </c>
      <c r="BZ31" s="488" t="s">
        <v>157</v>
      </c>
      <c r="CA31" s="488">
        <v>100.6</v>
      </c>
      <c r="CB31" s="488" t="s">
        <v>157</v>
      </c>
      <c r="CC31" s="488">
        <v>100.6</v>
      </c>
      <c r="CD31" s="488" t="s">
        <v>157</v>
      </c>
      <c r="CE31" s="488">
        <v>97.3</v>
      </c>
      <c r="CF31" s="488" t="s">
        <v>157</v>
      </c>
      <c r="CG31" s="488">
        <v>99.3</v>
      </c>
      <c r="CH31" s="488" t="s">
        <v>157</v>
      </c>
      <c r="CI31" s="488">
        <v>97.3</v>
      </c>
      <c r="CJ31" s="488" t="s">
        <v>157</v>
      </c>
      <c r="CK31" s="488">
        <v>96.6</v>
      </c>
      <c r="CL31" s="488" t="s">
        <v>157</v>
      </c>
      <c r="CM31" s="488">
        <v>92.9</v>
      </c>
      <c r="CN31" s="488" t="s">
        <v>157</v>
      </c>
      <c r="CO31" s="488">
        <v>98.1</v>
      </c>
      <c r="CP31" s="488" t="s">
        <v>157</v>
      </c>
      <c r="CR31" s="897" t="s">
        <v>290</v>
      </c>
      <c r="CS31" s="488">
        <v>101</v>
      </c>
      <c r="CT31" s="488" t="s">
        <v>157</v>
      </c>
      <c r="CU31" s="488">
        <v>100</v>
      </c>
      <c r="CV31" s="488" t="s">
        <v>157</v>
      </c>
      <c r="CW31" s="488">
        <v>101</v>
      </c>
      <c r="CX31" s="488" t="s">
        <v>157</v>
      </c>
      <c r="CY31" s="488">
        <v>99.4</v>
      </c>
      <c r="CZ31" s="488" t="s">
        <v>157</v>
      </c>
      <c r="DA31" s="488">
        <v>99.7</v>
      </c>
      <c r="DB31" s="488" t="s">
        <v>157</v>
      </c>
      <c r="DC31" s="488">
        <v>101.1</v>
      </c>
      <c r="DD31" s="488" t="s">
        <v>157</v>
      </c>
      <c r="DE31" s="488">
        <v>100.6</v>
      </c>
      <c r="DF31" s="488" t="s">
        <v>157</v>
      </c>
      <c r="DG31" s="488">
        <v>104.5</v>
      </c>
      <c r="DH31" s="488" t="s">
        <v>157</v>
      </c>
      <c r="DI31" s="488">
        <v>100.5</v>
      </c>
      <c r="DJ31" s="488" t="s">
        <v>157</v>
      </c>
      <c r="DK31" s="488">
        <v>99.5</v>
      </c>
      <c r="DL31" s="488" t="s">
        <v>157</v>
      </c>
      <c r="DM31" s="488">
        <v>99.4</v>
      </c>
      <c r="DN31" s="488" t="s">
        <v>157</v>
      </c>
      <c r="DO31" s="488">
        <v>99.1</v>
      </c>
      <c r="DP31" s="488" t="s">
        <v>157</v>
      </c>
    </row>
    <row r="32" spans="1:120" ht="15" customHeight="1" x14ac:dyDescent="0.25">
      <c r="A32" s="56"/>
      <c r="B32" s="419" t="s">
        <v>289</v>
      </c>
      <c r="C32" s="216">
        <v>100.3</v>
      </c>
      <c r="D32" s="216" t="s">
        <v>157</v>
      </c>
      <c r="E32" s="216">
        <v>100.7</v>
      </c>
      <c r="F32" s="216" t="s">
        <v>157</v>
      </c>
      <c r="G32" s="216">
        <v>100.7</v>
      </c>
      <c r="H32" s="216" t="s">
        <v>157</v>
      </c>
      <c r="I32" s="216">
        <v>100.7</v>
      </c>
      <c r="J32" s="216" t="s">
        <v>157</v>
      </c>
      <c r="K32" s="216">
        <v>100.1</v>
      </c>
      <c r="L32" s="216" t="s">
        <v>157</v>
      </c>
      <c r="M32" s="216">
        <v>100.5</v>
      </c>
      <c r="N32" s="216" t="s">
        <v>157</v>
      </c>
      <c r="O32" s="216">
        <v>99.9</v>
      </c>
      <c r="P32" s="216" t="s">
        <v>157</v>
      </c>
      <c r="Q32" s="216">
        <v>100.1</v>
      </c>
      <c r="R32" s="216" t="s">
        <v>157</v>
      </c>
      <c r="S32" s="216">
        <v>100.5</v>
      </c>
      <c r="T32" s="216" t="s">
        <v>157</v>
      </c>
      <c r="U32" s="216">
        <v>102.1</v>
      </c>
      <c r="V32" s="216" t="s">
        <v>157</v>
      </c>
      <c r="W32" s="216">
        <v>101.9</v>
      </c>
      <c r="X32" s="216" t="s">
        <v>157</v>
      </c>
      <c r="Y32" s="216">
        <v>102.6</v>
      </c>
      <c r="Z32" s="216" t="s">
        <v>157</v>
      </c>
      <c r="AA32" s="216">
        <v>99.7</v>
      </c>
      <c r="AB32" s="216" t="s">
        <v>157</v>
      </c>
      <c r="AC32" s="216">
        <v>92.6</v>
      </c>
      <c r="AD32" s="216" t="s">
        <v>157</v>
      </c>
      <c r="AE32" s="51"/>
      <c r="AF32" s="897" t="s">
        <v>289</v>
      </c>
      <c r="AG32" s="216">
        <v>100.6</v>
      </c>
      <c r="AH32" s="216" t="s">
        <v>157</v>
      </c>
      <c r="AI32" s="216">
        <v>100.2</v>
      </c>
      <c r="AJ32" s="216" t="s">
        <v>157</v>
      </c>
      <c r="AK32" s="216">
        <v>100.8</v>
      </c>
      <c r="AL32" s="216" t="s">
        <v>157</v>
      </c>
      <c r="AM32" s="216">
        <v>100.3</v>
      </c>
      <c r="AN32" s="216" t="s">
        <v>157</v>
      </c>
      <c r="AO32" s="216">
        <v>100.2</v>
      </c>
      <c r="AP32" s="216" t="s">
        <v>157</v>
      </c>
      <c r="AQ32" s="216">
        <v>100.6</v>
      </c>
      <c r="AR32" s="216" t="s">
        <v>157</v>
      </c>
      <c r="AS32" s="216">
        <v>103.4</v>
      </c>
      <c r="AT32" s="216" t="s">
        <v>157</v>
      </c>
      <c r="AU32" s="216">
        <v>103.5</v>
      </c>
      <c r="AV32" s="216" t="s">
        <v>157</v>
      </c>
      <c r="AW32" s="216">
        <v>103.1</v>
      </c>
      <c r="AX32" s="216" t="s">
        <v>157</v>
      </c>
      <c r="AY32" s="216">
        <v>100.3</v>
      </c>
      <c r="AZ32" s="216" t="s">
        <v>157</v>
      </c>
      <c r="BA32" s="216">
        <v>100.2</v>
      </c>
      <c r="BB32" s="216" t="s">
        <v>157</v>
      </c>
      <c r="BC32" s="216">
        <v>100.3</v>
      </c>
      <c r="BD32" s="216" t="s">
        <v>157</v>
      </c>
      <c r="BE32" s="216">
        <v>100</v>
      </c>
      <c r="BF32" s="216" t="s">
        <v>157</v>
      </c>
      <c r="BG32" s="216">
        <v>100.1</v>
      </c>
      <c r="BH32" s="216" t="s">
        <v>157</v>
      </c>
      <c r="BI32" s="216">
        <v>99.8</v>
      </c>
      <c r="BJ32" s="216" t="s">
        <v>157</v>
      </c>
      <c r="BK32" s="216">
        <v>101.5</v>
      </c>
      <c r="BL32" s="488" t="s">
        <v>157</v>
      </c>
      <c r="BN32" s="897" t="s">
        <v>289</v>
      </c>
      <c r="BO32" s="488">
        <v>99.8</v>
      </c>
      <c r="BP32" s="488" t="s">
        <v>157</v>
      </c>
      <c r="BQ32" s="488">
        <v>100.7</v>
      </c>
      <c r="BR32" s="488" t="s">
        <v>157</v>
      </c>
      <c r="BS32" s="488">
        <v>99.5</v>
      </c>
      <c r="BT32" s="488" t="s">
        <v>157</v>
      </c>
      <c r="BU32" s="488">
        <v>99.9</v>
      </c>
      <c r="BV32" s="488" t="s">
        <v>157</v>
      </c>
      <c r="BW32" s="488">
        <v>100.1</v>
      </c>
      <c r="BX32" s="488" t="s">
        <v>157</v>
      </c>
      <c r="BY32" s="488">
        <v>100.1</v>
      </c>
      <c r="BZ32" s="488" t="s">
        <v>157</v>
      </c>
      <c r="CA32" s="488">
        <v>100.4</v>
      </c>
      <c r="CB32" s="488" t="s">
        <v>157</v>
      </c>
      <c r="CC32" s="488">
        <v>100.3</v>
      </c>
      <c r="CD32" s="488" t="s">
        <v>157</v>
      </c>
      <c r="CE32" s="488">
        <v>98.6</v>
      </c>
      <c r="CF32" s="488" t="s">
        <v>157</v>
      </c>
      <c r="CG32" s="488">
        <v>99.5</v>
      </c>
      <c r="CH32" s="488" t="s">
        <v>157</v>
      </c>
      <c r="CI32" s="488">
        <v>98.5</v>
      </c>
      <c r="CJ32" s="488" t="s">
        <v>157</v>
      </c>
      <c r="CK32" s="488">
        <v>97.8</v>
      </c>
      <c r="CL32" s="488" t="s">
        <v>157</v>
      </c>
      <c r="CM32" s="488">
        <v>99.2</v>
      </c>
      <c r="CN32" s="488" t="s">
        <v>157</v>
      </c>
      <c r="CO32" s="488">
        <v>100.2</v>
      </c>
      <c r="CP32" s="488" t="s">
        <v>157</v>
      </c>
      <c r="CR32" s="897" t="s">
        <v>289</v>
      </c>
      <c r="CS32" s="488">
        <v>100</v>
      </c>
      <c r="CT32" s="488" t="s">
        <v>157</v>
      </c>
      <c r="CU32" s="488">
        <v>100</v>
      </c>
      <c r="CV32" s="488" t="s">
        <v>157</v>
      </c>
      <c r="CW32" s="488">
        <v>100</v>
      </c>
      <c r="CX32" s="488" t="s">
        <v>157</v>
      </c>
      <c r="CY32" s="488">
        <v>99.5</v>
      </c>
      <c r="CZ32" s="488" t="s">
        <v>157</v>
      </c>
      <c r="DA32" s="488">
        <v>99.1</v>
      </c>
      <c r="DB32" s="488" t="s">
        <v>157</v>
      </c>
      <c r="DC32" s="488">
        <v>100</v>
      </c>
      <c r="DD32" s="488" t="s">
        <v>157</v>
      </c>
      <c r="DE32" s="488">
        <v>100.5</v>
      </c>
      <c r="DF32" s="488" t="s">
        <v>157</v>
      </c>
      <c r="DG32" s="488">
        <v>102.1</v>
      </c>
      <c r="DH32" s="488" t="s">
        <v>157</v>
      </c>
      <c r="DI32" s="488">
        <v>100.1</v>
      </c>
      <c r="DJ32" s="488" t="s">
        <v>157</v>
      </c>
      <c r="DK32" s="488">
        <v>100.7</v>
      </c>
      <c r="DL32" s="488" t="s">
        <v>157</v>
      </c>
      <c r="DM32" s="488">
        <v>100.7</v>
      </c>
      <c r="DN32" s="488" t="s">
        <v>157</v>
      </c>
      <c r="DO32" s="488">
        <v>100.9</v>
      </c>
      <c r="DP32" s="488" t="s">
        <v>157</v>
      </c>
    </row>
    <row r="33" spans="1:120" ht="15" customHeight="1" x14ac:dyDescent="0.25">
      <c r="A33" s="56"/>
      <c r="B33" s="419" t="s">
        <v>288</v>
      </c>
      <c r="C33" s="216">
        <v>100.5</v>
      </c>
      <c r="D33" s="216" t="s">
        <v>157</v>
      </c>
      <c r="E33" s="216">
        <v>100.7</v>
      </c>
      <c r="F33" s="216" t="s">
        <v>157</v>
      </c>
      <c r="G33" s="216">
        <v>100.8</v>
      </c>
      <c r="H33" s="216" t="s">
        <v>157</v>
      </c>
      <c r="I33" s="216">
        <v>100.2</v>
      </c>
      <c r="J33" s="216" t="s">
        <v>157</v>
      </c>
      <c r="K33" s="216">
        <v>100.4</v>
      </c>
      <c r="L33" s="216" t="s">
        <v>157</v>
      </c>
      <c r="M33" s="216">
        <v>100.4</v>
      </c>
      <c r="N33" s="216" t="s">
        <v>157</v>
      </c>
      <c r="O33" s="216">
        <v>101.1</v>
      </c>
      <c r="P33" s="216" t="s">
        <v>157</v>
      </c>
      <c r="Q33" s="216">
        <v>100.7</v>
      </c>
      <c r="R33" s="216" t="s">
        <v>157</v>
      </c>
      <c r="S33" s="216">
        <v>100.7</v>
      </c>
      <c r="T33" s="216" t="s">
        <v>157</v>
      </c>
      <c r="U33" s="216">
        <v>101.4</v>
      </c>
      <c r="V33" s="216" t="s">
        <v>157</v>
      </c>
      <c r="W33" s="216">
        <v>101.5</v>
      </c>
      <c r="X33" s="216" t="s">
        <v>157</v>
      </c>
      <c r="Y33" s="216">
        <v>102.8</v>
      </c>
      <c r="Z33" s="216" t="s">
        <v>157</v>
      </c>
      <c r="AA33" s="216">
        <v>100.1</v>
      </c>
      <c r="AB33" s="216" t="s">
        <v>157</v>
      </c>
      <c r="AC33" s="216">
        <v>96.2</v>
      </c>
      <c r="AD33" s="216" t="s">
        <v>157</v>
      </c>
      <c r="AE33" s="51"/>
      <c r="AF33" s="897" t="s">
        <v>288</v>
      </c>
      <c r="AG33" s="216">
        <v>99.9</v>
      </c>
      <c r="AH33" s="216" t="s">
        <v>157</v>
      </c>
      <c r="AI33" s="216">
        <v>99.9</v>
      </c>
      <c r="AJ33" s="216" t="s">
        <v>157</v>
      </c>
      <c r="AK33" s="216">
        <v>100</v>
      </c>
      <c r="AL33" s="216" t="s">
        <v>157</v>
      </c>
      <c r="AM33" s="216">
        <v>99.9</v>
      </c>
      <c r="AN33" s="216" t="s">
        <v>157</v>
      </c>
      <c r="AO33" s="216">
        <v>99.7</v>
      </c>
      <c r="AP33" s="216" t="s">
        <v>157</v>
      </c>
      <c r="AQ33" s="216">
        <v>100.3</v>
      </c>
      <c r="AR33" s="216" t="s">
        <v>157</v>
      </c>
      <c r="AS33" s="216">
        <v>100.5</v>
      </c>
      <c r="AT33" s="216" t="s">
        <v>157</v>
      </c>
      <c r="AU33" s="216">
        <v>100.3</v>
      </c>
      <c r="AV33" s="216" t="s">
        <v>157</v>
      </c>
      <c r="AW33" s="216">
        <v>101.2</v>
      </c>
      <c r="AX33" s="216" t="s">
        <v>157</v>
      </c>
      <c r="AY33" s="216">
        <v>100.2</v>
      </c>
      <c r="AZ33" s="216" t="s">
        <v>157</v>
      </c>
      <c r="BA33" s="216">
        <v>100.5</v>
      </c>
      <c r="BB33" s="216" t="s">
        <v>157</v>
      </c>
      <c r="BC33" s="216">
        <v>100</v>
      </c>
      <c r="BD33" s="216" t="s">
        <v>157</v>
      </c>
      <c r="BE33" s="216">
        <v>100</v>
      </c>
      <c r="BF33" s="216" t="s">
        <v>157</v>
      </c>
      <c r="BG33" s="216">
        <v>100.2</v>
      </c>
      <c r="BH33" s="216" t="s">
        <v>157</v>
      </c>
      <c r="BI33" s="216">
        <v>99.8</v>
      </c>
      <c r="BJ33" s="216" t="s">
        <v>157</v>
      </c>
      <c r="BK33" s="216">
        <v>99.9</v>
      </c>
      <c r="BL33" s="488" t="s">
        <v>157</v>
      </c>
      <c r="BN33" s="897" t="s">
        <v>288</v>
      </c>
      <c r="BO33" s="488">
        <v>100.1</v>
      </c>
      <c r="BP33" s="488" t="s">
        <v>157</v>
      </c>
      <c r="BQ33" s="488">
        <v>100</v>
      </c>
      <c r="BR33" s="488" t="s">
        <v>157</v>
      </c>
      <c r="BS33" s="488">
        <v>99.8</v>
      </c>
      <c r="BT33" s="488" t="s">
        <v>157</v>
      </c>
      <c r="BU33" s="488">
        <v>100.1</v>
      </c>
      <c r="BV33" s="488" t="s">
        <v>157</v>
      </c>
      <c r="BW33" s="488">
        <v>100</v>
      </c>
      <c r="BX33" s="488" t="s">
        <v>157</v>
      </c>
      <c r="BY33" s="488">
        <v>100</v>
      </c>
      <c r="BZ33" s="488" t="s">
        <v>157</v>
      </c>
      <c r="CA33" s="488">
        <v>100.4</v>
      </c>
      <c r="CB33" s="488" t="s">
        <v>157</v>
      </c>
      <c r="CC33" s="488">
        <v>100.4</v>
      </c>
      <c r="CD33" s="488" t="s">
        <v>157</v>
      </c>
      <c r="CE33" s="488">
        <v>101.6</v>
      </c>
      <c r="CF33" s="488" t="s">
        <v>157</v>
      </c>
      <c r="CG33" s="488">
        <v>99.5</v>
      </c>
      <c r="CH33" s="488" t="s">
        <v>157</v>
      </c>
      <c r="CI33" s="488">
        <v>102</v>
      </c>
      <c r="CJ33" s="488" t="s">
        <v>157</v>
      </c>
      <c r="CK33" s="488">
        <v>102.3</v>
      </c>
      <c r="CL33" s="488" t="s">
        <v>157</v>
      </c>
      <c r="CM33" s="488">
        <v>100</v>
      </c>
      <c r="CN33" s="488" t="s">
        <v>157</v>
      </c>
      <c r="CO33" s="488">
        <v>99.2</v>
      </c>
      <c r="CP33" s="488" t="s">
        <v>157</v>
      </c>
      <c r="CR33" s="897" t="s">
        <v>288</v>
      </c>
      <c r="CS33" s="488">
        <v>101.8</v>
      </c>
      <c r="CT33" s="488" t="s">
        <v>157</v>
      </c>
      <c r="CU33" s="488">
        <v>100</v>
      </c>
      <c r="CV33" s="488" t="s">
        <v>157</v>
      </c>
      <c r="CW33" s="488">
        <v>101.8</v>
      </c>
      <c r="CX33" s="488" t="s">
        <v>157</v>
      </c>
      <c r="CY33" s="488">
        <v>99.7</v>
      </c>
      <c r="CZ33" s="488" t="s">
        <v>157</v>
      </c>
      <c r="DA33" s="488">
        <v>100.1</v>
      </c>
      <c r="DB33" s="488" t="s">
        <v>157</v>
      </c>
      <c r="DC33" s="488">
        <v>100.2</v>
      </c>
      <c r="DD33" s="488" t="s">
        <v>157</v>
      </c>
      <c r="DE33" s="488">
        <v>100.7</v>
      </c>
      <c r="DF33" s="488" t="s">
        <v>157</v>
      </c>
      <c r="DG33" s="488">
        <v>100.2</v>
      </c>
      <c r="DH33" s="488" t="s">
        <v>157</v>
      </c>
      <c r="DI33" s="488">
        <v>100.2</v>
      </c>
      <c r="DJ33" s="488" t="s">
        <v>157</v>
      </c>
      <c r="DK33" s="488">
        <v>99.7</v>
      </c>
      <c r="DL33" s="488" t="s">
        <v>157</v>
      </c>
      <c r="DM33" s="488">
        <v>99.7</v>
      </c>
      <c r="DN33" s="488" t="s">
        <v>157</v>
      </c>
      <c r="DO33" s="488">
        <v>99.5</v>
      </c>
      <c r="DP33" s="488" t="s">
        <v>157</v>
      </c>
    </row>
    <row r="34" spans="1:120" ht="15" customHeight="1" x14ac:dyDescent="0.25">
      <c r="A34" s="56"/>
      <c r="B34" s="419" t="s">
        <v>287</v>
      </c>
      <c r="C34" s="216">
        <v>100</v>
      </c>
      <c r="D34" s="216" t="s">
        <v>157</v>
      </c>
      <c r="E34" s="216">
        <v>100.2</v>
      </c>
      <c r="F34" s="216" t="s">
        <v>157</v>
      </c>
      <c r="G34" s="216">
        <v>100.2</v>
      </c>
      <c r="H34" s="216" t="s">
        <v>157</v>
      </c>
      <c r="I34" s="216">
        <v>100.2</v>
      </c>
      <c r="J34" s="216" t="s">
        <v>157</v>
      </c>
      <c r="K34" s="216">
        <v>99.3</v>
      </c>
      <c r="L34" s="216" t="s">
        <v>157</v>
      </c>
      <c r="M34" s="216">
        <v>99.6</v>
      </c>
      <c r="N34" s="216" t="s">
        <v>157</v>
      </c>
      <c r="O34" s="216">
        <v>98</v>
      </c>
      <c r="P34" s="216" t="s">
        <v>157</v>
      </c>
      <c r="Q34" s="216">
        <v>99.4</v>
      </c>
      <c r="R34" s="216" t="s">
        <v>157</v>
      </c>
      <c r="S34" s="216">
        <v>101</v>
      </c>
      <c r="T34" s="216" t="s">
        <v>157</v>
      </c>
      <c r="U34" s="216">
        <v>102.6</v>
      </c>
      <c r="V34" s="216" t="s">
        <v>157</v>
      </c>
      <c r="W34" s="216">
        <v>100.5</v>
      </c>
      <c r="X34" s="216" t="s">
        <v>157</v>
      </c>
      <c r="Y34" s="216">
        <v>100.8</v>
      </c>
      <c r="Z34" s="216" t="s">
        <v>157</v>
      </c>
      <c r="AA34" s="216">
        <v>99.9</v>
      </c>
      <c r="AB34" s="216" t="s">
        <v>157</v>
      </c>
      <c r="AC34" s="216">
        <v>93.4</v>
      </c>
      <c r="AD34" s="216" t="s">
        <v>157</v>
      </c>
      <c r="AE34" s="51"/>
      <c r="AF34" s="897" t="s">
        <v>287</v>
      </c>
      <c r="AG34" s="216">
        <v>100</v>
      </c>
      <c r="AH34" s="216" t="s">
        <v>157</v>
      </c>
      <c r="AI34" s="216">
        <v>100.1</v>
      </c>
      <c r="AJ34" s="216" t="s">
        <v>157</v>
      </c>
      <c r="AK34" s="216">
        <v>99.9</v>
      </c>
      <c r="AL34" s="216" t="s">
        <v>157</v>
      </c>
      <c r="AM34" s="216">
        <v>99.4</v>
      </c>
      <c r="AN34" s="216" t="s">
        <v>157</v>
      </c>
      <c r="AO34" s="216">
        <v>99.1</v>
      </c>
      <c r="AP34" s="216" t="s">
        <v>157</v>
      </c>
      <c r="AQ34" s="216">
        <v>100.5</v>
      </c>
      <c r="AR34" s="216" t="s">
        <v>157</v>
      </c>
      <c r="AS34" s="216">
        <v>98.5</v>
      </c>
      <c r="AT34" s="216" t="s">
        <v>157</v>
      </c>
      <c r="AU34" s="216">
        <v>99.4</v>
      </c>
      <c r="AV34" s="216" t="s">
        <v>157</v>
      </c>
      <c r="AW34" s="216">
        <v>95.5</v>
      </c>
      <c r="AX34" s="216" t="s">
        <v>157</v>
      </c>
      <c r="AY34" s="216">
        <v>100.1</v>
      </c>
      <c r="AZ34" s="216" t="s">
        <v>157</v>
      </c>
      <c r="BA34" s="216">
        <v>100.3</v>
      </c>
      <c r="BB34" s="216" t="s">
        <v>157</v>
      </c>
      <c r="BC34" s="216">
        <v>100</v>
      </c>
      <c r="BD34" s="216" t="s">
        <v>157</v>
      </c>
      <c r="BE34" s="216">
        <v>100</v>
      </c>
      <c r="BF34" s="216" t="s">
        <v>157</v>
      </c>
      <c r="BG34" s="216">
        <v>100.1</v>
      </c>
      <c r="BH34" s="216" t="s">
        <v>157</v>
      </c>
      <c r="BI34" s="216">
        <v>99.7</v>
      </c>
      <c r="BJ34" s="216" t="s">
        <v>157</v>
      </c>
      <c r="BK34" s="216">
        <v>100.1</v>
      </c>
      <c r="BL34" s="488" t="s">
        <v>157</v>
      </c>
      <c r="BN34" s="897" t="s">
        <v>287</v>
      </c>
      <c r="BO34" s="488">
        <v>99.9</v>
      </c>
      <c r="BP34" s="488" t="s">
        <v>157</v>
      </c>
      <c r="BQ34" s="488">
        <v>100.4</v>
      </c>
      <c r="BR34" s="488" t="s">
        <v>157</v>
      </c>
      <c r="BS34" s="488">
        <v>98.5</v>
      </c>
      <c r="BT34" s="488" t="s">
        <v>157</v>
      </c>
      <c r="BU34" s="488">
        <v>100.4</v>
      </c>
      <c r="BV34" s="488" t="s">
        <v>157</v>
      </c>
      <c r="BW34" s="488">
        <v>100.3</v>
      </c>
      <c r="BX34" s="488" t="s">
        <v>157</v>
      </c>
      <c r="BY34" s="488">
        <v>100.4</v>
      </c>
      <c r="BZ34" s="488" t="s">
        <v>157</v>
      </c>
      <c r="CA34" s="488">
        <v>100.4</v>
      </c>
      <c r="CB34" s="488" t="s">
        <v>157</v>
      </c>
      <c r="CC34" s="488">
        <v>100.3</v>
      </c>
      <c r="CD34" s="488" t="s">
        <v>157</v>
      </c>
      <c r="CE34" s="488">
        <v>100.6</v>
      </c>
      <c r="CF34" s="488" t="s">
        <v>157</v>
      </c>
      <c r="CG34" s="488">
        <v>99.2</v>
      </c>
      <c r="CH34" s="488" t="s">
        <v>157</v>
      </c>
      <c r="CI34" s="488">
        <v>100.4</v>
      </c>
      <c r="CJ34" s="488" t="s">
        <v>157</v>
      </c>
      <c r="CK34" s="488">
        <v>100.3</v>
      </c>
      <c r="CL34" s="488" t="s">
        <v>157</v>
      </c>
      <c r="CM34" s="488">
        <v>105.6</v>
      </c>
      <c r="CN34" s="488" t="s">
        <v>157</v>
      </c>
      <c r="CO34" s="488">
        <v>99.4</v>
      </c>
      <c r="CP34" s="488" t="s">
        <v>157</v>
      </c>
      <c r="CR34" s="897" t="s">
        <v>287</v>
      </c>
      <c r="CS34" s="488">
        <v>99.9</v>
      </c>
      <c r="CT34" s="488" t="s">
        <v>157</v>
      </c>
      <c r="CU34" s="488">
        <v>100</v>
      </c>
      <c r="CV34" s="488" t="s">
        <v>157</v>
      </c>
      <c r="CW34" s="488">
        <v>99.9</v>
      </c>
      <c r="CX34" s="488" t="s">
        <v>157</v>
      </c>
      <c r="CY34" s="488">
        <v>99.7</v>
      </c>
      <c r="CZ34" s="488" t="s">
        <v>157</v>
      </c>
      <c r="DA34" s="488">
        <v>96.3</v>
      </c>
      <c r="DB34" s="488" t="s">
        <v>157</v>
      </c>
      <c r="DC34" s="488">
        <v>100.2</v>
      </c>
      <c r="DD34" s="488" t="s">
        <v>157</v>
      </c>
      <c r="DE34" s="488">
        <v>100.8</v>
      </c>
      <c r="DF34" s="488" t="s">
        <v>157</v>
      </c>
      <c r="DG34" s="488">
        <v>100</v>
      </c>
      <c r="DH34" s="488" t="s">
        <v>157</v>
      </c>
      <c r="DI34" s="488">
        <v>100.3</v>
      </c>
      <c r="DJ34" s="488" t="s">
        <v>157</v>
      </c>
      <c r="DK34" s="488">
        <v>99.7</v>
      </c>
      <c r="DL34" s="488" t="s">
        <v>157</v>
      </c>
      <c r="DM34" s="488">
        <v>100.5</v>
      </c>
      <c r="DN34" s="488" t="s">
        <v>157</v>
      </c>
      <c r="DO34" s="488">
        <v>100.5</v>
      </c>
      <c r="DP34" s="488" t="s">
        <v>157</v>
      </c>
    </row>
    <row r="35" spans="1:120" ht="15" customHeight="1" x14ac:dyDescent="0.25">
      <c r="A35" s="56"/>
      <c r="B35" s="419" t="s">
        <v>286</v>
      </c>
      <c r="C35" s="216">
        <v>101</v>
      </c>
      <c r="D35" s="216" t="s">
        <v>157</v>
      </c>
      <c r="E35" s="216">
        <v>101.6</v>
      </c>
      <c r="F35" s="216" t="s">
        <v>157</v>
      </c>
      <c r="G35" s="216">
        <v>101.6</v>
      </c>
      <c r="H35" s="216" t="s">
        <v>157</v>
      </c>
      <c r="I35" s="216">
        <v>100.5</v>
      </c>
      <c r="J35" s="216" t="s">
        <v>157</v>
      </c>
      <c r="K35" s="216">
        <v>101.4</v>
      </c>
      <c r="L35" s="216" t="s">
        <v>157</v>
      </c>
      <c r="M35" s="216">
        <v>100.7</v>
      </c>
      <c r="N35" s="216" t="s">
        <v>157</v>
      </c>
      <c r="O35" s="216">
        <v>103.9</v>
      </c>
      <c r="P35" s="216" t="s">
        <v>157</v>
      </c>
      <c r="Q35" s="216">
        <v>100.9</v>
      </c>
      <c r="R35" s="216" t="s">
        <v>157</v>
      </c>
      <c r="S35" s="216">
        <v>101</v>
      </c>
      <c r="T35" s="216" t="s">
        <v>157</v>
      </c>
      <c r="U35" s="216">
        <v>101.3</v>
      </c>
      <c r="V35" s="216" t="s">
        <v>157</v>
      </c>
      <c r="W35" s="216">
        <v>103.7</v>
      </c>
      <c r="X35" s="216" t="s">
        <v>157</v>
      </c>
      <c r="Y35" s="216">
        <v>104.5</v>
      </c>
      <c r="Z35" s="216" t="s">
        <v>157</v>
      </c>
      <c r="AA35" s="216">
        <v>100.6</v>
      </c>
      <c r="AB35" s="216" t="s">
        <v>157</v>
      </c>
      <c r="AC35" s="216">
        <v>98.5</v>
      </c>
      <c r="AD35" s="216" t="s">
        <v>157</v>
      </c>
      <c r="AE35" s="51"/>
      <c r="AF35" s="897" t="s">
        <v>286</v>
      </c>
      <c r="AG35" s="216">
        <v>101.4</v>
      </c>
      <c r="AH35" s="216" t="s">
        <v>157</v>
      </c>
      <c r="AI35" s="216">
        <v>102</v>
      </c>
      <c r="AJ35" s="216" t="s">
        <v>157</v>
      </c>
      <c r="AK35" s="216">
        <v>101.1</v>
      </c>
      <c r="AL35" s="216" t="s">
        <v>157</v>
      </c>
      <c r="AM35" s="216">
        <v>101.4</v>
      </c>
      <c r="AN35" s="216" t="s">
        <v>157</v>
      </c>
      <c r="AO35" s="216">
        <v>101.2</v>
      </c>
      <c r="AP35" s="216" t="s">
        <v>157</v>
      </c>
      <c r="AQ35" s="216">
        <v>102.1</v>
      </c>
      <c r="AR35" s="216" t="s">
        <v>157</v>
      </c>
      <c r="AS35" s="216">
        <v>96.7</v>
      </c>
      <c r="AT35" s="216" t="s">
        <v>157</v>
      </c>
      <c r="AU35" s="216">
        <v>96.2</v>
      </c>
      <c r="AV35" s="216" t="s">
        <v>157</v>
      </c>
      <c r="AW35" s="216">
        <v>98.6</v>
      </c>
      <c r="AX35" s="216" t="s">
        <v>157</v>
      </c>
      <c r="AY35" s="216">
        <v>101.7</v>
      </c>
      <c r="AZ35" s="216" t="s">
        <v>157</v>
      </c>
      <c r="BA35" s="216">
        <v>100.6</v>
      </c>
      <c r="BB35" s="216" t="s">
        <v>157</v>
      </c>
      <c r="BC35" s="216">
        <v>101.5</v>
      </c>
      <c r="BD35" s="216" t="s">
        <v>157</v>
      </c>
      <c r="BE35" s="216">
        <v>99.8</v>
      </c>
      <c r="BF35" s="216" t="s">
        <v>157</v>
      </c>
      <c r="BG35" s="216">
        <v>106.1</v>
      </c>
      <c r="BH35" s="216" t="s">
        <v>157</v>
      </c>
      <c r="BI35" s="216">
        <v>99.5</v>
      </c>
      <c r="BJ35" s="216" t="s">
        <v>157</v>
      </c>
      <c r="BK35" s="216">
        <v>100.8</v>
      </c>
      <c r="BL35" s="488" t="s">
        <v>157</v>
      </c>
      <c r="BN35" s="897" t="s">
        <v>286</v>
      </c>
      <c r="BO35" s="488">
        <v>100</v>
      </c>
      <c r="BP35" s="488" t="s">
        <v>157</v>
      </c>
      <c r="BQ35" s="488">
        <v>99.7</v>
      </c>
      <c r="BR35" s="488" t="s">
        <v>157</v>
      </c>
      <c r="BS35" s="488">
        <v>99.9</v>
      </c>
      <c r="BT35" s="488" t="s">
        <v>157</v>
      </c>
      <c r="BU35" s="488">
        <v>100.9</v>
      </c>
      <c r="BV35" s="488" t="s">
        <v>157</v>
      </c>
      <c r="BW35" s="488">
        <v>100.4</v>
      </c>
      <c r="BX35" s="488" t="s">
        <v>157</v>
      </c>
      <c r="BY35" s="488">
        <v>100.4</v>
      </c>
      <c r="BZ35" s="488" t="s">
        <v>157</v>
      </c>
      <c r="CA35" s="488">
        <v>101.8</v>
      </c>
      <c r="CB35" s="488" t="s">
        <v>157</v>
      </c>
      <c r="CC35" s="488">
        <v>101.6</v>
      </c>
      <c r="CD35" s="488" t="s">
        <v>157</v>
      </c>
      <c r="CE35" s="488">
        <v>100.7</v>
      </c>
      <c r="CF35" s="488" t="s">
        <v>157</v>
      </c>
      <c r="CG35" s="488">
        <v>99.5</v>
      </c>
      <c r="CH35" s="488" t="s">
        <v>157</v>
      </c>
      <c r="CI35" s="488">
        <v>101.6</v>
      </c>
      <c r="CJ35" s="488" t="s">
        <v>157</v>
      </c>
      <c r="CK35" s="488">
        <v>101.7</v>
      </c>
      <c r="CL35" s="488" t="s">
        <v>157</v>
      </c>
      <c r="CM35" s="488">
        <v>97.9</v>
      </c>
      <c r="CN35" s="488" t="s">
        <v>157</v>
      </c>
      <c r="CO35" s="488">
        <v>102.9</v>
      </c>
      <c r="CP35" s="488" t="s">
        <v>157</v>
      </c>
      <c r="CR35" s="897" t="s">
        <v>286</v>
      </c>
      <c r="CS35" s="488">
        <v>100.1</v>
      </c>
      <c r="CT35" s="488" t="s">
        <v>157</v>
      </c>
      <c r="CU35" s="488">
        <v>100</v>
      </c>
      <c r="CV35" s="488" t="s">
        <v>157</v>
      </c>
      <c r="CW35" s="488">
        <v>100.1</v>
      </c>
      <c r="CX35" s="488" t="s">
        <v>157</v>
      </c>
      <c r="CY35" s="488">
        <v>101.1</v>
      </c>
      <c r="CZ35" s="488" t="s">
        <v>157</v>
      </c>
      <c r="DA35" s="488">
        <v>101.3</v>
      </c>
      <c r="DB35" s="488" t="s">
        <v>157</v>
      </c>
      <c r="DC35" s="488">
        <v>100.7</v>
      </c>
      <c r="DD35" s="488" t="s">
        <v>157</v>
      </c>
      <c r="DE35" s="488">
        <v>100</v>
      </c>
      <c r="DF35" s="488" t="s">
        <v>157</v>
      </c>
      <c r="DG35" s="488">
        <v>100.4</v>
      </c>
      <c r="DH35" s="488" t="s">
        <v>157</v>
      </c>
      <c r="DI35" s="488">
        <v>100.5</v>
      </c>
      <c r="DJ35" s="488" t="s">
        <v>157</v>
      </c>
      <c r="DK35" s="488">
        <v>100.2</v>
      </c>
      <c r="DL35" s="488" t="s">
        <v>157</v>
      </c>
      <c r="DM35" s="488">
        <v>100.9</v>
      </c>
      <c r="DN35" s="488" t="s">
        <v>157</v>
      </c>
      <c r="DO35" s="488">
        <v>100.7</v>
      </c>
      <c r="DP35" s="488" t="s">
        <v>157</v>
      </c>
    </row>
    <row r="36" spans="1:120" ht="15" customHeight="1" x14ac:dyDescent="0.25">
      <c r="A36" s="56"/>
      <c r="B36" s="419" t="s">
        <v>285</v>
      </c>
      <c r="C36" s="216">
        <v>100.3</v>
      </c>
      <c r="D36" s="216" t="s">
        <v>157</v>
      </c>
      <c r="E36" s="216">
        <v>100.3</v>
      </c>
      <c r="F36" s="216" t="s">
        <v>157</v>
      </c>
      <c r="G36" s="216">
        <v>100.2</v>
      </c>
      <c r="H36" s="216" t="s">
        <v>157</v>
      </c>
      <c r="I36" s="216">
        <v>100.5</v>
      </c>
      <c r="J36" s="216" t="s">
        <v>157</v>
      </c>
      <c r="K36" s="216">
        <v>99.5</v>
      </c>
      <c r="L36" s="216" t="s">
        <v>157</v>
      </c>
      <c r="M36" s="216">
        <v>96.8</v>
      </c>
      <c r="N36" s="216" t="s">
        <v>157</v>
      </c>
      <c r="O36" s="216">
        <v>99.9</v>
      </c>
      <c r="P36" s="216" t="s">
        <v>157</v>
      </c>
      <c r="Q36" s="216">
        <v>100.5</v>
      </c>
      <c r="R36" s="216" t="s">
        <v>157</v>
      </c>
      <c r="S36" s="216">
        <v>100.9</v>
      </c>
      <c r="T36" s="216" t="s">
        <v>157</v>
      </c>
      <c r="U36" s="216">
        <v>99.3</v>
      </c>
      <c r="V36" s="216" t="s">
        <v>157</v>
      </c>
      <c r="W36" s="216">
        <v>97.9</v>
      </c>
      <c r="X36" s="216" t="s">
        <v>157</v>
      </c>
      <c r="Y36" s="216">
        <v>101.2</v>
      </c>
      <c r="Z36" s="216" t="s">
        <v>157</v>
      </c>
      <c r="AA36" s="216">
        <v>101.8</v>
      </c>
      <c r="AB36" s="216" t="s">
        <v>157</v>
      </c>
      <c r="AC36" s="216">
        <v>98.1</v>
      </c>
      <c r="AD36" s="216" t="s">
        <v>157</v>
      </c>
      <c r="AE36" s="51"/>
      <c r="AF36" s="897" t="s">
        <v>285</v>
      </c>
      <c r="AG36" s="216">
        <v>100.9</v>
      </c>
      <c r="AH36" s="216" t="s">
        <v>157</v>
      </c>
      <c r="AI36" s="216">
        <v>101.3</v>
      </c>
      <c r="AJ36" s="216" t="s">
        <v>157</v>
      </c>
      <c r="AK36" s="216">
        <v>100.7</v>
      </c>
      <c r="AL36" s="216" t="s">
        <v>157</v>
      </c>
      <c r="AM36" s="216">
        <v>101.3</v>
      </c>
      <c r="AN36" s="216" t="s">
        <v>157</v>
      </c>
      <c r="AO36" s="216">
        <v>100.8</v>
      </c>
      <c r="AP36" s="216" t="s">
        <v>157</v>
      </c>
      <c r="AQ36" s="216">
        <v>102.6</v>
      </c>
      <c r="AR36" s="216" t="s">
        <v>157</v>
      </c>
      <c r="AS36" s="216">
        <v>98.5</v>
      </c>
      <c r="AT36" s="216" t="s">
        <v>157</v>
      </c>
      <c r="AU36" s="216">
        <v>98.5</v>
      </c>
      <c r="AV36" s="216" t="s">
        <v>157</v>
      </c>
      <c r="AW36" s="216">
        <v>98.8</v>
      </c>
      <c r="AX36" s="216" t="s">
        <v>157</v>
      </c>
      <c r="AY36" s="216">
        <v>100.2</v>
      </c>
      <c r="AZ36" s="216" t="s">
        <v>157</v>
      </c>
      <c r="BA36" s="216">
        <v>100.2</v>
      </c>
      <c r="BB36" s="216" t="s">
        <v>157</v>
      </c>
      <c r="BC36" s="216">
        <v>100.1</v>
      </c>
      <c r="BD36" s="216" t="s">
        <v>157</v>
      </c>
      <c r="BE36" s="216">
        <v>100</v>
      </c>
      <c r="BF36" s="216" t="s">
        <v>157</v>
      </c>
      <c r="BG36" s="216">
        <v>100.1</v>
      </c>
      <c r="BH36" s="216" t="s">
        <v>157</v>
      </c>
      <c r="BI36" s="216">
        <v>99.6</v>
      </c>
      <c r="BJ36" s="216" t="s">
        <v>157</v>
      </c>
      <c r="BK36" s="216">
        <v>100.4</v>
      </c>
      <c r="BL36" s="488" t="s">
        <v>157</v>
      </c>
      <c r="BN36" s="897" t="s">
        <v>285</v>
      </c>
      <c r="BO36" s="488">
        <v>100</v>
      </c>
      <c r="BP36" s="488" t="s">
        <v>157</v>
      </c>
      <c r="BQ36" s="488">
        <v>100.5</v>
      </c>
      <c r="BR36" s="488" t="s">
        <v>157</v>
      </c>
      <c r="BS36" s="488">
        <v>99.4</v>
      </c>
      <c r="BT36" s="488" t="s">
        <v>157</v>
      </c>
      <c r="BU36" s="488">
        <v>100.8</v>
      </c>
      <c r="BV36" s="488" t="s">
        <v>157</v>
      </c>
      <c r="BW36" s="488">
        <v>100.4</v>
      </c>
      <c r="BX36" s="488" t="s">
        <v>157</v>
      </c>
      <c r="BY36" s="488">
        <v>100.4</v>
      </c>
      <c r="BZ36" s="488" t="s">
        <v>157</v>
      </c>
      <c r="CA36" s="488">
        <v>101.3</v>
      </c>
      <c r="CB36" s="488" t="s">
        <v>157</v>
      </c>
      <c r="CC36" s="488">
        <v>101.1</v>
      </c>
      <c r="CD36" s="488" t="s">
        <v>157</v>
      </c>
      <c r="CE36" s="488">
        <v>99.4</v>
      </c>
      <c r="CF36" s="488" t="s">
        <v>157</v>
      </c>
      <c r="CG36" s="488">
        <v>99.4</v>
      </c>
      <c r="CH36" s="488" t="s">
        <v>157</v>
      </c>
      <c r="CI36" s="488">
        <v>100.5</v>
      </c>
      <c r="CJ36" s="488" t="s">
        <v>157</v>
      </c>
      <c r="CK36" s="488">
        <v>100.5</v>
      </c>
      <c r="CL36" s="488" t="s">
        <v>157</v>
      </c>
      <c r="CM36" s="488">
        <v>91</v>
      </c>
      <c r="CN36" s="488" t="s">
        <v>157</v>
      </c>
      <c r="CO36" s="488">
        <v>97.5</v>
      </c>
      <c r="CP36" s="488" t="s">
        <v>157</v>
      </c>
      <c r="CR36" s="897" t="s">
        <v>285</v>
      </c>
      <c r="CS36" s="488">
        <v>100</v>
      </c>
      <c r="CT36" s="488" t="s">
        <v>157</v>
      </c>
      <c r="CU36" s="488">
        <v>100</v>
      </c>
      <c r="CV36" s="488" t="s">
        <v>157</v>
      </c>
      <c r="CW36" s="488">
        <v>100</v>
      </c>
      <c r="CX36" s="488" t="s">
        <v>157</v>
      </c>
      <c r="CY36" s="488">
        <v>102.7</v>
      </c>
      <c r="CZ36" s="488" t="s">
        <v>157</v>
      </c>
      <c r="DA36" s="488">
        <v>98.7</v>
      </c>
      <c r="DB36" s="488" t="s">
        <v>157</v>
      </c>
      <c r="DC36" s="488">
        <v>101.5</v>
      </c>
      <c r="DD36" s="488" t="s">
        <v>157</v>
      </c>
      <c r="DE36" s="488">
        <v>99.5</v>
      </c>
      <c r="DF36" s="488" t="s">
        <v>157</v>
      </c>
      <c r="DG36" s="488">
        <v>100.3</v>
      </c>
      <c r="DH36" s="488" t="s">
        <v>157</v>
      </c>
      <c r="DI36" s="488">
        <v>100.7</v>
      </c>
      <c r="DJ36" s="488" t="s">
        <v>157</v>
      </c>
      <c r="DK36" s="488">
        <v>99.8</v>
      </c>
      <c r="DL36" s="488" t="s">
        <v>157</v>
      </c>
      <c r="DM36" s="488">
        <v>99.4</v>
      </c>
      <c r="DN36" s="488" t="s">
        <v>157</v>
      </c>
      <c r="DO36" s="488">
        <v>98.9</v>
      </c>
      <c r="DP36" s="488" t="s">
        <v>157</v>
      </c>
    </row>
    <row r="37" spans="1:120" ht="15" customHeight="1" x14ac:dyDescent="0.25">
      <c r="A37" s="56"/>
      <c r="B37" s="419" t="s">
        <v>284</v>
      </c>
      <c r="C37" s="216">
        <v>100.2</v>
      </c>
      <c r="D37" s="216" t="s">
        <v>157</v>
      </c>
      <c r="E37" s="216">
        <v>100.3</v>
      </c>
      <c r="F37" s="216" t="s">
        <v>157</v>
      </c>
      <c r="G37" s="216">
        <v>100.2</v>
      </c>
      <c r="H37" s="216" t="s">
        <v>157</v>
      </c>
      <c r="I37" s="216">
        <v>100.2</v>
      </c>
      <c r="J37" s="216" t="s">
        <v>157</v>
      </c>
      <c r="K37" s="216">
        <v>100.3</v>
      </c>
      <c r="L37" s="216" t="s">
        <v>157</v>
      </c>
      <c r="M37" s="216">
        <v>99.6</v>
      </c>
      <c r="N37" s="216" t="s">
        <v>157</v>
      </c>
      <c r="O37" s="216">
        <v>101.4</v>
      </c>
      <c r="P37" s="216" t="s">
        <v>157</v>
      </c>
      <c r="Q37" s="216">
        <v>100</v>
      </c>
      <c r="R37" s="216" t="s">
        <v>157</v>
      </c>
      <c r="S37" s="216">
        <v>100.2</v>
      </c>
      <c r="T37" s="216" t="s">
        <v>157</v>
      </c>
      <c r="U37" s="216">
        <v>98.8</v>
      </c>
      <c r="V37" s="216" t="s">
        <v>157</v>
      </c>
      <c r="W37" s="216">
        <v>99.9</v>
      </c>
      <c r="X37" s="216" t="s">
        <v>157</v>
      </c>
      <c r="Y37" s="216">
        <v>99.7</v>
      </c>
      <c r="Z37" s="216" t="s">
        <v>157</v>
      </c>
      <c r="AA37" s="216">
        <v>101.9</v>
      </c>
      <c r="AB37" s="216" t="s">
        <v>157</v>
      </c>
      <c r="AC37" s="216">
        <v>96.9</v>
      </c>
      <c r="AD37" s="216" t="s">
        <v>157</v>
      </c>
      <c r="AE37" s="51"/>
      <c r="AF37" s="897" t="s">
        <v>284</v>
      </c>
      <c r="AG37" s="216">
        <v>100.9</v>
      </c>
      <c r="AH37" s="216" t="s">
        <v>157</v>
      </c>
      <c r="AI37" s="216">
        <v>101.8</v>
      </c>
      <c r="AJ37" s="216" t="s">
        <v>157</v>
      </c>
      <c r="AK37" s="216">
        <v>100.4</v>
      </c>
      <c r="AL37" s="216" t="s">
        <v>157</v>
      </c>
      <c r="AM37" s="216">
        <v>101</v>
      </c>
      <c r="AN37" s="216" t="s">
        <v>157</v>
      </c>
      <c r="AO37" s="216">
        <v>100.6</v>
      </c>
      <c r="AP37" s="216" t="s">
        <v>157</v>
      </c>
      <c r="AQ37" s="216">
        <v>101.9</v>
      </c>
      <c r="AR37" s="216" t="s">
        <v>157</v>
      </c>
      <c r="AS37" s="216">
        <v>103.4</v>
      </c>
      <c r="AT37" s="216" t="s">
        <v>157</v>
      </c>
      <c r="AU37" s="216">
        <v>103.6</v>
      </c>
      <c r="AV37" s="216" t="s">
        <v>157</v>
      </c>
      <c r="AW37" s="216">
        <v>102.8</v>
      </c>
      <c r="AX37" s="216" t="s">
        <v>157</v>
      </c>
      <c r="AY37" s="216">
        <v>100.1</v>
      </c>
      <c r="AZ37" s="216" t="s">
        <v>157</v>
      </c>
      <c r="BA37" s="216">
        <v>100.6</v>
      </c>
      <c r="BB37" s="216" t="s">
        <v>157</v>
      </c>
      <c r="BC37" s="216">
        <v>99.9</v>
      </c>
      <c r="BD37" s="216" t="s">
        <v>157</v>
      </c>
      <c r="BE37" s="216">
        <v>100</v>
      </c>
      <c r="BF37" s="216" t="s">
        <v>157</v>
      </c>
      <c r="BG37" s="216">
        <v>100</v>
      </c>
      <c r="BH37" s="216" t="s">
        <v>157</v>
      </c>
      <c r="BI37" s="216">
        <v>98.8</v>
      </c>
      <c r="BJ37" s="216" t="s">
        <v>157</v>
      </c>
      <c r="BK37" s="216">
        <v>100.2</v>
      </c>
      <c r="BL37" s="488" t="s">
        <v>157</v>
      </c>
      <c r="BN37" s="897" t="s">
        <v>284</v>
      </c>
      <c r="BO37" s="488">
        <v>100.1</v>
      </c>
      <c r="BP37" s="488" t="s">
        <v>157</v>
      </c>
      <c r="BQ37" s="488">
        <v>100.4</v>
      </c>
      <c r="BR37" s="488" t="s">
        <v>157</v>
      </c>
      <c r="BS37" s="488">
        <v>100</v>
      </c>
      <c r="BT37" s="488" t="s">
        <v>157</v>
      </c>
      <c r="BU37" s="488">
        <v>100.5</v>
      </c>
      <c r="BV37" s="488" t="s">
        <v>157</v>
      </c>
      <c r="BW37" s="488">
        <v>100.4</v>
      </c>
      <c r="BX37" s="488" t="s">
        <v>157</v>
      </c>
      <c r="BY37" s="488">
        <v>100.5</v>
      </c>
      <c r="BZ37" s="488" t="s">
        <v>157</v>
      </c>
      <c r="CA37" s="488">
        <v>100.7</v>
      </c>
      <c r="CB37" s="488" t="s">
        <v>157</v>
      </c>
      <c r="CC37" s="488">
        <v>100.8</v>
      </c>
      <c r="CD37" s="488" t="s">
        <v>157</v>
      </c>
      <c r="CE37" s="488">
        <v>98.9</v>
      </c>
      <c r="CF37" s="488" t="s">
        <v>157</v>
      </c>
      <c r="CG37" s="488">
        <v>99.4</v>
      </c>
      <c r="CH37" s="488" t="s">
        <v>157</v>
      </c>
      <c r="CI37" s="488">
        <v>98.4</v>
      </c>
      <c r="CJ37" s="488" t="s">
        <v>157</v>
      </c>
      <c r="CK37" s="488">
        <v>98</v>
      </c>
      <c r="CL37" s="488" t="s">
        <v>157</v>
      </c>
      <c r="CM37" s="488">
        <v>101.4</v>
      </c>
      <c r="CN37" s="488" t="s">
        <v>157</v>
      </c>
      <c r="CO37" s="488">
        <v>98.3</v>
      </c>
      <c r="CP37" s="488" t="s">
        <v>157</v>
      </c>
      <c r="CR37" s="897" t="s">
        <v>284</v>
      </c>
      <c r="CS37" s="488">
        <v>101.3</v>
      </c>
      <c r="CT37" s="488" t="s">
        <v>157</v>
      </c>
      <c r="CU37" s="488">
        <v>100</v>
      </c>
      <c r="CV37" s="488" t="s">
        <v>157</v>
      </c>
      <c r="CW37" s="488">
        <v>101.3</v>
      </c>
      <c r="CX37" s="488" t="s">
        <v>157</v>
      </c>
      <c r="CY37" s="488">
        <v>98</v>
      </c>
      <c r="CZ37" s="488" t="s">
        <v>157</v>
      </c>
      <c r="DA37" s="488">
        <v>98.4</v>
      </c>
      <c r="DB37" s="488" t="s">
        <v>157</v>
      </c>
      <c r="DC37" s="488">
        <v>100.4</v>
      </c>
      <c r="DD37" s="488" t="s">
        <v>157</v>
      </c>
      <c r="DE37" s="488">
        <v>100.3</v>
      </c>
      <c r="DF37" s="488" t="s">
        <v>157</v>
      </c>
      <c r="DG37" s="488">
        <v>100.2</v>
      </c>
      <c r="DH37" s="488" t="s">
        <v>157</v>
      </c>
      <c r="DI37" s="488">
        <v>100.4</v>
      </c>
      <c r="DJ37" s="488" t="s">
        <v>157</v>
      </c>
      <c r="DK37" s="488">
        <v>100.6</v>
      </c>
      <c r="DL37" s="488" t="s">
        <v>157</v>
      </c>
      <c r="DM37" s="488">
        <v>101.2</v>
      </c>
      <c r="DN37" s="488" t="s">
        <v>157</v>
      </c>
      <c r="DO37" s="488">
        <v>101.3</v>
      </c>
      <c r="DP37" s="488" t="s">
        <v>157</v>
      </c>
    </row>
    <row r="38" spans="1:120" ht="15" customHeight="1" x14ac:dyDescent="0.25">
      <c r="A38" s="56"/>
      <c r="B38" s="419" t="s">
        <v>283</v>
      </c>
      <c r="C38" s="216">
        <v>100.4</v>
      </c>
      <c r="D38" s="216" t="s">
        <v>157</v>
      </c>
      <c r="E38" s="216">
        <v>100.8</v>
      </c>
      <c r="F38" s="216" t="s">
        <v>157</v>
      </c>
      <c r="G38" s="216">
        <v>100.8</v>
      </c>
      <c r="H38" s="216" t="s">
        <v>157</v>
      </c>
      <c r="I38" s="216">
        <v>100.4</v>
      </c>
      <c r="J38" s="216" t="s">
        <v>157</v>
      </c>
      <c r="K38" s="216">
        <v>101.3</v>
      </c>
      <c r="L38" s="216" t="s">
        <v>157</v>
      </c>
      <c r="M38" s="216">
        <v>103.4</v>
      </c>
      <c r="N38" s="216" t="s">
        <v>157</v>
      </c>
      <c r="O38" s="216">
        <v>102.4</v>
      </c>
      <c r="P38" s="216" t="s">
        <v>157</v>
      </c>
      <c r="Q38" s="216">
        <v>100.1</v>
      </c>
      <c r="R38" s="216" t="s">
        <v>157</v>
      </c>
      <c r="S38" s="216">
        <v>100.7</v>
      </c>
      <c r="T38" s="216" t="s">
        <v>157</v>
      </c>
      <c r="U38" s="216">
        <v>100</v>
      </c>
      <c r="V38" s="216" t="s">
        <v>157</v>
      </c>
      <c r="W38" s="216">
        <v>101.9</v>
      </c>
      <c r="X38" s="216" t="s">
        <v>157</v>
      </c>
      <c r="Y38" s="216">
        <v>99.6</v>
      </c>
      <c r="Z38" s="216" t="s">
        <v>157</v>
      </c>
      <c r="AA38" s="216">
        <v>102</v>
      </c>
      <c r="AB38" s="216" t="s">
        <v>157</v>
      </c>
      <c r="AC38" s="216">
        <v>99.8</v>
      </c>
      <c r="AD38" s="216" t="s">
        <v>157</v>
      </c>
      <c r="AE38" s="51"/>
      <c r="AF38" s="897" t="s">
        <v>283</v>
      </c>
      <c r="AG38" s="216">
        <v>100.8</v>
      </c>
      <c r="AH38" s="216" t="s">
        <v>157</v>
      </c>
      <c r="AI38" s="216">
        <v>101.1</v>
      </c>
      <c r="AJ38" s="216" t="s">
        <v>157</v>
      </c>
      <c r="AK38" s="216">
        <v>100.6</v>
      </c>
      <c r="AL38" s="216" t="s">
        <v>157</v>
      </c>
      <c r="AM38" s="216">
        <v>100.7</v>
      </c>
      <c r="AN38" s="216" t="s">
        <v>157</v>
      </c>
      <c r="AO38" s="216">
        <v>100.2</v>
      </c>
      <c r="AP38" s="216" t="s">
        <v>157</v>
      </c>
      <c r="AQ38" s="216">
        <v>101.9</v>
      </c>
      <c r="AR38" s="216" t="s">
        <v>157</v>
      </c>
      <c r="AS38" s="216">
        <v>102.2</v>
      </c>
      <c r="AT38" s="216" t="s">
        <v>157</v>
      </c>
      <c r="AU38" s="216">
        <v>101.8</v>
      </c>
      <c r="AV38" s="216" t="s">
        <v>157</v>
      </c>
      <c r="AW38" s="216">
        <v>103.5</v>
      </c>
      <c r="AX38" s="216" t="s">
        <v>157</v>
      </c>
      <c r="AY38" s="216">
        <v>100.1</v>
      </c>
      <c r="AZ38" s="216" t="s">
        <v>157</v>
      </c>
      <c r="BA38" s="216">
        <v>100.3</v>
      </c>
      <c r="BB38" s="216" t="s">
        <v>157</v>
      </c>
      <c r="BC38" s="216">
        <v>99.8</v>
      </c>
      <c r="BD38" s="216" t="s">
        <v>157</v>
      </c>
      <c r="BE38" s="216">
        <v>100</v>
      </c>
      <c r="BF38" s="216" t="s">
        <v>157</v>
      </c>
      <c r="BG38" s="216">
        <v>100</v>
      </c>
      <c r="BH38" s="216" t="s">
        <v>157</v>
      </c>
      <c r="BI38" s="216">
        <v>99</v>
      </c>
      <c r="BJ38" s="216" t="s">
        <v>157</v>
      </c>
      <c r="BK38" s="216">
        <v>99.7</v>
      </c>
      <c r="BL38" s="488" t="s">
        <v>157</v>
      </c>
      <c r="BN38" s="897" t="s">
        <v>283</v>
      </c>
      <c r="BO38" s="488">
        <v>99.5</v>
      </c>
      <c r="BP38" s="488" t="s">
        <v>157</v>
      </c>
      <c r="BQ38" s="488">
        <v>98.9</v>
      </c>
      <c r="BR38" s="488" t="s">
        <v>157</v>
      </c>
      <c r="BS38" s="488">
        <v>98.4</v>
      </c>
      <c r="BT38" s="488" t="s">
        <v>157</v>
      </c>
      <c r="BU38" s="488">
        <v>100.2</v>
      </c>
      <c r="BV38" s="488" t="s">
        <v>157</v>
      </c>
      <c r="BW38" s="488">
        <v>99.9</v>
      </c>
      <c r="BX38" s="488" t="s">
        <v>157</v>
      </c>
      <c r="BY38" s="488">
        <v>99.8</v>
      </c>
      <c r="BZ38" s="488" t="s">
        <v>157</v>
      </c>
      <c r="CA38" s="488">
        <v>100.7</v>
      </c>
      <c r="CB38" s="488" t="s">
        <v>157</v>
      </c>
      <c r="CC38" s="488">
        <v>100.7</v>
      </c>
      <c r="CD38" s="488" t="s">
        <v>157</v>
      </c>
      <c r="CE38" s="488">
        <v>99.5</v>
      </c>
      <c r="CF38" s="488" t="s">
        <v>157</v>
      </c>
      <c r="CG38" s="488">
        <v>99.2</v>
      </c>
      <c r="CH38" s="488" t="s">
        <v>157</v>
      </c>
      <c r="CI38" s="488">
        <v>98.5</v>
      </c>
      <c r="CJ38" s="488" t="s">
        <v>157</v>
      </c>
      <c r="CK38" s="488">
        <v>98.3</v>
      </c>
      <c r="CL38" s="488" t="s">
        <v>157</v>
      </c>
      <c r="CM38" s="488">
        <v>109.6</v>
      </c>
      <c r="CN38" s="488" t="s">
        <v>157</v>
      </c>
      <c r="CO38" s="488">
        <v>100</v>
      </c>
      <c r="CP38" s="488" t="s">
        <v>157</v>
      </c>
      <c r="CR38" s="897" t="s">
        <v>283</v>
      </c>
      <c r="CS38" s="488">
        <v>100</v>
      </c>
      <c r="CT38" s="488" t="s">
        <v>157</v>
      </c>
      <c r="CU38" s="488">
        <v>100</v>
      </c>
      <c r="CV38" s="488" t="s">
        <v>157</v>
      </c>
      <c r="CW38" s="488">
        <v>100</v>
      </c>
      <c r="CX38" s="488" t="s">
        <v>157</v>
      </c>
      <c r="CY38" s="488">
        <v>101.1</v>
      </c>
      <c r="CZ38" s="488" t="s">
        <v>157</v>
      </c>
      <c r="DA38" s="488">
        <v>98</v>
      </c>
      <c r="DB38" s="488" t="s">
        <v>157</v>
      </c>
      <c r="DC38" s="488">
        <v>100.6</v>
      </c>
      <c r="DD38" s="488" t="s">
        <v>157</v>
      </c>
      <c r="DE38" s="488">
        <v>100.3</v>
      </c>
      <c r="DF38" s="488" t="s">
        <v>157</v>
      </c>
      <c r="DG38" s="488">
        <v>100.1</v>
      </c>
      <c r="DH38" s="488" t="s">
        <v>157</v>
      </c>
      <c r="DI38" s="488">
        <v>100.8</v>
      </c>
      <c r="DJ38" s="488" t="s">
        <v>157</v>
      </c>
      <c r="DK38" s="488">
        <v>100.5</v>
      </c>
      <c r="DL38" s="488" t="s">
        <v>157</v>
      </c>
      <c r="DM38" s="488">
        <v>100.3</v>
      </c>
      <c r="DN38" s="488" t="s">
        <v>157</v>
      </c>
      <c r="DO38" s="488">
        <v>100.3</v>
      </c>
      <c r="DP38" s="488" t="s">
        <v>157</v>
      </c>
    </row>
    <row r="39" spans="1:120" ht="15" customHeight="1" x14ac:dyDescent="0.25">
      <c r="A39" s="56"/>
      <c r="B39" s="419" t="s">
        <v>282</v>
      </c>
      <c r="C39" s="216">
        <v>99.8</v>
      </c>
      <c r="D39" s="216" t="s">
        <v>157</v>
      </c>
      <c r="E39" s="216">
        <v>100.4</v>
      </c>
      <c r="F39" s="216" t="s">
        <v>157</v>
      </c>
      <c r="G39" s="216">
        <v>100.4</v>
      </c>
      <c r="H39" s="216" t="s">
        <v>157</v>
      </c>
      <c r="I39" s="216">
        <v>100.1</v>
      </c>
      <c r="J39" s="216" t="s">
        <v>157</v>
      </c>
      <c r="K39" s="216">
        <v>100.9</v>
      </c>
      <c r="L39" s="216" t="s">
        <v>157</v>
      </c>
      <c r="M39" s="216">
        <v>101</v>
      </c>
      <c r="N39" s="216" t="s">
        <v>157</v>
      </c>
      <c r="O39" s="216">
        <v>103.6</v>
      </c>
      <c r="P39" s="216" t="s">
        <v>157</v>
      </c>
      <c r="Q39" s="216">
        <v>100.1</v>
      </c>
      <c r="R39" s="216" t="s">
        <v>157</v>
      </c>
      <c r="S39" s="216">
        <v>100.6</v>
      </c>
      <c r="T39" s="216" t="s">
        <v>157</v>
      </c>
      <c r="U39" s="216">
        <v>100.5</v>
      </c>
      <c r="V39" s="216" t="s">
        <v>157</v>
      </c>
      <c r="W39" s="216">
        <v>102.7</v>
      </c>
      <c r="X39" s="216" t="s">
        <v>157</v>
      </c>
      <c r="Y39" s="216">
        <v>97.6</v>
      </c>
      <c r="Z39" s="216" t="s">
        <v>157</v>
      </c>
      <c r="AA39" s="216">
        <v>101.7</v>
      </c>
      <c r="AB39" s="216" t="s">
        <v>157</v>
      </c>
      <c r="AC39" s="216">
        <v>101.1</v>
      </c>
      <c r="AD39" s="216" t="s">
        <v>157</v>
      </c>
      <c r="AE39" s="51"/>
      <c r="AF39" s="897" t="s">
        <v>282</v>
      </c>
      <c r="AG39" s="216">
        <v>100.6</v>
      </c>
      <c r="AH39" s="216" t="s">
        <v>157</v>
      </c>
      <c r="AI39" s="216">
        <v>101.2</v>
      </c>
      <c r="AJ39" s="216" t="s">
        <v>157</v>
      </c>
      <c r="AK39" s="216">
        <v>100.3</v>
      </c>
      <c r="AL39" s="216" t="s">
        <v>157</v>
      </c>
      <c r="AM39" s="216">
        <v>100.7</v>
      </c>
      <c r="AN39" s="216" t="s">
        <v>157</v>
      </c>
      <c r="AO39" s="216">
        <v>100.2</v>
      </c>
      <c r="AP39" s="216" t="s">
        <v>157</v>
      </c>
      <c r="AQ39" s="216">
        <v>101.9</v>
      </c>
      <c r="AR39" s="216" t="s">
        <v>157</v>
      </c>
      <c r="AS39" s="216">
        <v>99.7</v>
      </c>
      <c r="AT39" s="216" t="s">
        <v>157</v>
      </c>
      <c r="AU39" s="216">
        <v>99.6</v>
      </c>
      <c r="AV39" s="216" t="s">
        <v>157</v>
      </c>
      <c r="AW39" s="216">
        <v>100.1</v>
      </c>
      <c r="AX39" s="216" t="s">
        <v>157</v>
      </c>
      <c r="AY39" s="216">
        <v>99.9</v>
      </c>
      <c r="AZ39" s="216" t="s">
        <v>157</v>
      </c>
      <c r="BA39" s="216">
        <v>100.3</v>
      </c>
      <c r="BB39" s="216" t="s">
        <v>157</v>
      </c>
      <c r="BC39" s="216">
        <v>99.7</v>
      </c>
      <c r="BD39" s="216" t="s">
        <v>157</v>
      </c>
      <c r="BE39" s="216">
        <v>100</v>
      </c>
      <c r="BF39" s="216" t="s">
        <v>157</v>
      </c>
      <c r="BG39" s="216">
        <v>99.9</v>
      </c>
      <c r="BH39" s="216" t="s">
        <v>157</v>
      </c>
      <c r="BI39" s="216">
        <v>99.2</v>
      </c>
      <c r="BJ39" s="216" t="s">
        <v>157</v>
      </c>
      <c r="BK39" s="216">
        <v>99</v>
      </c>
      <c r="BL39" s="488" t="s">
        <v>157</v>
      </c>
      <c r="BN39" s="897" t="s">
        <v>282</v>
      </c>
      <c r="BO39" s="488">
        <v>100.2</v>
      </c>
      <c r="BP39" s="488" t="s">
        <v>157</v>
      </c>
      <c r="BQ39" s="488">
        <v>100.3</v>
      </c>
      <c r="BR39" s="488" t="s">
        <v>157</v>
      </c>
      <c r="BS39" s="488">
        <v>100.6</v>
      </c>
      <c r="BT39" s="488" t="s">
        <v>157</v>
      </c>
      <c r="BU39" s="488">
        <v>100.7</v>
      </c>
      <c r="BV39" s="488" t="s">
        <v>157</v>
      </c>
      <c r="BW39" s="488">
        <v>100.2</v>
      </c>
      <c r="BX39" s="488" t="s">
        <v>157</v>
      </c>
      <c r="BY39" s="488">
        <v>100.2</v>
      </c>
      <c r="BZ39" s="488" t="s">
        <v>157</v>
      </c>
      <c r="CA39" s="488">
        <v>100.5</v>
      </c>
      <c r="CB39" s="488" t="s">
        <v>157</v>
      </c>
      <c r="CC39" s="488">
        <v>100.6</v>
      </c>
      <c r="CD39" s="488" t="s">
        <v>157</v>
      </c>
      <c r="CE39" s="488">
        <v>97.6</v>
      </c>
      <c r="CF39" s="488" t="s">
        <v>157</v>
      </c>
      <c r="CG39" s="488">
        <v>99.6</v>
      </c>
      <c r="CH39" s="488" t="s">
        <v>157</v>
      </c>
      <c r="CI39" s="488">
        <v>97.1</v>
      </c>
      <c r="CJ39" s="488" t="s">
        <v>157</v>
      </c>
      <c r="CK39" s="488">
        <v>96.3</v>
      </c>
      <c r="CL39" s="488" t="s">
        <v>157</v>
      </c>
      <c r="CM39" s="488">
        <v>93</v>
      </c>
      <c r="CN39" s="488" t="s">
        <v>157</v>
      </c>
      <c r="CO39" s="488">
        <v>99.4</v>
      </c>
      <c r="CP39" s="488" t="s">
        <v>157</v>
      </c>
      <c r="CR39" s="897" t="s">
        <v>282</v>
      </c>
      <c r="CS39" s="488">
        <v>99.7</v>
      </c>
      <c r="CT39" s="488" t="s">
        <v>157</v>
      </c>
      <c r="CU39" s="488">
        <v>100</v>
      </c>
      <c r="CV39" s="488" t="s">
        <v>157</v>
      </c>
      <c r="CW39" s="488">
        <v>99.6</v>
      </c>
      <c r="CX39" s="488" t="s">
        <v>157</v>
      </c>
      <c r="CY39" s="488">
        <v>98.2</v>
      </c>
      <c r="CZ39" s="488" t="s">
        <v>157</v>
      </c>
      <c r="DA39" s="488">
        <v>100.9</v>
      </c>
      <c r="DB39" s="488" t="s">
        <v>157</v>
      </c>
      <c r="DC39" s="488">
        <v>99</v>
      </c>
      <c r="DD39" s="488" t="s">
        <v>157</v>
      </c>
      <c r="DE39" s="488">
        <v>100.9</v>
      </c>
      <c r="DF39" s="488" t="s">
        <v>157</v>
      </c>
      <c r="DG39" s="488">
        <v>100.1</v>
      </c>
      <c r="DH39" s="488" t="s">
        <v>157</v>
      </c>
      <c r="DI39" s="488">
        <v>100.7</v>
      </c>
      <c r="DJ39" s="488" t="s">
        <v>157</v>
      </c>
      <c r="DK39" s="488">
        <v>99.8</v>
      </c>
      <c r="DL39" s="488" t="s">
        <v>157</v>
      </c>
      <c r="DM39" s="488">
        <v>100.2</v>
      </c>
      <c r="DN39" s="488" t="s">
        <v>157</v>
      </c>
      <c r="DO39" s="488">
        <v>100.2</v>
      </c>
      <c r="DP39" s="488" t="s">
        <v>157</v>
      </c>
    </row>
    <row r="40" spans="1:120" ht="15" customHeight="1" x14ac:dyDescent="0.25">
      <c r="A40" s="56"/>
      <c r="B40" s="419" t="s">
        <v>281</v>
      </c>
      <c r="C40" s="216">
        <v>100.1</v>
      </c>
      <c r="D40" s="216" t="s">
        <v>157</v>
      </c>
      <c r="E40" s="216">
        <v>100.2</v>
      </c>
      <c r="F40" s="216" t="s">
        <v>157</v>
      </c>
      <c r="G40" s="216">
        <v>100.2</v>
      </c>
      <c r="H40" s="216" t="s">
        <v>157</v>
      </c>
      <c r="I40" s="216">
        <v>100.4</v>
      </c>
      <c r="J40" s="216" t="s">
        <v>157</v>
      </c>
      <c r="K40" s="216">
        <v>100.7</v>
      </c>
      <c r="L40" s="216" t="s">
        <v>157</v>
      </c>
      <c r="M40" s="216">
        <v>98.9</v>
      </c>
      <c r="N40" s="216" t="s">
        <v>157</v>
      </c>
      <c r="O40" s="216">
        <v>102.6</v>
      </c>
      <c r="P40" s="216" t="s">
        <v>157</v>
      </c>
      <c r="Q40" s="216">
        <v>100</v>
      </c>
      <c r="R40" s="216" t="s">
        <v>157</v>
      </c>
      <c r="S40" s="216">
        <v>100</v>
      </c>
      <c r="T40" s="216" t="s">
        <v>157</v>
      </c>
      <c r="U40" s="216">
        <v>100.5</v>
      </c>
      <c r="V40" s="216" t="s">
        <v>157</v>
      </c>
      <c r="W40" s="216">
        <v>100.4</v>
      </c>
      <c r="X40" s="216" t="s">
        <v>157</v>
      </c>
      <c r="Y40" s="216">
        <v>97.7</v>
      </c>
      <c r="Z40" s="216" t="s">
        <v>157</v>
      </c>
      <c r="AA40" s="216">
        <v>101.8</v>
      </c>
      <c r="AB40" s="216" t="s">
        <v>157</v>
      </c>
      <c r="AC40" s="216">
        <v>99</v>
      </c>
      <c r="AD40" s="216" t="s">
        <v>157</v>
      </c>
      <c r="AE40" s="51"/>
      <c r="AF40" s="897" t="s">
        <v>281</v>
      </c>
      <c r="AG40" s="216">
        <v>100.2</v>
      </c>
      <c r="AH40" s="216" t="s">
        <v>157</v>
      </c>
      <c r="AI40" s="216">
        <v>100.4</v>
      </c>
      <c r="AJ40" s="216" t="s">
        <v>157</v>
      </c>
      <c r="AK40" s="216">
        <v>100</v>
      </c>
      <c r="AL40" s="216" t="s">
        <v>157</v>
      </c>
      <c r="AM40" s="216">
        <v>100.6</v>
      </c>
      <c r="AN40" s="216" t="s">
        <v>157</v>
      </c>
      <c r="AO40" s="216">
        <v>100.3</v>
      </c>
      <c r="AP40" s="216" t="s">
        <v>157</v>
      </c>
      <c r="AQ40" s="216">
        <v>101.1</v>
      </c>
      <c r="AR40" s="216" t="s">
        <v>157</v>
      </c>
      <c r="AS40" s="216">
        <v>98.3</v>
      </c>
      <c r="AT40" s="216" t="s">
        <v>157</v>
      </c>
      <c r="AU40" s="216">
        <v>98.2</v>
      </c>
      <c r="AV40" s="216" t="s">
        <v>157</v>
      </c>
      <c r="AW40" s="216">
        <v>98.7</v>
      </c>
      <c r="AX40" s="216" t="s">
        <v>157</v>
      </c>
      <c r="AY40" s="216">
        <v>99.9</v>
      </c>
      <c r="AZ40" s="216" t="s">
        <v>157</v>
      </c>
      <c r="BA40" s="216">
        <v>100.2</v>
      </c>
      <c r="BB40" s="216" t="s">
        <v>157</v>
      </c>
      <c r="BC40" s="216">
        <v>99.8</v>
      </c>
      <c r="BD40" s="216" t="s">
        <v>157</v>
      </c>
      <c r="BE40" s="216">
        <v>100</v>
      </c>
      <c r="BF40" s="216" t="s">
        <v>157</v>
      </c>
      <c r="BG40" s="216">
        <v>99.9</v>
      </c>
      <c r="BH40" s="216" t="s">
        <v>157</v>
      </c>
      <c r="BI40" s="216">
        <v>99.4</v>
      </c>
      <c r="BJ40" s="216" t="s">
        <v>157</v>
      </c>
      <c r="BK40" s="216">
        <v>99.3</v>
      </c>
      <c r="BL40" s="488" t="s">
        <v>157</v>
      </c>
      <c r="BN40" s="897" t="s">
        <v>281</v>
      </c>
      <c r="BO40" s="488">
        <v>99.9</v>
      </c>
      <c r="BP40" s="488" t="s">
        <v>157</v>
      </c>
      <c r="BQ40" s="488">
        <v>100.4</v>
      </c>
      <c r="BR40" s="488" t="s">
        <v>157</v>
      </c>
      <c r="BS40" s="488">
        <v>100.3</v>
      </c>
      <c r="BT40" s="488" t="s">
        <v>157</v>
      </c>
      <c r="BU40" s="488">
        <v>100.2</v>
      </c>
      <c r="BV40" s="488" t="s">
        <v>157</v>
      </c>
      <c r="BW40" s="488">
        <v>100.2</v>
      </c>
      <c r="BX40" s="488" t="s">
        <v>157</v>
      </c>
      <c r="BY40" s="488">
        <v>100.2</v>
      </c>
      <c r="BZ40" s="488" t="s">
        <v>157</v>
      </c>
      <c r="CA40" s="488">
        <v>100.4</v>
      </c>
      <c r="CB40" s="488" t="s">
        <v>157</v>
      </c>
      <c r="CC40" s="488">
        <v>100.5</v>
      </c>
      <c r="CD40" s="488" t="s">
        <v>157</v>
      </c>
      <c r="CE40" s="488">
        <v>99.6</v>
      </c>
      <c r="CF40" s="488" t="s">
        <v>157</v>
      </c>
      <c r="CG40" s="488">
        <v>99.5</v>
      </c>
      <c r="CH40" s="488" t="s">
        <v>157</v>
      </c>
      <c r="CI40" s="488">
        <v>99</v>
      </c>
      <c r="CJ40" s="488" t="s">
        <v>157</v>
      </c>
      <c r="CK40" s="488">
        <v>98.7</v>
      </c>
      <c r="CL40" s="488" t="s">
        <v>157</v>
      </c>
      <c r="CM40" s="488">
        <v>105.5</v>
      </c>
      <c r="CN40" s="488" t="s">
        <v>157</v>
      </c>
      <c r="CO40" s="488">
        <v>107.1</v>
      </c>
      <c r="CP40" s="488" t="s">
        <v>157</v>
      </c>
      <c r="CR40" s="897" t="s">
        <v>281</v>
      </c>
      <c r="CS40" s="488">
        <v>100.7</v>
      </c>
      <c r="CT40" s="488" t="s">
        <v>157</v>
      </c>
      <c r="CU40" s="488">
        <v>100</v>
      </c>
      <c r="CV40" s="488" t="s">
        <v>157</v>
      </c>
      <c r="CW40" s="488">
        <v>100.7</v>
      </c>
      <c r="CX40" s="488" t="s">
        <v>157</v>
      </c>
      <c r="CY40" s="488">
        <v>101.4</v>
      </c>
      <c r="CZ40" s="488" t="s">
        <v>157</v>
      </c>
      <c r="DA40" s="488">
        <v>99.6</v>
      </c>
      <c r="DB40" s="488" t="s">
        <v>157</v>
      </c>
      <c r="DC40" s="488">
        <v>99.6</v>
      </c>
      <c r="DD40" s="488" t="s">
        <v>157</v>
      </c>
      <c r="DE40" s="488">
        <v>100.4</v>
      </c>
      <c r="DF40" s="488" t="s">
        <v>157</v>
      </c>
      <c r="DG40" s="488">
        <v>100</v>
      </c>
      <c r="DH40" s="488" t="s">
        <v>157</v>
      </c>
      <c r="DI40" s="488">
        <v>100.6</v>
      </c>
      <c r="DJ40" s="488" t="s">
        <v>157</v>
      </c>
      <c r="DK40" s="488">
        <v>99.9</v>
      </c>
      <c r="DL40" s="488" t="s">
        <v>157</v>
      </c>
      <c r="DM40" s="488">
        <v>99.8</v>
      </c>
      <c r="DN40" s="488" t="s">
        <v>157</v>
      </c>
      <c r="DO40" s="488">
        <v>99.6</v>
      </c>
      <c r="DP40" s="488" t="s">
        <v>157</v>
      </c>
    </row>
    <row r="41" spans="1:120" ht="15" customHeight="1" x14ac:dyDescent="0.25">
      <c r="A41" s="56"/>
      <c r="B41" s="419" t="s">
        <v>280</v>
      </c>
      <c r="C41" s="216">
        <v>100.3</v>
      </c>
      <c r="D41" s="216" t="s">
        <v>157</v>
      </c>
      <c r="E41" s="216">
        <v>99.4</v>
      </c>
      <c r="F41" s="216" t="s">
        <v>157</v>
      </c>
      <c r="G41" s="216">
        <v>99.3</v>
      </c>
      <c r="H41" s="216" t="s">
        <v>157</v>
      </c>
      <c r="I41" s="216">
        <v>99.7</v>
      </c>
      <c r="J41" s="216" t="s">
        <v>157</v>
      </c>
      <c r="K41" s="216">
        <v>99.1</v>
      </c>
      <c r="L41" s="216" t="s">
        <v>157</v>
      </c>
      <c r="M41" s="216">
        <v>98.6</v>
      </c>
      <c r="N41" s="216" t="s">
        <v>157</v>
      </c>
      <c r="O41" s="216">
        <v>97.5</v>
      </c>
      <c r="P41" s="216" t="s">
        <v>157</v>
      </c>
      <c r="Q41" s="216">
        <v>100.2</v>
      </c>
      <c r="R41" s="216" t="s">
        <v>157</v>
      </c>
      <c r="S41" s="216">
        <v>100.2</v>
      </c>
      <c r="T41" s="216" t="s">
        <v>157</v>
      </c>
      <c r="U41" s="216">
        <v>98.6</v>
      </c>
      <c r="V41" s="216" t="s">
        <v>157</v>
      </c>
      <c r="W41" s="216">
        <v>99.9</v>
      </c>
      <c r="X41" s="216" t="s">
        <v>157</v>
      </c>
      <c r="Y41" s="216">
        <v>96.3</v>
      </c>
      <c r="Z41" s="216" t="s">
        <v>157</v>
      </c>
      <c r="AA41" s="216">
        <v>101</v>
      </c>
      <c r="AB41" s="216" t="s">
        <v>157</v>
      </c>
      <c r="AC41" s="216">
        <v>99.9</v>
      </c>
      <c r="AD41" s="216" t="s">
        <v>157</v>
      </c>
      <c r="AE41" s="51"/>
      <c r="AF41" s="897" t="s">
        <v>280</v>
      </c>
      <c r="AG41" s="216">
        <v>100.3</v>
      </c>
      <c r="AH41" s="216" t="s">
        <v>157</v>
      </c>
      <c r="AI41" s="216">
        <v>101.1</v>
      </c>
      <c r="AJ41" s="216" t="s">
        <v>157</v>
      </c>
      <c r="AK41" s="216">
        <v>99.9</v>
      </c>
      <c r="AL41" s="216" t="s">
        <v>157</v>
      </c>
      <c r="AM41" s="216">
        <v>100.3</v>
      </c>
      <c r="AN41" s="216" t="s">
        <v>157</v>
      </c>
      <c r="AO41" s="216">
        <v>100.2</v>
      </c>
      <c r="AP41" s="216" t="s">
        <v>157</v>
      </c>
      <c r="AQ41" s="216">
        <v>100.7</v>
      </c>
      <c r="AR41" s="216" t="s">
        <v>157</v>
      </c>
      <c r="AS41" s="216">
        <v>97</v>
      </c>
      <c r="AT41" s="216" t="s">
        <v>157</v>
      </c>
      <c r="AU41" s="216">
        <v>96.3</v>
      </c>
      <c r="AV41" s="216" t="s">
        <v>157</v>
      </c>
      <c r="AW41" s="216">
        <v>99.5</v>
      </c>
      <c r="AX41" s="216" t="s">
        <v>157</v>
      </c>
      <c r="AY41" s="216">
        <v>100.9</v>
      </c>
      <c r="AZ41" s="216" t="s">
        <v>157</v>
      </c>
      <c r="BA41" s="216">
        <v>100.5</v>
      </c>
      <c r="BB41" s="216" t="s">
        <v>157</v>
      </c>
      <c r="BC41" s="216">
        <v>101.1</v>
      </c>
      <c r="BD41" s="216" t="s">
        <v>157</v>
      </c>
      <c r="BE41" s="216">
        <v>108.3</v>
      </c>
      <c r="BF41" s="216" t="s">
        <v>157</v>
      </c>
      <c r="BG41" s="216">
        <v>92.1</v>
      </c>
      <c r="BH41" s="216" t="s">
        <v>157</v>
      </c>
      <c r="BI41" s="216">
        <v>100.2</v>
      </c>
      <c r="BJ41" s="216" t="s">
        <v>157</v>
      </c>
      <c r="BK41" s="216">
        <v>99.6</v>
      </c>
      <c r="BL41" s="488" t="s">
        <v>157</v>
      </c>
      <c r="BN41" s="897" t="s">
        <v>280</v>
      </c>
      <c r="BO41" s="488">
        <v>99.7</v>
      </c>
      <c r="BP41" s="488" t="s">
        <v>157</v>
      </c>
      <c r="BQ41" s="488">
        <v>100.4</v>
      </c>
      <c r="BR41" s="488" t="s">
        <v>157</v>
      </c>
      <c r="BS41" s="488">
        <v>98.4</v>
      </c>
      <c r="BT41" s="488" t="s">
        <v>157</v>
      </c>
      <c r="BU41" s="488">
        <v>100.4</v>
      </c>
      <c r="BV41" s="488" t="s">
        <v>157</v>
      </c>
      <c r="BW41" s="488">
        <v>100.4</v>
      </c>
      <c r="BX41" s="488" t="s">
        <v>157</v>
      </c>
      <c r="BY41" s="488">
        <v>100.3</v>
      </c>
      <c r="BZ41" s="488" t="s">
        <v>157</v>
      </c>
      <c r="CA41" s="488">
        <v>100.4</v>
      </c>
      <c r="CB41" s="488" t="s">
        <v>157</v>
      </c>
      <c r="CC41" s="488">
        <v>100.3</v>
      </c>
      <c r="CD41" s="488" t="s">
        <v>157</v>
      </c>
      <c r="CE41" s="488">
        <v>101.5</v>
      </c>
      <c r="CF41" s="488" t="s">
        <v>157</v>
      </c>
      <c r="CG41" s="488">
        <v>99.5</v>
      </c>
      <c r="CH41" s="488" t="s">
        <v>157</v>
      </c>
      <c r="CI41" s="488">
        <v>102.8</v>
      </c>
      <c r="CJ41" s="488" t="s">
        <v>157</v>
      </c>
      <c r="CK41" s="488">
        <v>103.5</v>
      </c>
      <c r="CL41" s="488" t="s">
        <v>157</v>
      </c>
      <c r="CM41" s="488">
        <v>99.5</v>
      </c>
      <c r="CN41" s="488" t="s">
        <v>157</v>
      </c>
      <c r="CO41" s="488">
        <v>102.4</v>
      </c>
      <c r="CP41" s="488" t="s">
        <v>157</v>
      </c>
      <c r="CR41" s="897" t="s">
        <v>280</v>
      </c>
      <c r="CS41" s="488">
        <v>100.3</v>
      </c>
      <c r="CT41" s="488" t="s">
        <v>157</v>
      </c>
      <c r="CU41" s="488">
        <v>100</v>
      </c>
      <c r="CV41" s="488" t="s">
        <v>157</v>
      </c>
      <c r="CW41" s="488">
        <v>100.3</v>
      </c>
      <c r="CX41" s="488" t="s">
        <v>157</v>
      </c>
      <c r="CY41" s="488">
        <v>102.3</v>
      </c>
      <c r="CZ41" s="488" t="s">
        <v>157</v>
      </c>
      <c r="DA41" s="488">
        <v>97.8</v>
      </c>
      <c r="DB41" s="488" t="s">
        <v>157</v>
      </c>
      <c r="DC41" s="488">
        <v>101.6</v>
      </c>
      <c r="DD41" s="488" t="s">
        <v>157</v>
      </c>
      <c r="DE41" s="488">
        <v>99.7</v>
      </c>
      <c r="DF41" s="488" t="s">
        <v>157</v>
      </c>
      <c r="DG41" s="488">
        <v>100.7</v>
      </c>
      <c r="DH41" s="488" t="s">
        <v>157</v>
      </c>
      <c r="DI41" s="488">
        <v>100.4</v>
      </c>
      <c r="DJ41" s="488" t="s">
        <v>157</v>
      </c>
      <c r="DK41" s="488">
        <v>100.5</v>
      </c>
      <c r="DL41" s="488" t="s">
        <v>157</v>
      </c>
      <c r="DM41" s="488">
        <v>100.5</v>
      </c>
      <c r="DN41" s="488" t="s">
        <v>157</v>
      </c>
      <c r="DO41" s="488">
        <v>100.6</v>
      </c>
      <c r="DP41" s="488" t="s">
        <v>157</v>
      </c>
    </row>
    <row r="42" spans="1:120" ht="15" customHeight="1" x14ac:dyDescent="0.25">
      <c r="A42" s="56"/>
      <c r="B42" s="419" t="s">
        <v>279</v>
      </c>
      <c r="C42" s="216">
        <v>100</v>
      </c>
      <c r="D42" s="216" t="s">
        <v>157</v>
      </c>
      <c r="E42" s="216">
        <v>99.9</v>
      </c>
      <c r="F42" s="216" t="s">
        <v>157</v>
      </c>
      <c r="G42" s="216">
        <v>99.9</v>
      </c>
      <c r="H42" s="216" t="s">
        <v>157</v>
      </c>
      <c r="I42" s="216">
        <v>100.3</v>
      </c>
      <c r="J42" s="216" t="s">
        <v>157</v>
      </c>
      <c r="K42" s="216">
        <v>100</v>
      </c>
      <c r="L42" s="216" t="s">
        <v>157</v>
      </c>
      <c r="M42" s="216">
        <v>99.5</v>
      </c>
      <c r="N42" s="216" t="s">
        <v>157</v>
      </c>
      <c r="O42" s="216">
        <v>99.9</v>
      </c>
      <c r="P42" s="216" t="s">
        <v>157</v>
      </c>
      <c r="Q42" s="216">
        <v>100.2</v>
      </c>
      <c r="R42" s="216" t="s">
        <v>157</v>
      </c>
      <c r="S42" s="216">
        <v>99.9</v>
      </c>
      <c r="T42" s="216" t="s">
        <v>157</v>
      </c>
      <c r="U42" s="216">
        <v>99.9</v>
      </c>
      <c r="V42" s="216" t="s">
        <v>157</v>
      </c>
      <c r="W42" s="216">
        <v>99</v>
      </c>
      <c r="X42" s="216" t="s">
        <v>157</v>
      </c>
      <c r="Y42" s="216">
        <v>98.8</v>
      </c>
      <c r="Z42" s="216" t="s">
        <v>157</v>
      </c>
      <c r="AA42" s="216">
        <v>100.5</v>
      </c>
      <c r="AB42" s="216" t="s">
        <v>157</v>
      </c>
      <c r="AC42" s="216">
        <v>97.3</v>
      </c>
      <c r="AD42" s="216" t="s">
        <v>157</v>
      </c>
      <c r="AE42" s="51"/>
      <c r="AF42" s="897" t="s">
        <v>279</v>
      </c>
      <c r="AG42" s="216">
        <v>100.6</v>
      </c>
      <c r="AH42" s="216" t="s">
        <v>157</v>
      </c>
      <c r="AI42" s="216">
        <v>101</v>
      </c>
      <c r="AJ42" s="216" t="s">
        <v>157</v>
      </c>
      <c r="AK42" s="216">
        <v>100.3</v>
      </c>
      <c r="AL42" s="216" t="s">
        <v>157</v>
      </c>
      <c r="AM42" s="216">
        <v>100.4</v>
      </c>
      <c r="AN42" s="216" t="s">
        <v>157</v>
      </c>
      <c r="AO42" s="216">
        <v>100</v>
      </c>
      <c r="AP42" s="216" t="s">
        <v>157</v>
      </c>
      <c r="AQ42" s="216">
        <v>101.1</v>
      </c>
      <c r="AR42" s="216" t="s">
        <v>157</v>
      </c>
      <c r="AS42" s="216">
        <v>98.5</v>
      </c>
      <c r="AT42" s="216" t="s">
        <v>157</v>
      </c>
      <c r="AU42" s="216">
        <v>98.7</v>
      </c>
      <c r="AV42" s="216" t="s">
        <v>157</v>
      </c>
      <c r="AW42" s="216">
        <v>97.6</v>
      </c>
      <c r="AX42" s="216" t="s">
        <v>157</v>
      </c>
      <c r="AY42" s="216">
        <v>100.2</v>
      </c>
      <c r="AZ42" s="216" t="s">
        <v>157</v>
      </c>
      <c r="BA42" s="216">
        <v>100.2</v>
      </c>
      <c r="BB42" s="216" t="s">
        <v>157</v>
      </c>
      <c r="BC42" s="216">
        <v>100.1</v>
      </c>
      <c r="BD42" s="216" t="s">
        <v>157</v>
      </c>
      <c r="BE42" s="216">
        <v>100</v>
      </c>
      <c r="BF42" s="216" t="s">
        <v>157</v>
      </c>
      <c r="BG42" s="216">
        <v>99.9</v>
      </c>
      <c r="BH42" s="216" t="s">
        <v>157</v>
      </c>
      <c r="BI42" s="216">
        <v>99.9</v>
      </c>
      <c r="BJ42" s="216" t="s">
        <v>157</v>
      </c>
      <c r="BK42" s="216">
        <v>100.6</v>
      </c>
      <c r="BL42" s="488" t="s">
        <v>157</v>
      </c>
      <c r="BN42" s="897" t="s">
        <v>279</v>
      </c>
      <c r="BO42" s="488">
        <v>99.4</v>
      </c>
      <c r="BP42" s="488" t="s">
        <v>157</v>
      </c>
      <c r="BQ42" s="488">
        <v>97.5</v>
      </c>
      <c r="BR42" s="488" t="s">
        <v>157</v>
      </c>
      <c r="BS42" s="488">
        <v>100.4</v>
      </c>
      <c r="BT42" s="488" t="s">
        <v>157</v>
      </c>
      <c r="BU42" s="488">
        <v>100.3</v>
      </c>
      <c r="BV42" s="488" t="s">
        <v>157</v>
      </c>
      <c r="BW42" s="488">
        <v>100.3</v>
      </c>
      <c r="BX42" s="488" t="s">
        <v>157</v>
      </c>
      <c r="BY42" s="488">
        <v>100.4</v>
      </c>
      <c r="BZ42" s="488" t="s">
        <v>157</v>
      </c>
      <c r="CA42" s="488">
        <v>100.3</v>
      </c>
      <c r="CB42" s="488" t="s">
        <v>157</v>
      </c>
      <c r="CC42" s="488">
        <v>100.4</v>
      </c>
      <c r="CD42" s="488" t="s">
        <v>157</v>
      </c>
      <c r="CE42" s="488">
        <v>99.6</v>
      </c>
      <c r="CF42" s="488" t="s">
        <v>157</v>
      </c>
      <c r="CG42" s="488">
        <v>99.6</v>
      </c>
      <c r="CH42" s="488" t="s">
        <v>157</v>
      </c>
      <c r="CI42" s="488">
        <v>98.6</v>
      </c>
      <c r="CJ42" s="488" t="s">
        <v>157</v>
      </c>
      <c r="CK42" s="488">
        <v>98.1</v>
      </c>
      <c r="CL42" s="488" t="s">
        <v>157</v>
      </c>
      <c r="CM42" s="488">
        <v>108.1</v>
      </c>
      <c r="CN42" s="488" t="s">
        <v>157</v>
      </c>
      <c r="CO42" s="488">
        <v>93.5</v>
      </c>
      <c r="CP42" s="488" t="s">
        <v>157</v>
      </c>
      <c r="CR42" s="897" t="s">
        <v>279</v>
      </c>
      <c r="CS42" s="488">
        <v>101.4</v>
      </c>
      <c r="CT42" s="488" t="s">
        <v>157</v>
      </c>
      <c r="CU42" s="488">
        <v>100</v>
      </c>
      <c r="CV42" s="488" t="s">
        <v>157</v>
      </c>
      <c r="CW42" s="488">
        <v>101.5</v>
      </c>
      <c r="CX42" s="488" t="s">
        <v>157</v>
      </c>
      <c r="CY42" s="488">
        <v>100</v>
      </c>
      <c r="CZ42" s="488" t="s">
        <v>157</v>
      </c>
      <c r="DA42" s="488">
        <v>100.1</v>
      </c>
      <c r="DB42" s="488" t="s">
        <v>157</v>
      </c>
      <c r="DC42" s="488">
        <v>100</v>
      </c>
      <c r="DD42" s="488" t="s">
        <v>157</v>
      </c>
      <c r="DE42" s="488">
        <v>100.1</v>
      </c>
      <c r="DF42" s="488" t="s">
        <v>157</v>
      </c>
      <c r="DG42" s="488">
        <v>100.1</v>
      </c>
      <c r="DH42" s="488" t="s">
        <v>157</v>
      </c>
      <c r="DI42" s="488">
        <v>100.3</v>
      </c>
      <c r="DJ42" s="488" t="s">
        <v>157</v>
      </c>
      <c r="DK42" s="488">
        <v>99.8</v>
      </c>
      <c r="DL42" s="488" t="s">
        <v>157</v>
      </c>
      <c r="DM42" s="488">
        <v>99.5</v>
      </c>
      <c r="DN42" s="488" t="s">
        <v>157</v>
      </c>
      <c r="DO42" s="488">
        <v>99.3</v>
      </c>
      <c r="DP42" s="488" t="s">
        <v>157</v>
      </c>
    </row>
    <row r="43" spans="1:120" ht="15" customHeight="1" x14ac:dyDescent="0.25">
      <c r="A43" s="56"/>
      <c r="B43" s="419" t="s">
        <v>278</v>
      </c>
      <c r="C43" s="488">
        <v>100</v>
      </c>
      <c r="D43" s="488" t="s">
        <v>157</v>
      </c>
      <c r="E43" s="488">
        <v>99.6</v>
      </c>
      <c r="F43" s="488" t="s">
        <v>157</v>
      </c>
      <c r="G43" s="488">
        <v>99.5</v>
      </c>
      <c r="H43" s="488" t="s">
        <v>157</v>
      </c>
      <c r="I43" s="488">
        <v>99.9</v>
      </c>
      <c r="J43" s="488" t="s">
        <v>157</v>
      </c>
      <c r="K43" s="488">
        <v>100.3</v>
      </c>
      <c r="L43" s="488" t="s">
        <v>157</v>
      </c>
      <c r="M43" s="488">
        <v>100.1</v>
      </c>
      <c r="N43" s="488" t="s">
        <v>157</v>
      </c>
      <c r="O43" s="488">
        <v>100.4</v>
      </c>
      <c r="P43" s="488" t="s">
        <v>157</v>
      </c>
      <c r="Q43" s="488">
        <v>99.8</v>
      </c>
      <c r="R43" s="488" t="s">
        <v>157</v>
      </c>
      <c r="S43" s="488">
        <v>100</v>
      </c>
      <c r="T43" s="488" t="s">
        <v>157</v>
      </c>
      <c r="U43" s="488">
        <v>100.2</v>
      </c>
      <c r="V43" s="488" t="s">
        <v>157</v>
      </c>
      <c r="W43" s="488">
        <v>96.3</v>
      </c>
      <c r="X43" s="488" t="s">
        <v>157</v>
      </c>
      <c r="Y43" s="488">
        <v>97.8</v>
      </c>
      <c r="Z43" s="488" t="s">
        <v>157</v>
      </c>
      <c r="AA43" s="488">
        <v>99.5</v>
      </c>
      <c r="AB43" s="488" t="s">
        <v>157</v>
      </c>
      <c r="AC43" s="488">
        <v>101.7</v>
      </c>
      <c r="AD43" s="488" t="s">
        <v>157</v>
      </c>
      <c r="AF43" s="897" t="s">
        <v>278</v>
      </c>
      <c r="AG43" s="216">
        <v>100.3</v>
      </c>
      <c r="AH43" s="216" t="s">
        <v>157</v>
      </c>
      <c r="AI43" s="216">
        <v>101</v>
      </c>
      <c r="AJ43" s="216" t="s">
        <v>157</v>
      </c>
      <c r="AK43" s="216">
        <v>100</v>
      </c>
      <c r="AL43" s="216" t="s">
        <v>157</v>
      </c>
      <c r="AM43" s="216">
        <v>100.5</v>
      </c>
      <c r="AN43" s="216" t="s">
        <v>157</v>
      </c>
      <c r="AO43" s="216">
        <v>100</v>
      </c>
      <c r="AP43" s="216" t="s">
        <v>157</v>
      </c>
      <c r="AQ43" s="216">
        <v>101.8</v>
      </c>
      <c r="AR43" s="216" t="s">
        <v>157</v>
      </c>
      <c r="AS43" s="216">
        <v>102.7</v>
      </c>
      <c r="AT43" s="216" t="s">
        <v>157</v>
      </c>
      <c r="AU43" s="216">
        <v>102.5</v>
      </c>
      <c r="AV43" s="216" t="s">
        <v>157</v>
      </c>
      <c r="AW43" s="216">
        <v>103.3</v>
      </c>
      <c r="AX43" s="216" t="s">
        <v>157</v>
      </c>
      <c r="AY43" s="216">
        <v>100.3</v>
      </c>
      <c r="AZ43" s="216" t="s">
        <v>157</v>
      </c>
      <c r="BA43" s="216">
        <v>100.4</v>
      </c>
      <c r="BB43" s="216" t="s">
        <v>157</v>
      </c>
      <c r="BC43" s="216">
        <v>100.2</v>
      </c>
      <c r="BD43" s="216" t="s">
        <v>157</v>
      </c>
      <c r="BE43" s="216">
        <v>100</v>
      </c>
      <c r="BF43" s="216" t="s">
        <v>157</v>
      </c>
      <c r="BG43" s="216">
        <v>99.9</v>
      </c>
      <c r="BH43" s="216" t="s">
        <v>157</v>
      </c>
      <c r="BI43" s="216">
        <v>99.9</v>
      </c>
      <c r="BJ43" s="216" t="s">
        <v>157</v>
      </c>
      <c r="BK43" s="216">
        <v>101.1</v>
      </c>
      <c r="BL43" s="488" t="s">
        <v>157</v>
      </c>
      <c r="BN43" s="897" t="s">
        <v>278</v>
      </c>
      <c r="BO43" s="488">
        <v>100.3</v>
      </c>
      <c r="BP43" s="488" t="s">
        <v>157</v>
      </c>
      <c r="BQ43" s="488">
        <v>101.6</v>
      </c>
      <c r="BR43" s="488" t="s">
        <v>157</v>
      </c>
      <c r="BS43" s="488">
        <v>99.8</v>
      </c>
      <c r="BT43" s="488" t="s">
        <v>157</v>
      </c>
      <c r="BU43" s="488">
        <v>100.4</v>
      </c>
      <c r="BV43" s="488" t="s">
        <v>157</v>
      </c>
      <c r="BW43" s="488">
        <v>100.2</v>
      </c>
      <c r="BX43" s="488" t="s">
        <v>157</v>
      </c>
      <c r="BY43" s="488">
        <v>100.1</v>
      </c>
      <c r="BZ43" s="488" t="s">
        <v>157</v>
      </c>
      <c r="CA43" s="488">
        <v>100.7</v>
      </c>
      <c r="CB43" s="488" t="s">
        <v>157</v>
      </c>
      <c r="CC43" s="488">
        <v>100.5</v>
      </c>
      <c r="CD43" s="488" t="s">
        <v>157</v>
      </c>
      <c r="CE43" s="488">
        <v>98.7</v>
      </c>
      <c r="CF43" s="488" t="s">
        <v>157</v>
      </c>
      <c r="CG43" s="488">
        <v>99.7</v>
      </c>
      <c r="CH43" s="488" t="s">
        <v>157</v>
      </c>
      <c r="CI43" s="488">
        <v>99.7</v>
      </c>
      <c r="CJ43" s="488" t="s">
        <v>157</v>
      </c>
      <c r="CK43" s="488">
        <v>99.6</v>
      </c>
      <c r="CL43" s="488" t="s">
        <v>157</v>
      </c>
      <c r="CM43" s="488">
        <v>87.6</v>
      </c>
      <c r="CN43" s="488" t="s">
        <v>157</v>
      </c>
      <c r="CO43" s="488">
        <v>98.1</v>
      </c>
      <c r="CP43" s="488" t="s">
        <v>157</v>
      </c>
      <c r="CR43" s="897" t="s">
        <v>278</v>
      </c>
      <c r="CS43" s="488">
        <v>100.4</v>
      </c>
      <c r="CT43" s="488" t="s">
        <v>157</v>
      </c>
      <c r="CU43" s="488">
        <v>100</v>
      </c>
      <c r="CV43" s="488" t="s">
        <v>157</v>
      </c>
      <c r="CW43" s="488">
        <v>100.4</v>
      </c>
      <c r="CX43" s="488" t="s">
        <v>157</v>
      </c>
      <c r="CY43" s="488">
        <v>98.9</v>
      </c>
      <c r="CZ43" s="488" t="s">
        <v>157</v>
      </c>
      <c r="DA43" s="488">
        <v>99.4</v>
      </c>
      <c r="DB43" s="488" t="s">
        <v>157</v>
      </c>
      <c r="DC43" s="488">
        <v>100</v>
      </c>
      <c r="DD43" s="488" t="s">
        <v>157</v>
      </c>
      <c r="DE43" s="488">
        <v>101.1</v>
      </c>
      <c r="DF43" s="488" t="s">
        <v>157</v>
      </c>
      <c r="DG43" s="488">
        <v>102.6</v>
      </c>
      <c r="DH43" s="488" t="s">
        <v>157</v>
      </c>
      <c r="DI43" s="488">
        <v>100.3</v>
      </c>
      <c r="DJ43" s="488" t="s">
        <v>157</v>
      </c>
      <c r="DK43" s="488">
        <v>100.5</v>
      </c>
      <c r="DL43" s="488" t="s">
        <v>157</v>
      </c>
      <c r="DM43" s="488">
        <v>99.9</v>
      </c>
      <c r="DN43" s="488" t="s">
        <v>157</v>
      </c>
      <c r="DO43" s="488">
        <v>99.7</v>
      </c>
      <c r="DP43" s="488" t="s">
        <v>157</v>
      </c>
    </row>
    <row r="44" spans="1:120" ht="15" customHeight="1" x14ac:dyDescent="0.25">
      <c r="A44" s="56"/>
      <c r="B44" s="419" t="s">
        <v>277</v>
      </c>
      <c r="C44" s="488">
        <v>100.1</v>
      </c>
      <c r="D44" s="488" t="s">
        <v>157</v>
      </c>
      <c r="E44" s="488">
        <v>100</v>
      </c>
      <c r="F44" s="488" t="s">
        <v>157</v>
      </c>
      <c r="G44" s="488">
        <v>99.9</v>
      </c>
      <c r="H44" s="488" t="s">
        <v>157</v>
      </c>
      <c r="I44" s="488">
        <v>100.1</v>
      </c>
      <c r="J44" s="488" t="s">
        <v>157</v>
      </c>
      <c r="K44" s="488">
        <v>99.7</v>
      </c>
      <c r="L44" s="488" t="s">
        <v>157</v>
      </c>
      <c r="M44" s="488">
        <v>98.7</v>
      </c>
      <c r="N44" s="488" t="s">
        <v>157</v>
      </c>
      <c r="O44" s="488">
        <v>99.2</v>
      </c>
      <c r="P44" s="488" t="s">
        <v>157</v>
      </c>
      <c r="Q44" s="488">
        <v>100.7</v>
      </c>
      <c r="R44" s="488" t="s">
        <v>157</v>
      </c>
      <c r="S44" s="488">
        <v>99.9</v>
      </c>
      <c r="T44" s="488" t="s">
        <v>157</v>
      </c>
      <c r="U44" s="488">
        <v>98.3</v>
      </c>
      <c r="V44" s="488" t="s">
        <v>157</v>
      </c>
      <c r="W44" s="488">
        <v>98.5</v>
      </c>
      <c r="X44" s="488" t="s">
        <v>157</v>
      </c>
      <c r="Y44" s="488">
        <v>100.7</v>
      </c>
      <c r="Z44" s="488" t="s">
        <v>157</v>
      </c>
      <c r="AA44" s="488">
        <v>101.1</v>
      </c>
      <c r="AB44" s="488" t="s">
        <v>157</v>
      </c>
      <c r="AC44" s="488">
        <v>100.7</v>
      </c>
      <c r="AD44" s="488" t="s">
        <v>157</v>
      </c>
      <c r="AF44" s="897" t="s">
        <v>277</v>
      </c>
      <c r="AG44" s="216">
        <v>100.3</v>
      </c>
      <c r="AH44" s="216" t="s">
        <v>157</v>
      </c>
      <c r="AI44" s="216">
        <v>100.4</v>
      </c>
      <c r="AJ44" s="216" t="s">
        <v>157</v>
      </c>
      <c r="AK44" s="216">
        <v>100.1</v>
      </c>
      <c r="AL44" s="216" t="s">
        <v>157</v>
      </c>
      <c r="AM44" s="216">
        <v>100.5</v>
      </c>
      <c r="AN44" s="216" t="s">
        <v>157</v>
      </c>
      <c r="AO44" s="216">
        <v>100.3</v>
      </c>
      <c r="AP44" s="216" t="s">
        <v>157</v>
      </c>
      <c r="AQ44" s="216">
        <v>101</v>
      </c>
      <c r="AR44" s="216" t="s">
        <v>157</v>
      </c>
      <c r="AS44" s="216">
        <v>103.2</v>
      </c>
      <c r="AT44" s="216" t="s">
        <v>157</v>
      </c>
      <c r="AU44" s="216">
        <v>103.6</v>
      </c>
      <c r="AV44" s="216" t="s">
        <v>157</v>
      </c>
      <c r="AW44" s="216">
        <v>101.7</v>
      </c>
      <c r="AX44" s="216" t="s">
        <v>157</v>
      </c>
      <c r="AY44" s="216">
        <v>100.4</v>
      </c>
      <c r="AZ44" s="216" t="s">
        <v>157</v>
      </c>
      <c r="BA44" s="216">
        <v>100.2</v>
      </c>
      <c r="BB44" s="216" t="s">
        <v>157</v>
      </c>
      <c r="BC44" s="216">
        <v>100.6</v>
      </c>
      <c r="BD44" s="216" t="s">
        <v>157</v>
      </c>
      <c r="BE44" s="216">
        <v>100</v>
      </c>
      <c r="BF44" s="216" t="s">
        <v>157</v>
      </c>
      <c r="BG44" s="216">
        <v>100</v>
      </c>
      <c r="BH44" s="216" t="s">
        <v>157</v>
      </c>
      <c r="BI44" s="216">
        <v>100.4</v>
      </c>
      <c r="BJ44" s="216" t="s">
        <v>157</v>
      </c>
      <c r="BK44" s="216">
        <v>102.5</v>
      </c>
      <c r="BL44" s="488" t="s">
        <v>157</v>
      </c>
      <c r="BN44" s="897" t="s">
        <v>277</v>
      </c>
      <c r="BO44" s="488">
        <v>99.6</v>
      </c>
      <c r="BP44" s="488" t="s">
        <v>157</v>
      </c>
      <c r="BQ44" s="488">
        <v>100.7</v>
      </c>
      <c r="BR44" s="488" t="s">
        <v>157</v>
      </c>
      <c r="BS44" s="488">
        <v>100.1</v>
      </c>
      <c r="BT44" s="488" t="s">
        <v>157</v>
      </c>
      <c r="BU44" s="488">
        <v>100</v>
      </c>
      <c r="BV44" s="488" t="s">
        <v>157</v>
      </c>
      <c r="BW44" s="488">
        <v>100.3</v>
      </c>
      <c r="BX44" s="488" t="s">
        <v>157</v>
      </c>
      <c r="BY44" s="488">
        <v>100.4</v>
      </c>
      <c r="BZ44" s="488" t="s">
        <v>157</v>
      </c>
      <c r="CA44" s="488">
        <v>100.4</v>
      </c>
      <c r="CB44" s="488" t="s">
        <v>157</v>
      </c>
      <c r="CC44" s="488">
        <v>100.6</v>
      </c>
      <c r="CD44" s="488" t="s">
        <v>157</v>
      </c>
      <c r="CE44" s="488">
        <v>100.3</v>
      </c>
      <c r="CF44" s="488" t="s">
        <v>157</v>
      </c>
      <c r="CG44" s="488">
        <v>98.9</v>
      </c>
      <c r="CH44" s="488" t="s">
        <v>157</v>
      </c>
      <c r="CI44" s="488">
        <v>101.2</v>
      </c>
      <c r="CJ44" s="488" t="s">
        <v>157</v>
      </c>
      <c r="CK44" s="488">
        <v>101</v>
      </c>
      <c r="CL44" s="488" t="s">
        <v>157</v>
      </c>
      <c r="CM44" s="488">
        <v>98.2</v>
      </c>
      <c r="CN44" s="488" t="s">
        <v>157</v>
      </c>
      <c r="CO44" s="488">
        <v>98.5</v>
      </c>
      <c r="CP44" s="488" t="s">
        <v>157</v>
      </c>
      <c r="CR44" s="897" t="s">
        <v>277</v>
      </c>
      <c r="CS44" s="488">
        <v>100</v>
      </c>
      <c r="CT44" s="488" t="s">
        <v>157</v>
      </c>
      <c r="CU44" s="488">
        <v>100</v>
      </c>
      <c r="CV44" s="488" t="s">
        <v>157</v>
      </c>
      <c r="CW44" s="488">
        <v>100</v>
      </c>
      <c r="CX44" s="488" t="s">
        <v>157</v>
      </c>
      <c r="CY44" s="488">
        <v>99</v>
      </c>
      <c r="CZ44" s="488" t="s">
        <v>157</v>
      </c>
      <c r="DA44" s="488">
        <v>99.5</v>
      </c>
      <c r="DB44" s="488" t="s">
        <v>157</v>
      </c>
      <c r="DC44" s="488">
        <v>99.8</v>
      </c>
      <c r="DD44" s="488" t="s">
        <v>157</v>
      </c>
      <c r="DE44" s="488">
        <v>100.3</v>
      </c>
      <c r="DF44" s="488" t="s">
        <v>157</v>
      </c>
      <c r="DG44" s="488">
        <v>101.5</v>
      </c>
      <c r="DH44" s="488" t="s">
        <v>157</v>
      </c>
      <c r="DI44" s="488">
        <v>100.1</v>
      </c>
      <c r="DJ44" s="488" t="s">
        <v>157</v>
      </c>
      <c r="DK44" s="488">
        <v>99.5</v>
      </c>
      <c r="DL44" s="488" t="s">
        <v>157</v>
      </c>
      <c r="DM44" s="488">
        <v>99.5</v>
      </c>
      <c r="DN44" s="488" t="s">
        <v>157</v>
      </c>
      <c r="DO44" s="488">
        <v>99.3</v>
      </c>
      <c r="DP44" s="488" t="s">
        <v>157</v>
      </c>
    </row>
    <row r="45" spans="1:120" ht="15" customHeight="1" x14ac:dyDescent="0.25">
      <c r="A45" s="56"/>
      <c r="B45" s="419" t="s">
        <v>276</v>
      </c>
      <c r="C45" s="488">
        <v>100.1</v>
      </c>
      <c r="D45" s="488" t="s">
        <v>157</v>
      </c>
      <c r="E45" s="488">
        <v>100.1</v>
      </c>
      <c r="F45" s="488" t="s">
        <v>157</v>
      </c>
      <c r="G45" s="488">
        <v>100.1</v>
      </c>
      <c r="H45" s="488" t="s">
        <v>157</v>
      </c>
      <c r="I45" s="488">
        <v>100.3</v>
      </c>
      <c r="J45" s="488" t="s">
        <v>157</v>
      </c>
      <c r="K45" s="488">
        <v>99</v>
      </c>
      <c r="L45" s="488" t="s">
        <v>157</v>
      </c>
      <c r="M45" s="488">
        <v>98.5</v>
      </c>
      <c r="N45" s="488" t="s">
        <v>157</v>
      </c>
      <c r="O45" s="488">
        <v>95.9</v>
      </c>
      <c r="P45" s="488" t="s">
        <v>157</v>
      </c>
      <c r="Q45" s="488">
        <v>101.2</v>
      </c>
      <c r="R45" s="488" t="s">
        <v>157</v>
      </c>
      <c r="S45" s="488">
        <v>100.2</v>
      </c>
      <c r="T45" s="488" t="s">
        <v>157</v>
      </c>
      <c r="U45" s="488">
        <v>98.7</v>
      </c>
      <c r="V45" s="488" t="s">
        <v>157</v>
      </c>
      <c r="W45" s="488">
        <v>99.8</v>
      </c>
      <c r="X45" s="488" t="s">
        <v>157</v>
      </c>
      <c r="Y45" s="488">
        <v>102.5</v>
      </c>
      <c r="Z45" s="488" t="s">
        <v>157</v>
      </c>
      <c r="AA45" s="488">
        <v>99.6</v>
      </c>
      <c r="AB45" s="488" t="s">
        <v>157</v>
      </c>
      <c r="AC45" s="488">
        <v>100.4</v>
      </c>
      <c r="AD45" s="488" t="s">
        <v>157</v>
      </c>
      <c r="AF45" s="897" t="s">
        <v>276</v>
      </c>
      <c r="AG45" s="216">
        <v>100.1</v>
      </c>
      <c r="AH45" s="216" t="s">
        <v>157</v>
      </c>
      <c r="AI45" s="216">
        <v>100.5</v>
      </c>
      <c r="AJ45" s="216" t="s">
        <v>157</v>
      </c>
      <c r="AK45" s="216">
        <v>99.8</v>
      </c>
      <c r="AL45" s="216" t="s">
        <v>157</v>
      </c>
      <c r="AM45" s="216">
        <v>100</v>
      </c>
      <c r="AN45" s="216" t="s">
        <v>157</v>
      </c>
      <c r="AO45" s="216">
        <v>99.8</v>
      </c>
      <c r="AP45" s="216" t="s">
        <v>157</v>
      </c>
      <c r="AQ45" s="216">
        <v>100.6</v>
      </c>
      <c r="AR45" s="216" t="s">
        <v>157</v>
      </c>
      <c r="AS45" s="216">
        <v>99.5</v>
      </c>
      <c r="AT45" s="216" t="s">
        <v>157</v>
      </c>
      <c r="AU45" s="216">
        <v>99.5</v>
      </c>
      <c r="AV45" s="216" t="s">
        <v>157</v>
      </c>
      <c r="AW45" s="216">
        <v>99.6</v>
      </c>
      <c r="AX45" s="216" t="s">
        <v>157</v>
      </c>
      <c r="AY45" s="216">
        <v>100.1</v>
      </c>
      <c r="AZ45" s="216" t="s">
        <v>157</v>
      </c>
      <c r="BA45" s="216">
        <v>100.3</v>
      </c>
      <c r="BB45" s="216" t="s">
        <v>157</v>
      </c>
      <c r="BC45" s="216">
        <v>100.1</v>
      </c>
      <c r="BD45" s="216" t="s">
        <v>157</v>
      </c>
      <c r="BE45" s="216">
        <v>100</v>
      </c>
      <c r="BF45" s="216" t="s">
        <v>157</v>
      </c>
      <c r="BG45" s="216">
        <v>100</v>
      </c>
      <c r="BH45" s="216" t="s">
        <v>157</v>
      </c>
      <c r="BI45" s="216">
        <v>100.7</v>
      </c>
      <c r="BJ45" s="216" t="s">
        <v>157</v>
      </c>
      <c r="BK45" s="216">
        <v>100.1</v>
      </c>
      <c r="BL45" s="488" t="s">
        <v>157</v>
      </c>
      <c r="BN45" s="897" t="s">
        <v>276</v>
      </c>
      <c r="BO45" s="488">
        <v>99.4</v>
      </c>
      <c r="BP45" s="488" t="s">
        <v>157</v>
      </c>
      <c r="BQ45" s="488">
        <v>97.4</v>
      </c>
      <c r="BR45" s="488" t="s">
        <v>157</v>
      </c>
      <c r="BS45" s="488">
        <v>98.9</v>
      </c>
      <c r="BT45" s="488" t="s">
        <v>157</v>
      </c>
      <c r="BU45" s="488">
        <v>100.2</v>
      </c>
      <c r="BV45" s="488" t="s">
        <v>157</v>
      </c>
      <c r="BW45" s="488">
        <v>100.2</v>
      </c>
      <c r="BX45" s="488" t="s">
        <v>157</v>
      </c>
      <c r="BY45" s="488">
        <v>100.2</v>
      </c>
      <c r="BZ45" s="488" t="s">
        <v>157</v>
      </c>
      <c r="CA45" s="488">
        <v>100.2</v>
      </c>
      <c r="CB45" s="488" t="s">
        <v>157</v>
      </c>
      <c r="CC45" s="488">
        <v>100.4</v>
      </c>
      <c r="CD45" s="488" t="s">
        <v>157</v>
      </c>
      <c r="CE45" s="488">
        <v>101.1</v>
      </c>
      <c r="CF45" s="488" t="s">
        <v>157</v>
      </c>
      <c r="CG45" s="488">
        <v>99.3</v>
      </c>
      <c r="CH45" s="488" t="s">
        <v>157</v>
      </c>
      <c r="CI45" s="488">
        <v>101.8</v>
      </c>
      <c r="CJ45" s="488" t="s">
        <v>157</v>
      </c>
      <c r="CK45" s="488">
        <v>102.2</v>
      </c>
      <c r="CL45" s="488" t="s">
        <v>157</v>
      </c>
      <c r="CM45" s="488">
        <v>101.6</v>
      </c>
      <c r="CN45" s="488" t="s">
        <v>157</v>
      </c>
      <c r="CO45" s="488">
        <v>102</v>
      </c>
      <c r="CP45" s="488" t="s">
        <v>157</v>
      </c>
      <c r="CR45" s="897" t="s">
        <v>276</v>
      </c>
      <c r="CS45" s="488">
        <v>100.1</v>
      </c>
      <c r="CT45" s="488" t="s">
        <v>157</v>
      </c>
      <c r="CU45" s="488">
        <v>100</v>
      </c>
      <c r="CV45" s="488" t="s">
        <v>157</v>
      </c>
      <c r="CW45" s="488">
        <v>100.1</v>
      </c>
      <c r="CX45" s="488" t="s">
        <v>157</v>
      </c>
      <c r="CY45" s="488">
        <v>99.4</v>
      </c>
      <c r="CZ45" s="488" t="s">
        <v>157</v>
      </c>
      <c r="DA45" s="488">
        <v>98.8</v>
      </c>
      <c r="DB45" s="488" t="s">
        <v>157</v>
      </c>
      <c r="DC45" s="488">
        <v>99.6</v>
      </c>
      <c r="DD45" s="488" t="s">
        <v>157</v>
      </c>
      <c r="DE45" s="488">
        <v>101</v>
      </c>
      <c r="DF45" s="488" t="s">
        <v>157</v>
      </c>
      <c r="DG45" s="488">
        <v>100</v>
      </c>
      <c r="DH45" s="488" t="s">
        <v>157</v>
      </c>
      <c r="DI45" s="488">
        <v>100.2</v>
      </c>
      <c r="DJ45" s="488" t="s">
        <v>157</v>
      </c>
      <c r="DK45" s="488">
        <v>99.9</v>
      </c>
      <c r="DL45" s="488" t="s">
        <v>157</v>
      </c>
      <c r="DM45" s="488">
        <v>99.7</v>
      </c>
      <c r="DN45" s="488" t="s">
        <v>157</v>
      </c>
      <c r="DO45" s="488">
        <v>99.5</v>
      </c>
      <c r="DP45" s="488" t="s">
        <v>157</v>
      </c>
    </row>
    <row r="46" spans="1:120" ht="21.75" customHeight="1" x14ac:dyDescent="0.3">
      <c r="B46" s="955" t="s">
        <v>1905</v>
      </c>
      <c r="C46" s="180"/>
      <c r="D46" s="180"/>
      <c r="E46" s="180"/>
      <c r="F46" s="180"/>
      <c r="G46" s="180"/>
      <c r="H46" s="180"/>
      <c r="I46" s="180"/>
      <c r="J46" s="180"/>
      <c r="K46" s="55" t="s">
        <v>1906</v>
      </c>
      <c r="L46" s="956"/>
      <c r="M46" s="956"/>
      <c r="N46" s="956"/>
      <c r="O46" s="956"/>
      <c r="P46" s="956"/>
      <c r="Q46" s="956"/>
      <c r="R46" s="51"/>
      <c r="S46" s="51"/>
      <c r="T46" s="51"/>
      <c r="U46" s="51"/>
      <c r="V46" s="51"/>
      <c r="W46" s="51"/>
      <c r="X46" s="51"/>
      <c r="Y46" s="51"/>
      <c r="Z46" s="51"/>
      <c r="AA46" s="51"/>
      <c r="AB46" s="51"/>
      <c r="AC46" s="51"/>
      <c r="AD46" s="51"/>
      <c r="AE46" s="51"/>
      <c r="AF46" s="180" t="s">
        <v>1905</v>
      </c>
      <c r="AG46" s="51"/>
      <c r="AH46" s="51"/>
      <c r="AI46" s="51"/>
      <c r="AJ46" s="51"/>
      <c r="AK46" s="51"/>
      <c r="AL46" s="51"/>
      <c r="AM46" s="180"/>
      <c r="AN46" s="180"/>
      <c r="AO46" s="180"/>
      <c r="AP46" s="180"/>
      <c r="AQ46" s="180"/>
      <c r="AR46" s="180"/>
      <c r="AS46" s="180"/>
      <c r="AT46" s="180"/>
      <c r="AU46" s="55" t="s">
        <v>1906</v>
      </c>
      <c r="AV46" s="956"/>
      <c r="AW46" s="956"/>
      <c r="AX46" s="956"/>
      <c r="AY46" s="956"/>
      <c r="AZ46" s="956"/>
      <c r="BA46" s="956"/>
      <c r="BB46" s="840"/>
      <c r="BC46" s="840"/>
      <c r="BD46" s="840"/>
      <c r="BE46" s="840"/>
      <c r="BN46" s="180" t="s">
        <v>1905</v>
      </c>
      <c r="BU46" s="180"/>
      <c r="BV46" s="180"/>
      <c r="BW46" s="180"/>
      <c r="BX46" s="180"/>
      <c r="BY46" s="180"/>
      <c r="BZ46" s="180"/>
      <c r="CA46" s="180"/>
      <c r="CB46" s="180"/>
      <c r="CC46" s="55" t="s">
        <v>1906</v>
      </c>
      <c r="CD46" s="956"/>
      <c r="CE46" s="956"/>
      <c r="CF46" s="956"/>
      <c r="CG46" s="956"/>
      <c r="CH46" s="956"/>
      <c r="CI46" s="956"/>
      <c r="CR46" s="180" t="s">
        <v>1905</v>
      </c>
      <c r="CY46" s="180"/>
      <c r="CZ46" s="180"/>
      <c r="DA46" s="180"/>
      <c r="DB46" s="180"/>
      <c r="DC46" s="180"/>
      <c r="DD46" s="180"/>
      <c r="DE46" s="180"/>
      <c r="DF46" s="180"/>
      <c r="DG46" s="55" t="s">
        <v>1906</v>
      </c>
      <c r="DH46" s="956"/>
      <c r="DI46" s="956"/>
      <c r="DJ46" s="956"/>
      <c r="DK46" s="956"/>
      <c r="DL46" s="956"/>
      <c r="DM46" s="956"/>
    </row>
    <row r="47" spans="1:120" x14ac:dyDescent="0.25">
      <c r="B47" s="955"/>
      <c r="C47" s="180"/>
      <c r="D47" s="180"/>
      <c r="E47" s="180"/>
      <c r="F47" s="180"/>
      <c r="G47" s="180"/>
      <c r="H47" s="180"/>
      <c r="I47" s="180"/>
      <c r="J47" s="180"/>
      <c r="K47" s="180"/>
      <c r="L47" s="180"/>
      <c r="M47" s="180"/>
      <c r="N47" s="180"/>
      <c r="O47" s="180"/>
      <c r="P47" s="180"/>
      <c r="Q47" s="180"/>
      <c r="R47" s="51"/>
      <c r="S47" s="51"/>
      <c r="T47" s="51"/>
      <c r="U47" s="51"/>
      <c r="V47" s="51"/>
      <c r="W47" s="51"/>
      <c r="X47" s="51"/>
      <c r="Y47" s="51"/>
      <c r="Z47" s="51"/>
      <c r="AA47" s="51"/>
      <c r="AB47" s="51"/>
      <c r="AC47" s="51"/>
      <c r="AD47" s="51"/>
      <c r="AE47" s="51"/>
      <c r="AG47" s="51"/>
      <c r="AH47" s="51"/>
      <c r="AI47" s="51"/>
      <c r="AJ47" s="51"/>
      <c r="AK47" s="51"/>
      <c r="AL47" s="51"/>
    </row>
    <row r="48" spans="1:120" ht="14.4" x14ac:dyDescent="0.3">
      <c r="BN48" s="840"/>
      <c r="BU48" s="840"/>
      <c r="BV48" s="840"/>
      <c r="BW48" s="840"/>
    </row>
  </sheetData>
  <sheetProtection insertHyperlinks="0"/>
  <mergeCells count="139">
    <mergeCell ref="CR1:DA1"/>
    <mergeCell ref="C2:D2"/>
    <mergeCell ref="E2:AD2"/>
    <mergeCell ref="AG2:AL2"/>
    <mergeCell ref="AM2:AR3"/>
    <mergeCell ref="AS2:AX3"/>
    <mergeCell ref="AY2:AZ5"/>
    <mergeCell ref="B3:B5"/>
    <mergeCell ref="C3:D5"/>
    <mergeCell ref="E3:F5"/>
    <mergeCell ref="G3:H5"/>
    <mergeCell ref="AF3:AF5"/>
    <mergeCell ref="AG3:AL3"/>
    <mergeCell ref="B1:Y1"/>
    <mergeCell ref="AF1:AU1"/>
    <mergeCell ref="BN1:BY1"/>
    <mergeCell ref="CW3:CX5"/>
    <mergeCell ref="CY3:CZ5"/>
    <mergeCell ref="DA3:DB5"/>
    <mergeCell ref="DC3:DD5"/>
    <mergeCell ref="DE3:DF5"/>
    <mergeCell ref="DG3:DH5"/>
    <mergeCell ref="CA3:CB5"/>
    <mergeCell ref="CG3:CH5"/>
    <mergeCell ref="CI3:CJ5"/>
    <mergeCell ref="CM3:CN5"/>
    <mergeCell ref="CR3:CR5"/>
    <mergeCell ref="CU3:CV5"/>
    <mergeCell ref="CE2:CF5"/>
    <mergeCell ref="CS2:CT5"/>
    <mergeCell ref="CO4:CP5"/>
    <mergeCell ref="DO4:DP5"/>
    <mergeCell ref="M5:N5"/>
    <mergeCell ref="O5:P5"/>
    <mergeCell ref="AC5:AD5"/>
    <mergeCell ref="AQ4:AR5"/>
    <mergeCell ref="AS4:AT5"/>
    <mergeCell ref="AU4:AV5"/>
    <mergeCell ref="AW4:AX5"/>
    <mergeCell ref="BC4:BD5"/>
    <mergeCell ref="BE4:BF5"/>
    <mergeCell ref="AA4:AB5"/>
    <mergeCell ref="AG4:AH5"/>
    <mergeCell ref="AI4:AJ5"/>
    <mergeCell ref="AK4:AL5"/>
    <mergeCell ref="AM4:AN5"/>
    <mergeCell ref="AO4:AP5"/>
    <mergeCell ref="DI3:DJ5"/>
    <mergeCell ref="DK3:DL5"/>
    <mergeCell ref="DM3:DN5"/>
    <mergeCell ref="Q4:R5"/>
    <mergeCell ref="S4:T5"/>
    <mergeCell ref="U4:V5"/>
    <mergeCell ref="W4:X5"/>
    <mergeCell ref="C6:D6"/>
    <mergeCell ref="E6:F6"/>
    <mergeCell ref="G6:H6"/>
    <mergeCell ref="I6:J6"/>
    <mergeCell ref="K6:L6"/>
    <mergeCell ref="M6:N6"/>
    <mergeCell ref="BY4:BZ5"/>
    <mergeCell ref="CC4:CD5"/>
    <mergeCell ref="CK4:CL5"/>
    <mergeCell ref="I4:J5"/>
    <mergeCell ref="K4:L5"/>
    <mergeCell ref="Y4:Z5"/>
    <mergeCell ref="BA3:BB5"/>
    <mergeCell ref="BC3:BL3"/>
    <mergeCell ref="BN3:BN5"/>
    <mergeCell ref="BQ3:BR5"/>
    <mergeCell ref="BS3:BT5"/>
    <mergeCell ref="BW3:BX5"/>
    <mergeCell ref="BG4:BH5"/>
    <mergeCell ref="BI4:BJ5"/>
    <mergeCell ref="BK4:BL5"/>
    <mergeCell ref="BO2:BP5"/>
    <mergeCell ref="BU2:BV5"/>
    <mergeCell ref="AA6:AB6"/>
    <mergeCell ref="AC6:AD6"/>
    <mergeCell ref="AG6:AH6"/>
    <mergeCell ref="AI6:AJ6"/>
    <mergeCell ref="AK6:AL6"/>
    <mergeCell ref="AM6:AN6"/>
    <mergeCell ref="O6:P6"/>
    <mergeCell ref="Q6:R6"/>
    <mergeCell ref="S6:T6"/>
    <mergeCell ref="U6:V6"/>
    <mergeCell ref="W6:X6"/>
    <mergeCell ref="Y6:Z6"/>
    <mergeCell ref="BA6:BB6"/>
    <mergeCell ref="BC6:BD6"/>
    <mergeCell ref="BE6:BF6"/>
    <mergeCell ref="BG6:BH6"/>
    <mergeCell ref="BI6:BJ6"/>
    <mergeCell ref="BK6:BL6"/>
    <mergeCell ref="AO6:AP6"/>
    <mergeCell ref="AQ6:AR6"/>
    <mergeCell ref="AS6:AT6"/>
    <mergeCell ref="AU6:AV6"/>
    <mergeCell ref="AW6:AX6"/>
    <mergeCell ref="AY6:AZ6"/>
    <mergeCell ref="CW6:CX6"/>
    <mergeCell ref="CY6:CZ6"/>
    <mergeCell ref="CA6:CB6"/>
    <mergeCell ref="CC6:CD6"/>
    <mergeCell ref="CE6:CF6"/>
    <mergeCell ref="CG6:CH6"/>
    <mergeCell ref="CI6:CJ6"/>
    <mergeCell ref="CK6:CL6"/>
    <mergeCell ref="BO6:BP6"/>
    <mergeCell ref="BQ6:BR6"/>
    <mergeCell ref="BS6:BT6"/>
    <mergeCell ref="BU6:BV6"/>
    <mergeCell ref="BW6:BX6"/>
    <mergeCell ref="BY6:BZ6"/>
    <mergeCell ref="C27:AD27"/>
    <mergeCell ref="AG27:BK27"/>
    <mergeCell ref="BO27:CP27"/>
    <mergeCell ref="CS27:DP27"/>
    <mergeCell ref="C30:AD30"/>
    <mergeCell ref="AG30:BL30"/>
    <mergeCell ref="BO30:CP30"/>
    <mergeCell ref="CS30:DP30"/>
    <mergeCell ref="DM6:DN6"/>
    <mergeCell ref="DO6:DP6"/>
    <mergeCell ref="C7:AD7"/>
    <mergeCell ref="AG7:BL7"/>
    <mergeCell ref="BO7:CP7"/>
    <mergeCell ref="CS7:DP7"/>
    <mergeCell ref="DA6:DB6"/>
    <mergeCell ref="DC6:DD6"/>
    <mergeCell ref="DE6:DF6"/>
    <mergeCell ref="DG6:DH6"/>
    <mergeCell ref="DI6:DJ6"/>
    <mergeCell ref="DK6:DL6"/>
    <mergeCell ref="CM6:CN6"/>
    <mergeCell ref="CO6:CP6"/>
    <mergeCell ref="CS6:CT6"/>
    <mergeCell ref="CU6:CV6"/>
  </mergeCells>
  <printOptions gridLinesSet="0"/>
  <pageMargins left="0.23622047244094491" right="0.23622047244094491" top="0.23622047244094491" bottom="0.23622047244094491" header="0" footer="0"/>
  <pageSetup paperSize="9" scale="62" orientation="landscape" r:id="rId1"/>
  <headerFooter alignWithMargins="0"/>
  <colBreaks count="3" manualBreakCount="3">
    <brk id="30" max="45" man="1"/>
    <brk id="64" max="45" man="1"/>
    <brk id="94" max="4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CD877-2C1D-40CB-9DDD-D53ADBC4EE44}">
  <sheetPr>
    <pageSetUpPr autoPageBreaks="0"/>
  </sheetPr>
  <dimension ref="A1:DB25"/>
  <sheetViews>
    <sheetView showGridLines="0" defaultGridColor="0" colorId="23" zoomScale="80" zoomScaleNormal="80" zoomScaleSheetLayoutView="80" workbookViewId="0"/>
  </sheetViews>
  <sheetFormatPr defaultColWidth="10.88671875" defaultRowHeight="15" x14ac:dyDescent="0.25"/>
  <cols>
    <col min="1" max="1" width="2.33203125" style="16" customWidth="1"/>
    <col min="2" max="2" width="16.88671875" style="16" customWidth="1"/>
    <col min="3" max="3" width="11" style="16" customWidth="1"/>
    <col min="4" max="4" width="2.33203125" style="16" customWidth="1"/>
    <col min="5" max="5" width="11" style="16" customWidth="1"/>
    <col min="6" max="6" width="2.33203125" style="16" customWidth="1"/>
    <col min="7" max="7" width="10.6640625" style="16" customWidth="1"/>
    <col min="8" max="8" width="2.33203125" style="16" customWidth="1"/>
    <col min="9" max="9" width="10.88671875" style="16" customWidth="1"/>
    <col min="10" max="10" width="2.33203125" style="16" customWidth="1"/>
    <col min="11" max="11" width="9.6640625" style="16" customWidth="1"/>
    <col min="12" max="12" width="2.33203125" style="16" customWidth="1"/>
    <col min="13" max="13" width="9.88671875" style="16" customWidth="1"/>
    <col min="14" max="14" width="2.33203125" style="16" customWidth="1"/>
    <col min="15" max="15" width="11.33203125" style="16" customWidth="1"/>
    <col min="16" max="16" width="2.33203125" style="16" customWidth="1"/>
    <col min="17" max="17" width="10.88671875" style="16" customWidth="1"/>
    <col min="18" max="18" width="2.33203125" style="16" customWidth="1"/>
    <col min="19" max="19" width="13.33203125" style="16" customWidth="1"/>
    <col min="20" max="20" width="2.33203125" style="16" customWidth="1"/>
    <col min="21" max="21" width="10.5546875" style="16" customWidth="1"/>
    <col min="22" max="22" width="5" style="16" customWidth="1"/>
    <col min="23" max="23" width="11.5546875" style="16" customWidth="1"/>
    <col min="24" max="24" width="2.33203125" style="16" customWidth="1"/>
    <col min="25" max="25" width="10.33203125" style="16" customWidth="1"/>
    <col min="26" max="26" width="2.33203125" style="16" customWidth="1"/>
    <col min="27" max="27" width="2.33203125" style="17" customWidth="1"/>
    <col min="28" max="28" width="16.88671875" style="16" customWidth="1"/>
    <col min="29" max="29" width="10.44140625" style="16" customWidth="1"/>
    <col min="30" max="30" width="2.33203125" style="16" customWidth="1"/>
    <col min="31" max="31" width="11" style="16" customWidth="1"/>
    <col min="32" max="32" width="2.33203125" style="16" customWidth="1"/>
    <col min="33" max="33" width="10.5546875" style="16" customWidth="1"/>
    <col min="34" max="34" width="2.33203125" style="16" customWidth="1"/>
    <col min="35" max="35" width="11.33203125" style="16" customWidth="1"/>
    <col min="36" max="36" width="2.33203125" style="16" customWidth="1"/>
    <col min="37" max="37" width="12.88671875" style="16" customWidth="1"/>
    <col min="38" max="38" width="2.33203125" style="16" customWidth="1"/>
    <col min="39" max="39" width="10.88671875" style="16"/>
    <col min="40" max="40" width="2.33203125" style="16" customWidth="1"/>
    <col min="41" max="41" width="10.44140625" style="16" customWidth="1"/>
    <col min="42" max="42" width="2.33203125" style="16" customWidth="1"/>
    <col min="43" max="43" width="13.33203125" style="16" customWidth="1"/>
    <col min="44" max="44" width="2.33203125" style="16" customWidth="1"/>
    <col min="45" max="45" width="12" style="16" customWidth="1"/>
    <col min="46" max="46" width="2.33203125" style="16" customWidth="1"/>
    <col min="47" max="47" width="12.88671875" style="16" customWidth="1"/>
    <col min="48" max="48" width="2.33203125" style="16" customWidth="1"/>
    <col min="49" max="49" width="10.88671875" style="16"/>
    <col min="50" max="50" width="2.33203125" style="16" customWidth="1"/>
    <col min="51" max="51" width="13.44140625" style="16" customWidth="1"/>
    <col min="52" max="52" width="2.33203125" style="16" customWidth="1"/>
    <col min="53" max="53" width="2.33203125" style="17" customWidth="1"/>
    <col min="54" max="54" width="16.88671875" style="16" customWidth="1"/>
    <col min="55" max="55" width="10.5546875" style="16" customWidth="1"/>
    <col min="56" max="56" width="2.33203125" style="16" customWidth="1"/>
    <col min="57" max="57" width="11.44140625" style="16" customWidth="1"/>
    <col min="58" max="58" width="2.33203125" style="16" customWidth="1"/>
    <col min="59" max="59" width="12.33203125" style="16" customWidth="1"/>
    <col min="60" max="60" width="2.33203125" style="16" customWidth="1"/>
    <col min="61" max="61" width="11" style="16" bestFit="1" customWidth="1"/>
    <col min="62" max="62" width="2.33203125" style="16" customWidth="1"/>
    <col min="63" max="63" width="11.6640625" style="16" customWidth="1"/>
    <col min="64" max="64" width="2.33203125" style="16" customWidth="1"/>
    <col min="65" max="65" width="12.33203125" style="16" customWidth="1"/>
    <col min="66" max="66" width="2.33203125" style="16" customWidth="1"/>
    <col min="67" max="67" width="13.44140625" style="16" customWidth="1"/>
    <col min="68" max="68" width="2.33203125" style="16" customWidth="1"/>
    <col min="69" max="69" width="10.44140625" style="16" customWidth="1"/>
    <col min="70" max="70" width="2.33203125" style="16" customWidth="1"/>
    <col min="71" max="71" width="11.6640625" style="16" customWidth="1"/>
    <col min="72" max="72" width="2.33203125" style="16" customWidth="1"/>
    <col min="73" max="73" width="12.6640625" style="16" customWidth="1"/>
    <col min="74" max="74" width="2.33203125" style="16" customWidth="1"/>
    <col min="75" max="75" width="11.109375" style="16" bestFit="1" customWidth="1"/>
    <col min="76" max="76" width="2.33203125" style="16" customWidth="1"/>
    <col min="77" max="77" width="15.109375" style="16" customWidth="1"/>
    <col min="78" max="78" width="2.33203125" style="16" customWidth="1"/>
    <col min="79" max="79" width="2.33203125" style="17" customWidth="1"/>
    <col min="80" max="80" width="23.6640625" style="16" customWidth="1"/>
    <col min="81" max="81" width="11.109375" style="16" bestFit="1" customWidth="1"/>
    <col min="82" max="82" width="2.33203125" style="16" customWidth="1"/>
    <col min="83" max="83" width="12.33203125" style="16" customWidth="1"/>
    <col min="84" max="84" width="2.33203125" style="16" customWidth="1"/>
    <col min="85" max="85" width="13.44140625" style="16" customWidth="1"/>
    <col min="86" max="86" width="2.33203125" style="16" customWidth="1"/>
    <col min="87" max="87" width="12.33203125" style="16" customWidth="1"/>
    <col min="88" max="88" width="2.33203125" style="16" customWidth="1"/>
    <col min="89" max="89" width="15.33203125" style="16" customWidth="1"/>
    <col min="90" max="90" width="2.33203125" style="16" customWidth="1"/>
    <col min="91" max="91" width="11.5546875" style="16" customWidth="1"/>
    <col min="92" max="92" width="2.33203125" style="16" customWidth="1"/>
    <col min="93" max="93" width="10.33203125" style="16" customWidth="1"/>
    <col min="94" max="94" width="2.33203125" style="16" customWidth="1"/>
    <col min="95" max="95" width="13.5546875" style="16" customWidth="1"/>
    <col min="96" max="96" width="2.33203125" style="16" customWidth="1"/>
    <col min="97" max="97" width="13.5546875" style="16" customWidth="1"/>
    <col min="98" max="98" width="2.33203125" style="16" customWidth="1"/>
    <col min="99" max="99" width="12.33203125" style="16" customWidth="1"/>
    <col min="100" max="100" width="2.33203125" style="16" customWidth="1"/>
    <col min="101" max="101" width="12.88671875" style="16" customWidth="1"/>
    <col min="102" max="102" width="2.33203125" style="16" customWidth="1"/>
    <col min="103" max="103" width="13.88671875" style="16" customWidth="1"/>
    <col min="104" max="104" width="2.33203125" style="16" customWidth="1"/>
    <col min="105" max="16384" width="10.88671875" style="16"/>
  </cols>
  <sheetData>
    <row r="1" spans="1:106" ht="49.95" customHeight="1" x14ac:dyDescent="0.3">
      <c r="B1" s="1346" t="s">
        <v>1581</v>
      </c>
      <c r="C1" s="1346"/>
      <c r="D1" s="1346"/>
      <c r="E1" s="1346"/>
      <c r="F1" s="1346"/>
      <c r="G1" s="510"/>
      <c r="AB1" s="804"/>
      <c r="BB1" s="804"/>
      <c r="CB1" s="804"/>
    </row>
    <row r="2" spans="1:106" s="101" customFormat="1" ht="36.6" customHeight="1" x14ac:dyDescent="0.3">
      <c r="B2" s="1168" t="s">
        <v>1580</v>
      </c>
      <c r="C2" s="1168"/>
      <c r="D2" s="1168"/>
      <c r="E2" s="1168"/>
      <c r="F2" s="1168"/>
      <c r="G2" s="1168"/>
      <c r="H2" s="114"/>
      <c r="I2" s="114"/>
      <c r="J2" s="114"/>
      <c r="K2" s="114"/>
      <c r="L2" s="114"/>
      <c r="M2" s="114"/>
      <c r="N2" s="114"/>
      <c r="O2" s="114"/>
      <c r="P2" s="114"/>
      <c r="Q2" s="114"/>
      <c r="R2" s="114"/>
      <c r="S2" s="114"/>
      <c r="T2" s="114"/>
      <c r="U2" s="114"/>
      <c r="V2" s="114"/>
      <c r="W2" s="114"/>
      <c r="X2" s="114"/>
      <c r="Y2" s="114"/>
      <c r="Z2" s="114"/>
      <c r="AB2" s="1168" t="s">
        <v>1578</v>
      </c>
      <c r="AC2" s="1168"/>
      <c r="AD2" s="1168"/>
      <c r="AE2" s="1168"/>
      <c r="AF2" s="1168"/>
      <c r="AG2" s="1168"/>
      <c r="AH2" s="114"/>
      <c r="AI2" s="114"/>
      <c r="AJ2" s="114"/>
      <c r="AK2" s="114"/>
      <c r="AL2" s="114"/>
      <c r="AM2" s="114"/>
      <c r="AN2" s="114"/>
      <c r="AO2" s="114"/>
      <c r="AP2" s="114"/>
      <c r="AQ2" s="114"/>
      <c r="AR2" s="114"/>
      <c r="AS2" s="114"/>
      <c r="AT2" s="114"/>
      <c r="AU2" s="114"/>
      <c r="AV2" s="114"/>
      <c r="AW2" s="114"/>
      <c r="AX2" s="114"/>
      <c r="AY2" s="114"/>
      <c r="AZ2" s="114"/>
      <c r="BB2" s="1168" t="s">
        <v>1579</v>
      </c>
      <c r="BC2" s="1168"/>
      <c r="BD2" s="1168"/>
      <c r="BE2" s="1168"/>
      <c r="BF2" s="1168"/>
      <c r="BG2" s="1168"/>
      <c r="BH2" s="1168"/>
      <c r="BI2" s="1168"/>
      <c r="BJ2" s="114"/>
      <c r="BK2" s="114"/>
      <c r="BL2" s="114"/>
      <c r="BM2" s="114"/>
      <c r="BN2" s="114"/>
      <c r="BO2" s="114"/>
      <c r="BP2" s="114"/>
      <c r="BQ2" s="114"/>
      <c r="BR2" s="114"/>
      <c r="BS2" s="114"/>
      <c r="BT2" s="114"/>
      <c r="BU2" s="114"/>
      <c r="BV2" s="114"/>
      <c r="BW2" s="114"/>
      <c r="BX2" s="114"/>
      <c r="BY2" s="114"/>
      <c r="BZ2" s="114"/>
      <c r="CB2" s="1168" t="s">
        <v>1578</v>
      </c>
      <c r="CC2" s="1168"/>
      <c r="CD2" s="1168"/>
      <c r="CE2" s="1168"/>
      <c r="CF2" s="1168"/>
      <c r="CG2" s="1168"/>
      <c r="CH2" s="114"/>
      <c r="CI2" s="114"/>
      <c r="CJ2" s="114"/>
      <c r="CK2" s="114"/>
      <c r="CL2" s="114"/>
      <c r="CM2" s="114"/>
      <c r="CN2" s="114"/>
      <c r="CO2" s="114"/>
      <c r="CP2" s="114"/>
      <c r="CQ2" s="114"/>
      <c r="CR2" s="114"/>
      <c r="CS2" s="114"/>
      <c r="CT2" s="114"/>
      <c r="CU2" s="114"/>
      <c r="CV2" s="114"/>
      <c r="CW2" s="114"/>
      <c r="CX2" s="114"/>
      <c r="CY2" s="114"/>
      <c r="CZ2" s="114"/>
      <c r="DA2" s="114"/>
      <c r="DB2" s="114"/>
    </row>
    <row r="3" spans="1:106" s="48" customFormat="1" ht="25.95" customHeight="1" x14ac:dyDescent="0.25">
      <c r="A3" s="56"/>
      <c r="B3" s="113"/>
      <c r="C3" s="1039" t="s">
        <v>1577</v>
      </c>
      <c r="D3" s="1039"/>
      <c r="E3" s="1039"/>
      <c r="F3" s="1039"/>
      <c r="G3" s="1039"/>
      <c r="H3" s="1039"/>
      <c r="I3" s="1039"/>
      <c r="J3" s="1039"/>
      <c r="K3" s="1039"/>
      <c r="L3" s="1039"/>
      <c r="M3" s="1039"/>
      <c r="N3" s="1039"/>
      <c r="O3" s="803" t="s">
        <v>1576</v>
      </c>
      <c r="P3" s="498"/>
      <c r="Q3" s="498"/>
      <c r="R3" s="498"/>
      <c r="S3" s="498"/>
      <c r="T3" s="771"/>
      <c r="U3" s="498"/>
      <c r="V3" s="498"/>
      <c r="W3" s="498"/>
      <c r="X3" s="498"/>
      <c r="Y3" s="498"/>
      <c r="Z3" s="498"/>
      <c r="AB3" s="113"/>
      <c r="AC3" s="1027" t="s">
        <v>1575</v>
      </c>
      <c r="AD3" s="1027"/>
      <c r="AE3" s="1027"/>
      <c r="AF3" s="1027"/>
      <c r="AG3" s="1027"/>
      <c r="AH3" s="1027"/>
      <c r="AI3" s="1027"/>
      <c r="AJ3" s="1027"/>
      <c r="AK3" s="1027"/>
      <c r="AL3" s="1027"/>
      <c r="AM3" s="1027"/>
      <c r="AN3" s="1027"/>
      <c r="AO3" s="1027"/>
      <c r="AP3" s="1027"/>
      <c r="AQ3" s="1027"/>
      <c r="AR3" s="1027"/>
      <c r="AS3" s="1027"/>
      <c r="AT3" s="1027"/>
      <c r="AU3" s="1027"/>
      <c r="AV3" s="1027"/>
      <c r="AW3" s="1027"/>
      <c r="AX3" s="1027"/>
      <c r="AY3" s="1027"/>
      <c r="AZ3" s="1027"/>
      <c r="BB3" s="113"/>
      <c r="BC3" s="1039" t="s">
        <v>1574</v>
      </c>
      <c r="BD3" s="1039"/>
      <c r="BE3" s="1039"/>
      <c r="BF3" s="1039"/>
      <c r="BG3" s="1039"/>
      <c r="BH3" s="1039"/>
      <c r="BI3" s="1039"/>
      <c r="BJ3" s="1039"/>
      <c r="BK3" s="1039"/>
      <c r="BL3" s="1039"/>
      <c r="BM3" s="1039"/>
      <c r="BN3" s="1039"/>
      <c r="BO3" s="1039"/>
      <c r="BP3" s="1039"/>
      <c r="BQ3" s="1039"/>
      <c r="BR3" s="1039"/>
      <c r="BS3" s="1039"/>
      <c r="BT3" s="1039"/>
      <c r="BU3" s="1039"/>
      <c r="BV3" s="1039"/>
      <c r="BW3" s="1039"/>
      <c r="BX3" s="1039"/>
      <c r="BY3" s="1039"/>
      <c r="BZ3" s="1039"/>
      <c r="CB3" s="113"/>
      <c r="CC3" s="1039" t="s">
        <v>1573</v>
      </c>
      <c r="CD3" s="1039"/>
      <c r="CE3" s="1039"/>
      <c r="CF3" s="1039"/>
      <c r="CG3" s="1039"/>
      <c r="CH3" s="1039"/>
      <c r="CI3" s="1039"/>
      <c r="CJ3" s="1039"/>
      <c r="CK3" s="1039"/>
      <c r="CL3" s="1039"/>
      <c r="CM3" s="1039"/>
      <c r="CN3" s="1039"/>
      <c r="CO3" s="1039"/>
      <c r="CP3" s="1039"/>
      <c r="CQ3" s="1039"/>
      <c r="CR3" s="1039"/>
      <c r="CS3" s="1039"/>
      <c r="CT3" s="1039"/>
      <c r="CU3" s="1039"/>
      <c r="CV3" s="1039"/>
      <c r="CW3" s="1039"/>
      <c r="CX3" s="1039"/>
      <c r="CY3" s="1039"/>
      <c r="CZ3" s="1039"/>
      <c r="DA3" s="51"/>
      <c r="DB3" s="51"/>
    </row>
    <row r="4" spans="1:106" s="48" customFormat="1" ht="36.6" customHeight="1" x14ac:dyDescent="0.25">
      <c r="A4" s="56"/>
      <c r="B4" s="70"/>
      <c r="C4" s="1026" t="s">
        <v>171</v>
      </c>
      <c r="D4" s="1023"/>
      <c r="E4" s="146"/>
      <c r="F4" s="146"/>
      <c r="G4" s="146"/>
      <c r="H4" s="146"/>
      <c r="I4" s="146"/>
      <c r="J4" s="146"/>
      <c r="K4" s="146"/>
      <c r="L4" s="76"/>
      <c r="M4" s="1027" t="s">
        <v>1572</v>
      </c>
      <c r="N4" s="1027"/>
      <c r="O4" s="803" t="s">
        <v>1571</v>
      </c>
      <c r="P4" s="498"/>
      <c r="Q4" s="498"/>
      <c r="R4" s="498"/>
      <c r="S4" s="498"/>
      <c r="T4" s="771"/>
      <c r="U4" s="498"/>
      <c r="V4" s="498"/>
      <c r="W4" s="498"/>
      <c r="X4" s="498"/>
      <c r="Y4" s="498"/>
      <c r="Z4" s="498"/>
      <c r="AB4" s="70"/>
      <c r="AC4" s="1026" t="s">
        <v>1570</v>
      </c>
      <c r="AD4" s="1027"/>
      <c r="AE4" s="1027"/>
      <c r="AF4" s="1027"/>
      <c r="AG4" s="1027"/>
      <c r="AH4" s="1027"/>
      <c r="AI4" s="1027"/>
      <c r="AJ4" s="1027"/>
      <c r="AK4" s="1027"/>
      <c r="AL4" s="1027"/>
      <c r="AM4" s="1027"/>
      <c r="AN4" s="1027"/>
      <c r="AO4" s="1027"/>
      <c r="AP4" s="1027"/>
      <c r="AQ4" s="1027"/>
      <c r="AR4" s="1027"/>
      <c r="AS4" s="1027"/>
      <c r="AT4" s="1027"/>
      <c r="AU4" s="1027"/>
      <c r="AV4" s="1027"/>
      <c r="AW4" s="1027"/>
      <c r="AX4" s="1027"/>
      <c r="AY4" s="1027"/>
      <c r="AZ4" s="1027"/>
      <c r="BB4" s="70"/>
      <c r="BC4" s="1160" t="s">
        <v>1569</v>
      </c>
      <c r="BD4" s="1039"/>
      <c r="BE4" s="1039"/>
      <c r="BF4" s="1039"/>
      <c r="BG4" s="1039"/>
      <c r="BH4" s="1039"/>
      <c r="BI4" s="1039"/>
      <c r="BJ4" s="1039"/>
      <c r="BK4" s="1039"/>
      <c r="BL4" s="1039"/>
      <c r="BM4" s="1039"/>
      <c r="BN4" s="1039"/>
      <c r="BO4" s="1039"/>
      <c r="BP4" s="1039"/>
      <c r="BQ4" s="1039"/>
      <c r="BR4" s="1039"/>
      <c r="BS4" s="1039"/>
      <c r="BT4" s="1039"/>
      <c r="BU4" s="1039"/>
      <c r="BV4" s="1039"/>
      <c r="BW4" s="1039"/>
      <c r="BX4" s="1039"/>
      <c r="BY4" s="1039"/>
      <c r="BZ4" s="1039"/>
      <c r="CB4" s="75"/>
      <c r="CC4" s="1026" t="s">
        <v>180</v>
      </c>
      <c r="CD4" s="1023"/>
      <c r="CE4" s="1042" t="s">
        <v>179</v>
      </c>
      <c r="CF4" s="1032"/>
      <c r="CG4" s="1032"/>
      <c r="CH4" s="1032"/>
      <c r="CI4" s="1032"/>
      <c r="CJ4" s="1032"/>
      <c r="CK4" s="1032"/>
      <c r="CL4" s="1044"/>
      <c r="CM4" s="1026" t="s">
        <v>178</v>
      </c>
      <c r="CN4" s="1027"/>
      <c r="CO4" s="1032" t="s">
        <v>802</v>
      </c>
      <c r="CP4" s="1032"/>
      <c r="CQ4" s="1032"/>
      <c r="CR4" s="1044"/>
      <c r="CS4" s="1026" t="s">
        <v>1568</v>
      </c>
      <c r="CT4" s="1023"/>
      <c r="CU4" s="1026" t="s">
        <v>1567</v>
      </c>
      <c r="CV4" s="1023"/>
      <c r="CW4" s="1026" t="s">
        <v>1566</v>
      </c>
      <c r="CX4" s="1023"/>
      <c r="CY4" s="1027" t="s">
        <v>1466</v>
      </c>
      <c r="CZ4" s="1027"/>
      <c r="DA4" s="51"/>
      <c r="DB4" s="51"/>
    </row>
    <row r="5" spans="1:106" s="48" customFormat="1" ht="18.75" customHeight="1" x14ac:dyDescent="0.25">
      <c r="A5" s="56"/>
      <c r="B5" s="70"/>
      <c r="C5" s="1028"/>
      <c r="D5" s="1024"/>
      <c r="E5" s="1029" t="s">
        <v>1565</v>
      </c>
      <c r="F5" s="1029"/>
      <c r="G5" s="1026" t="s">
        <v>1564</v>
      </c>
      <c r="H5" s="1023"/>
      <c r="I5" s="1026" t="s">
        <v>1563</v>
      </c>
      <c r="J5" s="1023"/>
      <c r="K5" s="1027" t="s">
        <v>1562</v>
      </c>
      <c r="L5" s="1023"/>
      <c r="M5" s="1029"/>
      <c r="N5" s="1029"/>
      <c r="O5" s="1026" t="s">
        <v>259</v>
      </c>
      <c r="P5" s="1027"/>
      <c r="Q5" s="1026" t="s">
        <v>1561</v>
      </c>
      <c r="R5" s="1027"/>
      <c r="S5" s="45"/>
      <c r="T5" s="113"/>
      <c r="U5" s="1027" t="s">
        <v>257</v>
      </c>
      <c r="V5" s="1027"/>
      <c r="W5" s="146"/>
      <c r="X5" s="146"/>
      <c r="Y5" s="146"/>
      <c r="Z5" s="146"/>
      <c r="AB5" s="70"/>
      <c r="AC5" s="1246" t="s">
        <v>1560</v>
      </c>
      <c r="AD5" s="1347"/>
      <c r="AE5" s="1347"/>
      <c r="AF5" s="1347"/>
      <c r="AG5" s="1347"/>
      <c r="AH5" s="1347"/>
      <c r="AI5" s="1347"/>
      <c r="AJ5" s="1347"/>
      <c r="AK5" s="1347"/>
      <c r="AL5" s="1347"/>
      <c r="AM5" s="1347"/>
      <c r="AN5" s="1347"/>
      <c r="AO5" s="1347"/>
      <c r="AP5" s="1347"/>
      <c r="AQ5" s="1347"/>
      <c r="AR5" s="1347"/>
      <c r="AS5" s="1347"/>
      <c r="AT5" s="1347"/>
      <c r="AU5" s="1347"/>
      <c r="AV5" s="1347"/>
      <c r="AW5" s="1347"/>
      <c r="AX5" s="1347"/>
      <c r="AY5" s="1347"/>
      <c r="AZ5" s="1347"/>
      <c r="BB5" s="70"/>
      <c r="BC5" s="1034" t="s">
        <v>1559</v>
      </c>
      <c r="BD5" s="1033"/>
      <c r="BE5" s="1033"/>
      <c r="BF5" s="1033"/>
      <c r="BG5" s="1033"/>
      <c r="BH5" s="1033"/>
      <c r="BI5" s="1033"/>
      <c r="BJ5" s="1033"/>
      <c r="BK5" s="1033"/>
      <c r="BL5" s="1033"/>
      <c r="BM5" s="1033"/>
      <c r="BN5" s="1033"/>
      <c r="BO5" s="1033"/>
      <c r="BP5" s="1033"/>
      <c r="BQ5" s="1033"/>
      <c r="BR5" s="1051"/>
      <c r="BS5" s="1026" t="s">
        <v>328</v>
      </c>
      <c r="BT5" s="1023"/>
      <c r="BU5" s="1027" t="s">
        <v>377</v>
      </c>
      <c r="BV5" s="1027"/>
      <c r="BW5" s="146"/>
      <c r="BX5" s="146"/>
      <c r="BY5" s="146"/>
      <c r="BZ5" s="146"/>
      <c r="CB5" s="75"/>
      <c r="CC5" s="1028"/>
      <c r="CD5" s="1024"/>
      <c r="CE5" s="1026" t="s">
        <v>259</v>
      </c>
      <c r="CF5" s="1023"/>
      <c r="CG5" s="1026" t="s">
        <v>1558</v>
      </c>
      <c r="CH5" s="1023"/>
      <c r="CI5" s="1026" t="s">
        <v>322</v>
      </c>
      <c r="CJ5" s="1023"/>
      <c r="CK5" s="1027" t="s">
        <v>321</v>
      </c>
      <c r="CL5" s="1023"/>
      <c r="CM5" s="1028"/>
      <c r="CN5" s="1029"/>
      <c r="CO5" s="1026" t="s">
        <v>1557</v>
      </c>
      <c r="CP5" s="1023"/>
      <c r="CQ5" s="1027" t="s">
        <v>319</v>
      </c>
      <c r="CR5" s="1023"/>
      <c r="CS5" s="1028"/>
      <c r="CT5" s="1024"/>
      <c r="CU5" s="1028"/>
      <c r="CV5" s="1024"/>
      <c r="CW5" s="1028"/>
      <c r="CX5" s="1024"/>
      <c r="CY5" s="1029"/>
      <c r="CZ5" s="1029"/>
      <c r="DA5" s="51"/>
      <c r="DB5" s="51"/>
    </row>
    <row r="6" spans="1:106" s="48" customFormat="1" ht="172.2" customHeight="1" x14ac:dyDescent="0.25">
      <c r="A6" s="56"/>
      <c r="B6" s="172" t="s">
        <v>1549</v>
      </c>
      <c r="C6" s="1030"/>
      <c r="D6" s="1025"/>
      <c r="E6" s="1031"/>
      <c r="F6" s="1031"/>
      <c r="G6" s="1030"/>
      <c r="H6" s="1025"/>
      <c r="I6" s="1030"/>
      <c r="J6" s="1025"/>
      <c r="K6" s="1031"/>
      <c r="L6" s="1025"/>
      <c r="M6" s="1031"/>
      <c r="N6" s="1031"/>
      <c r="O6" s="1030"/>
      <c r="P6" s="1031"/>
      <c r="Q6" s="1030"/>
      <c r="R6" s="1025"/>
      <c r="S6" s="1042" t="s">
        <v>1287</v>
      </c>
      <c r="T6" s="1044"/>
      <c r="U6" s="1031"/>
      <c r="V6" s="1031"/>
      <c r="W6" s="1042" t="s">
        <v>317</v>
      </c>
      <c r="X6" s="1044"/>
      <c r="Y6" s="1032" t="s">
        <v>316</v>
      </c>
      <c r="Z6" s="1032"/>
      <c r="AB6" s="172" t="s">
        <v>1556</v>
      </c>
      <c r="AC6" s="1042" t="s">
        <v>315</v>
      </c>
      <c r="AD6" s="1044"/>
      <c r="AE6" s="1042" t="s">
        <v>314</v>
      </c>
      <c r="AF6" s="1044"/>
      <c r="AG6" s="1042" t="s">
        <v>484</v>
      </c>
      <c r="AH6" s="1044"/>
      <c r="AI6" s="1042" t="s">
        <v>373</v>
      </c>
      <c r="AJ6" s="1044"/>
      <c r="AK6" s="1042" t="s">
        <v>311</v>
      </c>
      <c r="AL6" s="1044"/>
      <c r="AM6" s="1042" t="s">
        <v>372</v>
      </c>
      <c r="AN6" s="1044"/>
      <c r="AO6" s="1042" t="s">
        <v>309</v>
      </c>
      <c r="AP6" s="1044"/>
      <c r="AQ6" s="1042" t="s">
        <v>308</v>
      </c>
      <c r="AR6" s="1044"/>
      <c r="AS6" s="1042" t="s">
        <v>482</v>
      </c>
      <c r="AT6" s="1044"/>
      <c r="AU6" s="1042" t="s">
        <v>1555</v>
      </c>
      <c r="AV6" s="1044"/>
      <c r="AW6" s="1042" t="s">
        <v>305</v>
      </c>
      <c r="AX6" s="1044"/>
      <c r="AY6" s="1032" t="s">
        <v>1283</v>
      </c>
      <c r="AZ6" s="1032"/>
      <c r="BB6" s="172" t="s">
        <v>1554</v>
      </c>
      <c r="BC6" s="1042" t="s">
        <v>303</v>
      </c>
      <c r="BD6" s="1044"/>
      <c r="BE6" s="1042" t="s">
        <v>302</v>
      </c>
      <c r="BF6" s="1044"/>
      <c r="BG6" s="1042" t="s">
        <v>1553</v>
      </c>
      <c r="BH6" s="1044"/>
      <c r="BI6" s="1042" t="s">
        <v>300</v>
      </c>
      <c r="BJ6" s="1044"/>
      <c r="BK6" s="1042" t="s">
        <v>1552</v>
      </c>
      <c r="BL6" s="1044"/>
      <c r="BM6" s="1042" t="s">
        <v>1551</v>
      </c>
      <c r="BN6" s="1044"/>
      <c r="BO6" s="1042" t="s">
        <v>1550</v>
      </c>
      <c r="BP6" s="1044"/>
      <c r="BQ6" s="1032" t="s">
        <v>296</v>
      </c>
      <c r="BR6" s="1044"/>
      <c r="BS6" s="1030"/>
      <c r="BT6" s="1025"/>
      <c r="BU6" s="1031"/>
      <c r="BV6" s="1031"/>
      <c r="BW6" s="1042" t="s">
        <v>295</v>
      </c>
      <c r="BX6" s="1044"/>
      <c r="BY6" s="1032" t="s">
        <v>294</v>
      </c>
      <c r="BZ6" s="1032"/>
      <c r="CB6" s="167" t="s">
        <v>1549</v>
      </c>
      <c r="CC6" s="1030"/>
      <c r="CD6" s="1025"/>
      <c r="CE6" s="1030"/>
      <c r="CF6" s="1025"/>
      <c r="CG6" s="1030"/>
      <c r="CH6" s="1025"/>
      <c r="CI6" s="1030"/>
      <c r="CJ6" s="1025"/>
      <c r="CK6" s="1031"/>
      <c r="CL6" s="1025"/>
      <c r="CM6" s="1030"/>
      <c r="CN6" s="1031"/>
      <c r="CO6" s="1030"/>
      <c r="CP6" s="1025"/>
      <c r="CQ6" s="1031"/>
      <c r="CR6" s="1025"/>
      <c r="CS6" s="1030"/>
      <c r="CT6" s="1025"/>
      <c r="CU6" s="1030"/>
      <c r="CV6" s="1025"/>
      <c r="CW6" s="1030"/>
      <c r="CX6" s="1025"/>
      <c r="CY6" s="1031"/>
      <c r="CZ6" s="1031"/>
      <c r="DA6" s="51"/>
      <c r="DB6" s="51"/>
    </row>
    <row r="7" spans="1:106" s="48" customFormat="1" ht="15.75" customHeight="1" x14ac:dyDescent="0.25">
      <c r="A7" s="56"/>
      <c r="B7" s="70"/>
      <c r="C7" s="117" t="s">
        <v>1547</v>
      </c>
      <c r="D7" s="117"/>
      <c r="E7" s="117"/>
      <c r="F7" s="117"/>
      <c r="G7" s="117"/>
      <c r="H7" s="117"/>
      <c r="I7" s="117"/>
      <c r="J7" s="117"/>
      <c r="K7" s="117"/>
      <c r="L7" s="117"/>
      <c r="M7" s="117"/>
      <c r="N7" s="117"/>
      <c r="O7" s="117"/>
      <c r="P7" s="117"/>
      <c r="Q7" s="117"/>
      <c r="R7" s="117"/>
      <c r="S7" s="117"/>
      <c r="T7" s="117"/>
      <c r="U7" s="117"/>
      <c r="V7" s="117"/>
      <c r="W7" s="117"/>
      <c r="X7" s="117"/>
      <c r="Y7" s="117"/>
      <c r="Z7" s="117"/>
      <c r="AB7" s="70"/>
      <c r="AC7" s="100" t="s">
        <v>1547</v>
      </c>
      <c r="AD7" s="119"/>
      <c r="AE7" s="119"/>
      <c r="AF7" s="119"/>
      <c r="AG7" s="119"/>
      <c r="AH7" s="119"/>
      <c r="AI7" s="119"/>
      <c r="AJ7" s="119"/>
      <c r="AK7" s="119"/>
      <c r="AL7" s="246"/>
      <c r="AM7" s="119"/>
      <c r="AN7" s="119"/>
      <c r="AO7" s="119"/>
      <c r="AP7" s="119"/>
      <c r="AQ7" s="119"/>
      <c r="AR7" s="119"/>
      <c r="AS7" s="119"/>
      <c r="AT7" s="119"/>
      <c r="AU7" s="119"/>
      <c r="AV7" s="119"/>
      <c r="AW7" s="119"/>
      <c r="AX7" s="119"/>
      <c r="AY7" s="119"/>
      <c r="AZ7" s="119"/>
      <c r="BB7" s="70"/>
      <c r="BC7" s="802" t="s">
        <v>1548</v>
      </c>
      <c r="BD7" s="801"/>
      <c r="BE7" s="801"/>
      <c r="BF7" s="499"/>
      <c r="BG7" s="499"/>
      <c r="BH7" s="499"/>
      <c r="BI7" s="499"/>
      <c r="BJ7" s="499"/>
      <c r="BK7" s="499"/>
      <c r="BL7" s="499"/>
      <c r="BM7" s="499"/>
      <c r="BN7" s="499"/>
      <c r="BO7" s="499"/>
      <c r="BP7" s="499"/>
      <c r="BQ7" s="499"/>
      <c r="BR7" s="499"/>
      <c r="BS7" s="499"/>
      <c r="BT7" s="499"/>
      <c r="BU7" s="499"/>
      <c r="BV7" s="499"/>
      <c r="BW7" s="499"/>
      <c r="BX7" s="499"/>
      <c r="BY7" s="499"/>
      <c r="BZ7" s="499"/>
      <c r="CB7" s="70"/>
      <c r="CC7" s="1348" t="s">
        <v>1547</v>
      </c>
      <c r="CD7" s="1348"/>
      <c r="CE7" s="1348"/>
      <c r="CF7" s="1348"/>
      <c r="CG7" s="1348"/>
      <c r="CH7" s="1348"/>
      <c r="CI7" s="1348"/>
      <c r="CJ7" s="1348"/>
      <c r="CK7" s="1348"/>
      <c r="CL7" s="1348"/>
      <c r="CM7" s="1348"/>
      <c r="CN7" s="1348"/>
      <c r="CO7" s="1348"/>
      <c r="CP7" s="1348"/>
      <c r="CQ7" s="1348"/>
      <c r="CR7" s="1348"/>
      <c r="CS7" s="1348"/>
      <c r="CT7" s="1348"/>
      <c r="CU7" s="1348"/>
      <c r="CV7" s="1348"/>
      <c r="CW7" s="1348"/>
      <c r="CX7" s="1348"/>
      <c r="CY7" s="1348"/>
      <c r="CZ7" s="1348"/>
      <c r="DA7" s="51"/>
      <c r="DB7" s="51"/>
    </row>
    <row r="8" spans="1:106" s="48" customFormat="1" ht="15.75" customHeight="1" x14ac:dyDescent="0.25">
      <c r="A8" s="56"/>
      <c r="B8" s="331"/>
      <c r="C8" s="259">
        <v>1</v>
      </c>
      <c r="D8" s="260"/>
      <c r="E8" s="99">
        <v>2</v>
      </c>
      <c r="F8" s="260"/>
      <c r="G8" s="99">
        <v>3</v>
      </c>
      <c r="H8" s="260"/>
      <c r="I8" s="99">
        <v>4</v>
      </c>
      <c r="J8" s="260"/>
      <c r="K8" s="99">
        <v>5</v>
      </c>
      <c r="L8" s="260"/>
      <c r="M8" s="99">
        <v>6</v>
      </c>
      <c r="N8" s="260"/>
      <c r="O8" s="99">
        <v>7</v>
      </c>
      <c r="P8" s="260"/>
      <c r="Q8" s="99">
        <v>8</v>
      </c>
      <c r="R8" s="260"/>
      <c r="S8" s="99">
        <v>9</v>
      </c>
      <c r="T8" s="260"/>
      <c r="U8" s="99">
        <v>10</v>
      </c>
      <c r="V8" s="260"/>
      <c r="W8" s="99">
        <v>11</v>
      </c>
      <c r="X8" s="260"/>
      <c r="Y8" s="800">
        <v>12</v>
      </c>
      <c r="Z8" s="99"/>
      <c r="AB8" s="331"/>
      <c r="AC8" s="760">
        <v>13</v>
      </c>
      <c r="AD8" s="260"/>
      <c r="AE8" s="161">
        <v>14</v>
      </c>
      <c r="AF8" s="260"/>
      <c r="AG8" s="161">
        <v>15</v>
      </c>
      <c r="AH8" s="260"/>
      <c r="AI8" s="161">
        <v>16</v>
      </c>
      <c r="AJ8" s="260"/>
      <c r="AK8" s="161">
        <v>17</v>
      </c>
      <c r="AL8" s="260"/>
      <c r="AM8" s="161">
        <v>18</v>
      </c>
      <c r="AN8" s="260"/>
      <c r="AO8" s="161">
        <v>19</v>
      </c>
      <c r="AP8" s="260"/>
      <c r="AQ8" s="161">
        <v>20</v>
      </c>
      <c r="AR8" s="260"/>
      <c r="AS8" s="161">
        <v>21</v>
      </c>
      <c r="AT8" s="260"/>
      <c r="AU8" s="161">
        <v>22</v>
      </c>
      <c r="AV8" s="260"/>
      <c r="AW8" s="161">
        <v>23</v>
      </c>
      <c r="AX8" s="260"/>
      <c r="AY8" s="797">
        <v>24</v>
      </c>
      <c r="AZ8" s="161"/>
      <c r="BB8" s="331"/>
      <c r="BC8" s="161">
        <v>25</v>
      </c>
      <c r="BD8" s="799"/>
      <c r="BE8" s="798">
        <v>26</v>
      </c>
      <c r="BF8" s="260"/>
      <c r="BG8" s="161">
        <v>27</v>
      </c>
      <c r="BH8" s="260"/>
      <c r="BI8" s="161">
        <v>28</v>
      </c>
      <c r="BJ8" s="260"/>
      <c r="BK8" s="161">
        <v>29</v>
      </c>
      <c r="BL8" s="260"/>
      <c r="BM8" s="161">
        <v>30</v>
      </c>
      <c r="BN8" s="260"/>
      <c r="BO8" s="161">
        <v>31</v>
      </c>
      <c r="BP8" s="260"/>
      <c r="BQ8" s="161">
        <v>32</v>
      </c>
      <c r="BR8" s="260"/>
      <c r="BS8" s="161">
        <v>33</v>
      </c>
      <c r="BT8" s="260"/>
      <c r="BU8" s="161">
        <v>34</v>
      </c>
      <c r="BV8" s="260"/>
      <c r="BW8" s="161">
        <v>35</v>
      </c>
      <c r="BX8" s="260"/>
      <c r="BY8" s="797">
        <v>36</v>
      </c>
      <c r="BZ8" s="161"/>
      <c r="CB8" s="331"/>
      <c r="CC8" s="1061">
        <v>37</v>
      </c>
      <c r="CD8" s="1110"/>
      <c r="CE8" s="384">
        <v>38</v>
      </c>
      <c r="CF8" s="386"/>
      <c r="CG8" s="384">
        <v>39</v>
      </c>
      <c r="CH8" s="386"/>
      <c r="CI8" s="1061">
        <v>40</v>
      </c>
      <c r="CJ8" s="1110"/>
      <c r="CK8" s="99">
        <v>41</v>
      </c>
      <c r="CL8" s="163"/>
      <c r="CM8" s="384">
        <v>42</v>
      </c>
      <c r="CN8" s="386"/>
      <c r="CO8" s="384">
        <v>43</v>
      </c>
      <c r="CP8" s="386"/>
      <c r="CQ8" s="384">
        <v>44</v>
      </c>
      <c r="CR8" s="386"/>
      <c r="CS8" s="99">
        <v>45</v>
      </c>
      <c r="CT8" s="163"/>
      <c r="CU8" s="384">
        <v>46</v>
      </c>
      <c r="CV8" s="386"/>
      <c r="CW8" s="99">
        <v>47</v>
      </c>
      <c r="CX8" s="163"/>
      <c r="CY8" s="384">
        <v>48</v>
      </c>
      <c r="CZ8" s="384"/>
      <c r="DA8" s="51"/>
      <c r="DB8" s="51"/>
    </row>
    <row r="9" spans="1:106" s="48" customFormat="1" ht="21.9" customHeight="1" x14ac:dyDescent="0.25">
      <c r="A9" s="56"/>
      <c r="B9" s="235">
        <v>2023</v>
      </c>
      <c r="C9" s="244">
        <v>461944.7</v>
      </c>
      <c r="D9" s="244" t="s">
        <v>157</v>
      </c>
      <c r="E9" s="244">
        <v>461808.2</v>
      </c>
      <c r="F9" s="244" t="s">
        <v>157</v>
      </c>
      <c r="G9" s="244">
        <v>256053.3</v>
      </c>
      <c r="H9" s="244" t="s">
        <v>157</v>
      </c>
      <c r="I9" s="244">
        <v>149604.79999999999</v>
      </c>
      <c r="J9" s="244" t="s">
        <v>157</v>
      </c>
      <c r="K9" s="244">
        <v>52936.7</v>
      </c>
      <c r="L9" s="244" t="s">
        <v>157</v>
      </c>
      <c r="M9" s="244">
        <v>136.5</v>
      </c>
      <c r="N9" s="244"/>
      <c r="O9" s="244">
        <v>159101</v>
      </c>
      <c r="P9" s="244" t="s">
        <v>157</v>
      </c>
      <c r="Q9" s="244">
        <v>11077.6</v>
      </c>
      <c r="R9" s="244" t="s">
        <v>157</v>
      </c>
      <c r="S9" s="244">
        <v>6562.8</v>
      </c>
      <c r="T9" s="244" t="s">
        <v>157</v>
      </c>
      <c r="U9" s="244">
        <v>98527</v>
      </c>
      <c r="V9" s="244" t="s">
        <v>157</v>
      </c>
      <c r="W9" s="244">
        <v>13553.7</v>
      </c>
      <c r="X9" s="244" t="s">
        <v>157</v>
      </c>
      <c r="Y9" s="244">
        <v>1590.2</v>
      </c>
      <c r="Z9" s="244" t="s">
        <v>157</v>
      </c>
      <c r="AB9" s="35">
        <v>2023</v>
      </c>
      <c r="AC9" s="244">
        <v>915.1</v>
      </c>
      <c r="AD9" s="244" t="s">
        <v>157</v>
      </c>
      <c r="AE9" s="244">
        <v>541.6</v>
      </c>
      <c r="AF9" s="244" t="s">
        <v>157</v>
      </c>
      <c r="AG9" s="244">
        <v>160.30000000000001</v>
      </c>
      <c r="AH9" s="244" t="s">
        <v>157</v>
      </c>
      <c r="AI9" s="244" t="s">
        <v>275</v>
      </c>
      <c r="AJ9" s="244" t="s">
        <v>157</v>
      </c>
      <c r="AK9" s="244">
        <v>3078</v>
      </c>
      <c r="AL9" s="244" t="s">
        <v>157</v>
      </c>
      <c r="AM9" s="244">
        <v>4491.1000000000004</v>
      </c>
      <c r="AN9" s="244" t="s">
        <v>157</v>
      </c>
      <c r="AO9" s="244">
        <v>972.2</v>
      </c>
      <c r="AP9" s="244" t="s">
        <v>157</v>
      </c>
      <c r="AQ9" s="244" t="s">
        <v>275</v>
      </c>
      <c r="AR9" s="244" t="s">
        <v>157</v>
      </c>
      <c r="AS9" s="244">
        <v>7048.6</v>
      </c>
      <c r="AT9" s="244" t="s">
        <v>157</v>
      </c>
      <c r="AU9" s="244">
        <v>1432.2</v>
      </c>
      <c r="AV9" s="244" t="s">
        <v>157</v>
      </c>
      <c r="AW9" s="244">
        <v>8456.1</v>
      </c>
      <c r="AX9" s="244" t="s">
        <v>157</v>
      </c>
      <c r="AY9" s="244">
        <v>4914.6000000000004</v>
      </c>
      <c r="AZ9" s="244" t="s">
        <v>157</v>
      </c>
      <c r="BB9" s="35">
        <v>2023</v>
      </c>
      <c r="BC9" s="244">
        <v>3299</v>
      </c>
      <c r="BD9" s="244" t="s">
        <v>157</v>
      </c>
      <c r="BE9" s="244">
        <v>7495.4</v>
      </c>
      <c r="BF9" s="244" t="s">
        <v>157</v>
      </c>
      <c r="BG9" s="244">
        <v>1588.6</v>
      </c>
      <c r="BH9" s="244" t="s">
        <v>157</v>
      </c>
      <c r="BI9" s="244">
        <v>7790.5</v>
      </c>
      <c r="BJ9" s="244" t="s">
        <v>157</v>
      </c>
      <c r="BK9" s="244">
        <v>3683.5</v>
      </c>
      <c r="BL9" s="244" t="s">
        <v>157</v>
      </c>
      <c r="BM9" s="244">
        <v>7972.2</v>
      </c>
      <c r="BN9" s="244" t="s">
        <v>157</v>
      </c>
      <c r="BO9" s="244">
        <v>1305.9000000000001</v>
      </c>
      <c r="BP9" s="244" t="s">
        <v>157</v>
      </c>
      <c r="BQ9" s="244">
        <v>2125.8000000000002</v>
      </c>
      <c r="BR9" s="244" t="s">
        <v>157</v>
      </c>
      <c r="BS9" s="244">
        <v>33216.300000000003</v>
      </c>
      <c r="BT9" s="244" t="s">
        <v>157</v>
      </c>
      <c r="BU9" s="244">
        <v>16280.1</v>
      </c>
      <c r="BV9" s="244" t="s">
        <v>157</v>
      </c>
      <c r="BW9" s="244">
        <v>3794.2</v>
      </c>
      <c r="BX9" s="244" t="s">
        <v>157</v>
      </c>
      <c r="BY9" s="244">
        <v>4056.5</v>
      </c>
      <c r="BZ9" s="244" t="s">
        <v>157</v>
      </c>
      <c r="CB9" s="35">
        <v>2023</v>
      </c>
      <c r="CC9" s="244">
        <v>12574.9</v>
      </c>
      <c r="CD9" s="244" t="s">
        <v>157</v>
      </c>
      <c r="CE9" s="244">
        <v>32644.1</v>
      </c>
      <c r="CF9" s="244" t="s">
        <v>157</v>
      </c>
      <c r="CG9" s="244">
        <v>4190.1000000000004</v>
      </c>
      <c r="CH9" s="244" t="s">
        <v>157</v>
      </c>
      <c r="CI9" s="244">
        <v>15055.6</v>
      </c>
      <c r="CJ9" s="244" t="s">
        <v>157</v>
      </c>
      <c r="CK9" s="244">
        <v>13398.4</v>
      </c>
      <c r="CL9" s="244" t="s">
        <v>157</v>
      </c>
      <c r="CM9" s="244">
        <v>89584</v>
      </c>
      <c r="CN9" s="244" t="s">
        <v>157</v>
      </c>
      <c r="CO9" s="244">
        <v>20890.099999999999</v>
      </c>
      <c r="CP9" s="244" t="s">
        <v>157</v>
      </c>
      <c r="CQ9" s="244">
        <v>67852.800000000003</v>
      </c>
      <c r="CR9" s="244" t="s">
        <v>157</v>
      </c>
      <c r="CS9" s="244">
        <v>4091.6</v>
      </c>
      <c r="CT9" s="244" t="s">
        <v>157</v>
      </c>
      <c r="CU9" s="244">
        <v>11684.7</v>
      </c>
      <c r="CV9" s="244" t="s">
        <v>157</v>
      </c>
      <c r="CW9" s="244">
        <v>54871.8</v>
      </c>
      <c r="CX9" s="244" t="s">
        <v>157</v>
      </c>
      <c r="CY9" s="244">
        <v>16209.3</v>
      </c>
      <c r="CZ9" s="244" t="s">
        <v>157</v>
      </c>
      <c r="DA9" s="51"/>
      <c r="DB9" s="51"/>
    </row>
    <row r="10" spans="1:106" s="48" customFormat="1" ht="15" customHeight="1" x14ac:dyDescent="0.25">
      <c r="A10" s="56"/>
      <c r="B10" s="235">
        <v>2024</v>
      </c>
      <c r="C10" s="244">
        <v>440980.6</v>
      </c>
      <c r="D10" s="244" t="s">
        <v>157</v>
      </c>
      <c r="E10" s="244">
        <v>440843.3</v>
      </c>
      <c r="F10" s="244" t="s">
        <v>157</v>
      </c>
      <c r="G10" s="244">
        <v>242034.2</v>
      </c>
      <c r="H10" s="244" t="s">
        <v>157</v>
      </c>
      <c r="I10" s="244">
        <v>139083.20000000001</v>
      </c>
      <c r="J10" s="244" t="s">
        <v>157</v>
      </c>
      <c r="K10" s="244">
        <v>55974.8</v>
      </c>
      <c r="L10" s="244" t="s">
        <v>157</v>
      </c>
      <c r="M10" s="244">
        <v>137.30000000000001</v>
      </c>
      <c r="N10" s="244"/>
      <c r="O10" s="244" t="s">
        <v>275</v>
      </c>
      <c r="P10" s="244" t="s">
        <v>157</v>
      </c>
      <c r="Q10" s="244" t="s">
        <v>275</v>
      </c>
      <c r="R10" s="244" t="s">
        <v>157</v>
      </c>
      <c r="S10" s="244" t="s">
        <v>275</v>
      </c>
      <c r="T10" s="244" t="s">
        <v>157</v>
      </c>
      <c r="U10" s="244" t="s">
        <v>275</v>
      </c>
      <c r="V10" s="244" t="s">
        <v>157</v>
      </c>
      <c r="W10" s="244" t="s">
        <v>275</v>
      </c>
      <c r="X10" s="244" t="s">
        <v>157</v>
      </c>
      <c r="Y10" s="244" t="s">
        <v>275</v>
      </c>
      <c r="Z10" s="244" t="s">
        <v>157</v>
      </c>
      <c r="AB10" s="35">
        <v>2024</v>
      </c>
      <c r="AC10" s="244" t="s">
        <v>275</v>
      </c>
      <c r="AD10" s="244" t="s">
        <v>157</v>
      </c>
      <c r="AE10" s="244" t="s">
        <v>275</v>
      </c>
      <c r="AF10" s="244" t="s">
        <v>157</v>
      </c>
      <c r="AG10" s="244" t="s">
        <v>275</v>
      </c>
      <c r="AH10" s="244" t="s">
        <v>157</v>
      </c>
      <c r="AI10" s="244" t="s">
        <v>275</v>
      </c>
      <c r="AJ10" s="244" t="s">
        <v>157</v>
      </c>
      <c r="AK10" s="244" t="s">
        <v>275</v>
      </c>
      <c r="AL10" s="244" t="s">
        <v>157</v>
      </c>
      <c r="AM10" s="244" t="s">
        <v>275</v>
      </c>
      <c r="AN10" s="244" t="s">
        <v>157</v>
      </c>
      <c r="AO10" s="244" t="s">
        <v>275</v>
      </c>
      <c r="AP10" s="244" t="s">
        <v>157</v>
      </c>
      <c r="AQ10" s="244" t="s">
        <v>275</v>
      </c>
      <c r="AR10" s="244" t="s">
        <v>157</v>
      </c>
      <c r="AS10" s="244" t="s">
        <v>275</v>
      </c>
      <c r="AT10" s="244" t="s">
        <v>157</v>
      </c>
      <c r="AU10" s="244" t="s">
        <v>275</v>
      </c>
      <c r="AV10" s="244" t="s">
        <v>157</v>
      </c>
      <c r="AW10" s="244" t="s">
        <v>275</v>
      </c>
      <c r="AX10" s="244" t="s">
        <v>157</v>
      </c>
      <c r="AY10" s="244" t="s">
        <v>275</v>
      </c>
      <c r="AZ10" s="244" t="s">
        <v>157</v>
      </c>
      <c r="BB10" s="35">
        <v>2024</v>
      </c>
      <c r="BC10" s="244" t="s">
        <v>275</v>
      </c>
      <c r="BD10" s="244" t="s">
        <v>157</v>
      </c>
      <c r="BE10" s="244" t="s">
        <v>275</v>
      </c>
      <c r="BF10" s="244" t="s">
        <v>157</v>
      </c>
      <c r="BG10" s="244" t="s">
        <v>275</v>
      </c>
      <c r="BH10" s="244" t="s">
        <v>157</v>
      </c>
      <c r="BI10" s="244" t="s">
        <v>275</v>
      </c>
      <c r="BJ10" s="244" t="s">
        <v>157</v>
      </c>
      <c r="BK10" s="244" t="s">
        <v>275</v>
      </c>
      <c r="BL10" s="244" t="s">
        <v>157</v>
      </c>
      <c r="BM10" s="244" t="s">
        <v>275</v>
      </c>
      <c r="BN10" s="244" t="s">
        <v>157</v>
      </c>
      <c r="BO10" s="244" t="s">
        <v>275</v>
      </c>
      <c r="BP10" s="244" t="s">
        <v>157</v>
      </c>
      <c r="BQ10" s="244" t="s">
        <v>275</v>
      </c>
      <c r="BR10" s="244" t="s">
        <v>157</v>
      </c>
      <c r="BS10" s="244" t="s">
        <v>275</v>
      </c>
      <c r="BT10" s="244" t="s">
        <v>157</v>
      </c>
      <c r="BU10" s="244" t="s">
        <v>275</v>
      </c>
      <c r="BV10" s="244" t="s">
        <v>157</v>
      </c>
      <c r="BW10" s="244" t="s">
        <v>275</v>
      </c>
      <c r="BX10" s="244" t="s">
        <v>157</v>
      </c>
      <c r="BY10" s="244" t="s">
        <v>275</v>
      </c>
      <c r="BZ10" s="244" t="s">
        <v>157</v>
      </c>
      <c r="CB10" s="35">
        <v>2024</v>
      </c>
      <c r="CC10" s="244" t="s">
        <v>275</v>
      </c>
      <c r="CD10" s="244" t="s">
        <v>157</v>
      </c>
      <c r="CE10" s="244" t="s">
        <v>275</v>
      </c>
      <c r="CF10" s="244" t="s">
        <v>157</v>
      </c>
      <c r="CG10" s="244" t="s">
        <v>275</v>
      </c>
      <c r="CH10" s="244" t="s">
        <v>157</v>
      </c>
      <c r="CI10" s="244" t="s">
        <v>275</v>
      </c>
      <c r="CJ10" s="244" t="s">
        <v>157</v>
      </c>
      <c r="CK10" s="244" t="s">
        <v>275</v>
      </c>
      <c r="CL10" s="244" t="s">
        <v>157</v>
      </c>
      <c r="CM10" s="244" t="s">
        <v>275</v>
      </c>
      <c r="CN10" s="244" t="s">
        <v>157</v>
      </c>
      <c r="CO10" s="244" t="s">
        <v>275</v>
      </c>
      <c r="CP10" s="244" t="s">
        <v>157</v>
      </c>
      <c r="CQ10" s="244" t="s">
        <v>275</v>
      </c>
      <c r="CR10" s="244" t="s">
        <v>157</v>
      </c>
      <c r="CS10" s="244" t="s">
        <v>275</v>
      </c>
      <c r="CT10" s="244" t="s">
        <v>157</v>
      </c>
      <c r="CU10" s="244" t="s">
        <v>275</v>
      </c>
      <c r="CV10" s="244" t="s">
        <v>157</v>
      </c>
      <c r="CW10" s="244" t="s">
        <v>275</v>
      </c>
      <c r="CX10" s="244" t="s">
        <v>157</v>
      </c>
      <c r="CY10" s="244" t="s">
        <v>275</v>
      </c>
      <c r="CZ10" s="244" t="s">
        <v>157</v>
      </c>
      <c r="DA10" s="51"/>
      <c r="DB10" s="51"/>
    </row>
    <row r="11" spans="1:106" s="48" customFormat="1" ht="21.9" customHeight="1" x14ac:dyDescent="0.25">
      <c r="A11" s="56"/>
      <c r="B11" s="88" t="s">
        <v>253</v>
      </c>
      <c r="C11" s="244">
        <v>93.2</v>
      </c>
      <c r="D11" s="244" t="s">
        <v>157</v>
      </c>
      <c r="E11" s="244">
        <v>93.2</v>
      </c>
      <c r="F11" s="244" t="s">
        <v>157</v>
      </c>
      <c r="G11" s="244">
        <v>89.2</v>
      </c>
      <c r="H11" s="244" t="s">
        <v>157</v>
      </c>
      <c r="I11" s="244">
        <v>95</v>
      </c>
      <c r="J11" s="244" t="s">
        <v>157</v>
      </c>
      <c r="K11" s="244">
        <v>106.80729947621379</v>
      </c>
      <c r="L11" s="244" t="s">
        <v>157</v>
      </c>
      <c r="M11" s="244">
        <v>97.027440698943238</v>
      </c>
      <c r="N11" s="244" t="s">
        <v>157</v>
      </c>
      <c r="O11" s="244" t="s">
        <v>275</v>
      </c>
      <c r="P11" s="244" t="s">
        <v>157</v>
      </c>
      <c r="Q11" s="244" t="s">
        <v>275</v>
      </c>
      <c r="R11" s="244" t="s">
        <v>157</v>
      </c>
      <c r="S11" s="244" t="s">
        <v>275</v>
      </c>
      <c r="T11" s="244" t="s">
        <v>157</v>
      </c>
      <c r="U11" s="244" t="s">
        <v>275</v>
      </c>
      <c r="V11" s="244" t="s">
        <v>157</v>
      </c>
      <c r="W11" s="244" t="s">
        <v>275</v>
      </c>
      <c r="X11" s="244" t="s">
        <v>157</v>
      </c>
      <c r="Y11" s="244" t="s">
        <v>275</v>
      </c>
      <c r="Z11" s="244" t="s">
        <v>157</v>
      </c>
      <c r="AB11" s="88" t="s">
        <v>253</v>
      </c>
      <c r="AC11" s="244" t="s">
        <v>275</v>
      </c>
      <c r="AD11" s="244" t="s">
        <v>157</v>
      </c>
      <c r="AE11" s="244" t="s">
        <v>275</v>
      </c>
      <c r="AF11" s="244" t="s">
        <v>157</v>
      </c>
      <c r="AG11" s="244" t="s">
        <v>275</v>
      </c>
      <c r="AH11" s="244" t="s">
        <v>157</v>
      </c>
      <c r="AI11" s="244" t="s">
        <v>275</v>
      </c>
      <c r="AJ11" s="244" t="s">
        <v>157</v>
      </c>
      <c r="AK11" s="244" t="s">
        <v>275</v>
      </c>
      <c r="AL11" s="244" t="s">
        <v>157</v>
      </c>
      <c r="AM11" s="244" t="s">
        <v>275</v>
      </c>
      <c r="AN11" s="244" t="s">
        <v>157</v>
      </c>
      <c r="AO11" s="244" t="s">
        <v>275</v>
      </c>
      <c r="AP11" s="244" t="s">
        <v>157</v>
      </c>
      <c r="AQ11" s="244" t="s">
        <v>275</v>
      </c>
      <c r="AR11" s="244" t="s">
        <v>157</v>
      </c>
      <c r="AS11" s="244" t="s">
        <v>275</v>
      </c>
      <c r="AT11" s="244" t="s">
        <v>157</v>
      </c>
      <c r="AU11" s="244" t="s">
        <v>275</v>
      </c>
      <c r="AV11" s="244" t="s">
        <v>157</v>
      </c>
      <c r="AW11" s="244" t="s">
        <v>275</v>
      </c>
      <c r="AX11" s="244" t="s">
        <v>157</v>
      </c>
      <c r="AY11" s="244" t="s">
        <v>275</v>
      </c>
      <c r="AZ11" s="244" t="s">
        <v>157</v>
      </c>
      <c r="BB11" s="88" t="s">
        <v>253</v>
      </c>
      <c r="BC11" s="244" t="s">
        <v>275</v>
      </c>
      <c r="BD11" s="244" t="s">
        <v>157</v>
      </c>
      <c r="BE11" s="244" t="s">
        <v>275</v>
      </c>
      <c r="BF11" s="244" t="s">
        <v>157</v>
      </c>
      <c r="BG11" s="244" t="s">
        <v>275</v>
      </c>
      <c r="BH11" s="244" t="s">
        <v>157</v>
      </c>
      <c r="BI11" s="244" t="s">
        <v>275</v>
      </c>
      <c r="BJ11" s="244" t="s">
        <v>157</v>
      </c>
      <c r="BK11" s="244" t="s">
        <v>275</v>
      </c>
      <c r="BL11" s="244" t="s">
        <v>157</v>
      </c>
      <c r="BM11" s="244" t="s">
        <v>275</v>
      </c>
      <c r="BN11" s="244" t="s">
        <v>157</v>
      </c>
      <c r="BO11" s="244" t="s">
        <v>275</v>
      </c>
      <c r="BP11" s="244" t="s">
        <v>157</v>
      </c>
      <c r="BQ11" s="244" t="s">
        <v>275</v>
      </c>
      <c r="BR11" s="244" t="s">
        <v>157</v>
      </c>
      <c r="BS11" s="244" t="s">
        <v>275</v>
      </c>
      <c r="BT11" s="244" t="s">
        <v>157</v>
      </c>
      <c r="BU11" s="244" t="s">
        <v>275</v>
      </c>
      <c r="BV11" s="244" t="s">
        <v>157</v>
      </c>
      <c r="BW11" s="244" t="s">
        <v>275</v>
      </c>
      <c r="BX11" s="244" t="s">
        <v>157</v>
      </c>
      <c r="BY11" s="244" t="s">
        <v>275</v>
      </c>
      <c r="BZ11" s="244" t="s">
        <v>157</v>
      </c>
      <c r="CB11" s="88" t="s">
        <v>253</v>
      </c>
      <c r="CC11" s="244" t="s">
        <v>275</v>
      </c>
      <c r="CD11" s="244" t="s">
        <v>157</v>
      </c>
      <c r="CE11" s="244" t="s">
        <v>275</v>
      </c>
      <c r="CF11" s="244" t="s">
        <v>157</v>
      </c>
      <c r="CG11" s="244" t="s">
        <v>275</v>
      </c>
      <c r="CH11" s="244" t="s">
        <v>157</v>
      </c>
      <c r="CI11" s="244" t="s">
        <v>275</v>
      </c>
      <c r="CJ11" s="244" t="s">
        <v>157</v>
      </c>
      <c r="CK11" s="244" t="s">
        <v>275</v>
      </c>
      <c r="CL11" s="244" t="s">
        <v>157</v>
      </c>
      <c r="CM11" s="244" t="s">
        <v>275</v>
      </c>
      <c r="CN11" s="244" t="s">
        <v>157</v>
      </c>
      <c r="CO11" s="244" t="s">
        <v>275</v>
      </c>
      <c r="CP11" s="244" t="s">
        <v>157</v>
      </c>
      <c r="CQ11" s="244" t="s">
        <v>275</v>
      </c>
      <c r="CR11" s="244" t="s">
        <v>157</v>
      </c>
      <c r="CS11" s="244" t="s">
        <v>275</v>
      </c>
      <c r="CT11" s="244" t="s">
        <v>157</v>
      </c>
      <c r="CU11" s="244" t="s">
        <v>275</v>
      </c>
      <c r="CV11" s="244" t="s">
        <v>157</v>
      </c>
      <c r="CW11" s="244" t="s">
        <v>275</v>
      </c>
      <c r="CX11" s="244" t="s">
        <v>157</v>
      </c>
      <c r="CY11" s="244" t="s">
        <v>275</v>
      </c>
      <c r="CZ11" s="244" t="s">
        <v>157</v>
      </c>
      <c r="DA11" s="51"/>
      <c r="DB11" s="51"/>
    </row>
    <row r="12" spans="1:106" s="48" customFormat="1" ht="21.9" customHeight="1" x14ac:dyDescent="0.25">
      <c r="A12" s="56"/>
      <c r="B12" s="70" t="s">
        <v>1014</v>
      </c>
      <c r="C12" s="244">
        <v>87601.3</v>
      </c>
      <c r="D12" s="244" t="s">
        <v>157</v>
      </c>
      <c r="E12" s="244">
        <v>87583.9</v>
      </c>
      <c r="F12" s="244" t="s">
        <v>157</v>
      </c>
      <c r="G12" s="244">
        <v>31092.1</v>
      </c>
      <c r="H12" s="244" t="s">
        <v>157</v>
      </c>
      <c r="I12" s="244">
        <v>39517.9</v>
      </c>
      <c r="J12" s="244" t="s">
        <v>157</v>
      </c>
      <c r="K12" s="244">
        <v>15493.7</v>
      </c>
      <c r="L12" s="244" t="s">
        <v>157</v>
      </c>
      <c r="M12" s="244">
        <v>17.399999999999999</v>
      </c>
      <c r="N12" s="244" t="s">
        <v>157</v>
      </c>
      <c r="O12" s="244">
        <v>49222.8</v>
      </c>
      <c r="P12" s="244" t="s">
        <v>157</v>
      </c>
      <c r="Q12" s="244">
        <v>5232.8</v>
      </c>
      <c r="R12" s="244" t="s">
        <v>157</v>
      </c>
      <c r="S12" s="244">
        <v>3309.8</v>
      </c>
      <c r="T12" s="244" t="s">
        <v>157</v>
      </c>
      <c r="U12" s="244">
        <v>32069.4</v>
      </c>
      <c r="V12" s="244" t="s">
        <v>157</v>
      </c>
      <c r="W12" s="244">
        <v>4706.8</v>
      </c>
      <c r="X12" s="244" t="s">
        <v>157</v>
      </c>
      <c r="Y12" s="244">
        <v>588.9</v>
      </c>
      <c r="Z12" s="244" t="s">
        <v>157</v>
      </c>
      <c r="AB12" s="70" t="s">
        <v>1014</v>
      </c>
      <c r="AC12" s="244">
        <v>384.6</v>
      </c>
      <c r="AD12" s="244" t="s">
        <v>157</v>
      </c>
      <c r="AE12" s="244">
        <v>171.9</v>
      </c>
      <c r="AF12" s="244" t="s">
        <v>157</v>
      </c>
      <c r="AG12" s="244">
        <v>36</v>
      </c>
      <c r="AH12" s="244" t="s">
        <v>157</v>
      </c>
      <c r="AI12" s="244" t="s">
        <v>275</v>
      </c>
      <c r="AJ12" s="244" t="s">
        <v>157</v>
      </c>
      <c r="AK12" s="244">
        <v>689.6</v>
      </c>
      <c r="AL12" s="244" t="s">
        <v>157</v>
      </c>
      <c r="AM12" s="244">
        <v>1414.1</v>
      </c>
      <c r="AN12" s="244" t="s">
        <v>157</v>
      </c>
      <c r="AO12" s="244">
        <v>222.6</v>
      </c>
      <c r="AP12" s="244" t="s">
        <v>157</v>
      </c>
      <c r="AQ12" s="244" t="s">
        <v>275</v>
      </c>
      <c r="AR12" s="244" t="s">
        <v>157</v>
      </c>
      <c r="AS12" s="244">
        <v>1804.4</v>
      </c>
      <c r="AT12" s="244" t="s">
        <v>157</v>
      </c>
      <c r="AU12" s="244">
        <v>388.8</v>
      </c>
      <c r="AV12" s="244" t="s">
        <v>157</v>
      </c>
      <c r="AW12" s="244">
        <v>2873.2</v>
      </c>
      <c r="AX12" s="244" t="s">
        <v>157</v>
      </c>
      <c r="AY12" s="244">
        <v>1500.6</v>
      </c>
      <c r="AZ12" s="244" t="s">
        <v>157</v>
      </c>
      <c r="BB12" s="70" t="s">
        <v>1014</v>
      </c>
      <c r="BC12" s="244">
        <v>999.8</v>
      </c>
      <c r="BD12" s="244" t="s">
        <v>157</v>
      </c>
      <c r="BE12" s="244">
        <v>2156.4</v>
      </c>
      <c r="BF12" s="244" t="s">
        <v>157</v>
      </c>
      <c r="BG12" s="244">
        <v>401.5</v>
      </c>
      <c r="BH12" s="244" t="s">
        <v>157</v>
      </c>
      <c r="BI12" s="244">
        <v>2384.5</v>
      </c>
      <c r="BJ12" s="244" t="s">
        <v>157</v>
      </c>
      <c r="BK12" s="244">
        <v>1049.5</v>
      </c>
      <c r="BL12" s="244" t="s">
        <v>157</v>
      </c>
      <c r="BM12" s="244">
        <v>2568.5</v>
      </c>
      <c r="BN12" s="244" t="s">
        <v>157</v>
      </c>
      <c r="BO12" s="244">
        <v>435.1</v>
      </c>
      <c r="BP12" s="244" t="s">
        <v>157</v>
      </c>
      <c r="BQ12" s="244">
        <v>707</v>
      </c>
      <c r="BR12" s="244" t="s">
        <v>157</v>
      </c>
      <c r="BS12" s="244">
        <v>9599</v>
      </c>
      <c r="BT12" s="244" t="s">
        <v>157</v>
      </c>
      <c r="BU12" s="244">
        <v>2321.6999999999998</v>
      </c>
      <c r="BV12" s="244" t="s">
        <v>157</v>
      </c>
      <c r="BW12" s="244">
        <v>368.7</v>
      </c>
      <c r="BX12" s="244" t="s">
        <v>157</v>
      </c>
      <c r="BY12" s="244">
        <v>1181.9000000000001</v>
      </c>
      <c r="BZ12" s="244" t="s">
        <v>157</v>
      </c>
      <c r="CB12" s="70" t="s">
        <v>1014</v>
      </c>
      <c r="CC12" s="244">
        <v>2591.3000000000002</v>
      </c>
      <c r="CD12" s="244" t="s">
        <v>157</v>
      </c>
      <c r="CE12" s="244">
        <v>9630.9</v>
      </c>
      <c r="CF12" s="244" t="s">
        <v>157</v>
      </c>
      <c r="CG12" s="244">
        <v>1033.2</v>
      </c>
      <c r="CH12" s="244" t="s">
        <v>157</v>
      </c>
      <c r="CI12" s="244">
        <v>3702.8</v>
      </c>
      <c r="CJ12" s="244" t="s">
        <v>157</v>
      </c>
      <c r="CK12" s="244">
        <v>4894.8999999999996</v>
      </c>
      <c r="CL12" s="244" t="s">
        <v>157</v>
      </c>
      <c r="CM12" s="244">
        <v>8560</v>
      </c>
      <c r="CN12" s="244" t="s">
        <v>157</v>
      </c>
      <c r="CO12" s="244">
        <v>4316.6000000000004</v>
      </c>
      <c r="CP12" s="244" t="s">
        <v>157</v>
      </c>
      <c r="CQ12" s="244">
        <v>3899.9</v>
      </c>
      <c r="CR12" s="244" t="s">
        <v>157</v>
      </c>
      <c r="CS12" s="244">
        <v>569.20000000000005</v>
      </c>
      <c r="CT12" s="244" t="s">
        <v>157</v>
      </c>
      <c r="CU12" s="244">
        <v>3218.6</v>
      </c>
      <c r="CV12" s="244" t="s">
        <v>157</v>
      </c>
      <c r="CW12" s="244">
        <v>1558.3</v>
      </c>
      <c r="CX12" s="244" t="s">
        <v>157</v>
      </c>
      <c r="CY12" s="244">
        <v>9585.2000000000007</v>
      </c>
      <c r="CZ12" s="244" t="s">
        <v>157</v>
      </c>
      <c r="DA12" s="51"/>
      <c r="DB12" s="51"/>
    </row>
    <row r="13" spans="1:106" s="48" customFormat="1" ht="15" customHeight="1" x14ac:dyDescent="0.25">
      <c r="A13" s="56"/>
      <c r="B13" s="70" t="s">
        <v>347</v>
      </c>
      <c r="C13" s="244">
        <v>138565.20000000001</v>
      </c>
      <c r="D13" s="244" t="s">
        <v>157</v>
      </c>
      <c r="E13" s="244">
        <v>138523.29999999999</v>
      </c>
      <c r="F13" s="244" t="s">
        <v>157</v>
      </c>
      <c r="G13" s="244">
        <v>50451.7</v>
      </c>
      <c r="H13" s="244" t="s">
        <v>157</v>
      </c>
      <c r="I13" s="244">
        <v>62043</v>
      </c>
      <c r="J13" s="244" t="s">
        <v>157</v>
      </c>
      <c r="K13" s="244">
        <v>23675.3</v>
      </c>
      <c r="L13" s="244" t="s">
        <v>157</v>
      </c>
      <c r="M13" s="244">
        <v>41.9</v>
      </c>
      <c r="N13" s="244" t="s">
        <v>157</v>
      </c>
      <c r="O13" s="244">
        <v>77735.899999999994</v>
      </c>
      <c r="P13" s="244" t="s">
        <v>157</v>
      </c>
      <c r="Q13" s="244">
        <v>8176.9</v>
      </c>
      <c r="R13" s="244" t="s">
        <v>157</v>
      </c>
      <c r="S13" s="244">
        <v>5147.3</v>
      </c>
      <c r="T13" s="244" t="s">
        <v>157</v>
      </c>
      <c r="U13" s="244">
        <v>50045.7</v>
      </c>
      <c r="V13" s="244" t="s">
        <v>157</v>
      </c>
      <c r="W13" s="244">
        <v>7734.5</v>
      </c>
      <c r="X13" s="244" t="s">
        <v>157</v>
      </c>
      <c r="Y13" s="244">
        <v>933.7</v>
      </c>
      <c r="Z13" s="244" t="s">
        <v>157</v>
      </c>
      <c r="AB13" s="70" t="s">
        <v>347</v>
      </c>
      <c r="AC13" s="244">
        <v>554</v>
      </c>
      <c r="AD13" s="244" t="s">
        <v>157</v>
      </c>
      <c r="AE13" s="244">
        <v>250.3</v>
      </c>
      <c r="AF13" s="244" t="s">
        <v>157</v>
      </c>
      <c r="AG13" s="244">
        <v>57.1</v>
      </c>
      <c r="AH13" s="244" t="s">
        <v>157</v>
      </c>
      <c r="AI13" s="244" t="s">
        <v>275</v>
      </c>
      <c r="AJ13" s="244" t="s">
        <v>157</v>
      </c>
      <c r="AK13" s="244">
        <v>1093.8</v>
      </c>
      <c r="AL13" s="244" t="s">
        <v>157</v>
      </c>
      <c r="AM13" s="244">
        <v>2156.6999999999998</v>
      </c>
      <c r="AN13" s="244" t="s">
        <v>157</v>
      </c>
      <c r="AO13" s="244">
        <v>316.2</v>
      </c>
      <c r="AP13" s="244" t="s">
        <v>157</v>
      </c>
      <c r="AQ13" s="244" t="s">
        <v>275</v>
      </c>
      <c r="AR13" s="244" t="s">
        <v>157</v>
      </c>
      <c r="AS13" s="244">
        <v>3215.2</v>
      </c>
      <c r="AT13" s="244" t="s">
        <v>157</v>
      </c>
      <c r="AU13" s="244">
        <v>688.2</v>
      </c>
      <c r="AV13" s="244" t="s">
        <v>157</v>
      </c>
      <c r="AW13" s="244">
        <v>4260.3999999999996</v>
      </c>
      <c r="AX13" s="244" t="s">
        <v>157</v>
      </c>
      <c r="AY13" s="244">
        <v>2351</v>
      </c>
      <c r="AZ13" s="244" t="s">
        <v>157</v>
      </c>
      <c r="BB13" s="70" t="s">
        <v>347</v>
      </c>
      <c r="BC13" s="244">
        <v>1617.4</v>
      </c>
      <c r="BD13" s="244" t="s">
        <v>157</v>
      </c>
      <c r="BE13" s="244">
        <v>3444.9</v>
      </c>
      <c r="BF13" s="244" t="s">
        <v>157</v>
      </c>
      <c r="BG13" s="244">
        <v>696.7</v>
      </c>
      <c r="BH13" s="244" t="s">
        <v>157</v>
      </c>
      <c r="BI13" s="244">
        <v>3438.8</v>
      </c>
      <c r="BJ13" s="244" t="s">
        <v>157</v>
      </c>
      <c r="BK13" s="244">
        <v>1549.1</v>
      </c>
      <c r="BL13" s="244" t="s">
        <v>157</v>
      </c>
      <c r="BM13" s="244">
        <v>4274.5</v>
      </c>
      <c r="BN13" s="244" t="s">
        <v>157</v>
      </c>
      <c r="BO13" s="244">
        <v>674.2</v>
      </c>
      <c r="BP13" s="244" t="s">
        <v>157</v>
      </c>
      <c r="BQ13" s="244">
        <v>1153.7</v>
      </c>
      <c r="BR13" s="244" t="s">
        <v>157</v>
      </c>
      <c r="BS13" s="244">
        <v>15882.3</v>
      </c>
      <c r="BT13" s="244" t="s">
        <v>157</v>
      </c>
      <c r="BU13" s="244">
        <v>3631</v>
      </c>
      <c r="BV13" s="244" t="s">
        <v>157</v>
      </c>
      <c r="BW13" s="244">
        <v>572.29999999999995</v>
      </c>
      <c r="BX13" s="244" t="s">
        <v>157</v>
      </c>
      <c r="BY13" s="244">
        <v>1779.8</v>
      </c>
      <c r="BZ13" s="244" t="s">
        <v>157</v>
      </c>
      <c r="CB13" s="70" t="s">
        <v>347</v>
      </c>
      <c r="CC13" s="244">
        <v>4318.7</v>
      </c>
      <c r="CD13" s="244" t="s">
        <v>157</v>
      </c>
      <c r="CE13" s="244">
        <v>14755.3</v>
      </c>
      <c r="CF13" s="244" t="s">
        <v>157</v>
      </c>
      <c r="CG13" s="244">
        <v>1690.2</v>
      </c>
      <c r="CH13" s="244" t="s">
        <v>157</v>
      </c>
      <c r="CI13" s="244">
        <v>5605.1</v>
      </c>
      <c r="CJ13" s="244" t="s">
        <v>157</v>
      </c>
      <c r="CK13" s="244">
        <v>7460</v>
      </c>
      <c r="CL13" s="244" t="s">
        <v>157</v>
      </c>
      <c r="CM13" s="244">
        <v>14183.7</v>
      </c>
      <c r="CN13" s="244" t="s">
        <v>157</v>
      </c>
      <c r="CO13" s="244">
        <v>6659.6</v>
      </c>
      <c r="CP13" s="244" t="s">
        <v>157</v>
      </c>
      <c r="CQ13" s="244">
        <v>7036.7</v>
      </c>
      <c r="CR13" s="244" t="s">
        <v>157</v>
      </c>
      <c r="CS13" s="244">
        <v>970.7</v>
      </c>
      <c r="CT13" s="244" t="s">
        <v>157</v>
      </c>
      <c r="CU13" s="244">
        <v>5131.5</v>
      </c>
      <c r="CV13" s="244" t="s">
        <v>157</v>
      </c>
      <c r="CW13" s="244">
        <v>2468.3000000000002</v>
      </c>
      <c r="CX13" s="244" t="s">
        <v>157</v>
      </c>
      <c r="CY13" s="244">
        <v>14958.4</v>
      </c>
      <c r="CZ13" s="244" t="s">
        <v>157</v>
      </c>
      <c r="DA13" s="51"/>
      <c r="DB13" s="51"/>
    </row>
    <row r="14" spans="1:106" s="48" customFormat="1" ht="15" customHeight="1" x14ac:dyDescent="0.25">
      <c r="A14" s="56"/>
      <c r="B14" s="70" t="s">
        <v>348</v>
      </c>
      <c r="C14" s="244">
        <v>209996.3</v>
      </c>
      <c r="D14" s="244" t="s">
        <v>157</v>
      </c>
      <c r="E14" s="244">
        <v>209930.5</v>
      </c>
      <c r="F14" s="244" t="s">
        <v>157</v>
      </c>
      <c r="G14" s="244">
        <v>79131.199999999997</v>
      </c>
      <c r="H14" s="244" t="s">
        <v>157</v>
      </c>
      <c r="I14" s="244">
        <v>94567.2</v>
      </c>
      <c r="J14" s="244" t="s">
        <v>157</v>
      </c>
      <c r="K14" s="244">
        <v>33108.9</v>
      </c>
      <c r="L14" s="244" t="s">
        <v>157</v>
      </c>
      <c r="M14" s="244">
        <v>65.8</v>
      </c>
      <c r="N14" s="244" t="s">
        <v>157</v>
      </c>
      <c r="O14" s="244">
        <v>117295.8</v>
      </c>
      <c r="P14" s="244" t="s">
        <v>157</v>
      </c>
      <c r="Q14" s="244">
        <v>11418.4</v>
      </c>
      <c r="R14" s="244" t="s">
        <v>157</v>
      </c>
      <c r="S14" s="244">
        <v>6811.2</v>
      </c>
      <c r="T14" s="244" t="s">
        <v>157</v>
      </c>
      <c r="U14" s="244">
        <v>75342.7</v>
      </c>
      <c r="V14" s="244" t="s">
        <v>157</v>
      </c>
      <c r="W14" s="244">
        <v>11733.6</v>
      </c>
      <c r="X14" s="244" t="s">
        <v>157</v>
      </c>
      <c r="Y14" s="244">
        <v>1525.9</v>
      </c>
      <c r="Z14" s="244" t="s">
        <v>157</v>
      </c>
      <c r="AB14" s="70" t="s">
        <v>348</v>
      </c>
      <c r="AC14" s="244">
        <v>749.5</v>
      </c>
      <c r="AD14" s="244" t="s">
        <v>157</v>
      </c>
      <c r="AE14" s="244">
        <v>349.7</v>
      </c>
      <c r="AF14" s="244" t="s">
        <v>157</v>
      </c>
      <c r="AG14" s="244">
        <v>100.2</v>
      </c>
      <c r="AH14" s="244" t="s">
        <v>157</v>
      </c>
      <c r="AI14" s="244" t="s">
        <v>275</v>
      </c>
      <c r="AJ14" s="244" t="s">
        <v>157</v>
      </c>
      <c r="AK14" s="244">
        <v>1705.2</v>
      </c>
      <c r="AL14" s="244" t="s">
        <v>157</v>
      </c>
      <c r="AM14" s="244">
        <v>3416.1</v>
      </c>
      <c r="AN14" s="244" t="s">
        <v>157</v>
      </c>
      <c r="AO14" s="244">
        <v>490.8</v>
      </c>
      <c r="AP14" s="244" t="s">
        <v>157</v>
      </c>
      <c r="AQ14" s="244" t="s">
        <v>275</v>
      </c>
      <c r="AR14" s="244" t="s">
        <v>157</v>
      </c>
      <c r="AS14" s="244">
        <v>4511.8999999999996</v>
      </c>
      <c r="AT14" s="244" t="s">
        <v>157</v>
      </c>
      <c r="AU14" s="244">
        <v>1210.5999999999999</v>
      </c>
      <c r="AV14" s="244" t="s">
        <v>157</v>
      </c>
      <c r="AW14" s="244">
        <v>6470</v>
      </c>
      <c r="AX14" s="244" t="s">
        <v>157</v>
      </c>
      <c r="AY14" s="244">
        <v>3605.8</v>
      </c>
      <c r="AZ14" s="244" t="s">
        <v>157</v>
      </c>
      <c r="BB14" s="70" t="s">
        <v>348</v>
      </c>
      <c r="BC14" s="244">
        <v>2540.4</v>
      </c>
      <c r="BD14" s="244" t="s">
        <v>157</v>
      </c>
      <c r="BE14" s="244">
        <v>5096.7</v>
      </c>
      <c r="BF14" s="244" t="s">
        <v>157</v>
      </c>
      <c r="BG14" s="244">
        <v>1019.6</v>
      </c>
      <c r="BH14" s="244" t="s">
        <v>157</v>
      </c>
      <c r="BI14" s="244">
        <v>4651.6000000000004</v>
      </c>
      <c r="BJ14" s="244" t="s">
        <v>157</v>
      </c>
      <c r="BK14" s="244">
        <v>2462.3000000000002</v>
      </c>
      <c r="BL14" s="244" t="s">
        <v>157</v>
      </c>
      <c r="BM14" s="244">
        <v>6297.4</v>
      </c>
      <c r="BN14" s="244" t="s">
        <v>157</v>
      </c>
      <c r="BO14" s="244">
        <v>1144.5</v>
      </c>
      <c r="BP14" s="244" t="s">
        <v>157</v>
      </c>
      <c r="BQ14" s="244">
        <v>1689.1</v>
      </c>
      <c r="BR14" s="244" t="s">
        <v>157</v>
      </c>
      <c r="BS14" s="244">
        <v>24971.3</v>
      </c>
      <c r="BT14" s="244" t="s">
        <v>157</v>
      </c>
      <c r="BU14" s="244">
        <v>5563.3</v>
      </c>
      <c r="BV14" s="244" t="s">
        <v>157</v>
      </c>
      <c r="BW14" s="244">
        <v>957.9</v>
      </c>
      <c r="BX14" s="244" t="s">
        <v>157</v>
      </c>
      <c r="BY14" s="244">
        <v>2598.8000000000002</v>
      </c>
      <c r="BZ14" s="244" t="s">
        <v>157</v>
      </c>
      <c r="CB14" s="70" t="s">
        <v>348</v>
      </c>
      <c r="CC14" s="244">
        <v>6367.8</v>
      </c>
      <c r="CD14" s="244" t="s">
        <v>157</v>
      </c>
      <c r="CE14" s="244">
        <v>21397.9</v>
      </c>
      <c r="CF14" s="244" t="s">
        <v>157</v>
      </c>
      <c r="CG14" s="244">
        <v>2469.1999999999998</v>
      </c>
      <c r="CH14" s="244" t="s">
        <v>157</v>
      </c>
      <c r="CI14" s="244">
        <v>8070.4</v>
      </c>
      <c r="CJ14" s="244" t="s">
        <v>157</v>
      </c>
      <c r="CK14" s="244">
        <v>10858.3</v>
      </c>
      <c r="CL14" s="244" t="s">
        <v>157</v>
      </c>
      <c r="CM14" s="244">
        <v>25430.1</v>
      </c>
      <c r="CN14" s="244" t="s">
        <v>157</v>
      </c>
      <c r="CO14" s="244">
        <v>10913.8</v>
      </c>
      <c r="CP14" s="244" t="s">
        <v>157</v>
      </c>
      <c r="CQ14" s="244">
        <v>13864.8</v>
      </c>
      <c r="CR14" s="244" t="s">
        <v>157</v>
      </c>
      <c r="CS14" s="244">
        <v>1731.7</v>
      </c>
      <c r="CT14" s="244" t="s">
        <v>157</v>
      </c>
      <c r="CU14" s="244">
        <v>7525.4</v>
      </c>
      <c r="CV14" s="244" t="s">
        <v>157</v>
      </c>
      <c r="CW14" s="244">
        <v>3593.7</v>
      </c>
      <c r="CX14" s="244" t="s">
        <v>157</v>
      </c>
      <c r="CY14" s="244">
        <v>20652</v>
      </c>
      <c r="CZ14" s="244" t="s">
        <v>157</v>
      </c>
      <c r="DA14" s="51"/>
      <c r="DB14" s="51"/>
    </row>
    <row r="15" spans="1:106" s="48" customFormat="1" ht="15" customHeight="1" x14ac:dyDescent="0.25">
      <c r="A15" s="56"/>
      <c r="B15" s="70" t="s">
        <v>160</v>
      </c>
      <c r="C15" s="244">
        <v>38658</v>
      </c>
      <c r="D15" s="244" t="s">
        <v>157</v>
      </c>
      <c r="E15" s="244">
        <v>38647.599999999999</v>
      </c>
      <c r="F15" s="244" t="s">
        <v>157</v>
      </c>
      <c r="G15" s="244">
        <v>12978.6</v>
      </c>
      <c r="H15" s="244" t="s">
        <v>157</v>
      </c>
      <c r="I15" s="244">
        <v>17990.5</v>
      </c>
      <c r="J15" s="244" t="s">
        <v>157</v>
      </c>
      <c r="K15" s="244">
        <v>7079.9</v>
      </c>
      <c r="L15" s="244" t="s">
        <v>157</v>
      </c>
      <c r="M15" s="244">
        <v>10.4</v>
      </c>
      <c r="N15" s="244" t="s">
        <v>157</v>
      </c>
      <c r="O15" s="244">
        <v>20333.7</v>
      </c>
      <c r="P15" s="244" t="s">
        <v>157</v>
      </c>
      <c r="Q15" s="244">
        <v>2123.1999999999998</v>
      </c>
      <c r="R15" s="244" t="s">
        <v>157</v>
      </c>
      <c r="S15" s="244">
        <v>1310.3</v>
      </c>
      <c r="T15" s="244" t="s">
        <v>157</v>
      </c>
      <c r="U15" s="244">
        <v>13114.2</v>
      </c>
      <c r="V15" s="244" t="s">
        <v>157</v>
      </c>
      <c r="W15" s="244">
        <v>2406.6</v>
      </c>
      <c r="X15" s="244" t="s">
        <v>157</v>
      </c>
      <c r="Y15" s="244">
        <v>242</v>
      </c>
      <c r="Z15" s="244" t="s">
        <v>157</v>
      </c>
      <c r="AB15" s="70" t="s">
        <v>160</v>
      </c>
      <c r="AC15" s="244">
        <v>115.5</v>
      </c>
      <c r="AD15" s="244" t="s">
        <v>157</v>
      </c>
      <c r="AE15" s="244">
        <v>45.5</v>
      </c>
      <c r="AF15" s="244" t="s">
        <v>157</v>
      </c>
      <c r="AG15" s="244">
        <v>19.600000000000001</v>
      </c>
      <c r="AH15" s="244" t="s">
        <v>157</v>
      </c>
      <c r="AI15" s="244" t="s">
        <v>275</v>
      </c>
      <c r="AJ15" s="244" t="s">
        <v>157</v>
      </c>
      <c r="AK15" s="244">
        <v>231.5</v>
      </c>
      <c r="AL15" s="244" t="s">
        <v>157</v>
      </c>
      <c r="AM15" s="244">
        <v>419.2</v>
      </c>
      <c r="AN15" s="244" t="s">
        <v>157</v>
      </c>
      <c r="AO15" s="244">
        <v>177.9</v>
      </c>
      <c r="AP15" s="244" t="s">
        <v>157</v>
      </c>
      <c r="AQ15" s="244" t="s">
        <v>275</v>
      </c>
      <c r="AR15" s="244" t="s">
        <v>157</v>
      </c>
      <c r="AS15" s="244">
        <v>823.2</v>
      </c>
      <c r="AT15" s="244" t="s">
        <v>157</v>
      </c>
      <c r="AU15" s="244">
        <v>170.7</v>
      </c>
      <c r="AV15" s="244" t="s">
        <v>157</v>
      </c>
      <c r="AW15" s="244">
        <v>915.3</v>
      </c>
      <c r="AX15" s="244" t="s">
        <v>157</v>
      </c>
      <c r="AY15" s="244">
        <v>726.8</v>
      </c>
      <c r="AZ15" s="244" t="s">
        <v>157</v>
      </c>
      <c r="BB15" s="70" t="s">
        <v>160</v>
      </c>
      <c r="BC15" s="244">
        <v>500.7</v>
      </c>
      <c r="BD15" s="244" t="s">
        <v>157</v>
      </c>
      <c r="BE15" s="244">
        <v>855.2</v>
      </c>
      <c r="BF15" s="244" t="s">
        <v>157</v>
      </c>
      <c r="BG15" s="244">
        <v>236.8</v>
      </c>
      <c r="BH15" s="244" t="s">
        <v>157</v>
      </c>
      <c r="BI15" s="244">
        <v>582.79999999999995</v>
      </c>
      <c r="BJ15" s="244" t="s">
        <v>157</v>
      </c>
      <c r="BK15" s="244">
        <v>456.2</v>
      </c>
      <c r="BL15" s="244" t="s">
        <v>157</v>
      </c>
      <c r="BM15" s="244">
        <v>1341.1</v>
      </c>
      <c r="BN15" s="244" t="s">
        <v>157</v>
      </c>
      <c r="BO15" s="244">
        <v>258</v>
      </c>
      <c r="BP15" s="244" t="s">
        <v>157</v>
      </c>
      <c r="BQ15" s="244">
        <v>267.3</v>
      </c>
      <c r="BR15" s="244" t="s">
        <v>157</v>
      </c>
      <c r="BS15" s="244">
        <v>4183.5</v>
      </c>
      <c r="BT15" s="244" t="s">
        <v>157</v>
      </c>
      <c r="BU15" s="244">
        <v>912.7</v>
      </c>
      <c r="BV15" s="244" t="s">
        <v>157</v>
      </c>
      <c r="BW15" s="244">
        <v>71.5</v>
      </c>
      <c r="BX15" s="244" t="s">
        <v>157</v>
      </c>
      <c r="BY15" s="244">
        <v>466.6</v>
      </c>
      <c r="BZ15" s="244" t="s">
        <v>157</v>
      </c>
      <c r="CB15" s="70" t="s">
        <v>160</v>
      </c>
      <c r="CC15" s="244">
        <v>1420.7</v>
      </c>
      <c r="CD15" s="244" t="s">
        <v>157</v>
      </c>
      <c r="CE15" s="244">
        <v>4832.3</v>
      </c>
      <c r="CF15" s="244" t="s">
        <v>157</v>
      </c>
      <c r="CG15" s="244">
        <v>406.9</v>
      </c>
      <c r="CH15" s="244" t="s">
        <v>157</v>
      </c>
      <c r="CI15" s="244">
        <v>1496.6</v>
      </c>
      <c r="CJ15" s="244" t="s">
        <v>157</v>
      </c>
      <c r="CK15" s="244">
        <v>2928.8</v>
      </c>
      <c r="CL15" s="244" t="s">
        <v>157</v>
      </c>
      <c r="CM15" s="244">
        <v>3738.4</v>
      </c>
      <c r="CN15" s="244" t="s">
        <v>157</v>
      </c>
      <c r="CO15" s="244">
        <v>1734.1</v>
      </c>
      <c r="CP15" s="244" t="s">
        <v>157</v>
      </c>
      <c r="CQ15" s="244">
        <v>1927.7</v>
      </c>
      <c r="CR15" s="244" t="s">
        <v>157</v>
      </c>
      <c r="CS15" s="244">
        <v>247.2</v>
      </c>
      <c r="CT15" s="244" t="s">
        <v>157</v>
      </c>
      <c r="CU15" s="244">
        <v>1714.7</v>
      </c>
      <c r="CV15" s="244" t="s">
        <v>157</v>
      </c>
      <c r="CW15" s="244">
        <v>801.4</v>
      </c>
      <c r="CX15" s="244" t="s">
        <v>157</v>
      </c>
      <c r="CY15" s="244">
        <v>4848.5</v>
      </c>
      <c r="CZ15" s="244" t="s">
        <v>157</v>
      </c>
      <c r="DA15" s="51"/>
      <c r="DB15" s="51"/>
    </row>
    <row r="16" spans="1:106" s="48" customFormat="1" ht="15" customHeight="1" x14ac:dyDescent="0.25">
      <c r="A16" s="56"/>
      <c r="B16" s="70" t="s">
        <v>1015</v>
      </c>
      <c r="C16" s="244">
        <v>87104.2</v>
      </c>
      <c r="D16" s="244" t="s">
        <v>157</v>
      </c>
      <c r="E16" s="244">
        <v>87082.7</v>
      </c>
      <c r="F16" s="244" t="s">
        <v>157</v>
      </c>
      <c r="G16" s="244">
        <v>30641.1</v>
      </c>
      <c r="H16" s="244" t="s">
        <v>157</v>
      </c>
      <c r="I16" s="244">
        <v>39807.9</v>
      </c>
      <c r="J16" s="244" t="s">
        <v>157</v>
      </c>
      <c r="K16" s="244">
        <v>15256.5</v>
      </c>
      <c r="L16" s="244" t="s">
        <v>157</v>
      </c>
      <c r="M16" s="244">
        <v>21.5</v>
      </c>
      <c r="N16" s="244" t="s">
        <v>157</v>
      </c>
      <c r="O16" s="244">
        <v>45095.4</v>
      </c>
      <c r="P16" s="244" t="s">
        <v>157</v>
      </c>
      <c r="Q16" s="244">
        <v>4261.8</v>
      </c>
      <c r="R16" s="244" t="s">
        <v>157</v>
      </c>
      <c r="S16" s="244">
        <v>2567.6999999999998</v>
      </c>
      <c r="T16" s="244" t="s">
        <v>157</v>
      </c>
      <c r="U16" s="244">
        <v>28632.9</v>
      </c>
      <c r="V16" s="244" t="s">
        <v>157</v>
      </c>
      <c r="W16" s="244">
        <v>5550</v>
      </c>
      <c r="X16" s="244" t="s">
        <v>157</v>
      </c>
      <c r="Y16" s="244">
        <v>617.5</v>
      </c>
      <c r="Z16" s="244" t="s">
        <v>157</v>
      </c>
      <c r="AB16" s="70" t="s">
        <v>1015</v>
      </c>
      <c r="AC16" s="244" t="s">
        <v>275</v>
      </c>
      <c r="AD16" s="244" t="s">
        <v>157</v>
      </c>
      <c r="AE16" s="244">
        <v>108</v>
      </c>
      <c r="AF16" s="244" t="s">
        <v>157</v>
      </c>
      <c r="AG16" s="244">
        <v>36.5</v>
      </c>
      <c r="AH16" s="244" t="s">
        <v>157</v>
      </c>
      <c r="AI16" s="244" t="s">
        <v>275</v>
      </c>
      <c r="AJ16" s="244" t="s">
        <v>157</v>
      </c>
      <c r="AK16" s="244">
        <v>508.4</v>
      </c>
      <c r="AL16" s="244" t="s">
        <v>157</v>
      </c>
      <c r="AM16" s="244">
        <v>1008.2</v>
      </c>
      <c r="AN16" s="244" t="s">
        <v>157</v>
      </c>
      <c r="AO16" s="244">
        <v>296.39999999999998</v>
      </c>
      <c r="AP16" s="244" t="s">
        <v>157</v>
      </c>
      <c r="AQ16" s="244" t="s">
        <v>275</v>
      </c>
      <c r="AR16" s="244" t="s">
        <v>157</v>
      </c>
      <c r="AS16" s="244">
        <v>1738.4</v>
      </c>
      <c r="AT16" s="244" t="s">
        <v>157</v>
      </c>
      <c r="AU16" s="244">
        <v>471</v>
      </c>
      <c r="AV16" s="244" t="s">
        <v>157</v>
      </c>
      <c r="AW16" s="244">
        <v>1947.2</v>
      </c>
      <c r="AX16" s="244" t="s">
        <v>157</v>
      </c>
      <c r="AY16" s="244">
        <v>1542.5</v>
      </c>
      <c r="AZ16" s="244" t="s">
        <v>157</v>
      </c>
      <c r="BB16" s="70" t="s">
        <v>1015</v>
      </c>
      <c r="BC16" s="244">
        <v>1023.4</v>
      </c>
      <c r="BD16" s="244" t="s">
        <v>157</v>
      </c>
      <c r="BE16" s="244">
        <v>1943.8</v>
      </c>
      <c r="BF16" s="244" t="s">
        <v>157</v>
      </c>
      <c r="BG16" s="244">
        <v>503.4</v>
      </c>
      <c r="BH16" s="244" t="s">
        <v>157</v>
      </c>
      <c r="BI16" s="244">
        <v>1165.2</v>
      </c>
      <c r="BJ16" s="244" t="s">
        <v>157</v>
      </c>
      <c r="BK16" s="244">
        <v>882.4</v>
      </c>
      <c r="BL16" s="244" t="s">
        <v>157</v>
      </c>
      <c r="BM16" s="244">
        <v>2512.3000000000002</v>
      </c>
      <c r="BN16" s="244" t="s">
        <v>157</v>
      </c>
      <c r="BO16" s="244">
        <v>609.9</v>
      </c>
      <c r="BP16" s="244" t="s">
        <v>157</v>
      </c>
      <c r="BQ16" s="244">
        <v>616.4</v>
      </c>
      <c r="BR16" s="244" t="s">
        <v>157</v>
      </c>
      <c r="BS16" s="244">
        <v>9955.7999999999993</v>
      </c>
      <c r="BT16" s="244" t="s">
        <v>157</v>
      </c>
      <c r="BU16" s="244">
        <v>2244.9</v>
      </c>
      <c r="BV16" s="244" t="s">
        <v>157</v>
      </c>
      <c r="BW16" s="244">
        <v>148.6</v>
      </c>
      <c r="BX16" s="244" t="s">
        <v>157</v>
      </c>
      <c r="BY16" s="244">
        <v>1126.5</v>
      </c>
      <c r="BZ16" s="244" t="s">
        <v>157</v>
      </c>
      <c r="CB16" s="70" t="s">
        <v>1015</v>
      </c>
      <c r="CC16" s="244">
        <v>3442</v>
      </c>
      <c r="CD16" s="244" t="s">
        <v>157</v>
      </c>
      <c r="CE16" s="244">
        <v>9935.7000000000007</v>
      </c>
      <c r="CF16" s="244" t="s">
        <v>157</v>
      </c>
      <c r="CG16" s="244">
        <v>923.6</v>
      </c>
      <c r="CH16" s="244" t="s">
        <v>157</v>
      </c>
      <c r="CI16" s="244">
        <v>3332.9</v>
      </c>
      <c r="CJ16" s="244" t="s">
        <v>157</v>
      </c>
      <c r="CK16" s="244">
        <v>5679.2</v>
      </c>
      <c r="CL16" s="244" t="s">
        <v>157</v>
      </c>
      <c r="CM16" s="244">
        <v>10202.299999999999</v>
      </c>
      <c r="CN16" s="244" t="s">
        <v>157</v>
      </c>
      <c r="CO16" s="244">
        <v>4354</v>
      </c>
      <c r="CP16" s="244" t="s">
        <v>157</v>
      </c>
      <c r="CQ16" s="244">
        <v>5626.8</v>
      </c>
      <c r="CR16" s="244" t="s">
        <v>157</v>
      </c>
      <c r="CS16" s="244">
        <v>610.1</v>
      </c>
      <c r="CT16" s="244" t="s">
        <v>157</v>
      </c>
      <c r="CU16" s="244">
        <v>4268.3</v>
      </c>
      <c r="CV16" s="244" t="s">
        <v>157</v>
      </c>
      <c r="CW16" s="244">
        <v>1688.6</v>
      </c>
      <c r="CX16" s="244" t="s">
        <v>157</v>
      </c>
      <c r="CY16" s="244">
        <v>10052.1</v>
      </c>
      <c r="CZ16" s="244" t="s">
        <v>157</v>
      </c>
      <c r="DA16" s="51"/>
      <c r="DB16" s="51"/>
    </row>
    <row r="17" spans="1:106" s="48" customFormat="1" ht="15" customHeight="1" x14ac:dyDescent="0.25">
      <c r="A17" s="56"/>
      <c r="B17" s="70" t="s">
        <v>346</v>
      </c>
      <c r="C17" s="244">
        <v>139235.4</v>
      </c>
      <c r="D17" s="244" t="s">
        <v>157</v>
      </c>
      <c r="E17" s="244">
        <v>139203.4</v>
      </c>
      <c r="F17" s="244" t="s">
        <v>157</v>
      </c>
      <c r="G17" s="244">
        <v>50787</v>
      </c>
      <c r="H17" s="244" t="s">
        <v>157</v>
      </c>
      <c r="I17" s="244">
        <v>62625</v>
      </c>
      <c r="J17" s="244" t="s">
        <v>157</v>
      </c>
      <c r="K17" s="244">
        <v>23707</v>
      </c>
      <c r="L17" s="244" t="s">
        <v>157</v>
      </c>
      <c r="M17" s="244">
        <v>32</v>
      </c>
      <c r="N17" s="244" t="s">
        <v>157</v>
      </c>
      <c r="O17" s="244">
        <v>72775.8</v>
      </c>
      <c r="P17" s="244" t="s">
        <v>157</v>
      </c>
      <c r="Q17" s="244">
        <v>6666.3</v>
      </c>
      <c r="R17" s="244" t="s">
        <v>157</v>
      </c>
      <c r="S17" s="244">
        <v>3830.9</v>
      </c>
      <c r="T17" s="244" t="s">
        <v>157</v>
      </c>
      <c r="U17" s="244">
        <v>46034.9</v>
      </c>
      <c r="V17" s="244" t="s">
        <v>157</v>
      </c>
      <c r="W17" s="244">
        <v>9039.7000000000007</v>
      </c>
      <c r="X17" s="244" t="s">
        <v>157</v>
      </c>
      <c r="Y17" s="244">
        <v>943.2</v>
      </c>
      <c r="Z17" s="244" t="s">
        <v>157</v>
      </c>
      <c r="AB17" s="70" t="s">
        <v>346</v>
      </c>
      <c r="AC17" s="244" t="s">
        <v>275</v>
      </c>
      <c r="AD17" s="244" t="s">
        <v>157</v>
      </c>
      <c r="AE17" s="244">
        <v>182.5</v>
      </c>
      <c r="AF17" s="244" t="s">
        <v>157</v>
      </c>
      <c r="AG17" s="244">
        <v>64.5</v>
      </c>
      <c r="AH17" s="244" t="s">
        <v>157</v>
      </c>
      <c r="AI17" s="244" t="s">
        <v>275</v>
      </c>
      <c r="AJ17" s="244" t="s">
        <v>157</v>
      </c>
      <c r="AK17" s="244">
        <v>817.9</v>
      </c>
      <c r="AL17" s="244" t="s">
        <v>157</v>
      </c>
      <c r="AM17" s="244">
        <v>1821.3</v>
      </c>
      <c r="AN17" s="244" t="s">
        <v>157</v>
      </c>
      <c r="AO17" s="244">
        <v>443.6</v>
      </c>
      <c r="AP17" s="244" t="s">
        <v>157</v>
      </c>
      <c r="AQ17" s="244" t="s">
        <v>275</v>
      </c>
      <c r="AR17" s="244" t="s">
        <v>157</v>
      </c>
      <c r="AS17" s="244">
        <v>2801</v>
      </c>
      <c r="AT17" s="244" t="s">
        <v>157</v>
      </c>
      <c r="AU17" s="244">
        <v>969.1</v>
      </c>
      <c r="AV17" s="244" t="s">
        <v>157</v>
      </c>
      <c r="AW17" s="244">
        <v>3188</v>
      </c>
      <c r="AX17" s="244" t="s">
        <v>157</v>
      </c>
      <c r="AY17" s="244">
        <v>2355.1</v>
      </c>
      <c r="AZ17" s="244" t="s">
        <v>157</v>
      </c>
      <c r="BB17" s="70" t="s">
        <v>346</v>
      </c>
      <c r="BC17" s="244">
        <v>1542.2</v>
      </c>
      <c r="BD17" s="244" t="s">
        <v>157</v>
      </c>
      <c r="BE17" s="244">
        <v>3164.3</v>
      </c>
      <c r="BF17" s="244" t="s">
        <v>157</v>
      </c>
      <c r="BG17" s="244">
        <v>797.7</v>
      </c>
      <c r="BH17" s="244" t="s">
        <v>157</v>
      </c>
      <c r="BI17" s="244">
        <v>1868.9</v>
      </c>
      <c r="BJ17" s="244" t="s">
        <v>157</v>
      </c>
      <c r="BK17" s="244">
        <v>1442.5</v>
      </c>
      <c r="BL17" s="244" t="s">
        <v>157</v>
      </c>
      <c r="BM17" s="244">
        <v>3761.8</v>
      </c>
      <c r="BN17" s="244" t="s">
        <v>157</v>
      </c>
      <c r="BO17" s="244">
        <v>1015.5</v>
      </c>
      <c r="BP17" s="244" t="s">
        <v>157</v>
      </c>
      <c r="BQ17" s="244">
        <v>1016.3</v>
      </c>
      <c r="BR17" s="244" t="s">
        <v>157</v>
      </c>
      <c r="BS17" s="244">
        <v>16345.9</v>
      </c>
      <c r="BT17" s="244" t="s">
        <v>157</v>
      </c>
      <c r="BU17" s="244">
        <v>3728.7</v>
      </c>
      <c r="BV17" s="244" t="s">
        <v>157</v>
      </c>
      <c r="BW17" s="244">
        <v>254.5</v>
      </c>
      <c r="BX17" s="244" t="s">
        <v>157</v>
      </c>
      <c r="BY17" s="244">
        <v>1808.5</v>
      </c>
      <c r="BZ17" s="244" t="s">
        <v>157</v>
      </c>
      <c r="CB17" s="70" t="s">
        <v>346</v>
      </c>
      <c r="CC17" s="244">
        <v>5528.2</v>
      </c>
      <c r="CD17" s="244" t="s">
        <v>157</v>
      </c>
      <c r="CE17" s="244">
        <v>15408.5</v>
      </c>
      <c r="CF17" s="244" t="s">
        <v>157</v>
      </c>
      <c r="CG17" s="244">
        <v>1549.9</v>
      </c>
      <c r="CH17" s="244" t="s">
        <v>157</v>
      </c>
      <c r="CI17" s="244">
        <v>5283.7</v>
      </c>
      <c r="CJ17" s="244" t="s">
        <v>157</v>
      </c>
      <c r="CK17" s="244">
        <v>8574.9</v>
      </c>
      <c r="CL17" s="244" t="s">
        <v>157</v>
      </c>
      <c r="CM17" s="244">
        <v>17303.3</v>
      </c>
      <c r="CN17" s="244" t="s">
        <v>157</v>
      </c>
      <c r="CO17" s="244">
        <v>6951.7</v>
      </c>
      <c r="CP17" s="244" t="s">
        <v>157</v>
      </c>
      <c r="CQ17" s="244">
        <v>9954.9</v>
      </c>
      <c r="CR17" s="244" t="s">
        <v>157</v>
      </c>
      <c r="CS17" s="244">
        <v>1015.4</v>
      </c>
      <c r="CT17" s="244" t="s">
        <v>157</v>
      </c>
      <c r="CU17" s="244">
        <v>6319.8</v>
      </c>
      <c r="CV17" s="244" t="s">
        <v>157</v>
      </c>
      <c r="CW17" s="244">
        <v>2411.5</v>
      </c>
      <c r="CX17" s="244" t="s">
        <v>157</v>
      </c>
      <c r="CY17" s="244">
        <v>15546.7</v>
      </c>
      <c r="CZ17" s="244" t="s">
        <v>157</v>
      </c>
      <c r="DA17" s="51"/>
      <c r="DB17" s="51"/>
    </row>
    <row r="18" spans="1:106" s="48" customFormat="1" ht="21.9" customHeight="1" x14ac:dyDescent="0.25">
      <c r="A18" s="56"/>
      <c r="B18" s="88" t="s">
        <v>253</v>
      </c>
      <c r="C18" s="244">
        <v>100.3</v>
      </c>
      <c r="D18" s="244" t="s">
        <v>157</v>
      </c>
      <c r="E18" s="244">
        <v>100.3</v>
      </c>
      <c r="F18" s="244" t="s">
        <v>157</v>
      </c>
      <c r="G18" s="244">
        <v>97.5</v>
      </c>
      <c r="H18" s="244" t="s">
        <v>157</v>
      </c>
      <c r="I18" s="244">
        <v>102</v>
      </c>
      <c r="J18" s="244" t="s">
        <v>157</v>
      </c>
      <c r="K18" s="244">
        <v>101.4</v>
      </c>
      <c r="L18" s="244" t="s">
        <v>157</v>
      </c>
      <c r="M18" s="244">
        <v>74</v>
      </c>
      <c r="N18" s="244" t="s">
        <v>157</v>
      </c>
      <c r="O18" s="244">
        <v>93.6</v>
      </c>
      <c r="P18" s="244" t="s">
        <v>157</v>
      </c>
      <c r="Q18" s="244">
        <v>81.5</v>
      </c>
      <c r="R18" s="244" t="s">
        <v>157</v>
      </c>
      <c r="S18" s="244">
        <v>74.400000000000006</v>
      </c>
      <c r="T18" s="244" t="s">
        <v>157</v>
      </c>
      <c r="U18" s="244">
        <v>92</v>
      </c>
      <c r="V18" s="244" t="s">
        <v>157</v>
      </c>
      <c r="W18" s="244">
        <v>116.9</v>
      </c>
      <c r="X18" s="244" t="s">
        <v>157</v>
      </c>
      <c r="Y18" s="244">
        <v>101</v>
      </c>
      <c r="Z18" s="244" t="s">
        <v>157</v>
      </c>
      <c r="AB18" s="88" t="s">
        <v>253</v>
      </c>
      <c r="AC18" s="244" t="s">
        <v>275</v>
      </c>
      <c r="AD18" s="244" t="s">
        <v>157</v>
      </c>
      <c r="AE18" s="244">
        <v>72.900000000000006</v>
      </c>
      <c r="AF18" s="244" t="s">
        <v>157</v>
      </c>
      <c r="AG18" s="244">
        <v>112.9</v>
      </c>
      <c r="AH18" s="244" t="s">
        <v>157</v>
      </c>
      <c r="AI18" s="244" t="s">
        <v>275</v>
      </c>
      <c r="AJ18" s="244" t="s">
        <v>157</v>
      </c>
      <c r="AK18" s="244">
        <v>74.8</v>
      </c>
      <c r="AL18" s="244" t="s">
        <v>157</v>
      </c>
      <c r="AM18" s="244">
        <v>84.5</v>
      </c>
      <c r="AN18" s="244" t="s">
        <v>157</v>
      </c>
      <c r="AO18" s="244">
        <v>140.30000000000001</v>
      </c>
      <c r="AP18" s="244" t="s">
        <v>157</v>
      </c>
      <c r="AQ18" s="244" t="s">
        <v>275</v>
      </c>
      <c r="AR18" s="244" t="s">
        <v>157</v>
      </c>
      <c r="AS18" s="244">
        <v>87.1</v>
      </c>
      <c r="AT18" s="244" t="s">
        <v>157</v>
      </c>
      <c r="AU18" s="244">
        <v>140.80000000000001</v>
      </c>
      <c r="AV18" s="244" t="s">
        <v>157</v>
      </c>
      <c r="AW18" s="244">
        <v>74.8</v>
      </c>
      <c r="AX18" s="244" t="s">
        <v>157</v>
      </c>
      <c r="AY18" s="244">
        <v>100.2</v>
      </c>
      <c r="AZ18" s="244" t="s">
        <v>157</v>
      </c>
      <c r="BB18" s="88" t="s">
        <v>253</v>
      </c>
      <c r="BC18" s="244">
        <v>95.3</v>
      </c>
      <c r="BD18" s="244" t="s">
        <v>157</v>
      </c>
      <c r="BE18" s="244">
        <v>91.9</v>
      </c>
      <c r="BF18" s="244" t="s">
        <v>157</v>
      </c>
      <c r="BG18" s="244">
        <v>114.5</v>
      </c>
      <c r="BH18" s="244" t="s">
        <v>157</v>
      </c>
      <c r="BI18" s="244">
        <v>54.3</v>
      </c>
      <c r="BJ18" s="244" t="s">
        <v>157</v>
      </c>
      <c r="BK18" s="244">
        <v>93.1</v>
      </c>
      <c r="BL18" s="244" t="s">
        <v>157</v>
      </c>
      <c r="BM18" s="244">
        <v>88</v>
      </c>
      <c r="BN18" s="244" t="s">
        <v>157</v>
      </c>
      <c r="BO18" s="244">
        <v>150.6</v>
      </c>
      <c r="BP18" s="244" t="s">
        <v>157</v>
      </c>
      <c r="BQ18" s="244">
        <v>88.1</v>
      </c>
      <c r="BR18" s="244" t="s">
        <v>157</v>
      </c>
      <c r="BS18" s="244">
        <v>102.9</v>
      </c>
      <c r="BT18" s="244" t="s">
        <v>157</v>
      </c>
      <c r="BU18" s="244">
        <v>102.7</v>
      </c>
      <c r="BV18" s="244" t="s">
        <v>157</v>
      </c>
      <c r="BW18" s="244">
        <v>44.5</v>
      </c>
      <c r="BX18" s="244" t="s">
        <v>157</v>
      </c>
      <c r="BY18" s="244">
        <v>101.6</v>
      </c>
      <c r="BZ18" s="244" t="s">
        <v>157</v>
      </c>
      <c r="CB18" s="88" t="s">
        <v>253</v>
      </c>
      <c r="CC18" s="244">
        <v>128</v>
      </c>
      <c r="CD18" s="244" t="s">
        <v>157</v>
      </c>
      <c r="CE18" s="244">
        <v>104.4</v>
      </c>
      <c r="CF18" s="244" t="s">
        <v>157</v>
      </c>
      <c r="CG18" s="244">
        <v>91.7</v>
      </c>
      <c r="CH18" s="244" t="s">
        <v>157</v>
      </c>
      <c r="CI18" s="244">
        <v>94.3</v>
      </c>
      <c r="CJ18" s="244" t="s">
        <v>157</v>
      </c>
      <c r="CK18" s="244">
        <v>114.9</v>
      </c>
      <c r="CL18" s="244" t="s">
        <v>157</v>
      </c>
      <c r="CM18" s="244">
        <v>122</v>
      </c>
      <c r="CN18" s="244" t="s">
        <v>157</v>
      </c>
      <c r="CO18" s="244">
        <v>104.4</v>
      </c>
      <c r="CP18" s="244" t="s">
        <v>157</v>
      </c>
      <c r="CQ18" s="244">
        <v>141.5</v>
      </c>
      <c r="CR18" s="244" t="s">
        <v>157</v>
      </c>
      <c r="CS18" s="244">
        <v>104.6</v>
      </c>
      <c r="CT18" s="244" t="s">
        <v>157</v>
      </c>
      <c r="CU18" s="244">
        <v>123.2</v>
      </c>
      <c r="CV18" s="244" t="s">
        <v>157</v>
      </c>
      <c r="CW18" s="244">
        <v>97.7</v>
      </c>
      <c r="CX18" s="244" t="s">
        <v>157</v>
      </c>
      <c r="CY18" s="244">
        <v>103.9</v>
      </c>
      <c r="CZ18" s="244" t="s">
        <v>157</v>
      </c>
      <c r="DA18" s="51"/>
      <c r="DB18" s="51"/>
    </row>
    <row r="19" spans="1:106" s="48" customFormat="1" ht="28.95" customHeight="1" x14ac:dyDescent="0.3">
      <c r="A19" s="494"/>
      <c r="B19" s="280" t="s">
        <v>1546</v>
      </c>
      <c r="C19" s="280"/>
      <c r="D19" s="280"/>
      <c r="E19" s="280"/>
      <c r="F19" s="51"/>
      <c r="G19" s="51"/>
      <c r="H19" s="51"/>
      <c r="I19" s="51"/>
      <c r="J19" s="51"/>
      <c r="K19" s="51"/>
      <c r="L19" s="51"/>
      <c r="M19" s="52" t="s">
        <v>1545</v>
      </c>
      <c r="N19" s="52"/>
      <c r="O19" s="51"/>
      <c r="P19" s="51"/>
      <c r="S19" s="52"/>
      <c r="T19" s="52"/>
      <c r="U19" s="52"/>
      <c r="V19" s="52"/>
      <c r="W19" s="52"/>
      <c r="X19" s="52"/>
      <c r="Y19" s="256"/>
      <c r="Z19" s="256"/>
      <c r="AB19" s="280" t="s">
        <v>1544</v>
      </c>
      <c r="AM19" s="52" t="s">
        <v>1543</v>
      </c>
      <c r="BB19" s="280" t="s">
        <v>1544</v>
      </c>
      <c r="BM19" s="52" t="s">
        <v>1543</v>
      </c>
      <c r="CB19" s="280" t="s">
        <v>1544</v>
      </c>
      <c r="CM19" s="52" t="s">
        <v>1543</v>
      </c>
      <c r="CX19" s="51"/>
      <c r="CY19" s="51"/>
      <c r="CZ19" s="51"/>
      <c r="DA19" s="51"/>
      <c r="DB19" s="51"/>
    </row>
    <row r="20" spans="1:106" s="48" customFormat="1" ht="13.95" customHeight="1" x14ac:dyDescent="0.3">
      <c r="A20" s="494"/>
      <c r="B20" s="280" t="s">
        <v>1542</v>
      </c>
      <c r="C20" s="280"/>
      <c r="D20" s="280"/>
      <c r="E20" s="280"/>
      <c r="F20" s="280"/>
      <c r="G20" s="280"/>
      <c r="H20" s="280"/>
      <c r="I20" s="280"/>
      <c r="J20" s="280"/>
      <c r="K20" s="280"/>
      <c r="L20" s="280"/>
      <c r="M20" s="52" t="s">
        <v>1541</v>
      </c>
      <c r="N20" s="52"/>
      <c r="O20" s="51"/>
      <c r="P20" s="51"/>
      <c r="S20" s="52"/>
      <c r="T20" s="52"/>
      <c r="U20" s="52"/>
      <c r="V20" s="52"/>
      <c r="W20" s="52"/>
      <c r="X20" s="52"/>
      <c r="Y20" s="256"/>
      <c r="Z20" s="256"/>
      <c r="AB20" s="550" t="s">
        <v>1540</v>
      </c>
      <c r="AM20" s="52" t="s">
        <v>1539</v>
      </c>
      <c r="BB20" s="550" t="s">
        <v>1540</v>
      </c>
      <c r="BM20" s="52" t="s">
        <v>1539</v>
      </c>
      <c r="CB20" s="550" t="s">
        <v>1540</v>
      </c>
      <c r="CM20" s="52" t="s">
        <v>1539</v>
      </c>
      <c r="CX20" s="51"/>
      <c r="CY20" s="51"/>
      <c r="CZ20" s="51"/>
      <c r="DA20" s="51"/>
      <c r="DB20" s="51"/>
    </row>
    <row r="21" spans="1:106" s="48" customFormat="1" ht="13.95" customHeight="1" x14ac:dyDescent="0.3">
      <c r="A21" s="494"/>
      <c r="B21" s="550" t="s">
        <v>1538</v>
      </c>
      <c r="C21" s="280"/>
      <c r="D21" s="51"/>
      <c r="E21" s="51"/>
      <c r="F21" s="51"/>
      <c r="G21" s="51"/>
      <c r="H21" s="51"/>
      <c r="I21" s="51"/>
      <c r="J21" s="51"/>
      <c r="K21" s="51"/>
      <c r="L21" s="51"/>
      <c r="M21" s="52" t="s">
        <v>246</v>
      </c>
      <c r="N21" s="52"/>
      <c r="O21" s="51"/>
      <c r="P21" s="51"/>
      <c r="S21" s="52"/>
      <c r="T21" s="52"/>
      <c r="U21" s="52"/>
      <c r="W21" s="52"/>
      <c r="X21" s="52"/>
      <c r="Y21" s="256"/>
      <c r="Z21" s="256"/>
      <c r="AB21" s="550" t="s">
        <v>1538</v>
      </c>
      <c r="AC21" s="280"/>
      <c r="AD21" s="51"/>
      <c r="AE21" s="51"/>
      <c r="AF21" s="51"/>
      <c r="AG21" s="51"/>
      <c r="AH21" s="51"/>
      <c r="AI21" s="51"/>
      <c r="AJ21" s="51"/>
      <c r="AK21" s="51"/>
      <c r="AL21" s="51"/>
      <c r="AM21" s="52" t="s">
        <v>246</v>
      </c>
      <c r="AN21" s="52"/>
      <c r="BB21" s="550" t="s">
        <v>1538</v>
      </c>
      <c r="BC21" s="280"/>
      <c r="BD21" s="51"/>
      <c r="BE21" s="51"/>
      <c r="BF21" s="51"/>
      <c r="BG21" s="51"/>
      <c r="BH21" s="51"/>
      <c r="BI21" s="51"/>
      <c r="BJ21" s="51"/>
      <c r="BK21" s="51"/>
      <c r="BL21" s="51"/>
      <c r="BM21" s="52" t="s">
        <v>246</v>
      </c>
      <c r="BN21" s="52"/>
      <c r="CB21" s="550" t="s">
        <v>1538</v>
      </c>
      <c r="CC21" s="280"/>
      <c r="CD21" s="51"/>
      <c r="CE21" s="51"/>
      <c r="CF21" s="51"/>
      <c r="CG21" s="51"/>
      <c r="CH21" s="51"/>
      <c r="CI21" s="51"/>
      <c r="CJ21" s="51"/>
      <c r="CK21" s="51"/>
      <c r="CL21" s="51"/>
      <c r="CM21" s="52" t="s">
        <v>246</v>
      </c>
      <c r="CN21" s="52"/>
      <c r="CX21" s="51"/>
      <c r="CY21" s="51"/>
      <c r="CZ21" s="51"/>
      <c r="DA21" s="51"/>
      <c r="DB21" s="51"/>
    </row>
    <row r="22" spans="1:106" ht="15.6" x14ac:dyDescent="0.3">
      <c r="A22" s="510"/>
      <c r="B22" s="3"/>
      <c r="C22" s="3"/>
      <c r="D22" s="3"/>
      <c r="E22" s="3"/>
      <c r="F22" s="3"/>
      <c r="G22" s="3"/>
      <c r="H22" s="3"/>
      <c r="I22" s="3"/>
      <c r="J22" s="3"/>
      <c r="K22" s="3"/>
      <c r="L22" s="3"/>
      <c r="M22" s="3"/>
      <c r="N22" s="3"/>
      <c r="O22" s="3"/>
      <c r="P22" s="3"/>
      <c r="Q22" s="3"/>
      <c r="R22" s="3"/>
      <c r="S22" s="3"/>
      <c r="T22" s="3"/>
      <c r="U22" s="3"/>
      <c r="V22" s="3"/>
      <c r="W22" s="3"/>
      <c r="X22" s="3"/>
      <c r="Y22" s="3"/>
      <c r="Z22" s="3"/>
      <c r="CX22" s="3"/>
      <c r="CY22" s="3"/>
      <c r="CZ22" s="3"/>
      <c r="DA22" s="3"/>
      <c r="DB22" s="3"/>
    </row>
    <row r="23" spans="1:106" ht="15.6" x14ac:dyDescent="0.3">
      <c r="A23" s="510"/>
      <c r="C23" s="510"/>
      <c r="D23" s="510"/>
      <c r="E23" s="510"/>
      <c r="F23" s="510"/>
      <c r="G23" s="510"/>
      <c r="H23" s="510"/>
      <c r="I23" s="510"/>
      <c r="J23" s="510"/>
      <c r="K23" s="510"/>
      <c r="L23" s="510"/>
      <c r="M23" s="510"/>
      <c r="N23" s="510"/>
      <c r="O23" s="510"/>
      <c r="P23" s="64"/>
      <c r="Q23" s="64"/>
      <c r="R23" s="64"/>
      <c r="S23" s="64"/>
    </row>
    <row r="24" spans="1:106" ht="15.6" x14ac:dyDescent="0.3">
      <c r="A24" s="510"/>
      <c r="C24" s="510"/>
      <c r="D24" s="510"/>
      <c r="E24" s="510"/>
      <c r="F24" s="510"/>
      <c r="G24" s="510"/>
      <c r="H24" s="510"/>
      <c r="I24" s="510"/>
      <c r="J24" s="510"/>
      <c r="K24" s="510"/>
      <c r="L24" s="510"/>
      <c r="M24" s="510"/>
      <c r="N24" s="510"/>
      <c r="O24" s="510"/>
      <c r="P24" s="64"/>
      <c r="Q24" s="64"/>
      <c r="R24" s="64"/>
      <c r="S24" s="64"/>
    </row>
    <row r="25" spans="1:106" x14ac:dyDescent="0.25">
      <c r="B25" s="64"/>
      <c r="C25" s="64"/>
      <c r="D25" s="64"/>
      <c r="E25" s="64"/>
      <c r="F25" s="64"/>
      <c r="G25" s="64"/>
      <c r="H25" s="64"/>
      <c r="I25" s="64"/>
      <c r="J25" s="64"/>
      <c r="K25" s="64"/>
      <c r="L25" s="64"/>
      <c r="M25" s="64"/>
      <c r="N25" s="64"/>
      <c r="O25" s="64"/>
      <c r="P25" s="64"/>
      <c r="Q25" s="64"/>
      <c r="R25" s="64"/>
      <c r="S25" s="64"/>
    </row>
  </sheetData>
  <sheetProtection insertHyperlinks="0"/>
  <mergeCells count="66">
    <mergeCell ref="BU5:BV6"/>
    <mergeCell ref="CE5:CF6"/>
    <mergeCell ref="BQ6:BR6"/>
    <mergeCell ref="BW6:BX6"/>
    <mergeCell ref="BY6:BZ6"/>
    <mergeCell ref="BS5:BT6"/>
    <mergeCell ref="CC7:CZ7"/>
    <mergeCell ref="CC8:CD8"/>
    <mergeCell ref="CI8:CJ8"/>
    <mergeCell ref="CK5:CL6"/>
    <mergeCell ref="CO5:CP6"/>
    <mergeCell ref="CM4:CN6"/>
    <mergeCell ref="CO4:CR4"/>
    <mergeCell ref="CS4:CT6"/>
    <mergeCell ref="CU4:CV6"/>
    <mergeCell ref="CW4:CX6"/>
    <mergeCell ref="CY4:CZ6"/>
    <mergeCell ref="CQ5:CR6"/>
    <mergeCell ref="CE4:CL4"/>
    <mergeCell ref="CG5:CH6"/>
    <mergeCell ref="CI5:CJ6"/>
    <mergeCell ref="BO6:BP6"/>
    <mergeCell ref="AQ6:AR6"/>
    <mergeCell ref="AS6:AT6"/>
    <mergeCell ref="AU6:AV6"/>
    <mergeCell ref="AW6:AX6"/>
    <mergeCell ref="AY6:AZ6"/>
    <mergeCell ref="BG6:BH6"/>
    <mergeCell ref="BI6:BJ6"/>
    <mergeCell ref="BK6:BL6"/>
    <mergeCell ref="BM6:BN6"/>
    <mergeCell ref="BC6:BD6"/>
    <mergeCell ref="BE6:BF6"/>
    <mergeCell ref="Y6:Z6"/>
    <mergeCell ref="AC6:AD6"/>
    <mergeCell ref="AO6:AP6"/>
    <mergeCell ref="AE6:AF6"/>
    <mergeCell ref="AG6:AH6"/>
    <mergeCell ref="AI6:AJ6"/>
    <mergeCell ref="AK6:AL6"/>
    <mergeCell ref="AM6:AN6"/>
    <mergeCell ref="C4:D6"/>
    <mergeCell ref="M4:N6"/>
    <mergeCell ref="AC4:AZ4"/>
    <mergeCell ref="BC4:BZ4"/>
    <mergeCell ref="CC4:CD6"/>
    <mergeCell ref="E5:F6"/>
    <mergeCell ref="G5:H6"/>
    <mergeCell ref="I5:J6"/>
    <mergeCell ref="K5:L6"/>
    <mergeCell ref="O5:P6"/>
    <mergeCell ref="Q5:R6"/>
    <mergeCell ref="U5:V6"/>
    <mergeCell ref="AC5:AZ5"/>
    <mergeCell ref="BC5:BR5"/>
    <mergeCell ref="S6:T6"/>
    <mergeCell ref="W6:X6"/>
    <mergeCell ref="C3:N3"/>
    <mergeCell ref="AC3:AZ3"/>
    <mergeCell ref="BC3:BZ3"/>
    <mergeCell ref="CC3:CZ3"/>
    <mergeCell ref="B1:F1"/>
    <mergeCell ref="B2:G2"/>
    <mergeCell ref="AB2:AG2"/>
    <mergeCell ref="BB2:BI2"/>
    <mergeCell ref="CB2:CG2"/>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22" max="97" man="1"/>
  </rowBreaks>
  <colBreaks count="3" manualBreakCount="3">
    <brk id="26" max="22" man="1"/>
    <brk id="52" max="22" man="1"/>
    <brk id="78" max="22"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F180F-80DB-4A2D-A4AA-266BC7825B30}">
  <sheetPr>
    <pageSetUpPr autoPageBreaks="0"/>
  </sheetPr>
  <dimension ref="A1:FH20"/>
  <sheetViews>
    <sheetView showGridLines="0" defaultGridColor="0" colorId="23" zoomScale="80" zoomScaleNormal="80" zoomScaleSheetLayoutView="84" workbookViewId="0"/>
  </sheetViews>
  <sheetFormatPr defaultColWidth="10.88671875" defaultRowHeight="15" x14ac:dyDescent="0.25"/>
  <cols>
    <col min="1" max="1" width="2.5546875" style="16" customWidth="1"/>
    <col min="2" max="2" width="16.88671875" style="16" customWidth="1"/>
    <col min="3" max="3" width="12.44140625" style="16" bestFit="1" customWidth="1"/>
    <col min="4" max="4" width="1.88671875" style="16" customWidth="1"/>
    <col min="5" max="5" width="9.33203125" style="16" customWidth="1"/>
    <col min="6" max="6" width="1.44140625" style="16" customWidth="1"/>
    <col min="7" max="7" width="11" style="16" bestFit="1" customWidth="1"/>
    <col min="8" max="8" width="1.6640625" style="16" customWidth="1"/>
    <col min="9" max="9" width="11" style="16" bestFit="1" customWidth="1"/>
    <col min="10" max="10" width="1.6640625" style="16" customWidth="1"/>
    <col min="11" max="11" width="11.109375" style="16" bestFit="1" customWidth="1"/>
    <col min="12" max="12" width="2.5546875" style="16" customWidth="1"/>
    <col min="13" max="13" width="11" style="16" bestFit="1" customWidth="1"/>
    <col min="14" max="14" width="2.5546875" style="16" customWidth="1"/>
    <col min="15" max="15" width="11" style="16" bestFit="1" customWidth="1"/>
    <col min="16" max="16" width="2.5546875" style="16" customWidth="1"/>
    <col min="17" max="17" width="11.44140625" style="16" customWidth="1"/>
    <col min="18" max="18" width="1.33203125" style="16" customWidth="1"/>
    <col min="19" max="19" width="11" style="16" bestFit="1" customWidth="1"/>
    <col min="20" max="20" width="2.5546875" style="16" customWidth="1"/>
    <col min="21" max="21" width="11" style="16" bestFit="1" customWidth="1"/>
    <col min="22" max="22" width="2.5546875" style="16" customWidth="1"/>
    <col min="23" max="23" width="11" style="16" bestFit="1" customWidth="1"/>
    <col min="24" max="24" width="2.5546875" style="16" customWidth="1"/>
    <col min="25" max="25" width="11.6640625" style="16" customWidth="1"/>
    <col min="26" max="26" width="2.5546875" style="16" customWidth="1"/>
    <col min="27" max="27" width="11" style="16" bestFit="1" customWidth="1"/>
    <col min="28" max="29" width="2.5546875" style="16" customWidth="1"/>
    <col min="30" max="30" width="16.88671875" style="16" customWidth="1"/>
    <col min="31" max="31" width="12.6640625" style="16" customWidth="1"/>
    <col min="32" max="32" width="2.5546875" style="16" customWidth="1"/>
    <col min="33" max="33" width="11" style="16" bestFit="1" customWidth="1"/>
    <col min="34" max="34" width="2.5546875" style="16" customWidth="1"/>
    <col min="35" max="35" width="11" style="16" bestFit="1" customWidth="1"/>
    <col min="36" max="36" width="2.5546875" style="16" customWidth="1"/>
    <col min="37" max="37" width="13.44140625" style="16" customWidth="1"/>
    <col min="38" max="38" width="6.5546875" style="16" customWidth="1"/>
    <col min="39" max="39" width="11" style="16" bestFit="1" customWidth="1"/>
    <col min="40" max="40" width="2.5546875" style="16" customWidth="1"/>
    <col min="41" max="41" width="11" style="16" bestFit="1" customWidth="1"/>
    <col min="42" max="42" width="2.5546875" style="16" customWidth="1"/>
    <col min="43" max="43" width="11" style="16" bestFit="1" customWidth="1"/>
    <col min="44" max="44" width="2.5546875" style="16" customWidth="1"/>
    <col min="45" max="45" width="11.109375" style="16" bestFit="1" customWidth="1"/>
    <col min="46" max="46" width="2.5546875" style="16" customWidth="1"/>
    <col min="47" max="47" width="11.33203125" style="16" customWidth="1"/>
    <col min="48" max="48" width="2.5546875" style="16" customWidth="1"/>
    <col min="49" max="49" width="12" style="16" customWidth="1"/>
    <col min="50" max="50" width="2.5546875" style="16" customWidth="1"/>
    <col min="51" max="51" width="13.5546875" style="17" customWidth="1"/>
    <col min="52" max="52" width="2.5546875" style="17" customWidth="1"/>
    <col min="53" max="53" width="11.109375" style="17" bestFit="1" customWidth="1"/>
    <col min="54" max="54" width="2.5546875" style="17" customWidth="1"/>
    <col min="55" max="55" width="12" style="16" customWidth="1"/>
    <col min="56" max="56" width="3.44140625" style="16" customWidth="1"/>
    <col min="57" max="57" width="2.5546875" style="16" customWidth="1"/>
    <col min="58" max="58" width="16.88671875" style="16" customWidth="1"/>
    <col min="59" max="59" width="11.33203125" style="16" customWidth="1"/>
    <col min="60" max="60" width="1.6640625" style="16" customWidth="1"/>
    <col min="61" max="61" width="11.109375" style="16" bestFit="1" customWidth="1"/>
    <col min="62" max="62" width="1.6640625" style="16" customWidth="1"/>
    <col min="63" max="63" width="13.5546875" style="16" customWidth="1"/>
    <col min="64" max="64" width="1.6640625" style="16" customWidth="1"/>
    <col min="65" max="65" width="13.33203125" style="16" customWidth="1"/>
    <col min="66" max="66" width="1.6640625" style="16" customWidth="1"/>
    <col min="67" max="67" width="14.109375" style="16" customWidth="1"/>
    <col min="68" max="68" width="1.6640625" style="16" customWidth="1"/>
    <col min="69" max="69" width="11.109375" style="16" bestFit="1" customWidth="1"/>
    <col min="70" max="70" width="2.5546875" style="16" customWidth="1"/>
    <col min="71" max="71" width="11.44140625" style="16" customWidth="1"/>
    <col min="72" max="72" width="2.5546875" style="16" customWidth="1"/>
    <col min="73" max="73" width="13" style="16" customWidth="1"/>
    <col min="74" max="74" width="2.5546875" style="16" customWidth="1"/>
    <col min="75" max="75" width="11" style="16" bestFit="1" customWidth="1"/>
    <col min="76" max="76" width="2.5546875" style="16" customWidth="1"/>
    <col min="77" max="77" width="11.5546875" style="16" customWidth="1"/>
    <col min="78" max="78" width="2.5546875" style="16" customWidth="1"/>
    <col min="79" max="79" width="11.6640625" style="16" customWidth="1"/>
    <col min="80" max="80" width="2.5546875" style="16" customWidth="1"/>
    <col min="81" max="81" width="13.6640625" style="16" customWidth="1"/>
    <col min="82" max="83" width="2.5546875" style="16" customWidth="1"/>
    <col min="84" max="84" width="16.88671875" style="16" customWidth="1"/>
    <col min="85" max="85" width="11" style="16" bestFit="1" customWidth="1"/>
    <col min="86" max="86" width="2.5546875" style="16" customWidth="1"/>
    <col min="87" max="87" width="11" style="16" bestFit="1" customWidth="1"/>
    <col min="88" max="88" width="2.5546875" style="16" customWidth="1"/>
    <col min="89" max="89" width="12.33203125" style="16" customWidth="1"/>
    <col min="90" max="90" width="2.5546875" style="16" customWidth="1"/>
    <col min="91" max="91" width="11" style="16" bestFit="1" customWidth="1"/>
    <col min="92" max="92" width="2.5546875" style="16" customWidth="1"/>
    <col min="93" max="93" width="11" style="16" bestFit="1" customWidth="1"/>
    <col min="94" max="94" width="2.5546875" style="16" customWidth="1"/>
    <col min="95" max="95" width="12.44140625" style="16" customWidth="1"/>
    <col min="96" max="96" width="2.5546875" style="16" customWidth="1"/>
    <col min="97" max="97" width="11" style="16" bestFit="1" customWidth="1"/>
    <col min="98" max="98" width="2.5546875" style="16" customWidth="1"/>
    <col min="99" max="99" width="12" style="16" customWidth="1"/>
    <col min="100" max="100" width="2.5546875" style="16" customWidth="1"/>
    <col min="101" max="101" width="13" style="16" customWidth="1"/>
    <col min="102" max="102" width="2.5546875" style="16" customWidth="1"/>
    <col min="103" max="103" width="11" style="16" bestFit="1" customWidth="1"/>
    <col min="104" max="104" width="2.5546875" style="16" customWidth="1"/>
    <col min="105" max="105" width="10.88671875" style="16" customWidth="1"/>
    <col min="106" max="106" width="2.33203125" style="16" customWidth="1"/>
    <col min="107" max="107" width="12.6640625" style="16" customWidth="1"/>
    <col min="108" max="108" width="2" style="16" customWidth="1"/>
    <col min="109" max="109" width="10.88671875" style="16"/>
    <col min="110" max="110" width="1.6640625" style="16" customWidth="1"/>
    <col min="111" max="111" width="2.5546875" style="16" customWidth="1"/>
    <col min="112" max="112" width="23.44140625" style="16" customWidth="1"/>
    <col min="113" max="113" width="14.33203125" style="16" customWidth="1"/>
    <col min="114" max="114" width="1.6640625" style="16" customWidth="1"/>
    <col min="115" max="115" width="10.88671875" style="16"/>
    <col min="116" max="116" width="1.6640625" style="16" customWidth="1"/>
    <col min="117" max="117" width="10.88671875" style="16"/>
    <col min="118" max="118" width="2.6640625" style="16" customWidth="1"/>
    <col min="119" max="119" width="12.33203125" style="16" customWidth="1"/>
    <col min="120" max="120" width="2" style="16" customWidth="1"/>
    <col min="121" max="121" width="10.88671875" style="16"/>
    <col min="122" max="122" width="2" style="16" customWidth="1"/>
    <col min="123" max="123" width="10.88671875" style="16"/>
    <col min="124" max="124" width="2" style="16" customWidth="1"/>
    <col min="125" max="125" width="10.88671875" style="16"/>
    <col min="126" max="126" width="2.5546875" style="16" customWidth="1"/>
    <col min="127" max="127" width="12.6640625" style="16" customWidth="1"/>
    <col min="128" max="128" width="1.6640625" style="16" customWidth="1"/>
    <col min="129" max="129" width="10.88671875" style="16"/>
    <col min="130" max="130" width="2" style="16" customWidth="1"/>
    <col min="131" max="131" width="10.88671875" style="16"/>
    <col min="132" max="132" width="3.88671875" style="16" customWidth="1"/>
    <col min="133" max="133" width="13.33203125" style="16" customWidth="1"/>
    <col min="134" max="134" width="2.5546875" style="16" customWidth="1"/>
    <col min="135" max="135" width="10.88671875" style="16"/>
    <col min="136" max="136" width="2" style="16" customWidth="1"/>
    <col min="137" max="137" width="10.88671875" style="16"/>
    <col min="138" max="138" width="2" style="16" customWidth="1"/>
    <col min="139" max="139" width="2.5546875" style="16" customWidth="1"/>
    <col min="140" max="140" width="16.88671875" style="16" customWidth="1"/>
    <col min="141" max="141" width="10.88671875" style="16"/>
    <col min="142" max="142" width="2.5546875" style="16" customWidth="1"/>
    <col min="143" max="143" width="10.88671875" style="16"/>
    <col min="144" max="144" width="2.5546875" style="16" customWidth="1"/>
    <col min="145" max="145" width="12.44140625" style="16" customWidth="1"/>
    <col min="146" max="146" width="2.5546875" style="16" customWidth="1"/>
    <col min="147" max="147" width="12.44140625" style="16" customWidth="1"/>
    <col min="148" max="148" width="2.5546875" style="16" customWidth="1"/>
    <col min="149" max="149" width="14.44140625" style="16" customWidth="1"/>
    <col min="150" max="150" width="2.5546875" style="16" customWidth="1"/>
    <col min="151" max="151" width="10.88671875" style="16"/>
    <col min="152" max="152" width="2.6640625" style="16" customWidth="1"/>
    <col min="153" max="153" width="14" style="16" customWidth="1"/>
    <col min="154" max="154" width="2.6640625" style="16" customWidth="1"/>
    <col min="155" max="155" width="14.6640625" style="16" customWidth="1"/>
    <col min="156" max="156" width="2.6640625" style="16" customWidth="1"/>
    <col min="157" max="157" width="12" style="16" customWidth="1"/>
    <col min="158" max="158" width="2.88671875" style="16" customWidth="1"/>
    <col min="159" max="159" width="11.6640625" style="16" customWidth="1"/>
    <col min="160" max="160" width="2.88671875" style="16" customWidth="1"/>
    <col min="161" max="161" width="10.88671875" style="16"/>
    <col min="162" max="162" width="3.33203125" style="16" customWidth="1"/>
    <col min="163" max="163" width="12.109375" style="16" customWidth="1"/>
    <col min="164" max="164" width="2.88671875" style="16" customWidth="1"/>
    <col min="165" max="16384" width="10.88671875" style="16"/>
  </cols>
  <sheetData>
    <row r="1" spans="1:164" s="310" customFormat="1" ht="45" customHeight="1" x14ac:dyDescent="0.3">
      <c r="B1" s="1049" t="s">
        <v>1628</v>
      </c>
      <c r="C1" s="1049"/>
      <c r="D1" s="1049"/>
      <c r="E1" s="1049"/>
      <c r="F1" s="1049"/>
      <c r="G1" s="1049"/>
      <c r="H1" s="1049"/>
      <c r="I1" s="1049"/>
      <c r="J1" s="1049"/>
      <c r="K1" s="1049"/>
      <c r="L1" s="1049"/>
      <c r="M1" s="1049"/>
      <c r="N1" s="1049"/>
      <c r="O1" s="1049"/>
      <c r="P1" s="1049"/>
      <c r="Q1" s="1049"/>
      <c r="U1" s="274"/>
      <c r="V1" s="274"/>
      <c r="W1" s="274"/>
      <c r="X1" s="274"/>
      <c r="Y1" s="274"/>
      <c r="Z1" s="274"/>
      <c r="AA1" s="600"/>
      <c r="AB1" s="600"/>
      <c r="AD1" s="1050" t="s">
        <v>1627</v>
      </c>
      <c r="AE1" s="1050"/>
      <c r="AF1" s="1050"/>
      <c r="AG1" s="1050"/>
      <c r="AH1" s="1050"/>
      <c r="AI1" s="1050"/>
      <c r="AM1" s="1049"/>
      <c r="AN1" s="1049"/>
      <c r="AO1" s="1049"/>
      <c r="AP1" s="1049"/>
      <c r="AQ1" s="1049"/>
      <c r="AR1" s="1049"/>
      <c r="AS1" s="1049"/>
      <c r="AT1" s="1049"/>
      <c r="AU1" s="1049"/>
      <c r="AV1" s="1049"/>
      <c r="AW1" s="1049"/>
      <c r="AX1" s="1049"/>
      <c r="AY1" s="1049"/>
      <c r="AZ1" s="1049"/>
      <c r="BA1" s="1049"/>
      <c r="BC1" s="274"/>
      <c r="BD1" s="274"/>
      <c r="BF1" s="1050" t="s">
        <v>1626</v>
      </c>
      <c r="BG1" s="1050"/>
      <c r="BH1" s="1050"/>
      <c r="BI1" s="1050"/>
      <c r="BJ1" s="1050"/>
      <c r="BK1" s="1050"/>
      <c r="BL1" s="1050"/>
      <c r="BM1" s="274"/>
      <c r="BN1" s="274"/>
      <c r="BO1" s="274"/>
      <c r="BP1" s="274"/>
      <c r="BQ1" s="274"/>
      <c r="BU1" s="274"/>
      <c r="BV1" s="274"/>
      <c r="BW1" s="274"/>
      <c r="BX1" s="274"/>
      <c r="BY1" s="274"/>
      <c r="BZ1" s="274"/>
      <c r="CA1" s="274"/>
      <c r="CB1" s="274"/>
      <c r="CC1" s="274"/>
      <c r="CD1" s="274"/>
      <c r="CF1" s="1050" t="s">
        <v>1625</v>
      </c>
      <c r="CG1" s="1050"/>
      <c r="CH1" s="1050"/>
      <c r="CI1" s="1050"/>
      <c r="CJ1" s="1050"/>
      <c r="CK1" s="1050"/>
      <c r="CO1" s="1050"/>
      <c r="CP1" s="1050"/>
      <c r="CQ1" s="1050"/>
      <c r="CR1" s="1050"/>
      <c r="CS1" s="1050"/>
      <c r="CT1" s="1050"/>
      <c r="CU1" s="1050"/>
      <c r="CV1" s="1050"/>
      <c r="CW1" s="1050"/>
      <c r="CX1" s="1050"/>
      <c r="CY1" s="1050"/>
      <c r="CZ1" s="1050"/>
      <c r="DC1" s="274"/>
      <c r="DD1" s="274"/>
      <c r="DE1" s="274"/>
      <c r="DF1" s="274"/>
      <c r="DH1" s="1050" t="s">
        <v>1625</v>
      </c>
      <c r="DI1" s="1050"/>
      <c r="DJ1" s="1050"/>
      <c r="DK1" s="1050"/>
      <c r="DL1" s="1050"/>
      <c r="DM1" s="1050"/>
      <c r="DN1" s="1050"/>
      <c r="DO1" s="274"/>
      <c r="DP1" s="274"/>
      <c r="DQ1" s="274"/>
      <c r="DU1" s="274"/>
      <c r="DV1" s="274"/>
      <c r="DW1" s="274"/>
      <c r="DX1" s="274"/>
      <c r="DY1" s="274"/>
      <c r="DZ1" s="274"/>
      <c r="EA1" s="274"/>
      <c r="EB1" s="274"/>
      <c r="EC1" s="274"/>
      <c r="ED1" s="274"/>
      <c r="EE1" s="274"/>
      <c r="EF1" s="274"/>
      <c r="EG1" s="274"/>
      <c r="EH1" s="274"/>
      <c r="EJ1" s="1050" t="s">
        <v>1624</v>
      </c>
      <c r="EK1" s="1050"/>
      <c r="EL1" s="1050"/>
      <c r="EM1" s="1050"/>
      <c r="EN1" s="1050"/>
      <c r="EO1" s="1050"/>
      <c r="EQ1" s="274"/>
      <c r="ER1" s="274"/>
      <c r="ES1" s="274"/>
      <c r="ET1" s="274"/>
      <c r="EU1" s="274"/>
      <c r="EV1" s="274"/>
      <c r="EW1" s="274"/>
      <c r="EX1" s="274"/>
      <c r="EY1" s="274"/>
      <c r="EZ1" s="274"/>
      <c r="FA1" s="274"/>
      <c r="FB1" s="274"/>
      <c r="FC1" s="274"/>
      <c r="FD1" s="274"/>
      <c r="FE1" s="274"/>
      <c r="FF1" s="274"/>
      <c r="FG1" s="274"/>
    </row>
    <row r="2" spans="1:164" s="51" customFormat="1" ht="24" customHeight="1" x14ac:dyDescent="0.25">
      <c r="A2" s="65"/>
      <c r="B2" s="113"/>
      <c r="C2" s="1026" t="s">
        <v>1623</v>
      </c>
      <c r="D2" s="1027"/>
      <c r="E2" s="814"/>
      <c r="F2" s="814"/>
      <c r="G2" s="814"/>
      <c r="H2" s="814"/>
      <c r="I2" s="814"/>
      <c r="J2" s="814"/>
      <c r="K2" s="814"/>
      <c r="L2" s="814"/>
      <c r="M2" s="814"/>
      <c r="N2" s="814"/>
      <c r="O2" s="814"/>
      <c r="P2" s="814"/>
      <c r="Q2" s="814"/>
      <c r="R2" s="814"/>
      <c r="S2" s="814"/>
      <c r="T2" s="814"/>
      <c r="U2" s="814"/>
      <c r="V2" s="814"/>
      <c r="W2" s="814"/>
      <c r="X2" s="814"/>
      <c r="Y2" s="814"/>
      <c r="Z2" s="814"/>
      <c r="AA2" s="814"/>
      <c r="AB2" s="814"/>
      <c r="AC2" s="65"/>
      <c r="AD2" s="113"/>
      <c r="AE2" s="1042" t="s">
        <v>1622</v>
      </c>
      <c r="AF2" s="1032"/>
      <c r="AG2" s="1032"/>
      <c r="AH2" s="1032"/>
      <c r="AI2" s="1032"/>
      <c r="AJ2" s="1032"/>
      <c r="AK2" s="1032"/>
      <c r="AL2" s="1032"/>
      <c r="AM2" s="1032"/>
      <c r="AN2" s="1032"/>
      <c r="AO2" s="1032"/>
      <c r="AP2" s="1032"/>
      <c r="AQ2" s="1032"/>
      <c r="AR2" s="1032"/>
      <c r="AS2" s="1032"/>
      <c r="AT2" s="1032"/>
      <c r="AU2" s="1032"/>
      <c r="AV2" s="1032"/>
      <c r="AW2" s="1032"/>
      <c r="AX2" s="1032"/>
      <c r="AY2" s="1032"/>
      <c r="AZ2" s="1032"/>
      <c r="BA2" s="1032"/>
      <c r="BB2" s="1032"/>
      <c r="BC2" s="1032"/>
      <c r="BD2" s="1032"/>
      <c r="BE2" s="65"/>
      <c r="BF2" s="113"/>
      <c r="BG2" s="1034" t="s">
        <v>1621</v>
      </c>
      <c r="BH2" s="1033"/>
      <c r="BI2" s="1033"/>
      <c r="BJ2" s="1033"/>
      <c r="BK2" s="1033"/>
      <c r="BL2" s="1033"/>
      <c r="BM2" s="1033"/>
      <c r="BN2" s="1033"/>
      <c r="BO2" s="1033"/>
      <c r="BP2" s="1033"/>
      <c r="BQ2" s="1033"/>
      <c r="BR2" s="1033"/>
      <c r="BS2" s="1033"/>
      <c r="BT2" s="1033"/>
      <c r="BU2" s="1033"/>
      <c r="BV2" s="1033"/>
      <c r="BW2" s="1033"/>
      <c r="BX2" s="1033"/>
      <c r="BY2" s="1033"/>
      <c r="BZ2" s="1033"/>
      <c r="CA2" s="1033"/>
      <c r="CB2" s="1033"/>
      <c r="CC2" s="1033"/>
      <c r="CD2" s="1051"/>
      <c r="CE2" s="65"/>
      <c r="CF2" s="113"/>
      <c r="CG2" s="1026" t="s">
        <v>1620</v>
      </c>
      <c r="CH2" s="1027"/>
      <c r="CI2" s="815"/>
      <c r="CJ2" s="815"/>
      <c r="CK2" s="815"/>
      <c r="CL2" s="815"/>
      <c r="CM2" s="815"/>
      <c r="CN2" s="815"/>
      <c r="CO2" s="1039"/>
      <c r="CP2" s="1039"/>
      <c r="CQ2" s="1039"/>
      <c r="CR2" s="1039"/>
      <c r="CS2" s="1039"/>
      <c r="CT2" s="1039"/>
      <c r="CU2" s="1039"/>
      <c r="CV2" s="1039"/>
      <c r="CW2" s="1039"/>
      <c r="CX2" s="1039"/>
      <c r="CY2" s="1039"/>
      <c r="CZ2" s="1039"/>
      <c r="DA2" s="1039"/>
      <c r="DB2" s="1039"/>
      <c r="DC2" s="47"/>
      <c r="DD2" s="47"/>
      <c r="DE2" s="47"/>
      <c r="DF2" s="46"/>
      <c r="DG2" s="65"/>
      <c r="DH2" s="113"/>
      <c r="DI2" s="1034" t="s">
        <v>1619</v>
      </c>
      <c r="DJ2" s="1033"/>
      <c r="DK2" s="1033"/>
      <c r="DL2" s="1033"/>
      <c r="DM2" s="1033"/>
      <c r="DN2" s="1033"/>
      <c r="DO2" s="1033"/>
      <c r="DP2" s="1033"/>
      <c r="DQ2" s="1033"/>
      <c r="DR2" s="1033"/>
      <c r="DS2" s="1033"/>
      <c r="DT2" s="1033"/>
      <c r="DU2" s="1033"/>
      <c r="DV2" s="1033"/>
      <c r="DW2" s="1033"/>
      <c r="DX2" s="1033"/>
      <c r="DY2" s="1033"/>
      <c r="DZ2" s="1033"/>
      <c r="EA2" s="1033"/>
      <c r="EB2" s="1033"/>
      <c r="EC2" s="1033"/>
      <c r="ED2" s="1033"/>
      <c r="EE2" s="1033"/>
      <c r="EF2" s="1033"/>
      <c r="EG2" s="1033"/>
      <c r="EH2" s="1033"/>
      <c r="EI2" s="65"/>
      <c r="EJ2" s="113"/>
      <c r="EK2" s="1034" t="s">
        <v>1618</v>
      </c>
      <c r="EL2" s="1033"/>
      <c r="EM2" s="1033"/>
      <c r="EN2" s="1033"/>
      <c r="EO2" s="1033"/>
      <c r="EP2" s="1033"/>
      <c r="EQ2" s="1033"/>
      <c r="ER2" s="1033"/>
      <c r="ES2" s="1033"/>
      <c r="ET2" s="1033"/>
      <c r="EU2" s="1033"/>
      <c r="EV2" s="1033"/>
      <c r="EW2" s="1033"/>
      <c r="EX2" s="1033"/>
      <c r="EY2" s="1033"/>
      <c r="EZ2" s="1033"/>
      <c r="FA2" s="1033"/>
      <c r="FB2" s="1033"/>
      <c r="FC2" s="1033"/>
      <c r="FD2" s="1033"/>
      <c r="FE2" s="1033"/>
      <c r="FF2" s="1033"/>
      <c r="FG2" s="1033"/>
      <c r="FH2" s="1033"/>
    </row>
    <row r="3" spans="1:164" s="51" customFormat="1" ht="60.6" customHeight="1" x14ac:dyDescent="0.25">
      <c r="A3" s="65"/>
      <c r="B3" s="70"/>
      <c r="C3" s="1028"/>
      <c r="D3" s="1029"/>
      <c r="E3" s="1026" t="s">
        <v>1617</v>
      </c>
      <c r="F3" s="1027"/>
      <c r="G3" s="1027"/>
      <c r="H3" s="1027"/>
      <c r="I3" s="1027"/>
      <c r="J3" s="1027"/>
      <c r="K3" s="1027"/>
      <c r="L3" s="1027"/>
      <c r="M3" s="1027"/>
      <c r="N3" s="1027"/>
      <c r="O3" s="1027"/>
      <c r="P3" s="1027"/>
      <c r="Q3" s="1027"/>
      <c r="R3" s="1027"/>
      <c r="S3" s="1027"/>
      <c r="T3" s="1027"/>
      <c r="U3" s="1027"/>
      <c r="V3" s="1027"/>
      <c r="W3" s="1027"/>
      <c r="X3" s="1027"/>
      <c r="Y3" s="1027"/>
      <c r="Z3" s="1027"/>
      <c r="AA3" s="1027"/>
      <c r="AB3" s="1027"/>
      <c r="AC3" s="65"/>
      <c r="AD3" s="70"/>
      <c r="AE3" s="1042" t="s">
        <v>1616</v>
      </c>
      <c r="AF3" s="1032"/>
      <c r="AG3" s="1032"/>
      <c r="AH3" s="1032"/>
      <c r="AI3" s="1032"/>
      <c r="AJ3" s="1032"/>
      <c r="AK3" s="1032"/>
      <c r="AL3" s="1032"/>
      <c r="AM3" s="1032"/>
      <c r="AN3" s="1032"/>
      <c r="AO3" s="1032"/>
      <c r="AP3" s="1032"/>
      <c r="AQ3" s="1032"/>
      <c r="AR3" s="1032"/>
      <c r="AS3" s="1032"/>
      <c r="AT3" s="1032"/>
      <c r="AU3" s="1032"/>
      <c r="AV3" s="1032"/>
      <c r="AW3" s="1032"/>
      <c r="AX3" s="1032"/>
      <c r="AY3" s="1032"/>
      <c r="AZ3" s="1032"/>
      <c r="BA3" s="1032"/>
      <c r="BB3" s="1032"/>
      <c r="BC3" s="1032"/>
      <c r="BD3" s="1044"/>
      <c r="BE3" s="65"/>
      <c r="BF3" s="70"/>
      <c r="BG3" s="1026" t="s">
        <v>1615</v>
      </c>
      <c r="BH3" s="1027"/>
      <c r="BI3" s="816"/>
      <c r="BJ3" s="815"/>
      <c r="BK3" s="814"/>
      <c r="BL3" s="814"/>
      <c r="BM3" s="814"/>
      <c r="BN3" s="814"/>
      <c r="BO3" s="814"/>
      <c r="BP3" s="44"/>
      <c r="BQ3" s="1027" t="s">
        <v>178</v>
      </c>
      <c r="BR3" s="1027"/>
      <c r="BS3" s="815"/>
      <c r="BT3" s="814"/>
      <c r="BU3" s="815"/>
      <c r="BV3" s="817"/>
      <c r="BW3" s="1027" t="s">
        <v>488</v>
      </c>
      <c r="BX3" s="1023"/>
      <c r="BY3" s="1026" t="s">
        <v>1614</v>
      </c>
      <c r="BZ3" s="1023"/>
      <c r="CA3" s="1026" t="s">
        <v>1566</v>
      </c>
      <c r="CB3" s="1023"/>
      <c r="CC3" s="1026" t="s">
        <v>263</v>
      </c>
      <c r="CD3" s="1023"/>
      <c r="CE3" s="65"/>
      <c r="CF3" s="70"/>
      <c r="CG3" s="1028"/>
      <c r="CH3" s="1029"/>
      <c r="CI3" s="1160" t="s">
        <v>1613</v>
      </c>
      <c r="CJ3" s="1039"/>
      <c r="CK3" s="1039"/>
      <c r="CL3" s="1039"/>
      <c r="CM3" s="1039"/>
      <c r="CN3" s="1039"/>
      <c r="CO3" s="1039"/>
      <c r="CP3" s="1039"/>
      <c r="CQ3" s="1039"/>
      <c r="CR3" s="1039"/>
      <c r="CS3" s="1039"/>
      <c r="CT3" s="1039"/>
      <c r="CU3" s="1039"/>
      <c r="CV3" s="1039"/>
      <c r="CW3" s="1039"/>
      <c r="CX3" s="1039"/>
      <c r="CY3" s="1039"/>
      <c r="CZ3" s="1039"/>
      <c r="DA3" s="1039"/>
      <c r="DB3" s="1039"/>
      <c r="DC3" s="1039"/>
      <c r="DD3" s="1039"/>
      <c r="DE3" s="1039"/>
      <c r="DF3" s="46"/>
      <c r="DG3" s="65"/>
      <c r="DH3" s="70"/>
      <c r="DI3" s="1034" t="s">
        <v>1612</v>
      </c>
      <c r="DJ3" s="1033"/>
      <c r="DK3" s="1033"/>
      <c r="DL3" s="1033"/>
      <c r="DM3" s="1033"/>
      <c r="DN3" s="1033"/>
      <c r="DO3" s="1033"/>
      <c r="DP3" s="1033"/>
      <c r="DQ3" s="1033"/>
      <c r="DR3" s="1033"/>
      <c r="DS3" s="1033"/>
      <c r="DT3" s="1033"/>
      <c r="DU3" s="1033"/>
      <c r="DV3" s="1033"/>
      <c r="DW3" s="1033"/>
      <c r="DX3" s="1033"/>
      <c r="DY3" s="1033"/>
      <c r="DZ3" s="1033"/>
      <c r="EA3" s="1033"/>
      <c r="EB3" s="1033"/>
      <c r="EC3" s="1033"/>
      <c r="ED3" s="1033"/>
      <c r="EE3" s="1033"/>
      <c r="EF3" s="1033"/>
      <c r="EG3" s="1033"/>
      <c r="EH3" s="1051"/>
      <c r="EI3" s="65"/>
      <c r="EJ3" s="70"/>
      <c r="EK3" s="1026" t="s">
        <v>1611</v>
      </c>
      <c r="EL3" s="1023"/>
      <c r="EM3" s="816"/>
      <c r="EN3" s="815"/>
      <c r="EO3" s="814"/>
      <c r="EP3" s="814"/>
      <c r="EQ3" s="814"/>
      <c r="ER3" s="814"/>
      <c r="ES3" s="814"/>
      <c r="ET3" s="44"/>
      <c r="EU3" s="1027" t="s">
        <v>178</v>
      </c>
      <c r="EV3" s="1027"/>
      <c r="EW3" s="273"/>
      <c r="EX3" s="273"/>
      <c r="EY3" s="273"/>
      <c r="EZ3" s="267"/>
      <c r="FA3" s="1026" t="s">
        <v>1610</v>
      </c>
      <c r="FB3" s="1023"/>
      <c r="FC3" s="1026" t="s">
        <v>223</v>
      </c>
      <c r="FD3" s="1023"/>
      <c r="FE3" s="1026" t="s">
        <v>1566</v>
      </c>
      <c r="FF3" s="1023"/>
      <c r="FG3" s="1026" t="s">
        <v>330</v>
      </c>
      <c r="FH3" s="1027"/>
    </row>
    <row r="4" spans="1:164" s="51" customFormat="1" ht="24" customHeight="1" x14ac:dyDescent="0.25">
      <c r="A4" s="65"/>
      <c r="B4" s="172"/>
      <c r="C4" s="1028"/>
      <c r="D4" s="1029"/>
      <c r="E4" s="1026" t="s">
        <v>259</v>
      </c>
      <c r="F4" s="1027"/>
      <c r="G4" s="1026" t="s">
        <v>1607</v>
      </c>
      <c r="H4" s="1027"/>
      <c r="I4" s="273"/>
      <c r="J4" s="267"/>
      <c r="K4" s="1027" t="s">
        <v>257</v>
      </c>
      <c r="L4" s="1027"/>
      <c r="M4" s="265"/>
      <c r="N4" s="265"/>
      <c r="O4" s="265"/>
      <c r="P4" s="265"/>
      <c r="Q4" s="265"/>
      <c r="R4" s="265"/>
      <c r="S4" s="265"/>
      <c r="T4" s="273"/>
      <c r="U4" s="265"/>
      <c r="V4" s="46"/>
      <c r="W4" s="46"/>
      <c r="X4" s="46"/>
      <c r="Y4" s="46"/>
      <c r="Z4" s="46"/>
      <c r="AA4" s="46"/>
      <c r="AB4" s="814"/>
      <c r="AC4" s="65"/>
      <c r="AD4" s="172"/>
      <c r="AE4" s="1042" t="s">
        <v>1609</v>
      </c>
      <c r="AF4" s="1032"/>
      <c r="AG4" s="1032"/>
      <c r="AH4" s="1032"/>
      <c r="AI4" s="1032"/>
      <c r="AJ4" s="1032"/>
      <c r="AK4" s="1032"/>
      <c r="AL4" s="1032"/>
      <c r="AM4" s="1032"/>
      <c r="AN4" s="1032"/>
      <c r="AO4" s="1032"/>
      <c r="AP4" s="1032"/>
      <c r="AQ4" s="1032"/>
      <c r="AR4" s="1032"/>
      <c r="AS4" s="1032"/>
      <c r="AT4" s="1032"/>
      <c r="AU4" s="1032"/>
      <c r="AV4" s="1044"/>
      <c r="AW4" s="1026" t="s">
        <v>328</v>
      </c>
      <c r="AX4" s="1023"/>
      <c r="AY4" s="1026" t="s">
        <v>255</v>
      </c>
      <c r="AZ4" s="1027"/>
      <c r="BA4" s="265"/>
      <c r="BB4" s="273"/>
      <c r="BC4" s="1042"/>
      <c r="BD4" s="1044"/>
      <c r="BE4" s="65"/>
      <c r="BF4" s="172"/>
      <c r="BG4" s="1028"/>
      <c r="BH4" s="1029"/>
      <c r="BI4" s="1028" t="s">
        <v>1604</v>
      </c>
      <c r="BJ4" s="1024"/>
      <c r="BK4" s="1026" t="s">
        <v>1319</v>
      </c>
      <c r="BL4" s="1023"/>
      <c r="BM4" s="1026" t="s">
        <v>322</v>
      </c>
      <c r="BN4" s="1023"/>
      <c r="BO4" s="1029" t="s">
        <v>321</v>
      </c>
      <c r="BP4" s="1024"/>
      <c r="BQ4" s="1029"/>
      <c r="BR4" s="1029"/>
      <c r="BS4" s="1026" t="s">
        <v>1318</v>
      </c>
      <c r="BT4" s="1027"/>
      <c r="BU4" s="1026" t="s">
        <v>1608</v>
      </c>
      <c r="BV4" s="1023"/>
      <c r="BW4" s="1029"/>
      <c r="BX4" s="1024"/>
      <c r="BY4" s="1028"/>
      <c r="BZ4" s="1024"/>
      <c r="CA4" s="1028"/>
      <c r="CB4" s="1024"/>
      <c r="CC4" s="1028"/>
      <c r="CD4" s="1024"/>
      <c r="CE4" s="65"/>
      <c r="CF4" s="172"/>
      <c r="CG4" s="1028"/>
      <c r="CH4" s="1029"/>
      <c r="CI4" s="1028" t="s">
        <v>259</v>
      </c>
      <c r="CJ4" s="1024"/>
      <c r="CK4" s="1026" t="s">
        <v>1607</v>
      </c>
      <c r="CL4" s="1027"/>
      <c r="CM4" s="273"/>
      <c r="CN4" s="273"/>
      <c r="CO4" s="1026" t="s">
        <v>802</v>
      </c>
      <c r="CP4" s="1027"/>
      <c r="CQ4" s="265"/>
      <c r="CR4" s="265"/>
      <c r="CS4" s="265"/>
      <c r="CT4" s="265"/>
      <c r="CU4" s="265"/>
      <c r="CV4" s="265"/>
      <c r="CW4" s="265"/>
      <c r="CX4" s="265"/>
      <c r="CY4" s="265"/>
      <c r="CZ4" s="265"/>
      <c r="DA4" s="265"/>
      <c r="DB4" s="273"/>
      <c r="DC4" s="46"/>
      <c r="DD4" s="46"/>
      <c r="DE4" s="46"/>
      <c r="DF4" s="46"/>
      <c r="DG4" s="65"/>
      <c r="DH4" s="172"/>
      <c r="DI4" s="1034" t="s">
        <v>1606</v>
      </c>
      <c r="DJ4" s="1033"/>
      <c r="DK4" s="1033"/>
      <c r="DL4" s="1033"/>
      <c r="DM4" s="1033"/>
      <c r="DN4" s="1033"/>
      <c r="DO4" s="1033"/>
      <c r="DP4" s="1033"/>
      <c r="DQ4" s="1033"/>
      <c r="DR4" s="1033"/>
      <c r="DS4" s="1033"/>
      <c r="DT4" s="1033"/>
      <c r="DU4" s="1033"/>
      <c r="DV4" s="1033"/>
      <c r="DW4" s="1033"/>
      <c r="DX4" s="1033"/>
      <c r="DY4" s="1033"/>
      <c r="DZ4" s="1051"/>
      <c r="EA4" s="1026" t="s">
        <v>328</v>
      </c>
      <c r="EB4" s="1023"/>
      <c r="EC4" s="1026" t="s">
        <v>1605</v>
      </c>
      <c r="ED4" s="1027"/>
      <c r="EE4" s="265"/>
      <c r="EF4" s="265"/>
      <c r="EG4" s="265"/>
      <c r="EH4" s="266"/>
      <c r="EI4" s="65"/>
      <c r="EJ4" s="172"/>
      <c r="EK4" s="1028"/>
      <c r="EL4" s="1024"/>
      <c r="EM4" s="1028" t="s">
        <v>1604</v>
      </c>
      <c r="EN4" s="1024"/>
      <c r="EO4" s="1026" t="s">
        <v>1603</v>
      </c>
      <c r="EP4" s="1027"/>
      <c r="EQ4" s="1026" t="s">
        <v>322</v>
      </c>
      <c r="ER4" s="1023"/>
      <c r="ES4" s="1026" t="s">
        <v>321</v>
      </c>
      <c r="ET4" s="1023"/>
      <c r="EU4" s="1029"/>
      <c r="EV4" s="1029"/>
      <c r="EW4" s="1026" t="s">
        <v>1318</v>
      </c>
      <c r="EX4" s="1023"/>
      <c r="EY4" s="1026" t="s">
        <v>1317</v>
      </c>
      <c r="EZ4" s="1023"/>
      <c r="FA4" s="1028"/>
      <c r="FB4" s="1024"/>
      <c r="FC4" s="1028"/>
      <c r="FD4" s="1024"/>
      <c r="FE4" s="1028"/>
      <c r="FF4" s="1024"/>
      <c r="FG4" s="1028"/>
      <c r="FH4" s="1029"/>
    </row>
    <row r="5" spans="1:164" s="51" customFormat="1" ht="168.6" customHeight="1" x14ac:dyDescent="0.25">
      <c r="A5" s="65"/>
      <c r="B5" s="172" t="s">
        <v>1595</v>
      </c>
      <c r="C5" s="1030"/>
      <c r="D5" s="1031"/>
      <c r="E5" s="1030"/>
      <c r="F5" s="1031"/>
      <c r="G5" s="1030"/>
      <c r="H5" s="1025"/>
      <c r="I5" s="1042" t="s">
        <v>485</v>
      </c>
      <c r="J5" s="1044"/>
      <c r="K5" s="1031"/>
      <c r="L5" s="1031"/>
      <c r="M5" s="1042" t="s">
        <v>317</v>
      </c>
      <c r="N5" s="1044"/>
      <c r="O5" s="1042" t="s">
        <v>316</v>
      </c>
      <c r="P5" s="1044"/>
      <c r="Q5" s="1042" t="s">
        <v>314</v>
      </c>
      <c r="R5" s="1044"/>
      <c r="S5" s="1032" t="s">
        <v>372</v>
      </c>
      <c r="T5" s="1032"/>
      <c r="U5" s="1042" t="s">
        <v>308</v>
      </c>
      <c r="V5" s="1044"/>
      <c r="W5" s="1042" t="s">
        <v>482</v>
      </c>
      <c r="X5" s="1044"/>
      <c r="Y5" s="1042" t="s">
        <v>1555</v>
      </c>
      <c r="Z5" s="1044"/>
      <c r="AA5" s="1042" t="s">
        <v>305</v>
      </c>
      <c r="AB5" s="1044"/>
      <c r="AC5" s="65"/>
      <c r="AD5" s="172" t="s">
        <v>1589</v>
      </c>
      <c r="AE5" s="1042" t="s">
        <v>1283</v>
      </c>
      <c r="AF5" s="1044"/>
      <c r="AG5" s="1042" t="s">
        <v>303</v>
      </c>
      <c r="AH5" s="1044"/>
      <c r="AI5" s="1042" t="s">
        <v>302</v>
      </c>
      <c r="AJ5" s="1044"/>
      <c r="AK5" s="1042" t="s">
        <v>1602</v>
      </c>
      <c r="AL5" s="1044"/>
      <c r="AM5" s="1032" t="s">
        <v>300</v>
      </c>
      <c r="AN5" s="1032"/>
      <c r="AO5" s="1042" t="s">
        <v>1601</v>
      </c>
      <c r="AP5" s="1044"/>
      <c r="AQ5" s="1042" t="s">
        <v>1551</v>
      </c>
      <c r="AR5" s="1044"/>
      <c r="AS5" s="1042" t="s">
        <v>1600</v>
      </c>
      <c r="AT5" s="1044"/>
      <c r="AU5" s="1042" t="s">
        <v>1599</v>
      </c>
      <c r="AV5" s="1044"/>
      <c r="AW5" s="1030"/>
      <c r="AX5" s="1025"/>
      <c r="AY5" s="1030"/>
      <c r="AZ5" s="1031"/>
      <c r="BA5" s="1042" t="s">
        <v>295</v>
      </c>
      <c r="BB5" s="1032"/>
      <c r="BC5" s="1042" t="s">
        <v>294</v>
      </c>
      <c r="BD5" s="1044"/>
      <c r="BE5" s="65"/>
      <c r="BF5" s="172" t="s">
        <v>1589</v>
      </c>
      <c r="BG5" s="1030"/>
      <c r="BH5" s="1031"/>
      <c r="BI5" s="1030"/>
      <c r="BJ5" s="1025"/>
      <c r="BK5" s="1030"/>
      <c r="BL5" s="1025"/>
      <c r="BM5" s="1030"/>
      <c r="BN5" s="1025"/>
      <c r="BO5" s="1031"/>
      <c r="BP5" s="1025"/>
      <c r="BQ5" s="1031"/>
      <c r="BR5" s="1031"/>
      <c r="BS5" s="1030"/>
      <c r="BT5" s="1031"/>
      <c r="BU5" s="1030"/>
      <c r="BV5" s="1025"/>
      <c r="BW5" s="1031"/>
      <c r="BX5" s="1025"/>
      <c r="BY5" s="1030"/>
      <c r="BZ5" s="1025"/>
      <c r="CA5" s="1030"/>
      <c r="CB5" s="1025"/>
      <c r="CC5" s="1030"/>
      <c r="CD5" s="1025"/>
      <c r="CE5" s="65"/>
      <c r="CF5" s="172" t="s">
        <v>1598</v>
      </c>
      <c r="CG5" s="1030"/>
      <c r="CH5" s="1031"/>
      <c r="CI5" s="1030"/>
      <c r="CJ5" s="1025"/>
      <c r="CK5" s="1030"/>
      <c r="CL5" s="1031"/>
      <c r="CM5" s="1042" t="s">
        <v>1287</v>
      </c>
      <c r="CN5" s="1044"/>
      <c r="CO5" s="1030"/>
      <c r="CP5" s="1031"/>
      <c r="CQ5" s="1042" t="s">
        <v>317</v>
      </c>
      <c r="CR5" s="1044"/>
      <c r="CS5" s="1042" t="s">
        <v>316</v>
      </c>
      <c r="CT5" s="1044"/>
      <c r="CU5" s="1042" t="s">
        <v>1597</v>
      </c>
      <c r="CV5" s="1044"/>
      <c r="CW5" s="1042" t="s">
        <v>1596</v>
      </c>
      <c r="CX5" s="1044"/>
      <c r="CY5" s="1042" t="s">
        <v>308</v>
      </c>
      <c r="CZ5" s="1044"/>
      <c r="DA5" s="1042" t="s">
        <v>307</v>
      </c>
      <c r="DB5" s="1032"/>
      <c r="DC5" s="1042" t="s">
        <v>1555</v>
      </c>
      <c r="DD5" s="1044"/>
      <c r="DE5" s="1042" t="s">
        <v>305</v>
      </c>
      <c r="DF5" s="1044"/>
      <c r="DG5" s="65"/>
      <c r="DH5" s="172" t="s">
        <v>1595</v>
      </c>
      <c r="DI5" s="1042" t="s">
        <v>1283</v>
      </c>
      <c r="DJ5" s="1044"/>
      <c r="DK5" s="1042" t="s">
        <v>303</v>
      </c>
      <c r="DL5" s="1044"/>
      <c r="DM5" s="1042" t="s">
        <v>302</v>
      </c>
      <c r="DN5" s="1044"/>
      <c r="DO5" s="1042" t="s">
        <v>1594</v>
      </c>
      <c r="DP5" s="1044"/>
      <c r="DQ5" s="1042" t="s">
        <v>1593</v>
      </c>
      <c r="DR5" s="1044"/>
      <c r="DS5" s="1042" t="s">
        <v>1592</v>
      </c>
      <c r="DT5" s="1032"/>
      <c r="DU5" s="1042" t="s">
        <v>1591</v>
      </c>
      <c r="DV5" s="1044"/>
      <c r="DW5" s="1042" t="s">
        <v>297</v>
      </c>
      <c r="DX5" s="1044"/>
      <c r="DY5" s="1042" t="s">
        <v>296</v>
      </c>
      <c r="DZ5" s="1044"/>
      <c r="EA5" s="1030"/>
      <c r="EB5" s="1025"/>
      <c r="EC5" s="1030"/>
      <c r="ED5" s="1031"/>
      <c r="EE5" s="1042" t="s">
        <v>295</v>
      </c>
      <c r="EF5" s="1044"/>
      <c r="EG5" s="1042" t="s">
        <v>1590</v>
      </c>
      <c r="EH5" s="1044"/>
      <c r="EI5" s="65"/>
      <c r="EJ5" s="172" t="s">
        <v>1589</v>
      </c>
      <c r="EK5" s="1030"/>
      <c r="EL5" s="1025"/>
      <c r="EM5" s="1030"/>
      <c r="EN5" s="1025"/>
      <c r="EO5" s="1030"/>
      <c r="EP5" s="1031"/>
      <c r="EQ5" s="1030"/>
      <c r="ER5" s="1025"/>
      <c r="ES5" s="1030"/>
      <c r="ET5" s="1025"/>
      <c r="EU5" s="1031"/>
      <c r="EV5" s="1031"/>
      <c r="EW5" s="1030"/>
      <c r="EX5" s="1025"/>
      <c r="EY5" s="1030"/>
      <c r="EZ5" s="1025"/>
      <c r="FA5" s="1030"/>
      <c r="FB5" s="1025"/>
      <c r="FC5" s="1030"/>
      <c r="FD5" s="1025"/>
      <c r="FE5" s="1030"/>
      <c r="FF5" s="1025"/>
      <c r="FG5" s="1030"/>
      <c r="FH5" s="1031"/>
    </row>
    <row r="6" spans="1:164" s="51" customFormat="1" ht="15" customHeight="1" x14ac:dyDescent="0.25">
      <c r="A6" s="65"/>
      <c r="B6" s="70"/>
      <c r="C6" s="1160" t="s">
        <v>1588</v>
      </c>
      <c r="D6" s="1039"/>
      <c r="E6" s="1039"/>
      <c r="F6" s="1039"/>
      <c r="G6" s="1039"/>
      <c r="H6" s="1039"/>
      <c r="I6" s="1039"/>
      <c r="J6" s="1039"/>
      <c r="K6" s="1039"/>
      <c r="L6" s="1039"/>
      <c r="M6" s="1039"/>
      <c r="N6" s="1039"/>
      <c r="O6" s="1039"/>
      <c r="P6" s="1039"/>
      <c r="Q6" s="1039"/>
      <c r="R6" s="1039"/>
      <c r="S6" s="1039"/>
      <c r="T6" s="1039"/>
      <c r="U6" s="1039"/>
      <c r="V6" s="1039"/>
      <c r="W6" s="1039"/>
      <c r="X6" s="1039"/>
      <c r="Y6" s="1039"/>
      <c r="Z6" s="1039"/>
      <c r="AA6" s="1039"/>
      <c r="AB6" s="46"/>
      <c r="AC6" s="65"/>
      <c r="AD6" s="70"/>
      <c r="AE6" s="1034" t="s">
        <v>1587</v>
      </c>
      <c r="AF6" s="1033"/>
      <c r="AG6" s="1033"/>
      <c r="AH6" s="1033"/>
      <c r="AI6" s="1033"/>
      <c r="AJ6" s="1033"/>
      <c r="AK6" s="1033"/>
      <c r="AL6" s="1033"/>
      <c r="AM6" s="1033"/>
      <c r="AN6" s="1033"/>
      <c r="AO6" s="1033"/>
      <c r="AP6" s="1033"/>
      <c r="AQ6" s="1033"/>
      <c r="AR6" s="1033"/>
      <c r="AS6" s="1033"/>
      <c r="AT6" s="1033"/>
      <c r="AU6" s="1033"/>
      <c r="AV6" s="1033"/>
      <c r="AW6" s="1033"/>
      <c r="AX6" s="1033"/>
      <c r="AY6" s="1033"/>
      <c r="AZ6" s="1033"/>
      <c r="BA6" s="1033"/>
      <c r="BB6" s="1033"/>
      <c r="BC6" s="1033"/>
      <c r="BD6" s="1033"/>
      <c r="BE6" s="65"/>
      <c r="BF6" s="70"/>
      <c r="BG6" s="1034" t="s">
        <v>1586</v>
      </c>
      <c r="BH6" s="1033"/>
      <c r="BI6" s="1033"/>
      <c r="BJ6" s="1033"/>
      <c r="BK6" s="1033"/>
      <c r="BL6" s="1033"/>
      <c r="BM6" s="1033"/>
      <c r="BN6" s="1033"/>
      <c r="BO6" s="1033"/>
      <c r="BP6" s="1033"/>
      <c r="BQ6" s="1033"/>
      <c r="BR6" s="1033"/>
      <c r="BS6" s="1033"/>
      <c r="BT6" s="1033"/>
      <c r="BU6" s="1033"/>
      <c r="BV6" s="1033"/>
      <c r="BW6" s="1033"/>
      <c r="BX6" s="1033"/>
      <c r="BY6" s="1033"/>
      <c r="BZ6" s="1033"/>
      <c r="CA6" s="1033"/>
      <c r="CB6" s="1033"/>
      <c r="CC6" s="1033"/>
      <c r="CD6" s="1033"/>
      <c r="CE6" s="65"/>
      <c r="CF6" s="70"/>
      <c r="CG6" s="1034" t="s">
        <v>1585</v>
      </c>
      <c r="CH6" s="1033"/>
      <c r="CI6" s="1033"/>
      <c r="CJ6" s="1033"/>
      <c r="CK6" s="1033"/>
      <c r="CL6" s="1033"/>
      <c r="CM6" s="1033"/>
      <c r="CN6" s="1033"/>
      <c r="CO6" s="1033"/>
      <c r="CP6" s="1033"/>
      <c r="CQ6" s="1033"/>
      <c r="CR6" s="1033"/>
      <c r="CS6" s="1033"/>
      <c r="CT6" s="1033"/>
      <c r="CU6" s="1033"/>
      <c r="CV6" s="1033"/>
      <c r="CW6" s="1033"/>
      <c r="CX6" s="1033"/>
      <c r="CY6" s="1033"/>
      <c r="CZ6" s="1033"/>
      <c r="DA6" s="1033"/>
      <c r="DB6" s="1033"/>
      <c r="DC6" s="1033"/>
      <c r="DD6" s="1033"/>
      <c r="DE6" s="1033"/>
      <c r="DF6" s="1033"/>
      <c r="DG6" s="65"/>
      <c r="DH6" s="70"/>
      <c r="DI6" s="1034" t="s">
        <v>1584</v>
      </c>
      <c r="DJ6" s="1033"/>
      <c r="DK6" s="1033"/>
      <c r="DL6" s="1033"/>
      <c r="DM6" s="1033"/>
      <c r="DN6" s="1033"/>
      <c r="DO6" s="1033"/>
      <c r="DP6" s="1033"/>
      <c r="DQ6" s="1033"/>
      <c r="DR6" s="1033"/>
      <c r="DS6" s="1033"/>
      <c r="DT6" s="1033"/>
      <c r="DU6" s="1033"/>
      <c r="DV6" s="1033"/>
      <c r="DW6" s="1033"/>
      <c r="DX6" s="1033"/>
      <c r="DY6" s="1033"/>
      <c r="DZ6" s="1033"/>
      <c r="EA6" s="1033"/>
      <c r="EB6" s="1033"/>
      <c r="EC6" s="1033"/>
      <c r="ED6" s="1033"/>
      <c r="EE6" s="1033"/>
      <c r="EF6" s="1033"/>
      <c r="EG6" s="1033"/>
      <c r="EH6" s="1033"/>
      <c r="EI6" s="65"/>
      <c r="EJ6" s="70"/>
      <c r="EK6" s="1034" t="s">
        <v>1583</v>
      </c>
      <c r="EL6" s="1033"/>
      <c r="EM6" s="1033"/>
      <c r="EN6" s="1033"/>
      <c r="EO6" s="1033"/>
      <c r="EP6" s="1033"/>
      <c r="EQ6" s="1033"/>
      <c r="ER6" s="1033"/>
      <c r="ES6" s="1033"/>
      <c r="ET6" s="1033"/>
      <c r="EU6" s="1033"/>
      <c r="EV6" s="1033"/>
      <c r="EW6" s="1033"/>
      <c r="EX6" s="1033"/>
      <c r="EY6" s="1033"/>
      <c r="EZ6" s="1033"/>
      <c r="FA6" s="1033"/>
      <c r="FB6" s="1033"/>
      <c r="FC6" s="1033"/>
      <c r="FD6" s="1033"/>
      <c r="FE6" s="1033"/>
      <c r="FF6" s="1033"/>
      <c r="FG6" s="1033"/>
      <c r="FH6" s="1033"/>
    </row>
    <row r="7" spans="1:164" s="51" customFormat="1" ht="13.8" x14ac:dyDescent="0.25">
      <c r="A7" s="65"/>
      <c r="B7" s="331"/>
      <c r="C7" s="437">
        <v>1</v>
      </c>
      <c r="D7" s="163"/>
      <c r="E7" s="437">
        <v>2</v>
      </c>
      <c r="F7" s="163"/>
      <c r="G7" s="437">
        <v>3</v>
      </c>
      <c r="H7" s="163"/>
      <c r="I7" s="437">
        <v>4</v>
      </c>
      <c r="J7" s="163"/>
      <c r="K7" s="437">
        <v>5</v>
      </c>
      <c r="L7" s="163"/>
      <c r="M7" s="437">
        <v>6</v>
      </c>
      <c r="N7" s="163"/>
      <c r="O7" s="437">
        <v>7</v>
      </c>
      <c r="P7" s="163"/>
      <c r="Q7" s="437">
        <v>8</v>
      </c>
      <c r="R7" s="163"/>
      <c r="S7" s="437">
        <v>9</v>
      </c>
      <c r="T7" s="163"/>
      <c r="U7" s="437">
        <v>10</v>
      </c>
      <c r="V7" s="163"/>
      <c r="W7" s="437">
        <v>11</v>
      </c>
      <c r="X7" s="163"/>
      <c r="Y7" s="437">
        <v>12</v>
      </c>
      <c r="Z7" s="163"/>
      <c r="AA7" s="260">
        <v>13</v>
      </c>
      <c r="AB7" s="260"/>
      <c r="AC7" s="65"/>
      <c r="AD7" s="331"/>
      <c r="AE7" s="161">
        <v>14</v>
      </c>
      <c r="AF7" s="260"/>
      <c r="AG7" s="161">
        <v>15</v>
      </c>
      <c r="AH7" s="260"/>
      <c r="AI7" s="161">
        <v>16</v>
      </c>
      <c r="AJ7" s="260"/>
      <c r="AK7" s="161">
        <v>17</v>
      </c>
      <c r="AL7" s="260"/>
      <c r="AM7" s="797">
        <v>18</v>
      </c>
      <c r="AN7" s="797"/>
      <c r="AO7" s="161">
        <v>19</v>
      </c>
      <c r="AP7" s="260"/>
      <c r="AQ7" s="161">
        <v>20</v>
      </c>
      <c r="AR7" s="260"/>
      <c r="AS7" s="161">
        <v>21</v>
      </c>
      <c r="AT7" s="260"/>
      <c r="AU7" s="161">
        <v>22</v>
      </c>
      <c r="AV7" s="260"/>
      <c r="AW7" s="161">
        <v>23</v>
      </c>
      <c r="AX7" s="260"/>
      <c r="AY7" s="161">
        <v>24</v>
      </c>
      <c r="AZ7" s="260"/>
      <c r="BA7" s="161">
        <v>25</v>
      </c>
      <c r="BB7" s="259"/>
      <c r="BC7" s="797">
        <v>26</v>
      </c>
      <c r="BD7" s="161"/>
      <c r="BE7" s="65"/>
      <c r="BF7" s="331"/>
      <c r="BG7" s="259">
        <v>27</v>
      </c>
      <c r="BH7" s="260"/>
      <c r="BI7" s="99">
        <v>28</v>
      </c>
      <c r="BJ7" s="260"/>
      <c r="BK7" s="99">
        <v>29</v>
      </c>
      <c r="BL7" s="260"/>
      <c r="BM7" s="99">
        <v>30</v>
      </c>
      <c r="BN7" s="260"/>
      <c r="BO7" s="99">
        <v>31</v>
      </c>
      <c r="BP7" s="260"/>
      <c r="BQ7" s="99">
        <v>32</v>
      </c>
      <c r="BR7" s="260"/>
      <c r="BS7" s="389">
        <v>33</v>
      </c>
      <c r="BT7" s="384"/>
      <c r="BU7" s="1061">
        <v>34</v>
      </c>
      <c r="BV7" s="1110"/>
      <c r="BW7" s="1061">
        <v>35</v>
      </c>
      <c r="BX7" s="1110"/>
      <c r="BY7" s="1061">
        <v>36</v>
      </c>
      <c r="BZ7" s="1110"/>
      <c r="CA7" s="1061">
        <v>37</v>
      </c>
      <c r="CB7" s="1110"/>
      <c r="CC7" s="1061">
        <v>38</v>
      </c>
      <c r="CD7" s="1110"/>
      <c r="CE7" s="65"/>
      <c r="CF7" s="331"/>
      <c r="CG7" s="1061">
        <v>39</v>
      </c>
      <c r="CH7" s="1110"/>
      <c r="CI7" s="1061">
        <v>40</v>
      </c>
      <c r="CJ7" s="1110"/>
      <c r="CK7" s="1061">
        <v>41</v>
      </c>
      <c r="CL7" s="1110"/>
      <c r="CM7" s="1061">
        <v>42</v>
      </c>
      <c r="CN7" s="1110"/>
      <c r="CO7" s="1061">
        <v>43</v>
      </c>
      <c r="CP7" s="1110"/>
      <c r="CQ7" s="1061">
        <v>44</v>
      </c>
      <c r="CR7" s="1110"/>
      <c r="CS7" s="1061">
        <v>45</v>
      </c>
      <c r="CT7" s="1110"/>
      <c r="CU7" s="1061">
        <v>46</v>
      </c>
      <c r="CV7" s="1110"/>
      <c r="CW7" s="1061">
        <v>47</v>
      </c>
      <c r="CX7" s="1110"/>
      <c r="CY7" s="1061">
        <v>48</v>
      </c>
      <c r="CZ7" s="1110"/>
      <c r="DA7" s="1061">
        <v>49</v>
      </c>
      <c r="DB7" s="1112"/>
      <c r="DC7" s="1061">
        <v>50</v>
      </c>
      <c r="DD7" s="1110"/>
      <c r="DE7" s="1061">
        <v>51</v>
      </c>
      <c r="DF7" s="1110"/>
      <c r="DG7" s="65"/>
      <c r="DH7" s="331"/>
      <c r="DI7" s="1061">
        <v>52</v>
      </c>
      <c r="DJ7" s="1110"/>
      <c r="DK7" s="1061">
        <v>53</v>
      </c>
      <c r="DL7" s="1110"/>
      <c r="DM7" s="1061">
        <v>54</v>
      </c>
      <c r="DN7" s="1110"/>
      <c r="DO7" s="1061">
        <v>55</v>
      </c>
      <c r="DP7" s="1110"/>
      <c r="DQ7" s="1061">
        <v>56</v>
      </c>
      <c r="DR7" s="1110"/>
      <c r="DS7" s="1061">
        <v>57</v>
      </c>
      <c r="DT7" s="1112"/>
      <c r="DU7" s="1061">
        <v>58</v>
      </c>
      <c r="DV7" s="1110"/>
      <c r="DW7" s="1061">
        <v>59</v>
      </c>
      <c r="DX7" s="1110"/>
      <c r="DY7" s="1061">
        <v>60</v>
      </c>
      <c r="DZ7" s="1110"/>
      <c r="EA7" s="1061">
        <v>61</v>
      </c>
      <c r="EB7" s="1110"/>
      <c r="EC7" s="1061">
        <v>62</v>
      </c>
      <c r="ED7" s="1353"/>
      <c r="EE7" s="1350">
        <v>63</v>
      </c>
      <c r="EF7" s="1110"/>
      <c r="EG7" s="1061">
        <v>64</v>
      </c>
      <c r="EH7" s="1110"/>
      <c r="EI7" s="65"/>
      <c r="EJ7" s="331"/>
      <c r="EK7" s="1061">
        <v>65</v>
      </c>
      <c r="EL7" s="1110"/>
      <c r="EM7" s="1061">
        <v>66</v>
      </c>
      <c r="EN7" s="1110"/>
      <c r="EO7" s="1061">
        <v>67</v>
      </c>
      <c r="EP7" s="1112"/>
      <c r="EQ7" s="1061">
        <v>68</v>
      </c>
      <c r="ER7" s="1110"/>
      <c r="ES7" s="1061">
        <v>69</v>
      </c>
      <c r="ET7" s="1110"/>
      <c r="EU7" s="1061">
        <v>70</v>
      </c>
      <c r="EV7" s="1110"/>
      <c r="EW7" s="1061">
        <v>71</v>
      </c>
      <c r="EX7" s="1110"/>
      <c r="EY7" s="1061">
        <v>72</v>
      </c>
      <c r="EZ7" s="1110"/>
      <c r="FA7" s="1061">
        <v>73</v>
      </c>
      <c r="FB7" s="1110"/>
      <c r="FC7" s="1061">
        <v>74</v>
      </c>
      <c r="FD7" s="1110"/>
      <c r="FE7" s="1061">
        <v>75</v>
      </c>
      <c r="FF7" s="1353"/>
      <c r="FG7" s="1350">
        <v>76</v>
      </c>
      <c r="FH7" s="1112"/>
    </row>
    <row r="8" spans="1:164" s="51" customFormat="1" ht="21.9" customHeight="1" x14ac:dyDescent="0.25">
      <c r="A8" s="65"/>
      <c r="B8" s="70" t="s">
        <v>1014</v>
      </c>
      <c r="C8" s="92">
        <v>110660</v>
      </c>
      <c r="D8" s="92" t="s">
        <v>157</v>
      </c>
      <c r="E8" s="92">
        <v>90908</v>
      </c>
      <c r="F8" s="92" t="s">
        <v>157</v>
      </c>
      <c r="G8" s="92">
        <v>239</v>
      </c>
      <c r="H8" s="92" t="s">
        <v>157</v>
      </c>
      <c r="I8" s="92">
        <v>59</v>
      </c>
      <c r="J8" s="92" t="s">
        <v>157</v>
      </c>
      <c r="K8" s="92">
        <v>8105</v>
      </c>
      <c r="L8" s="92" t="s">
        <v>157</v>
      </c>
      <c r="M8" s="92">
        <v>1848</v>
      </c>
      <c r="N8" s="92" t="s">
        <v>157</v>
      </c>
      <c r="O8" s="92">
        <v>194</v>
      </c>
      <c r="P8" s="92" t="s">
        <v>157</v>
      </c>
      <c r="Q8" s="92">
        <v>354</v>
      </c>
      <c r="R8" s="92" t="s">
        <v>157</v>
      </c>
      <c r="S8" s="92">
        <v>310</v>
      </c>
      <c r="T8" s="92" t="s">
        <v>157</v>
      </c>
      <c r="U8" s="92" t="s">
        <v>275</v>
      </c>
      <c r="V8" s="92" t="s">
        <v>157</v>
      </c>
      <c r="W8" s="92">
        <v>609</v>
      </c>
      <c r="X8" s="92" t="s">
        <v>157</v>
      </c>
      <c r="Y8" s="92">
        <v>75</v>
      </c>
      <c r="Z8" s="92" t="s">
        <v>157</v>
      </c>
      <c r="AA8" s="92">
        <v>623</v>
      </c>
      <c r="AB8" s="92" t="s">
        <v>157</v>
      </c>
      <c r="AC8" s="65"/>
      <c r="AD8" s="70" t="s">
        <v>1014</v>
      </c>
      <c r="AE8" s="92">
        <v>639</v>
      </c>
      <c r="AF8" s="92" t="s">
        <v>157</v>
      </c>
      <c r="AG8" s="92">
        <v>192</v>
      </c>
      <c r="AH8" s="92" t="s">
        <v>157</v>
      </c>
      <c r="AI8" s="92">
        <v>706</v>
      </c>
      <c r="AJ8" s="92" t="s">
        <v>157</v>
      </c>
      <c r="AK8" s="92">
        <v>130</v>
      </c>
      <c r="AL8" s="92" t="s">
        <v>157</v>
      </c>
      <c r="AM8" s="92">
        <v>357</v>
      </c>
      <c r="AN8" s="92" t="s">
        <v>157</v>
      </c>
      <c r="AO8" s="92">
        <v>228</v>
      </c>
      <c r="AP8" s="92" t="s">
        <v>157</v>
      </c>
      <c r="AQ8" s="92">
        <v>449</v>
      </c>
      <c r="AR8" s="92" t="s">
        <v>157</v>
      </c>
      <c r="AS8" s="92">
        <v>113</v>
      </c>
      <c r="AT8" s="92" t="s">
        <v>157</v>
      </c>
      <c r="AU8" s="92">
        <v>162</v>
      </c>
      <c r="AV8" s="92" t="s">
        <v>157</v>
      </c>
      <c r="AW8" s="92">
        <v>80534</v>
      </c>
      <c r="AX8" s="92" t="s">
        <v>157</v>
      </c>
      <c r="AY8" s="92">
        <v>2030</v>
      </c>
      <c r="AZ8" s="92" t="s">
        <v>157</v>
      </c>
      <c r="BA8" s="92">
        <v>854</v>
      </c>
      <c r="BB8" s="92" t="s">
        <v>157</v>
      </c>
      <c r="BC8" s="92">
        <v>280</v>
      </c>
      <c r="BD8" s="92" t="s">
        <v>157</v>
      </c>
      <c r="BE8" s="207"/>
      <c r="BF8" s="70" t="s">
        <v>1014</v>
      </c>
      <c r="BG8" s="92">
        <v>137</v>
      </c>
      <c r="BH8" s="92" t="s">
        <v>157</v>
      </c>
      <c r="BI8" s="92">
        <v>2363</v>
      </c>
      <c r="BJ8" s="92" t="s">
        <v>157</v>
      </c>
      <c r="BK8" s="92">
        <v>93</v>
      </c>
      <c r="BL8" s="92" t="s">
        <v>157</v>
      </c>
      <c r="BM8" s="92">
        <v>1028</v>
      </c>
      <c r="BN8" s="92" t="s">
        <v>157</v>
      </c>
      <c r="BO8" s="92">
        <v>1242</v>
      </c>
      <c r="BP8" s="92" t="s">
        <v>157</v>
      </c>
      <c r="BQ8" s="92">
        <v>1042</v>
      </c>
      <c r="BR8" s="92" t="s">
        <v>157</v>
      </c>
      <c r="BS8" s="92">
        <v>297</v>
      </c>
      <c r="BT8" s="92" t="s">
        <v>157</v>
      </c>
      <c r="BU8" s="92">
        <v>713</v>
      </c>
      <c r="BV8" s="92" t="s">
        <v>157</v>
      </c>
      <c r="BW8" s="92">
        <v>141</v>
      </c>
      <c r="BX8" s="92" t="s">
        <v>157</v>
      </c>
      <c r="BY8" s="92">
        <v>15360</v>
      </c>
      <c r="BZ8" s="92" t="s">
        <v>157</v>
      </c>
      <c r="CA8" s="92">
        <v>225</v>
      </c>
      <c r="CB8" s="92" t="s">
        <v>157</v>
      </c>
      <c r="CC8" s="92">
        <v>83</v>
      </c>
      <c r="CD8" s="92" t="s">
        <v>157</v>
      </c>
      <c r="CE8" s="65"/>
      <c r="CF8" s="70" t="s">
        <v>1014</v>
      </c>
      <c r="CG8" s="34">
        <v>32890.9</v>
      </c>
      <c r="CH8" s="34" t="s">
        <v>157</v>
      </c>
      <c r="CI8" s="34">
        <v>20241.599999999999</v>
      </c>
      <c r="CJ8" s="34" t="s">
        <v>157</v>
      </c>
      <c r="CK8" s="34">
        <v>1606</v>
      </c>
      <c r="CL8" s="34" t="s">
        <v>157</v>
      </c>
      <c r="CM8" s="34">
        <v>528.6</v>
      </c>
      <c r="CN8" s="34" t="s">
        <v>157</v>
      </c>
      <c r="CO8" s="34">
        <v>11276.2</v>
      </c>
      <c r="CP8" s="34" t="s">
        <v>157</v>
      </c>
      <c r="CQ8" s="34">
        <v>2492.5</v>
      </c>
      <c r="CR8" s="34" t="s">
        <v>157</v>
      </c>
      <c r="CS8" s="34">
        <v>148.6</v>
      </c>
      <c r="CT8" s="34" t="s">
        <v>157</v>
      </c>
      <c r="CU8" s="34">
        <v>170.9</v>
      </c>
      <c r="CV8" s="34" t="s">
        <v>157</v>
      </c>
      <c r="CW8" s="34">
        <v>527.29999999999995</v>
      </c>
      <c r="CX8" s="34" t="s">
        <v>157</v>
      </c>
      <c r="CY8" s="34" t="s">
        <v>275</v>
      </c>
      <c r="CZ8" s="34" t="s">
        <v>157</v>
      </c>
      <c r="DA8" s="34">
        <v>771</v>
      </c>
      <c r="DB8" s="34" t="s">
        <v>157</v>
      </c>
      <c r="DC8" s="34">
        <v>65.099999999999994</v>
      </c>
      <c r="DD8" s="34" t="s">
        <v>157</v>
      </c>
      <c r="DE8" s="34">
        <v>742.2</v>
      </c>
      <c r="DF8" s="34" t="s">
        <v>157</v>
      </c>
      <c r="DG8" s="65"/>
      <c r="DH8" s="70" t="s">
        <v>1014</v>
      </c>
      <c r="DI8" s="34">
        <v>859.6</v>
      </c>
      <c r="DJ8" s="34" t="s">
        <v>157</v>
      </c>
      <c r="DK8" s="34">
        <v>677.2</v>
      </c>
      <c r="DL8" s="34" t="s">
        <v>157</v>
      </c>
      <c r="DM8" s="34">
        <v>634.6</v>
      </c>
      <c r="DN8" s="34" t="s">
        <v>157</v>
      </c>
      <c r="DO8" s="34">
        <v>113.6</v>
      </c>
      <c r="DP8" s="34" t="s">
        <v>157</v>
      </c>
      <c r="DQ8" s="92">
        <v>310.10000000000002</v>
      </c>
      <c r="DR8" s="34" t="s">
        <v>157</v>
      </c>
      <c r="DS8" s="34">
        <v>162.1</v>
      </c>
      <c r="DT8" s="34" t="s">
        <v>157</v>
      </c>
      <c r="DU8" s="34">
        <v>782.3</v>
      </c>
      <c r="DV8" s="34" t="s">
        <v>157</v>
      </c>
      <c r="DW8" s="92">
        <v>164.9</v>
      </c>
      <c r="DX8" s="34" t="s">
        <v>157</v>
      </c>
      <c r="DY8" s="34">
        <v>109.6</v>
      </c>
      <c r="DZ8" s="34" t="s">
        <v>157</v>
      </c>
      <c r="EA8" s="34">
        <v>6360.6</v>
      </c>
      <c r="EB8" s="34" t="s">
        <v>157</v>
      </c>
      <c r="EC8" s="34">
        <v>998.8</v>
      </c>
      <c r="ED8" s="34" t="s">
        <v>157</v>
      </c>
      <c r="EE8" s="34">
        <v>333.8</v>
      </c>
      <c r="EF8" s="34" t="s">
        <v>157</v>
      </c>
      <c r="EG8" s="34">
        <v>194</v>
      </c>
      <c r="EH8" s="34" t="s">
        <v>157</v>
      </c>
      <c r="EI8" s="65"/>
      <c r="EJ8" s="70" t="s">
        <v>1014</v>
      </c>
      <c r="EK8" s="34">
        <v>59.7</v>
      </c>
      <c r="EL8" s="34" t="s">
        <v>157</v>
      </c>
      <c r="EM8" s="34">
        <v>3224.9</v>
      </c>
      <c r="EN8" s="34" t="s">
        <v>157</v>
      </c>
      <c r="EO8" s="34">
        <v>121.8</v>
      </c>
      <c r="EP8" s="34" t="s">
        <v>157</v>
      </c>
      <c r="EQ8" s="34">
        <v>689.8</v>
      </c>
      <c r="ER8" s="34" t="s">
        <v>157</v>
      </c>
      <c r="ES8" s="34">
        <v>2413.4</v>
      </c>
      <c r="ET8" s="34" t="s">
        <v>157</v>
      </c>
      <c r="EU8" s="34">
        <v>5837.9</v>
      </c>
      <c r="EV8" s="34" t="s">
        <v>157</v>
      </c>
      <c r="EW8" s="34">
        <v>1791.1</v>
      </c>
      <c r="EX8" s="34" t="s">
        <v>157</v>
      </c>
      <c r="EY8" s="34">
        <v>4037.1</v>
      </c>
      <c r="EZ8" s="34" t="s">
        <v>157</v>
      </c>
      <c r="FA8" s="34">
        <v>368.8</v>
      </c>
      <c r="FB8" s="34" t="s">
        <v>157</v>
      </c>
      <c r="FC8" s="34">
        <v>2369.9</v>
      </c>
      <c r="FD8" s="34" t="s">
        <v>157</v>
      </c>
      <c r="FE8" s="34">
        <v>463.6</v>
      </c>
      <c r="FF8" s="34" t="s">
        <v>157</v>
      </c>
      <c r="FG8" s="34">
        <v>48.8</v>
      </c>
      <c r="FH8" s="34" t="s">
        <v>157</v>
      </c>
    </row>
    <row r="9" spans="1:164" s="51" customFormat="1" ht="15" customHeight="1" x14ac:dyDescent="0.25">
      <c r="A9" s="65"/>
      <c r="B9" s="70" t="s">
        <v>347</v>
      </c>
      <c r="C9" s="92">
        <v>160433</v>
      </c>
      <c r="D9" s="92" t="s">
        <v>157</v>
      </c>
      <c r="E9" s="92">
        <v>133989</v>
      </c>
      <c r="F9" s="92" t="s">
        <v>157</v>
      </c>
      <c r="G9" s="92">
        <v>309</v>
      </c>
      <c r="H9" s="92" t="s">
        <v>157</v>
      </c>
      <c r="I9" s="92">
        <v>84</v>
      </c>
      <c r="J9" s="92" t="s">
        <v>157</v>
      </c>
      <c r="K9" s="92">
        <v>11773</v>
      </c>
      <c r="L9" s="92" t="s">
        <v>157</v>
      </c>
      <c r="M9" s="92">
        <v>2526</v>
      </c>
      <c r="N9" s="92"/>
      <c r="O9" s="92">
        <v>315</v>
      </c>
      <c r="P9" s="92" t="s">
        <v>157</v>
      </c>
      <c r="Q9" s="92">
        <v>463</v>
      </c>
      <c r="R9" s="92" t="s">
        <v>157</v>
      </c>
      <c r="S9" s="92">
        <v>420</v>
      </c>
      <c r="T9" s="92" t="s">
        <v>157</v>
      </c>
      <c r="U9" s="92" t="s">
        <v>275</v>
      </c>
      <c r="V9" s="92" t="s">
        <v>157</v>
      </c>
      <c r="W9" s="92">
        <v>1016</v>
      </c>
      <c r="X9" s="92" t="s">
        <v>157</v>
      </c>
      <c r="Y9" s="92">
        <v>117</v>
      </c>
      <c r="Z9" s="92" t="s">
        <v>157</v>
      </c>
      <c r="AA9" s="92">
        <v>891</v>
      </c>
      <c r="AB9" s="92" t="s">
        <v>157</v>
      </c>
      <c r="AC9" s="65"/>
      <c r="AD9" s="70" t="s">
        <v>347</v>
      </c>
      <c r="AE9" s="92">
        <v>999</v>
      </c>
      <c r="AF9" s="92" t="s">
        <v>157</v>
      </c>
      <c r="AG9" s="92">
        <v>293</v>
      </c>
      <c r="AH9" s="92" t="s">
        <v>157</v>
      </c>
      <c r="AI9" s="92">
        <v>936</v>
      </c>
      <c r="AJ9" s="92" t="s">
        <v>157</v>
      </c>
      <c r="AK9" s="92">
        <v>201</v>
      </c>
      <c r="AL9" s="92" t="s">
        <v>157</v>
      </c>
      <c r="AM9" s="92">
        <v>582</v>
      </c>
      <c r="AN9" s="92" t="s">
        <v>157</v>
      </c>
      <c r="AO9" s="92">
        <v>328</v>
      </c>
      <c r="AP9" s="92" t="s">
        <v>157</v>
      </c>
      <c r="AQ9" s="92">
        <v>746</v>
      </c>
      <c r="AR9" s="92" t="s">
        <v>157</v>
      </c>
      <c r="AS9" s="92">
        <v>159</v>
      </c>
      <c r="AT9" s="92" t="s">
        <v>157</v>
      </c>
      <c r="AU9" s="92">
        <v>233</v>
      </c>
      <c r="AV9" s="92" t="s">
        <v>157</v>
      </c>
      <c r="AW9" s="92">
        <v>118829</v>
      </c>
      <c r="AX9" s="92" t="s">
        <v>157</v>
      </c>
      <c r="AY9" s="92">
        <v>3078</v>
      </c>
      <c r="AZ9" s="92" t="s">
        <v>157</v>
      </c>
      <c r="BA9" s="92">
        <v>1324</v>
      </c>
      <c r="BB9" s="92" t="s">
        <v>157</v>
      </c>
      <c r="BC9" s="92">
        <v>401</v>
      </c>
      <c r="BD9" s="92" t="s">
        <v>157</v>
      </c>
      <c r="BE9" s="207"/>
      <c r="BF9" s="70" t="s">
        <v>347</v>
      </c>
      <c r="BG9" s="92">
        <v>235</v>
      </c>
      <c r="BH9" s="92" t="s">
        <v>157</v>
      </c>
      <c r="BI9" s="92">
        <v>3232</v>
      </c>
      <c r="BJ9" s="92" t="s">
        <v>157</v>
      </c>
      <c r="BK9" s="92">
        <v>143</v>
      </c>
      <c r="BL9" s="92" t="s">
        <v>157</v>
      </c>
      <c r="BM9" s="92">
        <v>1438</v>
      </c>
      <c r="BN9" s="92" t="s">
        <v>157</v>
      </c>
      <c r="BO9" s="92">
        <v>1651</v>
      </c>
      <c r="BP9" s="92" t="s">
        <v>157</v>
      </c>
      <c r="BQ9" s="92">
        <v>1409</v>
      </c>
      <c r="BR9" s="92" t="s">
        <v>157</v>
      </c>
      <c r="BS9" s="92">
        <v>557</v>
      </c>
      <c r="BT9" s="92" t="s">
        <v>157</v>
      </c>
      <c r="BU9" s="92">
        <v>793</v>
      </c>
      <c r="BV9" s="92" t="s">
        <v>157</v>
      </c>
      <c r="BW9" s="92">
        <v>224</v>
      </c>
      <c r="BX9" s="92" t="s">
        <v>157</v>
      </c>
      <c r="BY9" s="92">
        <v>20337</v>
      </c>
      <c r="BZ9" s="92" t="s">
        <v>157</v>
      </c>
      <c r="CA9" s="92">
        <v>339</v>
      </c>
      <c r="CB9" s="92" t="s">
        <v>157</v>
      </c>
      <c r="CC9" s="92">
        <v>100</v>
      </c>
      <c r="CD9" s="92" t="s">
        <v>157</v>
      </c>
      <c r="CE9" s="65"/>
      <c r="CF9" s="70" t="s">
        <v>347</v>
      </c>
      <c r="CG9" s="34">
        <v>45226.6</v>
      </c>
      <c r="CH9" s="34" t="s">
        <v>157</v>
      </c>
      <c r="CI9" s="34">
        <v>28533.1</v>
      </c>
      <c r="CJ9" s="34" t="s">
        <v>157</v>
      </c>
      <c r="CK9" s="34">
        <v>1851</v>
      </c>
      <c r="CL9" s="34" t="s">
        <v>157</v>
      </c>
      <c r="CM9" s="34">
        <v>626.6</v>
      </c>
      <c r="CN9" s="34" t="s">
        <v>157</v>
      </c>
      <c r="CO9" s="34">
        <v>15745.4</v>
      </c>
      <c r="CP9" s="34" t="s">
        <v>157</v>
      </c>
      <c r="CQ9" s="34">
        <v>3369.8</v>
      </c>
      <c r="CR9" s="34" t="s">
        <v>157</v>
      </c>
      <c r="CS9" s="34">
        <v>297</v>
      </c>
      <c r="CT9" s="34" t="s">
        <v>157</v>
      </c>
      <c r="CU9" s="34">
        <v>493.5</v>
      </c>
      <c r="CV9" s="34" t="s">
        <v>157</v>
      </c>
      <c r="CW9" s="34">
        <v>729.5</v>
      </c>
      <c r="CX9" s="34" t="s">
        <v>157</v>
      </c>
      <c r="CY9" s="34" t="s">
        <v>275</v>
      </c>
      <c r="CZ9" s="34" t="s">
        <v>157</v>
      </c>
      <c r="DA9" s="34">
        <v>1058.5999999999999</v>
      </c>
      <c r="DB9" s="34" t="s">
        <v>157</v>
      </c>
      <c r="DC9" s="34">
        <v>84.6</v>
      </c>
      <c r="DD9" s="34" t="s">
        <v>157</v>
      </c>
      <c r="DE9" s="34">
        <v>1020.5</v>
      </c>
      <c r="DF9" s="34" t="s">
        <v>157</v>
      </c>
      <c r="DG9" s="65"/>
      <c r="DH9" s="70" t="s">
        <v>347</v>
      </c>
      <c r="DI9" s="34">
        <v>1102.9000000000001</v>
      </c>
      <c r="DJ9" s="34" t="s">
        <v>157</v>
      </c>
      <c r="DK9" s="34">
        <v>868.6</v>
      </c>
      <c r="DL9" s="34" t="s">
        <v>157</v>
      </c>
      <c r="DM9" s="34">
        <v>964.5</v>
      </c>
      <c r="DN9" s="34" t="s">
        <v>157</v>
      </c>
      <c r="DO9" s="34">
        <v>181.6</v>
      </c>
      <c r="DP9" s="34" t="s">
        <v>157</v>
      </c>
      <c r="DQ9" s="92">
        <v>928.4</v>
      </c>
      <c r="DR9" s="34" t="s">
        <v>157</v>
      </c>
      <c r="DS9" s="34">
        <v>222.9</v>
      </c>
      <c r="DT9" s="34" t="s">
        <v>157</v>
      </c>
      <c r="DU9" s="34">
        <v>956.5</v>
      </c>
      <c r="DV9" s="34" t="s">
        <v>157</v>
      </c>
      <c r="DW9" s="92">
        <v>258.7</v>
      </c>
      <c r="DX9" s="34" t="s">
        <v>157</v>
      </c>
      <c r="DY9" s="34">
        <v>186.4</v>
      </c>
      <c r="DZ9" s="34" t="s">
        <v>157</v>
      </c>
      <c r="EA9" s="34">
        <v>9567.2000000000007</v>
      </c>
      <c r="EB9" s="34" t="s">
        <v>157</v>
      </c>
      <c r="EC9" s="34">
        <v>1369.5</v>
      </c>
      <c r="ED9" s="34" t="s">
        <v>157</v>
      </c>
      <c r="EE9" s="34">
        <v>483.8</v>
      </c>
      <c r="EF9" s="34" t="s">
        <v>157</v>
      </c>
      <c r="EG9" s="34">
        <v>228.2</v>
      </c>
      <c r="EH9" s="34" t="s">
        <v>157</v>
      </c>
      <c r="EI9" s="65"/>
      <c r="EJ9" s="70" t="s">
        <v>347</v>
      </c>
      <c r="EK9" s="34">
        <v>153.80000000000001</v>
      </c>
      <c r="EL9" s="34" t="s">
        <v>157</v>
      </c>
      <c r="EM9" s="34">
        <v>4429.8999999999996</v>
      </c>
      <c r="EN9" s="34" t="s">
        <v>157</v>
      </c>
      <c r="EO9" s="34">
        <v>157</v>
      </c>
      <c r="EP9" s="34" t="s">
        <v>157</v>
      </c>
      <c r="EQ9" s="34">
        <v>1215.5</v>
      </c>
      <c r="ER9" s="34" t="s">
        <v>157</v>
      </c>
      <c r="ES9" s="34">
        <v>3057.4</v>
      </c>
      <c r="ET9" s="34" t="s">
        <v>157</v>
      </c>
      <c r="EU9" s="34">
        <v>7396.4</v>
      </c>
      <c r="EV9" s="34" t="s">
        <v>157</v>
      </c>
      <c r="EW9" s="34">
        <v>2136.1999999999998</v>
      </c>
      <c r="EX9" s="34" t="s">
        <v>157</v>
      </c>
      <c r="EY9" s="34">
        <v>5246.3</v>
      </c>
      <c r="EZ9" s="34" t="s">
        <v>157</v>
      </c>
      <c r="FA9" s="34">
        <v>689.8</v>
      </c>
      <c r="FB9" s="34" t="s">
        <v>157</v>
      </c>
      <c r="FC9" s="34">
        <v>2819.1</v>
      </c>
      <c r="FD9" s="34" t="s">
        <v>157</v>
      </c>
      <c r="FE9" s="34">
        <v>674.2</v>
      </c>
      <c r="FF9" s="34" t="s">
        <v>157</v>
      </c>
      <c r="FG9" s="34">
        <v>59.1</v>
      </c>
      <c r="FH9" s="34" t="s">
        <v>157</v>
      </c>
    </row>
    <row r="10" spans="1:164" s="51" customFormat="1" ht="15" customHeight="1" x14ac:dyDescent="0.25">
      <c r="A10" s="65"/>
      <c r="B10" s="70" t="s">
        <v>348</v>
      </c>
      <c r="C10" s="92">
        <v>220351</v>
      </c>
      <c r="D10" s="92" t="s">
        <v>157</v>
      </c>
      <c r="E10" s="92">
        <v>184620</v>
      </c>
      <c r="F10" s="92" t="s">
        <v>157</v>
      </c>
      <c r="G10" s="92">
        <v>439</v>
      </c>
      <c r="H10" s="92" t="s">
        <v>157</v>
      </c>
      <c r="I10" s="92">
        <v>110</v>
      </c>
      <c r="J10" s="92" t="s">
        <v>157</v>
      </c>
      <c r="K10" s="92">
        <v>16139</v>
      </c>
      <c r="L10" s="92" t="s">
        <v>157</v>
      </c>
      <c r="M10" s="92">
        <v>3700</v>
      </c>
      <c r="N10" s="92"/>
      <c r="O10" s="92">
        <v>471</v>
      </c>
      <c r="P10" s="92" t="s">
        <v>157</v>
      </c>
      <c r="Q10" s="92">
        <v>488</v>
      </c>
      <c r="R10" s="92" t="s">
        <v>157</v>
      </c>
      <c r="S10" s="92">
        <v>532</v>
      </c>
      <c r="T10" s="92" t="s">
        <v>157</v>
      </c>
      <c r="U10" s="92" t="s">
        <v>275</v>
      </c>
      <c r="V10" s="92" t="s">
        <v>157</v>
      </c>
      <c r="W10" s="92">
        <v>1396</v>
      </c>
      <c r="X10" s="92" t="s">
        <v>157</v>
      </c>
      <c r="Y10" s="92">
        <v>189</v>
      </c>
      <c r="Z10" s="92" t="s">
        <v>157</v>
      </c>
      <c r="AA10" s="92">
        <v>1177</v>
      </c>
      <c r="AB10" s="92" t="s">
        <v>157</v>
      </c>
      <c r="AC10" s="65"/>
      <c r="AD10" s="70" t="s">
        <v>348</v>
      </c>
      <c r="AE10" s="92">
        <v>1343</v>
      </c>
      <c r="AF10" s="92" t="s">
        <v>157</v>
      </c>
      <c r="AG10" s="92">
        <v>376</v>
      </c>
      <c r="AH10" s="92" t="s">
        <v>157</v>
      </c>
      <c r="AI10" s="92">
        <v>1270</v>
      </c>
      <c r="AJ10" s="92" t="s">
        <v>157</v>
      </c>
      <c r="AK10" s="92">
        <v>259</v>
      </c>
      <c r="AL10" s="92" t="s">
        <v>157</v>
      </c>
      <c r="AM10" s="92">
        <v>947</v>
      </c>
      <c r="AN10" s="92" t="s">
        <v>157</v>
      </c>
      <c r="AO10" s="92">
        <v>422</v>
      </c>
      <c r="AP10" s="92" t="s">
        <v>157</v>
      </c>
      <c r="AQ10" s="92">
        <v>983</v>
      </c>
      <c r="AR10" s="92" t="s">
        <v>157</v>
      </c>
      <c r="AS10" s="92">
        <v>247</v>
      </c>
      <c r="AT10" s="92" t="s">
        <v>157</v>
      </c>
      <c r="AU10" s="92">
        <v>294</v>
      </c>
      <c r="AV10" s="92" t="s">
        <v>157</v>
      </c>
      <c r="AW10" s="92">
        <v>163945</v>
      </c>
      <c r="AX10" s="92" t="s">
        <v>157</v>
      </c>
      <c r="AY10" s="92">
        <v>4097</v>
      </c>
      <c r="AZ10" s="92" t="s">
        <v>157</v>
      </c>
      <c r="BA10" s="92">
        <v>1697</v>
      </c>
      <c r="BB10" s="92" t="s">
        <v>157</v>
      </c>
      <c r="BC10" s="92">
        <v>538</v>
      </c>
      <c r="BD10" s="92" t="s">
        <v>157</v>
      </c>
      <c r="BE10" s="207"/>
      <c r="BF10" s="70" t="s">
        <v>348</v>
      </c>
      <c r="BG10" s="92">
        <v>360</v>
      </c>
      <c r="BH10" s="92" t="s">
        <v>157</v>
      </c>
      <c r="BI10" s="92">
        <v>4501</v>
      </c>
      <c r="BJ10" s="92" t="s">
        <v>157</v>
      </c>
      <c r="BK10" s="92">
        <v>189</v>
      </c>
      <c r="BL10" s="92" t="s">
        <v>157</v>
      </c>
      <c r="BM10" s="92">
        <v>2141</v>
      </c>
      <c r="BN10" s="92" t="s">
        <v>157</v>
      </c>
      <c r="BO10" s="92">
        <v>2171</v>
      </c>
      <c r="BP10" s="92" t="s">
        <v>157</v>
      </c>
      <c r="BQ10" s="92">
        <v>1871</v>
      </c>
      <c r="BR10" s="92" t="s">
        <v>157</v>
      </c>
      <c r="BS10" s="92">
        <v>830</v>
      </c>
      <c r="BT10" s="92" t="s">
        <v>157</v>
      </c>
      <c r="BU10" s="92">
        <v>936</v>
      </c>
      <c r="BV10" s="92" t="s">
        <v>157</v>
      </c>
      <c r="BW10" s="92">
        <v>313</v>
      </c>
      <c r="BX10" s="92" t="s">
        <v>157</v>
      </c>
      <c r="BY10" s="92">
        <v>27177</v>
      </c>
      <c r="BZ10" s="92" t="s">
        <v>157</v>
      </c>
      <c r="CA10" s="92">
        <v>507</v>
      </c>
      <c r="CB10" s="92" t="s">
        <v>157</v>
      </c>
      <c r="CC10" s="92">
        <v>113</v>
      </c>
      <c r="CD10" s="92" t="s">
        <v>157</v>
      </c>
      <c r="CE10" s="65"/>
      <c r="CF10" s="70" t="s">
        <v>348</v>
      </c>
      <c r="CG10" s="34">
        <v>85432.6</v>
      </c>
      <c r="CH10" s="34" t="s">
        <v>157</v>
      </c>
      <c r="CI10" s="34">
        <v>51710.3</v>
      </c>
      <c r="CJ10" s="34" t="s">
        <v>157</v>
      </c>
      <c r="CK10" s="34">
        <v>2529.8000000000002</v>
      </c>
      <c r="CL10" s="34" t="s">
        <v>157</v>
      </c>
      <c r="CM10" s="34">
        <v>714.9</v>
      </c>
      <c r="CN10" s="34" t="s">
        <v>157</v>
      </c>
      <c r="CO10" s="34">
        <v>28751.3</v>
      </c>
      <c r="CP10" s="34" t="s">
        <v>157</v>
      </c>
      <c r="CQ10" s="34">
        <v>5355.1</v>
      </c>
      <c r="CR10" s="34" t="s">
        <v>157</v>
      </c>
      <c r="CS10" s="34">
        <v>392.2</v>
      </c>
      <c r="CT10" s="34" t="s">
        <v>157</v>
      </c>
      <c r="CU10" s="34">
        <v>507.2</v>
      </c>
      <c r="CV10" s="34" t="s">
        <v>157</v>
      </c>
      <c r="CW10" s="34">
        <v>1158.5</v>
      </c>
      <c r="CX10" s="34" t="s">
        <v>157</v>
      </c>
      <c r="CY10" s="34" t="s">
        <v>275</v>
      </c>
      <c r="CZ10" s="34" t="s">
        <v>157</v>
      </c>
      <c r="DA10" s="34">
        <v>1515.6</v>
      </c>
      <c r="DB10" s="34" t="s">
        <v>157</v>
      </c>
      <c r="DC10" s="34">
        <v>170.5</v>
      </c>
      <c r="DD10" s="34" t="s">
        <v>157</v>
      </c>
      <c r="DE10" s="34">
        <v>1377.9</v>
      </c>
      <c r="DF10" s="34" t="s">
        <v>157</v>
      </c>
      <c r="DG10" s="65"/>
      <c r="DH10" s="70" t="s">
        <v>348</v>
      </c>
      <c r="DI10" s="34">
        <v>1499.8</v>
      </c>
      <c r="DJ10" s="34" t="s">
        <v>157</v>
      </c>
      <c r="DK10" s="34">
        <v>1134.7</v>
      </c>
      <c r="DL10" s="34" t="s">
        <v>157</v>
      </c>
      <c r="DM10" s="34">
        <v>1405</v>
      </c>
      <c r="DN10" s="34" t="s">
        <v>157</v>
      </c>
      <c r="DO10" s="34">
        <v>565.70000000000005</v>
      </c>
      <c r="DP10" s="34" t="s">
        <v>157</v>
      </c>
      <c r="DQ10" s="92">
        <v>710.9</v>
      </c>
      <c r="DR10" s="34" t="s">
        <v>157</v>
      </c>
      <c r="DS10" s="34">
        <v>479.6</v>
      </c>
      <c r="DT10" s="34" t="s">
        <v>157</v>
      </c>
      <c r="DU10" s="34">
        <v>7536.7</v>
      </c>
      <c r="DV10" s="34" t="s">
        <v>157</v>
      </c>
      <c r="DW10" s="92">
        <v>376.2</v>
      </c>
      <c r="DX10" s="34" t="s">
        <v>157</v>
      </c>
      <c r="DY10" s="34">
        <v>239.3</v>
      </c>
      <c r="DZ10" s="34" t="s">
        <v>157</v>
      </c>
      <c r="EA10" s="34">
        <v>18410.8</v>
      </c>
      <c r="EB10" s="34" t="s">
        <v>157</v>
      </c>
      <c r="EC10" s="34">
        <v>2018.4</v>
      </c>
      <c r="ED10" s="34" t="s">
        <v>157</v>
      </c>
      <c r="EE10" s="34">
        <v>590</v>
      </c>
      <c r="EF10" s="34" t="s">
        <v>157</v>
      </c>
      <c r="EG10" s="34">
        <v>367.8</v>
      </c>
      <c r="EH10" s="34" t="s">
        <v>157</v>
      </c>
      <c r="EI10" s="65"/>
      <c r="EJ10" s="70" t="s">
        <v>348</v>
      </c>
      <c r="EK10" s="34">
        <v>261.5</v>
      </c>
      <c r="EL10" s="34" t="s">
        <v>157</v>
      </c>
      <c r="EM10" s="34">
        <v>5938.5</v>
      </c>
      <c r="EN10" s="34" t="s">
        <v>157</v>
      </c>
      <c r="EO10" s="34">
        <v>213.6</v>
      </c>
      <c r="EP10" s="34" t="s">
        <v>157</v>
      </c>
      <c r="EQ10" s="34">
        <v>1709.4</v>
      </c>
      <c r="ER10" s="34" t="s">
        <v>157</v>
      </c>
      <c r="ES10" s="34">
        <v>4015.5</v>
      </c>
      <c r="ET10" s="34" t="s">
        <v>157</v>
      </c>
      <c r="EU10" s="34">
        <v>20840</v>
      </c>
      <c r="EV10" s="34" t="s">
        <v>157</v>
      </c>
      <c r="EW10" s="34">
        <v>5607.9</v>
      </c>
      <c r="EX10" s="34" t="s">
        <v>157</v>
      </c>
      <c r="EY10" s="34">
        <v>15176.8</v>
      </c>
      <c r="EZ10" s="34" t="s">
        <v>157</v>
      </c>
      <c r="FA10" s="34">
        <v>825.2</v>
      </c>
      <c r="FB10" s="34" t="s">
        <v>157</v>
      </c>
      <c r="FC10" s="34">
        <v>4015.4</v>
      </c>
      <c r="FD10" s="34" t="s">
        <v>157</v>
      </c>
      <c r="FE10" s="34">
        <v>932.8</v>
      </c>
      <c r="FF10" s="34" t="s">
        <v>157</v>
      </c>
      <c r="FG10" s="34">
        <v>166.5</v>
      </c>
      <c r="FH10" s="34" t="s">
        <v>157</v>
      </c>
    </row>
    <row r="11" spans="1:164" s="51" customFormat="1" ht="15" customHeight="1" x14ac:dyDescent="0.25">
      <c r="A11" s="65"/>
      <c r="B11" s="70" t="s">
        <v>160</v>
      </c>
      <c r="C11" s="92" t="s">
        <v>275</v>
      </c>
      <c r="D11" s="92" t="s">
        <v>157</v>
      </c>
      <c r="E11" s="92" t="s">
        <v>275</v>
      </c>
      <c r="F11" s="92" t="s">
        <v>157</v>
      </c>
      <c r="G11" s="92" t="s">
        <v>275</v>
      </c>
      <c r="H11" s="92" t="s">
        <v>157</v>
      </c>
      <c r="I11" s="92" t="s">
        <v>275</v>
      </c>
      <c r="J11" s="92" t="s">
        <v>157</v>
      </c>
      <c r="K11" s="92" t="s">
        <v>275</v>
      </c>
      <c r="L11" s="92" t="s">
        <v>157</v>
      </c>
      <c r="M11" s="92" t="s">
        <v>275</v>
      </c>
      <c r="N11" s="92" t="s">
        <v>157</v>
      </c>
      <c r="O11" s="92" t="s">
        <v>275</v>
      </c>
      <c r="P11" s="92" t="s">
        <v>157</v>
      </c>
      <c r="Q11" s="92" t="s">
        <v>275</v>
      </c>
      <c r="R11" s="92" t="s">
        <v>157</v>
      </c>
      <c r="S11" s="92" t="s">
        <v>275</v>
      </c>
      <c r="T11" s="92" t="s">
        <v>157</v>
      </c>
      <c r="U11" s="92" t="s">
        <v>275</v>
      </c>
      <c r="V11" s="92" t="s">
        <v>157</v>
      </c>
      <c r="W11" s="92" t="s">
        <v>275</v>
      </c>
      <c r="X11" s="92" t="s">
        <v>157</v>
      </c>
      <c r="Y11" s="92" t="s">
        <v>275</v>
      </c>
      <c r="Z11" s="92" t="s">
        <v>157</v>
      </c>
      <c r="AA11" s="92" t="s">
        <v>275</v>
      </c>
      <c r="AB11" s="92" t="s">
        <v>157</v>
      </c>
      <c r="AC11" s="65"/>
      <c r="AD11" s="70" t="s">
        <v>160</v>
      </c>
      <c r="AE11" s="92" t="s">
        <v>275</v>
      </c>
      <c r="AF11" s="92" t="s">
        <v>157</v>
      </c>
      <c r="AG11" s="92" t="s">
        <v>275</v>
      </c>
      <c r="AH11" s="92" t="s">
        <v>157</v>
      </c>
      <c r="AI11" s="92" t="s">
        <v>275</v>
      </c>
      <c r="AJ11" s="92" t="s">
        <v>157</v>
      </c>
      <c r="AK11" s="92" t="s">
        <v>275</v>
      </c>
      <c r="AL11" s="92" t="s">
        <v>157</v>
      </c>
      <c r="AM11" s="92" t="s">
        <v>275</v>
      </c>
      <c r="AN11" s="92" t="s">
        <v>157</v>
      </c>
      <c r="AO11" s="92" t="s">
        <v>275</v>
      </c>
      <c r="AP11" s="92" t="s">
        <v>157</v>
      </c>
      <c r="AQ11" s="92" t="s">
        <v>275</v>
      </c>
      <c r="AR11" s="92" t="s">
        <v>157</v>
      </c>
      <c r="AS11" s="92" t="s">
        <v>275</v>
      </c>
      <c r="AT11" s="92" t="s">
        <v>157</v>
      </c>
      <c r="AU11" s="92" t="s">
        <v>275</v>
      </c>
      <c r="AV11" s="92" t="s">
        <v>157</v>
      </c>
      <c r="AW11" s="92" t="s">
        <v>275</v>
      </c>
      <c r="AX11" s="92" t="s">
        <v>157</v>
      </c>
      <c r="AY11" s="92" t="s">
        <v>275</v>
      </c>
      <c r="AZ11" s="92" t="s">
        <v>157</v>
      </c>
      <c r="BA11" s="92" t="s">
        <v>275</v>
      </c>
      <c r="BB11" s="92" t="s">
        <v>157</v>
      </c>
      <c r="BC11" s="92" t="s">
        <v>275</v>
      </c>
      <c r="BD11" s="92" t="s">
        <v>157</v>
      </c>
      <c r="BE11" s="207"/>
      <c r="BF11" s="70" t="s">
        <v>160</v>
      </c>
      <c r="BG11" s="92" t="s">
        <v>275</v>
      </c>
      <c r="BH11" s="92" t="s">
        <v>157</v>
      </c>
      <c r="BI11" s="92" t="s">
        <v>275</v>
      </c>
      <c r="BJ11" s="92" t="s">
        <v>157</v>
      </c>
      <c r="BK11" s="92" t="s">
        <v>275</v>
      </c>
      <c r="BL11" s="92" t="s">
        <v>157</v>
      </c>
      <c r="BM11" s="92" t="s">
        <v>275</v>
      </c>
      <c r="BN11" s="92" t="s">
        <v>157</v>
      </c>
      <c r="BO11" s="92" t="s">
        <v>275</v>
      </c>
      <c r="BP11" s="92" t="s">
        <v>157</v>
      </c>
      <c r="BQ11" s="92" t="s">
        <v>275</v>
      </c>
      <c r="BR11" s="92" t="s">
        <v>157</v>
      </c>
      <c r="BS11" s="92" t="s">
        <v>275</v>
      </c>
      <c r="BT11" s="92" t="s">
        <v>157</v>
      </c>
      <c r="BU11" s="92" t="s">
        <v>275</v>
      </c>
      <c r="BV11" s="92" t="s">
        <v>157</v>
      </c>
      <c r="BW11" s="92" t="s">
        <v>275</v>
      </c>
      <c r="BX11" s="92" t="s">
        <v>157</v>
      </c>
      <c r="BY11" s="92" t="s">
        <v>275</v>
      </c>
      <c r="BZ11" s="92" t="s">
        <v>157</v>
      </c>
      <c r="CA11" s="92" t="s">
        <v>275</v>
      </c>
      <c r="CB11" s="92" t="s">
        <v>157</v>
      </c>
      <c r="CC11" s="92" t="s">
        <v>275</v>
      </c>
      <c r="CD11" s="92" t="s">
        <v>157</v>
      </c>
      <c r="CE11" s="65"/>
      <c r="CF11" s="70" t="s">
        <v>160</v>
      </c>
      <c r="CG11" s="34" t="s">
        <v>275</v>
      </c>
      <c r="CH11" s="34" t="s">
        <v>157</v>
      </c>
      <c r="CI11" s="34" t="s">
        <v>275</v>
      </c>
      <c r="CJ11" s="34" t="s">
        <v>157</v>
      </c>
      <c r="CK11" s="34" t="s">
        <v>275</v>
      </c>
      <c r="CL11" s="34" t="s">
        <v>157</v>
      </c>
      <c r="CM11" s="34" t="s">
        <v>275</v>
      </c>
      <c r="CN11" s="34" t="s">
        <v>157</v>
      </c>
      <c r="CO11" s="34" t="s">
        <v>275</v>
      </c>
      <c r="CP11" s="34" t="s">
        <v>157</v>
      </c>
      <c r="CQ11" s="34" t="s">
        <v>275</v>
      </c>
      <c r="CR11" s="34" t="s">
        <v>157</v>
      </c>
      <c r="CS11" s="34" t="s">
        <v>275</v>
      </c>
      <c r="CT11" s="34" t="s">
        <v>157</v>
      </c>
      <c r="CU11" s="34" t="s">
        <v>275</v>
      </c>
      <c r="CV11" s="34" t="s">
        <v>157</v>
      </c>
      <c r="CW11" s="34" t="s">
        <v>275</v>
      </c>
      <c r="CX11" s="34" t="s">
        <v>157</v>
      </c>
      <c r="CY11" s="34" t="s">
        <v>275</v>
      </c>
      <c r="CZ11" s="34" t="s">
        <v>157</v>
      </c>
      <c r="DA11" s="34" t="s">
        <v>275</v>
      </c>
      <c r="DB11" s="34" t="s">
        <v>157</v>
      </c>
      <c r="DC11" s="34" t="s">
        <v>275</v>
      </c>
      <c r="DD11" s="34" t="s">
        <v>157</v>
      </c>
      <c r="DE11" s="34" t="s">
        <v>275</v>
      </c>
      <c r="DF11" s="34" t="s">
        <v>157</v>
      </c>
      <c r="DG11" s="65"/>
      <c r="DH11" s="70" t="s">
        <v>160</v>
      </c>
      <c r="DI11" s="34" t="s">
        <v>275</v>
      </c>
      <c r="DJ11" s="34" t="s">
        <v>157</v>
      </c>
      <c r="DK11" s="34" t="s">
        <v>275</v>
      </c>
      <c r="DL11" s="34" t="s">
        <v>157</v>
      </c>
      <c r="DM11" s="34" t="s">
        <v>275</v>
      </c>
      <c r="DN11" s="34" t="s">
        <v>157</v>
      </c>
      <c r="DO11" s="34" t="s">
        <v>275</v>
      </c>
      <c r="DP11" s="34" t="s">
        <v>157</v>
      </c>
      <c r="DQ11" s="34" t="s">
        <v>275</v>
      </c>
      <c r="DR11" s="34" t="s">
        <v>157</v>
      </c>
      <c r="DS11" s="34" t="s">
        <v>275</v>
      </c>
      <c r="DT11" s="34" t="s">
        <v>157</v>
      </c>
      <c r="DU11" s="34" t="s">
        <v>275</v>
      </c>
      <c r="DV11" s="34" t="s">
        <v>157</v>
      </c>
      <c r="DW11" s="34" t="s">
        <v>275</v>
      </c>
      <c r="DX11" s="34" t="s">
        <v>157</v>
      </c>
      <c r="DY11" s="34" t="s">
        <v>275</v>
      </c>
      <c r="DZ11" s="34" t="s">
        <v>157</v>
      </c>
      <c r="EA11" s="34" t="s">
        <v>275</v>
      </c>
      <c r="EB11" s="34" t="s">
        <v>157</v>
      </c>
      <c r="EC11" s="34" t="s">
        <v>275</v>
      </c>
      <c r="ED11" s="34" t="s">
        <v>157</v>
      </c>
      <c r="EE11" s="34" t="s">
        <v>275</v>
      </c>
      <c r="EF11" s="34" t="s">
        <v>157</v>
      </c>
      <c r="EG11" s="34" t="s">
        <v>275</v>
      </c>
      <c r="EH11" s="34" t="s">
        <v>157</v>
      </c>
      <c r="EI11" s="65"/>
      <c r="EJ11" s="70" t="s">
        <v>160</v>
      </c>
      <c r="EK11" s="34" t="s">
        <v>275</v>
      </c>
      <c r="EL11" s="34" t="s">
        <v>157</v>
      </c>
      <c r="EM11" s="34" t="s">
        <v>275</v>
      </c>
      <c r="EN11" s="34" t="s">
        <v>157</v>
      </c>
      <c r="EO11" s="34" t="s">
        <v>275</v>
      </c>
      <c r="EP11" s="34" t="s">
        <v>157</v>
      </c>
      <c r="EQ11" s="34" t="s">
        <v>275</v>
      </c>
      <c r="ER11" s="34" t="s">
        <v>157</v>
      </c>
      <c r="ES11" s="34" t="s">
        <v>275</v>
      </c>
      <c r="ET11" s="34" t="s">
        <v>157</v>
      </c>
      <c r="EU11" s="34" t="s">
        <v>275</v>
      </c>
      <c r="EV11" s="34" t="s">
        <v>157</v>
      </c>
      <c r="EW11" s="34" t="s">
        <v>275</v>
      </c>
      <c r="EX11" s="34" t="s">
        <v>157</v>
      </c>
      <c r="EY11" s="34" t="s">
        <v>275</v>
      </c>
      <c r="EZ11" s="34" t="s">
        <v>157</v>
      </c>
      <c r="FA11" s="34" t="s">
        <v>275</v>
      </c>
      <c r="FB11" s="34" t="s">
        <v>157</v>
      </c>
      <c r="FC11" s="34" t="s">
        <v>275</v>
      </c>
      <c r="FD11" s="34" t="s">
        <v>157</v>
      </c>
      <c r="FE11" s="34" t="s">
        <v>275</v>
      </c>
      <c r="FF11" s="34" t="s">
        <v>157</v>
      </c>
      <c r="FG11" s="34" t="s">
        <v>275</v>
      </c>
      <c r="FH11" s="34" t="s">
        <v>157</v>
      </c>
    </row>
    <row r="12" spans="1:164" s="51" customFormat="1" ht="15" customHeight="1" x14ac:dyDescent="0.25">
      <c r="A12" s="65"/>
      <c r="B12" s="70" t="s">
        <v>1015</v>
      </c>
      <c r="C12" s="92">
        <v>107837</v>
      </c>
      <c r="D12" s="92" t="s">
        <v>157</v>
      </c>
      <c r="E12" s="92">
        <v>87477</v>
      </c>
      <c r="F12" s="92" t="s">
        <v>157</v>
      </c>
      <c r="G12" s="92">
        <v>133</v>
      </c>
      <c r="H12" s="92" t="s">
        <v>157</v>
      </c>
      <c r="I12" s="92">
        <v>27</v>
      </c>
      <c r="J12" s="92" t="s">
        <v>157</v>
      </c>
      <c r="K12" s="92">
        <v>7544</v>
      </c>
      <c r="L12" s="92" t="s">
        <v>157</v>
      </c>
      <c r="M12" s="92">
        <v>1713</v>
      </c>
      <c r="N12" s="92" t="s">
        <v>157</v>
      </c>
      <c r="O12" s="92">
        <v>166</v>
      </c>
      <c r="P12" s="92" t="s">
        <v>157</v>
      </c>
      <c r="Q12" s="92">
        <v>50</v>
      </c>
      <c r="R12" s="92" t="s">
        <v>157</v>
      </c>
      <c r="S12" s="92">
        <v>250</v>
      </c>
      <c r="T12" s="92" t="s">
        <v>157</v>
      </c>
      <c r="U12" s="92" t="s">
        <v>275</v>
      </c>
      <c r="V12" s="92" t="s">
        <v>157</v>
      </c>
      <c r="W12" s="92">
        <v>662</v>
      </c>
      <c r="X12" s="92" t="s">
        <v>157</v>
      </c>
      <c r="Y12" s="92">
        <v>89</v>
      </c>
      <c r="Z12" s="92" t="s">
        <v>157</v>
      </c>
      <c r="AA12" s="92">
        <v>662</v>
      </c>
      <c r="AB12" s="92" t="s">
        <v>157</v>
      </c>
      <c r="AC12" s="65"/>
      <c r="AD12" s="70" t="s">
        <v>1015</v>
      </c>
      <c r="AE12" s="92">
        <v>659</v>
      </c>
      <c r="AF12" s="92" t="s">
        <v>157</v>
      </c>
      <c r="AG12" s="92">
        <v>221</v>
      </c>
      <c r="AH12" s="92" t="s">
        <v>157</v>
      </c>
      <c r="AI12" s="92">
        <v>675</v>
      </c>
      <c r="AJ12" s="92" t="s">
        <v>157</v>
      </c>
      <c r="AK12" s="92">
        <v>154</v>
      </c>
      <c r="AL12" s="92" t="s">
        <v>157</v>
      </c>
      <c r="AM12" s="92">
        <v>337</v>
      </c>
      <c r="AN12" s="92" t="s">
        <v>157</v>
      </c>
      <c r="AO12" s="92">
        <v>258</v>
      </c>
      <c r="AP12" s="92" t="s">
        <v>157</v>
      </c>
      <c r="AQ12" s="92">
        <v>540</v>
      </c>
      <c r="AR12" s="92" t="s">
        <v>157</v>
      </c>
      <c r="AS12" s="92">
        <v>154</v>
      </c>
      <c r="AT12" s="92" t="s">
        <v>157</v>
      </c>
      <c r="AU12" s="92">
        <v>117</v>
      </c>
      <c r="AV12" s="92" t="s">
        <v>157</v>
      </c>
      <c r="AW12" s="92">
        <v>77787</v>
      </c>
      <c r="AX12" s="92" t="s">
        <v>157</v>
      </c>
      <c r="AY12" s="92">
        <v>2013</v>
      </c>
      <c r="AZ12" s="92" t="s">
        <v>157</v>
      </c>
      <c r="BA12" s="92">
        <v>493</v>
      </c>
      <c r="BB12" s="92" t="s">
        <v>157</v>
      </c>
      <c r="BC12" s="92">
        <v>299</v>
      </c>
      <c r="BD12" s="92" t="s">
        <v>157</v>
      </c>
      <c r="BE12" s="207"/>
      <c r="BF12" s="70" t="s">
        <v>1015</v>
      </c>
      <c r="BG12" s="92">
        <v>111</v>
      </c>
      <c r="BH12" s="92" t="s">
        <v>157</v>
      </c>
      <c r="BI12" s="92">
        <v>2513</v>
      </c>
      <c r="BJ12" s="92" t="s">
        <v>157</v>
      </c>
      <c r="BK12" s="92">
        <v>89</v>
      </c>
      <c r="BL12" s="92" t="s">
        <v>157</v>
      </c>
      <c r="BM12" s="92">
        <v>1078</v>
      </c>
      <c r="BN12" s="92" t="s">
        <v>157</v>
      </c>
      <c r="BO12" s="92">
        <v>1346</v>
      </c>
      <c r="BP12" s="92" t="s">
        <v>157</v>
      </c>
      <c r="BQ12" s="92">
        <v>498</v>
      </c>
      <c r="BR12" s="92" t="s">
        <v>157</v>
      </c>
      <c r="BS12" s="92">
        <v>263</v>
      </c>
      <c r="BT12" s="92" t="s">
        <v>157</v>
      </c>
      <c r="BU12" s="92">
        <v>211</v>
      </c>
      <c r="BV12" s="92" t="s">
        <v>157</v>
      </c>
      <c r="BW12" s="92">
        <v>148</v>
      </c>
      <c r="BX12" s="92" t="s">
        <v>157</v>
      </c>
      <c r="BY12" s="92">
        <v>16471</v>
      </c>
      <c r="BZ12" s="92" t="s">
        <v>157</v>
      </c>
      <c r="CA12" s="92">
        <v>220</v>
      </c>
      <c r="CB12" s="92" t="s">
        <v>157</v>
      </c>
      <c r="CC12" s="92">
        <v>43</v>
      </c>
      <c r="CD12" s="92" t="s">
        <v>157</v>
      </c>
      <c r="CE12" s="65"/>
      <c r="CF12" s="70" t="s">
        <v>1015</v>
      </c>
      <c r="CG12" s="34">
        <v>32758</v>
      </c>
      <c r="CH12" s="34" t="s">
        <v>157</v>
      </c>
      <c r="CI12" s="34">
        <v>21214.5</v>
      </c>
      <c r="CJ12" s="34" t="s">
        <v>157</v>
      </c>
      <c r="CK12" s="34">
        <v>727.8</v>
      </c>
      <c r="CL12" s="34" t="s">
        <v>157</v>
      </c>
      <c r="CM12" s="34">
        <v>183.3</v>
      </c>
      <c r="CN12" s="34" t="s">
        <v>157</v>
      </c>
      <c r="CO12" s="34">
        <v>9760.9</v>
      </c>
      <c r="CP12" s="34" t="s">
        <v>157</v>
      </c>
      <c r="CQ12" s="34">
        <v>1995.7</v>
      </c>
      <c r="CR12" s="34" t="s">
        <v>157</v>
      </c>
      <c r="CS12" s="34">
        <v>120</v>
      </c>
      <c r="CT12" s="34" t="s">
        <v>157</v>
      </c>
      <c r="CU12" s="34">
        <v>33.200000000000003</v>
      </c>
      <c r="CV12" s="34" t="s">
        <v>157</v>
      </c>
      <c r="CW12" s="34">
        <v>867.5</v>
      </c>
      <c r="CX12" s="34" t="s">
        <v>157</v>
      </c>
      <c r="CY12" s="34" t="s">
        <v>275</v>
      </c>
      <c r="CZ12" s="34" t="s">
        <v>157</v>
      </c>
      <c r="DA12" s="34">
        <v>729.2</v>
      </c>
      <c r="DB12" s="34" t="s">
        <v>157</v>
      </c>
      <c r="DC12" s="34">
        <v>51.6</v>
      </c>
      <c r="DD12" s="34" t="s">
        <v>157</v>
      </c>
      <c r="DE12" s="34">
        <v>352.4</v>
      </c>
      <c r="DF12" s="34" t="s">
        <v>157</v>
      </c>
      <c r="DG12" s="65"/>
      <c r="DH12" s="70" t="s">
        <v>1015</v>
      </c>
      <c r="DI12" s="34">
        <v>882.7</v>
      </c>
      <c r="DJ12" s="34" t="s">
        <v>157</v>
      </c>
      <c r="DK12" s="34">
        <v>496.8</v>
      </c>
      <c r="DL12" s="34" t="s">
        <v>157</v>
      </c>
      <c r="DM12" s="34">
        <v>665.9</v>
      </c>
      <c r="DN12" s="34" t="s">
        <v>157</v>
      </c>
      <c r="DO12" s="34">
        <v>246.9</v>
      </c>
      <c r="DP12" s="34" t="s">
        <v>157</v>
      </c>
      <c r="DQ12" s="34">
        <v>207.9</v>
      </c>
      <c r="DR12" s="34" t="s">
        <v>157</v>
      </c>
      <c r="DS12" s="34">
        <v>165.1</v>
      </c>
      <c r="DT12" s="34" t="s">
        <v>157</v>
      </c>
      <c r="DU12" s="34">
        <v>465.9</v>
      </c>
      <c r="DV12" s="34" t="s">
        <v>157</v>
      </c>
      <c r="DW12" s="34">
        <v>137.6</v>
      </c>
      <c r="DX12" s="34" t="s">
        <v>157</v>
      </c>
      <c r="DY12" s="34">
        <v>92</v>
      </c>
      <c r="DZ12" s="34" t="s">
        <v>157</v>
      </c>
      <c r="EA12" s="34">
        <v>9606.2999999999993</v>
      </c>
      <c r="EB12" s="34" t="s">
        <v>157</v>
      </c>
      <c r="EC12" s="34">
        <v>1119.5</v>
      </c>
      <c r="ED12" s="34" t="s">
        <v>157</v>
      </c>
      <c r="EE12" s="34">
        <v>147.30000000000001</v>
      </c>
      <c r="EF12" s="34" t="s">
        <v>157</v>
      </c>
      <c r="EG12" s="34">
        <v>206.8</v>
      </c>
      <c r="EH12" s="34" t="s">
        <v>157</v>
      </c>
      <c r="EI12" s="65"/>
      <c r="EJ12" s="70" t="s">
        <v>1015</v>
      </c>
      <c r="EK12" s="34">
        <v>71.099999999999994</v>
      </c>
      <c r="EL12" s="34" t="s">
        <v>157</v>
      </c>
      <c r="EM12" s="34">
        <v>2587.5</v>
      </c>
      <c r="EN12" s="34" t="s">
        <v>157</v>
      </c>
      <c r="EO12" s="34">
        <v>93.6</v>
      </c>
      <c r="EP12" s="34" t="s">
        <v>157</v>
      </c>
      <c r="EQ12" s="34">
        <v>695</v>
      </c>
      <c r="ER12" s="34" t="s">
        <v>157</v>
      </c>
      <c r="ES12" s="34">
        <v>1798.9</v>
      </c>
      <c r="ET12" s="34" t="s">
        <v>157</v>
      </c>
      <c r="EU12" s="34">
        <v>5225.8</v>
      </c>
      <c r="EV12" s="34" t="s">
        <v>157</v>
      </c>
      <c r="EW12" s="34">
        <v>535.5</v>
      </c>
      <c r="EX12" s="34" t="s">
        <v>157</v>
      </c>
      <c r="EY12" s="34">
        <v>4684.3</v>
      </c>
      <c r="EZ12" s="34" t="s">
        <v>157</v>
      </c>
      <c r="FA12" s="34">
        <v>279.60000000000002</v>
      </c>
      <c r="FB12" s="34" t="s">
        <v>157</v>
      </c>
      <c r="FC12" s="34">
        <v>2581.8000000000002</v>
      </c>
      <c r="FD12" s="34" t="s">
        <v>157</v>
      </c>
      <c r="FE12" s="34">
        <v>328.3</v>
      </c>
      <c r="FF12" s="34" t="s">
        <v>157</v>
      </c>
      <c r="FG12" s="34">
        <v>30.9</v>
      </c>
      <c r="FH12" s="34" t="s">
        <v>157</v>
      </c>
    </row>
    <row r="13" spans="1:164" s="51" customFormat="1" ht="15" customHeight="1" x14ac:dyDescent="0.25">
      <c r="A13" s="65"/>
      <c r="B13" s="70" t="s">
        <v>346</v>
      </c>
      <c r="C13" s="92">
        <v>148577</v>
      </c>
      <c r="D13" s="92" t="s">
        <v>157</v>
      </c>
      <c r="E13" s="92">
        <v>122892</v>
      </c>
      <c r="F13" s="92" t="s">
        <v>157</v>
      </c>
      <c r="G13" s="92">
        <v>224</v>
      </c>
      <c r="H13" s="92" t="s">
        <v>157</v>
      </c>
      <c r="I13" s="92">
        <v>39</v>
      </c>
      <c r="J13" s="92" t="s">
        <v>157</v>
      </c>
      <c r="K13" s="92">
        <v>11525</v>
      </c>
      <c r="L13" s="92" t="s">
        <v>157</v>
      </c>
      <c r="M13" s="92">
        <v>2539</v>
      </c>
      <c r="N13" s="92" t="s">
        <v>157</v>
      </c>
      <c r="O13" s="92">
        <v>274</v>
      </c>
      <c r="P13" s="92" t="s">
        <v>157</v>
      </c>
      <c r="Q13" s="92">
        <v>68</v>
      </c>
      <c r="R13" s="92" t="s">
        <v>157</v>
      </c>
      <c r="S13" s="92">
        <v>381</v>
      </c>
      <c r="T13" s="92" t="s">
        <v>157</v>
      </c>
      <c r="U13" s="92" t="s">
        <v>275</v>
      </c>
      <c r="V13" s="92" t="s">
        <v>157</v>
      </c>
      <c r="W13" s="92">
        <v>960</v>
      </c>
      <c r="X13" s="92" t="s">
        <v>157</v>
      </c>
      <c r="Y13" s="92">
        <v>133</v>
      </c>
      <c r="Z13" s="92" t="s">
        <v>157</v>
      </c>
      <c r="AA13" s="92">
        <v>917</v>
      </c>
      <c r="AB13" s="92" t="s">
        <v>157</v>
      </c>
      <c r="AC13" s="65"/>
      <c r="AD13" s="70" t="s">
        <v>346</v>
      </c>
      <c r="AE13" s="92">
        <v>920</v>
      </c>
      <c r="AF13" s="92" t="s">
        <v>157</v>
      </c>
      <c r="AG13" s="92">
        <v>298</v>
      </c>
      <c r="AH13" s="92" t="s">
        <v>157</v>
      </c>
      <c r="AI13" s="92">
        <v>972</v>
      </c>
      <c r="AJ13" s="92" t="s">
        <v>157</v>
      </c>
      <c r="AK13" s="92">
        <v>211</v>
      </c>
      <c r="AL13" s="92" t="s">
        <v>157</v>
      </c>
      <c r="AM13" s="92">
        <v>634</v>
      </c>
      <c r="AN13" s="92" t="s">
        <v>157</v>
      </c>
      <c r="AO13" s="92">
        <v>403</v>
      </c>
      <c r="AP13" s="92" t="s">
        <v>157</v>
      </c>
      <c r="AQ13" s="92">
        <v>743</v>
      </c>
      <c r="AR13" s="92" t="s">
        <v>157</v>
      </c>
      <c r="AS13" s="92">
        <v>249</v>
      </c>
      <c r="AT13" s="92" t="s">
        <v>157</v>
      </c>
      <c r="AU13" s="92">
        <v>178</v>
      </c>
      <c r="AV13" s="92" t="s">
        <v>157</v>
      </c>
      <c r="AW13" s="92">
        <v>107957</v>
      </c>
      <c r="AX13" s="92" t="s">
        <v>157</v>
      </c>
      <c r="AY13" s="92">
        <v>3186</v>
      </c>
      <c r="AZ13" s="92" t="s">
        <v>157</v>
      </c>
      <c r="BA13" s="92">
        <v>865</v>
      </c>
      <c r="BB13" s="92" t="s">
        <v>157</v>
      </c>
      <c r="BC13" s="92">
        <v>462</v>
      </c>
      <c r="BD13" s="92" t="s">
        <v>157</v>
      </c>
      <c r="BE13" s="65"/>
      <c r="BF13" s="70" t="s">
        <v>346</v>
      </c>
      <c r="BG13" s="92">
        <v>180</v>
      </c>
      <c r="BH13" s="92" t="s">
        <v>157</v>
      </c>
      <c r="BI13" s="92">
        <v>3725</v>
      </c>
      <c r="BJ13" s="92" t="s">
        <v>157</v>
      </c>
      <c r="BK13" s="92">
        <v>123</v>
      </c>
      <c r="BL13" s="92" t="s">
        <v>157</v>
      </c>
      <c r="BM13" s="92">
        <v>1634</v>
      </c>
      <c r="BN13" s="92" t="s">
        <v>157</v>
      </c>
      <c r="BO13" s="92">
        <v>1968</v>
      </c>
      <c r="BP13" s="92" t="s">
        <v>157</v>
      </c>
      <c r="BQ13" s="92">
        <v>818</v>
      </c>
      <c r="BR13" s="92" t="s">
        <v>157</v>
      </c>
      <c r="BS13" s="92">
        <v>424</v>
      </c>
      <c r="BT13" s="92" t="s">
        <v>157</v>
      </c>
      <c r="BU13" s="92">
        <v>354</v>
      </c>
      <c r="BV13" s="92" t="s">
        <v>157</v>
      </c>
      <c r="BW13" s="92">
        <v>200</v>
      </c>
      <c r="BX13" s="92" t="s">
        <v>157</v>
      </c>
      <c r="BY13" s="92">
        <v>19885</v>
      </c>
      <c r="BZ13" s="92" t="s">
        <v>157</v>
      </c>
      <c r="CA13" s="92">
        <v>321</v>
      </c>
      <c r="CB13" s="92" t="s">
        <v>157</v>
      </c>
      <c r="CC13" s="92">
        <v>63</v>
      </c>
      <c r="CD13" s="92" t="s">
        <v>157</v>
      </c>
      <c r="CE13" s="65"/>
      <c r="CF13" s="70" t="s">
        <v>346</v>
      </c>
      <c r="CG13" s="34">
        <v>57249.7</v>
      </c>
      <c r="CH13" s="34" t="s">
        <v>157</v>
      </c>
      <c r="CI13" s="34">
        <v>31026</v>
      </c>
      <c r="CJ13" s="34" t="s">
        <v>157</v>
      </c>
      <c r="CK13" s="34">
        <v>1028.7</v>
      </c>
      <c r="CL13" s="34" t="s">
        <v>157</v>
      </c>
      <c r="CM13" s="34">
        <v>324.89999999999998</v>
      </c>
      <c r="CN13" s="34" t="s">
        <v>157</v>
      </c>
      <c r="CO13" s="34">
        <v>14216.8</v>
      </c>
      <c r="CP13" s="34" t="s">
        <v>157</v>
      </c>
      <c r="CQ13" s="34">
        <v>3178.8</v>
      </c>
      <c r="CR13" s="34" t="s">
        <v>157</v>
      </c>
      <c r="CS13" s="34">
        <v>199.4</v>
      </c>
      <c r="CT13" s="34" t="s">
        <v>157</v>
      </c>
      <c r="CU13" s="34">
        <v>41.2</v>
      </c>
      <c r="CV13" s="34" t="s">
        <v>157</v>
      </c>
      <c r="CW13" s="34">
        <v>1104.0999999999999</v>
      </c>
      <c r="CX13" s="34" t="s">
        <v>157</v>
      </c>
      <c r="CY13" s="34" t="s">
        <v>275</v>
      </c>
      <c r="CZ13" s="34" t="s">
        <v>157</v>
      </c>
      <c r="DA13" s="34">
        <v>1199.9000000000001</v>
      </c>
      <c r="DB13" s="34" t="s">
        <v>157</v>
      </c>
      <c r="DC13" s="34">
        <v>98.9</v>
      </c>
      <c r="DD13" s="34" t="s">
        <v>157</v>
      </c>
      <c r="DE13" s="34">
        <v>471</v>
      </c>
      <c r="DF13" s="34" t="s">
        <v>157</v>
      </c>
      <c r="DG13" s="65"/>
      <c r="DH13" s="70" t="s">
        <v>346</v>
      </c>
      <c r="DI13" s="34">
        <v>1181.4000000000001</v>
      </c>
      <c r="DJ13" s="34" t="s">
        <v>157</v>
      </c>
      <c r="DK13" s="34">
        <v>626.29999999999995</v>
      </c>
      <c r="DL13" s="34" t="s">
        <v>157</v>
      </c>
      <c r="DM13" s="34">
        <v>920</v>
      </c>
      <c r="DN13" s="34" t="s">
        <v>157</v>
      </c>
      <c r="DO13" s="34">
        <v>354.7</v>
      </c>
      <c r="DP13" s="34" t="s">
        <v>157</v>
      </c>
      <c r="DQ13" s="34">
        <v>419.9</v>
      </c>
      <c r="DR13" s="34" t="s">
        <v>157</v>
      </c>
      <c r="DS13" s="34">
        <v>278.89999999999998</v>
      </c>
      <c r="DT13" s="34" t="s">
        <v>157</v>
      </c>
      <c r="DU13" s="34">
        <v>612.29999999999995</v>
      </c>
      <c r="DV13" s="34" t="s">
        <v>157</v>
      </c>
      <c r="DW13" s="34">
        <v>179.1</v>
      </c>
      <c r="DX13" s="34" t="s">
        <v>157</v>
      </c>
      <c r="DY13" s="34">
        <v>120.6</v>
      </c>
      <c r="DZ13" s="34" t="s">
        <v>157</v>
      </c>
      <c r="EA13" s="34">
        <v>14158.3</v>
      </c>
      <c r="EB13" s="34" t="s">
        <v>157</v>
      </c>
      <c r="EC13" s="34">
        <v>1622.3</v>
      </c>
      <c r="ED13" s="34" t="s">
        <v>157</v>
      </c>
      <c r="EE13" s="34">
        <v>239.8</v>
      </c>
      <c r="EF13" s="34" t="s">
        <v>157</v>
      </c>
      <c r="EG13" s="34">
        <v>279.10000000000002</v>
      </c>
      <c r="EH13" s="34" t="s">
        <v>157</v>
      </c>
      <c r="EI13" s="65"/>
      <c r="EJ13" s="70" t="s">
        <v>346</v>
      </c>
      <c r="EK13" s="34">
        <v>153.1</v>
      </c>
      <c r="EL13" s="34" t="s">
        <v>157</v>
      </c>
      <c r="EM13" s="34">
        <v>3923.3</v>
      </c>
      <c r="EN13" s="34" t="s">
        <v>157</v>
      </c>
      <c r="EO13" s="34">
        <v>169.8</v>
      </c>
      <c r="EP13" s="34" t="s">
        <v>157</v>
      </c>
      <c r="EQ13" s="34">
        <v>1196.5</v>
      </c>
      <c r="ER13" s="34" t="s">
        <v>157</v>
      </c>
      <c r="ES13" s="34">
        <v>2557</v>
      </c>
      <c r="ET13" s="34" t="s">
        <v>157</v>
      </c>
      <c r="EU13" s="34">
        <v>17221</v>
      </c>
      <c r="EV13" s="34" t="s">
        <v>157</v>
      </c>
      <c r="EW13" s="34">
        <v>613.4</v>
      </c>
      <c r="EX13" s="34" t="s">
        <v>157</v>
      </c>
      <c r="EY13" s="34">
        <v>16551.2</v>
      </c>
      <c r="EZ13" s="34" t="s">
        <v>157</v>
      </c>
      <c r="FA13" s="34">
        <v>423.4</v>
      </c>
      <c r="FB13" s="34" t="s">
        <v>157</v>
      </c>
      <c r="FC13" s="34">
        <v>3128.2</v>
      </c>
      <c r="FD13" s="34" t="s">
        <v>157</v>
      </c>
      <c r="FE13" s="34">
        <v>509.4</v>
      </c>
      <c r="FF13" s="34" t="s">
        <v>157</v>
      </c>
      <c r="FG13" s="34">
        <v>46.4</v>
      </c>
      <c r="FH13" s="34" t="s">
        <v>157</v>
      </c>
    </row>
    <row r="14" spans="1:164" s="108" customFormat="1" ht="21.9" customHeight="1" x14ac:dyDescent="0.25">
      <c r="A14" s="109"/>
      <c r="B14" s="107" t="s">
        <v>253</v>
      </c>
      <c r="C14" s="58">
        <v>92.6</v>
      </c>
      <c r="D14" s="58" t="s">
        <v>157</v>
      </c>
      <c r="E14" s="58">
        <v>91.7</v>
      </c>
      <c r="F14" s="58" t="s">
        <v>157</v>
      </c>
      <c r="G14" s="58">
        <v>72.5</v>
      </c>
      <c r="H14" s="58" t="s">
        <v>157</v>
      </c>
      <c r="I14" s="58">
        <v>46.4</v>
      </c>
      <c r="J14" s="58" t="s">
        <v>157</v>
      </c>
      <c r="K14" s="58">
        <v>97.9</v>
      </c>
      <c r="L14" s="58" t="s">
        <v>157</v>
      </c>
      <c r="M14" s="58">
        <v>100.5</v>
      </c>
      <c r="N14" s="58" t="s">
        <v>157</v>
      </c>
      <c r="O14" s="58">
        <v>87</v>
      </c>
      <c r="P14" s="58" t="s">
        <v>157</v>
      </c>
      <c r="Q14" s="58">
        <v>14.7</v>
      </c>
      <c r="R14" s="58" t="s">
        <v>157</v>
      </c>
      <c r="S14" s="58">
        <v>90.7</v>
      </c>
      <c r="T14" s="58" t="s">
        <v>157</v>
      </c>
      <c r="U14" s="58" t="s">
        <v>275</v>
      </c>
      <c r="V14" s="58" t="s">
        <v>157</v>
      </c>
      <c r="W14" s="58">
        <v>94.5</v>
      </c>
      <c r="X14" s="58" t="s">
        <v>157</v>
      </c>
      <c r="Y14" s="58">
        <v>113.7</v>
      </c>
      <c r="Z14" s="58" t="s">
        <v>157</v>
      </c>
      <c r="AA14" s="58">
        <v>102.9</v>
      </c>
      <c r="AB14" s="58" t="s">
        <v>157</v>
      </c>
      <c r="AC14" s="109"/>
      <c r="AD14" s="107" t="s">
        <v>253</v>
      </c>
      <c r="AE14" s="58">
        <v>92.1</v>
      </c>
      <c r="AF14" s="58" t="s">
        <v>157</v>
      </c>
      <c r="AG14" s="58">
        <v>101.7</v>
      </c>
      <c r="AH14" s="58" t="s">
        <v>157</v>
      </c>
      <c r="AI14" s="58">
        <v>103.8</v>
      </c>
      <c r="AJ14" s="58" t="s">
        <v>157</v>
      </c>
      <c r="AK14" s="58">
        <v>105</v>
      </c>
      <c r="AL14" s="58" t="s">
        <v>157</v>
      </c>
      <c r="AM14" s="58">
        <v>108.9</v>
      </c>
      <c r="AN14" s="58" t="s">
        <v>157</v>
      </c>
      <c r="AO14" s="58">
        <v>122.9</v>
      </c>
      <c r="AP14" s="58" t="s">
        <v>157</v>
      </c>
      <c r="AQ14" s="58">
        <v>99.6</v>
      </c>
      <c r="AR14" s="58" t="s">
        <v>157</v>
      </c>
      <c r="AS14" s="58">
        <v>156.6</v>
      </c>
      <c r="AT14" s="58" t="s">
        <v>157</v>
      </c>
      <c r="AU14" s="58">
        <v>76.400000000000006</v>
      </c>
      <c r="AV14" s="58" t="s">
        <v>157</v>
      </c>
      <c r="AW14" s="58">
        <v>90.9</v>
      </c>
      <c r="AX14" s="58" t="s">
        <v>157</v>
      </c>
      <c r="AY14" s="58">
        <v>103.5</v>
      </c>
      <c r="AZ14" s="58" t="s">
        <v>157</v>
      </c>
      <c r="BA14" s="58">
        <v>65.3</v>
      </c>
      <c r="BB14" s="58" t="s">
        <v>157</v>
      </c>
      <c r="BC14" s="58">
        <v>115.2</v>
      </c>
      <c r="BD14" s="58" t="s">
        <v>157</v>
      </c>
      <c r="BE14" s="109"/>
      <c r="BF14" s="107" t="s">
        <v>253</v>
      </c>
      <c r="BG14" s="58">
        <v>76.599999999999994</v>
      </c>
      <c r="BH14" s="58" t="s">
        <v>157</v>
      </c>
      <c r="BI14" s="58">
        <v>115.3</v>
      </c>
      <c r="BJ14" s="58" t="s">
        <v>157</v>
      </c>
      <c r="BK14" s="58">
        <v>86</v>
      </c>
      <c r="BL14" s="58" t="s">
        <v>157</v>
      </c>
      <c r="BM14" s="58">
        <v>113.6</v>
      </c>
      <c r="BN14" s="58" t="s">
        <v>157</v>
      </c>
      <c r="BO14" s="58">
        <v>119.2</v>
      </c>
      <c r="BP14" s="58" t="s">
        <v>157</v>
      </c>
      <c r="BQ14" s="58">
        <v>58.1</v>
      </c>
      <c r="BR14" s="58" t="s">
        <v>157</v>
      </c>
      <c r="BS14" s="58">
        <v>76.099999999999994</v>
      </c>
      <c r="BT14" s="58" t="s">
        <v>157</v>
      </c>
      <c r="BU14" s="58">
        <v>44.6</v>
      </c>
      <c r="BV14" s="58" t="s">
        <v>157</v>
      </c>
      <c r="BW14" s="58">
        <v>89.3</v>
      </c>
      <c r="BX14" s="58" t="s">
        <v>157</v>
      </c>
      <c r="BY14" s="58">
        <v>97.8</v>
      </c>
      <c r="BZ14" s="58" t="s">
        <v>157</v>
      </c>
      <c r="CA14" s="58">
        <v>94.7</v>
      </c>
      <c r="CB14" s="58" t="s">
        <v>157</v>
      </c>
      <c r="CC14" s="58">
        <v>63</v>
      </c>
      <c r="CD14" s="58" t="s">
        <v>157</v>
      </c>
      <c r="CE14" s="109"/>
      <c r="CF14" s="813" t="s">
        <v>253</v>
      </c>
      <c r="CG14" s="58">
        <v>126.6</v>
      </c>
      <c r="CH14" s="58" t="s">
        <v>157</v>
      </c>
      <c r="CI14" s="58">
        <v>108.7</v>
      </c>
      <c r="CJ14" s="58" t="s">
        <v>157</v>
      </c>
      <c r="CK14" s="58">
        <v>55.6</v>
      </c>
      <c r="CL14" s="58" t="s">
        <v>157</v>
      </c>
      <c r="CM14" s="58">
        <v>51.9</v>
      </c>
      <c r="CN14" s="58" t="s">
        <v>157</v>
      </c>
      <c r="CO14" s="58">
        <v>90.3</v>
      </c>
      <c r="CP14" s="58" t="s">
        <v>157</v>
      </c>
      <c r="CQ14" s="58">
        <v>94.3</v>
      </c>
      <c r="CR14" s="58" t="s">
        <v>157</v>
      </c>
      <c r="CS14" s="58">
        <v>67.099999999999994</v>
      </c>
      <c r="CT14" s="58" t="s">
        <v>157</v>
      </c>
      <c r="CU14" s="58">
        <v>8.3000000000000007</v>
      </c>
      <c r="CV14" s="58" t="s">
        <v>157</v>
      </c>
      <c r="CW14" s="58">
        <v>151.4</v>
      </c>
      <c r="CX14" s="58" t="s">
        <v>157</v>
      </c>
      <c r="CY14" s="58" t="s">
        <v>275</v>
      </c>
      <c r="CZ14" s="58" t="s">
        <v>157</v>
      </c>
      <c r="DA14" s="58">
        <v>113.3</v>
      </c>
      <c r="DB14" s="58" t="s">
        <v>157</v>
      </c>
      <c r="DC14" s="58">
        <v>116.9</v>
      </c>
      <c r="DD14" s="58" t="s">
        <v>157</v>
      </c>
      <c r="DE14" s="58">
        <v>46.2</v>
      </c>
      <c r="DF14" s="58" t="s">
        <v>157</v>
      </c>
      <c r="DG14" s="109"/>
      <c r="DH14" s="107" t="s">
        <v>253</v>
      </c>
      <c r="DI14" s="58">
        <v>107.1</v>
      </c>
      <c r="DJ14" s="58" t="s">
        <v>157</v>
      </c>
      <c r="DK14" s="58">
        <v>72.099999999999994</v>
      </c>
      <c r="DL14" s="58" t="s">
        <v>157</v>
      </c>
      <c r="DM14" s="58">
        <v>95.4</v>
      </c>
      <c r="DN14" s="58" t="s">
        <v>157</v>
      </c>
      <c r="DO14" s="58">
        <v>195.3</v>
      </c>
      <c r="DP14" s="58" t="s">
        <v>157</v>
      </c>
      <c r="DQ14" s="58">
        <v>45.2</v>
      </c>
      <c r="DR14" s="58" t="s">
        <v>157</v>
      </c>
      <c r="DS14" s="58">
        <v>125.1</v>
      </c>
      <c r="DT14" s="58" t="s">
        <v>157</v>
      </c>
      <c r="DU14" s="58">
        <v>64</v>
      </c>
      <c r="DV14" s="58" t="s">
        <v>157</v>
      </c>
      <c r="DW14" s="58">
        <v>69.2</v>
      </c>
      <c r="DX14" s="58" t="s">
        <v>157</v>
      </c>
      <c r="DY14" s="58">
        <v>64.7</v>
      </c>
      <c r="DZ14" s="58" t="s">
        <v>157</v>
      </c>
      <c r="EA14" s="58">
        <v>148</v>
      </c>
      <c r="EB14" s="58" t="s">
        <v>157</v>
      </c>
      <c r="EC14" s="58">
        <v>118.5</v>
      </c>
      <c r="ED14" s="58" t="s">
        <v>157</v>
      </c>
      <c r="EE14" s="58">
        <v>49.6</v>
      </c>
      <c r="EF14" s="58" t="s">
        <v>157</v>
      </c>
      <c r="EG14" s="58">
        <v>122.3</v>
      </c>
      <c r="EH14" s="58" t="s">
        <v>157</v>
      </c>
      <c r="EI14" s="109"/>
      <c r="EJ14" s="107" t="s">
        <v>253</v>
      </c>
      <c r="EK14" s="58">
        <v>99.6</v>
      </c>
      <c r="EL14" s="58" t="s">
        <v>157</v>
      </c>
      <c r="EM14" s="58">
        <v>88.6</v>
      </c>
      <c r="EN14" s="58" t="s">
        <v>157</v>
      </c>
      <c r="EO14" s="58">
        <v>108.2</v>
      </c>
      <c r="EP14" s="58" t="s">
        <v>157</v>
      </c>
      <c r="EQ14" s="58">
        <v>98.4</v>
      </c>
      <c r="ER14" s="58" t="s">
        <v>157</v>
      </c>
      <c r="ES14" s="58">
        <v>83.6</v>
      </c>
      <c r="ET14" s="58" t="s">
        <v>157</v>
      </c>
      <c r="EU14" s="58">
        <v>232.8</v>
      </c>
      <c r="EV14" s="58" t="s">
        <v>157</v>
      </c>
      <c r="EW14" s="58">
        <v>28.7</v>
      </c>
      <c r="EX14" s="58" t="s">
        <v>157</v>
      </c>
      <c r="EY14" s="58">
        <v>315.5</v>
      </c>
      <c r="EZ14" s="58" t="s">
        <v>157</v>
      </c>
      <c r="FA14" s="58">
        <v>61.4</v>
      </c>
      <c r="FB14" s="58" t="s">
        <v>157</v>
      </c>
      <c r="FC14" s="58">
        <v>111</v>
      </c>
      <c r="FD14" s="58" t="s">
        <v>157</v>
      </c>
      <c r="FE14" s="58">
        <v>75.599999999999994</v>
      </c>
      <c r="FF14" s="58" t="s">
        <v>157</v>
      </c>
      <c r="FG14" s="58">
        <v>78.5</v>
      </c>
      <c r="FH14" s="58" t="s">
        <v>157</v>
      </c>
    </row>
    <row r="15" spans="1:164" s="809" customFormat="1" ht="27" customHeight="1" x14ac:dyDescent="0.25">
      <c r="A15" s="810"/>
      <c r="B15" s="180"/>
      <c r="C15" s="221"/>
      <c r="D15" s="221"/>
      <c r="E15" s="221"/>
      <c r="F15" s="221"/>
      <c r="G15" s="221"/>
      <c r="H15" s="221"/>
      <c r="I15" s="221"/>
      <c r="J15" s="221"/>
      <c r="K15" s="55"/>
      <c r="L15" s="221"/>
      <c r="M15" s="221"/>
      <c r="N15" s="221"/>
      <c r="O15" s="221"/>
      <c r="P15" s="221"/>
      <c r="Q15" s="221"/>
      <c r="R15" s="221"/>
      <c r="S15" s="221"/>
      <c r="T15" s="221"/>
      <c r="U15" s="221"/>
      <c r="V15" s="221"/>
      <c r="W15" s="221"/>
      <c r="X15" s="221"/>
      <c r="Y15" s="221"/>
      <c r="Z15" s="221"/>
      <c r="AA15" s="221"/>
      <c r="AB15" s="221"/>
      <c r="AC15" s="810"/>
      <c r="AD15" s="180"/>
      <c r="AE15" s="221"/>
      <c r="AF15" s="221"/>
      <c r="AG15" s="221"/>
      <c r="AH15" s="221"/>
      <c r="AI15" s="221"/>
      <c r="AJ15" s="221"/>
      <c r="AK15" s="55"/>
      <c r="AL15" s="221"/>
      <c r="AM15" s="221"/>
      <c r="AN15" s="221"/>
      <c r="AO15" s="221"/>
      <c r="AP15" s="221"/>
      <c r="AQ15" s="221"/>
      <c r="AR15" s="221"/>
      <c r="AS15" s="221"/>
      <c r="AT15" s="221"/>
      <c r="AU15" s="55"/>
      <c r="AV15" s="221"/>
      <c r="AW15" s="221"/>
      <c r="AX15" s="221"/>
      <c r="AY15" s="221"/>
      <c r="AZ15" s="221"/>
      <c r="BA15" s="221"/>
      <c r="BB15" s="221"/>
      <c r="BC15" s="221"/>
      <c r="BD15" s="221"/>
      <c r="BE15" s="810"/>
      <c r="BF15" s="180"/>
      <c r="BG15" s="221"/>
      <c r="BH15" s="221"/>
      <c r="BI15" s="221"/>
      <c r="BJ15" s="221"/>
      <c r="BK15" s="221"/>
      <c r="BL15" s="221"/>
      <c r="BM15" s="55"/>
      <c r="BN15" s="221"/>
      <c r="BO15" s="221"/>
      <c r="BP15" s="221"/>
      <c r="BQ15" s="221"/>
      <c r="BR15" s="221"/>
      <c r="BS15" s="221"/>
      <c r="BT15" s="221"/>
      <c r="BU15" s="221"/>
      <c r="BV15" s="221"/>
      <c r="BW15" s="221"/>
      <c r="BX15" s="221"/>
      <c r="BY15" s="221"/>
      <c r="BZ15" s="221"/>
      <c r="CA15" s="221"/>
      <c r="CB15" s="221"/>
      <c r="CC15" s="55"/>
      <c r="CD15" s="221"/>
      <c r="CE15" s="810"/>
      <c r="CF15" s="1082" t="s">
        <v>924</v>
      </c>
      <c r="CG15" s="1082"/>
      <c r="CH15" s="1082"/>
      <c r="CI15" s="1082"/>
      <c r="CJ15" s="1082"/>
      <c r="CK15" s="1082"/>
      <c r="CL15" s="1082"/>
      <c r="CM15" s="1082"/>
      <c r="CN15" s="1082"/>
      <c r="CO15" s="1082"/>
      <c r="CP15" s="1082"/>
      <c r="CQ15" s="1082"/>
      <c r="CR15" s="1082"/>
      <c r="CS15" s="812"/>
      <c r="CT15" s="1349" t="s">
        <v>925</v>
      </c>
      <c r="CU15" s="1349"/>
      <c r="CV15" s="1349"/>
      <c r="CW15" s="1349"/>
      <c r="CX15" s="1349"/>
      <c r="CY15" s="1349"/>
      <c r="CZ15" s="1349"/>
      <c r="DA15" s="1349"/>
      <c r="DB15" s="1349"/>
      <c r="DC15" s="811"/>
      <c r="DD15" s="811"/>
      <c r="DE15" s="811"/>
      <c r="DF15" s="811"/>
      <c r="DG15" s="810"/>
      <c r="DH15" s="1351" t="s">
        <v>924</v>
      </c>
      <c r="DI15" s="1351"/>
      <c r="DJ15" s="1351"/>
      <c r="DK15" s="1351"/>
      <c r="DL15" s="1351"/>
      <c r="DM15" s="1351"/>
      <c r="DN15" s="1351"/>
      <c r="DO15" s="1351"/>
      <c r="DP15" s="1351"/>
      <c r="DQ15" s="1351"/>
      <c r="DR15" s="1351"/>
      <c r="DS15" s="1351"/>
      <c r="DT15" s="221"/>
      <c r="DU15" s="221"/>
      <c r="DV15" s="221"/>
      <c r="DW15" s="55" t="s">
        <v>1582</v>
      </c>
      <c r="DX15" s="221"/>
      <c r="DY15" s="221"/>
      <c r="DZ15" s="221"/>
      <c r="EA15" s="221"/>
      <c r="EB15" s="221"/>
      <c r="ED15" s="221"/>
      <c r="EE15" s="221"/>
      <c r="EF15" s="221"/>
      <c r="EG15" s="221"/>
      <c r="EH15" s="221"/>
      <c r="EI15" s="810"/>
      <c r="EJ15" s="810" t="s">
        <v>924</v>
      </c>
      <c r="EK15" s="221"/>
      <c r="EL15" s="221"/>
      <c r="EM15" s="221"/>
      <c r="EN15" s="221"/>
      <c r="EO15" s="221"/>
      <c r="EP15" s="221"/>
      <c r="EQ15" s="810"/>
      <c r="ER15" s="810"/>
      <c r="ES15" s="810"/>
      <c r="ET15" s="810"/>
      <c r="EU15" s="810"/>
      <c r="EV15" s="810"/>
      <c r="EW15" s="810"/>
      <c r="EX15" s="221"/>
      <c r="EY15" s="1352" t="s">
        <v>925</v>
      </c>
      <c r="EZ15" s="1352"/>
      <c r="FA15" s="1352"/>
      <c r="FB15" s="1352"/>
      <c r="FC15" s="1352"/>
      <c r="FD15" s="1352"/>
      <c r="FE15" s="1352"/>
      <c r="FF15" s="1352"/>
      <c r="FG15" s="1352"/>
      <c r="FH15" s="453"/>
    </row>
    <row r="16" spans="1:164" ht="12" customHeight="1" x14ac:dyDescent="0.3">
      <c r="B16" s="808"/>
      <c r="C16" s="510"/>
      <c r="D16" s="510"/>
      <c r="E16" s="510"/>
      <c r="F16" s="510"/>
      <c r="G16" s="510"/>
      <c r="CO16" s="17"/>
      <c r="CP16" s="17"/>
      <c r="CQ16" s="17"/>
      <c r="CR16" s="17"/>
      <c r="CS16" s="17"/>
      <c r="CT16" s="17"/>
      <c r="CU16" s="17"/>
      <c r="CV16" s="17"/>
      <c r="CW16" s="17"/>
      <c r="CX16" s="17"/>
      <c r="CY16" s="17"/>
      <c r="CZ16" s="17"/>
      <c r="DA16" s="17"/>
      <c r="DB16" s="17"/>
    </row>
    <row r="17" spans="2:141" ht="15.6" x14ac:dyDescent="0.3">
      <c r="F17" s="807"/>
      <c r="G17" s="807"/>
    </row>
    <row r="18" spans="2:141" x14ac:dyDescent="0.25">
      <c r="B18" s="305"/>
      <c r="C18" s="305"/>
      <c r="D18" s="305"/>
      <c r="E18" s="305"/>
      <c r="F18" s="305"/>
      <c r="G18" s="305"/>
    </row>
    <row r="20" spans="2:141" ht="13.2" x14ac:dyDescent="0.25">
      <c r="AK20" s="806"/>
      <c r="AL20" s="806"/>
      <c r="AM20" s="806"/>
      <c r="AN20" s="806"/>
      <c r="AO20" s="806"/>
      <c r="AP20" s="806"/>
      <c r="AQ20" s="806"/>
      <c r="AR20" s="806"/>
      <c r="AS20" s="806"/>
      <c r="AT20" s="532"/>
      <c r="AU20" s="806"/>
      <c r="AV20" s="806"/>
      <c r="AW20" s="806"/>
      <c r="AX20" s="806"/>
      <c r="AY20" s="806"/>
      <c r="AZ20" s="806"/>
      <c r="BA20" s="806"/>
      <c r="BB20" s="806"/>
      <c r="BC20" s="806"/>
      <c r="BD20" s="806"/>
      <c r="BE20" s="806"/>
      <c r="BF20" s="806"/>
      <c r="BG20" s="806"/>
      <c r="BH20" s="806"/>
      <c r="BI20" s="806"/>
      <c r="BJ20" s="806"/>
      <c r="BK20" s="806"/>
      <c r="BL20" s="806"/>
      <c r="BM20" s="806"/>
      <c r="BN20" s="806"/>
      <c r="BO20" s="806"/>
      <c r="BP20" s="532"/>
      <c r="BQ20" s="532"/>
      <c r="BR20" s="532"/>
      <c r="BS20" s="532"/>
      <c r="BT20" s="532"/>
      <c r="BU20" s="532"/>
      <c r="BV20" s="532"/>
      <c r="BW20" s="532"/>
      <c r="BX20" s="532"/>
      <c r="BY20" s="532"/>
      <c r="BZ20" s="532"/>
      <c r="CA20" s="532"/>
      <c r="CB20" s="532"/>
      <c r="CC20" s="532"/>
      <c r="CD20" s="532"/>
      <c r="CE20" s="532"/>
      <c r="CF20" s="532"/>
      <c r="CG20" s="532"/>
      <c r="CH20" s="532"/>
      <c r="CI20" s="532"/>
      <c r="CJ20" s="532"/>
      <c r="CK20" s="532"/>
      <c r="CL20" s="532"/>
      <c r="CM20" s="532"/>
      <c r="CN20" s="532"/>
      <c r="CO20" s="532"/>
      <c r="CP20" s="532"/>
      <c r="CQ20" s="532"/>
      <c r="CR20" s="532"/>
      <c r="CS20" s="532"/>
      <c r="CT20" s="532"/>
      <c r="CU20" s="532"/>
      <c r="CV20" s="532"/>
      <c r="CW20" s="532"/>
      <c r="CX20" s="532"/>
      <c r="CY20" s="532"/>
      <c r="CZ20" s="532"/>
      <c r="DA20" s="532"/>
      <c r="DB20" s="532"/>
      <c r="DC20" s="532"/>
      <c r="DD20" s="532"/>
      <c r="DE20" s="532"/>
      <c r="DF20" s="532"/>
      <c r="DG20" s="532"/>
      <c r="DH20" s="532"/>
      <c r="DI20" s="532"/>
      <c r="DJ20" s="532"/>
      <c r="DK20" s="532"/>
      <c r="DL20" s="532"/>
      <c r="DM20" s="532"/>
      <c r="DN20" s="532"/>
      <c r="DO20" s="532"/>
      <c r="DP20" s="532"/>
      <c r="DQ20" s="532"/>
      <c r="DR20" s="532"/>
      <c r="DS20" s="532"/>
      <c r="DT20" s="532"/>
      <c r="DU20" s="532"/>
      <c r="DV20" s="532"/>
      <c r="DW20" s="532"/>
      <c r="DX20" s="532"/>
      <c r="DY20" s="532"/>
      <c r="DZ20" s="532"/>
      <c r="EA20" s="532"/>
      <c r="EB20" s="532"/>
      <c r="EC20" s="532"/>
      <c r="ED20" s="532"/>
      <c r="EE20" s="532"/>
      <c r="EF20" s="532"/>
      <c r="EG20" s="532"/>
      <c r="EH20" s="532"/>
      <c r="EK20" s="805"/>
    </row>
  </sheetData>
  <sheetProtection insertHyperlinks="0"/>
  <mergeCells count="149">
    <mergeCell ref="EM7:EN7"/>
    <mergeCell ref="EO7:EP7"/>
    <mergeCell ref="EQ7:ER7"/>
    <mergeCell ref="ES7:ET7"/>
    <mergeCell ref="DU7:DV7"/>
    <mergeCell ref="DW7:DX7"/>
    <mergeCell ref="DY7:DZ7"/>
    <mergeCell ref="EA7:EB7"/>
    <mergeCell ref="EC7:ED7"/>
    <mergeCell ref="BU7:BV7"/>
    <mergeCell ref="BW7:BX7"/>
    <mergeCell ref="BY7:BZ7"/>
    <mergeCell ref="CA7:CB7"/>
    <mergeCell ref="CC7:CD7"/>
    <mergeCell ref="CG7:CH7"/>
    <mergeCell ref="FG7:FH7"/>
    <mergeCell ref="DH15:DS15"/>
    <mergeCell ref="EY15:FG15"/>
    <mergeCell ref="EU7:EV7"/>
    <mergeCell ref="EW7:EX7"/>
    <mergeCell ref="EY7:EZ7"/>
    <mergeCell ref="FA7:FB7"/>
    <mergeCell ref="FC7:FD7"/>
    <mergeCell ref="FE7:FF7"/>
    <mergeCell ref="EG7:EH7"/>
    <mergeCell ref="DO7:DP7"/>
    <mergeCell ref="DQ7:DR7"/>
    <mergeCell ref="DS7:DT7"/>
    <mergeCell ref="EE7:EF7"/>
    <mergeCell ref="DI7:DJ7"/>
    <mergeCell ref="DK7:DL7"/>
    <mergeCell ref="DM7:DN7"/>
    <mergeCell ref="EK7:EL7"/>
    <mergeCell ref="CI7:CJ7"/>
    <mergeCell ref="CK7:CL7"/>
    <mergeCell ref="CM7:CN7"/>
    <mergeCell ref="CO7:CP7"/>
    <mergeCell ref="CQ7:CR7"/>
    <mergeCell ref="CS7:CT7"/>
    <mergeCell ref="DK5:DL5"/>
    <mergeCell ref="CU7:CV7"/>
    <mergeCell ref="CW7:CX7"/>
    <mergeCell ref="CY7:CZ7"/>
    <mergeCell ref="DA7:DB7"/>
    <mergeCell ref="DC7:DD7"/>
    <mergeCell ref="DE7:DF7"/>
    <mergeCell ref="E4:F5"/>
    <mergeCell ref="G4:H5"/>
    <mergeCell ref="K4:L5"/>
    <mergeCell ref="BG6:CD6"/>
    <mergeCell ref="CG6:DF6"/>
    <mergeCell ref="DI6:EH6"/>
    <mergeCell ref="EK6:FH6"/>
    <mergeCell ref="DS5:DT5"/>
    <mergeCell ref="DU5:DV5"/>
    <mergeCell ref="DW5:DX5"/>
    <mergeCell ref="DY5:DZ5"/>
    <mergeCell ref="EE5:EF5"/>
    <mergeCell ref="EG5:EH5"/>
    <mergeCell ref="BK4:BL5"/>
    <mergeCell ref="FC3:FD5"/>
    <mergeCell ref="FE3:FF5"/>
    <mergeCell ref="FG3:FH5"/>
    <mergeCell ref="DM5:DN5"/>
    <mergeCell ref="DO5:DP5"/>
    <mergeCell ref="DQ5:DR5"/>
    <mergeCell ref="CM5:CN5"/>
    <mergeCell ref="CQ5:CR5"/>
    <mergeCell ref="CS5:CT5"/>
    <mergeCell ref="CU5:CV5"/>
    <mergeCell ref="BA5:BB5"/>
    <mergeCell ref="BC5:BD5"/>
    <mergeCell ref="AI5:AJ5"/>
    <mergeCell ref="I5:J5"/>
    <mergeCell ref="M5:N5"/>
    <mergeCell ref="O5:P5"/>
    <mergeCell ref="Q5:R5"/>
    <mergeCell ref="S5:T5"/>
    <mergeCell ref="U5:V5"/>
    <mergeCell ref="AK5:AL5"/>
    <mergeCell ref="AM5:AN5"/>
    <mergeCell ref="AO5:AP5"/>
    <mergeCell ref="DH1:DN1"/>
    <mergeCell ref="EJ1:EO1"/>
    <mergeCell ref="FA3:FB5"/>
    <mergeCell ref="EA4:EB5"/>
    <mergeCell ref="BS4:BT5"/>
    <mergeCell ref="BU4:BV5"/>
    <mergeCell ref="CI4:CJ5"/>
    <mergeCell ref="BY3:BZ5"/>
    <mergeCell ref="CA3:CB5"/>
    <mergeCell ref="DE5:DF5"/>
    <mergeCell ref="CC3:CD5"/>
    <mergeCell ref="CI3:DE3"/>
    <mergeCell ref="DI3:EH3"/>
    <mergeCell ref="EY4:EZ5"/>
    <mergeCell ref="BW3:BX5"/>
    <mergeCell ref="CW5:CX5"/>
    <mergeCell ref="CY5:CZ5"/>
    <mergeCell ref="DA5:DB5"/>
    <mergeCell ref="DC5:DD5"/>
    <mergeCell ref="B1:Q1"/>
    <mergeCell ref="AD1:AI1"/>
    <mergeCell ref="AM1:BA1"/>
    <mergeCell ref="BF1:BL1"/>
    <mergeCell ref="CF1:CK1"/>
    <mergeCell ref="CO1:CZ1"/>
    <mergeCell ref="EQ4:ER5"/>
    <mergeCell ref="ES4:ET5"/>
    <mergeCell ref="EW4:EX5"/>
    <mergeCell ref="CK4:CL5"/>
    <mergeCell ref="CO4:CP5"/>
    <mergeCell ref="DI4:DZ4"/>
    <mergeCell ref="EK3:EL5"/>
    <mergeCell ref="EU3:EV5"/>
    <mergeCell ref="DI5:DJ5"/>
    <mergeCell ref="DI2:EH2"/>
    <mergeCell ref="EK2:FH2"/>
    <mergeCell ref="E3:AB3"/>
    <mergeCell ref="EC4:ED5"/>
    <mergeCell ref="EM4:EN5"/>
    <mergeCell ref="EO4:EP5"/>
    <mergeCell ref="AE3:BD3"/>
    <mergeCell ref="BG3:BH5"/>
    <mergeCell ref="BQ3:BR5"/>
    <mergeCell ref="CT15:DB15"/>
    <mergeCell ref="CF15:CR15"/>
    <mergeCell ref="C2:D5"/>
    <mergeCell ref="AE2:BD2"/>
    <mergeCell ref="BG2:CD2"/>
    <mergeCell ref="CG2:CH5"/>
    <mergeCell ref="CO2:DB2"/>
    <mergeCell ref="BM4:BN5"/>
    <mergeCell ref="BO4:BP5"/>
    <mergeCell ref="BI4:BJ5"/>
    <mergeCell ref="AE4:AV4"/>
    <mergeCell ref="AW4:AX5"/>
    <mergeCell ref="AY4:AZ5"/>
    <mergeCell ref="AQ5:AR5"/>
    <mergeCell ref="AS5:AT5"/>
    <mergeCell ref="AU5:AV5"/>
    <mergeCell ref="BC4:BD4"/>
    <mergeCell ref="W5:X5"/>
    <mergeCell ref="Y5:Z5"/>
    <mergeCell ref="AA5:AB5"/>
    <mergeCell ref="AE5:AF5"/>
    <mergeCell ref="AG5:AH5"/>
    <mergeCell ref="C6:AA6"/>
    <mergeCell ref="AE6:BD6"/>
  </mergeCells>
  <printOptions gridLinesSet="0"/>
  <pageMargins left="0.23622047244094491" right="0.23622047244094491" top="0.23622047244094491" bottom="0.23622047244094491" header="0" footer="0"/>
  <pageSetup paperSize="9" scale="68" fitToWidth="0" fitToHeight="0" orientation="landscape" r:id="rId1"/>
  <headerFooter alignWithMargins="0"/>
  <colBreaks count="5" manualBreakCount="5">
    <brk id="28" max="15" man="1"/>
    <brk id="56" max="15" man="1"/>
    <brk id="82" max="15" man="1"/>
    <brk id="110" max="15" man="1"/>
    <brk id="138" max="1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C3711-7218-4D06-B289-C787453E3710}">
  <sheetPr>
    <pageSetUpPr autoPageBreaks="0"/>
  </sheetPr>
  <dimension ref="A1:CO33"/>
  <sheetViews>
    <sheetView showGridLines="0" zoomScale="80" zoomScaleNormal="80" zoomScaleSheetLayoutView="81" workbookViewId="0"/>
  </sheetViews>
  <sheetFormatPr defaultColWidth="11.44140625" defaultRowHeight="13.2" x14ac:dyDescent="0.25"/>
  <cols>
    <col min="1" max="1" width="2.33203125" style="16" customWidth="1"/>
    <col min="2" max="2" width="17.6640625" style="16" customWidth="1"/>
    <col min="3" max="3" width="17.5546875" style="16" customWidth="1"/>
    <col min="4" max="4" width="2.33203125" style="16" customWidth="1"/>
    <col min="5" max="5" width="13.109375" style="16" customWidth="1"/>
    <col min="6" max="6" width="2.33203125" style="16" customWidth="1"/>
    <col min="7" max="7" width="12" style="16" customWidth="1"/>
    <col min="8" max="8" width="2.33203125" style="16" customWidth="1"/>
    <col min="9" max="9" width="11.88671875" style="16" customWidth="1"/>
    <col min="10" max="10" width="2.33203125" style="16" customWidth="1"/>
    <col min="11" max="11" width="11.33203125" style="16" customWidth="1"/>
    <col min="12" max="12" width="2.33203125" style="16" customWidth="1"/>
    <col min="13" max="13" width="12.6640625" style="16" customWidth="1"/>
    <col min="14" max="14" width="2.33203125" style="16" customWidth="1"/>
    <col min="15" max="15" width="11.33203125" style="16" customWidth="1"/>
    <col min="16" max="16" width="2.33203125" style="16" customWidth="1"/>
    <col min="17" max="17" width="12.88671875" style="16" customWidth="1"/>
    <col min="18" max="18" width="2.33203125" style="16" customWidth="1"/>
    <col min="19" max="19" width="13.88671875" style="16" customWidth="1"/>
    <col min="20" max="20" width="2.33203125" style="16" customWidth="1"/>
    <col min="21" max="21" width="11.6640625" style="16" bestFit="1" customWidth="1"/>
    <col min="22" max="22" width="2.33203125" style="16" customWidth="1"/>
    <col min="23" max="23" width="11.6640625" style="16" bestFit="1" customWidth="1"/>
    <col min="24" max="24" width="2.33203125" style="16" customWidth="1"/>
    <col min="25" max="25" width="11.5546875" style="16" bestFit="1" customWidth="1"/>
    <col min="26" max="26" width="2.33203125" style="16" customWidth="1"/>
    <col min="27" max="27" width="11.6640625" style="16" bestFit="1" customWidth="1"/>
    <col min="28" max="28" width="2.33203125" style="16" customWidth="1"/>
    <col min="29" max="29" width="11.5546875" style="16" bestFit="1" customWidth="1"/>
    <col min="30" max="30" width="2.33203125" style="16" customWidth="1"/>
    <col min="31" max="31" width="11.44140625" style="16"/>
    <col min="32" max="32" width="2.33203125" style="16" customWidth="1"/>
    <col min="33" max="16384" width="11.44140625" style="16"/>
  </cols>
  <sheetData>
    <row r="1" spans="1:93" ht="54" customHeight="1" x14ac:dyDescent="0.3">
      <c r="A1" s="510"/>
      <c r="B1" s="1354" t="s">
        <v>1746</v>
      </c>
      <c r="C1" s="1355"/>
      <c r="D1" s="1355"/>
      <c r="E1" s="1355"/>
      <c r="F1" s="1355"/>
      <c r="G1" s="1355"/>
      <c r="H1" s="1355"/>
      <c r="I1" s="1355"/>
      <c r="J1" s="3"/>
      <c r="K1" s="3"/>
      <c r="L1" s="3"/>
      <c r="M1" s="3"/>
      <c r="N1" s="3"/>
      <c r="O1" s="3"/>
      <c r="P1" s="3"/>
      <c r="Q1" s="3"/>
      <c r="R1" s="3"/>
      <c r="S1" s="3"/>
      <c r="T1" s="3"/>
      <c r="U1" s="3"/>
      <c r="V1" s="3"/>
      <c r="W1" s="3"/>
      <c r="X1" s="3"/>
      <c r="Y1" s="3"/>
      <c r="Z1" s="3"/>
      <c r="AA1" s="3"/>
      <c r="AB1" s="3"/>
      <c r="AC1" s="3"/>
      <c r="AD1" s="3"/>
    </row>
    <row r="2" spans="1:93" ht="40.200000000000003" customHeight="1" x14ac:dyDescent="0.3">
      <c r="A2" s="510"/>
      <c r="B2" s="1356" t="s">
        <v>1745</v>
      </c>
      <c r="C2" s="1356"/>
      <c r="D2" s="1356"/>
      <c r="E2" s="51"/>
      <c r="F2" s="839"/>
      <c r="G2" s="839"/>
      <c r="H2" s="51"/>
      <c r="I2" s="839"/>
      <c r="J2" s="839"/>
      <c r="K2" s="839"/>
      <c r="L2" s="839"/>
      <c r="M2" s="51"/>
      <c r="N2" s="51"/>
      <c r="O2" s="51"/>
      <c r="P2" s="51"/>
      <c r="Q2" s="51"/>
      <c r="R2" s="51"/>
      <c r="S2" s="51"/>
      <c r="T2" s="51"/>
      <c r="U2" s="51"/>
      <c r="V2" s="51"/>
      <c r="W2" s="51"/>
      <c r="X2" s="51"/>
      <c r="Y2" s="51"/>
      <c r="Z2" s="51"/>
      <c r="AA2" s="51"/>
      <c r="AB2" s="51"/>
      <c r="AC2" s="51"/>
      <c r="AD2" s="51"/>
    </row>
    <row r="3" spans="1:93" ht="15.75" customHeight="1" x14ac:dyDescent="0.25">
      <c r="A3" s="42"/>
      <c r="B3" s="1023" t="s">
        <v>1589</v>
      </c>
      <c r="C3" s="1026" t="s">
        <v>1744</v>
      </c>
      <c r="D3" s="1027"/>
      <c r="E3" s="146"/>
      <c r="F3" s="146"/>
      <c r="G3" s="146"/>
      <c r="H3" s="146"/>
      <c r="I3" s="146"/>
      <c r="J3" s="76"/>
      <c r="K3" s="1026"/>
      <c r="L3" s="1023"/>
      <c r="M3" s="1026" t="s">
        <v>1743</v>
      </c>
      <c r="N3" s="1023"/>
      <c r="O3" s="1034" t="s">
        <v>1742</v>
      </c>
      <c r="P3" s="1033"/>
      <c r="Q3" s="1033"/>
      <c r="R3" s="1033"/>
      <c r="S3" s="1033"/>
      <c r="T3" s="1033"/>
      <c r="U3" s="1033"/>
      <c r="V3" s="1039"/>
      <c r="W3" s="1033"/>
      <c r="X3" s="1033"/>
      <c r="Y3" s="1033"/>
      <c r="Z3" s="1033"/>
      <c r="AA3" s="1033"/>
      <c r="AB3" s="1033"/>
      <c r="AC3" s="1033"/>
      <c r="AD3" s="1033"/>
    </row>
    <row r="4" spans="1:93" ht="15.75" customHeight="1" x14ac:dyDescent="0.25">
      <c r="A4" s="42"/>
      <c r="B4" s="1024"/>
      <c r="C4" s="1028"/>
      <c r="D4" s="1029"/>
      <c r="E4" s="838"/>
      <c r="F4" s="113"/>
      <c r="G4" s="838"/>
      <c r="H4" s="113"/>
      <c r="I4" s="146"/>
      <c r="J4" s="113"/>
      <c r="K4" s="1028" t="s">
        <v>1741</v>
      </c>
      <c r="L4" s="1024"/>
      <c r="M4" s="1028"/>
      <c r="N4" s="1024"/>
      <c r="O4" s="1026" t="s">
        <v>1740</v>
      </c>
      <c r="P4" s="1027"/>
      <c r="Q4" s="146"/>
      <c r="R4" s="146"/>
      <c r="S4" s="146"/>
      <c r="T4" s="146"/>
      <c r="U4" s="146"/>
      <c r="V4" s="837"/>
      <c r="W4" s="1027" t="s">
        <v>1739</v>
      </c>
      <c r="X4" s="1027"/>
      <c r="Y4" s="146"/>
      <c r="Z4" s="146"/>
      <c r="AA4" s="146"/>
      <c r="AB4" s="146"/>
      <c r="AC4" s="146"/>
      <c r="AD4" s="146"/>
      <c r="CO4" s="82"/>
    </row>
    <row r="5" spans="1:93" ht="178.5" customHeight="1" x14ac:dyDescent="0.25">
      <c r="A5" s="42"/>
      <c r="B5" s="1024"/>
      <c r="C5" s="1030"/>
      <c r="D5" s="1031"/>
      <c r="E5" s="1030" t="s">
        <v>1737</v>
      </c>
      <c r="F5" s="1025"/>
      <c r="G5" s="1030" t="s">
        <v>1738</v>
      </c>
      <c r="H5" s="1025"/>
      <c r="I5" s="1031" t="s">
        <v>1735</v>
      </c>
      <c r="J5" s="1025"/>
      <c r="K5" s="1030"/>
      <c r="L5" s="1025"/>
      <c r="M5" s="1030"/>
      <c r="N5" s="1025"/>
      <c r="O5" s="1030"/>
      <c r="P5" s="1031"/>
      <c r="Q5" s="1042" t="s">
        <v>1737</v>
      </c>
      <c r="R5" s="1044"/>
      <c r="S5" s="1042" t="s">
        <v>1738</v>
      </c>
      <c r="T5" s="1044"/>
      <c r="U5" s="1031" t="s">
        <v>1735</v>
      </c>
      <c r="V5" s="1025"/>
      <c r="W5" s="1031"/>
      <c r="X5" s="1031"/>
      <c r="Y5" s="1042" t="s">
        <v>1737</v>
      </c>
      <c r="Z5" s="1044"/>
      <c r="AA5" s="1042" t="s">
        <v>1736</v>
      </c>
      <c r="AB5" s="1044"/>
      <c r="AC5" s="1031" t="s">
        <v>1735</v>
      </c>
      <c r="AD5" s="1031"/>
      <c r="AE5" s="42"/>
    </row>
    <row r="6" spans="1:93" ht="13.8" x14ac:dyDescent="0.25">
      <c r="A6" s="42"/>
      <c r="B6" s="1024"/>
      <c r="C6" s="1034" t="s">
        <v>1734</v>
      </c>
      <c r="D6" s="1033"/>
      <c r="E6" s="1033"/>
      <c r="F6" s="1033"/>
      <c r="G6" s="1033"/>
      <c r="H6" s="1033"/>
      <c r="I6" s="1033"/>
      <c r="J6" s="1033"/>
      <c r="K6" s="1033"/>
      <c r="L6" s="1033"/>
      <c r="M6" s="1033"/>
      <c r="N6" s="1033"/>
      <c r="O6" s="1033"/>
      <c r="P6" s="1033"/>
      <c r="Q6" s="1033"/>
      <c r="R6" s="1033"/>
      <c r="S6" s="1033"/>
      <c r="T6" s="1033"/>
      <c r="U6" s="1033"/>
      <c r="V6" s="1033"/>
      <c r="W6" s="1033"/>
      <c r="X6" s="1033"/>
      <c r="Y6" s="1033"/>
      <c r="Z6" s="1033"/>
      <c r="AA6" s="1033"/>
      <c r="AB6" s="1033"/>
      <c r="AC6" s="1033"/>
      <c r="AD6" s="1033"/>
    </row>
    <row r="7" spans="1:93" ht="15.75" customHeight="1" x14ac:dyDescent="0.25">
      <c r="A7" s="42"/>
      <c r="B7" s="1025"/>
      <c r="C7" s="1061">
        <v>1</v>
      </c>
      <c r="D7" s="1110"/>
      <c r="E7" s="1061">
        <v>2</v>
      </c>
      <c r="F7" s="1110"/>
      <c r="G7" s="1061">
        <v>3</v>
      </c>
      <c r="H7" s="1110"/>
      <c r="I7" s="1112">
        <v>4</v>
      </c>
      <c r="J7" s="1110"/>
      <c r="K7" s="1061">
        <v>5</v>
      </c>
      <c r="L7" s="1110"/>
      <c r="M7" s="1061">
        <v>6</v>
      </c>
      <c r="N7" s="1110"/>
      <c r="O7" s="1061">
        <v>7</v>
      </c>
      <c r="P7" s="1110"/>
      <c r="Q7" s="1061">
        <v>8</v>
      </c>
      <c r="R7" s="1110"/>
      <c r="S7" s="1061">
        <v>9</v>
      </c>
      <c r="T7" s="1110"/>
      <c r="U7" s="1061">
        <v>10</v>
      </c>
      <c r="V7" s="1110"/>
      <c r="W7" s="1061">
        <v>11</v>
      </c>
      <c r="X7" s="1110"/>
      <c r="Y7" s="1061">
        <v>12</v>
      </c>
      <c r="Z7" s="1110"/>
      <c r="AA7" s="1061">
        <v>13</v>
      </c>
      <c r="AB7" s="1110"/>
      <c r="AC7" s="1112">
        <v>14</v>
      </c>
      <c r="AD7" s="1112"/>
    </row>
    <row r="8" spans="1:93" ht="21.9" customHeight="1" x14ac:dyDescent="0.25">
      <c r="A8" s="42"/>
      <c r="B8" s="235" t="s">
        <v>364</v>
      </c>
      <c r="C8" s="244">
        <v>241.6</v>
      </c>
      <c r="D8" s="244" t="s">
        <v>157</v>
      </c>
      <c r="E8" s="244">
        <v>72.3</v>
      </c>
      <c r="F8" s="244" t="s">
        <v>157</v>
      </c>
      <c r="G8" s="244">
        <v>162</v>
      </c>
      <c r="H8" s="244" t="s">
        <v>157</v>
      </c>
      <c r="I8" s="244">
        <v>7.3</v>
      </c>
      <c r="J8" s="244" t="s">
        <v>157</v>
      </c>
      <c r="K8" s="244">
        <v>189.1</v>
      </c>
      <c r="L8" s="244" t="s">
        <v>157</v>
      </c>
      <c r="M8" s="244">
        <v>800.9</v>
      </c>
      <c r="N8" s="244" t="s">
        <v>157</v>
      </c>
      <c r="O8" s="503">
        <v>221259</v>
      </c>
      <c r="P8" s="503" t="s">
        <v>157</v>
      </c>
      <c r="Q8" s="503">
        <v>79365</v>
      </c>
      <c r="R8" s="503" t="s">
        <v>157</v>
      </c>
      <c r="S8" s="503">
        <v>137583</v>
      </c>
      <c r="T8" s="503" t="s">
        <v>157</v>
      </c>
      <c r="U8" s="503">
        <v>4311</v>
      </c>
      <c r="V8" s="244" t="s">
        <v>157</v>
      </c>
      <c r="W8" s="244">
        <v>19903.400000000001</v>
      </c>
      <c r="X8" s="244" t="s">
        <v>157</v>
      </c>
      <c r="Y8" s="244">
        <v>11236.4</v>
      </c>
      <c r="Z8" s="244" t="s">
        <v>157</v>
      </c>
      <c r="AA8" s="244">
        <v>8455.1</v>
      </c>
      <c r="AB8" s="244" t="s">
        <v>157</v>
      </c>
      <c r="AC8" s="244">
        <v>211.9</v>
      </c>
      <c r="AD8" s="244" t="s">
        <v>157</v>
      </c>
      <c r="BD8" s="19"/>
      <c r="BE8" s="19"/>
    </row>
    <row r="9" spans="1:93" ht="15" customHeight="1" x14ac:dyDescent="0.25">
      <c r="A9" s="42"/>
      <c r="B9" s="235" t="s">
        <v>363</v>
      </c>
      <c r="C9" s="244">
        <v>291.3</v>
      </c>
      <c r="D9" s="244" t="s">
        <v>157</v>
      </c>
      <c r="E9" s="244">
        <v>79.099999999999994</v>
      </c>
      <c r="F9" s="244" t="s">
        <v>157</v>
      </c>
      <c r="G9" s="244">
        <v>205.5</v>
      </c>
      <c r="H9" s="244" t="s">
        <v>157</v>
      </c>
      <c r="I9" s="244">
        <v>6.7</v>
      </c>
      <c r="J9" s="244" t="s">
        <v>157</v>
      </c>
      <c r="K9" s="244">
        <v>233.8</v>
      </c>
      <c r="L9" s="244" t="s">
        <v>157</v>
      </c>
      <c r="M9" s="244">
        <v>834.7</v>
      </c>
      <c r="N9" s="244"/>
      <c r="O9" s="503">
        <v>200106</v>
      </c>
      <c r="P9" s="503" t="s">
        <v>157</v>
      </c>
      <c r="Q9" s="503">
        <v>69583</v>
      </c>
      <c r="R9" s="503" t="s">
        <v>157</v>
      </c>
      <c r="S9" s="503">
        <v>124653</v>
      </c>
      <c r="T9" s="503" t="s">
        <v>157</v>
      </c>
      <c r="U9" s="503">
        <v>5870</v>
      </c>
      <c r="V9" s="244" t="s">
        <v>157</v>
      </c>
      <c r="W9" s="244">
        <v>17840.8</v>
      </c>
      <c r="X9" s="244" t="s">
        <v>157</v>
      </c>
      <c r="Y9" s="244">
        <v>9864.9</v>
      </c>
      <c r="Z9" s="244" t="s">
        <v>157</v>
      </c>
      <c r="AA9" s="244">
        <v>7684.5</v>
      </c>
      <c r="AB9" s="244" t="s">
        <v>157</v>
      </c>
      <c r="AC9" s="244">
        <v>291.39999999999998</v>
      </c>
      <c r="AD9" s="244" t="s">
        <v>157</v>
      </c>
      <c r="BD9" s="19"/>
      <c r="BE9" s="19"/>
    </row>
    <row r="10" spans="1:93" s="72" customFormat="1" ht="21.9" customHeight="1" x14ac:dyDescent="0.25">
      <c r="A10" s="447"/>
      <c r="B10" s="88" t="s">
        <v>253</v>
      </c>
      <c r="C10" s="216">
        <v>120.6</v>
      </c>
      <c r="D10" s="216" t="s">
        <v>157</v>
      </c>
      <c r="E10" s="216">
        <v>109.3</v>
      </c>
      <c r="F10" s="216" t="s">
        <v>157</v>
      </c>
      <c r="G10" s="216">
        <v>126.9</v>
      </c>
      <c r="H10" s="216" t="s">
        <v>157</v>
      </c>
      <c r="I10" s="216">
        <v>92.1</v>
      </c>
      <c r="J10" s="216" t="s">
        <v>157</v>
      </c>
      <c r="K10" s="216">
        <v>123.7</v>
      </c>
      <c r="L10" s="216" t="s">
        <v>157</v>
      </c>
      <c r="M10" s="216">
        <v>104.2</v>
      </c>
      <c r="N10" s="216"/>
      <c r="O10" s="216">
        <v>90.4</v>
      </c>
      <c r="P10" s="216" t="s">
        <v>157</v>
      </c>
      <c r="Q10" s="216">
        <v>87.7</v>
      </c>
      <c r="R10" s="216" t="s">
        <v>157</v>
      </c>
      <c r="S10" s="216">
        <v>90.6</v>
      </c>
      <c r="T10" s="216" t="s">
        <v>157</v>
      </c>
      <c r="U10" s="216">
        <v>136.19999999999999</v>
      </c>
      <c r="V10" s="216" t="s">
        <v>157</v>
      </c>
      <c r="W10" s="216">
        <v>89.6</v>
      </c>
      <c r="X10" s="216" t="s">
        <v>157</v>
      </c>
      <c r="Y10" s="216">
        <v>87.8</v>
      </c>
      <c r="Z10" s="216" t="s">
        <v>157</v>
      </c>
      <c r="AA10" s="216">
        <v>90.9</v>
      </c>
      <c r="AB10" s="216" t="s">
        <v>157</v>
      </c>
      <c r="AC10" s="216">
        <v>137.5</v>
      </c>
      <c r="AD10" s="216" t="s">
        <v>157</v>
      </c>
      <c r="AE10" s="87"/>
      <c r="BD10" s="87"/>
      <c r="BE10" s="87"/>
    </row>
    <row r="11" spans="1:93" ht="21.9" customHeight="1" x14ac:dyDescent="0.25">
      <c r="A11" s="42"/>
      <c r="B11" s="70" t="s">
        <v>510</v>
      </c>
      <c r="C11" s="244">
        <v>220.5</v>
      </c>
      <c r="D11" s="244" t="s">
        <v>157</v>
      </c>
      <c r="E11" s="244">
        <v>60.2</v>
      </c>
      <c r="F11" s="244" t="s">
        <v>157</v>
      </c>
      <c r="G11" s="244">
        <v>155.19999999999999</v>
      </c>
      <c r="H11" s="244" t="s">
        <v>157</v>
      </c>
      <c r="I11" s="244">
        <v>5.0999999999999996</v>
      </c>
      <c r="J11" s="244" t="s">
        <v>157</v>
      </c>
      <c r="K11" s="244">
        <v>181.5</v>
      </c>
      <c r="L11" s="244" t="s">
        <v>157</v>
      </c>
      <c r="M11" s="244">
        <v>837.5</v>
      </c>
      <c r="N11" s="244" t="s">
        <v>157</v>
      </c>
      <c r="O11" s="503">
        <v>144967</v>
      </c>
      <c r="P11" s="503" t="s">
        <v>157</v>
      </c>
      <c r="Q11" s="503">
        <v>51466</v>
      </c>
      <c r="R11" s="503" t="s">
        <v>157</v>
      </c>
      <c r="S11" s="503">
        <v>89296</v>
      </c>
      <c r="T11" s="503" t="s">
        <v>157</v>
      </c>
      <c r="U11" s="503">
        <v>4205</v>
      </c>
      <c r="V11" s="503" t="s">
        <v>157</v>
      </c>
      <c r="W11" s="244">
        <v>13028.1</v>
      </c>
      <c r="X11" s="244" t="s">
        <v>157</v>
      </c>
      <c r="Y11" s="244">
        <v>7319.2</v>
      </c>
      <c r="Z11" s="244" t="s">
        <v>157</v>
      </c>
      <c r="AA11" s="244">
        <v>5500.4</v>
      </c>
      <c r="AB11" s="244" t="s">
        <v>157</v>
      </c>
      <c r="AC11" s="244">
        <v>208.4</v>
      </c>
      <c r="AD11" s="244" t="s">
        <v>157</v>
      </c>
      <c r="AE11" s="19"/>
      <c r="BD11" s="19"/>
      <c r="BE11" s="19"/>
    </row>
    <row r="12" spans="1:93" ht="15" customHeight="1" x14ac:dyDescent="0.25">
      <c r="A12" s="42"/>
      <c r="B12" s="70" t="s">
        <v>509</v>
      </c>
      <c r="C12" s="244">
        <v>245.2</v>
      </c>
      <c r="D12" s="244" t="s">
        <v>157</v>
      </c>
      <c r="E12" s="244">
        <v>67.599999999999994</v>
      </c>
      <c r="F12" s="244" t="s">
        <v>157</v>
      </c>
      <c r="G12" s="244">
        <v>171.8</v>
      </c>
      <c r="H12" s="244" t="s">
        <v>157</v>
      </c>
      <c r="I12" s="244">
        <v>5.8</v>
      </c>
      <c r="J12" s="244" t="s">
        <v>157</v>
      </c>
      <c r="K12" s="244">
        <v>204.8</v>
      </c>
      <c r="L12" s="244" t="s">
        <v>157</v>
      </c>
      <c r="M12" s="244">
        <v>843.3</v>
      </c>
      <c r="N12" s="244" t="s">
        <v>157</v>
      </c>
      <c r="O12" s="503">
        <v>162468</v>
      </c>
      <c r="P12" s="503" t="s">
        <v>157</v>
      </c>
      <c r="Q12" s="503">
        <v>57707</v>
      </c>
      <c r="R12" s="503" t="s">
        <v>157</v>
      </c>
      <c r="S12" s="503">
        <v>99772</v>
      </c>
      <c r="T12" s="503" t="s">
        <v>157</v>
      </c>
      <c r="U12" s="503">
        <v>4989</v>
      </c>
      <c r="V12" s="503" t="s">
        <v>157</v>
      </c>
      <c r="W12" s="244">
        <v>14604.2</v>
      </c>
      <c r="X12" s="244" t="s">
        <v>157</v>
      </c>
      <c r="Y12" s="244">
        <v>8200.2000000000007</v>
      </c>
      <c r="Z12" s="244" t="s">
        <v>157</v>
      </c>
      <c r="AA12" s="244">
        <v>6160.4</v>
      </c>
      <c r="AB12" s="244" t="s">
        <v>157</v>
      </c>
      <c r="AC12" s="244">
        <v>243.6</v>
      </c>
      <c r="AD12" s="244" t="s">
        <v>157</v>
      </c>
      <c r="AE12" s="19"/>
      <c r="BD12" s="19"/>
      <c r="BE12" s="19"/>
    </row>
    <row r="13" spans="1:93" ht="15" customHeight="1" x14ac:dyDescent="0.25">
      <c r="A13" s="42"/>
      <c r="B13" s="70" t="s">
        <v>362</v>
      </c>
      <c r="C13" s="244">
        <v>268</v>
      </c>
      <c r="D13" s="244" t="s">
        <v>157</v>
      </c>
      <c r="E13" s="244">
        <v>73.3</v>
      </c>
      <c r="F13" s="244" t="s">
        <v>157</v>
      </c>
      <c r="G13" s="244">
        <v>188.5</v>
      </c>
      <c r="H13" s="244" t="s">
        <v>157</v>
      </c>
      <c r="I13" s="244">
        <v>6.2</v>
      </c>
      <c r="J13" s="244" t="s">
        <v>157</v>
      </c>
      <c r="K13" s="244">
        <v>221.2</v>
      </c>
      <c r="L13" s="244" t="s">
        <v>157</v>
      </c>
      <c r="M13" s="244">
        <v>843.5</v>
      </c>
      <c r="N13" s="244" t="s">
        <v>157</v>
      </c>
      <c r="O13" s="503">
        <v>178731</v>
      </c>
      <c r="P13" s="503" t="s">
        <v>157</v>
      </c>
      <c r="Q13" s="503">
        <v>63114</v>
      </c>
      <c r="R13" s="503" t="s">
        <v>157</v>
      </c>
      <c r="S13" s="503">
        <v>110193</v>
      </c>
      <c r="T13" s="503" t="s">
        <v>157</v>
      </c>
      <c r="U13" s="503">
        <v>5424</v>
      </c>
      <c r="V13" s="503" t="s">
        <v>157</v>
      </c>
      <c r="W13" s="244">
        <v>16034.6</v>
      </c>
      <c r="X13" s="244" t="s">
        <v>157</v>
      </c>
      <c r="Y13" s="244">
        <v>8956.9</v>
      </c>
      <c r="Z13" s="244" t="s">
        <v>157</v>
      </c>
      <c r="AA13" s="244">
        <v>6811.7</v>
      </c>
      <c r="AB13" s="244" t="s">
        <v>157</v>
      </c>
      <c r="AC13" s="244">
        <v>266</v>
      </c>
      <c r="AD13" s="244" t="s">
        <v>157</v>
      </c>
      <c r="AE13" s="19"/>
    </row>
    <row r="14" spans="1:93" ht="15" customHeight="1" x14ac:dyDescent="0.25">
      <c r="A14" s="42"/>
      <c r="B14" s="70" t="s">
        <v>363</v>
      </c>
      <c r="C14" s="244">
        <v>291.3</v>
      </c>
      <c r="D14" s="244" t="s">
        <v>157</v>
      </c>
      <c r="E14" s="244">
        <v>79.099999999999994</v>
      </c>
      <c r="F14" s="244" t="s">
        <v>157</v>
      </c>
      <c r="G14" s="244">
        <v>205.5</v>
      </c>
      <c r="H14" s="244" t="s">
        <v>157</v>
      </c>
      <c r="I14" s="244">
        <v>6.7</v>
      </c>
      <c r="J14" s="244" t="s">
        <v>157</v>
      </c>
      <c r="K14" s="244">
        <v>233.8</v>
      </c>
      <c r="L14" s="244" t="s">
        <v>157</v>
      </c>
      <c r="M14" s="244">
        <v>834.7</v>
      </c>
      <c r="N14" s="244" t="s">
        <v>157</v>
      </c>
      <c r="O14" s="503">
        <v>200106</v>
      </c>
      <c r="P14" s="503" t="s">
        <v>157</v>
      </c>
      <c r="Q14" s="503">
        <v>69583</v>
      </c>
      <c r="R14" s="503" t="s">
        <v>157</v>
      </c>
      <c r="S14" s="503">
        <v>124653</v>
      </c>
      <c r="T14" s="503" t="s">
        <v>157</v>
      </c>
      <c r="U14" s="503">
        <v>5870</v>
      </c>
      <c r="V14" s="503" t="s">
        <v>157</v>
      </c>
      <c r="W14" s="244">
        <v>17840.8</v>
      </c>
      <c r="X14" s="244" t="s">
        <v>157</v>
      </c>
      <c r="Y14" s="244">
        <v>9864.9</v>
      </c>
      <c r="Z14" s="244" t="s">
        <v>157</v>
      </c>
      <c r="AA14" s="244">
        <v>7684.5</v>
      </c>
      <c r="AB14" s="244" t="s">
        <v>157</v>
      </c>
      <c r="AC14" s="244">
        <v>291.39999999999998</v>
      </c>
      <c r="AD14" s="244" t="s">
        <v>157</v>
      </c>
      <c r="AE14" s="19"/>
    </row>
    <row r="15" spans="1:93" ht="15" customHeight="1" x14ac:dyDescent="0.25">
      <c r="A15" s="42"/>
      <c r="B15" s="70" t="s">
        <v>286</v>
      </c>
      <c r="C15" s="244">
        <v>20.100000000000001</v>
      </c>
      <c r="D15" s="244" t="s">
        <v>157</v>
      </c>
      <c r="E15" s="244">
        <v>5.5</v>
      </c>
      <c r="F15" s="244" t="s">
        <v>157</v>
      </c>
      <c r="G15" s="244">
        <v>13.6</v>
      </c>
      <c r="H15" s="244" t="s">
        <v>157</v>
      </c>
      <c r="I15" s="244">
        <v>1</v>
      </c>
      <c r="J15" s="244" t="s">
        <v>157</v>
      </c>
      <c r="K15" s="244">
        <v>17.2</v>
      </c>
      <c r="L15" s="244" t="s">
        <v>157</v>
      </c>
      <c r="M15" s="244">
        <v>836</v>
      </c>
      <c r="N15" s="244" t="s">
        <v>157</v>
      </c>
      <c r="O15" s="503">
        <v>15947</v>
      </c>
      <c r="P15" s="503" t="s">
        <v>157</v>
      </c>
      <c r="Q15" s="503">
        <v>5656</v>
      </c>
      <c r="R15" s="503" t="s">
        <v>157</v>
      </c>
      <c r="S15" s="503">
        <v>9716</v>
      </c>
      <c r="T15" s="503" t="s">
        <v>157</v>
      </c>
      <c r="U15" s="503">
        <v>575</v>
      </c>
      <c r="V15" s="503" t="s">
        <v>157</v>
      </c>
      <c r="W15" s="244">
        <v>1423.1</v>
      </c>
      <c r="X15" s="244" t="s">
        <v>157</v>
      </c>
      <c r="Y15" s="244">
        <v>796.9</v>
      </c>
      <c r="Z15" s="244" t="s">
        <v>157</v>
      </c>
      <c r="AA15" s="244">
        <v>596.79999999999995</v>
      </c>
      <c r="AB15" s="244" t="s">
        <v>157</v>
      </c>
      <c r="AC15" s="244">
        <v>29.3</v>
      </c>
      <c r="AD15" s="244" t="s">
        <v>157</v>
      </c>
      <c r="AE15" s="19"/>
    </row>
    <row r="16" spans="1:93" ht="15" customHeight="1" x14ac:dyDescent="0.25">
      <c r="A16" s="42"/>
      <c r="B16" s="70" t="s">
        <v>508</v>
      </c>
      <c r="C16" s="244">
        <v>40.299999999999997</v>
      </c>
      <c r="D16" s="244" t="s">
        <v>157</v>
      </c>
      <c r="E16" s="244">
        <v>11.1</v>
      </c>
      <c r="F16" s="244" t="s">
        <v>157</v>
      </c>
      <c r="G16" s="244">
        <v>27.1</v>
      </c>
      <c r="H16" s="244" t="s">
        <v>157</v>
      </c>
      <c r="I16" s="244">
        <v>2</v>
      </c>
      <c r="J16" s="244" t="s">
        <v>157</v>
      </c>
      <c r="K16" s="244">
        <v>33.799999999999997</v>
      </c>
      <c r="L16" s="244" t="s">
        <v>157</v>
      </c>
      <c r="M16" s="244">
        <v>838</v>
      </c>
      <c r="N16" s="244" t="s">
        <v>157</v>
      </c>
      <c r="O16" s="503">
        <v>30442</v>
      </c>
      <c r="P16" s="503" t="s">
        <v>157</v>
      </c>
      <c r="Q16" s="503">
        <v>11207</v>
      </c>
      <c r="R16" s="503" t="s">
        <v>157</v>
      </c>
      <c r="S16" s="503">
        <v>18342</v>
      </c>
      <c r="T16" s="503" t="s">
        <v>157</v>
      </c>
      <c r="U16" s="503">
        <v>893</v>
      </c>
      <c r="V16" s="503" t="s">
        <v>157</v>
      </c>
      <c r="W16" s="244">
        <v>2764.3</v>
      </c>
      <c r="X16" s="244" t="s">
        <v>157</v>
      </c>
      <c r="Y16" s="244">
        <v>1591</v>
      </c>
      <c r="Z16" s="244" t="s">
        <v>157</v>
      </c>
      <c r="AA16" s="244">
        <v>1128.2</v>
      </c>
      <c r="AB16" s="244" t="s">
        <v>157</v>
      </c>
      <c r="AC16" s="244">
        <v>45.2</v>
      </c>
      <c r="AD16" s="244" t="s">
        <v>157</v>
      </c>
    </row>
    <row r="17" spans="1:30" ht="15" customHeight="1" x14ac:dyDescent="0.25">
      <c r="A17" s="42"/>
      <c r="B17" s="70" t="s">
        <v>507</v>
      </c>
      <c r="C17" s="244">
        <v>62.9</v>
      </c>
      <c r="D17" s="244" t="s">
        <v>157</v>
      </c>
      <c r="E17" s="244">
        <v>18.2</v>
      </c>
      <c r="F17" s="244" t="s">
        <v>157</v>
      </c>
      <c r="G17" s="244">
        <v>41.4</v>
      </c>
      <c r="H17" s="244" t="s">
        <v>157</v>
      </c>
      <c r="I17" s="244">
        <v>3.2</v>
      </c>
      <c r="J17" s="244" t="s">
        <v>157</v>
      </c>
      <c r="K17" s="244">
        <v>55.7</v>
      </c>
      <c r="L17" s="244" t="s">
        <v>157</v>
      </c>
      <c r="M17" s="244">
        <v>844.5</v>
      </c>
      <c r="N17" s="244" t="s">
        <v>157</v>
      </c>
      <c r="O17" s="503">
        <v>45925</v>
      </c>
      <c r="P17" s="503" t="s">
        <v>157</v>
      </c>
      <c r="Q17" s="503">
        <v>16927</v>
      </c>
      <c r="R17" s="503" t="s">
        <v>157</v>
      </c>
      <c r="S17" s="503">
        <v>27713</v>
      </c>
      <c r="T17" s="503" t="s">
        <v>157</v>
      </c>
      <c r="U17" s="503">
        <v>1285</v>
      </c>
      <c r="V17" s="503" t="s">
        <v>157</v>
      </c>
      <c r="W17" s="244">
        <v>4161.8999999999996</v>
      </c>
      <c r="X17" s="244" t="s">
        <v>157</v>
      </c>
      <c r="Y17" s="244">
        <v>2394.6</v>
      </c>
      <c r="Z17" s="244" t="s">
        <v>157</v>
      </c>
      <c r="AA17" s="244">
        <v>1705.4</v>
      </c>
      <c r="AB17" s="244" t="s">
        <v>157</v>
      </c>
      <c r="AC17" s="244">
        <v>62</v>
      </c>
      <c r="AD17" s="244" t="s">
        <v>157</v>
      </c>
    </row>
    <row r="18" spans="1:30" ht="15" customHeight="1" x14ac:dyDescent="0.25">
      <c r="A18" s="42"/>
      <c r="B18" s="70" t="s">
        <v>506</v>
      </c>
      <c r="C18" s="244">
        <v>82.1</v>
      </c>
      <c r="D18" s="244" t="s">
        <v>157</v>
      </c>
      <c r="E18" s="244">
        <v>25.9</v>
      </c>
      <c r="F18" s="244" t="s">
        <v>157</v>
      </c>
      <c r="G18" s="244">
        <v>52.4</v>
      </c>
      <c r="H18" s="244" t="s">
        <v>157</v>
      </c>
      <c r="I18" s="244">
        <v>3.7</v>
      </c>
      <c r="J18" s="244" t="s">
        <v>157</v>
      </c>
      <c r="K18" s="244">
        <v>75.8</v>
      </c>
      <c r="L18" s="244" t="s">
        <v>157</v>
      </c>
      <c r="M18" s="244">
        <v>848.5</v>
      </c>
      <c r="N18" s="244" t="s">
        <v>157</v>
      </c>
      <c r="O18" s="503">
        <v>61923</v>
      </c>
      <c r="P18" s="503" t="s">
        <v>157</v>
      </c>
      <c r="Q18" s="503">
        <v>22895</v>
      </c>
      <c r="R18" s="503" t="s">
        <v>157</v>
      </c>
      <c r="S18" s="503">
        <v>37524</v>
      </c>
      <c r="T18" s="503" t="s">
        <v>157</v>
      </c>
      <c r="U18" s="503">
        <v>1504</v>
      </c>
      <c r="V18" s="503" t="s">
        <v>157</v>
      </c>
      <c r="W18" s="244">
        <v>5620.2</v>
      </c>
      <c r="X18" s="244" t="s">
        <v>157</v>
      </c>
      <c r="Y18" s="244">
        <v>3241.5</v>
      </c>
      <c r="Z18" s="244" t="s">
        <v>157</v>
      </c>
      <c r="AA18" s="244">
        <v>2306</v>
      </c>
      <c r="AB18" s="244" t="s">
        <v>157</v>
      </c>
      <c r="AC18" s="244">
        <v>72.7</v>
      </c>
      <c r="AD18" s="244" t="s">
        <v>157</v>
      </c>
    </row>
    <row r="19" spans="1:30" ht="15" customHeight="1" x14ac:dyDescent="0.25">
      <c r="A19" s="42"/>
      <c r="B19" s="70" t="s">
        <v>505</v>
      </c>
      <c r="C19" s="244">
        <v>103.1</v>
      </c>
      <c r="D19" s="244" t="s">
        <v>157</v>
      </c>
      <c r="E19" s="244">
        <v>33.6</v>
      </c>
      <c r="F19" s="244" t="s">
        <v>157</v>
      </c>
      <c r="G19" s="244">
        <v>65.400000000000006</v>
      </c>
      <c r="H19" s="244" t="s">
        <v>157</v>
      </c>
      <c r="I19" s="244">
        <v>4.0999999999999996</v>
      </c>
      <c r="J19" s="244" t="s">
        <v>157</v>
      </c>
      <c r="K19" s="244">
        <v>94.9</v>
      </c>
      <c r="L19" s="244" t="s">
        <v>157</v>
      </c>
      <c r="M19" s="244">
        <v>852.9</v>
      </c>
      <c r="N19" s="244" t="s">
        <v>157</v>
      </c>
      <c r="O19" s="503">
        <v>76644</v>
      </c>
      <c r="P19" s="503" t="s">
        <v>157</v>
      </c>
      <c r="Q19" s="503">
        <v>27970</v>
      </c>
      <c r="R19" s="503" t="s">
        <v>157</v>
      </c>
      <c r="S19" s="503">
        <v>46803</v>
      </c>
      <c r="T19" s="503" t="s">
        <v>157</v>
      </c>
      <c r="U19" s="503">
        <v>1871</v>
      </c>
      <c r="V19" s="503" t="s">
        <v>157</v>
      </c>
      <c r="W19" s="244">
        <v>6960</v>
      </c>
      <c r="X19" s="244" t="s">
        <v>157</v>
      </c>
      <c r="Y19" s="244">
        <v>3957.8</v>
      </c>
      <c r="Z19" s="244" t="s">
        <v>157</v>
      </c>
      <c r="AA19" s="244">
        <v>2912.8</v>
      </c>
      <c r="AB19" s="244" t="s">
        <v>157</v>
      </c>
      <c r="AC19" s="244">
        <v>89.3</v>
      </c>
      <c r="AD19" s="244" t="s">
        <v>157</v>
      </c>
    </row>
    <row r="20" spans="1:30" ht="15" customHeight="1" x14ac:dyDescent="0.25">
      <c r="A20" s="42"/>
      <c r="B20" s="70" t="s">
        <v>504</v>
      </c>
      <c r="C20" s="244">
        <v>122</v>
      </c>
      <c r="D20" s="244" t="s">
        <v>157</v>
      </c>
      <c r="E20" s="244">
        <v>41.1</v>
      </c>
      <c r="F20" s="244" t="s">
        <v>157</v>
      </c>
      <c r="G20" s="244">
        <v>76.5</v>
      </c>
      <c r="H20" s="244" t="s">
        <v>157</v>
      </c>
      <c r="I20" s="244">
        <v>4.4000000000000004</v>
      </c>
      <c r="J20" s="244" t="s">
        <v>157</v>
      </c>
      <c r="K20" s="244">
        <v>110.7</v>
      </c>
      <c r="L20" s="244" t="s">
        <v>157</v>
      </c>
      <c r="M20" s="244">
        <v>853.3</v>
      </c>
      <c r="N20" s="244" t="s">
        <v>157</v>
      </c>
      <c r="O20" s="503">
        <v>92073</v>
      </c>
      <c r="P20" s="503" t="s">
        <v>157</v>
      </c>
      <c r="Q20" s="503">
        <v>32799</v>
      </c>
      <c r="R20" s="503" t="s">
        <v>157</v>
      </c>
      <c r="S20" s="503">
        <v>57009</v>
      </c>
      <c r="T20" s="503" t="s">
        <v>157</v>
      </c>
      <c r="U20" s="503">
        <v>2265</v>
      </c>
      <c r="V20" s="503" t="s">
        <v>157</v>
      </c>
      <c r="W20" s="244">
        <v>8288</v>
      </c>
      <c r="X20" s="244" t="s">
        <v>157</v>
      </c>
      <c r="Y20" s="244">
        <v>4635.8999999999996</v>
      </c>
      <c r="Z20" s="244" t="s">
        <v>157</v>
      </c>
      <c r="AA20" s="244">
        <v>3542.7</v>
      </c>
      <c r="AB20" s="244" t="s">
        <v>157</v>
      </c>
      <c r="AC20" s="244">
        <v>109.4</v>
      </c>
      <c r="AD20" s="244" t="s">
        <v>157</v>
      </c>
    </row>
    <row r="21" spans="1:30" ht="15" customHeight="1" x14ac:dyDescent="0.25">
      <c r="A21" s="42"/>
      <c r="B21" s="70" t="s">
        <v>503</v>
      </c>
      <c r="C21" s="244">
        <v>148.80000000000001</v>
      </c>
      <c r="D21" s="244" t="s">
        <v>211</v>
      </c>
      <c r="E21" s="244">
        <v>49.8</v>
      </c>
      <c r="F21" s="244" t="s">
        <v>211</v>
      </c>
      <c r="G21" s="244">
        <v>94.1</v>
      </c>
      <c r="H21" s="244" t="s">
        <v>211</v>
      </c>
      <c r="I21" s="244">
        <v>4.9000000000000004</v>
      </c>
      <c r="J21" s="244" t="s">
        <v>157</v>
      </c>
      <c r="K21" s="244">
        <v>130.4</v>
      </c>
      <c r="L21" s="244" t="s">
        <v>157</v>
      </c>
      <c r="M21" s="244">
        <v>854.4</v>
      </c>
      <c r="N21" s="244" t="s">
        <v>211</v>
      </c>
      <c r="O21" s="503">
        <v>110691</v>
      </c>
      <c r="P21" s="503" t="s">
        <v>211</v>
      </c>
      <c r="Q21" s="503">
        <v>38498</v>
      </c>
      <c r="R21" s="503" t="s">
        <v>211</v>
      </c>
      <c r="S21" s="503">
        <v>69052</v>
      </c>
      <c r="T21" s="503" t="s">
        <v>211</v>
      </c>
      <c r="U21" s="503">
        <v>3141</v>
      </c>
      <c r="V21" s="503" t="s">
        <v>211</v>
      </c>
      <c r="W21" s="244">
        <v>9900.2000000000007</v>
      </c>
      <c r="X21" s="244" t="s">
        <v>211</v>
      </c>
      <c r="Y21" s="244">
        <v>5431.3</v>
      </c>
      <c r="Z21" s="244" t="s">
        <v>211</v>
      </c>
      <c r="AA21" s="244">
        <v>4317.6000000000004</v>
      </c>
      <c r="AB21" s="244" t="s">
        <v>211</v>
      </c>
      <c r="AC21" s="244">
        <v>151.30000000000001</v>
      </c>
      <c r="AD21" s="244" t="s">
        <v>211</v>
      </c>
    </row>
    <row r="22" spans="1:30" ht="15" customHeight="1" x14ac:dyDescent="0.25">
      <c r="A22" s="42"/>
      <c r="B22" s="70" t="s">
        <v>502</v>
      </c>
      <c r="C22" s="244">
        <v>168.3</v>
      </c>
      <c r="D22" s="244" t="s">
        <v>211</v>
      </c>
      <c r="E22" s="244">
        <v>56.9</v>
      </c>
      <c r="F22" s="244" t="s">
        <v>211</v>
      </c>
      <c r="G22" s="244">
        <v>105.7</v>
      </c>
      <c r="H22" s="244" t="s">
        <v>211</v>
      </c>
      <c r="I22" s="244">
        <v>5.7</v>
      </c>
      <c r="J22" s="244" t="s">
        <v>157</v>
      </c>
      <c r="K22" s="244">
        <v>146.4</v>
      </c>
      <c r="L22" s="244" t="s">
        <v>157</v>
      </c>
      <c r="M22" s="244">
        <v>854.5</v>
      </c>
      <c r="N22" s="244" t="s">
        <v>211</v>
      </c>
      <c r="O22" s="503">
        <v>126603</v>
      </c>
      <c r="P22" s="503" t="s">
        <v>211</v>
      </c>
      <c r="Q22" s="503">
        <v>43438</v>
      </c>
      <c r="R22" s="503" t="s">
        <v>211</v>
      </c>
      <c r="S22" s="503">
        <v>79459</v>
      </c>
      <c r="T22" s="503" t="s">
        <v>211</v>
      </c>
      <c r="U22" s="503">
        <v>3706</v>
      </c>
      <c r="V22" s="503" t="s">
        <v>211</v>
      </c>
      <c r="W22" s="244">
        <v>11271.3</v>
      </c>
      <c r="X22" s="244" t="s">
        <v>211</v>
      </c>
      <c r="Y22" s="244">
        <v>6111.4</v>
      </c>
      <c r="Z22" s="244" t="s">
        <v>211</v>
      </c>
      <c r="AA22" s="244">
        <v>4981.8999999999996</v>
      </c>
      <c r="AB22" s="244" t="s">
        <v>211</v>
      </c>
      <c r="AC22" s="244">
        <v>178</v>
      </c>
      <c r="AD22" s="244" t="s">
        <v>211</v>
      </c>
    </row>
    <row r="23" spans="1:30" ht="15" customHeight="1" x14ac:dyDescent="0.25">
      <c r="A23" s="42"/>
      <c r="B23" s="70" t="s">
        <v>501</v>
      </c>
      <c r="C23" s="244">
        <v>192.4</v>
      </c>
      <c r="D23" s="244" t="s">
        <v>211</v>
      </c>
      <c r="E23" s="244">
        <v>64.599999999999994</v>
      </c>
      <c r="F23" s="244" t="s">
        <v>211</v>
      </c>
      <c r="G23" s="244">
        <v>121.7</v>
      </c>
      <c r="H23" s="244" t="s">
        <v>211</v>
      </c>
      <c r="I23" s="244">
        <v>6.1</v>
      </c>
      <c r="J23" s="244" t="s">
        <v>157</v>
      </c>
      <c r="K23" s="244">
        <v>166</v>
      </c>
      <c r="L23" s="244" t="s">
        <v>157</v>
      </c>
      <c r="M23" s="244">
        <v>855.7</v>
      </c>
      <c r="N23" s="244" t="s">
        <v>211</v>
      </c>
      <c r="O23" s="503">
        <v>144965</v>
      </c>
      <c r="P23" s="503" t="s">
        <v>211</v>
      </c>
      <c r="Q23" s="503">
        <v>48854</v>
      </c>
      <c r="R23" s="503" t="s">
        <v>211</v>
      </c>
      <c r="S23" s="503">
        <v>90951</v>
      </c>
      <c r="T23" s="503" t="s">
        <v>211</v>
      </c>
      <c r="U23" s="503">
        <v>5160</v>
      </c>
      <c r="V23" s="503" t="s">
        <v>211</v>
      </c>
      <c r="W23" s="244">
        <v>12783</v>
      </c>
      <c r="X23" s="244" t="s">
        <v>211</v>
      </c>
      <c r="Y23" s="244">
        <v>6852.6</v>
      </c>
      <c r="Z23" s="244" t="s">
        <v>211</v>
      </c>
      <c r="AA23" s="244">
        <v>5678.2</v>
      </c>
      <c r="AB23" s="244" t="s">
        <v>211</v>
      </c>
      <c r="AC23" s="244">
        <v>252.2</v>
      </c>
      <c r="AD23" s="244" t="s">
        <v>211</v>
      </c>
    </row>
    <row r="24" spans="1:30" ht="15" customHeight="1" x14ac:dyDescent="0.25">
      <c r="A24" s="42"/>
      <c r="B24" s="70" t="s">
        <v>500</v>
      </c>
      <c r="C24" s="244">
        <v>216.8</v>
      </c>
      <c r="D24" s="244" t="s">
        <v>211</v>
      </c>
      <c r="E24" s="244">
        <v>72.599999999999994</v>
      </c>
      <c r="F24" s="244" t="s">
        <v>211</v>
      </c>
      <c r="G24" s="244">
        <v>137.69999999999999</v>
      </c>
      <c r="H24" s="244" t="s">
        <v>211</v>
      </c>
      <c r="I24" s="244">
        <v>6.5</v>
      </c>
      <c r="J24" s="244" t="s">
        <v>157</v>
      </c>
      <c r="K24" s="244">
        <v>186.3</v>
      </c>
      <c r="L24" s="244" t="s">
        <v>157</v>
      </c>
      <c r="M24" s="244">
        <v>856.2</v>
      </c>
      <c r="N24" s="244" t="s">
        <v>211</v>
      </c>
      <c r="O24" s="503">
        <v>164815</v>
      </c>
      <c r="P24" s="503" t="s">
        <v>211</v>
      </c>
      <c r="Q24" s="503">
        <v>55023</v>
      </c>
      <c r="R24" s="503" t="s">
        <v>211</v>
      </c>
      <c r="S24" s="503">
        <v>104117</v>
      </c>
      <c r="T24" s="503" t="s">
        <v>211</v>
      </c>
      <c r="U24" s="503">
        <v>5675</v>
      </c>
      <c r="V24" s="503" t="s">
        <v>211</v>
      </c>
      <c r="W24" s="244">
        <v>14507.6</v>
      </c>
      <c r="X24" s="244" t="s">
        <v>211</v>
      </c>
      <c r="Y24" s="244">
        <v>7712</v>
      </c>
      <c r="Z24" s="244" t="s">
        <v>211</v>
      </c>
      <c r="AA24" s="244">
        <v>6517.1</v>
      </c>
      <c r="AB24" s="244" t="s">
        <v>211</v>
      </c>
      <c r="AC24" s="244">
        <v>278.39999999999998</v>
      </c>
      <c r="AD24" s="244" t="s">
        <v>211</v>
      </c>
    </row>
    <row r="25" spans="1:30" ht="15" customHeight="1" x14ac:dyDescent="0.25">
      <c r="A25" s="42"/>
      <c r="B25" s="70" t="s">
        <v>361</v>
      </c>
      <c r="C25" s="244">
        <v>237.6</v>
      </c>
      <c r="D25" s="244" t="s">
        <v>157</v>
      </c>
      <c r="E25" s="244">
        <v>78.900000000000006</v>
      </c>
      <c r="F25" s="244" t="s">
        <v>157</v>
      </c>
      <c r="G25" s="244">
        <v>151.5</v>
      </c>
      <c r="H25" s="244" t="s">
        <v>157</v>
      </c>
      <c r="I25" s="244">
        <v>7.2</v>
      </c>
      <c r="J25" s="244" t="s">
        <v>157</v>
      </c>
      <c r="K25" s="244">
        <v>199.3</v>
      </c>
      <c r="L25" s="244" t="s">
        <v>157</v>
      </c>
      <c r="M25" s="244">
        <v>849.9</v>
      </c>
      <c r="N25" s="244" t="s">
        <v>157</v>
      </c>
      <c r="O25" s="503">
        <v>184140</v>
      </c>
      <c r="P25" s="503" t="s">
        <v>157</v>
      </c>
      <c r="Q25" s="503">
        <v>60314</v>
      </c>
      <c r="R25" s="503" t="s">
        <v>157</v>
      </c>
      <c r="S25" s="503">
        <v>117744</v>
      </c>
      <c r="T25" s="503" t="s">
        <v>157</v>
      </c>
      <c r="U25" s="503">
        <v>6082</v>
      </c>
      <c r="V25" s="503" t="s">
        <v>157</v>
      </c>
      <c r="W25" s="244">
        <v>16079.3</v>
      </c>
      <c r="X25" s="244" t="s">
        <v>157</v>
      </c>
      <c r="Y25" s="244">
        <v>8436.5</v>
      </c>
      <c r="Z25" s="244" t="s">
        <v>157</v>
      </c>
      <c r="AA25" s="244">
        <v>7345.1</v>
      </c>
      <c r="AB25" s="244" t="s">
        <v>157</v>
      </c>
      <c r="AC25" s="244">
        <v>297.7</v>
      </c>
      <c r="AD25" s="244" t="s">
        <v>157</v>
      </c>
    </row>
    <row r="26" spans="1:30" s="835" customFormat="1" ht="21.9" customHeight="1" x14ac:dyDescent="0.25">
      <c r="A26" s="836"/>
      <c r="B26" s="88" t="s">
        <v>253</v>
      </c>
      <c r="C26" s="216">
        <v>88.6</v>
      </c>
      <c r="D26" s="216" t="s">
        <v>157</v>
      </c>
      <c r="E26" s="216">
        <v>107.6</v>
      </c>
      <c r="F26" s="216" t="s">
        <v>157</v>
      </c>
      <c r="G26" s="216">
        <v>80.400000000000006</v>
      </c>
      <c r="H26" s="216" t="s">
        <v>157</v>
      </c>
      <c r="I26" s="216">
        <v>115.3</v>
      </c>
      <c r="J26" s="216" t="s">
        <v>157</v>
      </c>
      <c r="K26" s="216">
        <v>90.1</v>
      </c>
      <c r="L26" s="216" t="s">
        <v>157</v>
      </c>
      <c r="M26" s="216">
        <v>100.8</v>
      </c>
      <c r="N26" s="216" t="s">
        <v>157</v>
      </c>
      <c r="O26" s="216">
        <v>103</v>
      </c>
      <c r="P26" s="216" t="s">
        <v>157</v>
      </c>
      <c r="Q26" s="216">
        <v>95.6</v>
      </c>
      <c r="R26" s="216" t="s">
        <v>157</v>
      </c>
      <c r="S26" s="216">
        <v>106.9</v>
      </c>
      <c r="T26" s="216" t="s">
        <v>157</v>
      </c>
      <c r="U26" s="216">
        <v>112.1</v>
      </c>
      <c r="V26" s="216" t="s">
        <v>157</v>
      </c>
      <c r="W26" s="216">
        <v>100.3</v>
      </c>
      <c r="X26" s="216" t="s">
        <v>157</v>
      </c>
      <c r="Y26" s="216">
        <v>94.2</v>
      </c>
      <c r="Z26" s="216" t="s">
        <v>157</v>
      </c>
      <c r="AA26" s="216">
        <v>107.8</v>
      </c>
      <c r="AB26" s="216" t="s">
        <v>157</v>
      </c>
      <c r="AC26" s="216">
        <v>111.9</v>
      </c>
      <c r="AD26" s="216" t="s">
        <v>157</v>
      </c>
    </row>
    <row r="27" spans="1:30" ht="25.2" customHeight="1" x14ac:dyDescent="0.3">
      <c r="A27" s="510"/>
      <c r="B27" s="51" t="s">
        <v>1733</v>
      </c>
      <c r="C27" s="51"/>
      <c r="D27" s="51"/>
      <c r="E27" s="51"/>
      <c r="F27" s="51"/>
      <c r="G27" s="51"/>
      <c r="H27" s="51"/>
      <c r="I27" s="52" t="s">
        <v>1732</v>
      </c>
      <c r="J27" s="256"/>
      <c r="K27" s="256"/>
      <c r="L27" s="256"/>
      <c r="M27" s="256"/>
      <c r="N27" s="256"/>
      <c r="O27" s="256"/>
      <c r="P27" s="51"/>
      <c r="Q27" s="51"/>
      <c r="R27" s="51"/>
      <c r="S27" s="51"/>
      <c r="T27" s="51"/>
      <c r="U27" s="51"/>
      <c r="V27" s="51"/>
      <c r="W27" s="51"/>
      <c r="X27" s="51"/>
      <c r="Y27" s="51"/>
      <c r="Z27" s="51"/>
      <c r="AA27" s="51"/>
      <c r="AB27" s="51"/>
      <c r="AC27" s="51"/>
      <c r="AD27" s="51"/>
    </row>
    <row r="28" spans="1:30" ht="14.4" x14ac:dyDescent="0.3">
      <c r="A28" s="510"/>
      <c r="B28" s="123" t="s">
        <v>1731</v>
      </c>
      <c r="C28" s="123"/>
      <c r="D28" s="123"/>
      <c r="E28" s="123"/>
      <c r="F28" s="123"/>
      <c r="G28" s="123"/>
      <c r="H28" s="123"/>
      <c r="I28" s="834" t="s">
        <v>1730</v>
      </c>
      <c r="J28" s="834"/>
      <c r="K28" s="834"/>
      <c r="L28" s="834"/>
      <c r="M28" s="834"/>
      <c r="N28" s="834"/>
      <c r="O28" s="834"/>
      <c r="P28" s="123"/>
      <c r="Q28" s="123"/>
      <c r="R28" s="51"/>
      <c r="S28" s="51"/>
      <c r="T28" s="51"/>
      <c r="U28" s="51"/>
      <c r="V28" s="51"/>
      <c r="W28" s="51"/>
      <c r="X28" s="51"/>
      <c r="Y28" s="51"/>
      <c r="Z28" s="51"/>
      <c r="AA28" s="51"/>
      <c r="AB28" s="51"/>
      <c r="AC28" s="51"/>
      <c r="AD28" s="51"/>
    </row>
    <row r="29" spans="1:30" ht="14.4" customHeight="1" x14ac:dyDescent="0.3">
      <c r="A29" s="510"/>
      <c r="B29" s="123" t="s">
        <v>1729</v>
      </c>
      <c r="C29" s="123"/>
      <c r="D29" s="123"/>
      <c r="E29" s="123"/>
      <c r="F29" s="123"/>
      <c r="G29" s="123"/>
      <c r="H29" s="123"/>
      <c r="I29" s="52" t="s">
        <v>1728</v>
      </c>
      <c r="J29" s="833"/>
      <c r="K29" s="833"/>
      <c r="L29" s="833"/>
      <c r="M29" s="833"/>
      <c r="N29" s="833"/>
      <c r="O29" s="833"/>
      <c r="P29" s="123"/>
      <c r="Q29" s="123"/>
      <c r="R29" s="123"/>
      <c r="S29" s="123"/>
      <c r="T29" s="123"/>
      <c r="U29" s="123"/>
      <c r="V29" s="123"/>
      <c r="W29" s="123"/>
      <c r="X29" s="123"/>
      <c r="Y29" s="123"/>
      <c r="Z29" s="123"/>
      <c r="AA29" s="51"/>
      <c r="AB29" s="51"/>
      <c r="AC29" s="51"/>
      <c r="AD29" s="51"/>
    </row>
    <row r="30" spans="1:30" ht="14.4" x14ac:dyDescent="0.3">
      <c r="A30" s="510"/>
      <c r="B30" s="834"/>
      <c r="C30" s="123"/>
      <c r="D30" s="123"/>
      <c r="E30" s="123"/>
      <c r="F30" s="123"/>
      <c r="G30" s="123"/>
      <c r="H30" s="123"/>
      <c r="I30" s="833"/>
      <c r="J30" s="833"/>
      <c r="K30" s="833"/>
      <c r="L30" s="833"/>
      <c r="M30" s="833"/>
      <c r="N30" s="833"/>
      <c r="O30" s="833"/>
      <c r="P30" s="123"/>
      <c r="Q30" s="123"/>
      <c r="R30" s="123"/>
      <c r="S30" s="123"/>
      <c r="T30" s="123"/>
      <c r="U30" s="123"/>
      <c r="V30" s="123"/>
      <c r="W30" s="123"/>
      <c r="X30" s="123"/>
      <c r="Y30" s="123"/>
      <c r="Z30" s="123"/>
      <c r="AA30" s="51"/>
      <c r="AB30" s="51"/>
      <c r="AC30" s="51"/>
      <c r="AD30" s="51"/>
    </row>
    <row r="31" spans="1:30" ht="13.8" x14ac:dyDescent="0.3">
      <c r="A31" s="510"/>
      <c r="C31" s="510"/>
      <c r="D31" s="510"/>
      <c r="E31" s="510"/>
    </row>
    <row r="32" spans="1:30" ht="13.8" x14ac:dyDescent="0.3">
      <c r="A32" s="510"/>
      <c r="C32" s="510"/>
      <c r="D32" s="510"/>
      <c r="E32" s="510"/>
    </row>
    <row r="33" spans="1:5" ht="13.8" x14ac:dyDescent="0.3">
      <c r="A33" s="510"/>
      <c r="B33" s="510"/>
      <c r="C33" s="510"/>
      <c r="D33" s="510"/>
      <c r="E33" s="832"/>
    </row>
  </sheetData>
  <sheetProtection insertHyperlinks="0"/>
  <mergeCells count="34">
    <mergeCell ref="O3:AD3"/>
    <mergeCell ref="K4:L5"/>
    <mergeCell ref="O4:P5"/>
    <mergeCell ref="W4:X5"/>
    <mergeCell ref="E5:F5"/>
    <mergeCell ref="Y5:Z5"/>
    <mergeCell ref="AA5:AB5"/>
    <mergeCell ref="AC5:AD5"/>
    <mergeCell ref="U5:V5"/>
    <mergeCell ref="M3:N5"/>
    <mergeCell ref="B1:I1"/>
    <mergeCell ref="B2:D2"/>
    <mergeCell ref="B3:B7"/>
    <mergeCell ref="C3:D5"/>
    <mergeCell ref="K3:L3"/>
    <mergeCell ref="C6:AD6"/>
    <mergeCell ref="C7:D7"/>
    <mergeCell ref="E7:F7"/>
    <mergeCell ref="G7:H7"/>
    <mergeCell ref="I7:J7"/>
    <mergeCell ref="K7:L7"/>
    <mergeCell ref="M7:N7"/>
    <mergeCell ref="G5:H5"/>
    <mergeCell ref="I5:J5"/>
    <mergeCell ref="Q5:R5"/>
    <mergeCell ref="S5:T5"/>
    <mergeCell ref="AA7:AB7"/>
    <mergeCell ref="AC7:AD7"/>
    <mergeCell ref="O7:P7"/>
    <mergeCell ref="Q7:R7"/>
    <mergeCell ref="S7:T7"/>
    <mergeCell ref="U7:V7"/>
    <mergeCell ref="W7:X7"/>
    <mergeCell ref="Y7:Z7"/>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09A24-E784-4DA3-BB52-4A01CA75FD43}">
  <sheetPr>
    <pageSetUpPr autoPageBreaks="0"/>
  </sheetPr>
  <dimension ref="A1:CO23"/>
  <sheetViews>
    <sheetView showGridLines="0" zoomScale="80" zoomScaleNormal="80" zoomScaleSheetLayoutView="80" workbookViewId="0"/>
  </sheetViews>
  <sheetFormatPr defaultColWidth="10.88671875" defaultRowHeight="13.2" x14ac:dyDescent="0.25"/>
  <cols>
    <col min="1" max="1" width="2.33203125" style="16" customWidth="1"/>
    <col min="2" max="2" width="16.88671875" style="16" customWidth="1"/>
    <col min="3" max="3" width="11" style="16" bestFit="1" customWidth="1"/>
    <col min="4" max="4" width="2.33203125" style="16" customWidth="1"/>
    <col min="5" max="5" width="11" style="16" bestFit="1" customWidth="1"/>
    <col min="6" max="6" width="2.33203125" style="16" customWidth="1"/>
    <col min="7" max="7" width="11" style="16" bestFit="1" customWidth="1"/>
    <col min="8" max="8" width="2.33203125" style="16" customWidth="1"/>
    <col min="9" max="9" width="11" style="16" bestFit="1" customWidth="1"/>
    <col min="10" max="10" width="2.33203125" style="16" customWidth="1"/>
    <col min="11" max="11" width="15.33203125" style="16" customWidth="1"/>
    <col min="12" max="12" width="2.33203125" style="16" customWidth="1"/>
    <col min="13" max="13" width="15.33203125" style="16" customWidth="1"/>
    <col min="14" max="14" width="2.33203125" style="16" customWidth="1"/>
    <col min="15" max="15" width="16.109375" style="16" customWidth="1"/>
    <col min="16" max="16" width="2.33203125" style="16" customWidth="1"/>
    <col min="17" max="17" width="10.6640625" style="16" customWidth="1"/>
    <col min="18" max="18" width="2.33203125" style="16" customWidth="1"/>
    <col min="19" max="19" width="11" style="16" bestFit="1" customWidth="1"/>
    <col min="20" max="20" width="2.33203125" style="16" customWidth="1"/>
    <col min="21" max="21" width="11" style="16" bestFit="1" customWidth="1"/>
    <col min="22" max="22" width="2.33203125" style="16" customWidth="1"/>
    <col min="23" max="16384" width="10.88671875" style="16"/>
  </cols>
  <sheetData>
    <row r="1" spans="1:93" ht="48.6" customHeight="1" x14ac:dyDescent="0.25">
      <c r="A1" s="16" t="s">
        <v>145</v>
      </c>
      <c r="B1" s="1357" t="s">
        <v>836</v>
      </c>
      <c r="C1" s="1357"/>
      <c r="D1" s="1357"/>
      <c r="E1" s="1357"/>
      <c r="F1" s="1357"/>
      <c r="G1" s="1357"/>
      <c r="H1" s="1357"/>
      <c r="I1" s="1357"/>
    </row>
    <row r="2" spans="1:93" ht="63" customHeight="1" x14ac:dyDescent="0.25">
      <c r="B2" s="1356" t="s">
        <v>837</v>
      </c>
      <c r="C2" s="1356"/>
      <c r="D2" s="1356"/>
      <c r="E2" s="1356"/>
      <c r="F2" s="51"/>
      <c r="G2" s="51"/>
      <c r="H2" s="51"/>
      <c r="I2" s="51"/>
      <c r="J2" s="51"/>
      <c r="K2" s="51"/>
      <c r="L2" s="51"/>
      <c r="M2" s="51"/>
      <c r="N2" s="51"/>
      <c r="O2" s="51"/>
      <c r="P2" s="51"/>
      <c r="Q2" s="51"/>
      <c r="R2" s="51"/>
      <c r="S2" s="51"/>
      <c r="T2" s="51"/>
      <c r="U2" s="51"/>
      <c r="V2" s="51"/>
    </row>
    <row r="3" spans="1:93" ht="29.4" customHeight="1" x14ac:dyDescent="0.25">
      <c r="B3" s="1070" t="s">
        <v>838</v>
      </c>
      <c r="C3" s="119" t="s">
        <v>839</v>
      </c>
      <c r="D3" s="119"/>
      <c r="E3" s="119"/>
      <c r="F3" s="119"/>
      <c r="G3" s="119"/>
      <c r="H3" s="247"/>
      <c r="I3" s="498" t="s">
        <v>840</v>
      </c>
      <c r="J3" s="498"/>
      <c r="K3" s="498"/>
      <c r="L3" s="498"/>
      <c r="M3" s="498"/>
      <c r="N3" s="498"/>
      <c r="O3" s="498"/>
      <c r="P3" s="498"/>
      <c r="Q3" s="498"/>
      <c r="R3" s="498"/>
      <c r="S3" s="498"/>
      <c r="T3" s="498"/>
      <c r="U3" s="498"/>
      <c r="V3" s="498"/>
    </row>
    <row r="4" spans="1:93" ht="32.25" customHeight="1" x14ac:dyDescent="0.25">
      <c r="B4" s="1126"/>
      <c r="C4" s="1026" t="s">
        <v>171</v>
      </c>
      <c r="D4" s="1023"/>
      <c r="E4" s="1026" t="s">
        <v>841</v>
      </c>
      <c r="F4" s="1023"/>
      <c r="G4" s="1026" t="s">
        <v>842</v>
      </c>
      <c r="H4" s="1023"/>
      <c r="I4" s="1026" t="s">
        <v>171</v>
      </c>
      <c r="J4" s="1023"/>
      <c r="K4" s="1026" t="s">
        <v>843</v>
      </c>
      <c r="L4" s="1023"/>
      <c r="M4" s="1026" t="s">
        <v>844</v>
      </c>
      <c r="N4" s="1023"/>
      <c r="O4" s="1026" t="s">
        <v>845</v>
      </c>
      <c r="P4" s="1023"/>
      <c r="Q4" s="1027" t="s">
        <v>846</v>
      </c>
      <c r="R4" s="1027"/>
      <c r="S4" s="1027"/>
      <c r="T4" s="1027"/>
      <c r="U4" s="1027"/>
      <c r="V4" s="1027"/>
      <c r="CO4" s="82"/>
    </row>
    <row r="5" spans="1:93" ht="117" customHeight="1" x14ac:dyDescent="0.25">
      <c r="B5" s="1126"/>
      <c r="C5" s="1030"/>
      <c r="D5" s="1025"/>
      <c r="E5" s="1030"/>
      <c r="F5" s="1025"/>
      <c r="G5" s="1030"/>
      <c r="H5" s="1025"/>
      <c r="I5" s="1030"/>
      <c r="J5" s="1025"/>
      <c r="K5" s="1030"/>
      <c r="L5" s="1025"/>
      <c r="M5" s="1030"/>
      <c r="N5" s="1025"/>
      <c r="O5" s="1030"/>
      <c r="P5" s="1025"/>
      <c r="Q5" s="1042" t="s">
        <v>259</v>
      </c>
      <c r="R5" s="1044"/>
      <c r="S5" s="1042" t="s">
        <v>847</v>
      </c>
      <c r="T5" s="1044"/>
      <c r="U5" s="1032" t="s">
        <v>848</v>
      </c>
      <c r="V5" s="1032"/>
    </row>
    <row r="6" spans="1:93" ht="26.4" customHeight="1" x14ac:dyDescent="0.25">
      <c r="B6" s="1126"/>
      <c r="C6" s="119" t="s">
        <v>849</v>
      </c>
      <c r="D6" s="119"/>
      <c r="E6" s="119"/>
      <c r="F6" s="119"/>
      <c r="G6" s="119"/>
      <c r="H6" s="119"/>
      <c r="I6" s="119"/>
      <c r="J6" s="119"/>
      <c r="K6" s="119"/>
      <c r="L6" s="119"/>
      <c r="M6" s="119"/>
      <c r="N6" s="119"/>
      <c r="O6" s="119"/>
      <c r="P6" s="119"/>
      <c r="Q6" s="119"/>
      <c r="R6" s="119"/>
      <c r="S6" s="119"/>
      <c r="T6" s="119"/>
      <c r="U6" s="119"/>
      <c r="V6" s="119"/>
    </row>
    <row r="7" spans="1:93" ht="15.75" customHeight="1" x14ac:dyDescent="0.25">
      <c r="B7" s="1071"/>
      <c r="C7" s="499">
        <v>1</v>
      </c>
      <c r="D7" s="157"/>
      <c r="E7" s="499">
        <v>2</v>
      </c>
      <c r="F7" s="157"/>
      <c r="G7" s="248">
        <v>3</v>
      </c>
      <c r="H7" s="247"/>
      <c r="I7" s="248">
        <v>4</v>
      </c>
      <c r="J7" s="247"/>
      <c r="K7" s="248">
        <v>5</v>
      </c>
      <c r="L7" s="247"/>
      <c r="M7" s="259">
        <v>6</v>
      </c>
      <c r="N7" s="163"/>
      <c r="O7" s="259">
        <v>7</v>
      </c>
      <c r="P7" s="163"/>
      <c r="Q7" s="259">
        <v>8</v>
      </c>
      <c r="R7" s="163"/>
      <c r="S7" s="248">
        <v>9</v>
      </c>
      <c r="T7" s="247"/>
      <c r="U7" s="500">
        <v>10</v>
      </c>
      <c r="V7" s="499"/>
    </row>
    <row r="8" spans="1:93" s="90" customFormat="1" ht="29.25" customHeight="1" x14ac:dyDescent="0.25">
      <c r="B8" s="501" t="s">
        <v>850</v>
      </c>
      <c r="C8" s="502">
        <v>6448</v>
      </c>
      <c r="D8" s="503" t="s">
        <v>157</v>
      </c>
      <c r="E8" s="503">
        <v>2172</v>
      </c>
      <c r="F8" s="503" t="s">
        <v>157</v>
      </c>
      <c r="G8" s="503">
        <v>4276</v>
      </c>
      <c r="H8" s="503" t="s">
        <v>157</v>
      </c>
      <c r="I8" s="503">
        <v>9624</v>
      </c>
      <c r="J8" s="503" t="s">
        <v>157</v>
      </c>
      <c r="K8" s="503">
        <v>1891</v>
      </c>
      <c r="L8" s="503" t="s">
        <v>157</v>
      </c>
      <c r="M8" s="503">
        <v>2788</v>
      </c>
      <c r="N8" s="503" t="s">
        <v>157</v>
      </c>
      <c r="O8" s="503">
        <v>4342</v>
      </c>
      <c r="P8" s="503" t="s">
        <v>157</v>
      </c>
      <c r="Q8" s="503">
        <v>603</v>
      </c>
      <c r="R8" s="503" t="s">
        <v>157</v>
      </c>
      <c r="S8" s="503">
        <v>593</v>
      </c>
      <c r="T8" s="503" t="s">
        <v>157</v>
      </c>
      <c r="U8" s="503">
        <v>405</v>
      </c>
      <c r="V8" s="504" t="s">
        <v>157</v>
      </c>
      <c r="BD8" s="91"/>
      <c r="BE8" s="91"/>
    </row>
    <row r="9" spans="1:93" s="90" customFormat="1" ht="15" customHeight="1" x14ac:dyDescent="0.25">
      <c r="B9" s="501" t="s">
        <v>851</v>
      </c>
      <c r="C9" s="502">
        <v>6360</v>
      </c>
      <c r="D9" s="503" t="s">
        <v>157</v>
      </c>
      <c r="E9" s="503">
        <v>2166</v>
      </c>
      <c r="F9" s="503" t="s">
        <v>157</v>
      </c>
      <c r="G9" s="503">
        <v>4194</v>
      </c>
      <c r="H9" s="503" t="s">
        <v>157</v>
      </c>
      <c r="I9" s="503">
        <v>9436</v>
      </c>
      <c r="J9" s="503" t="s">
        <v>157</v>
      </c>
      <c r="K9" s="503">
        <v>2015</v>
      </c>
      <c r="L9" s="503" t="s">
        <v>157</v>
      </c>
      <c r="M9" s="503">
        <v>2871</v>
      </c>
      <c r="N9" s="503" t="s">
        <v>157</v>
      </c>
      <c r="O9" s="503">
        <v>3949</v>
      </c>
      <c r="P9" s="503" t="s">
        <v>157</v>
      </c>
      <c r="Q9" s="503">
        <v>601</v>
      </c>
      <c r="R9" s="503" t="s">
        <v>157</v>
      </c>
      <c r="S9" s="503">
        <v>591</v>
      </c>
      <c r="T9" s="503" t="s">
        <v>157</v>
      </c>
      <c r="U9" s="503">
        <v>422</v>
      </c>
      <c r="V9" s="504" t="s">
        <v>157</v>
      </c>
      <c r="BD9" s="91"/>
      <c r="BE9" s="91"/>
    </row>
    <row r="10" spans="1:93" s="90" customFormat="1" ht="15" customHeight="1" x14ac:dyDescent="0.25">
      <c r="B10" s="501" t="s">
        <v>566</v>
      </c>
      <c r="C10" s="502">
        <v>6436</v>
      </c>
      <c r="D10" s="503" t="s">
        <v>157</v>
      </c>
      <c r="E10" s="503">
        <v>2204</v>
      </c>
      <c r="F10" s="503" t="s">
        <v>157</v>
      </c>
      <c r="G10" s="503">
        <v>4232</v>
      </c>
      <c r="H10" s="503" t="s">
        <v>157</v>
      </c>
      <c r="I10" s="503">
        <v>9770</v>
      </c>
      <c r="J10" s="503" t="s">
        <v>157</v>
      </c>
      <c r="K10" s="503">
        <v>2007</v>
      </c>
      <c r="L10" s="503" t="s">
        <v>157</v>
      </c>
      <c r="M10" s="503">
        <v>2836</v>
      </c>
      <c r="N10" s="503" t="s">
        <v>157</v>
      </c>
      <c r="O10" s="503">
        <v>4253</v>
      </c>
      <c r="P10" s="503" t="s">
        <v>157</v>
      </c>
      <c r="Q10" s="503">
        <v>674</v>
      </c>
      <c r="R10" s="503" t="s">
        <v>157</v>
      </c>
      <c r="S10" s="503">
        <v>663</v>
      </c>
      <c r="T10" s="503" t="s">
        <v>157</v>
      </c>
      <c r="U10" s="503">
        <v>456</v>
      </c>
      <c r="V10" s="504" t="s">
        <v>157</v>
      </c>
      <c r="AE10" s="91"/>
      <c r="BD10" s="91"/>
      <c r="BE10" s="91"/>
    </row>
    <row r="11" spans="1:93" s="90" customFormat="1" ht="15" customHeight="1" x14ac:dyDescent="0.25">
      <c r="B11" s="501" t="s">
        <v>560</v>
      </c>
      <c r="C11" s="502">
        <v>6336</v>
      </c>
      <c r="D11" s="503" t="s">
        <v>157</v>
      </c>
      <c r="E11" s="503">
        <v>2336</v>
      </c>
      <c r="F11" s="503" t="s">
        <v>157</v>
      </c>
      <c r="G11" s="503">
        <v>4000</v>
      </c>
      <c r="H11" s="503" t="s">
        <v>157</v>
      </c>
      <c r="I11" s="503">
        <v>9132</v>
      </c>
      <c r="J11" s="503" t="s">
        <v>157</v>
      </c>
      <c r="K11" s="503">
        <v>1903</v>
      </c>
      <c r="L11" s="503" t="s">
        <v>157</v>
      </c>
      <c r="M11" s="503">
        <v>2707</v>
      </c>
      <c r="N11" s="503" t="s">
        <v>157</v>
      </c>
      <c r="O11" s="503">
        <v>3869</v>
      </c>
      <c r="P11" s="503" t="s">
        <v>157</v>
      </c>
      <c r="Q11" s="503">
        <v>653</v>
      </c>
      <c r="R11" s="503" t="s">
        <v>157</v>
      </c>
      <c r="S11" s="503">
        <v>643</v>
      </c>
      <c r="T11" s="503" t="s">
        <v>157</v>
      </c>
      <c r="U11" s="503">
        <v>439</v>
      </c>
      <c r="V11" s="504" t="s">
        <v>157</v>
      </c>
      <c r="AE11" s="91"/>
      <c r="BD11" s="91"/>
      <c r="BE11" s="91"/>
    </row>
    <row r="12" spans="1:93" s="90" customFormat="1" ht="15" customHeight="1" x14ac:dyDescent="0.25">
      <c r="A12" s="505"/>
      <c r="B12" s="501" t="s">
        <v>287</v>
      </c>
      <c r="C12" s="502">
        <v>6191</v>
      </c>
      <c r="D12" s="503" t="s">
        <v>157</v>
      </c>
      <c r="E12" s="503">
        <v>2101</v>
      </c>
      <c r="F12" s="503" t="s">
        <v>157</v>
      </c>
      <c r="G12" s="503">
        <v>4090</v>
      </c>
      <c r="H12" s="503" t="s">
        <v>157</v>
      </c>
      <c r="I12" s="503">
        <v>9078</v>
      </c>
      <c r="J12" s="503" t="s">
        <v>157</v>
      </c>
      <c r="K12" s="503">
        <v>1780</v>
      </c>
      <c r="L12" s="503" t="s">
        <v>157</v>
      </c>
      <c r="M12" s="503">
        <v>2616</v>
      </c>
      <c r="N12" s="503" t="s">
        <v>157</v>
      </c>
      <c r="O12" s="503">
        <v>4072</v>
      </c>
      <c r="P12" s="503" t="s">
        <v>157</v>
      </c>
      <c r="Q12" s="503">
        <v>610</v>
      </c>
      <c r="R12" s="503" t="s">
        <v>157</v>
      </c>
      <c r="S12" s="503">
        <v>600</v>
      </c>
      <c r="T12" s="503" t="s">
        <v>157</v>
      </c>
      <c r="U12" s="503">
        <v>411</v>
      </c>
      <c r="V12" s="504" t="s">
        <v>157</v>
      </c>
      <c r="AE12" s="91"/>
      <c r="BD12" s="91"/>
      <c r="BE12" s="91"/>
    </row>
    <row r="13" spans="1:93" s="90" customFormat="1" ht="15" customHeight="1" x14ac:dyDescent="0.25">
      <c r="A13" s="505"/>
      <c r="B13" s="501" t="s">
        <v>281</v>
      </c>
      <c r="C13" s="502">
        <v>6147</v>
      </c>
      <c r="D13" s="503" t="s">
        <v>157</v>
      </c>
      <c r="E13" s="503">
        <v>2159</v>
      </c>
      <c r="F13" s="503" t="s">
        <v>157</v>
      </c>
      <c r="G13" s="503">
        <v>3989</v>
      </c>
      <c r="H13" s="503" t="s">
        <v>157</v>
      </c>
      <c r="I13" s="503">
        <v>9124</v>
      </c>
      <c r="J13" s="503" t="s">
        <v>157</v>
      </c>
      <c r="K13" s="406">
        <v>1916</v>
      </c>
      <c r="L13" s="406" t="s">
        <v>157</v>
      </c>
      <c r="M13" s="406">
        <v>2554</v>
      </c>
      <c r="N13" s="406" t="s">
        <v>157</v>
      </c>
      <c r="O13" s="406">
        <v>4029</v>
      </c>
      <c r="P13" s="406" t="s">
        <v>157</v>
      </c>
      <c r="Q13" s="406">
        <v>624</v>
      </c>
      <c r="R13" s="406" t="s">
        <v>157</v>
      </c>
      <c r="S13" s="406">
        <v>614</v>
      </c>
      <c r="T13" s="406" t="s">
        <v>157</v>
      </c>
      <c r="U13" s="406">
        <v>423</v>
      </c>
      <c r="V13" s="506" t="s">
        <v>157</v>
      </c>
      <c r="AE13" s="91"/>
    </row>
    <row r="14" spans="1:93" s="72" customFormat="1" ht="21.9" customHeight="1" x14ac:dyDescent="0.25">
      <c r="A14" s="447"/>
      <c r="B14" s="107" t="s">
        <v>253</v>
      </c>
      <c r="C14" s="244">
        <v>97</v>
      </c>
      <c r="D14" s="244" t="s">
        <v>157</v>
      </c>
      <c r="E14" s="244">
        <v>92.4</v>
      </c>
      <c r="F14" s="244" t="s">
        <v>157</v>
      </c>
      <c r="G14" s="244">
        <v>99.7</v>
      </c>
      <c r="H14" s="244" t="s">
        <v>157</v>
      </c>
      <c r="I14" s="244">
        <v>99.9</v>
      </c>
      <c r="J14" s="244" t="s">
        <v>157</v>
      </c>
      <c r="K14" s="244">
        <v>100.7</v>
      </c>
      <c r="L14" s="244" t="s">
        <v>157</v>
      </c>
      <c r="M14" s="244">
        <v>94.3</v>
      </c>
      <c r="N14" s="244" t="s">
        <v>157</v>
      </c>
      <c r="O14" s="244">
        <v>104.1</v>
      </c>
      <c r="P14" s="244" t="s">
        <v>157</v>
      </c>
      <c r="Q14" s="244">
        <v>95.6</v>
      </c>
      <c r="R14" s="244" t="s">
        <v>157</v>
      </c>
      <c r="S14" s="244">
        <v>95.6</v>
      </c>
      <c r="T14" s="244" t="s">
        <v>157</v>
      </c>
      <c r="U14" s="244">
        <v>96.2</v>
      </c>
      <c r="V14" s="244" t="s">
        <v>157</v>
      </c>
      <c r="AE14" s="87"/>
    </row>
    <row r="15" spans="1:93" s="72" customFormat="1" ht="15" customHeight="1" x14ac:dyDescent="0.25">
      <c r="B15" s="107" t="s">
        <v>252</v>
      </c>
      <c r="C15" s="244">
        <v>99.3</v>
      </c>
      <c r="D15" s="244" t="s">
        <v>157</v>
      </c>
      <c r="E15" s="244">
        <v>102.7</v>
      </c>
      <c r="F15" s="244" t="s">
        <v>157</v>
      </c>
      <c r="G15" s="244">
        <v>97.5</v>
      </c>
      <c r="H15" s="244" t="s">
        <v>157</v>
      </c>
      <c r="I15" s="244">
        <v>100.5</v>
      </c>
      <c r="J15" s="244" t="s">
        <v>157</v>
      </c>
      <c r="K15" s="244">
        <v>107.6</v>
      </c>
      <c r="L15" s="244" t="s">
        <v>157</v>
      </c>
      <c r="M15" s="244">
        <v>97.6</v>
      </c>
      <c r="N15" s="244" t="s">
        <v>157</v>
      </c>
      <c r="O15" s="244">
        <v>99</v>
      </c>
      <c r="P15" s="244" t="s">
        <v>157</v>
      </c>
      <c r="Q15" s="244">
        <v>102.4</v>
      </c>
      <c r="R15" s="244" t="s">
        <v>157</v>
      </c>
      <c r="S15" s="244">
        <v>102.5</v>
      </c>
      <c r="T15" s="244" t="s">
        <v>157</v>
      </c>
      <c r="U15" s="244">
        <v>102.7</v>
      </c>
      <c r="V15" s="244" t="s">
        <v>157</v>
      </c>
      <c r="AE15" s="87"/>
    </row>
    <row r="16" spans="1:93" ht="29.25" customHeight="1" x14ac:dyDescent="0.25">
      <c r="A16" s="16" t="s">
        <v>852</v>
      </c>
      <c r="B16" s="180" t="s">
        <v>853</v>
      </c>
      <c r="C16" s="180"/>
      <c r="D16" s="180"/>
      <c r="E16" s="180"/>
      <c r="F16" s="180"/>
      <c r="G16" s="180"/>
      <c r="H16" s="180"/>
      <c r="I16" s="180"/>
      <c r="J16" s="51"/>
      <c r="L16" s="51"/>
      <c r="M16" s="507" t="s">
        <v>854</v>
      </c>
      <c r="N16" s="51"/>
      <c r="O16" s="51"/>
      <c r="P16" s="51"/>
      <c r="Q16" s="51"/>
      <c r="R16" s="51"/>
      <c r="S16" s="51"/>
      <c r="T16" s="51"/>
      <c r="U16" s="51"/>
      <c r="V16" s="51"/>
    </row>
    <row r="17" spans="2:22" s="508" customFormat="1" ht="30.75" customHeight="1" x14ac:dyDescent="0.3">
      <c r="B17" s="1100" t="s">
        <v>855</v>
      </c>
      <c r="C17" s="1100"/>
      <c r="D17" s="1100"/>
      <c r="E17" s="1100"/>
      <c r="F17" s="1100"/>
      <c r="G17" s="1100"/>
      <c r="H17" s="1100"/>
      <c r="I17" s="1100"/>
      <c r="J17" s="1100"/>
      <c r="K17" s="1100"/>
      <c r="L17" s="53"/>
      <c r="M17" s="1097" t="s">
        <v>856</v>
      </c>
      <c r="N17" s="1097"/>
      <c r="O17" s="1097"/>
      <c r="P17" s="1097"/>
      <c r="Q17" s="1097"/>
      <c r="R17" s="1097"/>
      <c r="S17" s="1097"/>
      <c r="T17" s="1097"/>
      <c r="U17" s="1097"/>
      <c r="V17" s="1097"/>
    </row>
    <row r="18" spans="2:22" s="458" customFormat="1" ht="30" customHeight="1" x14ac:dyDescent="0.3"/>
    <row r="19" spans="2:22" ht="14.25" customHeight="1" x14ac:dyDescent="0.25">
      <c r="B19" s="180"/>
      <c r="C19" s="180"/>
      <c r="D19" s="180"/>
      <c r="E19" s="180"/>
      <c r="F19" s="180"/>
      <c r="G19" s="180"/>
      <c r="H19" s="180"/>
      <c r="I19" s="180"/>
      <c r="J19" s="51"/>
      <c r="L19" s="51"/>
      <c r="M19" s="52"/>
      <c r="N19" s="51"/>
      <c r="O19" s="51"/>
      <c r="P19" s="51"/>
      <c r="Q19" s="51"/>
      <c r="R19" s="51"/>
      <c r="S19" s="51"/>
      <c r="T19" s="51"/>
      <c r="U19" s="51"/>
      <c r="V19" s="51"/>
    </row>
    <row r="20" spans="2:22" ht="13.8" x14ac:dyDescent="0.3">
      <c r="B20" s="509"/>
      <c r="C20" s="509"/>
      <c r="D20" s="509"/>
      <c r="E20" s="509"/>
      <c r="F20" s="509"/>
      <c r="G20" s="509"/>
      <c r="H20" s="509"/>
      <c r="I20" s="509"/>
      <c r="J20" s="510"/>
      <c r="K20" s="510"/>
      <c r="L20" s="510"/>
      <c r="M20" s="510"/>
    </row>
    <row r="21" spans="2:22" ht="13.8" x14ac:dyDescent="0.3">
      <c r="C21" s="511"/>
      <c r="D21" s="511"/>
      <c r="E21" s="511"/>
      <c r="F21" s="511"/>
      <c r="G21" s="511"/>
      <c r="H21" s="511"/>
      <c r="I21" s="511"/>
      <c r="J21" s="510"/>
      <c r="K21" s="510"/>
      <c r="L21" s="510"/>
      <c r="M21" s="510"/>
    </row>
    <row r="22" spans="2:22" x14ac:dyDescent="0.25">
      <c r="B22" s="469"/>
      <c r="C22" s="469"/>
      <c r="D22" s="469"/>
      <c r="E22" s="469"/>
      <c r="F22" s="469"/>
      <c r="G22" s="469"/>
      <c r="H22" s="469"/>
      <c r="I22" s="469"/>
      <c r="J22" s="64"/>
      <c r="K22" s="64"/>
      <c r="L22" s="64"/>
      <c r="M22" s="64"/>
    </row>
    <row r="23" spans="2:22" x14ac:dyDescent="0.25">
      <c r="B23" s="469"/>
      <c r="C23" s="469"/>
      <c r="D23" s="469"/>
      <c r="E23" s="469"/>
      <c r="F23" s="469"/>
      <c r="G23" s="469"/>
      <c r="H23" s="469"/>
      <c r="I23" s="469"/>
    </row>
  </sheetData>
  <sheetProtection insertHyperlinks="0"/>
  <mergeCells count="16">
    <mergeCell ref="B1:I1"/>
    <mergeCell ref="B2:E2"/>
    <mergeCell ref="B3:B7"/>
    <mergeCell ref="C4:D5"/>
    <mergeCell ref="E4:F5"/>
    <mergeCell ref="G4:H5"/>
    <mergeCell ref="I4:J5"/>
    <mergeCell ref="B17:K17"/>
    <mergeCell ref="M17:V17"/>
    <mergeCell ref="K4:L5"/>
    <mergeCell ref="M4:N5"/>
    <mergeCell ref="O4:P5"/>
    <mergeCell ref="Q4:V4"/>
    <mergeCell ref="Q5:R5"/>
    <mergeCell ref="S5:T5"/>
    <mergeCell ref="U5:V5"/>
  </mergeCells>
  <printOptions gridLinesSet="0"/>
  <pageMargins left="0.23622047244094491" right="0.23622047244094491" top="0.35433070866141736" bottom="0.35433070866141736" header="0" footer="0"/>
  <pageSetup paperSize="9" scale="7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DA759-6DCE-4A4F-A1B0-6E4A9D069860}">
  <sheetPr>
    <pageSetUpPr autoPageBreaks="0"/>
  </sheetPr>
  <dimension ref="A1:CO70"/>
  <sheetViews>
    <sheetView showGridLines="0" zoomScale="80" zoomScaleNormal="80" zoomScaleSheetLayoutView="100" workbookViewId="0"/>
  </sheetViews>
  <sheetFormatPr defaultColWidth="10.88671875" defaultRowHeight="13.2" x14ac:dyDescent="0.25"/>
  <cols>
    <col min="1" max="1" width="2.33203125" style="16" customWidth="1"/>
    <col min="2" max="2" width="21.33203125" style="16" customWidth="1"/>
    <col min="3" max="3" width="11.109375" style="16" bestFit="1" customWidth="1"/>
    <col min="4" max="4" width="2.33203125" style="16" customWidth="1"/>
    <col min="5" max="5" width="10.6640625" style="16" customWidth="1"/>
    <col min="6" max="6" width="2.33203125" style="16" customWidth="1"/>
    <col min="7" max="7" width="9.6640625" style="16" customWidth="1"/>
    <col min="8" max="8" width="2.33203125" style="16" customWidth="1"/>
    <col min="9" max="9" width="9.6640625" style="16" customWidth="1"/>
    <col min="10" max="10" width="2.33203125" style="16" customWidth="1"/>
    <col min="11" max="11" width="9.88671875" style="16" customWidth="1"/>
    <col min="12" max="12" width="2.33203125" style="16" customWidth="1"/>
    <col min="13" max="13" width="11.109375" style="16" bestFit="1" customWidth="1"/>
    <col min="14" max="14" width="2" style="16" customWidth="1"/>
    <col min="15" max="15" width="2.33203125" style="535" customWidth="1"/>
    <col min="16" max="16" width="19.109375" style="16" customWidth="1"/>
    <col min="17" max="17" width="9.109375" style="16" customWidth="1"/>
    <col min="18" max="18" width="2.33203125" style="16" customWidth="1"/>
    <col min="19" max="19" width="11.109375" style="16" bestFit="1" customWidth="1"/>
    <col min="20" max="20" width="2.33203125" style="16" customWidth="1"/>
    <col min="21" max="21" width="9.109375" style="16" customWidth="1"/>
    <col min="22" max="22" width="2.33203125" style="16" customWidth="1"/>
    <col min="23" max="23" width="9.109375" style="16" customWidth="1"/>
    <col min="24" max="24" width="2.33203125" style="16" customWidth="1"/>
    <col min="25" max="25" width="12.33203125" style="16" customWidth="1"/>
    <col min="26" max="26" width="2.33203125" style="16" customWidth="1"/>
    <col min="27" max="27" width="11" style="16" bestFit="1" customWidth="1"/>
    <col min="28" max="28" width="2.33203125" style="16" customWidth="1"/>
    <col min="29" max="29" width="11.109375" style="16" bestFit="1" customWidth="1"/>
    <col min="30" max="30" width="2.33203125" style="16" customWidth="1"/>
    <col min="31" max="31" width="11.109375" style="16" bestFit="1" customWidth="1"/>
    <col min="32" max="32" width="2.33203125" style="16" customWidth="1"/>
    <col min="33" max="33" width="11.109375" style="16" bestFit="1" customWidth="1"/>
    <col min="34" max="34" width="2.33203125" style="16" customWidth="1"/>
    <col min="35" max="35" width="10.88671875" style="16"/>
    <col min="36" max="36" width="2.33203125" style="16" customWidth="1"/>
    <col min="37" max="37" width="10.88671875" style="16"/>
    <col min="38" max="38" width="10.88671875" style="16" customWidth="1"/>
    <col min="39" max="16384" width="10.88671875" style="16"/>
  </cols>
  <sheetData>
    <row r="1" spans="1:93" ht="40.950000000000003" customHeight="1" x14ac:dyDescent="0.25">
      <c r="A1" s="42"/>
      <c r="B1" s="1050" t="s">
        <v>857</v>
      </c>
      <c r="C1" s="1050"/>
      <c r="D1" s="1050"/>
      <c r="E1" s="1050"/>
      <c r="F1" s="1050"/>
      <c r="G1" s="1050"/>
      <c r="H1" s="1050"/>
      <c r="I1" s="1050"/>
      <c r="J1" s="1050"/>
      <c r="K1" s="1050"/>
      <c r="L1" s="1050"/>
      <c r="M1" s="1050"/>
      <c r="N1" s="1050"/>
      <c r="O1" s="1059"/>
      <c r="P1" s="1050"/>
      <c r="Q1" s="1050"/>
      <c r="R1" s="1050"/>
      <c r="S1" s="1050"/>
      <c r="T1" s="1050"/>
      <c r="U1" s="1050"/>
      <c r="V1" s="1050"/>
      <c r="W1" s="1050"/>
      <c r="X1" s="51"/>
      <c r="Y1" s="51"/>
      <c r="Z1" s="51"/>
      <c r="AA1" s="51"/>
      <c r="AB1" s="51"/>
      <c r="AC1" s="51"/>
      <c r="AD1" s="51"/>
      <c r="AE1" s="51"/>
      <c r="AF1" s="51"/>
      <c r="AG1" s="51"/>
      <c r="AH1" s="51"/>
      <c r="AI1" s="51"/>
      <c r="AJ1" s="51"/>
      <c r="AK1" s="3"/>
    </row>
    <row r="2" spans="1:93" s="33" customFormat="1" ht="24.75" customHeight="1" x14ac:dyDescent="0.25">
      <c r="A2" s="37"/>
      <c r="B2" s="1070" t="s">
        <v>786</v>
      </c>
      <c r="C2" s="1042" t="s">
        <v>858</v>
      </c>
      <c r="D2" s="1032"/>
      <c r="E2" s="1032"/>
      <c r="F2" s="1032"/>
      <c r="G2" s="1032"/>
      <c r="H2" s="1032"/>
      <c r="I2" s="1032"/>
      <c r="J2" s="1032"/>
      <c r="K2" s="1032"/>
      <c r="L2" s="1044"/>
      <c r="M2" s="1026" t="s">
        <v>794</v>
      </c>
      <c r="N2" s="1027"/>
      <c r="O2" s="397"/>
      <c r="P2" s="1070" t="s">
        <v>786</v>
      </c>
      <c r="Q2" s="1026" t="s">
        <v>859</v>
      </c>
      <c r="R2" s="1027"/>
      <c r="S2" s="1027"/>
      <c r="T2" s="1027"/>
      <c r="U2" s="1027"/>
      <c r="V2" s="1027"/>
      <c r="W2" s="1027"/>
      <c r="X2" s="1023"/>
      <c r="Y2" s="1026" t="s">
        <v>860</v>
      </c>
      <c r="Z2" s="1027"/>
      <c r="AA2" s="1027"/>
      <c r="AB2" s="1027"/>
      <c r="AC2" s="1027"/>
      <c r="AD2" s="1027"/>
      <c r="AE2" s="1027"/>
      <c r="AF2" s="1027"/>
      <c r="AG2" s="1027"/>
      <c r="AH2" s="1023"/>
      <c r="AI2" s="1026" t="s">
        <v>861</v>
      </c>
      <c r="AJ2" s="1027"/>
      <c r="AK2" s="66"/>
    </row>
    <row r="3" spans="1:93" ht="15.75" customHeight="1" x14ac:dyDescent="0.25">
      <c r="A3" s="42"/>
      <c r="B3" s="1126"/>
      <c r="C3" s="383"/>
      <c r="D3" s="383"/>
      <c r="E3" s="512"/>
      <c r="F3" s="512"/>
      <c r="G3" s="512"/>
      <c r="H3" s="512"/>
      <c r="I3" s="512"/>
      <c r="J3" s="512"/>
      <c r="K3" s="1026" t="s">
        <v>862</v>
      </c>
      <c r="L3" s="1023"/>
      <c r="M3" s="1028"/>
      <c r="N3" s="1029"/>
      <c r="O3" s="17"/>
      <c r="P3" s="1126"/>
      <c r="Q3" s="1028"/>
      <c r="R3" s="1029"/>
      <c r="S3" s="1031"/>
      <c r="T3" s="1031"/>
      <c r="U3" s="1031"/>
      <c r="V3" s="1031"/>
      <c r="W3" s="1031"/>
      <c r="X3" s="1025"/>
      <c r="Y3" s="1028"/>
      <c r="Z3" s="1029"/>
      <c r="AA3" s="1031"/>
      <c r="AB3" s="1031"/>
      <c r="AC3" s="1031"/>
      <c r="AD3" s="1031"/>
      <c r="AE3" s="1031"/>
      <c r="AF3" s="1031"/>
      <c r="AG3" s="1031"/>
      <c r="AH3" s="1025"/>
      <c r="AI3" s="1028"/>
      <c r="AJ3" s="1029"/>
      <c r="AK3" s="3"/>
    </row>
    <row r="4" spans="1:93" ht="70.5" customHeight="1" x14ac:dyDescent="0.25">
      <c r="A4" s="42"/>
      <c r="B4" s="1126"/>
      <c r="C4" s="1030" t="s">
        <v>863</v>
      </c>
      <c r="D4" s="1025"/>
      <c r="E4" s="1042" t="s">
        <v>864</v>
      </c>
      <c r="F4" s="1044"/>
      <c r="G4" s="1042" t="s">
        <v>865</v>
      </c>
      <c r="H4" s="1044"/>
      <c r="I4" s="1042" t="s">
        <v>866</v>
      </c>
      <c r="J4" s="1044"/>
      <c r="K4" s="1030"/>
      <c r="L4" s="1025"/>
      <c r="M4" s="1030"/>
      <c r="N4" s="1031"/>
      <c r="O4" s="17"/>
      <c r="P4" s="1126"/>
      <c r="Q4" s="1030"/>
      <c r="R4" s="1031"/>
      <c r="S4" s="1042" t="s">
        <v>867</v>
      </c>
      <c r="T4" s="1044"/>
      <c r="U4" s="1042" t="s">
        <v>868</v>
      </c>
      <c r="V4" s="1044"/>
      <c r="W4" s="1042" t="s">
        <v>869</v>
      </c>
      <c r="X4" s="1044"/>
      <c r="Y4" s="1030"/>
      <c r="Z4" s="1031"/>
      <c r="AA4" s="1042" t="s">
        <v>870</v>
      </c>
      <c r="AB4" s="1044"/>
      <c r="AC4" s="1042" t="s">
        <v>871</v>
      </c>
      <c r="AD4" s="1044"/>
      <c r="AE4" s="1042" t="s">
        <v>872</v>
      </c>
      <c r="AF4" s="1044"/>
      <c r="AG4" s="1042" t="s">
        <v>797</v>
      </c>
      <c r="AH4" s="1044"/>
      <c r="AI4" s="1028"/>
      <c r="AJ4" s="1029"/>
      <c r="AK4" s="3"/>
      <c r="CO4" s="82"/>
    </row>
    <row r="5" spans="1:93" ht="54" customHeight="1" x14ac:dyDescent="0.25">
      <c r="A5" s="42"/>
      <c r="B5" s="1126"/>
      <c r="C5" s="1067" t="s">
        <v>873</v>
      </c>
      <c r="D5" s="1068"/>
      <c r="E5" s="1068"/>
      <c r="F5" s="1068"/>
      <c r="G5" s="1068"/>
      <c r="H5" s="1068"/>
      <c r="I5" s="1068"/>
      <c r="J5" s="1068"/>
      <c r="K5" s="1068"/>
      <c r="L5" s="1068"/>
      <c r="M5" s="1068"/>
      <c r="N5" s="1068"/>
      <c r="O5" s="17"/>
      <c r="P5" s="1126"/>
      <c r="Q5" s="1358" t="s">
        <v>874</v>
      </c>
      <c r="R5" s="1359"/>
      <c r="S5" s="1359"/>
      <c r="T5" s="1359"/>
      <c r="U5" s="1359"/>
      <c r="V5" s="1359"/>
      <c r="W5" s="1359"/>
      <c r="X5" s="1064"/>
      <c r="Y5" s="1358" t="s">
        <v>875</v>
      </c>
      <c r="Z5" s="1359"/>
      <c r="AA5" s="1359"/>
      <c r="AB5" s="1359"/>
      <c r="AC5" s="1359"/>
      <c r="AD5" s="1359"/>
      <c r="AE5" s="1359"/>
      <c r="AF5" s="1359"/>
      <c r="AG5" s="1359"/>
      <c r="AH5" s="1064"/>
      <c r="AI5" s="1358" t="s">
        <v>876</v>
      </c>
      <c r="AJ5" s="1359"/>
      <c r="AK5" s="3"/>
    </row>
    <row r="6" spans="1:93" ht="15.75" customHeight="1" x14ac:dyDescent="0.25">
      <c r="A6" s="42"/>
      <c r="B6" s="1071"/>
      <c r="C6" s="1034">
        <v>1</v>
      </c>
      <c r="D6" s="1051"/>
      <c r="E6" s="1034">
        <v>2</v>
      </c>
      <c r="F6" s="1051"/>
      <c r="G6" s="1034">
        <v>3</v>
      </c>
      <c r="H6" s="1051"/>
      <c r="I6" s="1034">
        <v>4</v>
      </c>
      <c r="J6" s="1051"/>
      <c r="K6" s="192">
        <v>5</v>
      </c>
      <c r="L6" s="239"/>
      <c r="M6" s="192">
        <v>6</v>
      </c>
      <c r="N6" s="223"/>
      <c r="O6" s="513"/>
      <c r="P6" s="1071"/>
      <c r="Q6" s="192">
        <v>7</v>
      </c>
      <c r="R6" s="239"/>
      <c r="S6" s="192">
        <v>8</v>
      </c>
      <c r="T6" s="239"/>
      <c r="U6" s="192">
        <v>9</v>
      </c>
      <c r="V6" s="239"/>
      <c r="W6" s="514">
        <v>10</v>
      </c>
      <c r="X6" s="514"/>
      <c r="Y6" s="192">
        <v>11</v>
      </c>
      <c r="Z6" s="239"/>
      <c r="AA6" s="192">
        <v>12</v>
      </c>
      <c r="AB6" s="239"/>
      <c r="AC6" s="192">
        <v>13</v>
      </c>
      <c r="AD6" s="239"/>
      <c r="AE6" s="192">
        <v>14</v>
      </c>
      <c r="AF6" s="239"/>
      <c r="AG6" s="192">
        <v>15</v>
      </c>
      <c r="AH6" s="239"/>
      <c r="AI6" s="514">
        <v>16</v>
      </c>
      <c r="AJ6" s="514"/>
      <c r="AK6" s="3"/>
    </row>
    <row r="7" spans="1:93" s="520" customFormat="1" ht="21.9" customHeight="1" x14ac:dyDescent="0.25">
      <c r="A7" s="515"/>
      <c r="B7" s="238" t="s">
        <v>877</v>
      </c>
      <c r="C7" s="244">
        <v>10125</v>
      </c>
      <c r="D7" s="244" t="s">
        <v>157</v>
      </c>
      <c r="E7" s="244">
        <v>7220.3</v>
      </c>
      <c r="F7" s="244" t="s">
        <v>157</v>
      </c>
      <c r="G7" s="244">
        <v>740.6</v>
      </c>
      <c r="H7" s="244" t="s">
        <v>157</v>
      </c>
      <c r="I7" s="244">
        <v>920.2</v>
      </c>
      <c r="J7" s="244" t="s">
        <v>157</v>
      </c>
      <c r="K7" s="244">
        <v>3265.5</v>
      </c>
      <c r="L7" s="244" t="s">
        <v>157</v>
      </c>
      <c r="M7" s="244">
        <v>1817.9</v>
      </c>
      <c r="N7" s="516" t="s">
        <v>157</v>
      </c>
      <c r="O7" s="517"/>
      <c r="P7" s="518">
        <v>2023</v>
      </c>
      <c r="Q7" s="244">
        <v>4816.2</v>
      </c>
      <c r="R7" s="244" t="s">
        <v>157</v>
      </c>
      <c r="S7" s="244">
        <v>373.2</v>
      </c>
      <c r="T7" s="244" t="s">
        <v>157</v>
      </c>
      <c r="U7" s="244">
        <v>1791.5</v>
      </c>
      <c r="V7" s="244" t="s">
        <v>157</v>
      </c>
      <c r="W7" s="244">
        <v>2646.3</v>
      </c>
      <c r="X7" s="244" t="s">
        <v>157</v>
      </c>
      <c r="Y7" s="244">
        <v>6545</v>
      </c>
      <c r="Z7" s="244" t="s">
        <v>157</v>
      </c>
      <c r="AA7" s="244">
        <v>716.7</v>
      </c>
      <c r="AB7" s="244" t="s">
        <v>157</v>
      </c>
      <c r="AC7" s="244">
        <v>3.4</v>
      </c>
      <c r="AD7" s="244" t="s">
        <v>157</v>
      </c>
      <c r="AE7" s="244">
        <v>2296.8000000000002</v>
      </c>
      <c r="AF7" s="244" t="s">
        <v>157</v>
      </c>
      <c r="AG7" s="244">
        <v>3518.7</v>
      </c>
      <c r="AH7" s="244" t="s">
        <v>157</v>
      </c>
      <c r="AI7" s="244">
        <v>12659.2</v>
      </c>
      <c r="AJ7" s="244" t="s">
        <v>157</v>
      </c>
      <c r="AK7" s="519"/>
    </row>
    <row r="8" spans="1:93" s="520" customFormat="1" ht="15" customHeight="1" x14ac:dyDescent="0.25">
      <c r="A8" s="515"/>
      <c r="B8" s="222" t="s">
        <v>878</v>
      </c>
      <c r="C8" s="521">
        <v>8029.6</v>
      </c>
      <c r="D8" s="521" t="s">
        <v>157</v>
      </c>
      <c r="E8" s="521">
        <v>5669.7</v>
      </c>
      <c r="F8" s="521" t="s">
        <v>157</v>
      </c>
      <c r="G8" s="521">
        <v>576.9</v>
      </c>
      <c r="H8" s="521" t="s">
        <v>157</v>
      </c>
      <c r="I8" s="521">
        <v>790.4</v>
      </c>
      <c r="J8" s="521" t="s">
        <v>157</v>
      </c>
      <c r="K8" s="521">
        <v>3269.8</v>
      </c>
      <c r="L8" s="521" t="s">
        <v>157</v>
      </c>
      <c r="M8" s="521">
        <v>1981.4</v>
      </c>
      <c r="N8" s="244" t="s">
        <v>157</v>
      </c>
      <c r="O8" s="522"/>
      <c r="P8" s="523">
        <v>2024</v>
      </c>
      <c r="Q8" s="244">
        <v>5049</v>
      </c>
      <c r="R8" s="244" t="s">
        <v>157</v>
      </c>
      <c r="S8" s="244">
        <v>394</v>
      </c>
      <c r="T8" s="244" t="s">
        <v>157</v>
      </c>
      <c r="U8" s="244">
        <v>1808.8</v>
      </c>
      <c r="V8" s="244" t="s">
        <v>157</v>
      </c>
      <c r="W8" s="244">
        <v>2840.8</v>
      </c>
      <c r="X8" s="244" t="s">
        <v>157</v>
      </c>
      <c r="Y8" s="244">
        <v>6866.7</v>
      </c>
      <c r="Z8" s="244" t="s">
        <v>157</v>
      </c>
      <c r="AA8" s="244">
        <v>757.2</v>
      </c>
      <c r="AB8" s="244" t="s">
        <v>157</v>
      </c>
      <c r="AC8" s="244">
        <v>2.9</v>
      </c>
      <c r="AD8" s="244" t="s">
        <v>157</v>
      </c>
      <c r="AE8" s="244">
        <v>2319</v>
      </c>
      <c r="AF8" s="244" t="s">
        <v>157</v>
      </c>
      <c r="AG8" s="244">
        <v>3777.7</v>
      </c>
      <c r="AH8" s="244" t="s">
        <v>157</v>
      </c>
      <c r="AI8" s="244">
        <v>13140.6</v>
      </c>
      <c r="AJ8" s="244" t="s">
        <v>157</v>
      </c>
      <c r="AK8" s="519"/>
      <c r="BD8" s="524"/>
      <c r="BE8" s="524"/>
    </row>
    <row r="9" spans="1:93" s="531" customFormat="1" ht="21.9" customHeight="1" x14ac:dyDescent="0.25">
      <c r="A9" s="525"/>
      <c r="B9" s="526" t="s">
        <v>253</v>
      </c>
      <c r="C9" s="527">
        <v>79.3</v>
      </c>
      <c r="D9" s="527" t="s">
        <v>157</v>
      </c>
      <c r="E9" s="527">
        <v>78.5</v>
      </c>
      <c r="F9" s="527" t="s">
        <v>157</v>
      </c>
      <c r="G9" s="527">
        <v>77.900000000000006</v>
      </c>
      <c r="H9" s="527" t="s">
        <v>157</v>
      </c>
      <c r="I9" s="527">
        <v>85.9</v>
      </c>
      <c r="J9" s="527" t="s">
        <v>157</v>
      </c>
      <c r="K9" s="527">
        <v>100.1</v>
      </c>
      <c r="L9" s="527" t="s">
        <v>157</v>
      </c>
      <c r="M9" s="527">
        <v>109</v>
      </c>
      <c r="N9" s="527"/>
      <c r="O9" s="528"/>
      <c r="P9" s="529" t="s">
        <v>253</v>
      </c>
      <c r="Q9" s="527">
        <v>104.83342611027631</v>
      </c>
      <c r="R9" s="527" t="s">
        <v>157</v>
      </c>
      <c r="S9" s="527">
        <v>105.55841358133853</v>
      </c>
      <c r="T9" s="527" t="s">
        <v>157</v>
      </c>
      <c r="U9" s="527">
        <v>100.96846921021476</v>
      </c>
      <c r="V9" s="527" t="s">
        <v>157</v>
      </c>
      <c r="W9" s="527">
        <v>107.34860826279136</v>
      </c>
      <c r="X9" s="527" t="s">
        <v>157</v>
      </c>
      <c r="Y9" s="527">
        <v>104.91521523766684</v>
      </c>
      <c r="Z9" s="527" t="s">
        <v>157</v>
      </c>
      <c r="AA9" s="527">
        <v>105.65590182576724</v>
      </c>
      <c r="AB9" s="527" t="s">
        <v>157</v>
      </c>
      <c r="AC9" s="527">
        <v>87.29544778339779</v>
      </c>
      <c r="AD9" s="527" t="s">
        <v>157</v>
      </c>
      <c r="AE9" s="527">
        <v>100.9684444630212</v>
      </c>
      <c r="AF9" s="527" t="s">
        <v>157</v>
      </c>
      <c r="AG9" s="527">
        <v>107.35973180912886</v>
      </c>
      <c r="AH9" s="527" t="s">
        <v>157</v>
      </c>
      <c r="AI9" s="527">
        <v>103.80280486313622</v>
      </c>
      <c r="AJ9" s="527" t="s">
        <v>157</v>
      </c>
      <c r="AK9" s="530"/>
      <c r="BD9" s="532"/>
      <c r="BE9" s="532"/>
    </row>
    <row r="10" spans="1:93" s="520" customFormat="1" ht="13.2" customHeight="1" x14ac:dyDescent="0.25">
      <c r="A10" s="515"/>
      <c r="B10" s="465" t="s">
        <v>879</v>
      </c>
      <c r="C10" s="244">
        <v>3605.6</v>
      </c>
      <c r="D10" s="244" t="s">
        <v>157</v>
      </c>
      <c r="E10" s="244">
        <v>2402.7999999999997</v>
      </c>
      <c r="F10" s="244" t="s">
        <v>157</v>
      </c>
      <c r="G10" s="244">
        <v>254</v>
      </c>
      <c r="H10" s="244" t="s">
        <v>157</v>
      </c>
      <c r="I10" s="244">
        <v>473.79999999999995</v>
      </c>
      <c r="J10" s="244" t="s">
        <v>157</v>
      </c>
      <c r="K10" s="244">
        <v>1913.5</v>
      </c>
      <c r="L10" s="244" t="s">
        <v>157</v>
      </c>
      <c r="M10" s="244">
        <v>1218.5</v>
      </c>
      <c r="N10" s="244"/>
      <c r="O10" s="528"/>
      <c r="P10" s="533" t="s">
        <v>362</v>
      </c>
      <c r="Q10" s="244">
        <v>4148.1000000000004</v>
      </c>
      <c r="R10" s="244" t="s">
        <v>157</v>
      </c>
      <c r="S10" s="244">
        <v>282.40000000000003</v>
      </c>
      <c r="T10" s="244" t="s">
        <v>157</v>
      </c>
      <c r="U10" s="244">
        <v>1390.4</v>
      </c>
      <c r="V10" s="244" t="s">
        <v>157</v>
      </c>
      <c r="W10" s="244">
        <v>2471.5</v>
      </c>
      <c r="X10" s="244" t="s">
        <v>157</v>
      </c>
      <c r="Y10" s="244">
        <v>5624.4999999999991</v>
      </c>
      <c r="Z10" s="244" t="s">
        <v>157</v>
      </c>
      <c r="AA10" s="244">
        <v>542.9</v>
      </c>
      <c r="AB10" s="244" t="s">
        <v>157</v>
      </c>
      <c r="AC10" s="244">
        <v>2.0000000000000004</v>
      </c>
      <c r="AD10" s="244" t="s">
        <v>157</v>
      </c>
      <c r="AE10" s="244">
        <v>1782.6</v>
      </c>
      <c r="AF10" s="244" t="s">
        <v>157</v>
      </c>
      <c r="AG10" s="244">
        <v>3290.1000000000004</v>
      </c>
      <c r="AH10" s="244" t="s">
        <v>157</v>
      </c>
      <c r="AI10" s="244">
        <v>12017.699999999999</v>
      </c>
      <c r="AJ10" s="244" t="s">
        <v>157</v>
      </c>
      <c r="AK10" s="519"/>
      <c r="BD10" s="524"/>
      <c r="BE10" s="524"/>
    </row>
    <row r="11" spans="1:93" s="520" customFormat="1" ht="15" customHeight="1" x14ac:dyDescent="0.25">
      <c r="A11" s="515"/>
      <c r="B11" s="465" t="s">
        <v>880</v>
      </c>
      <c r="C11" s="244">
        <v>4240.6000000000004</v>
      </c>
      <c r="D11" s="244" t="s">
        <v>157</v>
      </c>
      <c r="E11" s="244">
        <v>2916.9000000000005</v>
      </c>
      <c r="F11" s="244" t="s">
        <v>157</v>
      </c>
      <c r="G11" s="244">
        <v>239.5</v>
      </c>
      <c r="H11" s="244" t="s">
        <v>157</v>
      </c>
      <c r="I11" s="244">
        <v>540.9</v>
      </c>
      <c r="J11" s="244" t="s">
        <v>157</v>
      </c>
      <c r="K11" s="244">
        <v>1616.9</v>
      </c>
      <c r="L11" s="244" t="s">
        <v>157</v>
      </c>
      <c r="M11" s="244">
        <v>1360.3</v>
      </c>
      <c r="N11" s="244" t="s">
        <v>157</v>
      </c>
      <c r="O11" s="528"/>
      <c r="P11" s="533" t="s">
        <v>361</v>
      </c>
      <c r="Q11" s="244">
        <v>4231.5</v>
      </c>
      <c r="R11" s="244" t="s">
        <v>157</v>
      </c>
      <c r="S11" s="244">
        <v>277.90000000000003</v>
      </c>
      <c r="T11" s="244" t="s">
        <v>157</v>
      </c>
      <c r="U11" s="244">
        <v>1505.4</v>
      </c>
      <c r="V11" s="244" t="s">
        <v>157</v>
      </c>
      <c r="W11" s="244">
        <v>2444.6</v>
      </c>
      <c r="X11" s="244" t="s">
        <v>157</v>
      </c>
      <c r="Y11" s="244">
        <v>5726.6</v>
      </c>
      <c r="Z11" s="244" t="s">
        <v>157</v>
      </c>
      <c r="AA11" s="244">
        <v>534.70000000000005</v>
      </c>
      <c r="AB11" s="244" t="s">
        <v>157</v>
      </c>
      <c r="AC11" s="244">
        <v>1.5</v>
      </c>
      <c r="AD11" s="244" t="s">
        <v>157</v>
      </c>
      <c r="AE11" s="244">
        <v>1930</v>
      </c>
      <c r="AF11" s="244" t="s">
        <v>157</v>
      </c>
      <c r="AG11" s="244">
        <v>3253.7</v>
      </c>
      <c r="AH11" s="244" t="s">
        <v>157</v>
      </c>
      <c r="AI11" s="244">
        <v>12387.599999999999</v>
      </c>
      <c r="AJ11" s="244" t="s">
        <v>157</v>
      </c>
      <c r="AK11" s="519"/>
      <c r="BD11" s="524"/>
      <c r="BE11" s="524"/>
    </row>
    <row r="12" spans="1:93" s="531" customFormat="1" ht="21.9" customHeight="1" x14ac:dyDescent="0.25">
      <c r="A12" s="525"/>
      <c r="B12" s="526" t="s">
        <v>253</v>
      </c>
      <c r="C12" s="244">
        <v>117.6</v>
      </c>
      <c r="D12" s="244" t="s">
        <v>157</v>
      </c>
      <c r="E12" s="244">
        <v>121.4</v>
      </c>
      <c r="F12" s="244" t="s">
        <v>157</v>
      </c>
      <c r="G12" s="244">
        <v>94.3</v>
      </c>
      <c r="H12" s="244" t="s">
        <v>157</v>
      </c>
      <c r="I12" s="244">
        <v>114.2</v>
      </c>
      <c r="J12" s="244" t="s">
        <v>157</v>
      </c>
      <c r="K12" s="244">
        <v>84.5</v>
      </c>
      <c r="L12" s="244" t="s">
        <v>157</v>
      </c>
      <c r="M12" s="244">
        <v>111.6</v>
      </c>
      <c r="N12" s="244" t="s">
        <v>157</v>
      </c>
      <c r="O12" s="528"/>
      <c r="P12" s="529" t="s">
        <v>253</v>
      </c>
      <c r="Q12" s="244">
        <v>102</v>
      </c>
      <c r="R12" s="244" t="s">
        <v>157</v>
      </c>
      <c r="S12" s="244">
        <v>98.4</v>
      </c>
      <c r="T12" s="244" t="s">
        <v>157</v>
      </c>
      <c r="U12" s="244">
        <v>108.3</v>
      </c>
      <c r="V12" s="244" t="s">
        <v>157</v>
      </c>
      <c r="W12" s="244">
        <v>98.9</v>
      </c>
      <c r="X12" s="244" t="s">
        <v>157</v>
      </c>
      <c r="Y12" s="244">
        <v>101.8</v>
      </c>
      <c r="Z12" s="244" t="s">
        <v>157</v>
      </c>
      <c r="AA12" s="244">
        <v>98.5</v>
      </c>
      <c r="AB12" s="244" t="s">
        <v>157</v>
      </c>
      <c r="AC12" s="244">
        <v>73.7</v>
      </c>
      <c r="AD12" s="244" t="s">
        <v>157</v>
      </c>
      <c r="AE12" s="244">
        <v>108.3</v>
      </c>
      <c r="AF12" s="244" t="s">
        <v>157</v>
      </c>
      <c r="AG12" s="244">
        <v>98.9</v>
      </c>
      <c r="AH12" s="244" t="s">
        <v>157</v>
      </c>
      <c r="AI12" s="244">
        <v>103.1</v>
      </c>
      <c r="AJ12" s="244" t="s">
        <v>157</v>
      </c>
      <c r="AK12" s="530"/>
      <c r="BD12" s="532"/>
      <c r="BE12" s="532"/>
    </row>
    <row r="13" spans="1:93" s="531" customFormat="1" ht="21.9" customHeight="1" x14ac:dyDescent="0.25">
      <c r="A13" s="525"/>
      <c r="B13" s="534" t="s">
        <v>290</v>
      </c>
      <c r="C13" s="244">
        <v>544.9</v>
      </c>
      <c r="D13" s="244" t="s">
        <v>157</v>
      </c>
      <c r="E13" s="244">
        <v>396.6</v>
      </c>
      <c r="F13" s="244" t="s">
        <v>157</v>
      </c>
      <c r="G13" s="244">
        <v>28.1</v>
      </c>
      <c r="H13" s="244" t="s">
        <v>157</v>
      </c>
      <c r="I13" s="244">
        <v>44.2</v>
      </c>
      <c r="J13" s="244" t="s">
        <v>157</v>
      </c>
      <c r="K13" s="244">
        <v>636.4</v>
      </c>
      <c r="L13" s="244" t="s">
        <v>157</v>
      </c>
      <c r="M13" s="244">
        <v>372.3</v>
      </c>
      <c r="N13" s="244" t="s">
        <v>157</v>
      </c>
      <c r="P13" s="533" t="s">
        <v>290</v>
      </c>
      <c r="Q13" s="244">
        <v>324.60000000000002</v>
      </c>
      <c r="R13" s="244" t="s">
        <v>157</v>
      </c>
      <c r="S13" s="244">
        <v>16.899999999999999</v>
      </c>
      <c r="T13" s="244" t="s">
        <v>157</v>
      </c>
      <c r="U13" s="244">
        <v>100.6</v>
      </c>
      <c r="V13" s="244" t="s">
        <v>157</v>
      </c>
      <c r="W13" s="244">
        <v>206.9</v>
      </c>
      <c r="X13" s="244" t="s">
        <v>157</v>
      </c>
      <c r="Y13" s="244">
        <v>437.8</v>
      </c>
      <c r="Z13" s="244" t="s">
        <v>157</v>
      </c>
      <c r="AA13" s="244">
        <v>32.5</v>
      </c>
      <c r="AB13" s="244" t="s">
        <v>157</v>
      </c>
      <c r="AC13" s="244">
        <v>0.1</v>
      </c>
      <c r="AD13" s="244" t="s">
        <v>157</v>
      </c>
      <c r="AE13" s="244">
        <v>129</v>
      </c>
      <c r="AF13" s="244" t="s">
        <v>157</v>
      </c>
      <c r="AG13" s="244">
        <v>275.89999999999998</v>
      </c>
      <c r="AH13" s="244" t="s">
        <v>157</v>
      </c>
      <c r="AI13" s="244">
        <v>1032.5</v>
      </c>
      <c r="AJ13" s="244" t="s">
        <v>157</v>
      </c>
      <c r="AK13" s="530"/>
    </row>
    <row r="14" spans="1:93" s="531" customFormat="1" ht="15" customHeight="1" x14ac:dyDescent="0.25">
      <c r="A14" s="525"/>
      <c r="B14" s="534" t="s">
        <v>289</v>
      </c>
      <c r="C14" s="244">
        <v>525</v>
      </c>
      <c r="D14" s="244" t="s">
        <v>157</v>
      </c>
      <c r="E14" s="244">
        <v>370.5</v>
      </c>
      <c r="F14" s="244" t="s">
        <v>157</v>
      </c>
      <c r="G14" s="244">
        <v>26.4</v>
      </c>
      <c r="H14" s="244" t="s">
        <v>157</v>
      </c>
      <c r="I14" s="244">
        <v>52.3</v>
      </c>
      <c r="J14" s="244" t="s">
        <v>157</v>
      </c>
      <c r="K14" s="244">
        <v>927.2</v>
      </c>
      <c r="L14" s="244" t="s">
        <v>157</v>
      </c>
      <c r="M14" s="244">
        <v>424.7</v>
      </c>
      <c r="N14" s="244" t="s">
        <v>157</v>
      </c>
      <c r="P14" s="533" t="s">
        <v>289</v>
      </c>
      <c r="Q14" s="244">
        <v>372.9</v>
      </c>
      <c r="R14" s="244" t="s">
        <v>157</v>
      </c>
      <c r="S14" s="244">
        <v>19.7</v>
      </c>
      <c r="T14" s="244" t="s">
        <v>157</v>
      </c>
      <c r="U14" s="244">
        <v>121</v>
      </c>
      <c r="V14" s="244" t="s">
        <v>157</v>
      </c>
      <c r="W14" s="244">
        <v>232</v>
      </c>
      <c r="X14" s="244" t="s">
        <v>157</v>
      </c>
      <c r="Y14" s="244">
        <v>502.9</v>
      </c>
      <c r="Z14" s="244" t="s">
        <v>157</v>
      </c>
      <c r="AA14" s="244">
        <v>37.9</v>
      </c>
      <c r="AB14" s="244" t="s">
        <v>157</v>
      </c>
      <c r="AC14" s="244">
        <v>0.1</v>
      </c>
      <c r="AD14" s="244" t="s">
        <v>157</v>
      </c>
      <c r="AE14" s="244">
        <v>155.1</v>
      </c>
      <c r="AF14" s="244" t="s">
        <v>157</v>
      </c>
      <c r="AG14" s="244">
        <v>309.3</v>
      </c>
      <c r="AH14" s="244" t="s">
        <v>157</v>
      </c>
      <c r="AI14" s="244">
        <v>1047.4000000000001</v>
      </c>
      <c r="AJ14" s="244" t="s">
        <v>157</v>
      </c>
      <c r="AK14" s="530"/>
    </row>
    <row r="15" spans="1:93" s="531" customFormat="1" ht="15" customHeight="1" x14ac:dyDescent="0.25">
      <c r="A15" s="525"/>
      <c r="B15" s="534" t="s">
        <v>288</v>
      </c>
      <c r="C15" s="244">
        <v>547.5</v>
      </c>
      <c r="D15" s="244" t="s">
        <v>157</v>
      </c>
      <c r="E15" s="244">
        <v>403.6</v>
      </c>
      <c r="F15" s="244" t="s">
        <v>157</v>
      </c>
      <c r="G15" s="244">
        <v>40.299999999999997</v>
      </c>
      <c r="H15" s="244" t="s">
        <v>157</v>
      </c>
      <c r="I15" s="244">
        <v>47.9</v>
      </c>
      <c r="J15" s="244" t="s">
        <v>157</v>
      </c>
      <c r="K15" s="244">
        <v>230</v>
      </c>
      <c r="L15" s="244" t="s">
        <v>157</v>
      </c>
      <c r="M15" s="244">
        <v>223.6</v>
      </c>
      <c r="N15" s="244" t="s">
        <v>157</v>
      </c>
      <c r="P15" s="533" t="s">
        <v>288</v>
      </c>
      <c r="Q15" s="244">
        <v>348.29999999999995</v>
      </c>
      <c r="R15" s="244" t="s">
        <v>157</v>
      </c>
      <c r="S15" s="244">
        <v>18.900000000000002</v>
      </c>
      <c r="T15" s="244" t="s">
        <v>157</v>
      </c>
      <c r="U15" s="244">
        <v>114.2</v>
      </c>
      <c r="V15" s="244" t="s">
        <v>157</v>
      </c>
      <c r="W15" s="244">
        <v>215</v>
      </c>
      <c r="X15" s="244" t="s">
        <v>157</v>
      </c>
      <c r="Y15" s="244">
        <v>469.9</v>
      </c>
      <c r="Z15" s="244" t="s">
        <v>157</v>
      </c>
      <c r="AA15" s="244">
        <v>36.299999999999997</v>
      </c>
      <c r="AB15" s="244" t="s">
        <v>157</v>
      </c>
      <c r="AC15" s="244">
        <v>0.1</v>
      </c>
      <c r="AD15" s="244" t="s">
        <v>157</v>
      </c>
      <c r="AE15" s="244">
        <v>146.5</v>
      </c>
      <c r="AF15" s="244" t="s">
        <v>157</v>
      </c>
      <c r="AG15" s="244">
        <v>286.7</v>
      </c>
      <c r="AH15" s="244" t="s">
        <v>157</v>
      </c>
      <c r="AI15" s="244">
        <v>1009.3</v>
      </c>
      <c r="AJ15" s="244" t="s">
        <v>157</v>
      </c>
      <c r="AK15" s="530"/>
    </row>
    <row r="16" spans="1:93" s="531" customFormat="1" ht="15" customHeight="1" x14ac:dyDescent="0.25">
      <c r="A16" s="525"/>
      <c r="B16" s="534" t="s">
        <v>287</v>
      </c>
      <c r="C16" s="244">
        <v>414.1</v>
      </c>
      <c r="D16" s="244" t="s">
        <v>157</v>
      </c>
      <c r="E16" s="244">
        <v>323.10000000000002</v>
      </c>
      <c r="F16" s="244" t="s">
        <v>157</v>
      </c>
      <c r="G16" s="244">
        <v>21.9</v>
      </c>
      <c r="H16" s="244" t="s">
        <v>157</v>
      </c>
      <c r="I16" s="244">
        <v>32.1</v>
      </c>
      <c r="J16" s="244" t="s">
        <v>157</v>
      </c>
      <c r="K16" s="244">
        <v>151.30000000000001</v>
      </c>
      <c r="L16" s="244" t="s">
        <v>157</v>
      </c>
      <c r="M16" s="244">
        <v>83.9</v>
      </c>
      <c r="N16" s="244" t="s">
        <v>157</v>
      </c>
      <c r="P16" s="533" t="s">
        <v>287</v>
      </c>
      <c r="Q16" s="244">
        <v>331.3</v>
      </c>
      <c r="R16" s="244" t="s">
        <v>157</v>
      </c>
      <c r="S16" s="244">
        <v>17.600000000000001</v>
      </c>
      <c r="T16" s="244" t="s">
        <v>157</v>
      </c>
      <c r="U16" s="244">
        <v>113.3</v>
      </c>
      <c r="V16" s="244" t="s">
        <v>157</v>
      </c>
      <c r="W16" s="244">
        <v>200.3</v>
      </c>
      <c r="X16" s="244" t="s">
        <v>157</v>
      </c>
      <c r="Y16" s="244">
        <v>446.4</v>
      </c>
      <c r="Z16" s="244" t="s">
        <v>157</v>
      </c>
      <c r="AA16" s="244">
        <v>33.799999999999997</v>
      </c>
      <c r="AB16" s="244" t="s">
        <v>157</v>
      </c>
      <c r="AC16" s="244">
        <v>0.1</v>
      </c>
      <c r="AD16" s="244" t="s">
        <v>157</v>
      </c>
      <c r="AE16" s="244">
        <v>145.19999999999999</v>
      </c>
      <c r="AF16" s="244" t="s">
        <v>157</v>
      </c>
      <c r="AG16" s="244">
        <v>267</v>
      </c>
      <c r="AH16" s="244" t="s">
        <v>157</v>
      </c>
      <c r="AI16" s="244">
        <v>1084.5999999999999</v>
      </c>
      <c r="AJ16" s="244" t="s">
        <v>157</v>
      </c>
      <c r="AK16" s="530"/>
    </row>
    <row r="17" spans="1:37" s="531" customFormat="1" ht="15" customHeight="1" x14ac:dyDescent="0.25">
      <c r="A17" s="525"/>
      <c r="B17" s="534" t="s">
        <v>286</v>
      </c>
      <c r="C17" s="244">
        <v>455.4</v>
      </c>
      <c r="D17" s="244" t="s">
        <v>157</v>
      </c>
      <c r="E17" s="244">
        <v>344.7</v>
      </c>
      <c r="F17" s="244" t="s">
        <v>157</v>
      </c>
      <c r="G17" s="244">
        <v>24.1</v>
      </c>
      <c r="H17" s="244" t="s">
        <v>157</v>
      </c>
      <c r="I17" s="244">
        <v>38.5</v>
      </c>
      <c r="J17" s="244" t="s">
        <v>157</v>
      </c>
      <c r="K17" s="244">
        <v>151.19999999999999</v>
      </c>
      <c r="L17" s="244" t="s">
        <v>157</v>
      </c>
      <c r="M17" s="244">
        <v>82.8</v>
      </c>
      <c r="N17" s="244" t="s">
        <v>157</v>
      </c>
      <c r="P17" s="533" t="s">
        <v>286</v>
      </c>
      <c r="Q17" s="244">
        <v>372.7</v>
      </c>
      <c r="R17" s="244" t="s">
        <v>157</v>
      </c>
      <c r="S17" s="244">
        <v>20.5</v>
      </c>
      <c r="T17" s="244" t="s">
        <v>157</v>
      </c>
      <c r="U17" s="244">
        <v>123.9</v>
      </c>
      <c r="V17" s="244" t="s">
        <v>157</v>
      </c>
      <c r="W17" s="244">
        <v>228.2</v>
      </c>
      <c r="X17" s="244" t="s">
        <v>157</v>
      </c>
      <c r="Y17" s="244">
        <v>502.8</v>
      </c>
      <c r="Z17" s="244" t="s">
        <v>157</v>
      </c>
      <c r="AA17" s="244">
        <v>39.4</v>
      </c>
      <c r="AB17" s="244" t="s">
        <v>157</v>
      </c>
      <c r="AC17" s="244">
        <v>0.1</v>
      </c>
      <c r="AD17" s="244" t="s">
        <v>157</v>
      </c>
      <c r="AE17" s="244">
        <v>158.80000000000001</v>
      </c>
      <c r="AF17" s="244" t="s">
        <v>157</v>
      </c>
      <c r="AG17" s="244">
        <v>304.2</v>
      </c>
      <c r="AH17" s="244" t="s">
        <v>157</v>
      </c>
      <c r="AI17" s="244">
        <v>1112.7</v>
      </c>
      <c r="AJ17" s="244" t="s">
        <v>157</v>
      </c>
      <c r="AK17" s="530"/>
    </row>
    <row r="18" spans="1:37" s="531" customFormat="1" ht="15" customHeight="1" x14ac:dyDescent="0.25">
      <c r="A18" s="525"/>
      <c r="B18" s="534" t="s">
        <v>285</v>
      </c>
      <c r="C18" s="244">
        <v>525.6</v>
      </c>
      <c r="D18" s="244" t="s">
        <v>157</v>
      </c>
      <c r="E18" s="244">
        <v>407.2</v>
      </c>
      <c r="F18" s="244" t="s">
        <v>157</v>
      </c>
      <c r="G18" s="244">
        <v>28.2</v>
      </c>
      <c r="H18" s="244" t="s">
        <v>157</v>
      </c>
      <c r="I18" s="244">
        <v>35.5</v>
      </c>
      <c r="J18" s="244" t="s">
        <v>157</v>
      </c>
      <c r="K18" s="244">
        <v>130.5</v>
      </c>
      <c r="L18" s="244" t="s">
        <v>157</v>
      </c>
      <c r="M18" s="244">
        <v>75</v>
      </c>
      <c r="N18" s="244" t="s">
        <v>157</v>
      </c>
      <c r="P18" s="533" t="s">
        <v>285</v>
      </c>
      <c r="Q18" s="244">
        <v>296.7</v>
      </c>
      <c r="R18" s="244" t="s">
        <v>157</v>
      </c>
      <c r="S18" s="244">
        <v>16.3</v>
      </c>
      <c r="T18" s="244" t="s">
        <v>157</v>
      </c>
      <c r="U18" s="244">
        <v>104.4</v>
      </c>
      <c r="V18" s="244" t="s">
        <v>157</v>
      </c>
      <c r="W18" s="244">
        <v>175.8</v>
      </c>
      <c r="X18" s="244" t="s">
        <v>157</v>
      </c>
      <c r="Y18" s="244">
        <v>400.1</v>
      </c>
      <c r="Z18" s="244" t="s">
        <v>157</v>
      </c>
      <c r="AA18" s="244">
        <v>31.5</v>
      </c>
      <c r="AB18" s="244" t="s">
        <v>157</v>
      </c>
      <c r="AC18" s="244">
        <v>0.1</v>
      </c>
      <c r="AD18" s="244" t="s">
        <v>157</v>
      </c>
      <c r="AE18" s="244">
        <v>133.80000000000001</v>
      </c>
      <c r="AF18" s="244" t="s">
        <v>157</v>
      </c>
      <c r="AG18" s="244">
        <v>234.4</v>
      </c>
      <c r="AH18" s="244" t="s">
        <v>157</v>
      </c>
      <c r="AI18" s="244">
        <v>1041.5</v>
      </c>
      <c r="AJ18" s="244" t="s">
        <v>157</v>
      </c>
      <c r="AK18" s="530"/>
    </row>
    <row r="19" spans="1:37" s="531" customFormat="1" ht="15" customHeight="1" x14ac:dyDescent="0.25">
      <c r="A19" s="525"/>
      <c r="B19" s="534" t="s">
        <v>284</v>
      </c>
      <c r="C19" s="244">
        <v>495.5</v>
      </c>
      <c r="D19" s="244" t="s">
        <v>157</v>
      </c>
      <c r="E19" s="244">
        <v>385.9</v>
      </c>
      <c r="F19" s="244" t="s">
        <v>157</v>
      </c>
      <c r="G19" s="244">
        <v>28.6</v>
      </c>
      <c r="H19" s="244" t="s">
        <v>157</v>
      </c>
      <c r="I19" s="244">
        <v>28.3</v>
      </c>
      <c r="J19" s="244" t="s">
        <v>157</v>
      </c>
      <c r="K19" s="244">
        <v>107.6</v>
      </c>
      <c r="L19" s="244" t="s">
        <v>157</v>
      </c>
      <c r="M19" s="244">
        <v>82.3</v>
      </c>
      <c r="N19" s="244" t="s">
        <v>157</v>
      </c>
      <c r="P19" s="533" t="s">
        <v>284</v>
      </c>
      <c r="Q19" s="244">
        <v>301.2</v>
      </c>
      <c r="R19" s="244" t="s">
        <v>157</v>
      </c>
      <c r="S19" s="244">
        <v>18</v>
      </c>
      <c r="T19" s="244" t="s">
        <v>157</v>
      </c>
      <c r="U19" s="244">
        <v>101.7</v>
      </c>
      <c r="V19" s="244" t="s">
        <v>157</v>
      </c>
      <c r="W19" s="244">
        <v>181.4</v>
      </c>
      <c r="X19" s="244" t="s">
        <v>157</v>
      </c>
      <c r="Y19" s="244">
        <v>407.3</v>
      </c>
      <c r="Z19" s="244" t="s">
        <v>157</v>
      </c>
      <c r="AA19" s="244">
        <v>34.700000000000003</v>
      </c>
      <c r="AB19" s="244" t="s">
        <v>157</v>
      </c>
      <c r="AC19" s="244">
        <v>0.1</v>
      </c>
      <c r="AD19" s="244" t="s">
        <v>157</v>
      </c>
      <c r="AE19" s="244">
        <v>130.30000000000001</v>
      </c>
      <c r="AF19" s="244" t="s">
        <v>157</v>
      </c>
      <c r="AG19" s="244">
        <v>241.9</v>
      </c>
      <c r="AH19" s="244" t="s">
        <v>157</v>
      </c>
      <c r="AI19" s="244">
        <v>1171.8</v>
      </c>
      <c r="AJ19" s="244" t="s">
        <v>157</v>
      </c>
      <c r="AK19" s="530"/>
    </row>
    <row r="20" spans="1:37" s="531" customFormat="1" ht="15" customHeight="1" x14ac:dyDescent="0.25">
      <c r="A20" s="525"/>
      <c r="B20" s="534" t="s">
        <v>283</v>
      </c>
      <c r="C20" s="244">
        <v>473.7</v>
      </c>
      <c r="D20" s="244" t="s">
        <v>157</v>
      </c>
      <c r="E20" s="244">
        <v>387</v>
      </c>
      <c r="F20" s="244" t="s">
        <v>157</v>
      </c>
      <c r="G20" s="244">
        <v>19.8</v>
      </c>
      <c r="H20" s="244" t="s">
        <v>157</v>
      </c>
      <c r="I20" s="244">
        <v>26.9</v>
      </c>
      <c r="J20" s="244" t="s">
        <v>157</v>
      </c>
      <c r="K20" s="244">
        <v>106.4</v>
      </c>
      <c r="L20" s="244" t="s">
        <v>157</v>
      </c>
      <c r="M20" s="244">
        <v>83.1</v>
      </c>
      <c r="N20" s="244" t="s">
        <v>157</v>
      </c>
      <c r="P20" s="533" t="s">
        <v>283</v>
      </c>
      <c r="Q20" s="244">
        <v>322.7</v>
      </c>
      <c r="R20" s="244" t="s">
        <v>157</v>
      </c>
      <c r="S20" s="244">
        <v>20</v>
      </c>
      <c r="T20" s="244" t="s">
        <v>157</v>
      </c>
      <c r="U20" s="244">
        <v>112.8</v>
      </c>
      <c r="V20" s="244" t="s">
        <v>157</v>
      </c>
      <c r="W20" s="244">
        <v>189.8</v>
      </c>
      <c r="X20" s="244" t="s">
        <v>157</v>
      </c>
      <c r="Y20" s="244">
        <v>436.6</v>
      </c>
      <c r="Z20" s="244" t="s">
        <v>157</v>
      </c>
      <c r="AA20" s="244">
        <v>38.5</v>
      </c>
      <c r="AB20" s="244" t="s">
        <v>157</v>
      </c>
      <c r="AC20" s="244">
        <v>0.1</v>
      </c>
      <c r="AD20" s="244" t="s">
        <v>157</v>
      </c>
      <c r="AE20" s="244">
        <v>144.6</v>
      </c>
      <c r="AF20" s="244" t="s">
        <v>157</v>
      </c>
      <c r="AG20" s="244">
        <v>253.1</v>
      </c>
      <c r="AH20" s="244" t="s">
        <v>157</v>
      </c>
      <c r="AI20" s="244">
        <v>1147.5999999999999</v>
      </c>
      <c r="AJ20" s="244" t="s">
        <v>157</v>
      </c>
      <c r="AK20" s="530"/>
    </row>
    <row r="21" spans="1:37" s="531" customFormat="1" ht="15" customHeight="1" x14ac:dyDescent="0.25">
      <c r="A21" s="525"/>
      <c r="B21" s="534" t="s">
        <v>282</v>
      </c>
      <c r="C21" s="244">
        <v>501.1</v>
      </c>
      <c r="D21" s="244" t="s">
        <v>157</v>
      </c>
      <c r="E21" s="244">
        <v>419.8</v>
      </c>
      <c r="F21" s="244" t="s">
        <v>157</v>
      </c>
      <c r="G21" s="244">
        <v>19.899999999999999</v>
      </c>
      <c r="H21" s="244" t="s">
        <v>157</v>
      </c>
      <c r="I21" s="244">
        <v>25.8</v>
      </c>
      <c r="J21" s="244" t="s">
        <v>157</v>
      </c>
      <c r="K21" s="244">
        <v>128.19999999999999</v>
      </c>
      <c r="L21" s="244" t="s">
        <v>157</v>
      </c>
      <c r="M21" s="244">
        <v>64.599999999999994</v>
      </c>
      <c r="N21" s="244" t="s">
        <v>157</v>
      </c>
      <c r="P21" s="533" t="s">
        <v>282</v>
      </c>
      <c r="Q21" s="244">
        <v>320.60000000000002</v>
      </c>
      <c r="R21" s="244" t="s">
        <v>157</v>
      </c>
      <c r="S21" s="244">
        <v>17.100000000000001</v>
      </c>
      <c r="T21" s="244" t="s">
        <v>157</v>
      </c>
      <c r="U21" s="244">
        <v>108.7</v>
      </c>
      <c r="V21" s="244" t="s">
        <v>157</v>
      </c>
      <c r="W21" s="244">
        <v>194.7</v>
      </c>
      <c r="X21" s="244" t="s">
        <v>157</v>
      </c>
      <c r="Y21" s="244">
        <v>432.3</v>
      </c>
      <c r="Z21" s="244" t="s">
        <v>157</v>
      </c>
      <c r="AA21" s="244">
        <v>32.9</v>
      </c>
      <c r="AB21" s="244" t="s">
        <v>157</v>
      </c>
      <c r="AC21" s="244">
        <v>0</v>
      </c>
      <c r="AD21" s="244" t="s">
        <v>157</v>
      </c>
      <c r="AE21" s="244">
        <v>139.30000000000001</v>
      </c>
      <c r="AF21" s="244" t="s">
        <v>157</v>
      </c>
      <c r="AG21" s="244">
        <v>259.60000000000002</v>
      </c>
      <c r="AH21" s="244" t="s">
        <v>157</v>
      </c>
      <c r="AI21" s="244">
        <v>1196.4000000000001</v>
      </c>
      <c r="AJ21" s="244" t="s">
        <v>157</v>
      </c>
      <c r="AK21" s="530"/>
    </row>
    <row r="22" spans="1:37" s="531" customFormat="1" ht="15" customHeight="1" x14ac:dyDescent="0.25">
      <c r="A22" s="525"/>
      <c r="B22" s="534" t="s">
        <v>281</v>
      </c>
      <c r="C22" s="244">
        <v>382.9</v>
      </c>
      <c r="D22" s="244" t="s">
        <v>157</v>
      </c>
      <c r="E22" s="244">
        <v>320.8</v>
      </c>
      <c r="F22" s="244" t="s">
        <v>157</v>
      </c>
      <c r="G22" s="244">
        <v>12.3</v>
      </c>
      <c r="H22" s="244" t="s">
        <v>157</v>
      </c>
      <c r="I22" s="244">
        <v>20.9</v>
      </c>
      <c r="J22" s="244" t="s">
        <v>157</v>
      </c>
      <c r="K22" s="244">
        <v>109.1</v>
      </c>
      <c r="L22" s="244" t="s">
        <v>157</v>
      </c>
      <c r="M22" s="244">
        <v>57.8</v>
      </c>
      <c r="N22" s="244" t="s">
        <v>157</v>
      </c>
      <c r="P22" s="533" t="s">
        <v>281</v>
      </c>
      <c r="Q22" s="244">
        <v>327.2</v>
      </c>
      <c r="R22" s="244" t="s">
        <v>157</v>
      </c>
      <c r="S22" s="244">
        <v>17.100000000000001</v>
      </c>
      <c r="T22" s="244" t="s">
        <v>157</v>
      </c>
      <c r="U22" s="244">
        <v>106.2</v>
      </c>
      <c r="V22" s="244" t="s">
        <v>157</v>
      </c>
      <c r="W22" s="244">
        <v>203.7</v>
      </c>
      <c r="X22" s="244" t="s">
        <v>157</v>
      </c>
      <c r="Y22" s="244">
        <v>441.2</v>
      </c>
      <c r="Z22" s="244" t="s">
        <v>157</v>
      </c>
      <c r="AA22" s="244">
        <v>32.9</v>
      </c>
      <c r="AB22" s="244" t="s">
        <v>157</v>
      </c>
      <c r="AC22" s="244">
        <v>0.1</v>
      </c>
      <c r="AD22" s="244" t="s">
        <v>157</v>
      </c>
      <c r="AE22" s="244">
        <v>136.19999999999999</v>
      </c>
      <c r="AF22" s="244" t="s">
        <v>157</v>
      </c>
      <c r="AG22" s="244">
        <v>271.60000000000002</v>
      </c>
      <c r="AH22" s="244" t="s">
        <v>157</v>
      </c>
      <c r="AI22" s="244">
        <v>1143.3</v>
      </c>
      <c r="AJ22" s="244" t="s">
        <v>157</v>
      </c>
      <c r="AK22" s="530"/>
    </row>
    <row r="23" spans="1:37" s="531" customFormat="1" ht="15" customHeight="1" x14ac:dyDescent="0.25">
      <c r="A23" s="525"/>
      <c r="B23" s="534" t="s">
        <v>280</v>
      </c>
      <c r="C23" s="244">
        <v>661.3</v>
      </c>
      <c r="D23" s="244" t="s">
        <v>157</v>
      </c>
      <c r="E23" s="244">
        <v>327.9</v>
      </c>
      <c r="F23" s="244" t="s">
        <v>157</v>
      </c>
      <c r="G23" s="244">
        <v>19.2</v>
      </c>
      <c r="H23" s="244" t="s">
        <v>157</v>
      </c>
      <c r="I23" s="244">
        <v>269.10000000000002</v>
      </c>
      <c r="J23" s="244" t="s">
        <v>157</v>
      </c>
      <c r="K23" s="244">
        <v>112.3</v>
      </c>
      <c r="L23" s="244" t="s">
        <v>157</v>
      </c>
      <c r="M23" s="244">
        <v>45.5</v>
      </c>
      <c r="N23" s="244" t="s">
        <v>157</v>
      </c>
      <c r="P23" s="533" t="s">
        <v>280</v>
      </c>
      <c r="Q23" s="244">
        <v>380.1</v>
      </c>
      <c r="R23" s="244" t="s">
        <v>157</v>
      </c>
      <c r="S23" s="244">
        <v>15.1</v>
      </c>
      <c r="T23" s="244" t="s">
        <v>157</v>
      </c>
      <c r="U23" s="244">
        <v>111.9</v>
      </c>
      <c r="V23" s="244" t="s">
        <v>157</v>
      </c>
      <c r="W23" s="244">
        <v>252.9</v>
      </c>
      <c r="X23" s="244" t="s">
        <v>157</v>
      </c>
      <c r="Y23" s="244">
        <v>510.19999999999993</v>
      </c>
      <c r="Z23" s="244" t="s">
        <v>157</v>
      </c>
      <c r="AA23" s="244">
        <v>29</v>
      </c>
      <c r="AB23" s="244" t="s">
        <v>157</v>
      </c>
      <c r="AC23" s="244">
        <v>0</v>
      </c>
      <c r="AD23" s="244" t="s">
        <v>157</v>
      </c>
      <c r="AE23" s="244">
        <v>143.5</v>
      </c>
      <c r="AF23" s="244" t="s">
        <v>157</v>
      </c>
      <c r="AG23" s="244">
        <v>337.2</v>
      </c>
      <c r="AH23" s="244" t="s">
        <v>157</v>
      </c>
      <c r="AI23" s="244">
        <v>1144.8</v>
      </c>
      <c r="AJ23" s="244" t="s">
        <v>157</v>
      </c>
      <c r="AK23" s="530"/>
    </row>
    <row r="24" spans="1:37" s="531" customFormat="1" ht="15" customHeight="1" x14ac:dyDescent="0.25">
      <c r="A24" s="525"/>
      <c r="B24" s="534" t="s">
        <v>279</v>
      </c>
      <c r="C24" s="244">
        <v>1588.6</v>
      </c>
      <c r="D24" s="244" t="s">
        <v>157</v>
      </c>
      <c r="E24" s="244">
        <v>1077.5</v>
      </c>
      <c r="F24" s="244" t="s">
        <v>157</v>
      </c>
      <c r="G24" s="244">
        <v>123.6</v>
      </c>
      <c r="H24" s="244" t="s">
        <v>157</v>
      </c>
      <c r="I24" s="244">
        <v>133.4</v>
      </c>
      <c r="J24" s="244" t="s">
        <v>157</v>
      </c>
      <c r="K24" s="244">
        <v>72.3</v>
      </c>
      <c r="L24" s="244" t="s">
        <v>157</v>
      </c>
      <c r="M24" s="244">
        <v>131.4</v>
      </c>
      <c r="N24" s="244" t="s">
        <v>157</v>
      </c>
      <c r="P24" s="533" t="s">
        <v>279</v>
      </c>
      <c r="Q24" s="244">
        <v>314</v>
      </c>
      <c r="R24" s="244" t="s">
        <v>157</v>
      </c>
      <c r="S24" s="244">
        <v>13.1</v>
      </c>
      <c r="T24" s="244" t="s">
        <v>157</v>
      </c>
      <c r="U24" s="244">
        <v>103.4</v>
      </c>
      <c r="V24" s="244" t="s">
        <v>157</v>
      </c>
      <c r="W24" s="244">
        <v>197.3</v>
      </c>
      <c r="X24" s="244" t="s">
        <v>157</v>
      </c>
      <c r="Y24" s="244">
        <v>421.3</v>
      </c>
      <c r="Z24" s="244" t="s">
        <v>157</v>
      </c>
      <c r="AA24" s="244">
        <v>25.2</v>
      </c>
      <c r="AB24" s="244" t="s">
        <v>157</v>
      </c>
      <c r="AC24" s="244">
        <v>0.1</v>
      </c>
      <c r="AD24" s="244" t="s">
        <v>157</v>
      </c>
      <c r="AE24" s="244">
        <v>132.6</v>
      </c>
      <c r="AF24" s="244" t="s">
        <v>157</v>
      </c>
      <c r="AG24" s="244">
        <v>263.10000000000002</v>
      </c>
      <c r="AH24" s="244" t="s">
        <v>157</v>
      </c>
      <c r="AI24" s="244">
        <v>1140.3</v>
      </c>
      <c r="AJ24" s="244" t="s">
        <v>157</v>
      </c>
      <c r="AK24" s="530"/>
    </row>
    <row r="25" spans="1:37" s="531" customFormat="1" ht="15" customHeight="1" x14ac:dyDescent="0.25">
      <c r="A25" s="525"/>
      <c r="B25" s="534" t="s">
        <v>278</v>
      </c>
      <c r="C25" s="244">
        <v>919.4</v>
      </c>
      <c r="D25" s="244" t="s">
        <v>157</v>
      </c>
      <c r="E25" s="244">
        <v>672.9</v>
      </c>
      <c r="F25" s="244" t="s">
        <v>157</v>
      </c>
      <c r="G25" s="244">
        <v>55.7</v>
      </c>
      <c r="H25" s="244" t="s">
        <v>157</v>
      </c>
      <c r="I25" s="244">
        <v>57.7</v>
      </c>
      <c r="J25" s="244" t="s">
        <v>157</v>
      </c>
      <c r="K25" s="244">
        <v>84.6</v>
      </c>
      <c r="L25" s="244" t="s">
        <v>157</v>
      </c>
      <c r="M25" s="244">
        <v>377.4</v>
      </c>
      <c r="N25" s="244" t="s">
        <v>157</v>
      </c>
      <c r="P25" s="533" t="s">
        <v>278</v>
      </c>
      <c r="Q25" s="244">
        <v>339.8</v>
      </c>
      <c r="R25" s="244" t="s">
        <v>157</v>
      </c>
      <c r="S25" s="244">
        <v>15.7</v>
      </c>
      <c r="T25" s="244" t="s">
        <v>157</v>
      </c>
      <c r="U25" s="244">
        <v>113.5</v>
      </c>
      <c r="V25" s="244" t="s">
        <v>157</v>
      </c>
      <c r="W25" s="244">
        <v>210.3</v>
      </c>
      <c r="X25" s="244" t="s">
        <v>157</v>
      </c>
      <c r="Y25" s="244">
        <v>456.69999999999993</v>
      </c>
      <c r="Z25" s="244" t="s">
        <v>157</v>
      </c>
      <c r="AA25" s="244">
        <v>30.3</v>
      </c>
      <c r="AB25" s="244" t="s">
        <v>157</v>
      </c>
      <c r="AC25" s="244">
        <v>0.1</v>
      </c>
      <c r="AD25" s="244" t="s">
        <v>157</v>
      </c>
      <c r="AE25" s="244">
        <v>145.5</v>
      </c>
      <c r="AF25" s="244" t="s">
        <v>157</v>
      </c>
      <c r="AG25" s="244">
        <v>280.39999999999998</v>
      </c>
      <c r="AH25" s="244" t="s">
        <v>157</v>
      </c>
      <c r="AI25" s="244">
        <v>1086.8</v>
      </c>
      <c r="AJ25" s="244" t="s">
        <v>157</v>
      </c>
      <c r="AK25" s="530"/>
    </row>
    <row r="26" spans="1:37" s="531" customFormat="1" ht="15" customHeight="1" x14ac:dyDescent="0.25">
      <c r="A26" s="525"/>
      <c r="B26" s="534" t="s">
        <v>277</v>
      </c>
      <c r="C26" s="244">
        <v>631</v>
      </c>
      <c r="D26" s="244" t="s">
        <v>157</v>
      </c>
      <c r="E26" s="244">
        <v>485.3</v>
      </c>
      <c r="F26" s="244" t="s">
        <v>157</v>
      </c>
      <c r="G26" s="244">
        <v>25.8</v>
      </c>
      <c r="H26" s="244" t="s">
        <v>157</v>
      </c>
      <c r="I26" s="244">
        <v>44.3</v>
      </c>
      <c r="J26" s="244" t="s">
        <v>157</v>
      </c>
      <c r="K26" s="244">
        <v>472.5</v>
      </c>
      <c r="L26" s="244" t="s">
        <v>157</v>
      </c>
      <c r="M26" s="244">
        <v>437.2</v>
      </c>
      <c r="N26" s="244" t="s">
        <v>157</v>
      </c>
      <c r="P26" s="533" t="s">
        <v>277</v>
      </c>
      <c r="Q26" s="244">
        <v>366.1</v>
      </c>
      <c r="R26" s="244" t="s">
        <v>157</v>
      </c>
      <c r="S26" s="244">
        <v>15.6</v>
      </c>
      <c r="T26" s="244" t="s">
        <v>157</v>
      </c>
      <c r="U26" s="244">
        <v>119.2</v>
      </c>
      <c r="V26" s="244" t="s">
        <v>157</v>
      </c>
      <c r="W26" s="244">
        <v>231.1</v>
      </c>
      <c r="X26" s="244" t="s">
        <v>157</v>
      </c>
      <c r="Y26" s="244">
        <v>491.6</v>
      </c>
      <c r="Z26" s="244" t="s">
        <v>157</v>
      </c>
      <c r="AA26" s="244">
        <v>30.1</v>
      </c>
      <c r="AB26" s="244" t="s">
        <v>157</v>
      </c>
      <c r="AC26" s="244">
        <v>0.1</v>
      </c>
      <c r="AD26" s="244" t="s">
        <v>157</v>
      </c>
      <c r="AE26" s="244">
        <v>152.9</v>
      </c>
      <c r="AF26" s="244" t="s">
        <v>157</v>
      </c>
      <c r="AG26" s="244">
        <v>308.10000000000002</v>
      </c>
      <c r="AH26" s="244" t="s">
        <v>157</v>
      </c>
      <c r="AI26" s="244">
        <v>1107.3</v>
      </c>
      <c r="AJ26" s="244" t="s">
        <v>157</v>
      </c>
      <c r="AK26" s="530"/>
    </row>
    <row r="27" spans="1:37" s="531" customFormat="1" ht="15" customHeight="1" x14ac:dyDescent="0.25">
      <c r="A27" s="525"/>
      <c r="B27" s="534" t="s">
        <v>276</v>
      </c>
      <c r="C27" s="244">
        <v>440.3</v>
      </c>
      <c r="D27" s="244" t="s">
        <v>157</v>
      </c>
      <c r="E27" s="244">
        <v>353.3</v>
      </c>
      <c r="F27" s="244" t="s">
        <v>157</v>
      </c>
      <c r="G27" s="244">
        <v>15.1</v>
      </c>
      <c r="H27" s="244" t="s">
        <v>157</v>
      </c>
      <c r="I27" s="244">
        <v>36.4</v>
      </c>
      <c r="J27" s="244" t="s">
        <v>157</v>
      </c>
      <c r="K27" s="244">
        <v>875.2</v>
      </c>
      <c r="L27" s="244" t="s">
        <v>157</v>
      </c>
      <c r="M27" s="244">
        <v>368.8</v>
      </c>
      <c r="N27" s="244" t="s">
        <v>157</v>
      </c>
      <c r="P27" s="533" t="s">
        <v>276</v>
      </c>
      <c r="Q27" s="244">
        <v>348.6</v>
      </c>
      <c r="R27" s="244" t="s">
        <v>157</v>
      </c>
      <c r="S27" s="244">
        <v>14.1</v>
      </c>
      <c r="T27" s="244" t="s">
        <v>157</v>
      </c>
      <c r="U27" s="244">
        <v>111.4</v>
      </c>
      <c r="V27" s="244" t="s">
        <v>157</v>
      </c>
      <c r="W27" s="244">
        <v>222.9</v>
      </c>
      <c r="X27" s="244" t="s">
        <v>157</v>
      </c>
      <c r="Y27" s="244">
        <v>467.6</v>
      </c>
      <c r="Z27" s="244" t="s">
        <v>157</v>
      </c>
      <c r="AA27" s="244">
        <v>27.1</v>
      </c>
      <c r="AB27" s="244" t="s">
        <v>157</v>
      </c>
      <c r="AC27" s="244">
        <v>0.1</v>
      </c>
      <c r="AD27" s="244" t="s">
        <v>157</v>
      </c>
      <c r="AE27" s="244">
        <v>142.9</v>
      </c>
      <c r="AF27" s="244" t="s">
        <v>157</v>
      </c>
      <c r="AG27" s="244">
        <v>297.2</v>
      </c>
      <c r="AH27" s="244" t="s">
        <v>157</v>
      </c>
      <c r="AI27" s="244">
        <v>1068.8</v>
      </c>
      <c r="AJ27" s="244" t="s">
        <v>157</v>
      </c>
      <c r="AK27" s="530"/>
    </row>
    <row r="28" spans="1:37" ht="21.9" customHeight="1" x14ac:dyDescent="0.25">
      <c r="A28" s="42"/>
      <c r="B28" s="88" t="s">
        <v>253</v>
      </c>
      <c r="C28" s="244">
        <v>80.400000000000006</v>
      </c>
      <c r="D28" s="244" t="s">
        <v>157</v>
      </c>
      <c r="E28" s="244">
        <v>87.5</v>
      </c>
      <c r="F28" s="244" t="s">
        <v>157</v>
      </c>
      <c r="G28" s="244">
        <v>37.6</v>
      </c>
      <c r="H28" s="244" t="s">
        <v>157</v>
      </c>
      <c r="I28" s="244">
        <v>76</v>
      </c>
      <c r="J28" s="244" t="s">
        <v>157</v>
      </c>
      <c r="K28" s="244">
        <v>380.4</v>
      </c>
      <c r="L28" s="244" t="s">
        <v>157</v>
      </c>
      <c r="M28" s="244">
        <v>164.9</v>
      </c>
      <c r="N28" s="244" t="s">
        <v>157</v>
      </c>
      <c r="P28" s="529" t="s">
        <v>253</v>
      </c>
      <c r="Q28" s="244">
        <v>100.1</v>
      </c>
      <c r="R28" s="244" t="s">
        <v>157</v>
      </c>
      <c r="S28" s="244">
        <v>74.599999999999994</v>
      </c>
      <c r="T28" s="244" t="s">
        <v>157</v>
      </c>
      <c r="U28" s="244">
        <v>97.5</v>
      </c>
      <c r="V28" s="244" t="s">
        <v>157</v>
      </c>
      <c r="W28" s="244">
        <v>103.7</v>
      </c>
      <c r="X28" s="244" t="s">
        <v>157</v>
      </c>
      <c r="Y28" s="244">
        <v>99.5</v>
      </c>
      <c r="Z28" s="244" t="s">
        <v>157</v>
      </c>
      <c r="AA28" s="244">
        <v>74.599999999999994</v>
      </c>
      <c r="AB28" s="244" t="s">
        <v>157</v>
      </c>
      <c r="AC28" s="244">
        <v>59.8</v>
      </c>
      <c r="AD28" s="244" t="s">
        <v>157</v>
      </c>
      <c r="AE28" s="244">
        <v>97.5</v>
      </c>
      <c r="AF28" s="244" t="s">
        <v>157</v>
      </c>
      <c r="AG28" s="244">
        <v>103.7</v>
      </c>
      <c r="AH28" s="244" t="s">
        <v>157</v>
      </c>
      <c r="AI28" s="244">
        <v>105.9</v>
      </c>
      <c r="AJ28" s="244" t="s">
        <v>157</v>
      </c>
      <c r="AK28" s="3"/>
    </row>
    <row r="29" spans="1:37" ht="15" customHeight="1" x14ac:dyDescent="0.25">
      <c r="A29" s="42"/>
      <c r="B29" s="88" t="s">
        <v>252</v>
      </c>
      <c r="C29" s="244">
        <v>69.8</v>
      </c>
      <c r="D29" s="244" t="s">
        <v>157</v>
      </c>
      <c r="E29" s="244">
        <v>72.8</v>
      </c>
      <c r="F29" s="244" t="s">
        <v>157</v>
      </c>
      <c r="G29" s="244">
        <v>58.7</v>
      </c>
      <c r="H29" s="244" t="s">
        <v>157</v>
      </c>
      <c r="I29" s="244">
        <v>82</v>
      </c>
      <c r="J29" s="244" t="s">
        <v>157</v>
      </c>
      <c r="K29" s="244">
        <v>185.2</v>
      </c>
      <c r="L29" s="244" t="s">
        <v>157</v>
      </c>
      <c r="M29" s="244">
        <v>84.3</v>
      </c>
      <c r="N29" s="244" t="s">
        <v>157</v>
      </c>
      <c r="P29" s="529" t="s">
        <v>252</v>
      </c>
      <c r="Q29" s="244">
        <v>95.2</v>
      </c>
      <c r="R29" s="244" t="s">
        <v>157</v>
      </c>
      <c r="S29" s="244">
        <v>90</v>
      </c>
      <c r="T29" s="244" t="s">
        <v>157</v>
      </c>
      <c r="U29" s="244">
        <v>93.4</v>
      </c>
      <c r="V29" s="244" t="s">
        <v>157</v>
      </c>
      <c r="W29" s="244">
        <v>96.5</v>
      </c>
      <c r="X29" s="244" t="s">
        <v>157</v>
      </c>
      <c r="Y29" s="244">
        <v>95.1</v>
      </c>
      <c r="Z29" s="244" t="s">
        <v>157</v>
      </c>
      <c r="AA29" s="244">
        <v>90</v>
      </c>
      <c r="AB29" s="244" t="s">
        <v>157</v>
      </c>
      <c r="AC29" s="244">
        <v>85.2</v>
      </c>
      <c r="AD29" s="244" t="s">
        <v>157</v>
      </c>
      <c r="AE29" s="244">
        <v>93.4</v>
      </c>
      <c r="AF29" s="244" t="s">
        <v>157</v>
      </c>
      <c r="AG29" s="244">
        <v>96.5</v>
      </c>
      <c r="AH29" s="244" t="s">
        <v>157</v>
      </c>
      <c r="AI29" s="244">
        <v>96.5</v>
      </c>
      <c r="AJ29" s="244" t="s">
        <v>157</v>
      </c>
      <c r="AK29" s="3"/>
    </row>
    <row r="30" spans="1:37" ht="36" customHeight="1" x14ac:dyDescent="0.25">
      <c r="A30" s="42"/>
      <c r="B30" s="1169" t="s">
        <v>881</v>
      </c>
      <c r="C30" s="1169"/>
      <c r="D30" s="1169"/>
      <c r="E30" s="1169"/>
      <c r="F30" s="1169"/>
      <c r="G30" s="1169"/>
      <c r="H30" s="1169"/>
      <c r="I30" s="1169"/>
      <c r="J30" s="1169"/>
      <c r="K30" s="1169"/>
      <c r="L30" s="1169"/>
      <c r="M30" s="1169"/>
      <c r="N30" s="1169"/>
      <c r="O30" s="1169"/>
      <c r="P30" s="1169"/>
      <c r="Q30" s="51"/>
      <c r="R30" s="51"/>
      <c r="S30" s="1047" t="s">
        <v>882</v>
      </c>
      <c r="T30" s="1083"/>
      <c r="U30" s="1083"/>
      <c r="V30" s="1083"/>
      <c r="W30" s="1083"/>
      <c r="X30" s="1083"/>
      <c r="Y30" s="1083"/>
      <c r="Z30" s="1083"/>
      <c r="AA30" s="1083"/>
      <c r="AB30" s="1083"/>
      <c r="AC30" s="1083"/>
      <c r="AD30" s="1083"/>
      <c r="AE30" s="1083"/>
      <c r="AF30" s="1083"/>
      <c r="AG30" s="1083"/>
      <c r="AH30" s="1083"/>
      <c r="AI30" s="1083"/>
      <c r="AJ30" s="1083"/>
      <c r="AK30" s="1083"/>
    </row>
    <row r="31" spans="1:37" ht="40.950000000000003" customHeight="1" x14ac:dyDescent="0.25">
      <c r="A31" s="42"/>
      <c r="B31" s="1360" t="s">
        <v>883</v>
      </c>
      <c r="C31" s="1360"/>
      <c r="D31" s="1360"/>
      <c r="E31" s="1360"/>
      <c r="F31" s="1360"/>
      <c r="G31" s="1360"/>
      <c r="H31" s="1360"/>
      <c r="I31" s="1360"/>
      <c r="J31" s="1360"/>
      <c r="K31" s="1360"/>
      <c r="L31" s="1360"/>
      <c r="M31" s="1360"/>
      <c r="N31" s="1360"/>
      <c r="O31" s="1360"/>
      <c r="P31" s="1360"/>
      <c r="Q31" s="1360"/>
      <c r="R31" s="536"/>
      <c r="S31" s="1047" t="s">
        <v>884</v>
      </c>
      <c r="T31" s="1047"/>
      <c r="U31" s="1047"/>
      <c r="V31" s="1047"/>
      <c r="W31" s="1047"/>
      <c r="X31" s="1047"/>
      <c r="Y31" s="1047"/>
      <c r="Z31" s="1047"/>
      <c r="AA31" s="1047"/>
      <c r="AB31" s="1047"/>
      <c r="AC31" s="1047"/>
      <c r="AD31" s="1047"/>
      <c r="AE31" s="1047"/>
      <c r="AF31" s="1047"/>
      <c r="AG31" s="1047"/>
      <c r="AH31" s="1047"/>
      <c r="AI31" s="1047"/>
      <c r="AJ31" s="1047"/>
      <c r="AK31" s="3"/>
    </row>
    <row r="32" spans="1:37" ht="13.5" customHeight="1" x14ac:dyDescent="0.25">
      <c r="A32" s="42"/>
      <c r="B32" s="51" t="s">
        <v>885</v>
      </c>
      <c r="C32" s="51"/>
      <c r="D32" s="51"/>
      <c r="E32" s="51"/>
      <c r="F32" s="51"/>
      <c r="G32" s="51"/>
      <c r="H32" s="51"/>
      <c r="I32" s="51"/>
      <c r="J32" s="51"/>
      <c r="K32" s="51"/>
      <c r="L32" s="51"/>
      <c r="M32" s="51"/>
      <c r="N32" s="51"/>
      <c r="O32" s="319"/>
      <c r="P32" s="51"/>
      <c r="Q32" s="51"/>
      <c r="R32" s="51"/>
      <c r="S32" s="55" t="s">
        <v>886</v>
      </c>
      <c r="T32" s="55"/>
      <c r="U32" s="55"/>
      <c r="V32" s="55"/>
      <c r="W32" s="55"/>
      <c r="X32" s="55"/>
      <c r="Y32" s="55"/>
      <c r="Z32" s="55"/>
      <c r="AA32" s="55"/>
      <c r="AB32" s="55"/>
      <c r="AC32" s="55"/>
      <c r="AD32" s="55"/>
      <c r="AE32" s="55"/>
      <c r="AF32" s="51"/>
      <c r="AG32" s="51"/>
      <c r="AH32" s="51"/>
      <c r="AI32" s="51"/>
      <c r="AJ32" s="51"/>
      <c r="AK32" s="3"/>
    </row>
    <row r="33" spans="1:37" ht="13.5" customHeight="1" x14ac:dyDescent="0.25">
      <c r="A33" s="42"/>
      <c r="B33" s="51" t="s">
        <v>887</v>
      </c>
      <c r="C33" s="51"/>
      <c r="D33" s="51"/>
      <c r="E33" s="51"/>
      <c r="F33" s="51"/>
      <c r="G33" s="51"/>
      <c r="H33" s="51"/>
      <c r="I33" s="51"/>
      <c r="J33" s="51"/>
      <c r="K33" s="51"/>
      <c r="L33" s="51"/>
      <c r="M33" s="51"/>
      <c r="N33" s="51"/>
      <c r="O33" s="319"/>
      <c r="P33" s="51"/>
      <c r="Q33" s="51"/>
      <c r="R33" s="51"/>
      <c r="S33" s="1083" t="s">
        <v>888</v>
      </c>
      <c r="T33" s="1083"/>
      <c r="U33" s="1083"/>
      <c r="V33" s="1083"/>
      <c r="W33" s="1083"/>
      <c r="X33" s="1083"/>
      <c r="Y33" s="1083"/>
      <c r="Z33" s="1083"/>
      <c r="AA33" s="1083"/>
      <c r="AB33" s="1083"/>
      <c r="AC33" s="1083"/>
      <c r="AD33" s="1083"/>
      <c r="AE33" s="1083"/>
      <c r="AF33" s="51"/>
      <c r="AG33" s="51"/>
      <c r="AH33" s="51"/>
      <c r="AI33" s="51"/>
      <c r="AJ33" s="51"/>
      <c r="AK33" s="3"/>
    </row>
    <row r="34" spans="1:37" ht="13.5" customHeight="1" x14ac:dyDescent="0.25">
      <c r="A34" s="42"/>
      <c r="B34" s="51" t="s">
        <v>889</v>
      </c>
      <c r="C34" s="51"/>
      <c r="D34" s="51"/>
      <c r="E34" s="51"/>
      <c r="F34" s="51"/>
      <c r="G34" s="51"/>
      <c r="H34" s="51"/>
      <c r="I34" s="51"/>
      <c r="J34" s="51"/>
      <c r="K34" s="51"/>
      <c r="L34" s="51"/>
      <c r="M34" s="51"/>
      <c r="N34" s="51"/>
      <c r="O34" s="319"/>
      <c r="P34" s="51"/>
      <c r="Q34" s="51"/>
      <c r="R34" s="51"/>
      <c r="S34" s="55" t="s">
        <v>890</v>
      </c>
      <c r="T34" s="55"/>
      <c r="U34" s="55"/>
      <c r="V34" s="55"/>
      <c r="W34" s="55"/>
      <c r="X34" s="55"/>
      <c r="Y34" s="55"/>
      <c r="Z34" s="55"/>
      <c r="AA34" s="55"/>
      <c r="AB34" s="55"/>
      <c r="AC34" s="55"/>
      <c r="AD34" s="55"/>
      <c r="AE34" s="55"/>
      <c r="AF34" s="51"/>
      <c r="AG34" s="51"/>
      <c r="AH34" s="51"/>
      <c r="AI34" s="51"/>
      <c r="AJ34" s="51"/>
      <c r="AK34" s="3"/>
    </row>
    <row r="35" spans="1:37" ht="13.5" customHeight="1" x14ac:dyDescent="0.25">
      <c r="A35" s="42"/>
      <c r="B35" s="51" t="s">
        <v>891</v>
      </c>
      <c r="C35" s="51"/>
      <c r="D35" s="51"/>
      <c r="E35" s="51"/>
      <c r="F35" s="51"/>
      <c r="G35" s="51"/>
      <c r="H35" s="51"/>
      <c r="I35" s="51"/>
      <c r="J35" s="51"/>
      <c r="K35" s="51"/>
      <c r="L35" s="51"/>
      <c r="M35" s="51"/>
      <c r="N35" s="51"/>
      <c r="O35" s="319"/>
      <c r="P35" s="51"/>
      <c r="Q35" s="51"/>
      <c r="R35" s="51"/>
      <c r="S35" s="55" t="s">
        <v>892</v>
      </c>
      <c r="T35" s="55"/>
      <c r="U35" s="55"/>
      <c r="V35" s="55"/>
      <c r="W35" s="55"/>
      <c r="X35" s="55"/>
      <c r="Y35" s="55"/>
      <c r="Z35" s="55"/>
      <c r="AA35" s="55"/>
      <c r="AB35" s="55"/>
      <c r="AC35" s="55"/>
      <c r="AD35" s="55"/>
      <c r="AE35" s="55"/>
      <c r="AF35" s="51"/>
      <c r="AG35" s="51"/>
      <c r="AH35" s="51"/>
      <c r="AI35" s="51"/>
      <c r="AJ35" s="51"/>
      <c r="AK35" s="3"/>
    </row>
    <row r="36" spans="1:37" ht="12.75" customHeight="1" x14ac:dyDescent="0.25">
      <c r="A36" s="17"/>
      <c r="B36" s="3"/>
      <c r="C36" s="3"/>
      <c r="D36" s="3"/>
      <c r="E36" s="3"/>
      <c r="F36" s="3"/>
      <c r="G36" s="3"/>
      <c r="H36" s="3"/>
      <c r="I36" s="3"/>
      <c r="J36" s="3"/>
      <c r="K36" s="3"/>
      <c r="L36" s="3"/>
      <c r="M36" s="3"/>
      <c r="N36" s="3"/>
      <c r="O36" s="13"/>
      <c r="P36" s="3"/>
      <c r="Q36" s="3"/>
      <c r="R36" s="3"/>
      <c r="S36" s="3"/>
      <c r="T36" s="3"/>
      <c r="U36" s="3"/>
      <c r="V36" s="241"/>
      <c r="X36" s="241"/>
      <c r="Y36" s="241"/>
      <c r="Z36" s="241"/>
      <c r="AA36" s="241"/>
      <c r="AB36" s="241"/>
      <c r="AC36" s="241"/>
      <c r="AD36" s="241"/>
      <c r="AE36" s="241"/>
      <c r="AF36" s="3"/>
      <c r="AG36" s="3"/>
      <c r="AH36" s="3"/>
      <c r="AI36" s="3"/>
      <c r="AJ36" s="3"/>
      <c r="AK36" s="3"/>
    </row>
    <row r="37" spans="1:37" ht="12.75" customHeight="1" x14ac:dyDescent="0.25">
      <c r="A37" s="17"/>
      <c r="C37" s="3"/>
      <c r="D37" s="3"/>
      <c r="E37" s="3"/>
      <c r="F37" s="3"/>
      <c r="G37" s="3"/>
      <c r="H37" s="3"/>
      <c r="I37" s="3"/>
      <c r="J37" s="3"/>
      <c r="K37" s="3"/>
      <c r="L37" s="3"/>
      <c r="M37" s="3"/>
      <c r="N37" s="3"/>
      <c r="O37" s="13"/>
      <c r="P37" s="3"/>
      <c r="Q37" s="3"/>
      <c r="R37" s="3"/>
      <c r="S37" s="3"/>
      <c r="T37" s="3"/>
      <c r="U37" s="3"/>
      <c r="V37" s="241"/>
      <c r="W37" s="241"/>
      <c r="X37" s="241"/>
      <c r="Y37" s="241"/>
      <c r="Z37" s="241"/>
      <c r="AA37" s="241"/>
      <c r="AB37" s="241"/>
      <c r="AC37" s="241"/>
      <c r="AD37" s="241"/>
      <c r="AE37" s="241"/>
      <c r="AF37" s="3"/>
      <c r="AG37" s="3"/>
      <c r="AH37" s="3"/>
      <c r="AI37" s="3"/>
      <c r="AJ37" s="3"/>
      <c r="AK37" s="3"/>
    </row>
    <row r="38" spans="1:37" ht="12.75" customHeight="1" x14ac:dyDescent="0.25">
      <c r="A38" s="17"/>
      <c r="C38" s="3"/>
      <c r="D38" s="3"/>
      <c r="E38" s="3"/>
      <c r="F38" s="3"/>
      <c r="G38" s="3"/>
      <c r="H38" s="3"/>
      <c r="I38" s="3"/>
      <c r="J38" s="3"/>
      <c r="K38" s="3"/>
      <c r="L38" s="3"/>
      <c r="M38" s="3"/>
      <c r="N38" s="3"/>
      <c r="O38" s="13"/>
      <c r="P38" s="3"/>
      <c r="Q38" s="3"/>
      <c r="R38" s="3"/>
      <c r="S38" s="3"/>
      <c r="T38" s="3"/>
      <c r="U38" s="3"/>
      <c r="V38" s="241"/>
      <c r="W38" s="241"/>
      <c r="X38" s="241"/>
      <c r="Y38" s="241"/>
      <c r="Z38" s="241"/>
      <c r="AA38" s="241"/>
      <c r="AB38" s="241"/>
      <c r="AC38" s="241"/>
      <c r="AD38" s="241"/>
      <c r="AE38" s="241"/>
      <c r="AF38" s="3"/>
      <c r="AG38" s="3"/>
      <c r="AH38" s="3"/>
      <c r="AI38" s="3"/>
      <c r="AJ38" s="3"/>
      <c r="AK38" s="3"/>
    </row>
    <row r="39" spans="1:37" ht="12.75" customHeight="1" x14ac:dyDescent="0.25">
      <c r="A39" s="17"/>
      <c r="C39" s="3"/>
      <c r="D39" s="3"/>
      <c r="E39" s="3"/>
      <c r="F39" s="3"/>
      <c r="G39" s="3"/>
      <c r="H39" s="3"/>
      <c r="I39" s="3"/>
      <c r="J39" s="3"/>
      <c r="K39" s="3"/>
      <c r="L39" s="3"/>
      <c r="M39" s="3"/>
      <c r="N39" s="3"/>
      <c r="O39" s="13"/>
      <c r="P39" s="3"/>
      <c r="Q39" s="3"/>
      <c r="R39" s="3"/>
      <c r="S39" s="3"/>
      <c r="T39" s="3"/>
      <c r="U39" s="3"/>
      <c r="V39" s="3"/>
      <c r="W39" s="3"/>
      <c r="X39" s="3"/>
      <c r="Y39" s="3"/>
      <c r="Z39" s="3"/>
      <c r="AA39" s="3"/>
      <c r="AB39" s="3"/>
      <c r="AC39" s="3"/>
      <c r="AD39" s="3"/>
      <c r="AE39" s="3"/>
      <c r="AF39" s="3"/>
      <c r="AG39" s="3"/>
      <c r="AH39" s="3"/>
      <c r="AI39" s="3"/>
      <c r="AJ39" s="3"/>
      <c r="AK39" s="3"/>
    </row>
    <row r="40" spans="1:37" x14ac:dyDescent="0.25">
      <c r="C40" s="3"/>
      <c r="D40" s="3"/>
      <c r="E40" s="3"/>
      <c r="F40" s="3"/>
      <c r="G40" s="3"/>
      <c r="H40" s="3"/>
      <c r="I40" s="3"/>
      <c r="J40" s="3"/>
      <c r="K40" s="3"/>
      <c r="L40" s="3"/>
      <c r="M40" s="3"/>
      <c r="N40" s="3"/>
      <c r="O40" s="13"/>
      <c r="P40" s="3"/>
      <c r="Q40" s="3"/>
      <c r="R40" s="3"/>
      <c r="S40" s="3"/>
      <c r="T40" s="3"/>
      <c r="U40" s="3"/>
      <c r="V40" s="3"/>
      <c r="W40" s="3"/>
      <c r="X40" s="3"/>
      <c r="Y40" s="3"/>
      <c r="Z40" s="3"/>
      <c r="AA40" s="3"/>
      <c r="AB40" s="3"/>
      <c r="AC40" s="3"/>
      <c r="AD40" s="3"/>
      <c r="AE40" s="3"/>
      <c r="AF40" s="3"/>
      <c r="AG40" s="3"/>
      <c r="AH40" s="3"/>
      <c r="AI40" s="3"/>
      <c r="AJ40" s="3"/>
      <c r="AK40" s="3"/>
    </row>
    <row r="41" spans="1:37" x14ac:dyDescent="0.25">
      <c r="C41" s="3"/>
      <c r="D41" s="3"/>
      <c r="E41" s="3"/>
      <c r="F41" s="3"/>
      <c r="G41" s="3"/>
      <c r="H41" s="3"/>
      <c r="I41" s="3"/>
      <c r="J41" s="3"/>
      <c r="K41" s="3"/>
      <c r="L41" s="3"/>
      <c r="M41" s="3"/>
      <c r="N41" s="3"/>
      <c r="O41" s="13"/>
      <c r="P41" s="3"/>
      <c r="Q41" s="3"/>
      <c r="R41" s="3"/>
      <c r="S41" s="3"/>
      <c r="T41" s="3"/>
      <c r="U41" s="3"/>
      <c r="V41" s="3"/>
      <c r="W41" s="3"/>
      <c r="X41" s="3"/>
      <c r="Y41" s="3"/>
      <c r="Z41" s="3"/>
      <c r="AA41" s="3"/>
      <c r="AB41" s="3"/>
      <c r="AC41" s="3"/>
      <c r="AD41" s="3"/>
      <c r="AE41" s="3"/>
      <c r="AF41" s="3"/>
      <c r="AG41" s="3"/>
      <c r="AH41" s="3"/>
      <c r="AI41" s="3"/>
      <c r="AJ41" s="3"/>
      <c r="AK41" s="3"/>
    </row>
    <row r="42" spans="1:37" x14ac:dyDescent="0.25">
      <c r="C42" s="3"/>
      <c r="D42" s="3"/>
      <c r="E42" s="3"/>
      <c r="F42" s="3"/>
      <c r="G42" s="3"/>
      <c r="H42" s="3"/>
      <c r="I42" s="3"/>
      <c r="J42" s="3"/>
      <c r="K42" s="3"/>
      <c r="L42" s="3"/>
      <c r="M42" s="3"/>
      <c r="N42" s="3"/>
      <c r="O42" s="13"/>
      <c r="P42" s="3"/>
      <c r="Q42" s="3"/>
      <c r="R42" s="3"/>
      <c r="S42" s="3"/>
      <c r="T42" s="3"/>
      <c r="U42" s="3"/>
      <c r="V42" s="3"/>
      <c r="W42" s="3"/>
      <c r="X42" s="3"/>
      <c r="Y42" s="3"/>
      <c r="Z42" s="3"/>
      <c r="AA42" s="3"/>
      <c r="AB42" s="3"/>
      <c r="AC42" s="3"/>
      <c r="AD42" s="3"/>
      <c r="AE42" s="3"/>
      <c r="AF42" s="3"/>
      <c r="AG42" s="3"/>
      <c r="AH42" s="3"/>
      <c r="AI42" s="3"/>
      <c r="AJ42" s="3"/>
      <c r="AK42" s="3"/>
    </row>
    <row r="43" spans="1:37" x14ac:dyDescent="0.25">
      <c r="C43" s="3"/>
      <c r="D43" s="3"/>
      <c r="E43" s="3"/>
      <c r="F43" s="3"/>
      <c r="G43" s="3"/>
      <c r="H43" s="3"/>
      <c r="I43" s="3"/>
      <c r="J43" s="3"/>
      <c r="K43" s="3"/>
      <c r="L43" s="3"/>
      <c r="M43" s="3"/>
      <c r="N43" s="3"/>
      <c r="O43" s="13"/>
      <c r="P43" s="3"/>
      <c r="Q43" s="3"/>
      <c r="R43" s="3"/>
      <c r="S43" s="3"/>
      <c r="T43" s="3"/>
      <c r="U43" s="3"/>
      <c r="V43" s="3"/>
      <c r="W43" s="3"/>
      <c r="X43" s="3"/>
      <c r="Y43" s="3"/>
      <c r="Z43" s="3"/>
      <c r="AA43" s="3"/>
      <c r="AB43" s="3"/>
      <c r="AC43" s="3"/>
      <c r="AD43" s="3"/>
      <c r="AE43" s="3"/>
      <c r="AF43" s="3"/>
      <c r="AG43" s="3"/>
      <c r="AH43" s="3"/>
      <c r="AI43" s="3"/>
      <c r="AJ43" s="3"/>
      <c r="AK43" s="3"/>
    </row>
    <row r="44" spans="1:37" x14ac:dyDescent="0.25">
      <c r="B44" s="3"/>
      <c r="C44" s="3"/>
      <c r="D44" s="3"/>
      <c r="E44" s="3"/>
      <c r="F44" s="3"/>
      <c r="G44" s="3"/>
      <c r="H44" s="3"/>
      <c r="I44" s="3"/>
      <c r="J44" s="3"/>
      <c r="K44" s="3"/>
      <c r="L44" s="3"/>
      <c r="M44" s="3"/>
      <c r="N44" s="3"/>
      <c r="O44" s="13"/>
      <c r="P44" s="3"/>
      <c r="Q44" s="3"/>
      <c r="R44" s="3"/>
      <c r="S44" s="3"/>
      <c r="T44" s="3"/>
      <c r="U44" s="3"/>
      <c r="V44" s="3"/>
      <c r="W44" s="3"/>
      <c r="X44" s="3"/>
      <c r="Y44" s="3"/>
      <c r="Z44" s="3"/>
      <c r="AA44" s="3"/>
      <c r="AB44" s="3"/>
      <c r="AC44" s="3"/>
      <c r="AD44" s="3"/>
      <c r="AE44" s="3"/>
      <c r="AF44" s="3"/>
      <c r="AG44" s="3"/>
      <c r="AH44" s="3"/>
      <c r="AI44" s="3"/>
      <c r="AJ44" s="3"/>
      <c r="AK44" s="3"/>
    </row>
    <row r="45" spans="1:37" x14ac:dyDescent="0.25">
      <c r="B45" s="3"/>
      <c r="C45" s="3"/>
      <c r="D45" s="3"/>
      <c r="E45" s="3"/>
      <c r="F45" s="3"/>
      <c r="G45" s="3"/>
      <c r="H45" s="3"/>
      <c r="I45" s="3"/>
      <c r="J45" s="3"/>
      <c r="K45" s="3"/>
      <c r="L45" s="3"/>
      <c r="M45" s="3"/>
      <c r="N45" s="3"/>
      <c r="O45" s="13"/>
      <c r="P45" s="3"/>
      <c r="Q45" s="3"/>
      <c r="R45" s="3"/>
      <c r="S45" s="3"/>
      <c r="T45" s="3"/>
      <c r="U45" s="3"/>
      <c r="V45" s="3"/>
      <c r="W45" s="3"/>
      <c r="X45" s="3"/>
      <c r="Y45" s="3"/>
      <c r="Z45" s="3"/>
      <c r="AA45" s="3"/>
      <c r="AB45" s="3"/>
      <c r="AC45" s="3"/>
      <c r="AD45" s="3"/>
      <c r="AE45" s="3"/>
      <c r="AF45" s="3"/>
      <c r="AG45" s="3"/>
      <c r="AH45" s="3"/>
      <c r="AI45" s="3"/>
      <c r="AJ45" s="3"/>
      <c r="AK45" s="3"/>
    </row>
    <row r="46" spans="1:37" x14ac:dyDescent="0.25">
      <c r="B46" s="3"/>
      <c r="C46" s="3"/>
      <c r="D46" s="3"/>
      <c r="E46" s="3"/>
      <c r="F46" s="3"/>
      <c r="G46" s="3"/>
      <c r="H46" s="3"/>
      <c r="I46" s="3"/>
      <c r="J46" s="3"/>
      <c r="K46" s="3"/>
      <c r="L46" s="3"/>
      <c r="M46" s="3"/>
      <c r="N46" s="3"/>
      <c r="O46" s="13"/>
      <c r="P46" s="3"/>
      <c r="Q46" s="3"/>
      <c r="R46" s="3"/>
      <c r="S46" s="3"/>
      <c r="T46" s="3"/>
      <c r="U46" s="3"/>
      <c r="V46" s="3"/>
      <c r="W46" s="3"/>
      <c r="X46" s="3"/>
      <c r="Y46" s="3"/>
      <c r="Z46" s="3"/>
      <c r="AA46" s="3"/>
      <c r="AB46" s="3"/>
      <c r="AC46" s="3"/>
      <c r="AD46" s="3"/>
      <c r="AE46" s="3"/>
      <c r="AF46" s="3"/>
      <c r="AG46" s="3"/>
      <c r="AH46" s="3"/>
      <c r="AI46" s="3"/>
      <c r="AJ46" s="3"/>
      <c r="AK46" s="3"/>
    </row>
    <row r="47" spans="1:37" x14ac:dyDescent="0.25">
      <c r="B47" s="3"/>
      <c r="C47" s="3"/>
      <c r="D47" s="3"/>
      <c r="E47" s="3"/>
      <c r="F47" s="3"/>
      <c r="G47" s="3"/>
      <c r="H47" s="3"/>
      <c r="I47" s="3"/>
      <c r="J47" s="3"/>
      <c r="K47" s="3"/>
      <c r="L47" s="3"/>
      <c r="M47" s="3"/>
      <c r="N47" s="3"/>
      <c r="O47" s="13"/>
      <c r="P47" s="3"/>
      <c r="Q47" s="3"/>
      <c r="R47" s="3"/>
      <c r="S47" s="3"/>
      <c r="T47" s="3"/>
      <c r="U47" s="3"/>
      <c r="V47" s="3"/>
      <c r="W47" s="3"/>
      <c r="X47" s="3"/>
      <c r="Y47" s="3"/>
      <c r="Z47" s="3"/>
      <c r="AA47" s="3"/>
      <c r="AB47" s="3"/>
      <c r="AC47" s="3"/>
      <c r="AD47" s="3"/>
      <c r="AE47" s="3"/>
      <c r="AF47" s="3"/>
      <c r="AG47" s="3"/>
      <c r="AH47" s="3"/>
      <c r="AI47" s="3"/>
      <c r="AJ47" s="3"/>
      <c r="AK47" s="3"/>
    </row>
    <row r="48" spans="1:37" x14ac:dyDescent="0.25">
      <c r="B48" s="3"/>
      <c r="C48" s="3"/>
      <c r="D48" s="3"/>
      <c r="E48" s="3"/>
      <c r="F48" s="3"/>
      <c r="G48" s="3"/>
      <c r="H48" s="3"/>
      <c r="I48" s="3"/>
      <c r="J48" s="3"/>
      <c r="K48" s="3"/>
      <c r="L48" s="3"/>
      <c r="M48" s="3"/>
      <c r="N48" s="3"/>
      <c r="O48" s="13"/>
      <c r="P48" s="3"/>
      <c r="Q48" s="3"/>
      <c r="R48" s="3"/>
      <c r="S48" s="3"/>
      <c r="T48" s="3"/>
      <c r="U48" s="3"/>
      <c r="V48" s="3"/>
      <c r="W48" s="3"/>
      <c r="X48" s="3"/>
      <c r="Y48" s="3"/>
      <c r="Z48" s="3"/>
      <c r="AA48" s="3"/>
      <c r="AB48" s="3"/>
      <c r="AC48" s="3"/>
      <c r="AD48" s="3"/>
      <c r="AE48" s="3"/>
      <c r="AF48" s="3"/>
      <c r="AG48" s="3"/>
      <c r="AH48" s="3"/>
      <c r="AI48" s="3"/>
      <c r="AJ48" s="3"/>
      <c r="AK48" s="3"/>
    </row>
    <row r="49" spans="2:37" x14ac:dyDescent="0.25">
      <c r="B49" s="3"/>
      <c r="C49" s="3"/>
      <c r="D49" s="3"/>
      <c r="E49" s="3"/>
      <c r="F49" s="3"/>
      <c r="G49" s="3"/>
      <c r="H49" s="3"/>
      <c r="I49" s="3"/>
      <c r="J49" s="3"/>
      <c r="K49" s="3"/>
      <c r="L49" s="3"/>
      <c r="M49" s="3"/>
      <c r="N49" s="3"/>
      <c r="O49" s="13"/>
      <c r="P49" s="3"/>
      <c r="Q49" s="3"/>
      <c r="R49" s="3"/>
      <c r="S49" s="3"/>
      <c r="T49" s="3"/>
      <c r="U49" s="3"/>
      <c r="V49" s="3"/>
      <c r="W49" s="3"/>
      <c r="X49" s="3"/>
      <c r="Y49" s="3"/>
      <c r="Z49" s="3"/>
      <c r="AA49" s="3"/>
      <c r="AB49" s="3"/>
      <c r="AC49" s="3"/>
      <c r="AD49" s="3"/>
      <c r="AE49" s="3"/>
      <c r="AF49" s="3"/>
      <c r="AG49" s="3"/>
      <c r="AH49" s="3"/>
      <c r="AI49" s="3"/>
      <c r="AJ49" s="3"/>
      <c r="AK49" s="3"/>
    </row>
    <row r="50" spans="2:37" x14ac:dyDescent="0.25">
      <c r="B50" s="3"/>
      <c r="C50" s="3"/>
      <c r="D50" s="3"/>
      <c r="E50" s="3"/>
      <c r="F50" s="3"/>
      <c r="G50" s="3"/>
      <c r="H50" s="3"/>
      <c r="I50" s="3"/>
      <c r="J50" s="3"/>
      <c r="K50" s="3"/>
      <c r="L50" s="3"/>
      <c r="M50" s="3"/>
      <c r="N50" s="3"/>
      <c r="O50" s="13"/>
      <c r="P50" s="3"/>
      <c r="Q50" s="3"/>
      <c r="R50" s="3"/>
      <c r="S50" s="3"/>
      <c r="T50" s="3"/>
      <c r="U50" s="3"/>
      <c r="V50" s="3"/>
      <c r="W50" s="3"/>
      <c r="X50" s="3"/>
      <c r="Y50" s="3"/>
      <c r="Z50" s="3"/>
      <c r="AA50" s="3"/>
      <c r="AB50" s="3"/>
      <c r="AC50" s="3"/>
      <c r="AD50" s="3"/>
      <c r="AE50" s="3"/>
      <c r="AF50" s="3"/>
      <c r="AG50" s="3"/>
      <c r="AH50" s="3"/>
      <c r="AI50" s="3"/>
      <c r="AJ50" s="3"/>
      <c r="AK50" s="3"/>
    </row>
    <row r="66" spans="2:2" x14ac:dyDescent="0.25">
      <c r="B66" s="18"/>
    </row>
    <row r="67" spans="2:2" x14ac:dyDescent="0.25">
      <c r="B67" s="18"/>
    </row>
    <row r="69" spans="2:2" x14ac:dyDescent="0.25">
      <c r="B69" s="18"/>
    </row>
    <row r="70" spans="2:2" x14ac:dyDescent="0.25">
      <c r="B70" s="18"/>
    </row>
  </sheetData>
  <sheetProtection insertHyperlinks="0"/>
  <mergeCells count="35">
    <mergeCell ref="B1:W1"/>
    <mergeCell ref="B2:B6"/>
    <mergeCell ref="C2:L2"/>
    <mergeCell ref="M2:N4"/>
    <mergeCell ref="P2:P6"/>
    <mergeCell ref="Q2:R4"/>
    <mergeCell ref="S2:X3"/>
    <mergeCell ref="W4:X4"/>
    <mergeCell ref="C5:N5"/>
    <mergeCell ref="Q5:X5"/>
    <mergeCell ref="Y2:Z4"/>
    <mergeCell ref="AA2:AH3"/>
    <mergeCell ref="B31:Q31"/>
    <mergeCell ref="S31:AJ31"/>
    <mergeCell ref="AI2:AJ4"/>
    <mergeCell ref="K3:L4"/>
    <mergeCell ref="C4:D4"/>
    <mergeCell ref="E4:F4"/>
    <mergeCell ref="G4:H4"/>
    <mergeCell ref="I4:J4"/>
    <mergeCell ref="S4:T4"/>
    <mergeCell ref="U4:V4"/>
    <mergeCell ref="AA4:AB4"/>
    <mergeCell ref="AC4:AD4"/>
    <mergeCell ref="AE4:AF4"/>
    <mergeCell ref="AG4:AH4"/>
    <mergeCell ref="S33:AE33"/>
    <mergeCell ref="AI5:AJ5"/>
    <mergeCell ref="C6:D6"/>
    <mergeCell ref="E6:F6"/>
    <mergeCell ref="G6:H6"/>
    <mergeCell ref="I6:J6"/>
    <mergeCell ref="B30:P30"/>
    <mergeCell ref="S30:AK30"/>
    <mergeCell ref="Y5:AH5"/>
  </mergeCells>
  <printOptions gridLinesSet="0"/>
  <pageMargins left="0.23622047244094491" right="0.23622047244094491" top="0.35433070866141736" bottom="0.35433070866141736" header="0" footer="0"/>
  <pageSetup paperSize="9" scale="54"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77E91-B751-4F98-AB11-F2489C7F07A4}">
  <sheetPr codeName="Arkusz15">
    <pageSetUpPr autoPageBreaks="0"/>
  </sheetPr>
  <dimension ref="A1:CO38"/>
  <sheetViews>
    <sheetView showGridLines="0" zoomScale="80" zoomScaleNormal="80" zoomScaleSheetLayoutView="80" workbookViewId="0"/>
  </sheetViews>
  <sheetFormatPr defaultColWidth="10.88671875" defaultRowHeight="15" x14ac:dyDescent="0.25"/>
  <cols>
    <col min="1" max="1" width="2.21875" style="16" customWidth="1"/>
    <col min="2" max="2" width="16.88671875" style="16" customWidth="1"/>
    <col min="3" max="3" width="14.44140625" style="16" customWidth="1"/>
    <col min="4" max="4" width="2.21875" style="16" customWidth="1"/>
    <col min="5" max="5" width="14.44140625" style="16" customWidth="1"/>
    <col min="6" max="6" width="2.21875" style="16" customWidth="1"/>
    <col min="7" max="7" width="14.44140625" style="16" customWidth="1"/>
    <col min="8" max="8" width="2.21875" style="16" customWidth="1"/>
    <col min="9" max="9" width="14.44140625" style="16" customWidth="1"/>
    <col min="10" max="10" width="2.21875" style="16" customWidth="1"/>
    <col min="11" max="11" width="14.44140625" style="16" customWidth="1"/>
    <col min="12" max="12" width="2.21875" style="16" customWidth="1"/>
    <col min="13" max="13" width="14.44140625" style="16" customWidth="1"/>
    <col min="14" max="14" width="2.21875" style="16" customWidth="1"/>
    <col min="15" max="15" width="14.44140625" style="16" customWidth="1"/>
    <col min="16" max="16" width="2.21875" style="16" customWidth="1"/>
    <col min="17" max="17" width="14.44140625" style="16" customWidth="1"/>
    <col min="18" max="18" width="2.21875" style="16" customWidth="1"/>
    <col min="19" max="19" width="14.44140625" style="16" customWidth="1"/>
    <col min="20" max="20" width="2.21875" style="16" customWidth="1"/>
    <col min="21" max="21" width="14.44140625" style="16" customWidth="1"/>
    <col min="22" max="22" width="2.21875" style="16" customWidth="1"/>
    <col min="23" max="23" width="2.21875" style="17" customWidth="1"/>
    <col min="24" max="24" width="16.88671875" style="16" customWidth="1"/>
    <col min="25" max="25" width="14.44140625" style="16" customWidth="1"/>
    <col min="26" max="26" width="2.21875" style="16" customWidth="1"/>
    <col min="27" max="27" width="14.44140625" style="16" customWidth="1"/>
    <col min="28" max="28" width="2.21875" style="16" customWidth="1"/>
    <col min="29" max="29" width="14.44140625" style="16" customWidth="1"/>
    <col min="30" max="30" width="2.21875" style="16" customWidth="1"/>
    <col min="31" max="31" width="14.44140625" style="16" customWidth="1"/>
    <col min="32" max="32" width="2.21875" style="16" customWidth="1"/>
    <col min="33" max="33" width="14.44140625" style="16" customWidth="1"/>
    <col min="34" max="34" width="2.21875" style="16" customWidth="1"/>
    <col min="35" max="35" width="14.44140625" style="16" customWidth="1"/>
    <col min="36" max="36" width="2.21875" style="16" customWidth="1"/>
    <col min="37" max="37" width="14.44140625" style="16" customWidth="1"/>
    <col min="38" max="38" width="2.21875" style="16" customWidth="1"/>
    <col min="39" max="39" width="14.44140625" style="16" customWidth="1"/>
    <col min="40" max="40" width="2.21875" style="16" customWidth="1"/>
    <col min="41" max="41" width="14.44140625" style="16" customWidth="1"/>
    <col min="42" max="42" width="2.21875" style="16" customWidth="1"/>
    <col min="43" max="43" width="14.44140625" style="16" customWidth="1"/>
    <col min="44" max="44" width="2.21875" style="16" customWidth="1"/>
    <col min="45" max="45" width="2.21875" style="17" customWidth="1"/>
    <col min="46" max="46" width="16.88671875" style="16" customWidth="1"/>
    <col min="47" max="47" width="14.44140625" style="16" customWidth="1"/>
    <col min="48" max="48" width="2.21875" style="16" customWidth="1"/>
    <col min="49" max="49" width="14.44140625" style="16" customWidth="1"/>
    <col min="50" max="50" width="2.21875" style="16" customWidth="1"/>
    <col min="51" max="51" width="14.44140625" style="16" customWidth="1"/>
    <col min="52" max="52" width="2.21875" style="16" customWidth="1"/>
    <col min="53" max="53" width="14.44140625" style="16" customWidth="1"/>
    <col min="54" max="54" width="2.21875" style="16" customWidth="1"/>
    <col min="55" max="55" width="14.44140625" style="16" customWidth="1"/>
    <col min="56" max="56" width="2.21875" style="16" customWidth="1"/>
    <col min="57" max="57" width="14.44140625" style="16" customWidth="1"/>
    <col min="58" max="58" width="2.21875" style="16" customWidth="1"/>
    <col min="59" max="59" width="14.44140625" style="16" customWidth="1"/>
    <col min="60" max="60" width="2.21875" style="16" customWidth="1"/>
    <col min="61" max="61" width="14.44140625" style="16" customWidth="1"/>
    <col min="62" max="62" width="2.21875" style="16" customWidth="1"/>
    <col min="63" max="63" width="14.44140625" style="16" customWidth="1"/>
    <col min="64" max="64" width="2.21875" style="16" customWidth="1"/>
    <col min="65" max="65" width="14.44140625" style="16" customWidth="1"/>
    <col min="66" max="66" width="2.21875" style="16" customWidth="1"/>
    <col min="67" max="16384" width="10.88671875" style="16"/>
  </cols>
  <sheetData>
    <row r="1" spans="1:93" ht="43.2" customHeight="1" x14ac:dyDescent="0.25">
      <c r="B1" s="1354" t="s">
        <v>1907</v>
      </c>
      <c r="C1" s="1354"/>
      <c r="D1" s="1354"/>
      <c r="E1" s="1354"/>
      <c r="F1" s="1354"/>
      <c r="G1" s="1354"/>
      <c r="H1" s="1354"/>
      <c r="I1" s="1354"/>
      <c r="J1" s="1354"/>
      <c r="K1" s="1354"/>
      <c r="L1" s="3"/>
      <c r="M1" s="3"/>
      <c r="N1" s="3"/>
      <c r="O1" s="3"/>
      <c r="P1" s="3"/>
      <c r="Q1" s="3"/>
      <c r="R1" s="3"/>
      <c r="S1" s="3"/>
      <c r="T1" s="3"/>
      <c r="U1" s="3"/>
      <c r="V1" s="3"/>
      <c r="X1" s="381"/>
      <c r="Y1" s="3"/>
      <c r="Z1" s="3"/>
      <c r="AA1" s="3"/>
      <c r="AB1" s="3"/>
      <c r="AC1" s="3"/>
      <c r="AD1" s="3"/>
      <c r="AE1" s="3"/>
      <c r="AF1" s="3"/>
      <c r="AG1" s="3"/>
      <c r="AH1" s="3"/>
      <c r="AI1" s="3"/>
      <c r="AJ1" s="3"/>
      <c r="AK1" s="3"/>
      <c r="AL1" s="3"/>
      <c r="AM1" s="3"/>
      <c r="AN1" s="3"/>
      <c r="AO1" s="3"/>
      <c r="AP1" s="3"/>
      <c r="AQ1" s="3"/>
      <c r="AR1" s="3"/>
      <c r="AT1" s="381"/>
      <c r="AU1" s="3"/>
      <c r="AV1" s="3"/>
      <c r="AW1" s="3"/>
      <c r="AX1" s="3"/>
      <c r="AY1" s="3"/>
      <c r="AZ1" s="3"/>
      <c r="BA1" s="3"/>
      <c r="BB1" s="3"/>
      <c r="BC1" s="3"/>
      <c r="BD1" s="3"/>
      <c r="BE1" s="3"/>
      <c r="BF1" s="3"/>
      <c r="BG1" s="3"/>
      <c r="BH1" s="3"/>
      <c r="BI1" s="3"/>
      <c r="BJ1" s="3"/>
      <c r="BK1" s="3"/>
      <c r="BL1" s="3"/>
      <c r="BM1" s="3"/>
      <c r="BN1" s="3"/>
    </row>
    <row r="2" spans="1:93" s="48" customFormat="1" ht="38.4" customHeight="1" x14ac:dyDescent="0.25">
      <c r="B2" s="1168" t="s">
        <v>1908</v>
      </c>
      <c r="C2" s="1168"/>
      <c r="D2" s="1168"/>
      <c r="E2" s="1168"/>
      <c r="F2" s="1168"/>
      <c r="G2" s="1168"/>
      <c r="H2" s="1168"/>
      <c r="I2" s="1168"/>
      <c r="J2" s="1168"/>
      <c r="K2" s="1168"/>
      <c r="L2" s="1168"/>
      <c r="M2" s="1168"/>
      <c r="N2" s="1168"/>
      <c r="O2" s="1168"/>
      <c r="P2" s="1168"/>
      <c r="Q2" s="51"/>
      <c r="R2" s="51"/>
      <c r="S2" s="51"/>
      <c r="T2" s="51"/>
      <c r="U2" s="51"/>
      <c r="V2" s="51"/>
      <c r="X2" s="1049" t="s">
        <v>1909</v>
      </c>
      <c r="Y2" s="1049"/>
      <c r="Z2" s="1049"/>
      <c r="AA2" s="1049"/>
      <c r="AB2" s="1049"/>
      <c r="AC2" s="1049"/>
      <c r="AD2" s="1049"/>
      <c r="AE2" s="1049"/>
      <c r="AF2" s="1049"/>
      <c r="AG2" s="1049"/>
      <c r="AT2" s="1168" t="s">
        <v>1910</v>
      </c>
      <c r="AU2" s="1168"/>
      <c r="AV2" s="1168"/>
      <c r="AW2" s="1168"/>
      <c r="AX2" s="1168"/>
      <c r="AY2" s="1168"/>
      <c r="AZ2" s="1168"/>
      <c r="BA2" s="1168"/>
      <c r="BB2" s="1168"/>
      <c r="BC2" s="1168"/>
      <c r="BM2" s="51"/>
      <c r="BN2" s="51"/>
    </row>
    <row r="3" spans="1:93" s="48" customFormat="1" ht="21.6" customHeight="1" x14ac:dyDescent="0.25">
      <c r="B3" s="1023" t="s">
        <v>1911</v>
      </c>
      <c r="C3" s="838"/>
      <c r="D3" s="113"/>
      <c r="E3" s="146"/>
      <c r="F3" s="146"/>
      <c r="G3" s="146"/>
      <c r="H3" s="76"/>
      <c r="I3" s="146"/>
      <c r="J3" s="146"/>
      <c r="K3" s="146"/>
      <c r="L3" s="146"/>
      <c r="M3" s="146"/>
      <c r="N3" s="146"/>
      <c r="O3" s="146"/>
      <c r="P3" s="146"/>
      <c r="Q3" s="146"/>
      <c r="R3" s="146"/>
      <c r="S3" s="146"/>
      <c r="T3" s="146"/>
      <c r="U3" s="146"/>
      <c r="V3" s="146"/>
      <c r="X3" s="1023" t="s">
        <v>1911</v>
      </c>
      <c r="Y3" s="1027" t="s">
        <v>1912</v>
      </c>
      <c r="Z3" s="1039"/>
      <c r="AA3" s="1039"/>
      <c r="AB3" s="1039"/>
      <c r="AC3" s="1039"/>
      <c r="AD3" s="1039"/>
      <c r="AE3" s="1039"/>
      <c r="AF3" s="1039"/>
      <c r="AG3" s="1039"/>
      <c r="AH3" s="1039"/>
      <c r="AI3" s="1039"/>
      <c r="AJ3" s="1039"/>
      <c r="AK3" s="1039"/>
      <c r="AL3" s="1039"/>
      <c r="AM3" s="1039"/>
      <c r="AN3" s="1039"/>
      <c r="AO3" s="1039"/>
      <c r="AP3" s="1039"/>
      <c r="AQ3" s="1039"/>
      <c r="AR3" s="1039"/>
      <c r="AT3" s="1023" t="s">
        <v>1911</v>
      </c>
      <c r="AU3" s="1034" t="s">
        <v>1912</v>
      </c>
      <c r="AV3" s="1033"/>
      <c r="AW3" s="1033"/>
      <c r="AX3" s="1033"/>
      <c r="AY3" s="1033"/>
      <c r="AZ3" s="1033"/>
      <c r="BA3" s="1033"/>
      <c r="BB3" s="1033"/>
      <c r="BC3" s="1033"/>
      <c r="BD3" s="1033"/>
      <c r="BE3" s="1033"/>
      <c r="BF3" s="1051"/>
      <c r="BG3" s="1026" t="s">
        <v>1913</v>
      </c>
      <c r="BH3" s="1023"/>
      <c r="BI3" s="1026" t="s">
        <v>1914</v>
      </c>
      <c r="BJ3" s="1027"/>
      <c r="BK3" s="382"/>
      <c r="BL3" s="382"/>
      <c r="BM3" s="382"/>
      <c r="BN3" s="382"/>
    </row>
    <row r="4" spans="1:93" s="48" customFormat="1" ht="156" customHeight="1" x14ac:dyDescent="0.25">
      <c r="A4" s="56"/>
      <c r="B4" s="1024"/>
      <c r="C4" s="1030" t="s">
        <v>271</v>
      </c>
      <c r="D4" s="1025"/>
      <c r="E4" s="1030" t="s">
        <v>1915</v>
      </c>
      <c r="F4" s="1025"/>
      <c r="G4" s="1042" t="s">
        <v>1916</v>
      </c>
      <c r="H4" s="1044"/>
      <c r="I4" s="1029" t="s">
        <v>1518</v>
      </c>
      <c r="J4" s="1029"/>
      <c r="K4" s="1042" t="s">
        <v>1917</v>
      </c>
      <c r="L4" s="1044"/>
      <c r="M4" s="1042" t="s">
        <v>316</v>
      </c>
      <c r="N4" s="1044"/>
      <c r="O4" s="1042" t="s">
        <v>315</v>
      </c>
      <c r="P4" s="1044"/>
      <c r="Q4" s="1042" t="s">
        <v>314</v>
      </c>
      <c r="R4" s="1044"/>
      <c r="S4" s="1042" t="s">
        <v>484</v>
      </c>
      <c r="T4" s="1044"/>
      <c r="U4" s="1032" t="s">
        <v>1918</v>
      </c>
      <c r="V4" s="1032"/>
      <c r="X4" s="1024"/>
      <c r="Y4" s="1042" t="s">
        <v>1919</v>
      </c>
      <c r="Z4" s="1044"/>
      <c r="AA4" s="1042" t="s">
        <v>372</v>
      </c>
      <c r="AB4" s="1044"/>
      <c r="AC4" s="1042" t="s">
        <v>309</v>
      </c>
      <c r="AD4" s="1044"/>
      <c r="AE4" s="1042" t="s">
        <v>1291</v>
      </c>
      <c r="AF4" s="1044"/>
      <c r="AG4" s="1042" t="s">
        <v>307</v>
      </c>
      <c r="AH4" s="1044"/>
      <c r="AI4" s="1042" t="s">
        <v>1920</v>
      </c>
      <c r="AJ4" s="1044"/>
      <c r="AK4" s="1042" t="s">
        <v>1284</v>
      </c>
      <c r="AL4" s="1044"/>
      <c r="AM4" s="1042" t="s">
        <v>1921</v>
      </c>
      <c r="AN4" s="1044"/>
      <c r="AO4" s="1042" t="s">
        <v>303</v>
      </c>
      <c r="AP4" s="1044"/>
      <c r="AQ4" s="1032" t="s">
        <v>302</v>
      </c>
      <c r="AR4" s="1032"/>
      <c r="AT4" s="1024"/>
      <c r="AU4" s="1042" t="s">
        <v>1922</v>
      </c>
      <c r="AV4" s="1044"/>
      <c r="AW4" s="1042" t="s">
        <v>1923</v>
      </c>
      <c r="AX4" s="1044"/>
      <c r="AY4" s="1042" t="s">
        <v>1924</v>
      </c>
      <c r="AZ4" s="1044"/>
      <c r="BA4" s="1042" t="s">
        <v>1925</v>
      </c>
      <c r="BB4" s="1044"/>
      <c r="BC4" s="1042" t="s">
        <v>1926</v>
      </c>
      <c r="BD4" s="1044"/>
      <c r="BE4" s="1032" t="s">
        <v>296</v>
      </c>
      <c r="BF4" s="1044"/>
      <c r="BG4" s="1030"/>
      <c r="BH4" s="1025"/>
      <c r="BI4" s="1030"/>
      <c r="BJ4" s="1031"/>
      <c r="BK4" s="1042" t="s">
        <v>295</v>
      </c>
      <c r="BL4" s="1044"/>
      <c r="BM4" s="1032" t="s">
        <v>294</v>
      </c>
      <c r="BN4" s="1032"/>
      <c r="CO4" s="82"/>
    </row>
    <row r="5" spans="1:93" s="48" customFormat="1" ht="15.75" customHeight="1" x14ac:dyDescent="0.25">
      <c r="B5" s="1024"/>
      <c r="C5" s="1034" t="s">
        <v>1927</v>
      </c>
      <c r="D5" s="1033"/>
      <c r="E5" s="1033"/>
      <c r="F5" s="1033"/>
      <c r="G5" s="1033"/>
      <c r="H5" s="1033"/>
      <c r="I5" s="1033"/>
      <c r="J5" s="1033"/>
      <c r="K5" s="1033"/>
      <c r="L5" s="1033"/>
      <c r="M5" s="1033"/>
      <c r="N5" s="1033"/>
      <c r="O5" s="1033"/>
      <c r="P5" s="1033"/>
      <c r="Q5" s="1033"/>
      <c r="R5" s="1033"/>
      <c r="S5" s="1033"/>
      <c r="T5" s="1033"/>
      <c r="U5" s="1033"/>
      <c r="V5" s="1033"/>
      <c r="X5" s="1024"/>
      <c r="Y5" s="1034" t="s">
        <v>1927</v>
      </c>
      <c r="Z5" s="1033"/>
      <c r="AA5" s="1033"/>
      <c r="AB5" s="1033"/>
      <c r="AC5" s="1033"/>
      <c r="AD5" s="1033"/>
      <c r="AE5" s="1033"/>
      <c r="AF5" s="1033"/>
      <c r="AG5" s="1033"/>
      <c r="AH5" s="1033"/>
      <c r="AI5" s="1033"/>
      <c r="AJ5" s="1033"/>
      <c r="AK5" s="1033"/>
      <c r="AL5" s="1033"/>
      <c r="AM5" s="1033"/>
      <c r="AN5" s="1033"/>
      <c r="AO5" s="1033"/>
      <c r="AP5" s="1033"/>
      <c r="AQ5" s="1033"/>
      <c r="AR5" s="1033"/>
      <c r="AT5" s="1024"/>
      <c r="AU5" s="1034" t="s">
        <v>1927</v>
      </c>
      <c r="AV5" s="1033"/>
      <c r="AW5" s="1033"/>
      <c r="AX5" s="1033"/>
      <c r="AY5" s="1033"/>
      <c r="AZ5" s="1033"/>
      <c r="BA5" s="1033"/>
      <c r="BB5" s="1033"/>
      <c r="BC5" s="1033"/>
      <c r="BD5" s="1033"/>
      <c r="BE5" s="1033"/>
      <c r="BF5" s="1033"/>
      <c r="BG5" s="1033"/>
      <c r="BH5" s="1033"/>
      <c r="BI5" s="1033"/>
      <c r="BJ5" s="1033"/>
      <c r="BK5" s="1033"/>
      <c r="BL5" s="1033"/>
      <c r="BM5" s="1033"/>
      <c r="BN5" s="1033"/>
    </row>
    <row r="6" spans="1:93" s="48" customFormat="1" ht="15.75" customHeight="1" x14ac:dyDescent="0.25">
      <c r="B6" s="331"/>
      <c r="C6" s="437">
        <v>1</v>
      </c>
      <c r="D6" s="163"/>
      <c r="E6" s="437">
        <v>2</v>
      </c>
      <c r="F6" s="163"/>
      <c r="G6" s="437">
        <v>3</v>
      </c>
      <c r="H6" s="163"/>
      <c r="I6" s="437">
        <v>4</v>
      </c>
      <c r="J6" s="163"/>
      <c r="K6" s="437">
        <v>5</v>
      </c>
      <c r="L6" s="163"/>
      <c r="M6" s="437">
        <v>6</v>
      </c>
      <c r="N6" s="163"/>
      <c r="O6" s="437">
        <v>7</v>
      </c>
      <c r="P6" s="163"/>
      <c r="Q6" s="437">
        <v>8</v>
      </c>
      <c r="R6" s="163"/>
      <c r="S6" s="437">
        <v>9</v>
      </c>
      <c r="T6" s="163"/>
      <c r="U6" s="797">
        <v>10</v>
      </c>
      <c r="V6" s="161"/>
      <c r="X6" s="331"/>
      <c r="Y6" s="437">
        <v>11</v>
      </c>
      <c r="Z6" s="163"/>
      <c r="AA6" s="437">
        <v>12</v>
      </c>
      <c r="AB6" s="163"/>
      <c r="AC6" s="437">
        <v>13</v>
      </c>
      <c r="AD6" s="163"/>
      <c r="AE6" s="437">
        <v>14</v>
      </c>
      <c r="AF6" s="163"/>
      <c r="AG6" s="437">
        <v>15</v>
      </c>
      <c r="AH6" s="163"/>
      <c r="AI6" s="437">
        <v>16</v>
      </c>
      <c r="AJ6" s="163"/>
      <c r="AK6" s="437">
        <v>17</v>
      </c>
      <c r="AL6" s="163"/>
      <c r="AM6" s="437">
        <v>18</v>
      </c>
      <c r="AN6" s="163"/>
      <c r="AO6" s="437">
        <v>19</v>
      </c>
      <c r="AP6" s="163"/>
      <c r="AQ6" s="800">
        <v>20</v>
      </c>
      <c r="AR6" s="99"/>
      <c r="AT6" s="331"/>
      <c r="AU6" s="437">
        <v>21</v>
      </c>
      <c r="AV6" s="163"/>
      <c r="AW6" s="437">
        <v>22</v>
      </c>
      <c r="AX6" s="163"/>
      <c r="AY6" s="437">
        <v>23</v>
      </c>
      <c r="AZ6" s="163"/>
      <c r="BA6" s="437">
        <v>24</v>
      </c>
      <c r="BB6" s="163"/>
      <c r="BC6" s="1061">
        <v>25</v>
      </c>
      <c r="BD6" s="1110"/>
      <c r="BE6" s="1061">
        <v>26</v>
      </c>
      <c r="BF6" s="1110"/>
      <c r="BG6" s="1061">
        <v>27</v>
      </c>
      <c r="BH6" s="1110"/>
      <c r="BI6" s="1061">
        <v>28</v>
      </c>
      <c r="BJ6" s="1110"/>
      <c r="BK6" s="437">
        <v>29</v>
      </c>
      <c r="BL6" s="163"/>
      <c r="BM6" s="800">
        <v>30</v>
      </c>
      <c r="BN6" s="99"/>
    </row>
    <row r="7" spans="1:93" s="48" customFormat="1" ht="21.9" customHeight="1" x14ac:dyDescent="0.25">
      <c r="B7" s="957">
        <v>2023</v>
      </c>
      <c r="C7" s="244">
        <v>2557278.2999999998</v>
      </c>
      <c r="D7" s="244" t="s">
        <v>157</v>
      </c>
      <c r="E7" s="244">
        <v>94881.4</v>
      </c>
      <c r="F7" s="244" t="s">
        <v>157</v>
      </c>
      <c r="G7" s="244">
        <v>45231.5</v>
      </c>
      <c r="H7" s="244" t="s">
        <v>157</v>
      </c>
      <c r="I7" s="244">
        <v>2159848.6</v>
      </c>
      <c r="J7" s="244" t="s">
        <v>157</v>
      </c>
      <c r="K7" s="244">
        <v>385896.2</v>
      </c>
      <c r="L7" s="244" t="s">
        <v>157</v>
      </c>
      <c r="M7" s="244">
        <v>32926.5</v>
      </c>
      <c r="N7" s="244" t="s">
        <v>157</v>
      </c>
      <c r="O7" s="244">
        <v>9213.9</v>
      </c>
      <c r="P7" s="244" t="s">
        <v>157</v>
      </c>
      <c r="Q7" s="244">
        <v>20022.3</v>
      </c>
      <c r="R7" s="244" t="s">
        <v>157</v>
      </c>
      <c r="S7" s="244">
        <v>11838.2</v>
      </c>
      <c r="T7" s="244" t="s">
        <v>157</v>
      </c>
      <c r="U7" s="244" t="s">
        <v>275</v>
      </c>
      <c r="V7" s="244" t="s">
        <v>157</v>
      </c>
      <c r="X7" s="35">
        <v>2023</v>
      </c>
      <c r="Y7" s="244">
        <v>58287.9</v>
      </c>
      <c r="Z7" s="244" t="s">
        <v>157</v>
      </c>
      <c r="AA7" s="244">
        <v>65082.1</v>
      </c>
      <c r="AB7" s="244" t="s">
        <v>157</v>
      </c>
      <c r="AC7" s="244">
        <v>21702.6</v>
      </c>
      <c r="AD7" s="244" t="s">
        <v>157</v>
      </c>
      <c r="AE7" s="244" t="s">
        <v>275</v>
      </c>
      <c r="AF7" s="244" t="s">
        <v>157</v>
      </c>
      <c r="AG7" s="244">
        <v>102743.2</v>
      </c>
      <c r="AH7" s="244" t="s">
        <v>157</v>
      </c>
      <c r="AI7" s="244">
        <v>19111</v>
      </c>
      <c r="AJ7" s="244" t="s">
        <v>157</v>
      </c>
      <c r="AK7" s="244">
        <v>143733.20000000001</v>
      </c>
      <c r="AL7" s="244" t="s">
        <v>157</v>
      </c>
      <c r="AM7" s="244">
        <v>90393.1</v>
      </c>
      <c r="AN7" s="244" t="s">
        <v>157</v>
      </c>
      <c r="AO7" s="244">
        <v>75766.399999999994</v>
      </c>
      <c r="AP7" s="244" t="s">
        <v>157</v>
      </c>
      <c r="AQ7" s="244">
        <v>193703</v>
      </c>
      <c r="AR7" s="244" t="s">
        <v>157</v>
      </c>
      <c r="AT7" s="35">
        <v>2023</v>
      </c>
      <c r="AU7" s="244">
        <v>59702.3</v>
      </c>
      <c r="AV7" s="244" t="s">
        <v>157</v>
      </c>
      <c r="AW7" s="244">
        <v>139200.20000000001</v>
      </c>
      <c r="AX7" s="244" t="s">
        <v>157</v>
      </c>
      <c r="AY7" s="244">
        <v>76974.399999999994</v>
      </c>
      <c r="AZ7" s="244" t="s">
        <v>157</v>
      </c>
      <c r="BA7" s="244">
        <v>225872.1</v>
      </c>
      <c r="BB7" s="244" t="s">
        <v>157</v>
      </c>
      <c r="BC7" s="244">
        <v>40531.4</v>
      </c>
      <c r="BD7" s="244" t="s">
        <v>157</v>
      </c>
      <c r="BE7" s="244">
        <v>65089.9</v>
      </c>
      <c r="BF7" s="244" t="s">
        <v>157</v>
      </c>
      <c r="BG7" s="244">
        <v>233823.1</v>
      </c>
      <c r="BH7" s="244" t="s">
        <v>157</v>
      </c>
      <c r="BI7" s="244">
        <v>68725.2</v>
      </c>
      <c r="BJ7" s="244" t="s">
        <v>157</v>
      </c>
      <c r="BK7" s="244">
        <v>9037.1</v>
      </c>
      <c r="BL7" s="244" t="s">
        <v>157</v>
      </c>
      <c r="BM7" s="244">
        <v>43507.8</v>
      </c>
      <c r="BN7" s="244" t="s">
        <v>157</v>
      </c>
    </row>
    <row r="8" spans="1:93" s="48" customFormat="1" ht="15" customHeight="1" x14ac:dyDescent="0.25">
      <c r="B8" s="235">
        <v>2024</v>
      </c>
      <c r="C8" s="315">
        <v>2406973.2000000002</v>
      </c>
      <c r="D8" s="315" t="s">
        <v>211</v>
      </c>
      <c r="E8" s="315">
        <v>82378.399999999994</v>
      </c>
      <c r="F8" s="315" t="s">
        <v>211</v>
      </c>
      <c r="G8" s="315">
        <v>31581.9</v>
      </c>
      <c r="H8" s="315" t="s">
        <v>211</v>
      </c>
      <c r="I8" s="315">
        <v>2043919.3</v>
      </c>
      <c r="J8" s="315" t="s">
        <v>211</v>
      </c>
      <c r="K8" s="315">
        <v>390928.2</v>
      </c>
      <c r="L8" s="315" t="s">
        <v>211</v>
      </c>
      <c r="M8" s="315">
        <v>31658.3</v>
      </c>
      <c r="N8" s="315" t="s">
        <v>211</v>
      </c>
      <c r="O8" s="315">
        <v>9306.7000000000007</v>
      </c>
      <c r="P8" s="315" t="s">
        <v>211</v>
      </c>
      <c r="Q8" s="315">
        <v>18779.400000000001</v>
      </c>
      <c r="R8" s="315" t="s">
        <v>211</v>
      </c>
      <c r="S8" s="315">
        <v>10744.8</v>
      </c>
      <c r="T8" s="315" t="s">
        <v>211</v>
      </c>
      <c r="U8" s="315" t="s">
        <v>275</v>
      </c>
      <c r="V8" s="244" t="s">
        <v>157</v>
      </c>
      <c r="X8" s="35">
        <v>2024</v>
      </c>
      <c r="Y8" s="244">
        <v>54330.400000000001</v>
      </c>
      <c r="Z8" s="244" t="s">
        <v>211</v>
      </c>
      <c r="AA8" s="244">
        <v>63247</v>
      </c>
      <c r="AB8" s="244" t="s">
        <v>211</v>
      </c>
      <c r="AC8" s="244">
        <v>21478.3</v>
      </c>
      <c r="AD8" s="244" t="s">
        <v>211</v>
      </c>
      <c r="AE8" s="244" t="s">
        <v>275</v>
      </c>
      <c r="AF8" s="244" t="s">
        <v>157</v>
      </c>
      <c r="AG8" s="244">
        <v>99734.3</v>
      </c>
      <c r="AH8" s="244" t="s">
        <v>211</v>
      </c>
      <c r="AI8" s="244">
        <v>18907.099999999999</v>
      </c>
      <c r="AJ8" s="244" t="s">
        <v>211</v>
      </c>
      <c r="AK8" s="244">
        <v>135384.70000000001</v>
      </c>
      <c r="AL8" s="244" t="s">
        <v>211</v>
      </c>
      <c r="AM8" s="244">
        <v>87711.7</v>
      </c>
      <c r="AN8" s="244" t="s">
        <v>211</v>
      </c>
      <c r="AO8" s="244">
        <v>66257.5</v>
      </c>
      <c r="AP8" s="244" t="s">
        <v>211</v>
      </c>
      <c r="AQ8" s="244">
        <v>187434</v>
      </c>
      <c r="AR8" s="244" t="s">
        <v>211</v>
      </c>
      <c r="AT8" s="35">
        <v>2024</v>
      </c>
      <c r="AU8" s="244">
        <v>62935.5</v>
      </c>
      <c r="AV8" s="244" t="s">
        <v>211</v>
      </c>
      <c r="AW8" s="244">
        <v>112598.8</v>
      </c>
      <c r="AX8" s="244" t="s">
        <v>211</v>
      </c>
      <c r="AY8" s="244">
        <v>74353.100000000006</v>
      </c>
      <c r="AZ8" s="244" t="s">
        <v>211</v>
      </c>
      <c r="BA8" s="244">
        <v>216284.4</v>
      </c>
      <c r="BB8" s="244" t="s">
        <v>211</v>
      </c>
      <c r="BC8" s="244">
        <v>44028</v>
      </c>
      <c r="BD8" s="244" t="s">
        <v>211</v>
      </c>
      <c r="BE8" s="244">
        <v>62086</v>
      </c>
      <c r="BF8" s="244" t="s">
        <v>211</v>
      </c>
      <c r="BG8" s="244">
        <v>205234</v>
      </c>
      <c r="BH8" s="244" t="s">
        <v>211</v>
      </c>
      <c r="BI8" s="244">
        <v>75441.5</v>
      </c>
      <c r="BJ8" s="244" t="s">
        <v>211</v>
      </c>
      <c r="BK8" s="244">
        <v>10359.6</v>
      </c>
      <c r="BL8" s="244" t="s">
        <v>211</v>
      </c>
      <c r="BM8" s="244">
        <v>47488.6</v>
      </c>
      <c r="BN8" s="244" t="s">
        <v>211</v>
      </c>
    </row>
    <row r="9" spans="1:93" s="48" customFormat="1" ht="16.5" customHeight="1" x14ac:dyDescent="0.25">
      <c r="B9" s="88" t="s">
        <v>253</v>
      </c>
      <c r="C9" s="244">
        <v>100.6</v>
      </c>
      <c r="D9" s="244" t="s">
        <v>211</v>
      </c>
      <c r="E9" s="244">
        <v>94.7</v>
      </c>
      <c r="F9" s="244" t="s">
        <v>211</v>
      </c>
      <c r="G9" s="244">
        <v>88.3</v>
      </c>
      <c r="H9" s="244" t="s">
        <v>211</v>
      </c>
      <c r="I9" s="244">
        <v>100.4</v>
      </c>
      <c r="J9" s="244" t="s">
        <v>211</v>
      </c>
      <c r="K9" s="244">
        <v>105.5</v>
      </c>
      <c r="L9" s="244" t="s">
        <v>211</v>
      </c>
      <c r="M9" s="244">
        <v>95.4</v>
      </c>
      <c r="N9" s="244" t="s">
        <v>211</v>
      </c>
      <c r="O9" s="244">
        <v>94.3</v>
      </c>
      <c r="P9" s="244" t="s">
        <v>211</v>
      </c>
      <c r="Q9" s="244">
        <v>94.3</v>
      </c>
      <c r="R9" s="244" t="s">
        <v>211</v>
      </c>
      <c r="S9" s="244">
        <v>89.1</v>
      </c>
      <c r="T9" s="244" t="s">
        <v>211</v>
      </c>
      <c r="U9" s="244" t="s">
        <v>275</v>
      </c>
      <c r="V9" s="244" t="s">
        <v>157</v>
      </c>
      <c r="X9" s="88" t="s">
        <v>253</v>
      </c>
      <c r="Y9" s="244">
        <v>104</v>
      </c>
      <c r="Z9" s="244" t="s">
        <v>211</v>
      </c>
      <c r="AA9" s="244">
        <v>106.1</v>
      </c>
      <c r="AB9" s="244" t="s">
        <v>211</v>
      </c>
      <c r="AC9" s="244">
        <v>104.4</v>
      </c>
      <c r="AD9" s="244" t="s">
        <v>211</v>
      </c>
      <c r="AE9" s="244" t="s">
        <v>275</v>
      </c>
      <c r="AF9" s="244" t="s">
        <v>157</v>
      </c>
      <c r="AG9" s="244">
        <v>103.5</v>
      </c>
      <c r="AH9" s="244" t="s">
        <v>211</v>
      </c>
      <c r="AI9" s="244">
        <v>96.7</v>
      </c>
      <c r="AJ9" s="244" t="s">
        <v>211</v>
      </c>
      <c r="AK9" s="244">
        <v>102.9</v>
      </c>
      <c r="AL9" s="244" t="s">
        <v>211</v>
      </c>
      <c r="AM9" s="244">
        <v>102.1</v>
      </c>
      <c r="AN9" s="244" t="s">
        <v>211</v>
      </c>
      <c r="AO9" s="244">
        <v>97.4</v>
      </c>
      <c r="AP9" s="244" t="s">
        <v>211</v>
      </c>
      <c r="AQ9" s="244">
        <v>102.8</v>
      </c>
      <c r="AR9" s="244" t="s">
        <v>211</v>
      </c>
      <c r="AT9" s="88" t="s">
        <v>253</v>
      </c>
      <c r="AU9" s="244">
        <v>107.6</v>
      </c>
      <c r="AV9" s="244" t="s">
        <v>211</v>
      </c>
      <c r="AW9" s="244">
        <v>87</v>
      </c>
      <c r="AX9" s="244" t="s">
        <v>211</v>
      </c>
      <c r="AY9" s="244">
        <v>98</v>
      </c>
      <c r="AZ9" s="244" t="s">
        <v>211</v>
      </c>
      <c r="BA9" s="244">
        <v>100.9</v>
      </c>
      <c r="BB9" s="244" t="s">
        <v>211</v>
      </c>
      <c r="BC9" s="244">
        <v>106.5</v>
      </c>
      <c r="BD9" s="244" t="s">
        <v>211</v>
      </c>
      <c r="BE9" s="244">
        <v>101.5</v>
      </c>
      <c r="BF9" s="244" t="s">
        <v>211</v>
      </c>
      <c r="BG9" s="244">
        <v>102.7</v>
      </c>
      <c r="BH9" s="244" t="s">
        <v>211</v>
      </c>
      <c r="BI9" s="244">
        <v>107.5</v>
      </c>
      <c r="BJ9" s="244" t="s">
        <v>211</v>
      </c>
      <c r="BK9" s="244">
        <v>107.1</v>
      </c>
      <c r="BL9" s="244" t="s">
        <v>211</v>
      </c>
      <c r="BM9" s="244">
        <v>109.6</v>
      </c>
      <c r="BN9" s="244" t="s">
        <v>211</v>
      </c>
    </row>
    <row r="10" spans="1:93" s="570" customFormat="1" ht="25.5" customHeight="1" x14ac:dyDescent="0.25">
      <c r="B10" s="222" t="s">
        <v>364</v>
      </c>
      <c r="C10" s="577">
        <v>2463515.7000000002</v>
      </c>
      <c r="D10" s="577" t="s">
        <v>157</v>
      </c>
      <c r="E10" s="577">
        <v>86998.399999999994</v>
      </c>
      <c r="F10" s="577" t="s">
        <v>157</v>
      </c>
      <c r="G10" s="577">
        <v>41400</v>
      </c>
      <c r="H10" s="577" t="s">
        <v>157</v>
      </c>
      <c r="I10" s="577">
        <v>2028338.9</v>
      </c>
      <c r="J10" s="577" t="s">
        <v>157</v>
      </c>
      <c r="K10" s="577">
        <v>403592.9</v>
      </c>
      <c r="L10" s="577" t="s">
        <v>157</v>
      </c>
      <c r="M10" s="577">
        <v>32745.9</v>
      </c>
      <c r="N10" s="577" t="s">
        <v>157</v>
      </c>
      <c r="O10" s="577">
        <v>10408.299999999999</v>
      </c>
      <c r="P10" s="577" t="s">
        <v>157</v>
      </c>
      <c r="Q10" s="577">
        <v>18509.5</v>
      </c>
      <c r="R10" s="577" t="s">
        <v>157</v>
      </c>
      <c r="S10" s="577">
        <v>9609.7999999999993</v>
      </c>
      <c r="T10" s="577" t="s">
        <v>157</v>
      </c>
      <c r="U10" s="244" t="s">
        <v>275</v>
      </c>
      <c r="V10" s="577" t="s">
        <v>157</v>
      </c>
      <c r="W10" s="48"/>
      <c r="X10" s="222" t="s">
        <v>364</v>
      </c>
      <c r="Y10" s="577">
        <v>56306.8</v>
      </c>
      <c r="Z10" s="577" t="s">
        <v>157</v>
      </c>
      <c r="AA10" s="577">
        <v>66172.7</v>
      </c>
      <c r="AB10" s="577" t="s">
        <v>157</v>
      </c>
      <c r="AC10" s="577">
        <v>18665.2</v>
      </c>
      <c r="AD10" s="577" t="s">
        <v>157</v>
      </c>
      <c r="AE10" s="244" t="s">
        <v>275</v>
      </c>
      <c r="AF10" s="577" t="s">
        <v>157</v>
      </c>
      <c r="AG10" s="577">
        <v>99008.9</v>
      </c>
      <c r="AH10" s="577" t="s">
        <v>157</v>
      </c>
      <c r="AI10" s="577">
        <v>18210.3</v>
      </c>
      <c r="AJ10" s="577" t="s">
        <v>157</v>
      </c>
      <c r="AK10" s="577">
        <v>143671.6</v>
      </c>
      <c r="AL10" s="577" t="s">
        <v>157</v>
      </c>
      <c r="AM10" s="577">
        <v>87839.3</v>
      </c>
      <c r="AN10" s="577" t="s">
        <v>157</v>
      </c>
      <c r="AO10" s="577">
        <v>77838.3</v>
      </c>
      <c r="AP10" s="577" t="s">
        <v>157</v>
      </c>
      <c r="AQ10" s="577">
        <v>181901.1</v>
      </c>
      <c r="AR10" s="577" t="s">
        <v>157</v>
      </c>
      <c r="AS10" s="48"/>
      <c r="AT10" s="222" t="s">
        <v>364</v>
      </c>
      <c r="AU10" s="577">
        <v>58939.4</v>
      </c>
      <c r="AV10" s="577" t="s">
        <v>157</v>
      </c>
      <c r="AW10" s="577">
        <v>135522.4</v>
      </c>
      <c r="AX10" s="577" t="s">
        <v>157</v>
      </c>
      <c r="AY10" s="577">
        <v>72262.8</v>
      </c>
      <c r="AZ10" s="577" t="s">
        <v>157</v>
      </c>
      <c r="BA10" s="577">
        <v>236056.5</v>
      </c>
      <c r="BB10" s="577" t="s">
        <v>157</v>
      </c>
      <c r="BC10" s="577">
        <v>36716.1</v>
      </c>
      <c r="BD10" s="244" t="s">
        <v>157</v>
      </c>
      <c r="BE10" s="244">
        <v>59250.3</v>
      </c>
      <c r="BF10" s="577" t="s">
        <v>157</v>
      </c>
      <c r="BG10" s="577">
        <v>290804.59999999998</v>
      </c>
      <c r="BH10" s="577" t="s">
        <v>157</v>
      </c>
      <c r="BI10" s="577">
        <v>57373.9</v>
      </c>
      <c r="BJ10" s="577" t="s">
        <v>157</v>
      </c>
      <c r="BK10" s="577">
        <v>8475.2000000000007</v>
      </c>
      <c r="BL10" s="577" t="s">
        <v>157</v>
      </c>
      <c r="BM10" s="577">
        <v>34680.300000000003</v>
      </c>
      <c r="BN10" s="577" t="s">
        <v>157</v>
      </c>
    </row>
    <row r="11" spans="1:93" s="570" customFormat="1" ht="15" customHeight="1" x14ac:dyDescent="0.25">
      <c r="B11" s="222" t="s">
        <v>363</v>
      </c>
      <c r="C11" s="577">
        <v>2313347.5</v>
      </c>
      <c r="D11" s="577" t="s">
        <v>157</v>
      </c>
      <c r="E11" s="577">
        <v>76121.7</v>
      </c>
      <c r="F11" s="577" t="s">
        <v>157</v>
      </c>
      <c r="G11" s="577">
        <v>28535.1</v>
      </c>
      <c r="H11" s="577" t="s">
        <v>157</v>
      </c>
      <c r="I11" s="577">
        <v>1993989.6</v>
      </c>
      <c r="J11" s="577" t="s">
        <v>157</v>
      </c>
      <c r="K11" s="577">
        <v>408499.6</v>
      </c>
      <c r="L11" s="577" t="s">
        <v>157</v>
      </c>
      <c r="M11" s="577">
        <v>32138.1</v>
      </c>
      <c r="N11" s="577" t="s">
        <v>157</v>
      </c>
      <c r="O11" s="577">
        <v>10844.2</v>
      </c>
      <c r="P11" s="577" t="s">
        <v>157</v>
      </c>
      <c r="Q11" s="577">
        <v>17386.400000000001</v>
      </c>
      <c r="R11" s="577" t="s">
        <v>157</v>
      </c>
      <c r="S11" s="577">
        <v>10004</v>
      </c>
      <c r="T11" s="577" t="s">
        <v>157</v>
      </c>
      <c r="U11" s="244" t="s">
        <v>275</v>
      </c>
      <c r="V11" s="577" t="s">
        <v>157</v>
      </c>
      <c r="W11" s="48"/>
      <c r="X11" s="222" t="s">
        <v>363</v>
      </c>
      <c r="Y11" s="577">
        <v>51992.1</v>
      </c>
      <c r="Z11" s="577" t="s">
        <v>157</v>
      </c>
      <c r="AA11" s="577">
        <v>64742.3</v>
      </c>
      <c r="AB11" s="577" t="s">
        <v>157</v>
      </c>
      <c r="AC11" s="577">
        <v>18171.3</v>
      </c>
      <c r="AD11" s="577" t="s">
        <v>157</v>
      </c>
      <c r="AE11" s="244" t="s">
        <v>275</v>
      </c>
      <c r="AF11" s="577" t="s">
        <v>157</v>
      </c>
      <c r="AG11" s="577">
        <v>96630.2</v>
      </c>
      <c r="AH11" s="577" t="s">
        <v>157</v>
      </c>
      <c r="AI11" s="577">
        <v>18091.099999999999</v>
      </c>
      <c r="AJ11" s="577" t="s">
        <v>157</v>
      </c>
      <c r="AK11" s="577">
        <v>133348.4</v>
      </c>
      <c r="AL11" s="577" t="s">
        <v>157</v>
      </c>
      <c r="AM11" s="577">
        <v>85941.6</v>
      </c>
      <c r="AN11" s="577" t="s">
        <v>157</v>
      </c>
      <c r="AO11" s="577">
        <v>68022.100000000006</v>
      </c>
      <c r="AP11" s="577" t="s">
        <v>157</v>
      </c>
      <c r="AQ11" s="577">
        <v>167566.39999999999</v>
      </c>
      <c r="AR11" s="577" t="s">
        <v>157</v>
      </c>
      <c r="AS11" s="48"/>
      <c r="AT11" s="222" t="s">
        <v>363</v>
      </c>
      <c r="AU11" s="577">
        <v>61570.6</v>
      </c>
      <c r="AV11" s="577" t="s">
        <v>157</v>
      </c>
      <c r="AW11" s="577">
        <v>101662.3</v>
      </c>
      <c r="AX11" s="577" t="s">
        <v>157</v>
      </c>
      <c r="AY11" s="577">
        <v>69064.399999999994</v>
      </c>
      <c r="AZ11" s="577" t="s">
        <v>157</v>
      </c>
      <c r="BA11" s="577">
        <v>222327.7</v>
      </c>
      <c r="BB11" s="577" t="s">
        <v>157</v>
      </c>
      <c r="BC11" s="577">
        <v>41718.6</v>
      </c>
      <c r="BD11" s="244" t="s">
        <v>157</v>
      </c>
      <c r="BE11" s="244">
        <v>56967.7</v>
      </c>
      <c r="BF11" s="577" t="s">
        <v>157</v>
      </c>
      <c r="BG11" s="577">
        <v>180130.8</v>
      </c>
      <c r="BH11" s="577" t="s">
        <v>157</v>
      </c>
      <c r="BI11" s="577">
        <v>63105.4</v>
      </c>
      <c r="BJ11" s="577" t="s">
        <v>157</v>
      </c>
      <c r="BK11" s="577">
        <v>9705.7000000000007</v>
      </c>
      <c r="BL11" s="577" t="s">
        <v>157</v>
      </c>
      <c r="BM11" s="577">
        <v>37554.6</v>
      </c>
      <c r="BN11" s="577" t="s">
        <v>157</v>
      </c>
    </row>
    <row r="12" spans="1:93" s="89" customFormat="1" ht="16.5" customHeight="1" x14ac:dyDescent="0.25">
      <c r="B12" s="448" t="s">
        <v>253</v>
      </c>
      <c r="C12" s="109">
        <v>100.3</v>
      </c>
      <c r="D12" s="109" t="s">
        <v>157</v>
      </c>
      <c r="E12" s="109">
        <v>95.5</v>
      </c>
      <c r="F12" s="109" t="s">
        <v>157</v>
      </c>
      <c r="G12" s="109">
        <v>87</v>
      </c>
      <c r="H12" s="109" t="s">
        <v>157</v>
      </c>
      <c r="I12" s="109">
        <v>100.2</v>
      </c>
      <c r="J12" s="109" t="s">
        <v>157</v>
      </c>
      <c r="K12" s="109">
        <v>105.5</v>
      </c>
      <c r="L12" s="109" t="s">
        <v>157</v>
      </c>
      <c r="M12" s="109">
        <v>97.4</v>
      </c>
      <c r="N12" s="109" t="s">
        <v>157</v>
      </c>
      <c r="O12" s="109">
        <v>97.3</v>
      </c>
      <c r="P12" s="109" t="s">
        <v>157</v>
      </c>
      <c r="Q12" s="109">
        <v>94.6</v>
      </c>
      <c r="R12" s="109" t="s">
        <v>157</v>
      </c>
      <c r="S12" s="109">
        <v>101.9</v>
      </c>
      <c r="T12" s="109" t="s">
        <v>157</v>
      </c>
      <c r="U12" s="216" t="s">
        <v>275</v>
      </c>
      <c r="V12" s="109" t="s">
        <v>157</v>
      </c>
      <c r="W12" s="48"/>
      <c r="X12" s="107" t="s">
        <v>253</v>
      </c>
      <c r="Y12" s="109">
        <v>103.3</v>
      </c>
      <c r="Z12" s="109" t="s">
        <v>157</v>
      </c>
      <c r="AA12" s="109">
        <v>106.8</v>
      </c>
      <c r="AB12" s="109" t="s">
        <v>157</v>
      </c>
      <c r="AC12" s="109">
        <v>102.4</v>
      </c>
      <c r="AD12" s="109" t="s">
        <v>157</v>
      </c>
      <c r="AE12" s="216" t="s">
        <v>275</v>
      </c>
      <c r="AF12" s="109" t="s">
        <v>157</v>
      </c>
      <c r="AG12" s="109">
        <v>103.9</v>
      </c>
      <c r="AH12" s="109" t="s">
        <v>157</v>
      </c>
      <c r="AI12" s="109">
        <v>98</v>
      </c>
      <c r="AJ12" s="109" t="s">
        <v>157</v>
      </c>
      <c r="AK12" s="109">
        <v>100.9</v>
      </c>
      <c r="AL12" s="109" t="s">
        <v>157</v>
      </c>
      <c r="AM12" s="109">
        <v>104.4</v>
      </c>
      <c r="AN12" s="109" t="s">
        <v>157</v>
      </c>
      <c r="AO12" s="109">
        <v>97.1</v>
      </c>
      <c r="AP12" s="109" t="s">
        <v>157</v>
      </c>
      <c r="AQ12" s="109">
        <v>98.1</v>
      </c>
      <c r="AR12" s="109" t="s">
        <v>157</v>
      </c>
      <c r="AS12" s="48"/>
      <c r="AT12" s="107" t="s">
        <v>253</v>
      </c>
      <c r="AU12" s="109">
        <v>107.1</v>
      </c>
      <c r="AV12" s="109" t="s">
        <v>157</v>
      </c>
      <c r="AW12" s="109">
        <v>80.2</v>
      </c>
      <c r="AX12" s="109" t="s">
        <v>157</v>
      </c>
      <c r="AY12" s="109">
        <v>97.2</v>
      </c>
      <c r="AZ12" s="109" t="s">
        <v>157</v>
      </c>
      <c r="BA12" s="109">
        <v>99.3</v>
      </c>
      <c r="BB12" s="109" t="s">
        <v>157</v>
      </c>
      <c r="BC12" s="109">
        <v>111.7</v>
      </c>
      <c r="BD12" s="216" t="s">
        <v>157</v>
      </c>
      <c r="BE12" s="216">
        <v>102.3</v>
      </c>
      <c r="BF12" s="109" t="s">
        <v>157</v>
      </c>
      <c r="BG12" s="109">
        <v>101.5</v>
      </c>
      <c r="BH12" s="109" t="s">
        <v>157</v>
      </c>
      <c r="BI12" s="109">
        <v>107.3</v>
      </c>
      <c r="BJ12" s="109" t="s">
        <v>157</v>
      </c>
      <c r="BK12" s="109">
        <v>107</v>
      </c>
      <c r="BL12" s="109" t="s">
        <v>157</v>
      </c>
      <c r="BM12" s="109">
        <v>108.5</v>
      </c>
      <c r="BN12" s="109" t="s">
        <v>157</v>
      </c>
    </row>
    <row r="13" spans="1:93" s="89" customFormat="1" ht="23.25" customHeight="1" x14ac:dyDescent="0.25">
      <c r="B13" s="222" t="s">
        <v>362</v>
      </c>
      <c r="C13" s="109">
        <v>2126512.2000000002</v>
      </c>
      <c r="D13" s="109" t="s">
        <v>157</v>
      </c>
      <c r="E13" s="109">
        <v>70194.5</v>
      </c>
      <c r="F13" s="109" t="s">
        <v>157</v>
      </c>
      <c r="G13" s="109">
        <v>26173.4</v>
      </c>
      <c r="H13" s="109" t="s">
        <v>157</v>
      </c>
      <c r="I13" s="109">
        <v>1836962.7</v>
      </c>
      <c r="J13" s="109" t="s">
        <v>157</v>
      </c>
      <c r="K13" s="109">
        <v>373661.2</v>
      </c>
      <c r="L13" s="109" t="s">
        <v>157</v>
      </c>
      <c r="M13" s="109">
        <v>29346.9</v>
      </c>
      <c r="N13" s="216" t="s">
        <v>157</v>
      </c>
      <c r="O13" s="109">
        <v>9987.4</v>
      </c>
      <c r="P13" s="109" t="s">
        <v>157</v>
      </c>
      <c r="Q13" s="109">
        <v>16022.5</v>
      </c>
      <c r="R13" s="109" t="s">
        <v>157</v>
      </c>
      <c r="S13" s="109">
        <v>9054.5</v>
      </c>
      <c r="T13" s="109" t="s">
        <v>157</v>
      </c>
      <c r="U13" s="216" t="s">
        <v>275</v>
      </c>
      <c r="V13" s="109" t="s">
        <v>157</v>
      </c>
      <c r="W13" s="48"/>
      <c r="X13" s="465" t="s">
        <v>362</v>
      </c>
      <c r="Y13" s="109">
        <v>48576.800000000003</v>
      </c>
      <c r="Z13" s="109" t="s">
        <v>157</v>
      </c>
      <c r="AA13" s="109">
        <v>60043.6</v>
      </c>
      <c r="AB13" s="109" t="s">
        <v>157</v>
      </c>
      <c r="AC13" s="109">
        <v>16580.2</v>
      </c>
      <c r="AD13" s="109" t="s">
        <v>157</v>
      </c>
      <c r="AE13" s="216" t="s">
        <v>275</v>
      </c>
      <c r="AF13" s="109" t="s">
        <v>157</v>
      </c>
      <c r="AG13" s="109">
        <v>89876.9</v>
      </c>
      <c r="AH13" s="109" t="s">
        <v>157</v>
      </c>
      <c r="AI13" s="109">
        <v>16605.400000000001</v>
      </c>
      <c r="AJ13" s="109" t="s">
        <v>157</v>
      </c>
      <c r="AK13" s="109">
        <v>124773.1</v>
      </c>
      <c r="AL13" s="109" t="s">
        <v>157</v>
      </c>
      <c r="AM13" s="109">
        <v>80189.100000000006</v>
      </c>
      <c r="AN13" s="109" t="s">
        <v>157</v>
      </c>
      <c r="AO13" s="109">
        <v>63393</v>
      </c>
      <c r="AP13" s="109" t="s">
        <v>157</v>
      </c>
      <c r="AQ13" s="109">
        <v>156646.79999999999</v>
      </c>
      <c r="AR13" s="109" t="s">
        <v>157</v>
      </c>
      <c r="AS13" s="48"/>
      <c r="AT13" s="465" t="s">
        <v>362</v>
      </c>
      <c r="AU13" s="109">
        <v>56192.1</v>
      </c>
      <c r="AV13" s="109" t="s">
        <v>157</v>
      </c>
      <c r="AW13" s="109">
        <v>93630.2</v>
      </c>
      <c r="AX13" s="109" t="s">
        <v>157</v>
      </c>
      <c r="AY13" s="109">
        <v>61759.9</v>
      </c>
      <c r="AZ13" s="109" t="s">
        <v>157</v>
      </c>
      <c r="BA13" s="109">
        <v>206938.1</v>
      </c>
      <c r="BB13" s="109" t="s">
        <v>157</v>
      </c>
      <c r="BC13" s="109">
        <v>37281.1</v>
      </c>
      <c r="BD13" s="109" t="s">
        <v>157</v>
      </c>
      <c r="BE13" s="109">
        <v>52686.1</v>
      </c>
      <c r="BF13" s="109" t="s">
        <v>157</v>
      </c>
      <c r="BG13" s="109">
        <v>161562.20000000001</v>
      </c>
      <c r="BH13" s="109" t="s">
        <v>157</v>
      </c>
      <c r="BI13" s="109">
        <v>57792.9</v>
      </c>
      <c r="BJ13" s="109" t="s">
        <v>157</v>
      </c>
      <c r="BK13" s="109">
        <v>8801.7999999999993</v>
      </c>
      <c r="BL13" s="109" t="s">
        <v>157</v>
      </c>
      <c r="BM13" s="109">
        <v>34527.699999999997</v>
      </c>
      <c r="BN13" s="109" t="s">
        <v>157</v>
      </c>
    </row>
    <row r="14" spans="1:93" s="89" customFormat="1" ht="15" customHeight="1" x14ac:dyDescent="0.25">
      <c r="B14" s="222" t="s">
        <v>361</v>
      </c>
      <c r="C14" s="109">
        <v>2145259.9</v>
      </c>
      <c r="D14" s="109" t="s">
        <v>157</v>
      </c>
      <c r="E14" s="109">
        <v>64768.7</v>
      </c>
      <c r="F14" s="109" t="s">
        <v>157</v>
      </c>
      <c r="G14" s="109">
        <v>21429.1</v>
      </c>
      <c r="H14" s="109" t="s">
        <v>157</v>
      </c>
      <c r="I14" s="109">
        <v>1861215.7</v>
      </c>
      <c r="J14" s="109" t="s">
        <v>157</v>
      </c>
      <c r="K14" s="109">
        <v>399476.5</v>
      </c>
      <c r="L14" s="109" t="s">
        <v>157</v>
      </c>
      <c r="M14" s="109">
        <v>27441.7</v>
      </c>
      <c r="N14" s="216" t="s">
        <v>157</v>
      </c>
      <c r="O14" s="109">
        <v>10358.200000000001</v>
      </c>
      <c r="P14" s="109" t="s">
        <v>157</v>
      </c>
      <c r="Q14" s="109">
        <v>15933.3</v>
      </c>
      <c r="R14" s="109" t="s">
        <v>157</v>
      </c>
      <c r="S14" s="109">
        <v>8405.4</v>
      </c>
      <c r="T14" s="109" t="s">
        <v>157</v>
      </c>
      <c r="U14" s="216" t="s">
        <v>275</v>
      </c>
      <c r="V14" s="109" t="s">
        <v>157</v>
      </c>
      <c r="W14" s="48"/>
      <c r="X14" s="465" t="s">
        <v>361</v>
      </c>
      <c r="Y14" s="109">
        <v>49894.9</v>
      </c>
      <c r="Z14" s="109" t="s">
        <v>157</v>
      </c>
      <c r="AA14" s="109">
        <v>59562.400000000001</v>
      </c>
      <c r="AB14" s="109" t="s">
        <v>157</v>
      </c>
      <c r="AC14" s="109">
        <v>16734.5</v>
      </c>
      <c r="AD14" s="109" t="s">
        <v>157</v>
      </c>
      <c r="AE14" s="216" t="s">
        <v>275</v>
      </c>
      <c r="AF14" s="109" t="s">
        <v>157</v>
      </c>
      <c r="AG14" s="109">
        <v>88111.6</v>
      </c>
      <c r="AH14" s="109" t="s">
        <v>157</v>
      </c>
      <c r="AI14" s="109">
        <v>17092.8</v>
      </c>
      <c r="AJ14" s="109" t="s">
        <v>157</v>
      </c>
      <c r="AK14" s="109">
        <v>123339.2</v>
      </c>
      <c r="AL14" s="109" t="s">
        <v>157</v>
      </c>
      <c r="AM14" s="109">
        <v>82865.399999999994</v>
      </c>
      <c r="AN14" s="109" t="s">
        <v>157</v>
      </c>
      <c r="AO14" s="109">
        <v>64538.8</v>
      </c>
      <c r="AP14" s="109" t="s">
        <v>157</v>
      </c>
      <c r="AQ14" s="109">
        <v>159135.6</v>
      </c>
      <c r="AR14" s="109" t="s">
        <v>157</v>
      </c>
      <c r="AS14" s="48"/>
      <c r="AT14" s="465" t="s">
        <v>361</v>
      </c>
      <c r="AU14" s="109">
        <v>55883.8</v>
      </c>
      <c r="AV14" s="109" t="s">
        <v>157</v>
      </c>
      <c r="AW14" s="109">
        <v>89298.3</v>
      </c>
      <c r="AX14" s="109" t="s">
        <v>157</v>
      </c>
      <c r="AY14" s="109">
        <v>66054</v>
      </c>
      <c r="AZ14" s="109" t="s">
        <v>157</v>
      </c>
      <c r="BA14" s="109">
        <v>210802</v>
      </c>
      <c r="BB14" s="109" t="s">
        <v>157</v>
      </c>
      <c r="BC14" s="109">
        <v>42068.5</v>
      </c>
      <c r="BD14" s="109" t="s">
        <v>157</v>
      </c>
      <c r="BE14" s="109">
        <v>52307.4</v>
      </c>
      <c r="BF14" s="109" t="s">
        <v>157</v>
      </c>
      <c r="BG14" s="109">
        <v>157807.6</v>
      </c>
      <c r="BH14" s="109" t="s">
        <v>157</v>
      </c>
      <c r="BI14" s="109">
        <v>61467.8</v>
      </c>
      <c r="BJ14" s="109" t="s">
        <v>157</v>
      </c>
      <c r="BK14" s="109">
        <v>3467.2</v>
      </c>
      <c r="BL14" s="109" t="s">
        <v>157</v>
      </c>
      <c r="BM14" s="109">
        <v>39026.400000000001</v>
      </c>
      <c r="BN14" s="109" t="s">
        <v>157</v>
      </c>
    </row>
    <row r="15" spans="1:93" s="89" customFormat="1" ht="15" customHeight="1" x14ac:dyDescent="0.25">
      <c r="B15" s="448" t="s">
        <v>253</v>
      </c>
      <c r="C15" s="109">
        <v>102.5</v>
      </c>
      <c r="D15" s="109" t="s">
        <v>157</v>
      </c>
      <c r="E15" s="109">
        <v>97.5</v>
      </c>
      <c r="F15" s="109" t="s">
        <v>157</v>
      </c>
      <c r="G15" s="109">
        <v>101.6</v>
      </c>
      <c r="H15" s="109" t="s">
        <v>157</v>
      </c>
      <c r="I15" s="109">
        <v>102.8</v>
      </c>
      <c r="J15" s="109" t="s">
        <v>157</v>
      </c>
      <c r="K15" s="109">
        <v>106.3</v>
      </c>
      <c r="L15" s="109" t="s">
        <v>157</v>
      </c>
      <c r="M15" s="109">
        <v>96</v>
      </c>
      <c r="N15" s="216" t="s">
        <v>157</v>
      </c>
      <c r="O15" s="109">
        <v>98.7</v>
      </c>
      <c r="P15" s="109" t="s">
        <v>157</v>
      </c>
      <c r="Q15" s="109">
        <v>103</v>
      </c>
      <c r="R15" s="109" t="s">
        <v>157</v>
      </c>
      <c r="S15" s="109">
        <v>94.1</v>
      </c>
      <c r="T15" s="109" t="s">
        <v>157</v>
      </c>
      <c r="U15" s="216" t="s">
        <v>275</v>
      </c>
      <c r="V15" s="109" t="s">
        <v>157</v>
      </c>
      <c r="W15" s="48"/>
      <c r="X15" s="107" t="s">
        <v>253</v>
      </c>
      <c r="Y15" s="109">
        <v>104.3</v>
      </c>
      <c r="Z15" s="109" t="s">
        <v>157</v>
      </c>
      <c r="AA15" s="109">
        <v>100.8</v>
      </c>
      <c r="AB15" s="109" t="s">
        <v>157</v>
      </c>
      <c r="AC15" s="109">
        <v>103.4</v>
      </c>
      <c r="AD15" s="109" t="s">
        <v>157</v>
      </c>
      <c r="AE15" s="216" t="s">
        <v>275</v>
      </c>
      <c r="AF15" s="109" t="s">
        <v>157</v>
      </c>
      <c r="AG15" s="109">
        <v>97.6</v>
      </c>
      <c r="AH15" s="109" t="s">
        <v>157</v>
      </c>
      <c r="AI15" s="109">
        <v>101.6</v>
      </c>
      <c r="AJ15" s="109" t="s">
        <v>157</v>
      </c>
      <c r="AK15" s="109">
        <v>100.8</v>
      </c>
      <c r="AL15" s="109" t="s">
        <v>157</v>
      </c>
      <c r="AM15" s="109">
        <v>104.9</v>
      </c>
      <c r="AN15" s="109" t="s">
        <v>157</v>
      </c>
      <c r="AO15" s="109">
        <v>105.8</v>
      </c>
      <c r="AP15" s="109" t="s">
        <v>157</v>
      </c>
      <c r="AQ15" s="109">
        <v>104.3</v>
      </c>
      <c r="AR15" s="109" t="s">
        <v>157</v>
      </c>
      <c r="AS15" s="48"/>
      <c r="AT15" s="107" t="s">
        <v>253</v>
      </c>
      <c r="AU15" s="109">
        <v>101.9</v>
      </c>
      <c r="AV15" s="109" t="s">
        <v>157</v>
      </c>
      <c r="AW15" s="109">
        <v>97.1</v>
      </c>
      <c r="AX15" s="109" t="s">
        <v>157</v>
      </c>
      <c r="AY15" s="109">
        <v>108.4</v>
      </c>
      <c r="AZ15" s="109" t="s">
        <v>157</v>
      </c>
      <c r="BA15" s="109">
        <v>102.7</v>
      </c>
      <c r="BB15" s="109" t="s">
        <v>157</v>
      </c>
      <c r="BC15" s="109">
        <v>110.9</v>
      </c>
      <c r="BD15" s="109" t="s">
        <v>157</v>
      </c>
      <c r="BE15" s="109">
        <v>102.1</v>
      </c>
      <c r="BF15" s="109" t="s">
        <v>157</v>
      </c>
      <c r="BG15" s="109">
        <v>98.3</v>
      </c>
      <c r="BH15" s="109" t="s">
        <v>157</v>
      </c>
      <c r="BI15" s="109">
        <v>104</v>
      </c>
      <c r="BJ15" s="109" t="s">
        <v>157</v>
      </c>
      <c r="BK15" s="109">
        <v>37.5</v>
      </c>
      <c r="BL15" s="109" t="s">
        <v>157</v>
      </c>
      <c r="BM15" s="109">
        <v>110.8</v>
      </c>
      <c r="BN15" s="109" t="s">
        <v>157</v>
      </c>
    </row>
    <row r="16" spans="1:93" s="48" customFormat="1" ht="24" customHeight="1" x14ac:dyDescent="0.25">
      <c r="B16" s="222" t="s">
        <v>290</v>
      </c>
      <c r="C16" s="244">
        <v>190702.4</v>
      </c>
      <c r="D16" s="244" t="s">
        <v>157</v>
      </c>
      <c r="E16" s="244">
        <v>6330.7</v>
      </c>
      <c r="F16" s="244" t="s">
        <v>157</v>
      </c>
      <c r="G16" s="244">
        <v>2194.3000000000002</v>
      </c>
      <c r="H16" s="244" t="s">
        <v>157</v>
      </c>
      <c r="I16" s="244">
        <v>166474.9</v>
      </c>
      <c r="J16" s="244" t="s">
        <v>157</v>
      </c>
      <c r="K16" s="244">
        <v>34154.6</v>
      </c>
      <c r="L16" s="244" t="s">
        <v>157</v>
      </c>
      <c r="M16" s="244">
        <v>2770.5</v>
      </c>
      <c r="N16" s="244" t="s">
        <v>157</v>
      </c>
      <c r="O16" s="244">
        <v>793.1</v>
      </c>
      <c r="P16" s="244" t="s">
        <v>157</v>
      </c>
      <c r="Q16" s="244">
        <v>1490.2</v>
      </c>
      <c r="R16" s="244" t="s">
        <v>157</v>
      </c>
      <c r="S16" s="244">
        <v>755</v>
      </c>
      <c r="T16" s="244" t="s">
        <v>157</v>
      </c>
      <c r="U16" s="244" t="s">
        <v>275</v>
      </c>
      <c r="V16" s="244" t="s">
        <v>157</v>
      </c>
      <c r="X16" s="534" t="s">
        <v>290</v>
      </c>
      <c r="Y16" s="244">
        <v>4402.7</v>
      </c>
      <c r="Z16" s="244" t="s">
        <v>157</v>
      </c>
      <c r="AA16" s="244">
        <v>5454.5</v>
      </c>
      <c r="AB16" s="244" t="s">
        <v>157</v>
      </c>
      <c r="AC16" s="244">
        <v>1570.8</v>
      </c>
      <c r="AD16" s="244" t="s">
        <v>157</v>
      </c>
      <c r="AE16" s="244" t="s">
        <v>275</v>
      </c>
      <c r="AF16" s="244" t="s">
        <v>157</v>
      </c>
      <c r="AG16" s="244">
        <v>7869.2</v>
      </c>
      <c r="AH16" s="244" t="s">
        <v>157</v>
      </c>
      <c r="AI16" s="244">
        <v>1735.5</v>
      </c>
      <c r="AJ16" s="244" t="s">
        <v>157</v>
      </c>
      <c r="AK16" s="244">
        <v>11373.9</v>
      </c>
      <c r="AL16" s="244" t="s">
        <v>157</v>
      </c>
      <c r="AM16" s="244">
        <v>7626</v>
      </c>
      <c r="AN16" s="244" t="s">
        <v>157</v>
      </c>
      <c r="AO16" s="244">
        <v>5650.6</v>
      </c>
      <c r="AP16" s="244" t="s">
        <v>157</v>
      </c>
      <c r="AQ16" s="244">
        <v>14283.8</v>
      </c>
      <c r="AR16" s="244" t="s">
        <v>157</v>
      </c>
      <c r="AT16" s="534" t="s">
        <v>290</v>
      </c>
      <c r="AU16" s="244">
        <v>5453.8</v>
      </c>
      <c r="AV16" s="244" t="s">
        <v>157</v>
      </c>
      <c r="AW16" s="244">
        <v>8672.2000000000007</v>
      </c>
      <c r="AX16" s="244" t="s">
        <v>157</v>
      </c>
      <c r="AY16" s="244">
        <v>5679</v>
      </c>
      <c r="AZ16" s="244" t="s">
        <v>157</v>
      </c>
      <c r="BA16" s="244">
        <v>18712.5</v>
      </c>
      <c r="BB16" s="244" t="s">
        <v>157</v>
      </c>
      <c r="BC16" s="244">
        <v>3482.7</v>
      </c>
      <c r="BD16" s="244" t="s">
        <v>157</v>
      </c>
      <c r="BE16" s="244">
        <v>4777.3999999999996</v>
      </c>
      <c r="BF16" s="244" t="s">
        <v>157</v>
      </c>
      <c r="BG16" s="244">
        <v>12746.7</v>
      </c>
      <c r="BH16" s="244" t="s">
        <v>157</v>
      </c>
      <c r="BI16" s="244">
        <v>5150.1000000000004</v>
      </c>
      <c r="BJ16" s="244" t="s">
        <v>157</v>
      </c>
      <c r="BK16" s="244">
        <v>838</v>
      </c>
      <c r="BL16" s="244" t="s">
        <v>157</v>
      </c>
      <c r="BM16" s="244">
        <v>2970.6</v>
      </c>
      <c r="BN16" s="244" t="s">
        <v>157</v>
      </c>
    </row>
    <row r="17" spans="1:66" s="48" customFormat="1" ht="15" customHeight="1" x14ac:dyDescent="0.25">
      <c r="B17" s="222" t="s">
        <v>289</v>
      </c>
      <c r="C17" s="244">
        <v>210928.6</v>
      </c>
      <c r="D17" s="244" t="s">
        <v>157</v>
      </c>
      <c r="E17" s="244">
        <v>6852</v>
      </c>
      <c r="F17" s="244" t="s">
        <v>157</v>
      </c>
      <c r="G17" s="244">
        <v>2354.6</v>
      </c>
      <c r="H17" s="244" t="s">
        <v>157</v>
      </c>
      <c r="I17" s="244">
        <v>183815.5</v>
      </c>
      <c r="J17" s="244" t="s">
        <v>157</v>
      </c>
      <c r="K17" s="244">
        <v>37337.300000000003</v>
      </c>
      <c r="L17" s="244" t="s">
        <v>157</v>
      </c>
      <c r="M17" s="244">
        <v>2499.3000000000002</v>
      </c>
      <c r="N17" s="244" t="s">
        <v>157</v>
      </c>
      <c r="O17" s="244">
        <v>998.6</v>
      </c>
      <c r="P17" s="244" t="s">
        <v>157</v>
      </c>
      <c r="Q17" s="244">
        <v>1553.4</v>
      </c>
      <c r="R17" s="244" t="s">
        <v>157</v>
      </c>
      <c r="S17" s="244">
        <v>1070</v>
      </c>
      <c r="T17" s="244" t="s">
        <v>157</v>
      </c>
      <c r="U17" s="244" t="s">
        <v>275</v>
      </c>
      <c r="V17" s="244" t="s">
        <v>157</v>
      </c>
      <c r="X17" s="534" t="s">
        <v>289</v>
      </c>
      <c r="Y17" s="244">
        <v>4718.8</v>
      </c>
      <c r="Z17" s="244" t="s">
        <v>157</v>
      </c>
      <c r="AA17" s="244">
        <v>6047.3</v>
      </c>
      <c r="AB17" s="244" t="s">
        <v>157</v>
      </c>
      <c r="AC17" s="244">
        <v>1586.3</v>
      </c>
      <c r="AD17" s="244" t="s">
        <v>157</v>
      </c>
      <c r="AE17" s="244" t="s">
        <v>275</v>
      </c>
      <c r="AF17" s="244" t="s">
        <v>157</v>
      </c>
      <c r="AG17" s="244">
        <v>8661.9</v>
      </c>
      <c r="AH17" s="244" t="s">
        <v>157</v>
      </c>
      <c r="AI17" s="244">
        <v>1657.1</v>
      </c>
      <c r="AJ17" s="244" t="s">
        <v>157</v>
      </c>
      <c r="AK17" s="244">
        <v>12543.2</v>
      </c>
      <c r="AL17" s="244" t="s">
        <v>157</v>
      </c>
      <c r="AM17" s="244">
        <v>8047.8</v>
      </c>
      <c r="AN17" s="244" t="s">
        <v>157</v>
      </c>
      <c r="AO17" s="244">
        <v>6166.4</v>
      </c>
      <c r="AP17" s="244" t="s">
        <v>157</v>
      </c>
      <c r="AQ17" s="244">
        <v>15325.5</v>
      </c>
      <c r="AR17" s="244" t="s">
        <v>157</v>
      </c>
      <c r="AT17" s="534" t="s">
        <v>289</v>
      </c>
      <c r="AU17" s="244">
        <v>6430.1</v>
      </c>
      <c r="AV17" s="244" t="s">
        <v>157</v>
      </c>
      <c r="AW17" s="244">
        <v>9697.2999999999993</v>
      </c>
      <c r="AX17" s="244" t="s">
        <v>157</v>
      </c>
      <c r="AY17" s="244">
        <v>5893.2</v>
      </c>
      <c r="AZ17" s="244" t="s">
        <v>157</v>
      </c>
      <c r="BA17" s="244">
        <v>20976.799999999999</v>
      </c>
      <c r="BB17" s="244" t="s">
        <v>157</v>
      </c>
      <c r="BC17" s="244">
        <v>3976.5</v>
      </c>
      <c r="BD17" s="244" t="s">
        <v>157</v>
      </c>
      <c r="BE17" s="244">
        <v>5583.5</v>
      </c>
      <c r="BF17" s="244" t="s">
        <v>157</v>
      </c>
      <c r="BG17" s="244">
        <v>14908.6</v>
      </c>
      <c r="BH17" s="244" t="s">
        <v>157</v>
      </c>
      <c r="BI17" s="244">
        <v>5352.5</v>
      </c>
      <c r="BJ17" s="244" t="s">
        <v>157</v>
      </c>
      <c r="BK17" s="244">
        <v>827.3</v>
      </c>
      <c r="BL17" s="244" t="s">
        <v>157</v>
      </c>
      <c r="BM17" s="244">
        <v>3160.8</v>
      </c>
      <c r="BN17" s="244" t="s">
        <v>157</v>
      </c>
    </row>
    <row r="18" spans="1:66" s="48" customFormat="1" ht="15" customHeight="1" x14ac:dyDescent="0.25">
      <c r="B18" s="222" t="s">
        <v>288</v>
      </c>
      <c r="C18" s="244">
        <v>201442.4</v>
      </c>
      <c r="D18" s="244" t="s">
        <v>157</v>
      </c>
      <c r="E18" s="244">
        <v>6384.9</v>
      </c>
      <c r="F18" s="244" t="s">
        <v>157</v>
      </c>
      <c r="G18" s="244">
        <v>2382.6999999999998</v>
      </c>
      <c r="H18" s="244" t="s">
        <v>157</v>
      </c>
      <c r="I18" s="244">
        <v>172890.8</v>
      </c>
      <c r="J18" s="244" t="s">
        <v>157</v>
      </c>
      <c r="K18" s="244">
        <v>35439.5</v>
      </c>
      <c r="L18" s="244" t="s">
        <v>157</v>
      </c>
      <c r="M18" s="244">
        <v>2511</v>
      </c>
      <c r="N18" s="244" t="s">
        <v>157</v>
      </c>
      <c r="O18" s="244">
        <v>842</v>
      </c>
      <c r="P18" s="244" t="s">
        <v>157</v>
      </c>
      <c r="Q18" s="244">
        <v>1424.9</v>
      </c>
      <c r="R18" s="244" t="s">
        <v>157</v>
      </c>
      <c r="S18" s="244">
        <v>1157.7</v>
      </c>
      <c r="T18" s="244" t="s">
        <v>157</v>
      </c>
      <c r="U18" s="244" t="s">
        <v>275</v>
      </c>
      <c r="V18" s="244" t="s">
        <v>157</v>
      </c>
      <c r="X18" s="534" t="s">
        <v>288</v>
      </c>
      <c r="Y18" s="244">
        <v>4197.3</v>
      </c>
      <c r="Z18" s="244" t="s">
        <v>157</v>
      </c>
      <c r="AA18" s="244">
        <v>5633.7</v>
      </c>
      <c r="AB18" s="244" t="s">
        <v>157</v>
      </c>
      <c r="AC18" s="244">
        <v>1637.4</v>
      </c>
      <c r="AD18" s="244" t="s">
        <v>157</v>
      </c>
      <c r="AE18" s="244" t="s">
        <v>275</v>
      </c>
      <c r="AF18" s="244" t="s">
        <v>157</v>
      </c>
      <c r="AG18" s="244">
        <v>8040.8</v>
      </c>
      <c r="AH18" s="244" t="s">
        <v>157</v>
      </c>
      <c r="AI18" s="244">
        <v>1575.1</v>
      </c>
      <c r="AJ18" s="244" t="s">
        <v>157</v>
      </c>
      <c r="AK18" s="244">
        <v>11213.4</v>
      </c>
      <c r="AL18" s="244" t="s">
        <v>157</v>
      </c>
      <c r="AM18" s="244">
        <v>7103.3</v>
      </c>
      <c r="AN18" s="244" t="s">
        <v>157</v>
      </c>
      <c r="AO18" s="244">
        <v>5662.4</v>
      </c>
      <c r="AP18" s="244" t="s">
        <v>157</v>
      </c>
      <c r="AQ18" s="244">
        <v>14534</v>
      </c>
      <c r="AR18" s="244" t="s">
        <v>157</v>
      </c>
      <c r="AT18" s="534" t="s">
        <v>288</v>
      </c>
      <c r="AU18" s="244">
        <v>6215.6</v>
      </c>
      <c r="AV18" s="244" t="s">
        <v>157</v>
      </c>
      <c r="AW18" s="244">
        <v>8835.2999999999993</v>
      </c>
      <c r="AX18" s="244" t="s">
        <v>157</v>
      </c>
      <c r="AY18" s="244">
        <v>5653.3</v>
      </c>
      <c r="AZ18" s="244" t="s">
        <v>157</v>
      </c>
      <c r="BA18" s="244">
        <v>18804.099999999999</v>
      </c>
      <c r="BB18" s="244" t="s">
        <v>157</v>
      </c>
      <c r="BC18" s="244">
        <v>3909.5</v>
      </c>
      <c r="BD18" s="244" t="s">
        <v>157</v>
      </c>
      <c r="BE18" s="244">
        <v>5243.2</v>
      </c>
      <c r="BF18" s="244" t="s">
        <v>157</v>
      </c>
      <c r="BG18" s="244">
        <v>16987.400000000001</v>
      </c>
      <c r="BH18" s="244" t="s">
        <v>157</v>
      </c>
      <c r="BI18" s="244">
        <v>5179.2</v>
      </c>
      <c r="BJ18" s="244" t="s">
        <v>157</v>
      </c>
      <c r="BK18" s="244">
        <v>810.1</v>
      </c>
      <c r="BL18" s="244" t="s">
        <v>157</v>
      </c>
      <c r="BM18" s="244">
        <v>3039.2</v>
      </c>
      <c r="BN18" s="244" t="s">
        <v>157</v>
      </c>
    </row>
    <row r="19" spans="1:66" s="48" customFormat="1" ht="15" customHeight="1" x14ac:dyDescent="0.25">
      <c r="B19" s="222" t="s">
        <v>287</v>
      </c>
      <c r="C19" s="244">
        <v>187077.9</v>
      </c>
      <c r="D19" s="244" t="s">
        <v>157</v>
      </c>
      <c r="E19" s="244">
        <v>5964</v>
      </c>
      <c r="F19" s="244" t="s">
        <v>157</v>
      </c>
      <c r="G19" s="244">
        <v>2418.6</v>
      </c>
      <c r="H19" s="244" t="s">
        <v>157</v>
      </c>
      <c r="I19" s="244">
        <v>157666.6</v>
      </c>
      <c r="J19" s="244" t="s">
        <v>157</v>
      </c>
      <c r="K19" s="244">
        <v>34432.199999999997</v>
      </c>
      <c r="L19" s="244" t="s">
        <v>157</v>
      </c>
      <c r="M19" s="244">
        <v>2792.9</v>
      </c>
      <c r="N19" s="244" t="s">
        <v>157</v>
      </c>
      <c r="O19" s="244">
        <v>851.8</v>
      </c>
      <c r="P19" s="244" t="s">
        <v>157</v>
      </c>
      <c r="Q19" s="244">
        <v>1264.7</v>
      </c>
      <c r="R19" s="244" t="s">
        <v>157</v>
      </c>
      <c r="S19" s="244">
        <v>949.5</v>
      </c>
      <c r="T19" s="244" t="s">
        <v>157</v>
      </c>
      <c r="U19" s="244" t="s">
        <v>275</v>
      </c>
      <c r="V19" s="244" t="s">
        <v>157</v>
      </c>
      <c r="X19" s="534" t="s">
        <v>287</v>
      </c>
      <c r="Y19" s="244">
        <v>3387.3</v>
      </c>
      <c r="Z19" s="244" t="s">
        <v>157</v>
      </c>
      <c r="AA19" s="244">
        <v>4837.7</v>
      </c>
      <c r="AB19" s="244" t="s">
        <v>157</v>
      </c>
      <c r="AC19" s="244">
        <v>1556.6</v>
      </c>
      <c r="AD19" s="244" t="s">
        <v>157</v>
      </c>
      <c r="AE19" s="244" t="s">
        <v>275</v>
      </c>
      <c r="AF19" s="244" t="s">
        <v>157</v>
      </c>
      <c r="AG19" s="244">
        <v>6747</v>
      </c>
      <c r="AH19" s="244" t="s">
        <v>157</v>
      </c>
      <c r="AI19" s="244">
        <v>1552.7</v>
      </c>
      <c r="AJ19" s="244" t="s">
        <v>157</v>
      </c>
      <c r="AK19" s="244">
        <v>8861.6</v>
      </c>
      <c r="AL19" s="244" t="s">
        <v>157</v>
      </c>
      <c r="AM19" s="244">
        <v>5638.5</v>
      </c>
      <c r="AN19" s="244" t="s">
        <v>157</v>
      </c>
      <c r="AO19" s="244">
        <v>4586</v>
      </c>
      <c r="AP19" s="244" t="s">
        <v>157</v>
      </c>
      <c r="AQ19" s="244">
        <v>12107.3</v>
      </c>
      <c r="AR19" s="244" t="s">
        <v>157</v>
      </c>
      <c r="AT19" s="534" t="s">
        <v>287</v>
      </c>
      <c r="AU19" s="244">
        <v>5336.4</v>
      </c>
      <c r="AV19" s="244" t="s">
        <v>157</v>
      </c>
      <c r="AW19" s="244">
        <v>8080.4</v>
      </c>
      <c r="AX19" s="244" t="s">
        <v>157</v>
      </c>
      <c r="AY19" s="244">
        <v>6127.5</v>
      </c>
      <c r="AZ19" s="244" t="s">
        <v>157</v>
      </c>
      <c r="BA19" s="244">
        <v>15430.4</v>
      </c>
      <c r="BB19" s="244" t="s">
        <v>157</v>
      </c>
      <c r="BC19" s="244">
        <v>4492.3999999999996</v>
      </c>
      <c r="BD19" s="244" t="s">
        <v>157</v>
      </c>
      <c r="BE19" s="244">
        <v>4177.6000000000004</v>
      </c>
      <c r="BF19" s="244" t="s">
        <v>157</v>
      </c>
      <c r="BG19" s="244">
        <v>18249.099999999999</v>
      </c>
      <c r="BH19" s="244" t="s">
        <v>157</v>
      </c>
      <c r="BI19" s="244">
        <v>5198.2</v>
      </c>
      <c r="BJ19" s="244" t="s">
        <v>157</v>
      </c>
      <c r="BK19" s="244">
        <v>880.3</v>
      </c>
      <c r="BL19" s="244" t="s">
        <v>157</v>
      </c>
      <c r="BM19" s="244">
        <v>2956.1</v>
      </c>
      <c r="BN19" s="244" t="s">
        <v>157</v>
      </c>
    </row>
    <row r="20" spans="1:66" s="48" customFormat="1" ht="15" customHeight="1" x14ac:dyDescent="0.25">
      <c r="B20" s="222" t="s">
        <v>286</v>
      </c>
      <c r="C20" s="244">
        <v>189689.3</v>
      </c>
      <c r="D20" s="244" t="s">
        <v>157</v>
      </c>
      <c r="E20" s="244">
        <v>5706.8</v>
      </c>
      <c r="F20" s="244" t="s">
        <v>157</v>
      </c>
      <c r="G20" s="244">
        <v>2220.9</v>
      </c>
      <c r="H20" s="244" t="s">
        <v>157</v>
      </c>
      <c r="I20" s="244">
        <v>161753.1</v>
      </c>
      <c r="J20" s="244" t="s">
        <v>157</v>
      </c>
      <c r="K20" s="244">
        <v>35128.6</v>
      </c>
      <c r="L20" s="244" t="s">
        <v>157</v>
      </c>
      <c r="M20" s="244">
        <v>1977.4</v>
      </c>
      <c r="N20" s="244" t="s">
        <v>157</v>
      </c>
      <c r="O20" s="244">
        <v>953</v>
      </c>
      <c r="P20" s="244" t="s">
        <v>157</v>
      </c>
      <c r="Q20" s="244">
        <v>1376</v>
      </c>
      <c r="R20" s="244" t="s">
        <v>157</v>
      </c>
      <c r="S20" s="244">
        <v>563.29999999999995</v>
      </c>
      <c r="T20" s="244" t="s">
        <v>157</v>
      </c>
      <c r="U20" s="244" t="s">
        <v>275</v>
      </c>
      <c r="V20" s="244" t="s">
        <v>157</v>
      </c>
      <c r="X20" s="534" t="s">
        <v>286</v>
      </c>
      <c r="Y20" s="244">
        <v>4398.2</v>
      </c>
      <c r="Z20" s="244" t="s">
        <v>157</v>
      </c>
      <c r="AA20" s="244">
        <v>5725</v>
      </c>
      <c r="AB20" s="244" t="s">
        <v>157</v>
      </c>
      <c r="AC20" s="244">
        <v>1487.6</v>
      </c>
      <c r="AD20" s="244" t="s">
        <v>157</v>
      </c>
      <c r="AE20" s="244" t="s">
        <v>275</v>
      </c>
      <c r="AF20" s="244" t="s">
        <v>157</v>
      </c>
      <c r="AG20" s="244">
        <v>8632.9</v>
      </c>
      <c r="AH20" s="244" t="s">
        <v>157</v>
      </c>
      <c r="AI20" s="244">
        <v>1688.1</v>
      </c>
      <c r="AJ20" s="244" t="s">
        <v>157</v>
      </c>
      <c r="AK20" s="244">
        <v>10871.4</v>
      </c>
      <c r="AL20" s="244" t="s">
        <v>157</v>
      </c>
      <c r="AM20" s="244">
        <v>6250.6</v>
      </c>
      <c r="AN20" s="244" t="s">
        <v>157</v>
      </c>
      <c r="AO20" s="244">
        <v>6871.6</v>
      </c>
      <c r="AP20" s="244" t="s">
        <v>157</v>
      </c>
      <c r="AQ20" s="244">
        <v>13095.8</v>
      </c>
      <c r="AR20" s="244" t="s">
        <v>157</v>
      </c>
      <c r="AT20" s="534" t="s">
        <v>286</v>
      </c>
      <c r="AU20" s="244">
        <v>5010.8999999999996</v>
      </c>
      <c r="AV20" s="244" t="s">
        <v>157</v>
      </c>
      <c r="AW20" s="244">
        <v>7854.1</v>
      </c>
      <c r="AX20" s="244" t="s">
        <v>157</v>
      </c>
      <c r="AY20" s="244">
        <v>4935.6000000000004</v>
      </c>
      <c r="AZ20" s="244" t="s">
        <v>157</v>
      </c>
      <c r="BA20" s="244">
        <v>17080.400000000001</v>
      </c>
      <c r="BB20" s="244" t="s">
        <v>157</v>
      </c>
      <c r="BC20" s="244">
        <v>2922.8</v>
      </c>
      <c r="BD20" s="244" t="s">
        <v>157</v>
      </c>
      <c r="BE20" s="244">
        <v>4831.5</v>
      </c>
      <c r="BF20" s="244" t="s">
        <v>157</v>
      </c>
      <c r="BG20" s="244">
        <v>17450.900000000001</v>
      </c>
      <c r="BH20" s="244" t="s">
        <v>157</v>
      </c>
      <c r="BI20" s="244">
        <v>4778.6000000000004</v>
      </c>
      <c r="BJ20" s="244" t="s">
        <v>157</v>
      </c>
      <c r="BK20" s="244">
        <v>283.2</v>
      </c>
      <c r="BL20" s="244" t="s">
        <v>157</v>
      </c>
      <c r="BM20" s="244">
        <v>2939.6</v>
      </c>
      <c r="BN20" s="244" t="s">
        <v>157</v>
      </c>
    </row>
    <row r="21" spans="1:66" s="48" customFormat="1" ht="15" customHeight="1" x14ac:dyDescent="0.25">
      <c r="B21" s="222" t="s">
        <v>285</v>
      </c>
      <c r="C21" s="244">
        <v>187772.79999999999</v>
      </c>
      <c r="D21" s="244" t="s">
        <v>157</v>
      </c>
      <c r="E21" s="244">
        <v>5535.1</v>
      </c>
      <c r="F21" s="244" t="s">
        <v>157</v>
      </c>
      <c r="G21" s="244">
        <v>1944.4</v>
      </c>
      <c r="H21" s="244" t="s">
        <v>157</v>
      </c>
      <c r="I21" s="244">
        <v>160435.9</v>
      </c>
      <c r="J21" s="244" t="s">
        <v>157</v>
      </c>
      <c r="K21" s="244">
        <v>32794.9</v>
      </c>
      <c r="L21" s="244" t="s">
        <v>157</v>
      </c>
      <c r="M21" s="244">
        <v>1851.3</v>
      </c>
      <c r="N21" s="244" t="s">
        <v>157</v>
      </c>
      <c r="O21" s="244">
        <v>922.4</v>
      </c>
      <c r="P21" s="244" t="s">
        <v>157</v>
      </c>
      <c r="Q21" s="244">
        <v>1373.3</v>
      </c>
      <c r="R21" s="244" t="s">
        <v>157</v>
      </c>
      <c r="S21" s="244">
        <v>559.29999999999995</v>
      </c>
      <c r="T21" s="244" t="s">
        <v>157</v>
      </c>
      <c r="U21" s="244" t="s">
        <v>275</v>
      </c>
      <c r="V21" s="244" t="s">
        <v>157</v>
      </c>
      <c r="X21" s="534" t="s">
        <v>285</v>
      </c>
      <c r="Y21" s="244">
        <v>4408.2</v>
      </c>
      <c r="Z21" s="244" t="s">
        <v>157</v>
      </c>
      <c r="AA21" s="244">
        <v>5215.3999999999996</v>
      </c>
      <c r="AB21" s="244" t="s">
        <v>157</v>
      </c>
      <c r="AC21" s="244">
        <v>1423.6</v>
      </c>
      <c r="AD21" s="244" t="s">
        <v>157</v>
      </c>
      <c r="AE21" s="244" t="s">
        <v>275</v>
      </c>
      <c r="AF21" s="244" t="s">
        <v>157</v>
      </c>
      <c r="AG21" s="244">
        <v>8414</v>
      </c>
      <c r="AH21" s="244" t="s">
        <v>157</v>
      </c>
      <c r="AI21" s="244">
        <v>1483</v>
      </c>
      <c r="AJ21" s="244" t="s">
        <v>157</v>
      </c>
      <c r="AK21" s="244">
        <v>10840.3</v>
      </c>
      <c r="AL21" s="244" t="s">
        <v>157</v>
      </c>
      <c r="AM21" s="244">
        <v>6365.2</v>
      </c>
      <c r="AN21" s="244" t="s">
        <v>157</v>
      </c>
      <c r="AO21" s="244">
        <v>6690.1</v>
      </c>
      <c r="AP21" s="244" t="s">
        <v>157</v>
      </c>
      <c r="AQ21" s="244">
        <v>13341.3</v>
      </c>
      <c r="AR21" s="244" t="s">
        <v>157</v>
      </c>
      <c r="AT21" s="534" t="s">
        <v>285</v>
      </c>
      <c r="AU21" s="244">
        <v>4935.7</v>
      </c>
      <c r="AV21" s="244" t="s">
        <v>157</v>
      </c>
      <c r="AW21" s="244">
        <v>8012.4</v>
      </c>
      <c r="AX21" s="244" t="s">
        <v>157</v>
      </c>
      <c r="AY21" s="244">
        <v>5412.2</v>
      </c>
      <c r="AZ21" s="244" t="s">
        <v>157</v>
      </c>
      <c r="BA21" s="244">
        <v>19165.400000000001</v>
      </c>
      <c r="BB21" s="244" t="s">
        <v>157</v>
      </c>
      <c r="BC21" s="244">
        <v>3422.6</v>
      </c>
      <c r="BD21" s="244" t="s">
        <v>157</v>
      </c>
      <c r="BE21" s="244">
        <v>4648.3</v>
      </c>
      <c r="BF21" s="244" t="s">
        <v>157</v>
      </c>
      <c r="BG21" s="244">
        <v>16985.099999999999</v>
      </c>
      <c r="BH21" s="244" t="s">
        <v>157</v>
      </c>
      <c r="BI21" s="244">
        <v>4816.6000000000004</v>
      </c>
      <c r="BJ21" s="244" t="s">
        <v>157</v>
      </c>
      <c r="BK21" s="244">
        <v>284.5</v>
      </c>
      <c r="BL21" s="244" t="s">
        <v>157</v>
      </c>
      <c r="BM21" s="244">
        <v>3010.3</v>
      </c>
      <c r="BN21" s="244" t="s">
        <v>157</v>
      </c>
    </row>
    <row r="22" spans="1:66" s="48" customFormat="1" ht="15" customHeight="1" x14ac:dyDescent="0.25">
      <c r="B22" s="222" t="s">
        <v>284</v>
      </c>
      <c r="C22" s="244">
        <v>202310.8</v>
      </c>
      <c r="D22" s="244" t="s">
        <v>157</v>
      </c>
      <c r="E22" s="244">
        <v>5750.1</v>
      </c>
      <c r="F22" s="244" t="s">
        <v>157</v>
      </c>
      <c r="G22" s="244">
        <v>1902.6</v>
      </c>
      <c r="H22" s="244" t="s">
        <v>157</v>
      </c>
      <c r="I22" s="244">
        <v>175772.7</v>
      </c>
      <c r="J22" s="244" t="s">
        <v>157</v>
      </c>
      <c r="K22" s="244">
        <v>36475.4</v>
      </c>
      <c r="L22" s="244" t="s">
        <v>157</v>
      </c>
      <c r="M22" s="244">
        <v>2440.4</v>
      </c>
      <c r="N22" s="244" t="s">
        <v>157</v>
      </c>
      <c r="O22" s="244">
        <v>882</v>
      </c>
      <c r="P22" s="244" t="s">
        <v>157</v>
      </c>
      <c r="Q22" s="244">
        <v>1550.7</v>
      </c>
      <c r="R22" s="244" t="s">
        <v>157</v>
      </c>
      <c r="S22" s="244">
        <v>692.2</v>
      </c>
      <c r="T22" s="244" t="s">
        <v>157</v>
      </c>
      <c r="U22" s="244" t="s">
        <v>275</v>
      </c>
      <c r="V22" s="244" t="s">
        <v>157</v>
      </c>
      <c r="X22" s="534" t="s">
        <v>284</v>
      </c>
      <c r="Y22" s="244">
        <v>5009.5</v>
      </c>
      <c r="Z22" s="244" t="s">
        <v>157</v>
      </c>
      <c r="AA22" s="244">
        <v>5615.5</v>
      </c>
      <c r="AB22" s="244" t="s">
        <v>157</v>
      </c>
      <c r="AC22" s="244">
        <v>1484.9</v>
      </c>
      <c r="AD22" s="244" t="s">
        <v>157</v>
      </c>
      <c r="AE22" s="244" t="s">
        <v>275</v>
      </c>
      <c r="AF22" s="244" t="s">
        <v>157</v>
      </c>
      <c r="AG22" s="244">
        <v>8787.7999999999993</v>
      </c>
      <c r="AH22" s="244" t="s">
        <v>157</v>
      </c>
      <c r="AI22" s="244">
        <v>1735.9</v>
      </c>
      <c r="AJ22" s="244" t="s">
        <v>157</v>
      </c>
      <c r="AK22" s="244">
        <v>11634.3</v>
      </c>
      <c r="AL22" s="244" t="s">
        <v>157</v>
      </c>
      <c r="AM22" s="244">
        <v>7697.7</v>
      </c>
      <c r="AN22" s="244" t="s">
        <v>157</v>
      </c>
      <c r="AO22" s="244">
        <v>6998.4</v>
      </c>
      <c r="AP22" s="244" t="s">
        <v>157</v>
      </c>
      <c r="AQ22" s="244">
        <v>14951.2</v>
      </c>
      <c r="AR22" s="244" t="s">
        <v>157</v>
      </c>
      <c r="AT22" s="534" t="s">
        <v>284</v>
      </c>
      <c r="AU22" s="244">
        <v>5360.7</v>
      </c>
      <c r="AV22" s="244" t="s">
        <v>157</v>
      </c>
      <c r="AW22" s="244">
        <v>8249.5</v>
      </c>
      <c r="AX22" s="244" t="s">
        <v>157</v>
      </c>
      <c r="AY22" s="244">
        <v>6430.9</v>
      </c>
      <c r="AZ22" s="244" t="s">
        <v>157</v>
      </c>
      <c r="BA22" s="244">
        <v>21232</v>
      </c>
      <c r="BB22" s="244" t="s">
        <v>157</v>
      </c>
      <c r="BC22" s="244">
        <v>3793.9</v>
      </c>
      <c r="BD22" s="244" t="s">
        <v>157</v>
      </c>
      <c r="BE22" s="244">
        <v>4954.2</v>
      </c>
      <c r="BF22" s="244" t="s">
        <v>157</v>
      </c>
      <c r="BG22" s="244">
        <v>15664.6</v>
      </c>
      <c r="BH22" s="244" t="s">
        <v>157</v>
      </c>
      <c r="BI22" s="244">
        <v>5123.3</v>
      </c>
      <c r="BJ22" s="244" t="s">
        <v>157</v>
      </c>
      <c r="BK22" s="244">
        <v>295.8</v>
      </c>
      <c r="BL22" s="244" t="s">
        <v>157</v>
      </c>
      <c r="BM22" s="244">
        <v>3210.4</v>
      </c>
      <c r="BN22" s="244" t="s">
        <v>157</v>
      </c>
    </row>
    <row r="23" spans="1:66" s="48" customFormat="1" ht="15" customHeight="1" x14ac:dyDescent="0.25">
      <c r="B23" s="222" t="s">
        <v>283</v>
      </c>
      <c r="C23" s="244">
        <v>194854.8</v>
      </c>
      <c r="D23" s="244" t="s">
        <v>157</v>
      </c>
      <c r="E23" s="244">
        <v>5551.5</v>
      </c>
      <c r="F23" s="244" t="s">
        <v>157</v>
      </c>
      <c r="G23" s="244">
        <v>1730.2</v>
      </c>
      <c r="H23" s="244" t="s">
        <v>157</v>
      </c>
      <c r="I23" s="244">
        <v>170473.8</v>
      </c>
      <c r="J23" s="244" t="s">
        <v>157</v>
      </c>
      <c r="K23" s="244">
        <v>36579.800000000003</v>
      </c>
      <c r="L23" s="244" t="s">
        <v>157</v>
      </c>
      <c r="M23" s="244">
        <v>2699.1</v>
      </c>
      <c r="N23" s="244" t="s">
        <v>157</v>
      </c>
      <c r="O23" s="244">
        <v>919.2</v>
      </c>
      <c r="P23" s="244" t="s">
        <v>157</v>
      </c>
      <c r="Q23" s="244">
        <v>1512.7</v>
      </c>
      <c r="R23" s="244" t="s">
        <v>157</v>
      </c>
      <c r="S23" s="244">
        <v>684.3</v>
      </c>
      <c r="T23" s="244" t="s">
        <v>157</v>
      </c>
      <c r="U23" s="244" t="s">
        <v>275</v>
      </c>
      <c r="V23" s="244" t="s">
        <v>157</v>
      </c>
      <c r="X23" s="534" t="s">
        <v>283</v>
      </c>
      <c r="Y23" s="244">
        <v>4683.6000000000004</v>
      </c>
      <c r="Z23" s="244" t="s">
        <v>157</v>
      </c>
      <c r="AA23" s="244">
        <v>5443.9</v>
      </c>
      <c r="AB23" s="244" t="s">
        <v>157</v>
      </c>
      <c r="AC23" s="244">
        <v>1486.5</v>
      </c>
      <c r="AD23" s="244" t="s">
        <v>157</v>
      </c>
      <c r="AE23" s="244" t="s">
        <v>275</v>
      </c>
      <c r="AF23" s="244" t="s">
        <v>157</v>
      </c>
      <c r="AG23" s="244">
        <v>8215.2999999999993</v>
      </c>
      <c r="AH23" s="244" t="s">
        <v>157</v>
      </c>
      <c r="AI23" s="244">
        <v>1484.4</v>
      </c>
      <c r="AJ23" s="244" t="s">
        <v>157</v>
      </c>
      <c r="AK23" s="244">
        <v>11406.4</v>
      </c>
      <c r="AL23" s="244" t="s">
        <v>157</v>
      </c>
      <c r="AM23" s="244">
        <v>7685.9</v>
      </c>
      <c r="AN23" s="244" t="s">
        <v>157</v>
      </c>
      <c r="AO23" s="244">
        <v>6021.9</v>
      </c>
      <c r="AP23" s="244" t="s">
        <v>157</v>
      </c>
      <c r="AQ23" s="244">
        <v>14151.6</v>
      </c>
      <c r="AR23" s="244" t="s">
        <v>157</v>
      </c>
      <c r="AT23" s="534" t="s">
        <v>283</v>
      </c>
      <c r="AU23" s="244">
        <v>5009.1000000000004</v>
      </c>
      <c r="AV23" s="244" t="s">
        <v>157</v>
      </c>
      <c r="AW23" s="244">
        <v>8333.7000000000007</v>
      </c>
      <c r="AX23" s="244" t="s">
        <v>157</v>
      </c>
      <c r="AY23" s="244">
        <v>5950</v>
      </c>
      <c r="AZ23" s="244" t="s">
        <v>157</v>
      </c>
      <c r="BA23" s="244">
        <v>20128.2</v>
      </c>
      <c r="BB23" s="244" t="s">
        <v>157</v>
      </c>
      <c r="BC23" s="244">
        <v>3476.9</v>
      </c>
      <c r="BD23" s="244" t="s">
        <v>157</v>
      </c>
      <c r="BE23" s="244">
        <v>4685.3999999999996</v>
      </c>
      <c r="BF23" s="244" t="s">
        <v>157</v>
      </c>
      <c r="BG23" s="244">
        <v>13537.5</v>
      </c>
      <c r="BH23" s="244" t="s">
        <v>157</v>
      </c>
      <c r="BI23" s="244">
        <v>5292.1</v>
      </c>
      <c r="BJ23" s="244" t="s">
        <v>157</v>
      </c>
      <c r="BK23" s="244">
        <v>295.3</v>
      </c>
      <c r="BL23" s="244" t="s">
        <v>157</v>
      </c>
      <c r="BM23" s="244">
        <v>3369.3</v>
      </c>
      <c r="BN23" s="244" t="s">
        <v>157</v>
      </c>
    </row>
    <row r="24" spans="1:66" s="48" customFormat="1" ht="15" customHeight="1" x14ac:dyDescent="0.25">
      <c r="B24" s="222" t="s">
        <v>282</v>
      </c>
      <c r="C24" s="244">
        <v>190136</v>
      </c>
      <c r="D24" s="244" t="s">
        <v>157</v>
      </c>
      <c r="E24" s="244">
        <v>5613.1</v>
      </c>
      <c r="F24" s="244" t="s">
        <v>157</v>
      </c>
      <c r="G24" s="244">
        <v>1712</v>
      </c>
      <c r="H24" s="244" t="s">
        <v>157</v>
      </c>
      <c r="I24" s="244">
        <v>166691.9</v>
      </c>
      <c r="J24" s="244" t="s">
        <v>157</v>
      </c>
      <c r="K24" s="244">
        <v>35295.4</v>
      </c>
      <c r="L24" s="244" t="s">
        <v>157</v>
      </c>
      <c r="M24" s="244">
        <v>2493.4</v>
      </c>
      <c r="N24" s="244" t="s">
        <v>157</v>
      </c>
      <c r="O24" s="244">
        <v>965.6</v>
      </c>
      <c r="P24" s="244" t="s">
        <v>157</v>
      </c>
      <c r="Q24" s="244">
        <v>1450.9</v>
      </c>
      <c r="R24" s="244" t="s">
        <v>157</v>
      </c>
      <c r="S24" s="244">
        <v>722.1</v>
      </c>
      <c r="T24" s="244" t="s">
        <v>157</v>
      </c>
      <c r="U24" s="244" t="s">
        <v>275</v>
      </c>
      <c r="V24" s="244" t="s">
        <v>157</v>
      </c>
      <c r="X24" s="534" t="s">
        <v>282</v>
      </c>
      <c r="Y24" s="244">
        <v>4649.5</v>
      </c>
      <c r="Z24" s="244" t="s">
        <v>157</v>
      </c>
      <c r="AA24" s="244">
        <v>5400.6</v>
      </c>
      <c r="AB24" s="244" t="s">
        <v>157</v>
      </c>
      <c r="AC24" s="244">
        <v>1524.5</v>
      </c>
      <c r="AD24" s="244" t="s">
        <v>157</v>
      </c>
      <c r="AE24" s="244" t="s">
        <v>275</v>
      </c>
      <c r="AF24" s="244" t="s">
        <v>157</v>
      </c>
      <c r="AG24" s="244">
        <v>8108.6</v>
      </c>
      <c r="AH24" s="244" t="s">
        <v>157</v>
      </c>
      <c r="AI24" s="244">
        <v>1492.5</v>
      </c>
      <c r="AJ24" s="244" t="s">
        <v>157</v>
      </c>
      <c r="AK24" s="244">
        <v>11337.2</v>
      </c>
      <c r="AL24" s="244" t="s">
        <v>157</v>
      </c>
      <c r="AM24" s="244">
        <v>7803.2</v>
      </c>
      <c r="AN24" s="244" t="s">
        <v>157</v>
      </c>
      <c r="AO24" s="244">
        <v>6124.7</v>
      </c>
      <c r="AP24" s="244" t="s">
        <v>157</v>
      </c>
      <c r="AQ24" s="244">
        <v>14399.9</v>
      </c>
      <c r="AR24" s="244" t="s">
        <v>157</v>
      </c>
      <c r="AT24" s="534" t="s">
        <v>282</v>
      </c>
      <c r="AU24" s="244">
        <v>4701.8</v>
      </c>
      <c r="AV24" s="244" t="s">
        <v>157</v>
      </c>
      <c r="AW24" s="244">
        <v>7923.2</v>
      </c>
      <c r="AX24" s="244" t="s">
        <v>157</v>
      </c>
      <c r="AY24" s="244">
        <v>6154.5</v>
      </c>
      <c r="AZ24" s="244" t="s">
        <v>157</v>
      </c>
      <c r="BA24" s="244">
        <v>19925.099999999999</v>
      </c>
      <c r="BB24" s="244" t="s">
        <v>157</v>
      </c>
      <c r="BC24" s="244">
        <v>3552.1</v>
      </c>
      <c r="BD24" s="244" t="s">
        <v>157</v>
      </c>
      <c r="BE24" s="244">
        <v>4485.8</v>
      </c>
      <c r="BF24" s="244" t="s">
        <v>157</v>
      </c>
      <c r="BG24" s="244">
        <v>12449.4</v>
      </c>
      <c r="BH24" s="244" t="s">
        <v>157</v>
      </c>
      <c r="BI24" s="244">
        <v>5381.6</v>
      </c>
      <c r="BJ24" s="244" t="s">
        <v>157</v>
      </c>
      <c r="BK24" s="244">
        <v>304.10000000000002</v>
      </c>
      <c r="BL24" s="244" t="s">
        <v>157</v>
      </c>
      <c r="BM24" s="244">
        <v>3364.9</v>
      </c>
      <c r="BN24" s="244" t="s">
        <v>157</v>
      </c>
    </row>
    <row r="25" spans="1:66" s="48" customFormat="1" ht="15" customHeight="1" x14ac:dyDescent="0.25">
      <c r="B25" s="222" t="s">
        <v>281</v>
      </c>
      <c r="C25" s="244">
        <v>188041.60000000001</v>
      </c>
      <c r="D25" s="244" t="s">
        <v>157</v>
      </c>
      <c r="E25" s="244">
        <v>5642.1</v>
      </c>
      <c r="F25" s="244" t="s">
        <v>157</v>
      </c>
      <c r="G25" s="244">
        <v>1848.3</v>
      </c>
      <c r="H25" s="244" t="s">
        <v>157</v>
      </c>
      <c r="I25" s="244">
        <v>165567.5</v>
      </c>
      <c r="J25" s="244" t="s">
        <v>157</v>
      </c>
      <c r="K25" s="244">
        <v>34661.199999999997</v>
      </c>
      <c r="L25" s="244" t="s">
        <v>157</v>
      </c>
      <c r="M25" s="244">
        <v>3066.9</v>
      </c>
      <c r="N25" s="244" t="s">
        <v>157</v>
      </c>
      <c r="O25" s="244">
        <v>968.2</v>
      </c>
      <c r="P25" s="244" t="s">
        <v>157</v>
      </c>
      <c r="Q25" s="244">
        <v>1431.9</v>
      </c>
      <c r="R25" s="244" t="s">
        <v>157</v>
      </c>
      <c r="S25" s="244">
        <v>764</v>
      </c>
      <c r="T25" s="244" t="s">
        <v>157</v>
      </c>
      <c r="U25" s="244" t="s">
        <v>275</v>
      </c>
      <c r="V25" s="244" t="s">
        <v>157</v>
      </c>
      <c r="X25" s="534" t="s">
        <v>281</v>
      </c>
      <c r="Y25" s="244">
        <v>4342.8</v>
      </c>
      <c r="Z25" s="244" t="s">
        <v>157</v>
      </c>
      <c r="AA25" s="244">
        <v>5196.8</v>
      </c>
      <c r="AB25" s="244" t="s">
        <v>157</v>
      </c>
      <c r="AC25" s="244">
        <v>1465.3</v>
      </c>
      <c r="AD25" s="244" t="s">
        <v>157</v>
      </c>
      <c r="AE25" s="244" t="s">
        <v>275</v>
      </c>
      <c r="AF25" s="244" t="s">
        <v>157</v>
      </c>
      <c r="AG25" s="244">
        <v>7568.6</v>
      </c>
      <c r="AH25" s="244" t="s">
        <v>157</v>
      </c>
      <c r="AI25" s="244">
        <v>1642.2</v>
      </c>
      <c r="AJ25" s="244" t="s">
        <v>157</v>
      </c>
      <c r="AK25" s="244">
        <v>11105.1</v>
      </c>
      <c r="AL25" s="244" t="s">
        <v>157</v>
      </c>
      <c r="AM25" s="244">
        <v>7570.9</v>
      </c>
      <c r="AN25" s="244" t="s">
        <v>157</v>
      </c>
      <c r="AO25" s="244">
        <v>5997.5</v>
      </c>
      <c r="AP25" s="244" t="s">
        <v>157</v>
      </c>
      <c r="AQ25" s="244">
        <v>14322.3</v>
      </c>
      <c r="AR25" s="244" t="s">
        <v>157</v>
      </c>
      <c r="AT25" s="534" t="s">
        <v>281</v>
      </c>
      <c r="AU25" s="244">
        <v>4589.2</v>
      </c>
      <c r="AV25" s="244" t="s">
        <v>157</v>
      </c>
      <c r="AW25" s="244">
        <v>7893.7</v>
      </c>
      <c r="AX25" s="244" t="s">
        <v>157</v>
      </c>
      <c r="AY25" s="244">
        <v>6024</v>
      </c>
      <c r="AZ25" s="244" t="s">
        <v>157</v>
      </c>
      <c r="BA25" s="244">
        <v>20387.2</v>
      </c>
      <c r="BB25" s="244" t="s">
        <v>157</v>
      </c>
      <c r="BC25" s="244">
        <v>3579.1</v>
      </c>
      <c r="BD25" s="244" t="s">
        <v>157</v>
      </c>
      <c r="BE25" s="244">
        <v>4344.7</v>
      </c>
      <c r="BF25" s="244" t="s">
        <v>157</v>
      </c>
      <c r="BG25" s="244">
        <v>11419.6</v>
      </c>
      <c r="BH25" s="244" t="s">
        <v>157</v>
      </c>
      <c r="BI25" s="244">
        <v>5412.5</v>
      </c>
      <c r="BJ25" s="244" t="s">
        <v>157</v>
      </c>
      <c r="BK25" s="244">
        <v>328.4</v>
      </c>
      <c r="BL25" s="244" t="s">
        <v>157</v>
      </c>
      <c r="BM25" s="244">
        <v>3356.6</v>
      </c>
      <c r="BN25" s="244" t="s">
        <v>157</v>
      </c>
    </row>
    <row r="26" spans="1:66" s="48" customFormat="1" ht="15" customHeight="1" x14ac:dyDescent="0.25">
      <c r="B26" s="222" t="s">
        <v>280</v>
      </c>
      <c r="C26" s="244">
        <v>189249.9</v>
      </c>
      <c r="D26" s="244" t="s">
        <v>157</v>
      </c>
      <c r="E26" s="244">
        <v>5746.3</v>
      </c>
      <c r="F26" s="244" t="s">
        <v>157</v>
      </c>
      <c r="G26" s="244">
        <v>1868.4</v>
      </c>
      <c r="H26" s="244" t="s">
        <v>157</v>
      </c>
      <c r="I26" s="244">
        <v>165747.5</v>
      </c>
      <c r="J26" s="244" t="s">
        <v>157</v>
      </c>
      <c r="K26" s="244">
        <v>37045.800000000003</v>
      </c>
      <c r="L26" s="244" t="s">
        <v>157</v>
      </c>
      <c r="M26" s="244">
        <v>2893.1</v>
      </c>
      <c r="N26" s="244" t="s">
        <v>157</v>
      </c>
      <c r="O26" s="244">
        <v>1057.9000000000001</v>
      </c>
      <c r="P26" s="244" t="s">
        <v>157</v>
      </c>
      <c r="Q26" s="244">
        <v>1333.9</v>
      </c>
      <c r="R26" s="244" t="s">
        <v>157</v>
      </c>
      <c r="S26" s="244">
        <v>670.6</v>
      </c>
      <c r="T26" s="244" t="s">
        <v>157</v>
      </c>
      <c r="U26" s="244" t="s">
        <v>275</v>
      </c>
      <c r="V26" s="244" t="s">
        <v>157</v>
      </c>
      <c r="X26" s="534" t="s">
        <v>280</v>
      </c>
      <c r="Y26" s="244">
        <v>4290.8</v>
      </c>
      <c r="Z26" s="244" t="s">
        <v>157</v>
      </c>
      <c r="AA26" s="244">
        <v>5573.7</v>
      </c>
      <c r="AB26" s="244" t="s">
        <v>157</v>
      </c>
      <c r="AC26" s="244">
        <v>1507.2</v>
      </c>
      <c r="AD26" s="244" t="s">
        <v>157</v>
      </c>
      <c r="AE26" s="244" t="s">
        <v>275</v>
      </c>
      <c r="AF26" s="244" t="s">
        <v>157</v>
      </c>
      <c r="AG26" s="244">
        <v>8066.1</v>
      </c>
      <c r="AH26" s="244" t="s">
        <v>157</v>
      </c>
      <c r="AI26" s="244">
        <v>1467.6</v>
      </c>
      <c r="AJ26" s="244" t="s">
        <v>157</v>
      </c>
      <c r="AK26" s="244">
        <v>11162.6</v>
      </c>
      <c r="AL26" s="244" t="s">
        <v>157</v>
      </c>
      <c r="AM26" s="244">
        <v>8008.4</v>
      </c>
      <c r="AN26" s="244" t="s">
        <v>157</v>
      </c>
      <c r="AO26" s="244">
        <v>6022</v>
      </c>
      <c r="AP26" s="244" t="s">
        <v>157</v>
      </c>
      <c r="AQ26" s="244">
        <v>14015.8</v>
      </c>
      <c r="AR26" s="244" t="s">
        <v>157</v>
      </c>
      <c r="AT26" s="534" t="s">
        <v>280</v>
      </c>
      <c r="AU26" s="244">
        <v>4165.3</v>
      </c>
      <c r="AV26" s="244" t="s">
        <v>157</v>
      </c>
      <c r="AW26" s="244">
        <v>7532.1</v>
      </c>
      <c r="AX26" s="244" t="s">
        <v>157</v>
      </c>
      <c r="AY26" s="244">
        <v>5672.2</v>
      </c>
      <c r="AZ26" s="244" t="s">
        <v>157</v>
      </c>
      <c r="BA26" s="244">
        <v>17678.3</v>
      </c>
      <c r="BB26" s="244" t="s">
        <v>157</v>
      </c>
      <c r="BC26" s="244">
        <v>3430.5</v>
      </c>
      <c r="BD26" s="244" t="s">
        <v>157</v>
      </c>
      <c r="BE26" s="244">
        <v>4255.6000000000004</v>
      </c>
      <c r="BF26" s="244" t="s">
        <v>157</v>
      </c>
      <c r="BG26" s="244">
        <v>12227.9</v>
      </c>
      <c r="BH26" s="244" t="s">
        <v>157</v>
      </c>
      <c r="BI26" s="244">
        <v>5528.2</v>
      </c>
      <c r="BJ26" s="244" t="s">
        <v>157</v>
      </c>
      <c r="BK26" s="244">
        <v>316.39999999999998</v>
      </c>
      <c r="BL26" s="244" t="s">
        <v>157</v>
      </c>
      <c r="BM26" s="244">
        <v>3422.1</v>
      </c>
      <c r="BN26" s="244" t="s">
        <v>157</v>
      </c>
    </row>
    <row r="27" spans="1:66" s="48" customFormat="1" ht="15" customHeight="1" x14ac:dyDescent="0.25">
      <c r="B27" s="222" t="s">
        <v>279</v>
      </c>
      <c r="C27" s="244">
        <v>175756.79999999999</v>
      </c>
      <c r="D27" s="244" t="s">
        <v>157</v>
      </c>
      <c r="E27" s="244">
        <v>5476</v>
      </c>
      <c r="F27" s="244" t="s">
        <v>157</v>
      </c>
      <c r="G27" s="244">
        <v>1784.7</v>
      </c>
      <c r="H27" s="244" t="s">
        <v>157</v>
      </c>
      <c r="I27" s="244">
        <v>153143.70000000001</v>
      </c>
      <c r="J27" s="244" t="s">
        <v>157</v>
      </c>
      <c r="K27" s="244">
        <v>35341.1</v>
      </c>
      <c r="L27" s="244" t="s">
        <v>157</v>
      </c>
      <c r="M27" s="244">
        <v>2685.9</v>
      </c>
      <c r="N27" s="244" t="s">
        <v>157</v>
      </c>
      <c r="O27" s="244">
        <v>937.3</v>
      </c>
      <c r="P27" s="244" t="s">
        <v>157</v>
      </c>
      <c r="Q27" s="244">
        <v>1202.4000000000001</v>
      </c>
      <c r="R27" s="244" t="s">
        <v>157</v>
      </c>
      <c r="S27" s="244">
        <v>654.6</v>
      </c>
      <c r="T27" s="244" t="s">
        <v>157</v>
      </c>
      <c r="U27" s="244" t="s">
        <v>275</v>
      </c>
      <c r="V27" s="244" t="s">
        <v>157</v>
      </c>
      <c r="X27" s="534" t="s">
        <v>279</v>
      </c>
      <c r="Y27" s="244">
        <v>4113</v>
      </c>
      <c r="Z27" s="244" t="s">
        <v>157</v>
      </c>
      <c r="AA27" s="244">
        <v>4995.3999999999996</v>
      </c>
      <c r="AB27" s="244" t="s">
        <v>157</v>
      </c>
      <c r="AC27" s="244">
        <v>1477.1</v>
      </c>
      <c r="AD27" s="244" t="s">
        <v>157</v>
      </c>
      <c r="AE27" s="244" t="s">
        <v>275</v>
      </c>
      <c r="AF27" s="244" t="s">
        <v>157</v>
      </c>
      <c r="AG27" s="244">
        <v>7242.9</v>
      </c>
      <c r="AH27" s="244" t="s">
        <v>157</v>
      </c>
      <c r="AI27" s="244">
        <v>1314.6</v>
      </c>
      <c r="AJ27" s="244" t="s">
        <v>157</v>
      </c>
      <c r="AK27" s="244">
        <v>10085.700000000001</v>
      </c>
      <c r="AL27" s="244" t="s">
        <v>157</v>
      </c>
      <c r="AM27" s="244">
        <v>7218.7</v>
      </c>
      <c r="AN27" s="244" t="s">
        <v>157</v>
      </c>
      <c r="AO27" s="244">
        <v>5287.8</v>
      </c>
      <c r="AP27" s="244" t="s">
        <v>157</v>
      </c>
      <c r="AQ27" s="244">
        <v>12922.7</v>
      </c>
      <c r="AR27" s="244" t="s">
        <v>157</v>
      </c>
      <c r="AT27" s="534" t="s">
        <v>279</v>
      </c>
      <c r="AU27" s="244">
        <v>4285.3</v>
      </c>
      <c r="AV27" s="244" t="s">
        <v>157</v>
      </c>
      <c r="AW27" s="244">
        <v>6948.9</v>
      </c>
      <c r="AX27" s="244" t="s">
        <v>157</v>
      </c>
      <c r="AY27" s="244">
        <v>5188.7</v>
      </c>
      <c r="AZ27" s="244" t="s">
        <v>157</v>
      </c>
      <c r="BA27" s="244">
        <v>13824.9</v>
      </c>
      <c r="BB27" s="244" t="s">
        <v>157</v>
      </c>
      <c r="BC27" s="244">
        <v>4085.1</v>
      </c>
      <c r="BD27" s="244" t="s">
        <v>157</v>
      </c>
      <c r="BE27" s="244">
        <v>4435.8</v>
      </c>
      <c r="BF27" s="244" t="s">
        <v>157</v>
      </c>
      <c r="BG27" s="244">
        <v>11774</v>
      </c>
      <c r="BH27" s="244" t="s">
        <v>157</v>
      </c>
      <c r="BI27" s="244">
        <v>5363.1</v>
      </c>
      <c r="BJ27" s="244" t="s">
        <v>157</v>
      </c>
      <c r="BK27" s="244">
        <v>320.89999999999998</v>
      </c>
      <c r="BL27" s="244" t="s">
        <v>157</v>
      </c>
      <c r="BM27" s="244">
        <v>3291.6</v>
      </c>
      <c r="BN27" s="244" t="s">
        <v>157</v>
      </c>
    </row>
    <row r="28" spans="1:66" s="48" customFormat="1" ht="15" customHeight="1" x14ac:dyDescent="0.25">
      <c r="B28" s="222" t="s">
        <v>278</v>
      </c>
      <c r="C28" s="244">
        <v>201555.9</v>
      </c>
      <c r="D28" s="244" t="s">
        <v>157</v>
      </c>
      <c r="E28" s="244">
        <v>5986.6</v>
      </c>
      <c r="F28" s="244" t="s">
        <v>157</v>
      </c>
      <c r="G28" s="244">
        <v>2086.6999999999998</v>
      </c>
      <c r="H28" s="244" t="s">
        <v>157</v>
      </c>
      <c r="I28" s="244">
        <v>177683.1</v>
      </c>
      <c r="J28" s="244" t="s">
        <v>157</v>
      </c>
      <c r="K28" s="244">
        <v>37304.300000000003</v>
      </c>
      <c r="L28" s="244" t="s">
        <v>157</v>
      </c>
      <c r="M28" s="244">
        <v>2630.3</v>
      </c>
      <c r="N28" s="244" t="s">
        <v>157</v>
      </c>
      <c r="O28" s="244">
        <v>1059.7</v>
      </c>
      <c r="P28" s="244" t="s">
        <v>157</v>
      </c>
      <c r="Q28" s="244">
        <v>1487</v>
      </c>
      <c r="R28" s="244" t="s">
        <v>157</v>
      </c>
      <c r="S28" s="244">
        <v>851.1</v>
      </c>
      <c r="T28" s="244" t="s">
        <v>157</v>
      </c>
      <c r="U28" s="244" t="s">
        <v>275</v>
      </c>
      <c r="V28" s="244" t="s">
        <v>157</v>
      </c>
      <c r="X28" s="534" t="s">
        <v>278</v>
      </c>
      <c r="Y28" s="244">
        <v>4763.5</v>
      </c>
      <c r="Z28" s="244" t="s">
        <v>157</v>
      </c>
      <c r="AA28" s="244">
        <v>5680.9</v>
      </c>
      <c r="AB28" s="244" t="s">
        <v>157</v>
      </c>
      <c r="AC28" s="244">
        <v>1612.4</v>
      </c>
      <c r="AD28" s="244" t="s">
        <v>157</v>
      </c>
      <c r="AE28" s="244" t="s">
        <v>275</v>
      </c>
      <c r="AF28" s="244" t="s">
        <v>157</v>
      </c>
      <c r="AG28" s="244">
        <v>7707.7</v>
      </c>
      <c r="AH28" s="244" t="s">
        <v>157</v>
      </c>
      <c r="AI28" s="244">
        <v>1729.6</v>
      </c>
      <c r="AJ28" s="244" t="s">
        <v>157</v>
      </c>
      <c r="AK28" s="244">
        <v>11831.9</v>
      </c>
      <c r="AL28" s="244" t="s">
        <v>157</v>
      </c>
      <c r="AM28" s="244">
        <v>8323.6</v>
      </c>
      <c r="AN28" s="244" t="s">
        <v>157</v>
      </c>
      <c r="AO28" s="244">
        <v>6102.6</v>
      </c>
      <c r="AP28" s="244" t="s">
        <v>157</v>
      </c>
      <c r="AQ28" s="244">
        <v>15543.2</v>
      </c>
      <c r="AR28" s="244" t="s">
        <v>157</v>
      </c>
      <c r="AT28" s="534" t="s">
        <v>278</v>
      </c>
      <c r="AU28" s="244">
        <v>5776</v>
      </c>
      <c r="AV28" s="244" t="s">
        <v>157</v>
      </c>
      <c r="AW28" s="244">
        <v>8851.4</v>
      </c>
      <c r="AX28" s="244" t="s">
        <v>157</v>
      </c>
      <c r="AY28" s="244">
        <v>6560.8</v>
      </c>
      <c r="AZ28" s="244" t="s">
        <v>157</v>
      </c>
      <c r="BA28" s="244">
        <v>20981</v>
      </c>
      <c r="BB28" s="244" t="s">
        <v>157</v>
      </c>
      <c r="BC28" s="244">
        <v>3745.7</v>
      </c>
      <c r="BD28" s="244" t="s">
        <v>157</v>
      </c>
      <c r="BE28" s="244">
        <v>5127.8999999999996</v>
      </c>
      <c r="BF28" s="244" t="s">
        <v>157</v>
      </c>
      <c r="BG28" s="244">
        <v>12283.4</v>
      </c>
      <c r="BH28" s="244" t="s">
        <v>157</v>
      </c>
      <c r="BI28" s="244">
        <v>5602.8</v>
      </c>
      <c r="BJ28" s="244" t="s">
        <v>157</v>
      </c>
      <c r="BK28" s="244">
        <v>342.3</v>
      </c>
      <c r="BL28" s="244" t="s">
        <v>157</v>
      </c>
      <c r="BM28" s="244">
        <v>3492.8</v>
      </c>
      <c r="BN28" s="244" t="s">
        <v>157</v>
      </c>
    </row>
    <row r="29" spans="1:66" s="48" customFormat="1" ht="15" customHeight="1" x14ac:dyDescent="0.25">
      <c r="A29" s="56"/>
      <c r="B29" s="222" t="s">
        <v>277</v>
      </c>
      <c r="C29" s="244">
        <v>212934.3</v>
      </c>
      <c r="D29" s="244" t="s">
        <v>157</v>
      </c>
      <c r="E29" s="244">
        <v>6688.9</v>
      </c>
      <c r="F29" s="244" t="s">
        <v>157</v>
      </c>
      <c r="G29" s="244">
        <v>2280.8000000000002</v>
      </c>
      <c r="H29" s="244" t="s">
        <v>157</v>
      </c>
      <c r="I29" s="244">
        <v>185513.7</v>
      </c>
      <c r="J29" s="244" t="s">
        <v>157</v>
      </c>
      <c r="K29" s="244">
        <v>39030.400000000001</v>
      </c>
      <c r="L29" s="244" t="s">
        <v>157</v>
      </c>
      <c r="M29" s="244">
        <v>2478.6</v>
      </c>
      <c r="N29" s="244" t="s">
        <v>157</v>
      </c>
      <c r="O29" s="244">
        <v>961.6</v>
      </c>
      <c r="P29" s="244" t="s">
        <v>157</v>
      </c>
      <c r="Q29" s="244">
        <v>1537.7</v>
      </c>
      <c r="R29" s="244" t="s">
        <v>157</v>
      </c>
      <c r="S29" s="244">
        <v>1012.2</v>
      </c>
      <c r="T29" s="244" t="s">
        <v>157</v>
      </c>
      <c r="U29" s="244" t="s">
        <v>275</v>
      </c>
      <c r="V29" s="244" t="s">
        <v>157</v>
      </c>
      <c r="X29" s="534" t="s">
        <v>277</v>
      </c>
      <c r="Y29" s="244">
        <v>5005</v>
      </c>
      <c r="Z29" s="244" t="s">
        <v>157</v>
      </c>
      <c r="AA29" s="244">
        <v>5697</v>
      </c>
      <c r="AB29" s="244" t="s">
        <v>157</v>
      </c>
      <c r="AC29" s="244">
        <v>1700.4</v>
      </c>
      <c r="AD29" s="244" t="s">
        <v>157</v>
      </c>
      <c r="AE29" s="244" t="s">
        <v>275</v>
      </c>
      <c r="AF29" s="244" t="s">
        <v>157</v>
      </c>
      <c r="AG29" s="244">
        <v>8502</v>
      </c>
      <c r="AH29" s="244" t="s">
        <v>157</v>
      </c>
      <c r="AI29" s="244">
        <v>1691.9</v>
      </c>
      <c r="AJ29" s="244" t="s">
        <v>157</v>
      </c>
      <c r="AK29" s="244">
        <v>12199</v>
      </c>
      <c r="AL29" s="244" t="s">
        <v>157</v>
      </c>
      <c r="AM29" s="244">
        <v>8449</v>
      </c>
      <c r="AN29" s="244" t="s">
        <v>157</v>
      </c>
      <c r="AO29" s="244">
        <v>6112.4</v>
      </c>
      <c r="AP29" s="244" t="s">
        <v>157</v>
      </c>
      <c r="AQ29" s="244">
        <v>15918.2</v>
      </c>
      <c r="AR29" s="244" t="s">
        <v>157</v>
      </c>
      <c r="AT29" s="534" t="s">
        <v>277</v>
      </c>
      <c r="AU29" s="244">
        <v>6404.4</v>
      </c>
      <c r="AV29" s="244" t="s">
        <v>157</v>
      </c>
      <c r="AW29" s="244">
        <v>9531.2999999999993</v>
      </c>
      <c r="AX29" s="244" t="s">
        <v>157</v>
      </c>
      <c r="AY29" s="244">
        <v>6540</v>
      </c>
      <c r="AZ29" s="244" t="s">
        <v>157</v>
      </c>
      <c r="BA29" s="244">
        <v>20790.3</v>
      </c>
      <c r="BB29" s="244" t="s">
        <v>157</v>
      </c>
      <c r="BC29" s="244">
        <v>4591.6000000000004</v>
      </c>
      <c r="BD29" s="244" t="s">
        <v>157</v>
      </c>
      <c r="BE29" s="244">
        <v>5361.3</v>
      </c>
      <c r="BF29" s="244" t="s">
        <v>157</v>
      </c>
      <c r="BG29" s="244">
        <v>14965</v>
      </c>
      <c r="BH29" s="244" t="s">
        <v>157</v>
      </c>
      <c r="BI29" s="244">
        <v>5766.6</v>
      </c>
      <c r="BJ29" s="244" t="s">
        <v>157</v>
      </c>
      <c r="BK29" s="244">
        <v>327</v>
      </c>
      <c r="BL29" s="244" t="s">
        <v>157</v>
      </c>
      <c r="BM29" s="244">
        <v>3650.8</v>
      </c>
      <c r="BN29" s="244" t="s">
        <v>157</v>
      </c>
    </row>
    <row r="30" spans="1:66" s="48" customFormat="1" ht="15" customHeight="1" x14ac:dyDescent="0.25">
      <c r="A30" s="56"/>
      <c r="B30" s="222" t="s">
        <v>276</v>
      </c>
      <c r="C30" s="244">
        <v>194389.8</v>
      </c>
      <c r="D30" s="244" t="s">
        <v>157</v>
      </c>
      <c r="E30" s="244">
        <v>6356.9</v>
      </c>
      <c r="F30" s="244" t="s">
        <v>157</v>
      </c>
      <c r="G30" s="244">
        <v>2029</v>
      </c>
      <c r="H30" s="244" t="s">
        <v>157</v>
      </c>
      <c r="I30" s="244">
        <v>166300.4</v>
      </c>
      <c r="J30" s="244" t="s">
        <v>157</v>
      </c>
      <c r="K30" s="244">
        <v>35395.699999999997</v>
      </c>
      <c r="L30" s="244" t="s">
        <v>157</v>
      </c>
      <c r="M30" s="244">
        <v>2533.6</v>
      </c>
      <c r="N30" s="244" t="s">
        <v>157</v>
      </c>
      <c r="O30" s="244">
        <v>848.7</v>
      </c>
      <c r="P30" s="244" t="s">
        <v>157</v>
      </c>
      <c r="Q30" s="244">
        <v>1485.6</v>
      </c>
      <c r="R30" s="244" t="s">
        <v>157</v>
      </c>
      <c r="S30" s="244">
        <v>917.5</v>
      </c>
      <c r="T30" s="244" t="s">
        <v>157</v>
      </c>
      <c r="U30" s="244" t="s">
        <v>275</v>
      </c>
      <c r="V30" s="244" t="s">
        <v>157</v>
      </c>
      <c r="X30" s="534" t="s">
        <v>276</v>
      </c>
      <c r="Y30" s="244">
        <v>4154.8</v>
      </c>
      <c r="Z30" s="244" t="s">
        <v>157</v>
      </c>
      <c r="AA30" s="244">
        <v>5131.8999999999996</v>
      </c>
      <c r="AB30" s="244" t="s">
        <v>157</v>
      </c>
      <c r="AC30" s="244">
        <v>1504.5</v>
      </c>
      <c r="AD30" s="244" t="s">
        <v>157</v>
      </c>
      <c r="AE30" s="244" t="s">
        <v>275</v>
      </c>
      <c r="AF30" s="244" t="s">
        <v>157</v>
      </c>
      <c r="AG30" s="244">
        <v>7499.2</v>
      </c>
      <c r="AH30" s="244" t="s">
        <v>157</v>
      </c>
      <c r="AI30" s="244">
        <v>1496.6</v>
      </c>
      <c r="AJ30" s="244" t="s">
        <v>157</v>
      </c>
      <c r="AK30" s="244">
        <v>10635</v>
      </c>
      <c r="AL30" s="244" t="s">
        <v>157</v>
      </c>
      <c r="AM30" s="244">
        <v>6961.5</v>
      </c>
      <c r="AN30" s="244" t="s">
        <v>157</v>
      </c>
      <c r="AO30" s="244">
        <v>5534.3</v>
      </c>
      <c r="AP30" s="244" t="s">
        <v>157</v>
      </c>
      <c r="AQ30" s="244">
        <v>14438.6</v>
      </c>
      <c r="AR30" s="244" t="s">
        <v>157</v>
      </c>
      <c r="AT30" s="534" t="s">
        <v>276</v>
      </c>
      <c r="AU30" s="244">
        <v>5624.9</v>
      </c>
      <c r="AV30" s="244" t="s">
        <v>157</v>
      </c>
      <c r="AW30" s="244">
        <v>8055.7</v>
      </c>
      <c r="AX30" s="244" t="s">
        <v>157</v>
      </c>
      <c r="AY30" s="244">
        <v>6252</v>
      </c>
      <c r="AZ30" s="244" t="s">
        <v>157</v>
      </c>
      <c r="BA30" s="244">
        <v>19059.900000000001</v>
      </c>
      <c r="BB30" s="244" t="s">
        <v>157</v>
      </c>
      <c r="BC30" s="244">
        <v>3961.9</v>
      </c>
      <c r="BD30" s="244" t="s">
        <v>157</v>
      </c>
      <c r="BE30" s="244">
        <v>4753.2</v>
      </c>
      <c r="BF30" s="244" t="s">
        <v>157</v>
      </c>
      <c r="BG30" s="244">
        <v>16316.7</v>
      </c>
      <c r="BH30" s="244" t="s">
        <v>157</v>
      </c>
      <c r="BI30" s="244">
        <v>5415.8</v>
      </c>
      <c r="BJ30" s="244" t="s">
        <v>157</v>
      </c>
      <c r="BK30" s="244">
        <v>308.60000000000002</v>
      </c>
      <c r="BL30" s="244" t="s">
        <v>157</v>
      </c>
      <c r="BM30" s="244">
        <v>3403.5</v>
      </c>
      <c r="BN30" s="244" t="s">
        <v>157</v>
      </c>
    </row>
    <row r="31" spans="1:66" s="48" customFormat="1" ht="21.9" customHeight="1" x14ac:dyDescent="0.25">
      <c r="A31" s="56"/>
      <c r="B31" s="88" t="s">
        <v>253</v>
      </c>
      <c r="C31" s="244">
        <v>98.9</v>
      </c>
      <c r="D31" s="244" t="s">
        <v>157</v>
      </c>
      <c r="E31" s="244">
        <v>104.8</v>
      </c>
      <c r="F31" s="244" t="s">
        <v>157</v>
      </c>
      <c r="G31" s="244">
        <v>100.6</v>
      </c>
      <c r="H31" s="244" t="s">
        <v>157</v>
      </c>
      <c r="I31" s="244">
        <v>98.6</v>
      </c>
      <c r="J31" s="244" t="s">
        <v>157</v>
      </c>
      <c r="K31" s="244">
        <v>102.5</v>
      </c>
      <c r="L31" s="244" t="s">
        <v>157</v>
      </c>
      <c r="M31" s="244">
        <v>104.9</v>
      </c>
      <c r="N31" s="244" t="s">
        <v>157</v>
      </c>
      <c r="O31" s="244">
        <v>94.5</v>
      </c>
      <c r="P31" s="244" t="s">
        <v>157</v>
      </c>
      <c r="Q31" s="244">
        <v>108.8</v>
      </c>
      <c r="R31" s="244" t="s">
        <v>157</v>
      </c>
      <c r="S31" s="244">
        <v>83.3</v>
      </c>
      <c r="T31" s="244" t="s">
        <v>157</v>
      </c>
      <c r="U31" s="244" t="s">
        <v>275</v>
      </c>
      <c r="V31" s="244" t="s">
        <v>157</v>
      </c>
      <c r="X31" s="88" t="s">
        <v>253</v>
      </c>
      <c r="Y31" s="244">
        <v>99.5</v>
      </c>
      <c r="Z31" s="244" t="s">
        <v>157</v>
      </c>
      <c r="AA31" s="244">
        <v>95.2</v>
      </c>
      <c r="AB31" s="244" t="s">
        <v>157</v>
      </c>
      <c r="AC31" s="244">
        <v>93.7</v>
      </c>
      <c r="AD31" s="244" t="s">
        <v>157</v>
      </c>
      <c r="AE31" s="244" t="s">
        <v>275</v>
      </c>
      <c r="AF31" s="244" t="s">
        <v>157</v>
      </c>
      <c r="AG31" s="244">
        <v>95.2</v>
      </c>
      <c r="AH31" s="244" t="s">
        <v>157</v>
      </c>
      <c r="AI31" s="244">
        <v>93.5</v>
      </c>
      <c r="AJ31" s="244" t="s">
        <v>157</v>
      </c>
      <c r="AK31" s="244">
        <v>97.6</v>
      </c>
      <c r="AL31" s="244" t="s">
        <v>157</v>
      </c>
      <c r="AM31" s="244">
        <v>98.1</v>
      </c>
      <c r="AN31" s="244" t="s">
        <v>157</v>
      </c>
      <c r="AO31" s="244">
        <v>101.8</v>
      </c>
      <c r="AP31" s="244" t="s">
        <v>157</v>
      </c>
      <c r="AQ31" s="244">
        <v>101.8</v>
      </c>
      <c r="AR31" s="244" t="s">
        <v>157</v>
      </c>
      <c r="AT31" s="88" t="s">
        <v>253</v>
      </c>
      <c r="AU31" s="244">
        <v>93.4</v>
      </c>
      <c r="AV31" s="244" t="s">
        <v>157</v>
      </c>
      <c r="AW31" s="244">
        <v>92.4</v>
      </c>
      <c r="AX31" s="244" t="s">
        <v>157</v>
      </c>
      <c r="AY31" s="244">
        <v>112</v>
      </c>
      <c r="AZ31" s="244" t="s">
        <v>157</v>
      </c>
      <c r="BA31" s="244">
        <v>102.5</v>
      </c>
      <c r="BB31" s="244" t="s">
        <v>157</v>
      </c>
      <c r="BC31" s="244">
        <v>102</v>
      </c>
      <c r="BD31" s="244" t="s">
        <v>157</v>
      </c>
      <c r="BE31" s="244">
        <v>92.7</v>
      </c>
      <c r="BF31" s="244" t="s">
        <v>157</v>
      </c>
      <c r="BG31" s="244">
        <v>97.9</v>
      </c>
      <c r="BH31" s="244" t="s">
        <v>157</v>
      </c>
      <c r="BI31" s="244">
        <v>103.2</v>
      </c>
      <c r="BJ31" s="244" t="s">
        <v>157</v>
      </c>
      <c r="BK31" s="244">
        <v>36.200000000000003</v>
      </c>
      <c r="BL31" s="244" t="s">
        <v>157</v>
      </c>
      <c r="BM31" s="244">
        <v>110.3</v>
      </c>
      <c r="BN31" s="109" t="s">
        <v>157</v>
      </c>
    </row>
    <row r="32" spans="1:66" s="48" customFormat="1" ht="15" customHeight="1" x14ac:dyDescent="0.25">
      <c r="A32" s="56"/>
      <c r="B32" s="88" t="s">
        <v>252</v>
      </c>
      <c r="C32" s="244">
        <v>90.7</v>
      </c>
      <c r="D32" s="244" t="s">
        <v>157</v>
      </c>
      <c r="E32" s="244">
        <v>94.1</v>
      </c>
      <c r="F32" s="244" t="s">
        <v>157</v>
      </c>
      <c r="G32" s="244">
        <v>88.7</v>
      </c>
      <c r="H32" s="244" t="s">
        <v>157</v>
      </c>
      <c r="I32" s="244">
        <v>89.5</v>
      </c>
      <c r="J32" s="244" t="s">
        <v>157</v>
      </c>
      <c r="K32" s="244">
        <v>91.2</v>
      </c>
      <c r="L32" s="244" t="s">
        <v>157</v>
      </c>
      <c r="M32" s="244">
        <v>102.8</v>
      </c>
      <c r="N32" s="244" t="s">
        <v>157</v>
      </c>
      <c r="O32" s="244">
        <v>86.5</v>
      </c>
      <c r="P32" s="244" t="s">
        <v>157</v>
      </c>
      <c r="Q32" s="244">
        <v>97.2</v>
      </c>
      <c r="R32" s="244" t="s">
        <v>157</v>
      </c>
      <c r="S32" s="244">
        <v>91.5</v>
      </c>
      <c r="T32" s="244" t="s">
        <v>157</v>
      </c>
      <c r="U32" s="244" t="s">
        <v>275</v>
      </c>
      <c r="V32" s="244" t="s">
        <v>157</v>
      </c>
      <c r="X32" s="88" t="s">
        <v>252</v>
      </c>
      <c r="Y32" s="244">
        <v>83.3</v>
      </c>
      <c r="Z32" s="244" t="s">
        <v>157</v>
      </c>
      <c r="AA32" s="244">
        <v>89.7</v>
      </c>
      <c r="AB32" s="244" t="s">
        <v>157</v>
      </c>
      <c r="AC32" s="244">
        <v>88</v>
      </c>
      <c r="AD32" s="244" t="s">
        <v>157</v>
      </c>
      <c r="AE32" s="244" t="s">
        <v>275</v>
      </c>
      <c r="AF32" s="244" t="s">
        <v>157</v>
      </c>
      <c r="AG32" s="244">
        <v>88.2</v>
      </c>
      <c r="AH32" s="244" t="s">
        <v>157</v>
      </c>
      <c r="AI32" s="244">
        <v>88.5</v>
      </c>
      <c r="AJ32" s="244" t="s">
        <v>157</v>
      </c>
      <c r="AK32" s="244">
        <v>87.6</v>
      </c>
      <c r="AL32" s="244" t="s">
        <v>157</v>
      </c>
      <c r="AM32" s="244">
        <v>82.6</v>
      </c>
      <c r="AN32" s="244" t="s">
        <v>157</v>
      </c>
      <c r="AO32" s="244">
        <v>90.1</v>
      </c>
      <c r="AP32" s="244" t="s">
        <v>157</v>
      </c>
      <c r="AQ32" s="244">
        <v>90.7</v>
      </c>
      <c r="AR32" s="244" t="s">
        <v>157</v>
      </c>
      <c r="AT32" s="88" t="s">
        <v>252</v>
      </c>
      <c r="AU32" s="244">
        <v>87.8</v>
      </c>
      <c r="AV32" s="244" t="s">
        <v>157</v>
      </c>
      <c r="AW32" s="244">
        <v>84.5</v>
      </c>
      <c r="AX32" s="244" t="s">
        <v>157</v>
      </c>
      <c r="AY32" s="244">
        <v>95.8</v>
      </c>
      <c r="AZ32" s="244" t="s">
        <v>157</v>
      </c>
      <c r="BA32" s="244">
        <v>91.3</v>
      </c>
      <c r="BB32" s="244" t="s">
        <v>157</v>
      </c>
      <c r="BC32" s="244">
        <v>86.3</v>
      </c>
      <c r="BD32" s="244" t="s">
        <v>157</v>
      </c>
      <c r="BE32" s="244">
        <v>89.2</v>
      </c>
      <c r="BF32" s="244" t="s">
        <v>157</v>
      </c>
      <c r="BG32" s="244">
        <v>110.1</v>
      </c>
      <c r="BH32" s="244" t="s">
        <v>157</v>
      </c>
      <c r="BI32" s="244">
        <v>93.9</v>
      </c>
      <c r="BJ32" s="244" t="s">
        <v>157</v>
      </c>
      <c r="BK32" s="244">
        <v>94.1</v>
      </c>
      <c r="BL32" s="244" t="s">
        <v>157</v>
      </c>
      <c r="BM32" s="244">
        <v>93.1</v>
      </c>
      <c r="BN32" s="109" t="s">
        <v>157</v>
      </c>
    </row>
    <row r="33" spans="2:66" s="48" customFormat="1" ht="18.75" customHeight="1" x14ac:dyDescent="0.25">
      <c r="B33" s="51" t="s">
        <v>1928</v>
      </c>
      <c r="C33" s="51"/>
      <c r="D33" s="51"/>
      <c r="E33" s="51"/>
      <c r="F33" s="51"/>
      <c r="G33" s="51"/>
      <c r="H33" s="51"/>
      <c r="I33" s="52"/>
      <c r="J33" s="52" t="s">
        <v>1929</v>
      </c>
      <c r="K33" s="52"/>
      <c r="L33" s="52"/>
      <c r="M33" s="52"/>
      <c r="N33" s="52"/>
      <c r="O33" s="52"/>
      <c r="P33" s="52"/>
      <c r="Q33" s="52"/>
      <c r="R33" s="51"/>
      <c r="S33" s="51"/>
      <c r="T33" s="51"/>
      <c r="U33" s="51"/>
      <c r="V33" s="51"/>
      <c r="X33" s="51" t="s">
        <v>1928</v>
      </c>
      <c r="AE33" s="52"/>
      <c r="AF33" s="52" t="s">
        <v>1929</v>
      </c>
      <c r="AT33" s="51" t="s">
        <v>1928</v>
      </c>
      <c r="BA33" s="52"/>
      <c r="BC33" s="52" t="s">
        <v>1929</v>
      </c>
      <c r="BM33" s="51"/>
      <c r="BN33" s="51"/>
    </row>
    <row r="34" spans="2:66" s="48" customFormat="1" ht="13.8" x14ac:dyDescent="0.25">
      <c r="B34" s="51" t="s">
        <v>1930</v>
      </c>
      <c r="C34" s="51"/>
      <c r="D34" s="51"/>
      <c r="E34" s="51"/>
      <c r="F34" s="51"/>
      <c r="G34" s="51"/>
      <c r="H34" s="51"/>
      <c r="I34" s="52"/>
      <c r="J34" s="52" t="s">
        <v>1931</v>
      </c>
      <c r="K34" s="52"/>
      <c r="L34" s="52"/>
      <c r="M34" s="52"/>
      <c r="N34" s="52"/>
      <c r="O34" s="52"/>
      <c r="P34" s="52"/>
      <c r="Q34" s="52"/>
      <c r="R34" s="51"/>
      <c r="S34" s="51"/>
      <c r="T34" s="51"/>
      <c r="U34" s="51"/>
      <c r="V34" s="51"/>
      <c r="X34" s="51" t="s">
        <v>1930</v>
      </c>
      <c r="Y34" s="51"/>
      <c r="Z34" s="51"/>
      <c r="AA34" s="51"/>
      <c r="AB34" s="51"/>
      <c r="AC34" s="51"/>
      <c r="AD34" s="51"/>
      <c r="AE34" s="52"/>
      <c r="AF34" s="52" t="s">
        <v>1931</v>
      </c>
      <c r="AG34" s="52"/>
      <c r="AH34" s="52"/>
      <c r="AI34" s="52"/>
      <c r="AT34" s="51" t="s">
        <v>1930</v>
      </c>
      <c r="AU34" s="51"/>
      <c r="AV34" s="51"/>
      <c r="AW34" s="51"/>
      <c r="AX34" s="51"/>
      <c r="AY34" s="51"/>
      <c r="AZ34" s="51"/>
      <c r="BA34" s="52"/>
      <c r="BC34" s="52" t="s">
        <v>1931</v>
      </c>
      <c r="BD34" s="52"/>
      <c r="BE34" s="52"/>
      <c r="BM34" s="51"/>
      <c r="BN34" s="51"/>
    </row>
    <row r="35" spans="2:66" x14ac:dyDescent="0.25">
      <c r="B35" s="3"/>
      <c r="C35" s="3"/>
      <c r="D35" s="3"/>
      <c r="E35" s="3"/>
      <c r="F35" s="3"/>
      <c r="G35" s="3"/>
      <c r="H35" s="3"/>
      <c r="I35" s="241"/>
      <c r="J35" s="241"/>
      <c r="K35" s="241"/>
      <c r="L35" s="241"/>
      <c r="M35" s="241"/>
      <c r="N35" s="241"/>
      <c r="O35" s="241"/>
      <c r="P35" s="241"/>
      <c r="Q35" s="241"/>
      <c r="R35" s="3"/>
      <c r="S35" s="3"/>
      <c r="T35" s="3"/>
      <c r="U35" s="3"/>
      <c r="V35" s="3"/>
      <c r="X35" s="17"/>
      <c r="Y35" s="17"/>
      <c r="Z35" s="17"/>
      <c r="AA35" s="17"/>
      <c r="AB35" s="17"/>
      <c r="AC35" s="17"/>
      <c r="AD35" s="17"/>
      <c r="AE35" s="17"/>
      <c r="AF35" s="17"/>
      <c r="AG35" s="17"/>
      <c r="AH35" s="17"/>
      <c r="AI35" s="17"/>
      <c r="AJ35" s="17"/>
      <c r="AK35" s="17"/>
      <c r="AL35" s="17"/>
      <c r="AM35" s="17"/>
      <c r="AN35" s="17"/>
      <c r="AO35" s="17"/>
      <c r="AP35" s="17"/>
      <c r="AQ35" s="17"/>
      <c r="AR35" s="17"/>
      <c r="AT35" s="17"/>
      <c r="AU35" s="17"/>
      <c r="AV35" s="17"/>
      <c r="AW35" s="17"/>
      <c r="AX35" s="17"/>
      <c r="AY35" s="17"/>
      <c r="AZ35" s="17"/>
      <c r="BA35" s="17"/>
      <c r="BB35" s="17"/>
      <c r="BC35" s="17"/>
      <c r="BD35" s="17"/>
      <c r="BE35" s="17"/>
      <c r="BF35" s="17"/>
      <c r="BG35" s="17"/>
      <c r="BH35" s="17"/>
      <c r="BI35" s="17"/>
      <c r="BJ35" s="17"/>
      <c r="BK35" s="17"/>
      <c r="BL35" s="17"/>
      <c r="BM35" s="3"/>
      <c r="BN35" s="3"/>
    </row>
    <row r="36" spans="2:66" x14ac:dyDescent="0.25">
      <c r="B36" s="3"/>
      <c r="C36" s="3"/>
      <c r="D36" s="3"/>
      <c r="E36" s="3"/>
      <c r="F36" s="3"/>
      <c r="G36" s="3"/>
      <c r="H36" s="3"/>
      <c r="I36" s="3"/>
      <c r="J36" s="3"/>
      <c r="K36" s="3"/>
      <c r="L36" s="3"/>
      <c r="M36" s="3"/>
      <c r="N36" s="3"/>
      <c r="O36" s="3"/>
      <c r="P36" s="3"/>
      <c r="Q36" s="3"/>
      <c r="R36" s="3"/>
      <c r="S36" s="3"/>
      <c r="T36" s="3"/>
      <c r="U36" s="3"/>
      <c r="V36" s="3"/>
      <c r="X36" s="17"/>
      <c r="Y36" s="17"/>
      <c r="Z36" s="17"/>
      <c r="AA36" s="17"/>
      <c r="AB36" s="17"/>
      <c r="AC36" s="17"/>
      <c r="AD36" s="17"/>
      <c r="AE36" s="17"/>
      <c r="AF36" s="17"/>
      <c r="AG36" s="17"/>
      <c r="AH36" s="17"/>
      <c r="AI36" s="17"/>
      <c r="AJ36" s="17"/>
      <c r="AK36" s="17"/>
      <c r="AL36" s="17"/>
      <c r="AM36" s="17"/>
      <c r="AN36" s="17"/>
      <c r="AO36" s="17"/>
      <c r="AP36" s="17"/>
      <c r="AQ36" s="17"/>
      <c r="AR36" s="17"/>
      <c r="AT36" s="17"/>
      <c r="AU36" s="17"/>
      <c r="AV36" s="17"/>
      <c r="AW36" s="17"/>
      <c r="AX36" s="17"/>
      <c r="AY36" s="17"/>
      <c r="AZ36" s="17"/>
      <c r="BA36" s="17"/>
      <c r="BB36" s="17"/>
      <c r="BC36" s="17"/>
      <c r="BD36" s="17"/>
      <c r="BE36" s="17"/>
      <c r="BF36" s="17"/>
      <c r="BG36" s="17"/>
      <c r="BH36" s="17"/>
      <c r="BI36" s="17"/>
      <c r="BJ36" s="17"/>
      <c r="BK36" s="17"/>
      <c r="BL36" s="17"/>
      <c r="BM36" s="3"/>
      <c r="BN36" s="3"/>
    </row>
    <row r="37" spans="2:66" x14ac:dyDescent="0.25">
      <c r="B37" s="3"/>
      <c r="C37" s="3"/>
      <c r="D37" s="3"/>
      <c r="E37" s="3"/>
      <c r="F37" s="3"/>
      <c r="G37" s="3"/>
      <c r="H37" s="3"/>
      <c r="I37" s="3"/>
      <c r="J37" s="3"/>
      <c r="K37" s="3"/>
      <c r="L37" s="3"/>
      <c r="M37" s="3"/>
      <c r="N37" s="3"/>
      <c r="O37" s="3"/>
      <c r="P37" s="3"/>
      <c r="Q37" s="3"/>
      <c r="R37" s="3"/>
      <c r="S37" s="3"/>
      <c r="T37" s="3"/>
      <c r="U37" s="3"/>
      <c r="V37" s="3"/>
      <c r="X37" s="3"/>
      <c r="Y37" s="3"/>
      <c r="Z37" s="3"/>
      <c r="AA37" s="3"/>
      <c r="AB37" s="3"/>
      <c r="AC37" s="3"/>
      <c r="AD37" s="3"/>
      <c r="AE37" s="3"/>
      <c r="AF37" s="3"/>
      <c r="AG37" s="3"/>
      <c r="AH37" s="3"/>
      <c r="AI37" s="3"/>
      <c r="AJ37" s="3"/>
      <c r="AK37" s="3"/>
      <c r="AL37" s="3"/>
      <c r="AM37" s="3"/>
      <c r="AN37" s="3"/>
      <c r="AO37" s="3"/>
      <c r="AP37" s="3"/>
      <c r="AQ37" s="3"/>
      <c r="AR37" s="3"/>
      <c r="AT37" s="3"/>
      <c r="AU37" s="3"/>
      <c r="AV37" s="3"/>
      <c r="AW37" s="3"/>
      <c r="AX37" s="3"/>
      <c r="AY37" s="3"/>
      <c r="AZ37" s="3"/>
      <c r="BA37" s="3"/>
      <c r="BB37" s="3"/>
      <c r="BC37" s="3"/>
      <c r="BD37" s="3"/>
      <c r="BE37" s="3"/>
      <c r="BF37" s="3"/>
      <c r="BG37" s="3"/>
      <c r="BH37" s="3"/>
      <c r="BI37" s="3"/>
      <c r="BJ37" s="3"/>
      <c r="BK37" s="3"/>
      <c r="BL37" s="3"/>
      <c r="BM37" s="3"/>
      <c r="BN37" s="3"/>
    </row>
    <row r="38" spans="2:66" ht="15.6" x14ac:dyDescent="0.3">
      <c r="B38" s="510"/>
      <c r="C38" s="510"/>
      <c r="D38" s="510"/>
      <c r="E38" s="510"/>
      <c r="F38" s="510"/>
      <c r="G38" s="510"/>
      <c r="H38" s="510"/>
      <c r="I38" s="510"/>
    </row>
  </sheetData>
  <sheetProtection insertHyperlinks="0"/>
  <mergeCells count="46">
    <mergeCell ref="B1:K1"/>
    <mergeCell ref="B2:P2"/>
    <mergeCell ref="X2:AG2"/>
    <mergeCell ref="AT2:BC2"/>
    <mergeCell ref="B3:B5"/>
    <mergeCell ref="X3:X5"/>
    <mergeCell ref="Y3:AR3"/>
    <mergeCell ref="AT3:AT5"/>
    <mergeCell ref="AU3:BF3"/>
    <mergeCell ref="S4:T4"/>
    <mergeCell ref="BG3:BH4"/>
    <mergeCell ref="BI3:BJ4"/>
    <mergeCell ref="C4:D4"/>
    <mergeCell ref="E4:F4"/>
    <mergeCell ref="G4:H4"/>
    <mergeCell ref="I4:J4"/>
    <mergeCell ref="K4:L4"/>
    <mergeCell ref="M4:N4"/>
    <mergeCell ref="O4:P4"/>
    <mergeCell ref="Q4:R4"/>
    <mergeCell ref="AM4:AN4"/>
    <mergeCell ref="AO4:AP4"/>
    <mergeCell ref="AQ4:AR4"/>
    <mergeCell ref="AU4:AV4"/>
    <mergeCell ref="U4:V4"/>
    <mergeCell ref="Y4:Z4"/>
    <mergeCell ref="AA4:AB4"/>
    <mergeCell ref="AC4:AD4"/>
    <mergeCell ref="AE4:AF4"/>
    <mergeCell ref="AG4:AH4"/>
    <mergeCell ref="BM4:BN4"/>
    <mergeCell ref="C5:V5"/>
    <mergeCell ref="Y5:AR5"/>
    <mergeCell ref="AU5:BN5"/>
    <mergeCell ref="BC6:BD6"/>
    <mergeCell ref="BE6:BF6"/>
    <mergeCell ref="BG6:BH6"/>
    <mergeCell ref="BI6:BJ6"/>
    <mergeCell ref="AW4:AX4"/>
    <mergeCell ref="AY4:AZ4"/>
    <mergeCell ref="BA4:BB4"/>
    <mergeCell ref="BC4:BD4"/>
    <mergeCell ref="BE4:BF4"/>
    <mergeCell ref="BK4:BL4"/>
    <mergeCell ref="AI4:AJ4"/>
    <mergeCell ref="AK4:AL4"/>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1048575" man="1"/>
    <brk id="44"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899FC-BFCD-427B-8AD3-1DDB7FC3030C}">
  <sheetPr codeName="Arkusz16">
    <pageSetUpPr autoPageBreaks="0"/>
  </sheetPr>
  <dimension ref="A1:CO32"/>
  <sheetViews>
    <sheetView showGridLines="0" zoomScale="80" zoomScaleNormal="80" zoomScaleSheetLayoutView="80" workbookViewId="0"/>
  </sheetViews>
  <sheetFormatPr defaultColWidth="10.88671875" defaultRowHeight="15" x14ac:dyDescent="0.25"/>
  <cols>
    <col min="1" max="1" width="2.21875" style="16" customWidth="1"/>
    <col min="2" max="2" width="16.88671875" style="16" customWidth="1"/>
    <col min="3" max="3" width="14.44140625" style="16" customWidth="1"/>
    <col min="4" max="4" width="2.21875" style="16" customWidth="1"/>
    <col min="5" max="5" width="14.44140625" style="16" customWidth="1"/>
    <col min="6" max="6" width="7.44140625" style="16" customWidth="1"/>
    <col min="7" max="7" width="14.44140625" style="16" customWidth="1"/>
    <col min="8" max="8" width="2.21875" style="16" customWidth="1"/>
    <col min="9" max="9" width="14.44140625" style="16" customWidth="1"/>
    <col min="10" max="10" width="2.21875" style="16" customWidth="1"/>
    <col min="11" max="11" width="14.44140625" style="16" customWidth="1"/>
    <col min="12" max="12" width="2.21875" style="16" customWidth="1"/>
    <col min="13" max="13" width="14.44140625" style="16" customWidth="1"/>
    <col min="14" max="14" width="2.21875" style="16" customWidth="1"/>
    <col min="15" max="15" width="14.44140625" style="16" customWidth="1"/>
    <col min="16" max="16" width="2.21875" style="16" customWidth="1"/>
    <col min="17" max="17" width="14.44140625" style="16" customWidth="1"/>
    <col min="18" max="18" width="2.21875" style="16" customWidth="1"/>
    <col min="19" max="19" width="14.44140625" style="16" customWidth="1"/>
    <col min="20" max="20" width="2.21875" style="16" customWidth="1"/>
    <col min="21" max="21" width="14.44140625" style="16" customWidth="1"/>
    <col min="22" max="22" width="2.21875" style="16" customWidth="1"/>
    <col min="23" max="23" width="2.21875" style="17" customWidth="1"/>
    <col min="24" max="24" width="16.88671875" style="16" customWidth="1"/>
    <col min="25" max="25" width="13.6640625" style="16" customWidth="1"/>
    <col min="26" max="26" width="2.21875" style="16" customWidth="1"/>
    <col min="27" max="27" width="13.33203125" style="16" customWidth="1"/>
    <col min="28" max="28" width="2.21875" style="16" customWidth="1"/>
    <col min="29" max="29" width="13.33203125" style="16" customWidth="1"/>
    <col min="30" max="30" width="2.21875" style="16" customWidth="1"/>
    <col min="31" max="31" width="13.88671875" style="16" customWidth="1"/>
    <col min="32" max="32" width="2.21875" style="16" customWidth="1"/>
    <col min="33" max="33" width="13.88671875" style="16" customWidth="1"/>
    <col min="34" max="34" width="2.21875" style="16" customWidth="1"/>
    <col min="35" max="35" width="13.6640625" style="16" customWidth="1"/>
    <col min="36" max="36" width="2.21875" style="16" customWidth="1"/>
    <col min="37" max="37" width="13.5546875" style="16" customWidth="1"/>
    <col min="38" max="38" width="2.21875" style="16" customWidth="1"/>
    <col min="39" max="39" width="13.88671875" style="16" customWidth="1"/>
    <col min="40" max="40" width="2.21875" style="16" customWidth="1"/>
    <col min="41" max="41" width="13.21875" style="16" customWidth="1"/>
    <col min="42" max="42" width="2.21875" style="16" customWidth="1"/>
    <col min="43" max="43" width="13.33203125" style="16" customWidth="1"/>
    <col min="44" max="44" width="2.21875" style="16" customWidth="1"/>
    <col min="45" max="45" width="2.21875" style="17" customWidth="1"/>
    <col min="46" max="46" width="16.88671875" style="16" customWidth="1"/>
    <col min="47" max="47" width="14.44140625" style="16" customWidth="1"/>
    <col min="48" max="48" width="2.21875" style="16" customWidth="1"/>
    <col min="49" max="49" width="14.44140625" style="16" customWidth="1"/>
    <col min="50" max="50" width="2.21875" style="16" customWidth="1"/>
    <col min="51" max="51" width="14.44140625" style="16" customWidth="1"/>
    <col min="52" max="52" width="2.21875" style="16" customWidth="1"/>
    <col min="53" max="53" width="14.44140625" style="16" customWidth="1"/>
    <col min="54" max="54" width="2.21875" style="16" customWidth="1"/>
    <col min="55" max="55" width="14.44140625" style="16" customWidth="1"/>
    <col min="56" max="56" width="2.21875" style="16" customWidth="1"/>
    <col min="57" max="57" width="14.44140625" style="16" customWidth="1"/>
    <col min="58" max="58" width="2.21875" style="16" customWidth="1"/>
    <col min="59" max="59" width="14.44140625" style="16" customWidth="1"/>
    <col min="60" max="60" width="2.21875" style="16" customWidth="1"/>
    <col min="61" max="61" width="14.44140625" style="16" customWidth="1"/>
    <col min="62" max="62" width="2.21875" style="16" customWidth="1"/>
    <col min="63" max="63" width="14.44140625" style="16" customWidth="1"/>
    <col min="64" max="64" width="2.21875" style="16" customWidth="1"/>
    <col min="65" max="65" width="14.44140625" style="16" customWidth="1"/>
    <col min="66" max="66" width="2.21875" style="16" customWidth="1"/>
    <col min="67" max="16384" width="10.88671875" style="16"/>
  </cols>
  <sheetData>
    <row r="1" spans="1:93" s="48" customFormat="1" ht="40.950000000000003" customHeight="1" x14ac:dyDescent="0.25">
      <c r="B1" s="1049" t="s">
        <v>1932</v>
      </c>
      <c r="C1" s="1049"/>
      <c r="D1" s="1049"/>
      <c r="E1" s="1049"/>
      <c r="F1" s="1049"/>
      <c r="G1" s="1049"/>
      <c r="H1" s="1049"/>
      <c r="I1" s="1049"/>
      <c r="J1" s="1049"/>
      <c r="K1" s="1049"/>
      <c r="L1" s="1049"/>
      <c r="M1" s="1049"/>
      <c r="N1" s="1049"/>
      <c r="O1" s="1049"/>
      <c r="P1" s="1049"/>
      <c r="Q1" s="1049"/>
      <c r="R1" s="1049"/>
      <c r="S1" s="1049"/>
      <c r="T1" s="51"/>
      <c r="U1" s="51"/>
      <c r="V1" s="51"/>
      <c r="X1" s="1049" t="s">
        <v>1933</v>
      </c>
      <c r="Y1" s="1049"/>
      <c r="Z1" s="1049"/>
      <c r="AA1" s="1049"/>
      <c r="AB1" s="1049"/>
      <c r="AC1" s="1049"/>
      <c r="AD1" s="1049"/>
      <c r="AE1" s="1049"/>
      <c r="AF1" s="1049"/>
      <c r="AG1" s="1049"/>
      <c r="AH1" s="1049"/>
      <c r="AI1" s="1049"/>
      <c r="AJ1" s="1049"/>
      <c r="AK1" s="1049"/>
      <c r="AL1" s="51"/>
      <c r="AM1" s="51"/>
      <c r="AN1" s="51"/>
      <c r="AO1" s="51"/>
      <c r="AP1" s="51"/>
      <c r="AQ1" s="51"/>
      <c r="AR1" s="51"/>
      <c r="AT1" s="1049" t="s">
        <v>1934</v>
      </c>
      <c r="AU1" s="1362"/>
      <c r="AV1" s="1362"/>
      <c r="AW1" s="1362"/>
      <c r="AX1" s="1362"/>
      <c r="AY1" s="1362"/>
      <c r="AZ1" s="1362"/>
      <c r="BA1" s="1362"/>
      <c r="BB1" s="1362"/>
      <c r="BC1" s="1362"/>
      <c r="BD1" s="1362"/>
      <c r="BE1" s="1362"/>
      <c r="BF1" s="1362"/>
      <c r="BG1" s="1362"/>
      <c r="BH1" s="51"/>
      <c r="BI1" s="51"/>
      <c r="BJ1" s="51"/>
      <c r="BK1" s="51"/>
      <c r="BL1" s="51"/>
      <c r="BM1" s="51"/>
      <c r="BN1" s="51"/>
      <c r="BO1" s="51"/>
      <c r="BP1" s="51"/>
      <c r="BQ1" s="51"/>
    </row>
    <row r="2" spans="1:93" s="48" customFormat="1" ht="18" customHeight="1" x14ac:dyDescent="0.25">
      <c r="B2" s="1023" t="s">
        <v>187</v>
      </c>
      <c r="C2" s="838"/>
      <c r="D2" s="113"/>
      <c r="E2" s="146"/>
      <c r="F2" s="146"/>
      <c r="G2" s="146"/>
      <c r="H2" s="113"/>
      <c r="I2" s="146"/>
      <c r="J2" s="146"/>
      <c r="K2" s="146"/>
      <c r="L2" s="146"/>
      <c r="M2" s="146"/>
      <c r="N2" s="146"/>
      <c r="O2" s="146"/>
      <c r="P2" s="146"/>
      <c r="Q2" s="146"/>
      <c r="R2" s="146"/>
      <c r="S2" s="146"/>
      <c r="T2" s="146"/>
      <c r="U2" s="146"/>
      <c r="V2" s="146"/>
      <c r="X2" s="1023" t="s">
        <v>187</v>
      </c>
      <c r="Y2" s="146"/>
      <c r="Z2" s="146"/>
      <c r="AA2" s="47"/>
      <c r="AB2" s="47"/>
      <c r="AC2" s="47" t="s">
        <v>1935</v>
      </c>
      <c r="AD2" s="47"/>
      <c r="AE2" s="47"/>
      <c r="AF2" s="47"/>
      <c r="AG2" s="958"/>
      <c r="AH2" s="47"/>
      <c r="AI2" s="958" t="s">
        <v>1936</v>
      </c>
      <c r="AJ2" s="146"/>
      <c r="AK2" s="146"/>
      <c r="AL2" s="146"/>
      <c r="AM2" s="146"/>
      <c r="AN2" s="146"/>
      <c r="AO2" s="146"/>
      <c r="AP2" s="146"/>
      <c r="AQ2" s="146"/>
      <c r="AR2" s="146"/>
      <c r="AT2" s="113"/>
      <c r="AU2" s="146"/>
      <c r="AV2" s="146"/>
      <c r="AW2" s="47" t="s">
        <v>1935</v>
      </c>
      <c r="AX2" s="47"/>
      <c r="AY2" s="47"/>
      <c r="AZ2" s="47"/>
      <c r="BA2" s="958"/>
      <c r="BB2" s="47"/>
      <c r="BC2" s="958" t="s">
        <v>1936</v>
      </c>
      <c r="BD2" s="146"/>
      <c r="BE2" s="382"/>
      <c r="BF2" s="163"/>
      <c r="BG2" s="1026" t="s">
        <v>1937</v>
      </c>
      <c r="BH2" s="1023"/>
      <c r="BI2" s="1027" t="s">
        <v>1938</v>
      </c>
      <c r="BJ2" s="1027"/>
      <c r="BK2" s="382"/>
      <c r="BL2" s="382"/>
      <c r="BM2" s="382"/>
      <c r="BN2" s="382"/>
      <c r="BO2" s="51"/>
      <c r="BP2" s="51"/>
      <c r="BQ2" s="51"/>
    </row>
    <row r="3" spans="1:93" s="48" customFormat="1" ht="177.75" customHeight="1" x14ac:dyDescent="0.25">
      <c r="B3" s="1024"/>
      <c r="C3" s="1030" t="s">
        <v>271</v>
      </c>
      <c r="D3" s="1025"/>
      <c r="E3" s="1029" t="s">
        <v>1915</v>
      </c>
      <c r="F3" s="1029"/>
      <c r="G3" s="1042" t="s">
        <v>1939</v>
      </c>
      <c r="H3" s="1044"/>
      <c r="I3" s="1029" t="s">
        <v>1518</v>
      </c>
      <c r="J3" s="1029"/>
      <c r="K3" s="1042" t="s">
        <v>1940</v>
      </c>
      <c r="L3" s="1044"/>
      <c r="M3" s="1042" t="s">
        <v>316</v>
      </c>
      <c r="N3" s="1044"/>
      <c r="O3" s="1042" t="s">
        <v>315</v>
      </c>
      <c r="P3" s="1044"/>
      <c r="Q3" s="1042" t="s">
        <v>314</v>
      </c>
      <c r="R3" s="1044"/>
      <c r="S3" s="1042" t="s">
        <v>484</v>
      </c>
      <c r="T3" s="1044"/>
      <c r="U3" s="1042" t="s">
        <v>1941</v>
      </c>
      <c r="V3" s="1032"/>
      <c r="X3" s="1024"/>
      <c r="Y3" s="1032" t="s">
        <v>311</v>
      </c>
      <c r="Z3" s="1044"/>
      <c r="AA3" s="1042" t="s">
        <v>372</v>
      </c>
      <c r="AB3" s="1044"/>
      <c r="AC3" s="1042" t="s">
        <v>309</v>
      </c>
      <c r="AD3" s="1044"/>
      <c r="AE3" s="1042" t="s">
        <v>1942</v>
      </c>
      <c r="AF3" s="1044"/>
      <c r="AG3" s="1042" t="s">
        <v>307</v>
      </c>
      <c r="AH3" s="1044"/>
      <c r="AI3" s="1042" t="s">
        <v>481</v>
      </c>
      <c r="AJ3" s="1044"/>
      <c r="AK3" s="1042" t="s">
        <v>305</v>
      </c>
      <c r="AL3" s="1044"/>
      <c r="AM3" s="1042" t="s">
        <v>1943</v>
      </c>
      <c r="AN3" s="1044"/>
      <c r="AO3" s="1042" t="s">
        <v>303</v>
      </c>
      <c r="AP3" s="1044"/>
      <c r="AQ3" s="1042" t="s">
        <v>302</v>
      </c>
      <c r="AR3" s="1032"/>
      <c r="AT3" s="846" t="s">
        <v>187</v>
      </c>
      <c r="AU3" s="1032" t="s">
        <v>1944</v>
      </c>
      <c r="AV3" s="1044"/>
      <c r="AW3" s="1042" t="s">
        <v>300</v>
      </c>
      <c r="AX3" s="1044"/>
      <c r="AY3" s="1042" t="s">
        <v>299</v>
      </c>
      <c r="AZ3" s="1044"/>
      <c r="BA3" s="1042" t="s">
        <v>1945</v>
      </c>
      <c r="BB3" s="1044"/>
      <c r="BC3" s="1042" t="s">
        <v>1946</v>
      </c>
      <c r="BD3" s="1044"/>
      <c r="BE3" s="1032" t="s">
        <v>296</v>
      </c>
      <c r="BF3" s="1044"/>
      <c r="BG3" s="1030"/>
      <c r="BH3" s="1025"/>
      <c r="BI3" s="1029"/>
      <c r="BJ3" s="1029"/>
      <c r="BK3" s="1042" t="s">
        <v>295</v>
      </c>
      <c r="BL3" s="1044"/>
      <c r="BM3" s="1032" t="s">
        <v>294</v>
      </c>
      <c r="BN3" s="1032"/>
      <c r="BO3" s="51"/>
      <c r="BP3" s="51"/>
      <c r="BQ3" s="51"/>
    </row>
    <row r="4" spans="1:93" s="48" customFormat="1" ht="19.95" customHeight="1" x14ac:dyDescent="0.25">
      <c r="B4" s="1024"/>
      <c r="C4" s="1034" t="s">
        <v>1947</v>
      </c>
      <c r="D4" s="1033"/>
      <c r="E4" s="1033"/>
      <c r="F4" s="1033"/>
      <c r="G4" s="1033"/>
      <c r="H4" s="1033"/>
      <c r="I4" s="1033"/>
      <c r="J4" s="1033"/>
      <c r="K4" s="1033"/>
      <c r="L4" s="1033"/>
      <c r="M4" s="1033"/>
      <c r="N4" s="1033"/>
      <c r="O4" s="1033"/>
      <c r="P4" s="1033"/>
      <c r="Q4" s="1033"/>
      <c r="R4" s="1033"/>
      <c r="S4" s="1033"/>
      <c r="T4" s="1033"/>
      <c r="U4" s="1033"/>
      <c r="V4" s="1033"/>
      <c r="X4" s="1024"/>
      <c r="Y4" s="1034" t="s">
        <v>1947</v>
      </c>
      <c r="Z4" s="1033"/>
      <c r="AA4" s="1033"/>
      <c r="AB4" s="1033"/>
      <c r="AC4" s="1033"/>
      <c r="AD4" s="1033"/>
      <c r="AE4" s="1033"/>
      <c r="AF4" s="1033"/>
      <c r="AG4" s="1033"/>
      <c r="AH4" s="1033"/>
      <c r="AI4" s="1033"/>
      <c r="AJ4" s="1033"/>
      <c r="AK4" s="1033"/>
      <c r="AL4" s="1033"/>
      <c r="AM4" s="1033"/>
      <c r="AN4" s="1033"/>
      <c r="AO4" s="1033"/>
      <c r="AP4" s="1033"/>
      <c r="AQ4" s="1033"/>
      <c r="AR4" s="1033"/>
      <c r="AT4" s="70"/>
      <c r="AU4" s="1034" t="s">
        <v>1947</v>
      </c>
      <c r="AV4" s="1033"/>
      <c r="AW4" s="1033"/>
      <c r="AX4" s="1033"/>
      <c r="AY4" s="1033"/>
      <c r="AZ4" s="1033"/>
      <c r="BA4" s="1033"/>
      <c r="BB4" s="1033"/>
      <c r="BC4" s="1033"/>
      <c r="BD4" s="1033"/>
      <c r="BE4" s="1033"/>
      <c r="BF4" s="1033"/>
      <c r="BG4" s="1033"/>
      <c r="BH4" s="1033"/>
      <c r="BI4" s="1033"/>
      <c r="BJ4" s="1033"/>
      <c r="BK4" s="1033"/>
      <c r="BL4" s="1033"/>
      <c r="BM4" s="1033"/>
      <c r="BN4" s="1033"/>
      <c r="BO4" s="51"/>
      <c r="BP4" s="51"/>
      <c r="BQ4" s="51"/>
      <c r="CO4" s="82"/>
    </row>
    <row r="5" spans="1:93" s="48" customFormat="1" ht="13.8" x14ac:dyDescent="0.25">
      <c r="B5" s="1025"/>
      <c r="C5" s="437">
        <v>1</v>
      </c>
      <c r="D5" s="163"/>
      <c r="E5" s="437">
        <v>2</v>
      </c>
      <c r="F5" s="163"/>
      <c r="G5" s="437">
        <v>3</v>
      </c>
      <c r="H5" s="163"/>
      <c r="I5" s="437">
        <v>4</v>
      </c>
      <c r="J5" s="163"/>
      <c r="K5" s="437">
        <v>5</v>
      </c>
      <c r="L5" s="163"/>
      <c r="M5" s="437">
        <v>6</v>
      </c>
      <c r="N5" s="163"/>
      <c r="O5" s="437">
        <v>7</v>
      </c>
      <c r="P5" s="163"/>
      <c r="Q5" s="437">
        <v>8</v>
      </c>
      <c r="R5" s="163"/>
      <c r="S5" s="437">
        <v>9</v>
      </c>
      <c r="T5" s="163"/>
      <c r="U5" s="437">
        <v>10</v>
      </c>
      <c r="V5" s="99"/>
      <c r="X5" s="1025"/>
      <c r="Y5" s="800">
        <v>11</v>
      </c>
      <c r="Z5" s="163"/>
      <c r="AA5" s="437">
        <v>12</v>
      </c>
      <c r="AB5" s="163"/>
      <c r="AC5" s="437">
        <v>13</v>
      </c>
      <c r="AD5" s="163"/>
      <c r="AE5" s="437">
        <v>14</v>
      </c>
      <c r="AF5" s="163"/>
      <c r="AG5" s="437">
        <v>15</v>
      </c>
      <c r="AH5" s="163"/>
      <c r="AI5" s="437">
        <v>16</v>
      </c>
      <c r="AJ5" s="163"/>
      <c r="AK5" s="437">
        <v>17</v>
      </c>
      <c r="AL5" s="163"/>
      <c r="AM5" s="437">
        <v>18</v>
      </c>
      <c r="AN5" s="163"/>
      <c r="AO5" s="437">
        <v>19</v>
      </c>
      <c r="AP5" s="163"/>
      <c r="AQ5" s="437">
        <v>20</v>
      </c>
      <c r="AR5" s="99"/>
      <c r="AT5" s="331"/>
      <c r="AU5" s="800">
        <v>21</v>
      </c>
      <c r="AV5" s="163"/>
      <c r="AW5" s="437">
        <v>22</v>
      </c>
      <c r="AX5" s="163"/>
      <c r="AY5" s="437">
        <v>23</v>
      </c>
      <c r="AZ5" s="163"/>
      <c r="BA5" s="437">
        <v>24</v>
      </c>
      <c r="BB5" s="163"/>
      <c r="BC5" s="437">
        <v>25</v>
      </c>
      <c r="BD5" s="163"/>
      <c r="BE5" s="437">
        <v>26</v>
      </c>
      <c r="BF5" s="163"/>
      <c r="BG5" s="437">
        <v>27</v>
      </c>
      <c r="BH5" s="163"/>
      <c r="BI5" s="437">
        <v>28</v>
      </c>
      <c r="BJ5" s="163"/>
      <c r="BK5" s="437">
        <v>29</v>
      </c>
      <c r="BL5" s="163"/>
      <c r="BM5" s="797">
        <v>30</v>
      </c>
      <c r="BN5" s="161"/>
      <c r="BO5" s="51"/>
      <c r="BP5" s="51"/>
      <c r="BQ5" s="51"/>
    </row>
    <row r="6" spans="1:93" s="826" customFormat="1" ht="21.9" customHeight="1" x14ac:dyDescent="0.25">
      <c r="A6" s="48"/>
      <c r="B6" s="235">
        <v>2023</v>
      </c>
      <c r="C6" s="822">
        <v>109.4</v>
      </c>
      <c r="D6" s="216" t="s">
        <v>157</v>
      </c>
      <c r="E6" s="216">
        <v>107.8</v>
      </c>
      <c r="F6" s="216" t="s">
        <v>157</v>
      </c>
      <c r="G6" s="216">
        <v>102.5</v>
      </c>
      <c r="H6" s="216" t="s">
        <v>157</v>
      </c>
      <c r="I6" s="216">
        <v>108.8</v>
      </c>
      <c r="J6" s="216" t="s">
        <v>157</v>
      </c>
      <c r="K6" s="216">
        <v>107.9</v>
      </c>
      <c r="L6" s="216" t="s">
        <v>157</v>
      </c>
      <c r="M6" s="216">
        <v>108.9</v>
      </c>
      <c r="N6" s="216" t="s">
        <v>157</v>
      </c>
      <c r="O6" s="216">
        <v>99.7</v>
      </c>
      <c r="P6" s="216" t="s">
        <v>157</v>
      </c>
      <c r="Q6" s="216">
        <v>102.9</v>
      </c>
      <c r="R6" s="216" t="s">
        <v>157</v>
      </c>
      <c r="S6" s="216">
        <v>103.7</v>
      </c>
      <c r="T6" s="216" t="s">
        <v>157</v>
      </c>
      <c r="U6" s="216" t="s">
        <v>275</v>
      </c>
      <c r="V6" s="216" t="s">
        <v>157</v>
      </c>
      <c r="W6" s="48"/>
      <c r="X6" s="35">
        <v>2023</v>
      </c>
      <c r="Y6" s="216">
        <v>87.2</v>
      </c>
      <c r="Z6" s="216" t="s">
        <v>157</v>
      </c>
      <c r="AA6" s="216">
        <v>95.1</v>
      </c>
      <c r="AB6" s="216" t="s">
        <v>157</v>
      </c>
      <c r="AC6" s="216">
        <v>111.1</v>
      </c>
      <c r="AD6" s="216" t="s">
        <v>157</v>
      </c>
      <c r="AE6" s="216" t="s">
        <v>275</v>
      </c>
      <c r="AF6" s="216" t="s">
        <v>157</v>
      </c>
      <c r="AG6" s="216">
        <v>97.9</v>
      </c>
      <c r="AH6" s="216" t="s">
        <v>157</v>
      </c>
      <c r="AI6" s="216">
        <v>121.7</v>
      </c>
      <c r="AJ6" s="216" t="s">
        <v>157</v>
      </c>
      <c r="AK6" s="216">
        <v>103.5</v>
      </c>
      <c r="AL6" s="216" t="s">
        <v>157</v>
      </c>
      <c r="AM6" s="216">
        <v>95</v>
      </c>
      <c r="AN6" s="216" t="s">
        <v>157</v>
      </c>
      <c r="AO6" s="216">
        <v>90.9</v>
      </c>
      <c r="AP6" s="216" t="s">
        <v>157</v>
      </c>
      <c r="AQ6" s="216">
        <v>110.7</v>
      </c>
      <c r="AR6" s="216" t="s">
        <v>157</v>
      </c>
      <c r="AS6" s="48"/>
      <c r="AT6" s="35">
        <v>2023</v>
      </c>
      <c r="AU6" s="216">
        <v>102</v>
      </c>
      <c r="AV6" s="216" t="s">
        <v>157</v>
      </c>
      <c r="AW6" s="216">
        <v>112.6</v>
      </c>
      <c r="AX6" s="216" t="s">
        <v>157</v>
      </c>
      <c r="AY6" s="216">
        <v>125.3</v>
      </c>
      <c r="AZ6" s="216" t="s">
        <v>157</v>
      </c>
      <c r="BA6" s="216">
        <v>128.69999999999999</v>
      </c>
      <c r="BB6" s="216" t="s">
        <v>157</v>
      </c>
      <c r="BC6" s="216">
        <v>121.4</v>
      </c>
      <c r="BD6" s="216" t="s">
        <v>157</v>
      </c>
      <c r="BE6" s="216">
        <v>94.1</v>
      </c>
      <c r="BF6" s="216" t="s">
        <v>157</v>
      </c>
      <c r="BG6" s="216">
        <v>123.3</v>
      </c>
      <c r="BH6" s="216" t="s">
        <v>157</v>
      </c>
      <c r="BI6" s="216">
        <v>101.6</v>
      </c>
      <c r="BJ6" s="216" t="s">
        <v>157</v>
      </c>
      <c r="BK6" s="216">
        <v>92.6</v>
      </c>
      <c r="BL6" s="216" t="s">
        <v>157</v>
      </c>
      <c r="BM6" s="216">
        <v>100.9</v>
      </c>
      <c r="BN6" s="216" t="s">
        <v>157</v>
      </c>
      <c r="BO6" s="319"/>
      <c r="BP6" s="319"/>
      <c r="BQ6" s="319"/>
    </row>
    <row r="7" spans="1:93" s="826" customFormat="1" ht="15" customHeight="1" x14ac:dyDescent="0.25">
      <c r="A7" s="48"/>
      <c r="B7" s="235">
        <v>2024</v>
      </c>
      <c r="C7" s="959">
        <v>110.1</v>
      </c>
      <c r="D7" s="743" t="s">
        <v>211</v>
      </c>
      <c r="E7" s="743">
        <v>102.1</v>
      </c>
      <c r="F7" s="743" t="s">
        <v>211</v>
      </c>
      <c r="G7" s="743">
        <v>90.5</v>
      </c>
      <c r="H7" s="743" t="s">
        <v>211</v>
      </c>
      <c r="I7" s="743">
        <v>109.2</v>
      </c>
      <c r="J7" s="743" t="s">
        <v>211</v>
      </c>
      <c r="K7" s="743">
        <v>113.8</v>
      </c>
      <c r="L7" s="743" t="s">
        <v>211</v>
      </c>
      <c r="M7" s="743">
        <v>103.9</v>
      </c>
      <c r="N7" s="743" t="s">
        <v>211</v>
      </c>
      <c r="O7" s="743">
        <v>94</v>
      </c>
      <c r="P7" s="743" t="s">
        <v>211</v>
      </c>
      <c r="Q7" s="743">
        <v>97</v>
      </c>
      <c r="R7" s="743" t="s">
        <v>211</v>
      </c>
      <c r="S7" s="743">
        <v>92.4</v>
      </c>
      <c r="T7" s="743" t="s">
        <v>211</v>
      </c>
      <c r="U7" s="743" t="s">
        <v>275</v>
      </c>
      <c r="V7" s="216" t="s">
        <v>157</v>
      </c>
      <c r="W7" s="48"/>
      <c r="X7" s="35">
        <v>2024</v>
      </c>
      <c r="Y7" s="216">
        <v>90.7</v>
      </c>
      <c r="Z7" s="216" t="s">
        <v>211</v>
      </c>
      <c r="AA7" s="216">
        <v>100.9</v>
      </c>
      <c r="AB7" s="216" t="s">
        <v>211</v>
      </c>
      <c r="AC7" s="216">
        <v>116</v>
      </c>
      <c r="AD7" s="216" t="s">
        <v>211</v>
      </c>
      <c r="AE7" s="216" t="s">
        <v>275</v>
      </c>
      <c r="AF7" s="216" t="s">
        <v>157</v>
      </c>
      <c r="AG7" s="216">
        <v>101.3</v>
      </c>
      <c r="AH7" s="216" t="s">
        <v>211</v>
      </c>
      <c r="AI7" s="216">
        <v>117.7</v>
      </c>
      <c r="AJ7" s="216" t="s">
        <v>211</v>
      </c>
      <c r="AK7" s="216">
        <v>106.5</v>
      </c>
      <c r="AL7" s="216" t="s">
        <v>211</v>
      </c>
      <c r="AM7" s="216">
        <v>97</v>
      </c>
      <c r="AN7" s="216" t="s">
        <v>211</v>
      </c>
      <c r="AO7" s="216">
        <v>88.5</v>
      </c>
      <c r="AP7" s="216" t="s">
        <v>211</v>
      </c>
      <c r="AQ7" s="216">
        <v>113.8</v>
      </c>
      <c r="AR7" s="216" t="s">
        <v>211</v>
      </c>
      <c r="AS7" s="48"/>
      <c r="AT7" s="35">
        <v>2024</v>
      </c>
      <c r="AU7" s="216">
        <v>109.8</v>
      </c>
      <c r="AV7" s="216" t="s">
        <v>211</v>
      </c>
      <c r="AW7" s="216">
        <v>98</v>
      </c>
      <c r="AX7" s="216" t="s">
        <v>211</v>
      </c>
      <c r="AY7" s="216">
        <v>122.8</v>
      </c>
      <c r="AZ7" s="216" t="s">
        <v>211</v>
      </c>
      <c r="BA7" s="216">
        <v>129.9</v>
      </c>
      <c r="BB7" s="216" t="s">
        <v>211</v>
      </c>
      <c r="BC7" s="216">
        <v>129.30000000000001</v>
      </c>
      <c r="BD7" s="216" t="s">
        <v>211</v>
      </c>
      <c r="BE7" s="216">
        <v>95.5</v>
      </c>
      <c r="BF7" s="216" t="s">
        <v>211</v>
      </c>
      <c r="BG7" s="216">
        <v>126.6</v>
      </c>
      <c r="BH7" s="216" t="s">
        <v>211</v>
      </c>
      <c r="BI7" s="216">
        <v>109.2</v>
      </c>
      <c r="BJ7" s="216" t="s">
        <v>211</v>
      </c>
      <c r="BK7" s="216">
        <v>99.2</v>
      </c>
      <c r="BL7" s="216" t="s">
        <v>211</v>
      </c>
      <c r="BM7" s="216">
        <v>110.6</v>
      </c>
      <c r="BN7" s="109" t="s">
        <v>211</v>
      </c>
      <c r="BO7" s="319"/>
      <c r="BP7" s="319"/>
      <c r="BQ7" s="319"/>
    </row>
    <row r="8" spans="1:93" s="826" customFormat="1" ht="21.9" customHeight="1" x14ac:dyDescent="0.25">
      <c r="A8" s="48"/>
      <c r="B8" s="235" t="s">
        <v>364</v>
      </c>
      <c r="C8" s="216">
        <v>108.2</v>
      </c>
      <c r="D8" s="216" t="s">
        <v>157</v>
      </c>
      <c r="E8" s="216">
        <v>107.7</v>
      </c>
      <c r="F8" s="216" t="s">
        <v>157</v>
      </c>
      <c r="G8" s="216">
        <v>101.9</v>
      </c>
      <c r="H8" s="216" t="s">
        <v>157</v>
      </c>
      <c r="I8" s="216">
        <v>109</v>
      </c>
      <c r="J8" s="216" t="s">
        <v>157</v>
      </c>
      <c r="K8" s="216">
        <v>111.6</v>
      </c>
      <c r="L8" s="216" t="s">
        <v>157</v>
      </c>
      <c r="M8" s="216">
        <v>108.4</v>
      </c>
      <c r="N8" s="216" t="s">
        <v>157</v>
      </c>
      <c r="O8" s="216">
        <v>101.7</v>
      </c>
      <c r="P8" s="216" t="s">
        <v>157</v>
      </c>
      <c r="Q8" s="216">
        <v>104.8</v>
      </c>
      <c r="R8" s="216" t="s">
        <v>157</v>
      </c>
      <c r="S8" s="216">
        <v>119.5</v>
      </c>
      <c r="T8" s="216" t="s">
        <v>157</v>
      </c>
      <c r="U8" s="216" t="s">
        <v>275</v>
      </c>
      <c r="V8" s="216" t="s">
        <v>157</v>
      </c>
      <c r="W8" s="48"/>
      <c r="X8" s="35" t="s">
        <v>364</v>
      </c>
      <c r="Y8" s="216">
        <v>92.1</v>
      </c>
      <c r="Z8" s="216" t="s">
        <v>157</v>
      </c>
      <c r="AA8" s="216">
        <v>96.1</v>
      </c>
      <c r="AB8" s="216" t="s">
        <v>157</v>
      </c>
      <c r="AC8" s="216">
        <v>117.7</v>
      </c>
      <c r="AD8" s="216" t="s">
        <v>157</v>
      </c>
      <c r="AE8" s="216" t="s">
        <v>275</v>
      </c>
      <c r="AF8" s="216" t="s">
        <v>157</v>
      </c>
      <c r="AG8" s="216">
        <v>94.6</v>
      </c>
      <c r="AH8" s="216" t="s">
        <v>157</v>
      </c>
      <c r="AI8" s="216">
        <v>123.8</v>
      </c>
      <c r="AJ8" s="216" t="s">
        <v>157</v>
      </c>
      <c r="AK8" s="216">
        <v>105.5</v>
      </c>
      <c r="AL8" s="216" t="s">
        <v>157</v>
      </c>
      <c r="AM8" s="216">
        <v>94.4</v>
      </c>
      <c r="AN8" s="216" t="s">
        <v>157</v>
      </c>
      <c r="AO8" s="216">
        <v>91.2</v>
      </c>
      <c r="AP8" s="216" t="s">
        <v>157</v>
      </c>
      <c r="AQ8" s="216">
        <v>114.6</v>
      </c>
      <c r="AR8" s="216" t="s">
        <v>157</v>
      </c>
      <c r="AS8" s="216"/>
      <c r="AT8" s="35" t="s">
        <v>364</v>
      </c>
      <c r="AU8" s="216">
        <v>100.9</v>
      </c>
      <c r="AV8" s="216" t="s">
        <v>157</v>
      </c>
      <c r="AW8" s="216">
        <v>108.4</v>
      </c>
      <c r="AX8" s="216" t="s">
        <v>157</v>
      </c>
      <c r="AY8" s="216">
        <v>129.69999999999999</v>
      </c>
      <c r="AZ8" s="216" t="s">
        <v>157</v>
      </c>
      <c r="BA8" s="216">
        <v>131.80000000000001</v>
      </c>
      <c r="BB8" s="216" t="s">
        <v>157</v>
      </c>
      <c r="BC8" s="216">
        <v>124.3</v>
      </c>
      <c r="BD8" s="216" t="s">
        <v>157</v>
      </c>
      <c r="BE8" s="216">
        <v>94.4</v>
      </c>
      <c r="BF8" s="216" t="s">
        <v>157</v>
      </c>
      <c r="BG8" s="216">
        <v>101.2</v>
      </c>
      <c r="BH8" s="216" t="s">
        <v>157</v>
      </c>
      <c r="BI8" s="216">
        <v>105.6</v>
      </c>
      <c r="BJ8" s="216" t="s">
        <v>157</v>
      </c>
      <c r="BK8" s="216">
        <v>91.5</v>
      </c>
      <c r="BL8" s="216" t="s">
        <v>157</v>
      </c>
      <c r="BM8" s="216">
        <v>105.8</v>
      </c>
      <c r="BN8" s="216" t="s">
        <v>157</v>
      </c>
      <c r="BO8" s="319"/>
      <c r="BP8" s="319"/>
      <c r="BQ8" s="319"/>
    </row>
    <row r="9" spans="1:93" s="826" customFormat="1" ht="15" customHeight="1" x14ac:dyDescent="0.25">
      <c r="A9" s="48"/>
      <c r="B9" s="235" t="s">
        <v>363</v>
      </c>
      <c r="C9" s="216">
        <v>108.5</v>
      </c>
      <c r="D9" s="216" t="s">
        <v>157</v>
      </c>
      <c r="E9" s="216">
        <v>102.9</v>
      </c>
      <c r="F9" s="617" t="s">
        <v>157</v>
      </c>
      <c r="G9" s="216">
        <v>88.7</v>
      </c>
      <c r="H9" s="216" t="s">
        <v>157</v>
      </c>
      <c r="I9" s="216">
        <v>109.2</v>
      </c>
      <c r="J9" s="216" t="s">
        <v>157</v>
      </c>
      <c r="K9" s="216">
        <v>117.7</v>
      </c>
      <c r="L9" s="216" t="s">
        <v>157</v>
      </c>
      <c r="M9" s="216">
        <v>105.6</v>
      </c>
      <c r="N9" s="216" t="s">
        <v>157</v>
      </c>
      <c r="O9" s="216">
        <v>99</v>
      </c>
      <c r="P9" s="216" t="s">
        <v>157</v>
      </c>
      <c r="Q9" s="216">
        <v>99.1</v>
      </c>
      <c r="R9" s="216" t="s">
        <v>157</v>
      </c>
      <c r="S9" s="216">
        <v>121.8</v>
      </c>
      <c r="T9" s="216" t="s">
        <v>157</v>
      </c>
      <c r="U9" s="216" t="s">
        <v>275</v>
      </c>
      <c r="V9" s="216" t="s">
        <v>157</v>
      </c>
      <c r="W9" s="48"/>
      <c r="X9" s="35" t="s">
        <v>363</v>
      </c>
      <c r="Y9" s="216">
        <v>95.1</v>
      </c>
      <c r="Z9" s="216" t="s">
        <v>157</v>
      </c>
      <c r="AA9" s="216">
        <v>102.6</v>
      </c>
      <c r="AB9" s="216" t="s">
        <v>157</v>
      </c>
      <c r="AC9" s="216">
        <v>120.5</v>
      </c>
      <c r="AD9" s="216" t="s">
        <v>157</v>
      </c>
      <c r="AE9" s="216" t="s">
        <v>275</v>
      </c>
      <c r="AF9" s="216" t="s">
        <v>157</v>
      </c>
      <c r="AG9" s="216">
        <v>98.3</v>
      </c>
      <c r="AH9" s="216" t="s">
        <v>157</v>
      </c>
      <c r="AI9" s="216">
        <v>121.3</v>
      </c>
      <c r="AJ9" s="216" t="s">
        <v>157</v>
      </c>
      <c r="AK9" s="216">
        <v>106.5</v>
      </c>
      <c r="AL9" s="216" t="s">
        <v>157</v>
      </c>
      <c r="AM9" s="216">
        <v>98.6</v>
      </c>
      <c r="AN9" s="216" t="s">
        <v>157</v>
      </c>
      <c r="AO9" s="216">
        <v>88.6</v>
      </c>
      <c r="AP9" s="216" t="s">
        <v>157</v>
      </c>
      <c r="AQ9" s="216">
        <v>112.4</v>
      </c>
      <c r="AR9" s="216" t="s">
        <v>157</v>
      </c>
      <c r="AS9" s="216"/>
      <c r="AT9" s="35" t="s">
        <v>363</v>
      </c>
      <c r="AU9" s="216">
        <v>108.1</v>
      </c>
      <c r="AV9" s="216" t="s">
        <v>157</v>
      </c>
      <c r="AW9" s="216">
        <v>86.9</v>
      </c>
      <c r="AX9" s="216" t="s">
        <v>157</v>
      </c>
      <c r="AY9" s="216">
        <v>126.1</v>
      </c>
      <c r="AZ9" s="216" t="s">
        <v>157</v>
      </c>
      <c r="BA9" s="216">
        <v>130.9</v>
      </c>
      <c r="BB9" s="216" t="s">
        <v>157</v>
      </c>
      <c r="BC9" s="216">
        <v>138.80000000000001</v>
      </c>
      <c r="BD9" s="216" t="s">
        <v>157</v>
      </c>
      <c r="BE9" s="216">
        <v>96.6</v>
      </c>
      <c r="BF9" s="216" t="s">
        <v>157</v>
      </c>
      <c r="BG9" s="216">
        <v>102.7</v>
      </c>
      <c r="BH9" s="216" t="s">
        <v>157</v>
      </c>
      <c r="BI9" s="216">
        <v>113.3</v>
      </c>
      <c r="BJ9" s="216" t="s">
        <v>157</v>
      </c>
      <c r="BK9" s="216">
        <v>97.9</v>
      </c>
      <c r="BL9" s="216" t="s">
        <v>157</v>
      </c>
      <c r="BM9" s="216">
        <v>114.8</v>
      </c>
      <c r="BN9" s="216" t="s">
        <v>157</v>
      </c>
      <c r="BO9" s="319"/>
      <c r="BP9" s="319"/>
      <c r="BQ9" s="319"/>
    </row>
    <row r="10" spans="1:93" s="826" customFormat="1" ht="21.9" customHeight="1" x14ac:dyDescent="0.25">
      <c r="A10" s="56"/>
      <c r="B10" s="70" t="s">
        <v>290</v>
      </c>
      <c r="C10" s="822">
        <v>109.5</v>
      </c>
      <c r="D10" s="216" t="s">
        <v>157</v>
      </c>
      <c r="E10" s="216">
        <v>107.7</v>
      </c>
      <c r="F10" s="216" t="s">
        <v>157</v>
      </c>
      <c r="G10" s="216">
        <v>89.4</v>
      </c>
      <c r="H10" s="216" t="s">
        <v>157</v>
      </c>
      <c r="I10" s="216">
        <v>111.4</v>
      </c>
      <c r="J10" s="216" t="s">
        <v>157</v>
      </c>
      <c r="K10" s="216">
        <v>116</v>
      </c>
      <c r="L10" s="216" t="s">
        <v>157</v>
      </c>
      <c r="M10" s="216">
        <v>108</v>
      </c>
      <c r="N10" s="216" t="s">
        <v>157</v>
      </c>
      <c r="O10" s="216">
        <v>87.7</v>
      </c>
      <c r="P10" s="216" t="s">
        <v>157</v>
      </c>
      <c r="Q10" s="216">
        <v>103.6</v>
      </c>
      <c r="R10" s="216" t="s">
        <v>157</v>
      </c>
      <c r="S10" s="216">
        <v>111.9</v>
      </c>
      <c r="T10" s="216" t="s">
        <v>157</v>
      </c>
      <c r="U10" s="216" t="s">
        <v>275</v>
      </c>
      <c r="V10" s="216" t="s">
        <v>157</v>
      </c>
      <c r="W10" s="48"/>
      <c r="X10" s="70" t="s">
        <v>290</v>
      </c>
      <c r="Y10" s="216">
        <v>97.6</v>
      </c>
      <c r="Z10" s="216" t="s">
        <v>157</v>
      </c>
      <c r="AA10" s="216">
        <v>101.9</v>
      </c>
      <c r="AB10" s="216" t="s">
        <v>157</v>
      </c>
      <c r="AC10" s="216">
        <v>125.8</v>
      </c>
      <c r="AD10" s="216" t="s">
        <v>157</v>
      </c>
      <c r="AE10" s="216" t="s">
        <v>275</v>
      </c>
      <c r="AF10" s="216" t="s">
        <v>157</v>
      </c>
      <c r="AG10" s="216">
        <v>95.6</v>
      </c>
      <c r="AH10" s="216" t="s">
        <v>157</v>
      </c>
      <c r="AI10" s="216">
        <v>138.19999999999999</v>
      </c>
      <c r="AJ10" s="216" t="s">
        <v>157</v>
      </c>
      <c r="AK10" s="216">
        <v>109.9</v>
      </c>
      <c r="AL10" s="216" t="s">
        <v>157</v>
      </c>
      <c r="AM10" s="216">
        <v>106.6</v>
      </c>
      <c r="AN10" s="216" t="s">
        <v>157</v>
      </c>
      <c r="AO10" s="216">
        <v>87.7</v>
      </c>
      <c r="AP10" s="216" t="s">
        <v>157</v>
      </c>
      <c r="AQ10" s="216">
        <v>116.6</v>
      </c>
      <c r="AR10" s="216" t="s">
        <v>157</v>
      </c>
      <c r="AS10" s="48"/>
      <c r="AT10" s="70" t="s">
        <v>290</v>
      </c>
      <c r="AU10" s="216">
        <v>116.3</v>
      </c>
      <c r="AV10" s="216" t="s">
        <v>157</v>
      </c>
      <c r="AW10" s="216">
        <v>90.1</v>
      </c>
      <c r="AX10" s="216" t="s">
        <v>157</v>
      </c>
      <c r="AY10" s="216">
        <v>125.9</v>
      </c>
      <c r="AZ10" s="216" t="s">
        <v>157</v>
      </c>
      <c r="BA10" s="216">
        <v>133.6</v>
      </c>
      <c r="BB10" s="216" t="s">
        <v>157</v>
      </c>
      <c r="BC10" s="216">
        <v>140.19999999999999</v>
      </c>
      <c r="BD10" s="216" t="s">
        <v>157</v>
      </c>
      <c r="BE10" s="216">
        <v>99.2</v>
      </c>
      <c r="BF10" s="216" t="s">
        <v>157</v>
      </c>
      <c r="BG10" s="216">
        <v>87.7</v>
      </c>
      <c r="BH10" s="216" t="s">
        <v>157</v>
      </c>
      <c r="BI10" s="216">
        <v>114.4</v>
      </c>
      <c r="BJ10" s="216" t="s">
        <v>157</v>
      </c>
      <c r="BK10" s="216">
        <v>102.1</v>
      </c>
      <c r="BL10" s="216" t="s">
        <v>157</v>
      </c>
      <c r="BM10" s="216">
        <v>114.3</v>
      </c>
      <c r="BN10" s="216" t="s">
        <v>157</v>
      </c>
      <c r="BO10" s="319"/>
      <c r="BP10" s="319"/>
      <c r="BQ10" s="319"/>
    </row>
    <row r="11" spans="1:93" s="826" customFormat="1" ht="15" customHeight="1" x14ac:dyDescent="0.25">
      <c r="A11" s="56"/>
      <c r="B11" s="70" t="s">
        <v>289</v>
      </c>
      <c r="C11" s="822">
        <v>120.2</v>
      </c>
      <c r="D11" s="216" t="s">
        <v>157</v>
      </c>
      <c r="E11" s="216">
        <v>114.1</v>
      </c>
      <c r="F11" s="216" t="s">
        <v>157</v>
      </c>
      <c r="G11" s="216">
        <v>99.9</v>
      </c>
      <c r="H11" s="216" t="s">
        <v>157</v>
      </c>
      <c r="I11" s="216">
        <v>120.9</v>
      </c>
      <c r="J11" s="216" t="s">
        <v>157</v>
      </c>
      <c r="K11" s="216">
        <v>126.2</v>
      </c>
      <c r="L11" s="216" t="s">
        <v>157</v>
      </c>
      <c r="M11" s="216">
        <v>98.3</v>
      </c>
      <c r="N11" s="216" t="s">
        <v>157</v>
      </c>
      <c r="O11" s="216">
        <v>109.5</v>
      </c>
      <c r="P11" s="216" t="s">
        <v>157</v>
      </c>
      <c r="Q11" s="216">
        <v>108</v>
      </c>
      <c r="R11" s="216" t="s">
        <v>157</v>
      </c>
      <c r="S11" s="216">
        <v>159.1</v>
      </c>
      <c r="T11" s="216" t="s">
        <v>157</v>
      </c>
      <c r="U11" s="216" t="s">
        <v>275</v>
      </c>
      <c r="V11" s="216" t="s">
        <v>157</v>
      </c>
      <c r="W11" s="48"/>
      <c r="X11" s="70" t="s">
        <v>289</v>
      </c>
      <c r="Y11" s="216">
        <v>105</v>
      </c>
      <c r="Z11" s="216" t="s">
        <v>157</v>
      </c>
      <c r="AA11" s="216">
        <v>113.2</v>
      </c>
      <c r="AB11" s="216" t="s">
        <v>157</v>
      </c>
      <c r="AC11" s="216">
        <v>127.6</v>
      </c>
      <c r="AD11" s="216" t="s">
        <v>157</v>
      </c>
      <c r="AE11" s="216" t="s">
        <v>275</v>
      </c>
      <c r="AF11" s="216" t="s">
        <v>157</v>
      </c>
      <c r="AG11" s="216">
        <v>105.7</v>
      </c>
      <c r="AH11" s="216" t="s">
        <v>157</v>
      </c>
      <c r="AI11" s="216">
        <v>131.69999999999999</v>
      </c>
      <c r="AJ11" s="216" t="s">
        <v>157</v>
      </c>
      <c r="AK11" s="216">
        <v>120.3</v>
      </c>
      <c r="AL11" s="216" t="s">
        <v>157</v>
      </c>
      <c r="AM11" s="216">
        <v>113.4</v>
      </c>
      <c r="AN11" s="216" t="s">
        <v>157</v>
      </c>
      <c r="AO11" s="216">
        <v>95.8</v>
      </c>
      <c r="AP11" s="216" t="s">
        <v>157</v>
      </c>
      <c r="AQ11" s="216">
        <v>126</v>
      </c>
      <c r="AR11" s="216" t="s">
        <v>157</v>
      </c>
      <c r="AS11" s="48"/>
      <c r="AT11" s="70" t="s">
        <v>289</v>
      </c>
      <c r="AU11" s="216">
        <v>135.6</v>
      </c>
      <c r="AV11" s="216" t="s">
        <v>157</v>
      </c>
      <c r="AW11" s="216">
        <v>100.6</v>
      </c>
      <c r="AX11" s="216" t="s">
        <v>157</v>
      </c>
      <c r="AY11" s="216">
        <v>130.30000000000001</v>
      </c>
      <c r="AZ11" s="216" t="s">
        <v>157</v>
      </c>
      <c r="BA11" s="216">
        <v>148.1</v>
      </c>
      <c r="BB11" s="216" t="s">
        <v>157</v>
      </c>
      <c r="BC11" s="216">
        <v>157.80000000000001</v>
      </c>
      <c r="BD11" s="216" t="s">
        <v>157</v>
      </c>
      <c r="BE11" s="216">
        <v>115.4</v>
      </c>
      <c r="BF11" s="216" t="s">
        <v>157</v>
      </c>
      <c r="BG11" s="216">
        <v>114.5</v>
      </c>
      <c r="BH11" s="216" t="s">
        <v>157</v>
      </c>
      <c r="BI11" s="216">
        <v>119.2</v>
      </c>
      <c r="BJ11" s="216" t="s">
        <v>157</v>
      </c>
      <c r="BK11" s="216">
        <v>100.6</v>
      </c>
      <c r="BL11" s="216" t="s">
        <v>157</v>
      </c>
      <c r="BM11" s="216">
        <v>121.9</v>
      </c>
      <c r="BN11" s="216" t="s">
        <v>157</v>
      </c>
      <c r="BO11" s="319"/>
      <c r="BP11" s="319"/>
      <c r="BQ11" s="319"/>
    </row>
    <row r="12" spans="1:93" s="48" customFormat="1" ht="15" customHeight="1" x14ac:dyDescent="0.25">
      <c r="A12" s="56"/>
      <c r="B12" s="70" t="s">
        <v>288</v>
      </c>
      <c r="C12" s="822">
        <v>113.7</v>
      </c>
      <c r="D12" s="216" t="s">
        <v>157</v>
      </c>
      <c r="E12" s="216">
        <v>106.6</v>
      </c>
      <c r="F12" s="216" t="s">
        <v>157</v>
      </c>
      <c r="G12" s="216">
        <v>100.8</v>
      </c>
      <c r="H12" s="216" t="s">
        <v>157</v>
      </c>
      <c r="I12" s="216">
        <v>112.5</v>
      </c>
      <c r="J12" s="216" t="s">
        <v>157</v>
      </c>
      <c r="K12" s="216">
        <v>119.2</v>
      </c>
      <c r="L12" s="216" t="s">
        <v>157</v>
      </c>
      <c r="M12" s="216">
        <v>99.3</v>
      </c>
      <c r="N12" s="216" t="s">
        <v>157</v>
      </c>
      <c r="O12" s="216">
        <v>92.5</v>
      </c>
      <c r="P12" s="216" t="s">
        <v>157</v>
      </c>
      <c r="Q12" s="216">
        <v>100.2</v>
      </c>
      <c r="R12" s="216" t="s">
        <v>157</v>
      </c>
      <c r="S12" s="216">
        <v>169.9</v>
      </c>
      <c r="T12" s="216" t="s">
        <v>157</v>
      </c>
      <c r="U12" s="216" t="s">
        <v>275</v>
      </c>
      <c r="V12" s="216" t="s">
        <v>157</v>
      </c>
      <c r="X12" s="70" t="s">
        <v>288</v>
      </c>
      <c r="Y12" s="216">
        <v>93.3</v>
      </c>
      <c r="Z12" s="216" t="s">
        <v>157</v>
      </c>
      <c r="AA12" s="216">
        <v>105.5</v>
      </c>
      <c r="AB12" s="216" t="s">
        <v>157</v>
      </c>
      <c r="AC12" s="216">
        <v>134.19999999999999</v>
      </c>
      <c r="AD12" s="216" t="s">
        <v>157</v>
      </c>
      <c r="AE12" s="216" t="s">
        <v>275</v>
      </c>
      <c r="AF12" s="216" t="s">
        <v>157</v>
      </c>
      <c r="AG12" s="216">
        <v>97.7</v>
      </c>
      <c r="AH12" s="216" t="s">
        <v>157</v>
      </c>
      <c r="AI12" s="216">
        <v>125.9</v>
      </c>
      <c r="AJ12" s="216" t="s">
        <v>157</v>
      </c>
      <c r="AK12" s="216">
        <v>107.7</v>
      </c>
      <c r="AL12" s="216" t="s">
        <v>157</v>
      </c>
      <c r="AM12" s="216">
        <v>99.9</v>
      </c>
      <c r="AN12" s="216" t="s">
        <v>157</v>
      </c>
      <c r="AO12" s="216">
        <v>88.2</v>
      </c>
      <c r="AP12" s="216" t="s">
        <v>157</v>
      </c>
      <c r="AQ12" s="216">
        <v>119.1</v>
      </c>
      <c r="AR12" s="216" t="s">
        <v>157</v>
      </c>
      <c r="AT12" s="70" t="s">
        <v>288</v>
      </c>
      <c r="AU12" s="216">
        <v>129.4</v>
      </c>
      <c r="AV12" s="216" t="s">
        <v>157</v>
      </c>
      <c r="AW12" s="216">
        <v>91.2</v>
      </c>
      <c r="AX12" s="216" t="s">
        <v>157</v>
      </c>
      <c r="AY12" s="216">
        <v>125.5</v>
      </c>
      <c r="AZ12" s="216" t="s">
        <v>157</v>
      </c>
      <c r="BA12" s="216">
        <v>132.69999999999999</v>
      </c>
      <c r="BB12" s="216" t="s">
        <v>157</v>
      </c>
      <c r="BC12" s="216">
        <v>153.5</v>
      </c>
      <c r="BD12" s="216" t="s">
        <v>157</v>
      </c>
      <c r="BE12" s="216">
        <v>109.2</v>
      </c>
      <c r="BF12" s="216" t="s">
        <v>157</v>
      </c>
      <c r="BG12" s="216">
        <v>131.9</v>
      </c>
      <c r="BH12" s="216" t="s">
        <v>157</v>
      </c>
      <c r="BI12" s="216">
        <v>114.8</v>
      </c>
      <c r="BJ12" s="216" t="s">
        <v>157</v>
      </c>
      <c r="BK12" s="216">
        <v>98.8</v>
      </c>
      <c r="BL12" s="216" t="s">
        <v>157</v>
      </c>
      <c r="BM12" s="216">
        <v>116.4</v>
      </c>
      <c r="BN12" s="216" t="s">
        <v>157</v>
      </c>
      <c r="BO12" s="51"/>
      <c r="BP12" s="51"/>
      <c r="BQ12" s="51"/>
    </row>
    <row r="13" spans="1:93" s="48" customFormat="1" ht="15" customHeight="1" x14ac:dyDescent="0.25">
      <c r="A13" s="56"/>
      <c r="B13" s="70" t="s">
        <v>287</v>
      </c>
      <c r="C13" s="822">
        <v>104.6</v>
      </c>
      <c r="D13" s="216" t="s">
        <v>157</v>
      </c>
      <c r="E13" s="216">
        <v>101.4</v>
      </c>
      <c r="F13" s="216" t="s">
        <v>157</v>
      </c>
      <c r="G13" s="216">
        <v>104.9</v>
      </c>
      <c r="H13" s="216" t="s">
        <v>157</v>
      </c>
      <c r="I13" s="216">
        <v>101.1</v>
      </c>
      <c r="J13" s="216" t="s">
        <v>157</v>
      </c>
      <c r="K13" s="216">
        <v>116</v>
      </c>
      <c r="L13" s="216" t="s">
        <v>157</v>
      </c>
      <c r="M13" s="216">
        <v>110.6</v>
      </c>
      <c r="N13" s="216" t="s">
        <v>157</v>
      </c>
      <c r="O13" s="216">
        <v>93.2</v>
      </c>
      <c r="P13" s="216" t="s">
        <v>157</v>
      </c>
      <c r="Q13" s="216">
        <v>88.8</v>
      </c>
      <c r="R13" s="216" t="s">
        <v>157</v>
      </c>
      <c r="S13" s="216">
        <v>138.5</v>
      </c>
      <c r="T13" s="216" t="s">
        <v>157</v>
      </c>
      <c r="U13" s="216" t="s">
        <v>275</v>
      </c>
      <c r="V13" s="216" t="s">
        <v>157</v>
      </c>
      <c r="X13" s="70" t="s">
        <v>287</v>
      </c>
      <c r="Y13" s="216">
        <v>75.400000000000006</v>
      </c>
      <c r="Z13" s="216" t="s">
        <v>157</v>
      </c>
      <c r="AA13" s="216">
        <v>92.2</v>
      </c>
      <c r="AB13" s="216" t="s">
        <v>157</v>
      </c>
      <c r="AC13" s="216">
        <v>128</v>
      </c>
      <c r="AD13" s="216" t="s">
        <v>157</v>
      </c>
      <c r="AE13" s="216" t="s">
        <v>275</v>
      </c>
      <c r="AF13" s="216" t="s">
        <v>157</v>
      </c>
      <c r="AG13" s="216">
        <v>82.1</v>
      </c>
      <c r="AH13" s="216" t="s">
        <v>157</v>
      </c>
      <c r="AI13" s="216">
        <v>125.3</v>
      </c>
      <c r="AJ13" s="216" t="s">
        <v>157</v>
      </c>
      <c r="AK13" s="216">
        <v>85.5</v>
      </c>
      <c r="AL13" s="216" t="s">
        <v>157</v>
      </c>
      <c r="AM13" s="216">
        <v>79.7</v>
      </c>
      <c r="AN13" s="216" t="s">
        <v>157</v>
      </c>
      <c r="AO13" s="216">
        <v>71.900000000000006</v>
      </c>
      <c r="AP13" s="216" t="s">
        <v>157</v>
      </c>
      <c r="AQ13" s="216">
        <v>99.1</v>
      </c>
      <c r="AR13" s="216" t="s">
        <v>157</v>
      </c>
      <c r="AT13" s="70" t="s">
        <v>287</v>
      </c>
      <c r="AU13" s="216">
        <v>111.5</v>
      </c>
      <c r="AV13" s="216" t="s">
        <v>157</v>
      </c>
      <c r="AW13" s="216">
        <v>83.7</v>
      </c>
      <c r="AX13" s="216" t="s">
        <v>157</v>
      </c>
      <c r="AY13" s="216">
        <v>136.4</v>
      </c>
      <c r="AZ13" s="216" t="s">
        <v>157</v>
      </c>
      <c r="BA13" s="216">
        <v>108.1</v>
      </c>
      <c r="BB13" s="216" t="s">
        <v>157</v>
      </c>
      <c r="BC13" s="216">
        <v>176.4</v>
      </c>
      <c r="BD13" s="216" t="s">
        <v>157</v>
      </c>
      <c r="BE13" s="216">
        <v>86.6</v>
      </c>
      <c r="BF13" s="216" t="s">
        <v>157</v>
      </c>
      <c r="BG13" s="216">
        <v>143.1</v>
      </c>
      <c r="BH13" s="216" t="s">
        <v>157</v>
      </c>
      <c r="BI13" s="216">
        <v>115</v>
      </c>
      <c r="BJ13" s="216" t="s">
        <v>157</v>
      </c>
      <c r="BK13" s="216">
        <v>106.9</v>
      </c>
      <c r="BL13" s="216" t="s">
        <v>157</v>
      </c>
      <c r="BM13" s="216">
        <v>113.3</v>
      </c>
      <c r="BN13" s="216" t="s">
        <v>157</v>
      </c>
      <c r="BO13" s="51"/>
      <c r="BP13" s="51"/>
      <c r="BQ13" s="51"/>
    </row>
    <row r="14" spans="1:93" s="48" customFormat="1" ht="15" customHeight="1" x14ac:dyDescent="0.25">
      <c r="A14" s="56"/>
      <c r="B14" s="70" t="s">
        <v>286</v>
      </c>
      <c r="C14" s="822">
        <v>107</v>
      </c>
      <c r="D14" s="216" t="s">
        <v>157</v>
      </c>
      <c r="E14" s="216">
        <v>99.1</v>
      </c>
      <c r="F14" s="216" t="s">
        <v>157</v>
      </c>
      <c r="G14" s="216">
        <v>100.1</v>
      </c>
      <c r="H14" s="216" t="s">
        <v>157</v>
      </c>
      <c r="I14" s="216">
        <v>104.2</v>
      </c>
      <c r="J14" s="216" t="s">
        <v>157</v>
      </c>
      <c r="K14" s="216">
        <v>118.9</v>
      </c>
      <c r="L14" s="216" t="s">
        <v>157</v>
      </c>
      <c r="M14" s="216">
        <v>78.5</v>
      </c>
      <c r="N14" s="216" t="s">
        <v>157</v>
      </c>
      <c r="O14" s="216">
        <v>102.6</v>
      </c>
      <c r="P14" s="216" t="s">
        <v>157</v>
      </c>
      <c r="Q14" s="216">
        <v>98</v>
      </c>
      <c r="R14" s="216" t="s">
        <v>157</v>
      </c>
      <c r="S14" s="216">
        <v>81.599999999999994</v>
      </c>
      <c r="T14" s="216" t="s">
        <v>157</v>
      </c>
      <c r="U14" s="216" t="s">
        <v>275</v>
      </c>
      <c r="V14" s="216" t="s">
        <v>157</v>
      </c>
      <c r="X14" s="70" t="s">
        <v>286</v>
      </c>
      <c r="Y14" s="216">
        <v>98.4</v>
      </c>
      <c r="Z14" s="216" t="s">
        <v>157</v>
      </c>
      <c r="AA14" s="216">
        <v>109.3</v>
      </c>
      <c r="AB14" s="216" t="s">
        <v>157</v>
      </c>
      <c r="AC14" s="216">
        <v>123.3</v>
      </c>
      <c r="AD14" s="216" t="s">
        <v>157</v>
      </c>
      <c r="AE14" s="216" t="s">
        <v>275</v>
      </c>
      <c r="AF14" s="216" t="s">
        <v>157</v>
      </c>
      <c r="AG14" s="216">
        <v>105.1</v>
      </c>
      <c r="AH14" s="216" t="s">
        <v>157</v>
      </c>
      <c r="AI14" s="216">
        <v>134.9</v>
      </c>
      <c r="AJ14" s="216" t="s">
        <v>157</v>
      </c>
      <c r="AK14" s="216">
        <v>105.5</v>
      </c>
      <c r="AL14" s="216" t="s">
        <v>157</v>
      </c>
      <c r="AM14" s="216">
        <v>88.6</v>
      </c>
      <c r="AN14" s="216" t="s">
        <v>157</v>
      </c>
      <c r="AO14" s="216">
        <v>108.4</v>
      </c>
      <c r="AP14" s="216" t="s">
        <v>157</v>
      </c>
      <c r="AQ14" s="216">
        <v>108.4</v>
      </c>
      <c r="AR14" s="216" t="s">
        <v>157</v>
      </c>
      <c r="AT14" s="70" t="s">
        <v>286</v>
      </c>
      <c r="AU14" s="216">
        <v>104.4</v>
      </c>
      <c r="AV14" s="216" t="s">
        <v>157</v>
      </c>
      <c r="AW14" s="216">
        <v>81.8</v>
      </c>
      <c r="AX14" s="216" t="s">
        <v>157</v>
      </c>
      <c r="AY14" s="216">
        <v>111</v>
      </c>
      <c r="AZ14" s="216" t="s">
        <v>157</v>
      </c>
      <c r="BA14" s="216">
        <v>120.9</v>
      </c>
      <c r="BB14" s="216" t="s">
        <v>157</v>
      </c>
      <c r="BC14" s="216">
        <v>112.7</v>
      </c>
      <c r="BD14" s="216" t="s">
        <v>157</v>
      </c>
      <c r="BE14" s="216">
        <v>100.9</v>
      </c>
      <c r="BF14" s="216" t="s">
        <v>157</v>
      </c>
      <c r="BG14" s="216">
        <v>145.5</v>
      </c>
      <c r="BH14" s="216" t="s">
        <v>157</v>
      </c>
      <c r="BI14" s="216">
        <v>105.5</v>
      </c>
      <c r="BJ14" s="216" t="s">
        <v>157</v>
      </c>
      <c r="BK14" s="216">
        <v>34.200000000000003</v>
      </c>
      <c r="BL14" s="216" t="s">
        <v>157</v>
      </c>
      <c r="BM14" s="216">
        <v>112</v>
      </c>
      <c r="BN14" s="216" t="s">
        <v>157</v>
      </c>
      <c r="BO14" s="51"/>
      <c r="BP14" s="51"/>
      <c r="BQ14" s="51"/>
    </row>
    <row r="15" spans="1:93" s="48" customFormat="1" ht="15" customHeight="1" x14ac:dyDescent="0.25">
      <c r="A15" s="56"/>
      <c r="B15" s="70" t="s">
        <v>285</v>
      </c>
      <c r="C15" s="822">
        <v>106.7</v>
      </c>
      <c r="D15" s="216" t="s">
        <v>157</v>
      </c>
      <c r="E15" s="216">
        <v>95.8</v>
      </c>
      <c r="F15" s="216" t="s">
        <v>157</v>
      </c>
      <c r="G15" s="216">
        <v>88.8</v>
      </c>
      <c r="H15" s="216" t="s">
        <v>157</v>
      </c>
      <c r="I15" s="216">
        <v>104.6</v>
      </c>
      <c r="J15" s="216" t="s">
        <v>157</v>
      </c>
      <c r="K15" s="216">
        <v>111.3</v>
      </c>
      <c r="L15" s="216" t="s">
        <v>157</v>
      </c>
      <c r="M15" s="216">
        <v>74.2</v>
      </c>
      <c r="N15" s="216" t="s">
        <v>157</v>
      </c>
      <c r="O15" s="216">
        <v>100.2</v>
      </c>
      <c r="P15" s="216" t="s">
        <v>157</v>
      </c>
      <c r="Q15" s="216">
        <v>97.7</v>
      </c>
      <c r="R15" s="216" t="s">
        <v>157</v>
      </c>
      <c r="S15" s="216">
        <v>82.6</v>
      </c>
      <c r="T15" s="216" t="s">
        <v>157</v>
      </c>
      <c r="U15" s="216" t="s">
        <v>275</v>
      </c>
      <c r="V15" s="216" t="s">
        <v>157</v>
      </c>
      <c r="X15" s="70" t="s">
        <v>285</v>
      </c>
      <c r="Y15" s="216">
        <v>99.2</v>
      </c>
      <c r="Z15" s="216" t="s">
        <v>157</v>
      </c>
      <c r="AA15" s="216">
        <v>100.9</v>
      </c>
      <c r="AB15" s="216" t="s">
        <v>157</v>
      </c>
      <c r="AC15" s="216">
        <v>118.9</v>
      </c>
      <c r="AD15" s="216" t="s">
        <v>157</v>
      </c>
      <c r="AE15" s="216" t="s">
        <v>275</v>
      </c>
      <c r="AF15" s="216" t="s">
        <v>157</v>
      </c>
      <c r="AG15" s="216">
        <v>101.4</v>
      </c>
      <c r="AH15" s="216" t="s">
        <v>157</v>
      </c>
      <c r="AI15" s="216">
        <v>117.4</v>
      </c>
      <c r="AJ15" s="216" t="s">
        <v>157</v>
      </c>
      <c r="AK15" s="216">
        <v>106.3</v>
      </c>
      <c r="AL15" s="216" t="s">
        <v>157</v>
      </c>
      <c r="AM15" s="216">
        <v>89.5</v>
      </c>
      <c r="AN15" s="216" t="s">
        <v>157</v>
      </c>
      <c r="AO15" s="216">
        <v>106.3</v>
      </c>
      <c r="AP15" s="216" t="s">
        <v>157</v>
      </c>
      <c r="AQ15" s="216">
        <v>111.4</v>
      </c>
      <c r="AR15" s="216" t="s">
        <v>157</v>
      </c>
      <c r="AT15" s="70" t="s">
        <v>285</v>
      </c>
      <c r="AU15" s="216">
        <v>104.2</v>
      </c>
      <c r="AV15" s="216" t="s">
        <v>157</v>
      </c>
      <c r="AW15" s="216">
        <v>83.6</v>
      </c>
      <c r="AX15" s="216" t="s">
        <v>157</v>
      </c>
      <c r="AY15" s="216">
        <v>121.8</v>
      </c>
      <c r="AZ15" s="216" t="s">
        <v>157</v>
      </c>
      <c r="BA15" s="216">
        <v>137.30000000000001</v>
      </c>
      <c r="BB15" s="216" t="s">
        <v>157</v>
      </c>
      <c r="BC15" s="216">
        <v>132.30000000000001</v>
      </c>
      <c r="BD15" s="216" t="s">
        <v>157</v>
      </c>
      <c r="BE15" s="216">
        <v>97.6</v>
      </c>
      <c r="BF15" s="216" t="s">
        <v>157</v>
      </c>
      <c r="BG15" s="216">
        <v>136</v>
      </c>
      <c r="BH15" s="216" t="s">
        <v>157</v>
      </c>
      <c r="BI15" s="216">
        <v>106.1</v>
      </c>
      <c r="BJ15" s="216" t="s">
        <v>157</v>
      </c>
      <c r="BK15" s="216">
        <v>34.299999999999997</v>
      </c>
      <c r="BL15" s="216" t="s">
        <v>157</v>
      </c>
      <c r="BM15" s="216">
        <v>114.2</v>
      </c>
      <c r="BN15" s="216" t="s">
        <v>157</v>
      </c>
      <c r="BO15" s="51"/>
      <c r="BP15" s="51"/>
      <c r="BQ15" s="51"/>
    </row>
    <row r="16" spans="1:93" s="48" customFormat="1" ht="15" customHeight="1" x14ac:dyDescent="0.25">
      <c r="A16" s="56"/>
      <c r="B16" s="70" t="s">
        <v>284</v>
      </c>
      <c r="C16" s="822">
        <v>115.8</v>
      </c>
      <c r="D16" s="216" t="s">
        <v>157</v>
      </c>
      <c r="E16" s="216">
        <v>99</v>
      </c>
      <c r="F16" s="216" t="s">
        <v>157</v>
      </c>
      <c r="G16" s="216">
        <v>87.1</v>
      </c>
      <c r="H16" s="216" t="s">
        <v>157</v>
      </c>
      <c r="I16" s="216">
        <v>115.3</v>
      </c>
      <c r="J16" s="216" t="s">
        <v>157</v>
      </c>
      <c r="K16" s="216">
        <v>123</v>
      </c>
      <c r="L16" s="216" t="s">
        <v>157</v>
      </c>
      <c r="M16" s="216">
        <v>97.1</v>
      </c>
      <c r="N16" s="216" t="s">
        <v>157</v>
      </c>
      <c r="O16" s="216">
        <v>95.8</v>
      </c>
      <c r="P16" s="216" t="s">
        <v>157</v>
      </c>
      <c r="Q16" s="216">
        <v>110.4</v>
      </c>
      <c r="R16" s="216" t="s">
        <v>157</v>
      </c>
      <c r="S16" s="216">
        <v>103.3</v>
      </c>
      <c r="T16" s="216" t="s">
        <v>157</v>
      </c>
      <c r="U16" s="216" t="s">
        <v>275</v>
      </c>
      <c r="V16" s="216" t="s">
        <v>157</v>
      </c>
      <c r="X16" s="70" t="s">
        <v>284</v>
      </c>
      <c r="Y16" s="216">
        <v>112.4</v>
      </c>
      <c r="Z16" s="216" t="s">
        <v>157</v>
      </c>
      <c r="AA16" s="216">
        <v>107.9</v>
      </c>
      <c r="AB16" s="216" t="s">
        <v>157</v>
      </c>
      <c r="AC16" s="216">
        <v>123</v>
      </c>
      <c r="AD16" s="216" t="s">
        <v>157</v>
      </c>
      <c r="AE16" s="216" t="s">
        <v>275</v>
      </c>
      <c r="AF16" s="216" t="s">
        <v>157</v>
      </c>
      <c r="AG16" s="216">
        <v>105.1</v>
      </c>
      <c r="AH16" s="216" t="s">
        <v>157</v>
      </c>
      <c r="AI16" s="216">
        <v>138.30000000000001</v>
      </c>
      <c r="AJ16" s="216" t="s">
        <v>157</v>
      </c>
      <c r="AK16" s="216">
        <v>113.3</v>
      </c>
      <c r="AL16" s="216" t="s">
        <v>157</v>
      </c>
      <c r="AM16" s="216">
        <v>108.1</v>
      </c>
      <c r="AN16" s="216" t="s">
        <v>157</v>
      </c>
      <c r="AO16" s="216">
        <v>110.8</v>
      </c>
      <c r="AP16" s="216" t="s">
        <v>157</v>
      </c>
      <c r="AQ16" s="216">
        <v>125.3</v>
      </c>
      <c r="AR16" s="216" t="s">
        <v>157</v>
      </c>
      <c r="AT16" s="70" t="s">
        <v>284</v>
      </c>
      <c r="AU16" s="216">
        <v>113.8</v>
      </c>
      <c r="AV16" s="216" t="s">
        <v>157</v>
      </c>
      <c r="AW16" s="216">
        <v>85.6</v>
      </c>
      <c r="AX16" s="216" t="s">
        <v>157</v>
      </c>
      <c r="AY16" s="216">
        <v>144.6</v>
      </c>
      <c r="AZ16" s="216" t="s">
        <v>157</v>
      </c>
      <c r="BA16" s="216">
        <v>153.4</v>
      </c>
      <c r="BB16" s="216" t="s">
        <v>157</v>
      </c>
      <c r="BC16" s="216">
        <v>148</v>
      </c>
      <c r="BD16" s="216" t="s">
        <v>157</v>
      </c>
      <c r="BE16" s="216">
        <v>103.7</v>
      </c>
      <c r="BF16" s="216" t="s">
        <v>157</v>
      </c>
      <c r="BG16" s="216">
        <v>129.69999999999999</v>
      </c>
      <c r="BH16" s="216" t="s">
        <v>157</v>
      </c>
      <c r="BI16" s="216">
        <v>112.7</v>
      </c>
      <c r="BJ16" s="216" t="s">
        <v>157</v>
      </c>
      <c r="BK16" s="216">
        <v>35.5</v>
      </c>
      <c r="BL16" s="216" t="s">
        <v>157</v>
      </c>
      <c r="BM16" s="216">
        <v>121.8</v>
      </c>
      <c r="BN16" s="216" t="s">
        <v>157</v>
      </c>
      <c r="BO16" s="51"/>
      <c r="BP16" s="51"/>
      <c r="BQ16" s="51"/>
    </row>
    <row r="17" spans="1:69" s="48" customFormat="1" ht="15" customHeight="1" x14ac:dyDescent="0.25">
      <c r="A17" s="56"/>
      <c r="B17" s="70" t="s">
        <v>283</v>
      </c>
      <c r="C17" s="822">
        <v>112.2</v>
      </c>
      <c r="D17" s="216" t="s">
        <v>157</v>
      </c>
      <c r="E17" s="216">
        <v>98.2</v>
      </c>
      <c r="F17" s="216" t="s">
        <v>157</v>
      </c>
      <c r="G17" s="216">
        <v>81.599999999999994</v>
      </c>
      <c r="H17" s="216" t="s">
        <v>157</v>
      </c>
      <c r="I17" s="216">
        <v>113.3</v>
      </c>
      <c r="J17" s="216" t="s">
        <v>157</v>
      </c>
      <c r="K17" s="216">
        <v>122.6</v>
      </c>
      <c r="L17" s="216" t="s">
        <v>157</v>
      </c>
      <c r="M17" s="216">
        <v>106.5</v>
      </c>
      <c r="N17" s="216" t="s">
        <v>157</v>
      </c>
      <c r="O17" s="216">
        <v>99.5</v>
      </c>
      <c r="P17" s="216" t="s">
        <v>157</v>
      </c>
      <c r="Q17" s="216">
        <v>107.9</v>
      </c>
      <c r="R17" s="216" t="s">
        <v>157</v>
      </c>
      <c r="S17" s="216">
        <v>101.9</v>
      </c>
      <c r="T17" s="216" t="s">
        <v>157</v>
      </c>
      <c r="U17" s="216" t="s">
        <v>275</v>
      </c>
      <c r="V17" s="216" t="s">
        <v>157</v>
      </c>
      <c r="X17" s="70" t="s">
        <v>283</v>
      </c>
      <c r="Y17" s="216">
        <v>103.9</v>
      </c>
      <c r="Z17" s="216" t="s">
        <v>157</v>
      </c>
      <c r="AA17" s="216">
        <v>104</v>
      </c>
      <c r="AB17" s="216" t="s">
        <v>157</v>
      </c>
      <c r="AC17" s="216">
        <v>123.5</v>
      </c>
      <c r="AD17" s="216" t="s">
        <v>157</v>
      </c>
      <c r="AE17" s="216" t="s">
        <v>275</v>
      </c>
      <c r="AF17" s="216" t="s">
        <v>157</v>
      </c>
      <c r="AG17" s="216">
        <v>98.5</v>
      </c>
      <c r="AH17" s="216" t="s">
        <v>157</v>
      </c>
      <c r="AI17" s="216">
        <v>119.1</v>
      </c>
      <c r="AJ17" s="216" t="s">
        <v>157</v>
      </c>
      <c r="AK17" s="216">
        <v>110.8</v>
      </c>
      <c r="AL17" s="216" t="s">
        <v>157</v>
      </c>
      <c r="AM17" s="216">
        <v>107.5</v>
      </c>
      <c r="AN17" s="216" t="s">
        <v>157</v>
      </c>
      <c r="AO17" s="216">
        <v>94.6</v>
      </c>
      <c r="AP17" s="216" t="s">
        <v>157</v>
      </c>
      <c r="AQ17" s="216">
        <v>118.4</v>
      </c>
      <c r="AR17" s="216" t="s">
        <v>157</v>
      </c>
      <c r="AT17" s="70" t="s">
        <v>283</v>
      </c>
      <c r="AU17" s="216">
        <v>108.2</v>
      </c>
      <c r="AV17" s="216" t="s">
        <v>157</v>
      </c>
      <c r="AW17" s="216">
        <v>86.2</v>
      </c>
      <c r="AX17" s="216" t="s">
        <v>157</v>
      </c>
      <c r="AY17" s="216">
        <v>132.1</v>
      </c>
      <c r="AZ17" s="216" t="s">
        <v>157</v>
      </c>
      <c r="BA17" s="216">
        <v>143.9</v>
      </c>
      <c r="BB17" s="216" t="s">
        <v>157</v>
      </c>
      <c r="BC17" s="216">
        <v>137.19999999999999</v>
      </c>
      <c r="BD17" s="216" t="s">
        <v>157</v>
      </c>
      <c r="BE17" s="216">
        <v>97.1</v>
      </c>
      <c r="BF17" s="216" t="s">
        <v>157</v>
      </c>
      <c r="BG17" s="216">
        <v>100</v>
      </c>
      <c r="BH17" s="216" t="s">
        <v>157</v>
      </c>
      <c r="BI17" s="216">
        <v>115.8</v>
      </c>
      <c r="BJ17" s="216" t="s">
        <v>157</v>
      </c>
      <c r="BK17" s="216">
        <v>35</v>
      </c>
      <c r="BL17" s="216" t="s">
        <v>157</v>
      </c>
      <c r="BM17" s="216">
        <v>127</v>
      </c>
      <c r="BN17" s="216" t="s">
        <v>157</v>
      </c>
      <c r="BO17" s="51"/>
      <c r="BP17" s="51"/>
      <c r="BQ17" s="51"/>
    </row>
    <row r="18" spans="1:69" s="48" customFormat="1" ht="15" customHeight="1" x14ac:dyDescent="0.25">
      <c r="A18" s="56"/>
      <c r="B18" s="70" t="s">
        <v>282</v>
      </c>
      <c r="C18" s="822">
        <v>110.1</v>
      </c>
      <c r="D18" s="216" t="s">
        <v>157</v>
      </c>
      <c r="E18" s="216">
        <v>98.8</v>
      </c>
      <c r="F18" s="216" t="s">
        <v>157</v>
      </c>
      <c r="G18" s="216">
        <v>81</v>
      </c>
      <c r="H18" s="216" t="s">
        <v>157</v>
      </c>
      <c r="I18" s="216">
        <v>112.1</v>
      </c>
      <c r="J18" s="216" t="s">
        <v>157</v>
      </c>
      <c r="K18" s="216">
        <v>118.1</v>
      </c>
      <c r="L18" s="216" t="s">
        <v>157</v>
      </c>
      <c r="M18" s="216">
        <v>98.9</v>
      </c>
      <c r="N18" s="216" t="s">
        <v>157</v>
      </c>
      <c r="O18" s="216">
        <v>104.6</v>
      </c>
      <c r="P18" s="216" t="s">
        <v>157</v>
      </c>
      <c r="Q18" s="216">
        <v>104</v>
      </c>
      <c r="R18" s="216" t="s">
        <v>157</v>
      </c>
      <c r="S18" s="216">
        <v>107.3</v>
      </c>
      <c r="T18" s="216" t="s">
        <v>157</v>
      </c>
      <c r="U18" s="216" t="s">
        <v>275</v>
      </c>
      <c r="V18" s="216" t="s">
        <v>157</v>
      </c>
      <c r="X18" s="70" t="s">
        <v>282</v>
      </c>
      <c r="Y18" s="216">
        <v>102.8</v>
      </c>
      <c r="Z18" s="216" t="s">
        <v>157</v>
      </c>
      <c r="AA18" s="216">
        <v>103.1</v>
      </c>
      <c r="AB18" s="216" t="s">
        <v>157</v>
      </c>
      <c r="AC18" s="216">
        <v>126.1</v>
      </c>
      <c r="AD18" s="216" t="s">
        <v>157</v>
      </c>
      <c r="AE18" s="216" t="s">
        <v>275</v>
      </c>
      <c r="AF18" s="216" t="s">
        <v>157</v>
      </c>
      <c r="AG18" s="216">
        <v>98</v>
      </c>
      <c r="AH18" s="216" t="s">
        <v>157</v>
      </c>
      <c r="AI18" s="216">
        <v>119.5</v>
      </c>
      <c r="AJ18" s="216" t="s">
        <v>157</v>
      </c>
      <c r="AK18" s="216">
        <v>110.7</v>
      </c>
      <c r="AL18" s="216" t="s">
        <v>157</v>
      </c>
      <c r="AM18" s="216">
        <v>108.9</v>
      </c>
      <c r="AN18" s="216" t="s">
        <v>157</v>
      </c>
      <c r="AO18" s="216">
        <v>96.7</v>
      </c>
      <c r="AP18" s="216" t="s">
        <v>157</v>
      </c>
      <c r="AQ18" s="216">
        <v>120.6</v>
      </c>
      <c r="AR18" s="216" t="s">
        <v>157</v>
      </c>
      <c r="AT18" s="70" t="s">
        <v>282</v>
      </c>
      <c r="AU18" s="216">
        <v>102.7</v>
      </c>
      <c r="AV18" s="216" t="s">
        <v>157</v>
      </c>
      <c r="AW18" s="216">
        <v>82.1</v>
      </c>
      <c r="AX18" s="216" t="s">
        <v>157</v>
      </c>
      <c r="AY18" s="216">
        <v>137.19999999999999</v>
      </c>
      <c r="AZ18" s="216" t="s">
        <v>157</v>
      </c>
      <c r="BA18" s="216">
        <v>142.5</v>
      </c>
      <c r="BB18" s="216" t="s">
        <v>157</v>
      </c>
      <c r="BC18" s="216">
        <v>140.4</v>
      </c>
      <c r="BD18" s="216" t="s">
        <v>157</v>
      </c>
      <c r="BE18" s="216">
        <v>93.4</v>
      </c>
      <c r="BF18" s="216" t="s">
        <v>157</v>
      </c>
      <c r="BG18" s="216">
        <v>88.3</v>
      </c>
      <c r="BH18" s="216" t="s">
        <v>157</v>
      </c>
      <c r="BI18" s="216">
        <v>117.4</v>
      </c>
      <c r="BJ18" s="216" t="s">
        <v>157</v>
      </c>
      <c r="BK18" s="216">
        <v>36</v>
      </c>
      <c r="BL18" s="216" t="s">
        <v>157</v>
      </c>
      <c r="BM18" s="216">
        <v>126.5</v>
      </c>
      <c r="BN18" s="216" t="s">
        <v>157</v>
      </c>
      <c r="BO18" s="51"/>
      <c r="BP18" s="51"/>
      <c r="BQ18" s="51"/>
    </row>
    <row r="19" spans="1:69" s="48" customFormat="1" ht="15" customHeight="1" x14ac:dyDescent="0.25">
      <c r="A19" s="56"/>
      <c r="B19" s="70" t="s">
        <v>281</v>
      </c>
      <c r="C19" s="822">
        <v>108.7</v>
      </c>
      <c r="D19" s="216" t="s">
        <v>157</v>
      </c>
      <c r="E19" s="216">
        <v>98.4</v>
      </c>
      <c r="F19" s="216" t="s">
        <v>157</v>
      </c>
      <c r="G19" s="216">
        <v>86.7</v>
      </c>
      <c r="H19" s="216" t="s">
        <v>157</v>
      </c>
      <c r="I19" s="216">
        <v>111.4</v>
      </c>
      <c r="J19" s="216" t="s">
        <v>157</v>
      </c>
      <c r="K19" s="216">
        <v>115.5</v>
      </c>
      <c r="L19" s="216" t="s">
        <v>157</v>
      </c>
      <c r="M19" s="216">
        <v>120.8</v>
      </c>
      <c r="N19" s="216" t="s">
        <v>157</v>
      </c>
      <c r="O19" s="216">
        <v>105.4</v>
      </c>
      <c r="P19" s="216" t="s">
        <v>157</v>
      </c>
      <c r="Q19" s="216">
        <v>102.6</v>
      </c>
      <c r="R19" s="216" t="s">
        <v>157</v>
      </c>
      <c r="S19" s="216">
        <v>114.3</v>
      </c>
      <c r="T19" s="216" t="s">
        <v>157</v>
      </c>
      <c r="U19" s="216" t="s">
        <v>275</v>
      </c>
      <c r="V19" s="216" t="s">
        <v>157</v>
      </c>
      <c r="X19" s="70" t="s">
        <v>281</v>
      </c>
      <c r="Y19" s="216">
        <v>95.4</v>
      </c>
      <c r="Z19" s="216" t="s">
        <v>157</v>
      </c>
      <c r="AA19" s="216">
        <v>99.1</v>
      </c>
      <c r="AB19" s="216" t="s">
        <v>157</v>
      </c>
      <c r="AC19" s="216">
        <v>121.7</v>
      </c>
      <c r="AD19" s="216" t="s">
        <v>157</v>
      </c>
      <c r="AE19" s="216" t="s">
        <v>275</v>
      </c>
      <c r="AF19" s="216" t="s">
        <v>157</v>
      </c>
      <c r="AG19" s="216">
        <v>91.9</v>
      </c>
      <c r="AH19" s="216" t="s">
        <v>157</v>
      </c>
      <c r="AI19" s="216">
        <v>131.30000000000001</v>
      </c>
      <c r="AJ19" s="216" t="s">
        <v>157</v>
      </c>
      <c r="AK19" s="216">
        <v>107.6</v>
      </c>
      <c r="AL19" s="216" t="s">
        <v>157</v>
      </c>
      <c r="AM19" s="216">
        <v>105.4</v>
      </c>
      <c r="AN19" s="216" t="s">
        <v>157</v>
      </c>
      <c r="AO19" s="216">
        <v>95.4</v>
      </c>
      <c r="AP19" s="216" t="s">
        <v>157</v>
      </c>
      <c r="AQ19" s="216">
        <v>119.1</v>
      </c>
      <c r="AR19" s="216" t="s">
        <v>157</v>
      </c>
      <c r="AT19" s="70" t="s">
        <v>281</v>
      </c>
      <c r="AU19" s="216">
        <v>100.2</v>
      </c>
      <c r="AV19" s="216" t="s">
        <v>157</v>
      </c>
      <c r="AW19" s="216">
        <v>82.3</v>
      </c>
      <c r="AX19" s="216" t="s">
        <v>157</v>
      </c>
      <c r="AY19" s="216">
        <v>133.80000000000001</v>
      </c>
      <c r="AZ19" s="216" t="s">
        <v>157</v>
      </c>
      <c r="BA19" s="216">
        <v>145.5</v>
      </c>
      <c r="BB19" s="216" t="s">
        <v>157</v>
      </c>
      <c r="BC19" s="216">
        <v>140.5</v>
      </c>
      <c r="BD19" s="216" t="s">
        <v>157</v>
      </c>
      <c r="BE19" s="216">
        <v>90.6</v>
      </c>
      <c r="BF19" s="216" t="s">
        <v>157</v>
      </c>
      <c r="BG19" s="216">
        <v>77.3</v>
      </c>
      <c r="BH19" s="216" t="s">
        <v>157</v>
      </c>
      <c r="BI19" s="216">
        <v>117.7</v>
      </c>
      <c r="BJ19" s="216" t="s">
        <v>157</v>
      </c>
      <c r="BK19" s="216">
        <v>38.700000000000003</v>
      </c>
      <c r="BL19" s="216" t="s">
        <v>157</v>
      </c>
      <c r="BM19" s="216">
        <v>125.9</v>
      </c>
      <c r="BN19" s="216" t="s">
        <v>157</v>
      </c>
      <c r="BO19" s="51"/>
      <c r="BP19" s="51"/>
      <c r="BQ19" s="51"/>
    </row>
    <row r="20" spans="1:69" s="48" customFormat="1" ht="15" customHeight="1" x14ac:dyDescent="0.25">
      <c r="A20" s="56"/>
      <c r="B20" s="70" t="s">
        <v>280</v>
      </c>
      <c r="C20" s="822">
        <v>109.1</v>
      </c>
      <c r="D20" s="216" t="s">
        <v>157</v>
      </c>
      <c r="E20" s="216">
        <v>101.3</v>
      </c>
      <c r="F20" s="216" t="s">
        <v>157</v>
      </c>
      <c r="G20" s="216">
        <v>91.7</v>
      </c>
      <c r="H20" s="216" t="s">
        <v>157</v>
      </c>
      <c r="I20" s="216">
        <v>111.2</v>
      </c>
      <c r="J20" s="216" t="s">
        <v>157</v>
      </c>
      <c r="K20" s="216">
        <v>124.6</v>
      </c>
      <c r="L20" s="216" t="s">
        <v>157</v>
      </c>
      <c r="M20" s="216">
        <v>114.2</v>
      </c>
      <c r="N20" s="216" t="s">
        <v>157</v>
      </c>
      <c r="O20" s="216">
        <v>113.5</v>
      </c>
      <c r="P20" s="216" t="s">
        <v>157</v>
      </c>
      <c r="Q20" s="216">
        <v>95.8</v>
      </c>
      <c r="R20" s="216" t="s">
        <v>157</v>
      </c>
      <c r="S20" s="216">
        <v>100.4</v>
      </c>
      <c r="T20" s="216" t="s">
        <v>157</v>
      </c>
      <c r="U20" s="216" t="s">
        <v>275</v>
      </c>
      <c r="V20" s="216" t="s">
        <v>157</v>
      </c>
      <c r="X20" s="70" t="s">
        <v>280</v>
      </c>
      <c r="Y20" s="216">
        <v>95.4</v>
      </c>
      <c r="Z20" s="216" t="s">
        <v>157</v>
      </c>
      <c r="AA20" s="216">
        <v>106.6</v>
      </c>
      <c r="AB20" s="216" t="s">
        <v>157</v>
      </c>
      <c r="AC20" s="216">
        <v>125.1</v>
      </c>
      <c r="AD20" s="216" t="s">
        <v>157</v>
      </c>
      <c r="AE20" s="216" t="s">
        <v>275</v>
      </c>
      <c r="AF20" s="216" t="s">
        <v>157</v>
      </c>
      <c r="AG20" s="216">
        <v>97.4</v>
      </c>
      <c r="AH20" s="216" t="s">
        <v>157</v>
      </c>
      <c r="AI20" s="216">
        <v>116</v>
      </c>
      <c r="AJ20" s="216" t="s">
        <v>157</v>
      </c>
      <c r="AK20" s="216">
        <v>108.8</v>
      </c>
      <c r="AL20" s="216" t="s">
        <v>157</v>
      </c>
      <c r="AM20" s="216">
        <v>111.9</v>
      </c>
      <c r="AN20" s="216" t="s">
        <v>157</v>
      </c>
      <c r="AO20" s="216">
        <v>96.9</v>
      </c>
      <c r="AP20" s="216" t="s">
        <v>157</v>
      </c>
      <c r="AQ20" s="216">
        <v>116.8</v>
      </c>
      <c r="AR20" s="216" t="s">
        <v>157</v>
      </c>
      <c r="AT20" s="70" t="s">
        <v>280</v>
      </c>
      <c r="AU20" s="216">
        <v>91.3</v>
      </c>
      <c r="AV20" s="216" t="s">
        <v>157</v>
      </c>
      <c r="AW20" s="216">
        <v>78.7</v>
      </c>
      <c r="AX20" s="216" t="s">
        <v>157</v>
      </c>
      <c r="AY20" s="216">
        <v>126.3</v>
      </c>
      <c r="AZ20" s="216" t="s">
        <v>157</v>
      </c>
      <c r="BA20" s="216">
        <v>127</v>
      </c>
      <c r="BB20" s="216" t="s">
        <v>157</v>
      </c>
      <c r="BC20" s="216">
        <v>135.1</v>
      </c>
      <c r="BD20" s="216" t="s">
        <v>157</v>
      </c>
      <c r="BE20" s="216">
        <v>88.2</v>
      </c>
      <c r="BF20" s="216" t="s">
        <v>157</v>
      </c>
      <c r="BG20" s="216">
        <v>81</v>
      </c>
      <c r="BH20" s="216" t="s">
        <v>157</v>
      </c>
      <c r="BI20" s="216">
        <v>120.2</v>
      </c>
      <c r="BJ20" s="216" t="s">
        <v>157</v>
      </c>
      <c r="BK20" s="216">
        <v>37</v>
      </c>
      <c r="BL20" s="216" t="s">
        <v>157</v>
      </c>
      <c r="BM20" s="216">
        <v>128.6</v>
      </c>
      <c r="BN20" s="216" t="s">
        <v>157</v>
      </c>
      <c r="BO20" s="51"/>
      <c r="BP20" s="51"/>
      <c r="BQ20" s="51"/>
    </row>
    <row r="21" spans="1:69" s="48" customFormat="1" ht="15" customHeight="1" x14ac:dyDescent="0.25">
      <c r="A21" s="56"/>
      <c r="B21" s="70" t="s">
        <v>279</v>
      </c>
      <c r="C21" s="822">
        <v>101.3</v>
      </c>
      <c r="D21" s="216" t="s">
        <v>157</v>
      </c>
      <c r="E21" s="216">
        <v>97.6</v>
      </c>
      <c r="F21" s="216" t="s">
        <v>157</v>
      </c>
      <c r="G21" s="216">
        <v>89.5</v>
      </c>
      <c r="H21" s="216" t="s">
        <v>157</v>
      </c>
      <c r="I21" s="216">
        <v>102.6</v>
      </c>
      <c r="J21" s="216" t="s">
        <v>157</v>
      </c>
      <c r="K21" s="216">
        <v>119</v>
      </c>
      <c r="L21" s="216" t="s">
        <v>157</v>
      </c>
      <c r="M21" s="216">
        <v>107.2</v>
      </c>
      <c r="N21" s="216" t="s">
        <v>157</v>
      </c>
      <c r="O21" s="216">
        <v>99.9</v>
      </c>
      <c r="P21" s="216" t="s">
        <v>157</v>
      </c>
      <c r="Q21" s="216">
        <v>86.3</v>
      </c>
      <c r="R21" s="216" t="s">
        <v>157</v>
      </c>
      <c r="S21" s="216">
        <v>97.7</v>
      </c>
      <c r="T21" s="216" t="s">
        <v>157</v>
      </c>
      <c r="U21" s="216" t="s">
        <v>275</v>
      </c>
      <c r="V21" s="216" t="s">
        <v>157</v>
      </c>
      <c r="X21" s="70" t="s">
        <v>279</v>
      </c>
      <c r="Y21" s="216">
        <v>91.2</v>
      </c>
      <c r="Z21" s="216" t="s">
        <v>157</v>
      </c>
      <c r="AA21" s="216">
        <v>96</v>
      </c>
      <c r="AB21" s="216" t="s">
        <v>157</v>
      </c>
      <c r="AC21" s="216">
        <v>122.4</v>
      </c>
      <c r="AD21" s="216" t="s">
        <v>157</v>
      </c>
      <c r="AE21" s="216" t="s">
        <v>275</v>
      </c>
      <c r="AF21" s="216" t="s">
        <v>157</v>
      </c>
      <c r="AG21" s="216">
        <v>87.8</v>
      </c>
      <c r="AH21" s="216" t="s">
        <v>157</v>
      </c>
      <c r="AI21" s="216">
        <v>103.2</v>
      </c>
      <c r="AJ21" s="216" t="s">
        <v>157</v>
      </c>
      <c r="AK21" s="216">
        <v>98.5</v>
      </c>
      <c r="AL21" s="216" t="s">
        <v>157</v>
      </c>
      <c r="AM21" s="216">
        <v>100.4</v>
      </c>
      <c r="AN21" s="216" t="s">
        <v>157</v>
      </c>
      <c r="AO21" s="216">
        <v>85.9</v>
      </c>
      <c r="AP21" s="216" t="s">
        <v>157</v>
      </c>
      <c r="AQ21" s="216">
        <v>107.8</v>
      </c>
      <c r="AR21" s="216" t="s">
        <v>157</v>
      </c>
      <c r="AT21" s="70" t="s">
        <v>279</v>
      </c>
      <c r="AU21" s="216">
        <v>93.2</v>
      </c>
      <c r="AV21" s="216" t="s">
        <v>157</v>
      </c>
      <c r="AW21" s="216">
        <v>72.3</v>
      </c>
      <c r="AX21" s="216" t="s">
        <v>157</v>
      </c>
      <c r="AY21" s="216">
        <v>115.7</v>
      </c>
      <c r="AZ21" s="216" t="s">
        <v>157</v>
      </c>
      <c r="BA21" s="216">
        <v>98.9</v>
      </c>
      <c r="BB21" s="216" t="s">
        <v>157</v>
      </c>
      <c r="BC21" s="216">
        <v>161</v>
      </c>
      <c r="BD21" s="216" t="s">
        <v>157</v>
      </c>
      <c r="BE21" s="216">
        <v>92.3</v>
      </c>
      <c r="BF21" s="216" t="s">
        <v>157</v>
      </c>
      <c r="BG21" s="216">
        <v>81.5</v>
      </c>
      <c r="BH21" s="216" t="s">
        <v>157</v>
      </c>
      <c r="BI21" s="216">
        <v>116.3</v>
      </c>
      <c r="BJ21" s="216" t="s">
        <v>157</v>
      </c>
      <c r="BK21" s="216">
        <v>37.4</v>
      </c>
      <c r="BL21" s="216" t="s">
        <v>157</v>
      </c>
      <c r="BM21" s="216">
        <v>123.3</v>
      </c>
      <c r="BN21" s="216" t="s">
        <v>157</v>
      </c>
      <c r="BO21" s="51"/>
      <c r="BP21" s="51"/>
      <c r="BQ21" s="51"/>
    </row>
    <row r="22" spans="1:69" s="48" customFormat="1" ht="15" customHeight="1" x14ac:dyDescent="0.25">
      <c r="A22" s="56"/>
      <c r="B22" s="70" t="s">
        <v>278</v>
      </c>
      <c r="C22" s="822">
        <v>117.8</v>
      </c>
      <c r="D22" s="216" t="s">
        <v>157</v>
      </c>
      <c r="E22" s="216">
        <v>105.7</v>
      </c>
      <c r="F22" s="216" t="s">
        <v>157</v>
      </c>
      <c r="G22" s="216">
        <v>103.9</v>
      </c>
      <c r="H22" s="216" t="s">
        <v>157</v>
      </c>
      <c r="I22" s="216">
        <v>120.8</v>
      </c>
      <c r="J22" s="216" t="s">
        <v>157</v>
      </c>
      <c r="K22" s="216">
        <v>126.7</v>
      </c>
      <c r="L22" s="216" t="s">
        <v>157</v>
      </c>
      <c r="M22" s="216">
        <v>105.4</v>
      </c>
      <c r="N22" s="216" t="s">
        <v>157</v>
      </c>
      <c r="O22" s="216">
        <v>113.1</v>
      </c>
      <c r="P22" s="216" t="s">
        <v>157</v>
      </c>
      <c r="Q22" s="216">
        <v>107.5</v>
      </c>
      <c r="R22" s="216" t="s">
        <v>157</v>
      </c>
      <c r="S22" s="216">
        <v>127.6</v>
      </c>
      <c r="T22" s="216" t="s">
        <v>157</v>
      </c>
      <c r="U22" s="216" t="s">
        <v>275</v>
      </c>
      <c r="V22" s="216" t="s">
        <v>157</v>
      </c>
      <c r="X22" s="70" t="s">
        <v>278</v>
      </c>
      <c r="Y22" s="216">
        <v>106.8</v>
      </c>
      <c r="Z22" s="216" t="s">
        <v>157</v>
      </c>
      <c r="AA22" s="216">
        <v>110.5</v>
      </c>
      <c r="AB22" s="216" t="s">
        <v>157</v>
      </c>
      <c r="AC22" s="216">
        <v>134.1</v>
      </c>
      <c r="AD22" s="216" t="s">
        <v>157</v>
      </c>
      <c r="AE22" s="216" t="s">
        <v>275</v>
      </c>
      <c r="AF22" s="216" t="s">
        <v>157</v>
      </c>
      <c r="AG22" s="216">
        <v>94.3</v>
      </c>
      <c r="AH22" s="216" t="s">
        <v>157</v>
      </c>
      <c r="AI22" s="216">
        <v>134.9</v>
      </c>
      <c r="AJ22" s="216" t="s">
        <v>157</v>
      </c>
      <c r="AK22" s="216">
        <v>116.2</v>
      </c>
      <c r="AL22" s="216" t="s">
        <v>157</v>
      </c>
      <c r="AM22" s="216">
        <v>116.4</v>
      </c>
      <c r="AN22" s="216" t="s">
        <v>157</v>
      </c>
      <c r="AO22" s="216">
        <v>99.6</v>
      </c>
      <c r="AP22" s="216" t="s">
        <v>157</v>
      </c>
      <c r="AQ22" s="216">
        <v>129.9</v>
      </c>
      <c r="AR22" s="216" t="s">
        <v>157</v>
      </c>
      <c r="AT22" s="70" t="s">
        <v>278</v>
      </c>
      <c r="AU22" s="216">
        <v>126.1</v>
      </c>
      <c r="AV22" s="216" t="s">
        <v>157</v>
      </c>
      <c r="AW22" s="216">
        <v>92.9</v>
      </c>
      <c r="AX22" s="216" t="s">
        <v>157</v>
      </c>
      <c r="AY22" s="216">
        <v>147.1</v>
      </c>
      <c r="AZ22" s="216" t="s">
        <v>157</v>
      </c>
      <c r="BA22" s="216">
        <v>151.1</v>
      </c>
      <c r="BB22" s="216" t="s">
        <v>157</v>
      </c>
      <c r="BC22" s="216">
        <v>148</v>
      </c>
      <c r="BD22" s="216" t="s">
        <v>157</v>
      </c>
      <c r="BE22" s="216">
        <v>107.8</v>
      </c>
      <c r="BF22" s="216" t="s">
        <v>157</v>
      </c>
      <c r="BG22" s="216">
        <v>85.6</v>
      </c>
      <c r="BH22" s="216" t="s">
        <v>157</v>
      </c>
      <c r="BI22" s="216">
        <v>121.8</v>
      </c>
      <c r="BJ22" s="216" t="s">
        <v>157</v>
      </c>
      <c r="BK22" s="216">
        <v>40</v>
      </c>
      <c r="BL22" s="216" t="s">
        <v>157</v>
      </c>
      <c r="BM22" s="216">
        <v>131</v>
      </c>
      <c r="BN22" s="216" t="s">
        <v>157</v>
      </c>
      <c r="BO22" s="51"/>
      <c r="BP22" s="51"/>
      <c r="BQ22" s="51"/>
    </row>
    <row r="23" spans="1:69" s="48" customFormat="1" ht="15" customHeight="1" x14ac:dyDescent="0.25">
      <c r="A23" s="56"/>
      <c r="B23" s="70" t="s">
        <v>277</v>
      </c>
      <c r="C23" s="822">
        <v>124.1</v>
      </c>
      <c r="D23" s="216" t="s">
        <v>211</v>
      </c>
      <c r="E23" s="216">
        <v>118.7</v>
      </c>
      <c r="F23" s="617" t="s">
        <v>211</v>
      </c>
      <c r="G23" s="216">
        <v>114.3</v>
      </c>
      <c r="H23" s="216" t="s">
        <v>211</v>
      </c>
      <c r="I23" s="216">
        <v>124.9</v>
      </c>
      <c r="J23" s="216" t="s">
        <v>211</v>
      </c>
      <c r="K23" s="216">
        <v>133.9</v>
      </c>
      <c r="L23" s="216" t="s">
        <v>211</v>
      </c>
      <c r="M23" s="216">
        <v>101.4</v>
      </c>
      <c r="N23" s="216" t="s">
        <v>211</v>
      </c>
      <c r="O23" s="216">
        <v>101.1</v>
      </c>
      <c r="P23" s="216" t="s">
        <v>211</v>
      </c>
      <c r="Q23" s="216">
        <v>112.2</v>
      </c>
      <c r="R23" s="216" t="s">
        <v>211</v>
      </c>
      <c r="S23" s="216">
        <v>154.5</v>
      </c>
      <c r="T23" s="216" t="s">
        <v>211</v>
      </c>
      <c r="U23" s="216" t="s">
        <v>275</v>
      </c>
      <c r="V23" s="216" t="s">
        <v>157</v>
      </c>
      <c r="X23" s="70" t="s">
        <v>277</v>
      </c>
      <c r="Y23" s="216">
        <v>111.4</v>
      </c>
      <c r="Z23" s="216" t="s">
        <v>211</v>
      </c>
      <c r="AA23" s="216">
        <v>112</v>
      </c>
      <c r="AB23" s="216" t="s">
        <v>211</v>
      </c>
      <c r="AC23" s="216">
        <v>142.9</v>
      </c>
      <c r="AD23" s="216" t="s">
        <v>211</v>
      </c>
      <c r="AE23" s="216" t="s">
        <v>275</v>
      </c>
      <c r="AF23" s="216" t="s">
        <v>157</v>
      </c>
      <c r="AG23" s="216">
        <v>105.4</v>
      </c>
      <c r="AH23" s="216" t="s">
        <v>211</v>
      </c>
      <c r="AI23" s="216">
        <v>132.9</v>
      </c>
      <c r="AJ23" s="216" t="s">
        <v>211</v>
      </c>
      <c r="AK23" s="216">
        <v>120</v>
      </c>
      <c r="AL23" s="216" t="s">
        <v>211</v>
      </c>
      <c r="AM23" s="216">
        <v>118.6</v>
      </c>
      <c r="AN23" s="216" t="s">
        <v>211</v>
      </c>
      <c r="AO23" s="216">
        <v>99.6</v>
      </c>
      <c r="AP23" s="216" t="s">
        <v>211</v>
      </c>
      <c r="AQ23" s="216">
        <v>133.69999999999999</v>
      </c>
      <c r="AR23" s="216" t="s">
        <v>211</v>
      </c>
      <c r="AT23" s="70" t="s">
        <v>277</v>
      </c>
      <c r="AU23" s="216">
        <v>137.80000000000001</v>
      </c>
      <c r="AV23" s="216" t="s">
        <v>211</v>
      </c>
      <c r="AW23" s="216">
        <v>99.7</v>
      </c>
      <c r="AX23" s="216" t="s">
        <v>211</v>
      </c>
      <c r="AY23" s="216">
        <v>146.80000000000001</v>
      </c>
      <c r="AZ23" s="216" t="s">
        <v>157</v>
      </c>
      <c r="BA23" s="216">
        <v>149</v>
      </c>
      <c r="BB23" s="216" t="s">
        <v>211</v>
      </c>
      <c r="BC23" s="216">
        <v>181.4</v>
      </c>
      <c r="BD23" s="216" t="s">
        <v>211</v>
      </c>
      <c r="BE23" s="216">
        <v>113.5</v>
      </c>
      <c r="BF23" s="216" t="s">
        <v>211</v>
      </c>
      <c r="BG23" s="216">
        <v>115.9</v>
      </c>
      <c r="BH23" s="216" t="s">
        <v>211</v>
      </c>
      <c r="BI23" s="216">
        <v>126.2</v>
      </c>
      <c r="BJ23" s="216" t="s">
        <v>211</v>
      </c>
      <c r="BK23" s="216">
        <v>38</v>
      </c>
      <c r="BL23" s="216" t="s">
        <v>211</v>
      </c>
      <c r="BM23" s="216">
        <v>137.9</v>
      </c>
      <c r="BN23" s="216" t="s">
        <v>211</v>
      </c>
      <c r="BO23" s="51"/>
      <c r="BP23" s="51"/>
      <c r="BQ23" s="51"/>
    </row>
    <row r="24" spans="1:69" s="48" customFormat="1" ht="15" customHeight="1" x14ac:dyDescent="0.25">
      <c r="A24" s="56"/>
      <c r="B24" s="70" t="s">
        <v>276</v>
      </c>
      <c r="C24" s="822">
        <v>112.4</v>
      </c>
      <c r="D24" s="216" t="s">
        <v>157</v>
      </c>
      <c r="E24" s="216">
        <v>111.7</v>
      </c>
      <c r="F24" s="216" t="s">
        <v>157</v>
      </c>
      <c r="G24" s="216">
        <v>101.4</v>
      </c>
      <c r="H24" s="216" t="s">
        <v>157</v>
      </c>
      <c r="I24" s="216">
        <v>111</v>
      </c>
      <c r="J24" s="216" t="s">
        <v>157</v>
      </c>
      <c r="K24" s="216">
        <v>122.1</v>
      </c>
      <c r="L24" s="216" t="s">
        <v>157</v>
      </c>
      <c r="M24" s="216">
        <v>104.3</v>
      </c>
      <c r="N24" s="216" t="s">
        <v>157</v>
      </c>
      <c r="O24" s="216">
        <v>87.4</v>
      </c>
      <c r="P24" s="216" t="s">
        <v>157</v>
      </c>
      <c r="Q24" s="216">
        <v>109</v>
      </c>
      <c r="R24" s="216" t="s">
        <v>157</v>
      </c>
      <c r="S24" s="216">
        <v>141.4</v>
      </c>
      <c r="T24" s="216" t="s">
        <v>157</v>
      </c>
      <c r="U24" s="216" t="s">
        <v>275</v>
      </c>
      <c r="V24" s="216" t="s">
        <v>157</v>
      </c>
      <c r="X24" s="70" t="s">
        <v>276</v>
      </c>
      <c r="Y24" s="216">
        <v>92.8</v>
      </c>
      <c r="Z24" s="216" t="s">
        <v>157</v>
      </c>
      <c r="AA24" s="216">
        <v>100.5</v>
      </c>
      <c r="AB24" s="216" t="s">
        <v>157</v>
      </c>
      <c r="AC24" s="216">
        <v>125.8</v>
      </c>
      <c r="AD24" s="216" t="s">
        <v>157</v>
      </c>
      <c r="AE24" s="216" t="s">
        <v>275</v>
      </c>
      <c r="AF24" s="216" t="s">
        <v>157</v>
      </c>
      <c r="AG24" s="216">
        <v>93</v>
      </c>
      <c r="AH24" s="216" t="s">
        <v>157</v>
      </c>
      <c r="AI24" s="216">
        <v>117.6</v>
      </c>
      <c r="AJ24" s="216" t="s">
        <v>157</v>
      </c>
      <c r="AK24" s="216">
        <v>105.1</v>
      </c>
      <c r="AL24" s="216" t="s">
        <v>157</v>
      </c>
      <c r="AM24" s="216">
        <v>98</v>
      </c>
      <c r="AN24" s="216" t="s">
        <v>157</v>
      </c>
      <c r="AO24" s="216">
        <v>89.8</v>
      </c>
      <c r="AP24" s="216" t="s">
        <v>157</v>
      </c>
      <c r="AQ24" s="216">
        <v>121.3</v>
      </c>
      <c r="AR24" s="216" t="s">
        <v>157</v>
      </c>
      <c r="AT24" s="70" t="s">
        <v>276</v>
      </c>
      <c r="AU24" s="216">
        <v>120.9</v>
      </c>
      <c r="AV24" s="216" t="s">
        <v>157</v>
      </c>
      <c r="AW24" s="216">
        <v>84.3</v>
      </c>
      <c r="AX24" s="216" t="s">
        <v>157</v>
      </c>
      <c r="AY24" s="216">
        <v>140.6</v>
      </c>
      <c r="AZ24" s="216" t="s">
        <v>157</v>
      </c>
      <c r="BA24" s="216">
        <v>136</v>
      </c>
      <c r="BB24" s="216" t="s">
        <v>157</v>
      </c>
      <c r="BC24" s="216">
        <v>156.6</v>
      </c>
      <c r="BD24" s="216" t="s">
        <v>157</v>
      </c>
      <c r="BE24" s="216">
        <v>101.2</v>
      </c>
      <c r="BF24" s="216" t="s">
        <v>157</v>
      </c>
      <c r="BG24" s="216">
        <v>129.1</v>
      </c>
      <c r="BH24" s="216" t="s">
        <v>157</v>
      </c>
      <c r="BI24" s="216">
        <v>118.5</v>
      </c>
      <c r="BJ24" s="216" t="s">
        <v>157</v>
      </c>
      <c r="BK24" s="216">
        <v>35.799999999999997</v>
      </c>
      <c r="BL24" s="216" t="s">
        <v>157</v>
      </c>
      <c r="BM24" s="216">
        <v>128.5</v>
      </c>
      <c r="BN24" s="216" t="s">
        <v>157</v>
      </c>
      <c r="BO24" s="51"/>
      <c r="BP24" s="51"/>
      <c r="BQ24" s="51"/>
    </row>
    <row r="25" spans="1:69" s="48" customFormat="1" ht="17.25" customHeight="1" x14ac:dyDescent="0.25">
      <c r="B25" s="960" t="s">
        <v>1948</v>
      </c>
      <c r="C25" s="51"/>
      <c r="D25" s="51"/>
      <c r="E25" s="65"/>
      <c r="F25" s="51"/>
      <c r="G25" s="51"/>
      <c r="H25" s="51"/>
      <c r="I25" s="51"/>
      <c r="K25" s="52" t="s">
        <v>1949</v>
      </c>
      <c r="L25" s="52"/>
      <c r="M25" s="52"/>
      <c r="N25" s="52"/>
      <c r="O25" s="52"/>
      <c r="P25" s="52"/>
      <c r="Q25" s="52"/>
      <c r="R25" s="52"/>
      <c r="X25" s="960" t="s">
        <v>1948</v>
      </c>
      <c r="Y25" s="51"/>
      <c r="Z25" s="51"/>
      <c r="AA25" s="65"/>
      <c r="AB25" s="51"/>
      <c r="AC25" s="51"/>
      <c r="AD25" s="51"/>
      <c r="AE25" s="51"/>
      <c r="AG25" s="52" t="s">
        <v>1949</v>
      </c>
      <c r="AH25" s="52"/>
      <c r="AI25" s="52"/>
      <c r="AJ25" s="52"/>
      <c r="AK25" s="52"/>
      <c r="AL25" s="52"/>
      <c r="AM25" s="52"/>
      <c r="AN25" s="52"/>
      <c r="AT25" s="960" t="s">
        <v>1948</v>
      </c>
      <c r="AU25" s="51"/>
      <c r="AV25" s="51"/>
      <c r="AW25" s="65"/>
      <c r="AX25" s="51"/>
      <c r="AY25" s="51"/>
      <c r="AZ25" s="51"/>
      <c r="BA25" s="51"/>
      <c r="BC25" s="52" t="s">
        <v>1949</v>
      </c>
      <c r="BD25" s="52"/>
      <c r="BE25" s="52"/>
      <c r="BF25" s="52"/>
      <c r="BG25" s="52"/>
      <c r="BH25" s="52"/>
      <c r="BI25" s="52"/>
      <c r="BJ25" s="52"/>
      <c r="BO25" s="51"/>
      <c r="BP25" s="51"/>
      <c r="BQ25" s="51"/>
    </row>
    <row r="26" spans="1:69" s="48" customFormat="1" ht="29.25" customHeight="1" x14ac:dyDescent="0.25">
      <c r="B26" s="1361" t="s">
        <v>1950</v>
      </c>
      <c r="C26" s="1361"/>
      <c r="D26" s="1361"/>
      <c r="E26" s="1361"/>
      <c r="F26" s="1361"/>
      <c r="G26" s="1361"/>
      <c r="H26" s="1361"/>
      <c r="I26" s="1361"/>
      <c r="K26" s="1047" t="s">
        <v>1951</v>
      </c>
      <c r="L26" s="1047"/>
      <c r="M26" s="1047"/>
      <c r="N26" s="1047"/>
      <c r="O26" s="1047"/>
      <c r="P26" s="1047"/>
      <c r="Q26" s="1047"/>
      <c r="R26" s="1047"/>
      <c r="S26" s="1047"/>
      <c r="T26" s="1047"/>
      <c r="U26" s="1047"/>
      <c r="V26" s="1047"/>
      <c r="X26" s="1361" t="s">
        <v>1950</v>
      </c>
      <c r="Y26" s="1361"/>
      <c r="Z26" s="1361"/>
      <c r="AA26" s="1361"/>
      <c r="AB26" s="1361"/>
      <c r="AC26" s="1361"/>
      <c r="AD26" s="1361"/>
      <c r="AE26" s="1361"/>
      <c r="AG26" s="1047" t="s">
        <v>1951</v>
      </c>
      <c r="AH26" s="1047"/>
      <c r="AI26" s="1047"/>
      <c r="AJ26" s="1047"/>
      <c r="AK26" s="1047"/>
      <c r="AL26" s="1047"/>
      <c r="AM26" s="1047"/>
      <c r="AN26" s="1047"/>
      <c r="AO26" s="1047"/>
      <c r="AP26" s="1047"/>
      <c r="AQ26" s="1047"/>
      <c r="AR26" s="1047"/>
      <c r="AT26" s="1361" t="s">
        <v>1950</v>
      </c>
      <c r="AU26" s="1361"/>
      <c r="AV26" s="1361"/>
      <c r="AW26" s="1361"/>
      <c r="AX26" s="1361"/>
      <c r="AY26" s="1361"/>
      <c r="AZ26" s="1361"/>
      <c r="BA26" s="1361"/>
      <c r="BC26" s="1047" t="s">
        <v>1951</v>
      </c>
      <c r="BD26" s="1047"/>
      <c r="BE26" s="1047"/>
      <c r="BF26" s="1047"/>
      <c r="BG26" s="1047"/>
      <c r="BH26" s="1047"/>
      <c r="BI26" s="1047"/>
      <c r="BJ26" s="1047"/>
      <c r="BK26" s="1047"/>
      <c r="BL26" s="1047"/>
      <c r="BM26" s="1047"/>
      <c r="BN26" s="1047"/>
      <c r="BO26" s="51"/>
      <c r="BP26" s="51"/>
      <c r="BQ26" s="51"/>
    </row>
    <row r="27" spans="1:69" x14ac:dyDescent="0.25">
      <c r="A27" s="475"/>
      <c r="B27" s="51" t="s">
        <v>247</v>
      </c>
      <c r="C27" s="51"/>
      <c r="D27" s="51"/>
      <c r="E27" s="51"/>
      <c r="F27" s="51"/>
      <c r="G27" s="51"/>
      <c r="H27" s="51"/>
      <c r="I27" s="52"/>
      <c r="K27" s="52" t="s">
        <v>246</v>
      </c>
      <c r="L27" s="52"/>
      <c r="M27" s="20"/>
      <c r="N27" s="20"/>
      <c r="O27" s="20"/>
      <c r="P27" s="20"/>
      <c r="Q27" s="20"/>
      <c r="R27" s="20"/>
      <c r="S27" s="20"/>
      <c r="T27" s="3"/>
      <c r="U27" s="3"/>
      <c r="V27" s="3"/>
      <c r="X27" s="51" t="s">
        <v>247</v>
      </c>
      <c r="Y27" s="51"/>
      <c r="Z27" s="51"/>
      <c r="AA27" s="51"/>
      <c r="AB27" s="51"/>
      <c r="AC27" s="51"/>
      <c r="AD27" s="51"/>
      <c r="AE27" s="52"/>
      <c r="AG27" s="52" t="s">
        <v>246</v>
      </c>
      <c r="AH27" s="52"/>
      <c r="AI27" s="20"/>
      <c r="AJ27" s="3"/>
      <c r="AK27" s="3"/>
      <c r="AL27" s="3"/>
      <c r="AM27" s="3"/>
      <c r="AN27" s="3"/>
      <c r="AO27" s="3"/>
      <c r="AP27" s="3"/>
      <c r="AQ27" s="3"/>
      <c r="AR27" s="3"/>
      <c r="AT27" s="51" t="s">
        <v>247</v>
      </c>
      <c r="AU27" s="51"/>
      <c r="AV27" s="51"/>
      <c r="AW27" s="51"/>
      <c r="AX27" s="51"/>
      <c r="AY27" s="51"/>
      <c r="AZ27" s="51"/>
      <c r="BA27" s="52"/>
      <c r="BC27" s="52" t="s">
        <v>246</v>
      </c>
      <c r="BD27" s="52"/>
      <c r="BE27" s="20"/>
      <c r="BF27" s="3"/>
      <c r="BG27" s="3"/>
      <c r="BH27" s="3"/>
      <c r="BI27" s="3"/>
      <c r="BJ27" s="3"/>
      <c r="BK27" s="3"/>
      <c r="BL27" s="3"/>
      <c r="BM27" s="3"/>
      <c r="BN27" s="3"/>
      <c r="BO27" s="3"/>
      <c r="BP27" s="3"/>
      <c r="BQ27" s="3"/>
    </row>
    <row r="28" spans="1:69" x14ac:dyDescent="0.25">
      <c r="A28" s="475"/>
      <c r="C28" s="20"/>
      <c r="D28" s="20"/>
      <c r="E28" s="20"/>
      <c r="F28" s="20"/>
      <c r="G28" s="20"/>
      <c r="H28" s="20"/>
      <c r="I28" s="20"/>
      <c r="J28" s="20"/>
      <c r="K28" s="20"/>
      <c r="L28" s="20"/>
      <c r="M28" s="20"/>
      <c r="N28" s="20"/>
      <c r="O28" s="20"/>
      <c r="P28" s="20"/>
      <c r="Q28" s="20"/>
      <c r="R28" s="20"/>
      <c r="S28" s="20"/>
      <c r="T28" s="3"/>
      <c r="U28" s="3"/>
      <c r="V28" s="3"/>
      <c r="X28" s="3"/>
      <c r="Y28" s="3"/>
      <c r="Z28" s="3"/>
      <c r="AA28" s="3"/>
      <c r="AB28" s="3"/>
      <c r="AC28" s="3"/>
      <c r="AD28" s="3"/>
      <c r="AE28" s="3"/>
      <c r="AF28" s="3"/>
      <c r="AG28" s="3"/>
      <c r="AH28" s="3"/>
      <c r="AI28" s="3"/>
      <c r="AJ28" s="3"/>
      <c r="AK28" s="3"/>
      <c r="AL28" s="3"/>
      <c r="AM28" s="3"/>
      <c r="AN28" s="3"/>
      <c r="AO28" s="3"/>
      <c r="AP28" s="3"/>
      <c r="AQ28" s="3"/>
      <c r="AR28" s="3"/>
      <c r="AT28" s="3"/>
      <c r="AU28" s="3"/>
      <c r="AV28" s="3"/>
      <c r="AW28" s="3"/>
      <c r="AX28" s="3"/>
      <c r="AY28" s="3"/>
      <c r="AZ28" s="3"/>
      <c r="BA28" s="3"/>
      <c r="BB28" s="3"/>
      <c r="BC28" s="3"/>
      <c r="BD28" s="3"/>
      <c r="BE28" s="3"/>
      <c r="BF28" s="3"/>
      <c r="BG28" s="3"/>
      <c r="BH28" s="3"/>
      <c r="BI28" s="3"/>
      <c r="BJ28" s="3"/>
      <c r="BK28" s="3"/>
      <c r="BL28" s="3"/>
      <c r="BM28" s="3"/>
      <c r="BN28" s="3"/>
      <c r="BO28" s="3"/>
      <c r="BP28" s="3"/>
      <c r="BQ28" s="3"/>
    </row>
    <row r="29" spans="1:69" x14ac:dyDescent="0.25">
      <c r="A29" s="475"/>
      <c r="B29" s="20"/>
      <c r="C29" s="20"/>
      <c r="D29" s="20"/>
      <c r="E29" s="20"/>
      <c r="F29" s="20"/>
      <c r="G29" s="20"/>
      <c r="H29" s="20"/>
      <c r="I29" s="20"/>
      <c r="J29" s="20"/>
      <c r="K29" s="20"/>
      <c r="L29" s="20"/>
      <c r="M29" s="20"/>
      <c r="N29" s="20"/>
      <c r="O29" s="20"/>
      <c r="P29" s="20"/>
      <c r="Q29" s="20"/>
      <c r="R29" s="20"/>
      <c r="S29" s="20"/>
      <c r="T29" s="3"/>
      <c r="U29" s="3"/>
      <c r="V29" s="3"/>
      <c r="X29" s="3"/>
      <c r="Y29" s="3"/>
      <c r="Z29" s="3"/>
      <c r="AA29" s="3"/>
      <c r="AB29" s="3"/>
      <c r="AC29" s="3"/>
      <c r="AD29" s="3"/>
      <c r="AE29" s="3"/>
      <c r="AF29" s="3"/>
      <c r="AG29" s="3"/>
      <c r="AH29" s="3"/>
      <c r="AI29" s="3"/>
      <c r="AJ29" s="3"/>
      <c r="AK29" s="3"/>
      <c r="AL29" s="3"/>
      <c r="AM29" s="3"/>
      <c r="AN29" s="3"/>
      <c r="AO29" s="3"/>
      <c r="AP29" s="3"/>
      <c r="AQ29" s="3"/>
      <c r="AR29" s="3"/>
      <c r="AT29" s="3"/>
      <c r="AU29" s="3"/>
      <c r="AV29" s="3"/>
      <c r="AW29" s="3"/>
      <c r="AX29" s="3"/>
      <c r="AY29" s="3"/>
      <c r="AZ29" s="3"/>
      <c r="BA29" s="3"/>
      <c r="BB29" s="3"/>
      <c r="BC29" s="3"/>
      <c r="BD29" s="3"/>
      <c r="BE29" s="3"/>
      <c r="BF29" s="3"/>
      <c r="BG29" s="3"/>
      <c r="BH29" s="3"/>
      <c r="BI29" s="3"/>
      <c r="BJ29" s="3"/>
      <c r="BK29" s="3"/>
      <c r="BL29" s="3"/>
      <c r="BM29" s="3"/>
      <c r="BN29" s="3"/>
      <c r="BO29" s="3"/>
      <c r="BP29" s="3"/>
      <c r="BQ29" s="3"/>
    </row>
    <row r="30" spans="1:69" x14ac:dyDescent="0.25">
      <c r="A30" s="475"/>
      <c r="B30" s="475"/>
      <c r="C30" s="475"/>
      <c r="D30" s="475"/>
      <c r="E30" s="475"/>
      <c r="F30" s="475"/>
      <c r="G30" s="475"/>
      <c r="H30" s="475"/>
      <c r="I30" s="475"/>
      <c r="J30" s="475"/>
      <c r="K30" s="475"/>
      <c r="L30" s="475"/>
      <c r="M30" s="475"/>
      <c r="N30" s="475"/>
      <c r="O30" s="475"/>
      <c r="P30" s="475"/>
      <c r="Q30" s="475"/>
      <c r="R30" s="475"/>
      <c r="S30" s="475"/>
    </row>
    <row r="31" spans="1:69" x14ac:dyDescent="0.25">
      <c r="A31" s="475"/>
      <c r="B31" s="475"/>
      <c r="C31" s="475"/>
      <c r="D31" s="475"/>
      <c r="E31" s="475"/>
      <c r="F31" s="475"/>
      <c r="G31" s="475"/>
      <c r="H31" s="475"/>
      <c r="I31" s="475"/>
      <c r="J31" s="475"/>
      <c r="K31" s="475"/>
      <c r="L31" s="475"/>
      <c r="M31" s="475"/>
      <c r="N31" s="475"/>
      <c r="O31" s="475"/>
      <c r="P31" s="475"/>
      <c r="Q31" s="475"/>
      <c r="R31" s="475"/>
      <c r="S31" s="475"/>
    </row>
    <row r="32" spans="1:69" x14ac:dyDescent="0.25">
      <c r="A32" s="475"/>
      <c r="B32" s="475"/>
      <c r="C32" s="475"/>
      <c r="D32" s="475"/>
      <c r="E32" s="475"/>
      <c r="F32" s="475"/>
      <c r="G32" s="475"/>
      <c r="H32" s="475"/>
      <c r="I32" s="475"/>
      <c r="J32" s="475"/>
      <c r="K32" s="475"/>
      <c r="L32" s="475"/>
      <c r="M32" s="475"/>
      <c r="N32" s="475"/>
      <c r="O32" s="475"/>
      <c r="P32" s="475"/>
      <c r="Q32" s="475"/>
      <c r="R32" s="475"/>
      <c r="S32" s="475"/>
    </row>
  </sheetData>
  <sheetProtection insertHyperlinks="0"/>
  <mergeCells count="44">
    <mergeCell ref="B1:S1"/>
    <mergeCell ref="X1:AK1"/>
    <mergeCell ref="AT1:BG1"/>
    <mergeCell ref="B2:B5"/>
    <mergeCell ref="X2:X5"/>
    <mergeCell ref="BG2:BH3"/>
    <mergeCell ref="U3:V3"/>
    <mergeCell ref="Y3:Z3"/>
    <mergeCell ref="AA3:AB3"/>
    <mergeCell ref="AC3:AD3"/>
    <mergeCell ref="AK3:AL3"/>
    <mergeCell ref="AM3:AN3"/>
    <mergeCell ref="AO3:AP3"/>
    <mergeCell ref="BI2:BJ3"/>
    <mergeCell ref="C3:D3"/>
    <mergeCell ref="E3:F3"/>
    <mergeCell ref="G3:H3"/>
    <mergeCell ref="I3:J3"/>
    <mergeCell ref="K3:L3"/>
    <mergeCell ref="M3:N3"/>
    <mergeCell ref="O3:P3"/>
    <mergeCell ref="Q3:R3"/>
    <mergeCell ref="S3:T3"/>
    <mergeCell ref="BC26:BN26"/>
    <mergeCell ref="BE3:BF3"/>
    <mergeCell ref="BK3:BL3"/>
    <mergeCell ref="BM3:BN3"/>
    <mergeCell ref="C4:V4"/>
    <mergeCell ref="Y4:AR4"/>
    <mergeCell ref="AU4:BN4"/>
    <mergeCell ref="AQ3:AR3"/>
    <mergeCell ref="AU3:AV3"/>
    <mergeCell ref="AW3:AX3"/>
    <mergeCell ref="AY3:AZ3"/>
    <mergeCell ref="BA3:BB3"/>
    <mergeCell ref="BC3:BD3"/>
    <mergeCell ref="AE3:AF3"/>
    <mergeCell ref="AG3:AH3"/>
    <mergeCell ref="AI3:AJ3"/>
    <mergeCell ref="B26:I26"/>
    <mergeCell ref="K26:V26"/>
    <mergeCell ref="X26:AE26"/>
    <mergeCell ref="AG26:AR26"/>
    <mergeCell ref="AT26:BA26"/>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28" man="1"/>
    <brk id="44" max="28"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3F8CA-8493-41D7-BA2F-5DEBCDB87978}">
  <sheetPr codeName="Arkusz17">
    <pageSetUpPr autoPageBreaks="0"/>
  </sheetPr>
  <dimension ref="A1:CO66"/>
  <sheetViews>
    <sheetView showGridLines="0" zoomScale="80" zoomScaleNormal="80" zoomScaleSheetLayoutView="80" workbookViewId="0"/>
  </sheetViews>
  <sheetFormatPr defaultColWidth="10.88671875" defaultRowHeight="13.2" x14ac:dyDescent="0.25"/>
  <cols>
    <col min="1" max="1" width="2.21875" style="16" customWidth="1"/>
    <col min="2" max="2" width="16.88671875" style="16" customWidth="1"/>
    <col min="3" max="3" width="12" style="16" customWidth="1"/>
    <col min="4" max="4" width="2.21875" style="16" customWidth="1"/>
    <col min="5" max="5" width="12" style="16" customWidth="1"/>
    <col min="6" max="6" width="2.21875" style="16" customWidth="1"/>
    <col min="7" max="7" width="12" style="16" customWidth="1"/>
    <col min="8" max="8" width="2.21875" style="16" customWidth="1"/>
    <col min="9" max="9" width="12" style="16" customWidth="1"/>
    <col min="10" max="10" width="2.21875" style="16" customWidth="1"/>
    <col min="11" max="11" width="12" style="16" customWidth="1"/>
    <col min="12" max="12" width="2.21875" style="16" customWidth="1"/>
    <col min="13" max="13" width="12" style="16" customWidth="1"/>
    <col min="14" max="14" width="2.21875" style="16" customWidth="1"/>
    <col min="15" max="15" width="12" style="16" customWidth="1"/>
    <col min="16" max="16" width="2.21875" style="16" customWidth="1"/>
    <col min="17" max="17" width="12" style="16" customWidth="1"/>
    <col min="18" max="18" width="2.21875" style="16" customWidth="1"/>
    <col min="19" max="19" width="12" style="16" customWidth="1"/>
    <col min="20" max="20" width="2.21875" style="16" customWidth="1"/>
    <col min="21" max="21" width="12" style="16" customWidth="1"/>
    <col min="22" max="22" width="2.21875" style="16" customWidth="1"/>
    <col min="23" max="23" width="10.88671875" style="16"/>
    <col min="24" max="24" width="2.21875" style="16" customWidth="1"/>
    <col min="25" max="16384" width="10.88671875" style="16"/>
  </cols>
  <sheetData>
    <row r="1" spans="1:93" s="961" customFormat="1" ht="43.2" customHeight="1" x14ac:dyDescent="0.3">
      <c r="B1" s="1050" t="s">
        <v>1952</v>
      </c>
      <c r="C1" s="1050"/>
      <c r="D1" s="1050"/>
      <c r="E1" s="1050"/>
      <c r="F1" s="1050"/>
      <c r="G1" s="1050"/>
      <c r="H1" s="1050"/>
      <c r="I1" s="1050"/>
      <c r="J1" s="1050"/>
      <c r="K1" s="1050"/>
      <c r="L1" s="1050"/>
      <c r="M1" s="1050"/>
      <c r="N1" s="1050"/>
      <c r="O1" s="1050"/>
      <c r="P1" s="1050"/>
      <c r="Q1" s="1050"/>
      <c r="R1" s="1050"/>
      <c r="S1" s="962"/>
      <c r="T1" s="49"/>
      <c r="U1" s="963"/>
      <c r="V1" s="49"/>
    </row>
    <row r="2" spans="1:93" ht="30.75" customHeight="1" x14ac:dyDescent="0.25">
      <c r="A2" s="42"/>
      <c r="B2" s="1023" t="s">
        <v>187</v>
      </c>
      <c r="C2" s="1042" t="s">
        <v>1953</v>
      </c>
      <c r="D2" s="1032"/>
      <c r="E2" s="1032"/>
      <c r="F2" s="1032"/>
      <c r="G2" s="1032"/>
      <c r="H2" s="1032"/>
      <c r="I2" s="1032"/>
      <c r="J2" s="1032"/>
      <c r="K2" s="1032"/>
      <c r="L2" s="1044"/>
      <c r="M2" s="1042" t="s">
        <v>1954</v>
      </c>
      <c r="N2" s="1032"/>
      <c r="O2" s="1032"/>
      <c r="P2" s="1032"/>
      <c r="Q2" s="1032"/>
      <c r="R2" s="1032"/>
      <c r="S2" s="1032"/>
      <c r="T2" s="1032"/>
      <c r="U2" s="1032"/>
      <c r="V2" s="1032"/>
    </row>
    <row r="3" spans="1:93" ht="84.75" customHeight="1" x14ac:dyDescent="0.25">
      <c r="A3" s="42"/>
      <c r="B3" s="1024"/>
      <c r="C3" s="1042" t="s">
        <v>1955</v>
      </c>
      <c r="D3" s="1044"/>
      <c r="E3" s="1042" t="s">
        <v>1956</v>
      </c>
      <c r="F3" s="1044"/>
      <c r="G3" s="1042" t="s">
        <v>1957</v>
      </c>
      <c r="H3" s="1044"/>
      <c r="I3" s="1042" t="s">
        <v>1958</v>
      </c>
      <c r="J3" s="1044"/>
      <c r="K3" s="1042" t="s">
        <v>1959</v>
      </c>
      <c r="L3" s="1044"/>
      <c r="M3" s="1042" t="s">
        <v>1960</v>
      </c>
      <c r="N3" s="1044"/>
      <c r="O3" s="1042" t="s">
        <v>1956</v>
      </c>
      <c r="P3" s="1044"/>
      <c r="Q3" s="1042" t="s">
        <v>1961</v>
      </c>
      <c r="R3" s="1044"/>
      <c r="S3" s="1042" t="s">
        <v>1958</v>
      </c>
      <c r="T3" s="1044"/>
      <c r="U3" s="1042" t="s">
        <v>1962</v>
      </c>
      <c r="V3" s="1032"/>
    </row>
    <row r="4" spans="1:93" ht="15.6" customHeight="1" x14ac:dyDescent="0.25">
      <c r="A4" s="42"/>
      <c r="B4" s="1025"/>
      <c r="C4" s="1364">
        <v>1</v>
      </c>
      <c r="D4" s="1365"/>
      <c r="E4" s="1364">
        <v>2</v>
      </c>
      <c r="F4" s="1365"/>
      <c r="G4" s="1364">
        <v>3</v>
      </c>
      <c r="H4" s="1365"/>
      <c r="I4" s="1364">
        <v>4</v>
      </c>
      <c r="J4" s="1365"/>
      <c r="K4" s="1364">
        <v>5</v>
      </c>
      <c r="L4" s="1365"/>
      <c r="M4" s="1364">
        <v>6</v>
      </c>
      <c r="N4" s="1365"/>
      <c r="O4" s="1364">
        <v>7</v>
      </c>
      <c r="P4" s="1365"/>
      <c r="Q4" s="1364">
        <v>8</v>
      </c>
      <c r="R4" s="1365"/>
      <c r="S4" s="1364">
        <v>9</v>
      </c>
      <c r="T4" s="1365"/>
      <c r="U4" s="1111">
        <v>10</v>
      </c>
      <c r="V4" s="1111"/>
      <c r="CO4" s="82"/>
    </row>
    <row r="5" spans="1:93" ht="30" customHeight="1" x14ac:dyDescent="0.25">
      <c r="B5" s="542"/>
      <c r="C5" s="1214" t="s">
        <v>1963</v>
      </c>
      <c r="D5" s="1232"/>
      <c r="E5" s="1232"/>
      <c r="F5" s="1232"/>
      <c r="G5" s="1232"/>
      <c r="H5" s="1232"/>
      <c r="I5" s="1232"/>
      <c r="J5" s="1232"/>
      <c r="K5" s="1232"/>
      <c r="L5" s="1232"/>
      <c r="M5" s="1232"/>
      <c r="N5" s="1232"/>
      <c r="O5" s="1232"/>
      <c r="P5" s="1232"/>
      <c r="Q5" s="1232"/>
      <c r="R5" s="1232"/>
      <c r="S5" s="1232"/>
      <c r="T5" s="1232"/>
      <c r="U5" s="1232"/>
      <c r="V5" s="1232"/>
    </row>
    <row r="6" spans="1:93" ht="21.9" customHeight="1" x14ac:dyDescent="0.25">
      <c r="B6" s="70" t="s">
        <v>290</v>
      </c>
      <c r="C6" s="822">
        <v>102.2</v>
      </c>
      <c r="D6" s="216" t="s">
        <v>157</v>
      </c>
      <c r="E6" s="216">
        <v>128.9</v>
      </c>
      <c r="F6" s="216" t="s">
        <v>157</v>
      </c>
      <c r="G6" s="216">
        <v>98.6</v>
      </c>
      <c r="H6" s="216" t="s">
        <v>157</v>
      </c>
      <c r="I6" s="216">
        <v>117.2</v>
      </c>
      <c r="J6" s="216" t="s">
        <v>157</v>
      </c>
      <c r="K6" s="216">
        <v>95.5</v>
      </c>
      <c r="L6" s="216" t="s">
        <v>157</v>
      </c>
      <c r="M6" s="216">
        <v>100.6</v>
      </c>
      <c r="N6" s="216" t="s">
        <v>157</v>
      </c>
      <c r="O6" s="216">
        <v>127.3</v>
      </c>
      <c r="P6" s="216" t="s">
        <v>157</v>
      </c>
      <c r="Q6" s="216">
        <v>93.5</v>
      </c>
      <c r="R6" s="216" t="s">
        <v>157</v>
      </c>
      <c r="S6" s="216">
        <v>115.5</v>
      </c>
      <c r="T6" s="216" t="s">
        <v>157</v>
      </c>
      <c r="U6" s="216">
        <v>105.2</v>
      </c>
      <c r="V6" s="216" t="s">
        <v>157</v>
      </c>
      <c r="BD6" s="19"/>
      <c r="BE6" s="19"/>
    </row>
    <row r="7" spans="1:93" ht="15" customHeight="1" x14ac:dyDescent="0.25">
      <c r="B7" s="70" t="s">
        <v>289</v>
      </c>
      <c r="C7" s="822">
        <v>111.3</v>
      </c>
      <c r="D7" s="216" t="s">
        <v>157</v>
      </c>
      <c r="E7" s="216">
        <v>140.1</v>
      </c>
      <c r="F7" s="216" t="s">
        <v>157</v>
      </c>
      <c r="G7" s="216">
        <v>116.6</v>
      </c>
      <c r="H7" s="216" t="s">
        <v>157</v>
      </c>
      <c r="I7" s="216">
        <v>126</v>
      </c>
      <c r="J7" s="216" t="s">
        <v>157</v>
      </c>
      <c r="K7" s="216">
        <v>109.1</v>
      </c>
      <c r="L7" s="216" t="s">
        <v>157</v>
      </c>
      <c r="M7" s="216">
        <v>104.7</v>
      </c>
      <c r="N7" s="216" t="s">
        <v>157</v>
      </c>
      <c r="O7" s="216">
        <v>128</v>
      </c>
      <c r="P7" s="216" t="s">
        <v>157</v>
      </c>
      <c r="Q7" s="216">
        <v>99.9</v>
      </c>
      <c r="R7" s="216" t="s">
        <v>157</v>
      </c>
      <c r="S7" s="216">
        <v>117.9</v>
      </c>
      <c r="T7" s="216" t="s">
        <v>157</v>
      </c>
      <c r="U7" s="216">
        <v>104.2</v>
      </c>
      <c r="V7" s="216" t="s">
        <v>157</v>
      </c>
      <c r="BD7" s="19"/>
      <c r="BE7" s="19"/>
    </row>
    <row r="8" spans="1:93" ht="15" customHeight="1" x14ac:dyDescent="0.25">
      <c r="B8" s="70" t="s">
        <v>288</v>
      </c>
      <c r="C8" s="822">
        <v>101.3</v>
      </c>
      <c r="D8" s="216" t="s">
        <v>157</v>
      </c>
      <c r="E8" s="216">
        <v>134.6</v>
      </c>
      <c r="F8" s="216" t="s">
        <v>157</v>
      </c>
      <c r="G8" s="216">
        <v>105</v>
      </c>
      <c r="H8" s="216" t="s">
        <v>157</v>
      </c>
      <c r="I8" s="216">
        <v>119.2</v>
      </c>
      <c r="J8" s="216" t="s">
        <v>157</v>
      </c>
      <c r="K8" s="216">
        <v>111.9</v>
      </c>
      <c r="L8" s="216" t="s">
        <v>157</v>
      </c>
      <c r="M8" s="216">
        <v>101.9</v>
      </c>
      <c r="N8" s="216" t="s">
        <v>157</v>
      </c>
      <c r="O8" s="216">
        <v>126.7</v>
      </c>
      <c r="P8" s="216" t="s">
        <v>157</v>
      </c>
      <c r="Q8" s="216">
        <v>94.3</v>
      </c>
      <c r="R8" s="216" t="s">
        <v>157</v>
      </c>
      <c r="S8" s="216">
        <v>117.3</v>
      </c>
      <c r="T8" s="216" t="s">
        <v>157</v>
      </c>
      <c r="U8" s="216">
        <v>106.3</v>
      </c>
      <c r="V8" s="216" t="s">
        <v>157</v>
      </c>
      <c r="AE8" s="19"/>
      <c r="BD8" s="19"/>
      <c r="BE8" s="19"/>
    </row>
    <row r="9" spans="1:93" ht="15" customHeight="1" x14ac:dyDescent="0.25">
      <c r="B9" s="70" t="s">
        <v>287</v>
      </c>
      <c r="C9" s="822">
        <v>85</v>
      </c>
      <c r="D9" s="216" t="s">
        <v>157</v>
      </c>
      <c r="E9" s="216">
        <v>125.6</v>
      </c>
      <c r="F9" s="216" t="s">
        <v>157</v>
      </c>
      <c r="G9" s="216">
        <v>78.900000000000006</v>
      </c>
      <c r="H9" s="216" t="s">
        <v>157</v>
      </c>
      <c r="I9" s="216">
        <v>115.8</v>
      </c>
      <c r="J9" s="216" t="s">
        <v>157</v>
      </c>
      <c r="K9" s="216">
        <v>120.1</v>
      </c>
      <c r="L9" s="216" t="s">
        <v>157</v>
      </c>
      <c r="M9" s="216">
        <v>101.4</v>
      </c>
      <c r="N9" s="216" t="s">
        <v>157</v>
      </c>
      <c r="O9" s="216">
        <v>123.8</v>
      </c>
      <c r="P9" s="216" t="s">
        <v>157</v>
      </c>
      <c r="Q9" s="216">
        <v>93.8</v>
      </c>
      <c r="R9" s="216" t="s">
        <v>157</v>
      </c>
      <c r="S9" s="216">
        <v>117.4</v>
      </c>
      <c r="T9" s="216" t="s">
        <v>157</v>
      </c>
      <c r="U9" s="216">
        <v>106.5</v>
      </c>
      <c r="V9" s="216" t="s">
        <v>157</v>
      </c>
      <c r="AE9" s="19"/>
      <c r="BD9" s="19"/>
      <c r="BE9" s="19"/>
    </row>
    <row r="10" spans="1:93" ht="15" customHeight="1" x14ac:dyDescent="0.25">
      <c r="B10" s="70" t="s">
        <v>286</v>
      </c>
      <c r="C10" s="822">
        <v>100</v>
      </c>
      <c r="D10" s="216" t="s">
        <v>157</v>
      </c>
      <c r="E10" s="216">
        <v>114.9</v>
      </c>
      <c r="F10" s="216" t="s">
        <v>157</v>
      </c>
      <c r="G10" s="216">
        <v>96.4</v>
      </c>
      <c r="H10" s="216" t="s">
        <v>157</v>
      </c>
      <c r="I10" s="216">
        <v>110.2</v>
      </c>
      <c r="J10" s="216" t="s">
        <v>157</v>
      </c>
      <c r="K10" s="216">
        <v>102.8</v>
      </c>
      <c r="L10" s="216" t="s">
        <v>157</v>
      </c>
      <c r="M10" s="216">
        <v>102.3</v>
      </c>
      <c r="N10" s="216" t="s">
        <v>157</v>
      </c>
      <c r="O10" s="216">
        <v>126.2</v>
      </c>
      <c r="P10" s="216" t="s">
        <v>157</v>
      </c>
      <c r="Q10" s="216">
        <v>94.2</v>
      </c>
      <c r="R10" s="216" t="s">
        <v>157</v>
      </c>
      <c r="S10" s="216">
        <v>118.1</v>
      </c>
      <c r="T10" s="216" t="s">
        <v>157</v>
      </c>
      <c r="U10" s="216">
        <v>87.4</v>
      </c>
      <c r="V10" s="216" t="s">
        <v>157</v>
      </c>
      <c r="AE10" s="19"/>
      <c r="BD10" s="19"/>
      <c r="BE10" s="19"/>
    </row>
    <row r="11" spans="1:93" ht="15" customHeight="1" x14ac:dyDescent="0.25">
      <c r="B11" s="70" t="s">
        <v>285</v>
      </c>
      <c r="C11" s="822">
        <v>99.7</v>
      </c>
      <c r="D11" s="216" t="s">
        <v>157</v>
      </c>
      <c r="E11" s="216">
        <v>128.30000000000001</v>
      </c>
      <c r="F11" s="216" t="s">
        <v>157</v>
      </c>
      <c r="G11" s="216">
        <v>92.2</v>
      </c>
      <c r="H11" s="216" t="s">
        <v>157</v>
      </c>
      <c r="I11" s="216">
        <v>105.8</v>
      </c>
      <c r="J11" s="216" t="s">
        <v>157</v>
      </c>
      <c r="K11" s="216">
        <v>96.6</v>
      </c>
      <c r="L11" s="216" t="s">
        <v>157</v>
      </c>
      <c r="M11" s="216">
        <v>100.5</v>
      </c>
      <c r="N11" s="216" t="s">
        <v>157</v>
      </c>
      <c r="O11" s="216">
        <v>129.80000000000001</v>
      </c>
      <c r="P11" s="216" t="s">
        <v>157</v>
      </c>
      <c r="Q11" s="216">
        <v>93.6</v>
      </c>
      <c r="R11" s="216" t="s">
        <v>157</v>
      </c>
      <c r="S11" s="216">
        <v>114.8</v>
      </c>
      <c r="T11" s="216" t="s">
        <v>157</v>
      </c>
      <c r="U11" s="216">
        <v>93.4</v>
      </c>
      <c r="V11" s="216" t="s">
        <v>157</v>
      </c>
      <c r="AE11" s="19"/>
    </row>
    <row r="12" spans="1:93" ht="15" customHeight="1" x14ac:dyDescent="0.25">
      <c r="B12" s="70" t="s">
        <v>284</v>
      </c>
      <c r="C12" s="822">
        <v>107.9</v>
      </c>
      <c r="D12" s="216" t="s">
        <v>157</v>
      </c>
      <c r="E12" s="216">
        <v>145.4</v>
      </c>
      <c r="F12" s="216" t="s">
        <v>157</v>
      </c>
      <c r="G12" s="216">
        <v>97.8</v>
      </c>
      <c r="H12" s="216" t="s">
        <v>157</v>
      </c>
      <c r="I12" s="216">
        <v>119.4</v>
      </c>
      <c r="J12" s="216" t="s">
        <v>157</v>
      </c>
      <c r="K12" s="216">
        <v>94.5</v>
      </c>
      <c r="L12" s="216" t="s">
        <v>157</v>
      </c>
      <c r="M12" s="216">
        <v>100.3</v>
      </c>
      <c r="N12" s="216" t="s">
        <v>157</v>
      </c>
      <c r="O12" s="216">
        <v>134.1</v>
      </c>
      <c r="P12" s="216" t="s">
        <v>157</v>
      </c>
      <c r="Q12" s="216">
        <v>93.2</v>
      </c>
      <c r="R12" s="216" t="s">
        <v>157</v>
      </c>
      <c r="S12" s="216">
        <v>115.4</v>
      </c>
      <c r="T12" s="216" t="s">
        <v>157</v>
      </c>
      <c r="U12" s="216">
        <v>85.9</v>
      </c>
      <c r="V12" s="216" t="s">
        <v>157</v>
      </c>
      <c r="AE12" s="19"/>
    </row>
    <row r="13" spans="1:93" ht="15" customHeight="1" x14ac:dyDescent="0.25">
      <c r="B13" s="70" t="s">
        <v>283</v>
      </c>
      <c r="C13" s="822">
        <v>103.6</v>
      </c>
      <c r="D13" s="216" t="s">
        <v>157</v>
      </c>
      <c r="E13" s="216">
        <v>138.80000000000001</v>
      </c>
      <c r="F13" s="216" t="s">
        <v>157</v>
      </c>
      <c r="G13" s="216">
        <v>93.1</v>
      </c>
      <c r="H13" s="216" t="s">
        <v>157</v>
      </c>
      <c r="I13" s="216">
        <v>118.8</v>
      </c>
      <c r="J13" s="216" t="s">
        <v>157</v>
      </c>
      <c r="K13" s="216">
        <v>92.2</v>
      </c>
      <c r="L13" s="216" t="s">
        <v>157</v>
      </c>
      <c r="M13" s="216">
        <v>101.7</v>
      </c>
      <c r="N13" s="216" t="s">
        <v>157</v>
      </c>
      <c r="O13" s="216">
        <v>133.69999999999999</v>
      </c>
      <c r="P13" s="216" t="s">
        <v>157</v>
      </c>
      <c r="Q13" s="216">
        <v>92.5</v>
      </c>
      <c r="R13" s="216" t="s">
        <v>157</v>
      </c>
      <c r="S13" s="216">
        <v>119.8</v>
      </c>
      <c r="T13" s="216" t="s">
        <v>157</v>
      </c>
      <c r="U13" s="216">
        <v>94.9</v>
      </c>
      <c r="V13" s="216" t="s">
        <v>157</v>
      </c>
      <c r="AE13" s="19"/>
    </row>
    <row r="14" spans="1:93" ht="15" customHeight="1" x14ac:dyDescent="0.25">
      <c r="B14" s="70" t="s">
        <v>282</v>
      </c>
      <c r="C14" s="822">
        <v>103.5</v>
      </c>
      <c r="D14" s="216" t="s">
        <v>157</v>
      </c>
      <c r="E14" s="216">
        <v>137.9</v>
      </c>
      <c r="F14" s="216" t="s">
        <v>157</v>
      </c>
      <c r="G14" s="216">
        <v>87.8</v>
      </c>
      <c r="H14" s="216" t="s">
        <v>157</v>
      </c>
      <c r="I14" s="216">
        <v>115.5</v>
      </c>
      <c r="J14" s="216" t="s">
        <v>157</v>
      </c>
      <c r="K14" s="216">
        <v>87.1</v>
      </c>
      <c r="L14" s="216" t="s">
        <v>157</v>
      </c>
      <c r="M14" s="216">
        <v>101.2</v>
      </c>
      <c r="N14" s="216" t="s">
        <v>157</v>
      </c>
      <c r="O14" s="216">
        <v>133.9</v>
      </c>
      <c r="P14" s="216" t="s">
        <v>157</v>
      </c>
      <c r="Q14" s="216">
        <v>93.1</v>
      </c>
      <c r="R14" s="216" t="s">
        <v>157</v>
      </c>
      <c r="S14" s="216">
        <v>116.4</v>
      </c>
      <c r="T14" s="216" t="s">
        <v>157</v>
      </c>
      <c r="U14" s="216">
        <v>94.7</v>
      </c>
      <c r="V14" s="216" t="s">
        <v>157</v>
      </c>
    </row>
    <row r="15" spans="1:93" ht="15" customHeight="1" x14ac:dyDescent="0.25">
      <c r="B15" s="70" t="s">
        <v>281</v>
      </c>
      <c r="C15" s="822">
        <v>100.5</v>
      </c>
      <c r="D15" s="216" t="s">
        <v>157</v>
      </c>
      <c r="E15" s="216">
        <v>139.30000000000001</v>
      </c>
      <c r="F15" s="216" t="s">
        <v>157</v>
      </c>
      <c r="G15" s="216">
        <v>84.1</v>
      </c>
      <c r="H15" s="216" t="s">
        <v>157</v>
      </c>
      <c r="I15" s="216">
        <v>115.6</v>
      </c>
      <c r="J15" s="216" t="s">
        <v>157</v>
      </c>
      <c r="K15" s="216">
        <v>85.2</v>
      </c>
      <c r="L15" s="216" t="s">
        <v>157</v>
      </c>
      <c r="M15" s="216">
        <v>100.5</v>
      </c>
      <c r="N15" s="216" t="s">
        <v>157</v>
      </c>
      <c r="O15" s="216">
        <v>135.30000000000001</v>
      </c>
      <c r="P15" s="216" t="s">
        <v>157</v>
      </c>
      <c r="Q15" s="216">
        <v>91.8</v>
      </c>
      <c r="R15" s="216" t="s">
        <v>157</v>
      </c>
      <c r="S15" s="216">
        <v>116.3</v>
      </c>
      <c r="T15" s="216" t="s">
        <v>157</v>
      </c>
      <c r="U15" s="216">
        <v>96.4</v>
      </c>
      <c r="V15" s="216" t="s">
        <v>157</v>
      </c>
    </row>
    <row r="16" spans="1:93" ht="15" customHeight="1" x14ac:dyDescent="0.25">
      <c r="B16" s="70" t="s">
        <v>280</v>
      </c>
      <c r="C16" s="822">
        <v>102.6</v>
      </c>
      <c r="D16" s="216" t="s">
        <v>157</v>
      </c>
      <c r="E16" s="216">
        <v>130</v>
      </c>
      <c r="F16" s="216" t="s">
        <v>157</v>
      </c>
      <c r="G16" s="216">
        <v>79.2</v>
      </c>
      <c r="H16" s="216" t="s">
        <v>157</v>
      </c>
      <c r="I16" s="216">
        <v>120.6</v>
      </c>
      <c r="J16" s="216" t="s">
        <v>157</v>
      </c>
      <c r="K16" s="216">
        <v>89.7</v>
      </c>
      <c r="L16" s="216" t="s">
        <v>157</v>
      </c>
      <c r="M16" s="216">
        <v>101.5</v>
      </c>
      <c r="N16" s="216" t="s">
        <v>157</v>
      </c>
      <c r="O16" s="216">
        <v>138.69999999999999</v>
      </c>
      <c r="P16" s="216" t="s">
        <v>157</v>
      </c>
      <c r="Q16" s="216">
        <v>91.8</v>
      </c>
      <c r="R16" s="216" t="s">
        <v>157</v>
      </c>
      <c r="S16" s="216">
        <v>119.5</v>
      </c>
      <c r="T16" s="216" t="s">
        <v>157</v>
      </c>
      <c r="U16" s="216">
        <v>96.6</v>
      </c>
      <c r="V16" s="216" t="s">
        <v>157</v>
      </c>
    </row>
    <row r="17" spans="1:22" ht="15" customHeight="1" x14ac:dyDescent="0.25">
      <c r="B17" s="70" t="s">
        <v>279</v>
      </c>
      <c r="C17" s="822">
        <v>93.2</v>
      </c>
      <c r="D17" s="216" t="s">
        <v>157</v>
      </c>
      <c r="E17" s="216">
        <v>113.8</v>
      </c>
      <c r="F17" s="216" t="s">
        <v>157</v>
      </c>
      <c r="G17" s="216">
        <v>85</v>
      </c>
      <c r="H17" s="216" t="s">
        <v>157</v>
      </c>
      <c r="I17" s="216">
        <v>115.1</v>
      </c>
      <c r="J17" s="216" t="s">
        <v>157</v>
      </c>
      <c r="K17" s="216">
        <v>87.8</v>
      </c>
      <c r="L17" s="216" t="s">
        <v>157</v>
      </c>
      <c r="M17" s="216">
        <v>102.1</v>
      </c>
      <c r="N17" s="216" t="s">
        <v>157</v>
      </c>
      <c r="O17" s="216">
        <v>139.80000000000001</v>
      </c>
      <c r="P17" s="216" t="s">
        <v>157</v>
      </c>
      <c r="Q17" s="216">
        <v>93.7</v>
      </c>
      <c r="R17" s="216" t="s">
        <v>157</v>
      </c>
      <c r="S17" s="216">
        <v>118.5</v>
      </c>
      <c r="T17" s="216" t="s">
        <v>157</v>
      </c>
      <c r="U17" s="216">
        <v>97.7</v>
      </c>
      <c r="V17" s="216" t="s">
        <v>157</v>
      </c>
    </row>
    <row r="18" spans="1:22" ht="15" customHeight="1" x14ac:dyDescent="0.25">
      <c r="B18" s="70" t="s">
        <v>278</v>
      </c>
      <c r="C18" s="822">
        <v>107.5</v>
      </c>
      <c r="D18" s="216" t="s">
        <v>157</v>
      </c>
      <c r="E18" s="216">
        <v>150.1</v>
      </c>
      <c r="F18" s="216" t="s">
        <v>157</v>
      </c>
      <c r="G18" s="216">
        <v>103.7</v>
      </c>
      <c r="H18" s="216" t="s">
        <v>157</v>
      </c>
      <c r="I18" s="216">
        <v>126.2</v>
      </c>
      <c r="J18" s="216" t="s">
        <v>157</v>
      </c>
      <c r="K18" s="216">
        <v>91.2</v>
      </c>
      <c r="L18" s="216" t="s">
        <v>157</v>
      </c>
      <c r="M18" s="216">
        <v>103.5</v>
      </c>
      <c r="N18" s="216" t="s">
        <v>157</v>
      </c>
      <c r="O18" s="216">
        <v>141.30000000000001</v>
      </c>
      <c r="P18" s="216" t="s">
        <v>157</v>
      </c>
      <c r="Q18" s="216">
        <v>95.2</v>
      </c>
      <c r="R18" s="216" t="s">
        <v>157</v>
      </c>
      <c r="S18" s="216">
        <v>122.8</v>
      </c>
      <c r="T18" s="216" t="s">
        <v>157</v>
      </c>
      <c r="U18" s="216">
        <v>98.7</v>
      </c>
      <c r="V18" s="216" t="s">
        <v>157</v>
      </c>
    </row>
    <row r="19" spans="1:22" ht="15" customHeight="1" x14ac:dyDescent="0.25">
      <c r="B19" s="70" t="s">
        <v>277</v>
      </c>
      <c r="C19" s="822">
        <v>113</v>
      </c>
      <c r="D19" s="216" t="s">
        <v>211</v>
      </c>
      <c r="E19" s="216">
        <v>152.6</v>
      </c>
      <c r="F19" s="216" t="s">
        <v>211</v>
      </c>
      <c r="G19" s="216">
        <v>116.1</v>
      </c>
      <c r="H19" s="216" t="s">
        <v>211</v>
      </c>
      <c r="I19" s="216">
        <v>131.6</v>
      </c>
      <c r="J19" s="216" t="s">
        <v>211</v>
      </c>
      <c r="K19" s="216">
        <v>102.6</v>
      </c>
      <c r="L19" s="216" t="s">
        <v>211</v>
      </c>
      <c r="M19" s="216">
        <v>102.4</v>
      </c>
      <c r="N19" s="216" t="s">
        <v>211</v>
      </c>
      <c r="O19" s="216">
        <v>139.30000000000001</v>
      </c>
      <c r="P19" s="216" t="s">
        <v>211</v>
      </c>
      <c r="Q19" s="216">
        <v>93.5</v>
      </c>
      <c r="R19" s="216" t="s">
        <v>211</v>
      </c>
      <c r="S19" s="216">
        <v>122.2</v>
      </c>
      <c r="T19" s="216" t="s">
        <v>211</v>
      </c>
      <c r="U19" s="216">
        <v>98.3</v>
      </c>
      <c r="V19" s="216" t="s">
        <v>211</v>
      </c>
    </row>
    <row r="20" spans="1:22" ht="15" customHeight="1" x14ac:dyDescent="0.25">
      <c r="B20" s="70" t="s">
        <v>276</v>
      </c>
      <c r="C20" s="822">
        <v>99.4</v>
      </c>
      <c r="D20" s="216" t="s">
        <v>157</v>
      </c>
      <c r="E20" s="216">
        <v>139.6</v>
      </c>
      <c r="F20" s="216" t="s">
        <v>157</v>
      </c>
      <c r="G20" s="216">
        <v>96.4</v>
      </c>
      <c r="H20" s="216" t="s">
        <v>157</v>
      </c>
      <c r="I20" s="216">
        <v>119.4</v>
      </c>
      <c r="J20" s="216" t="s">
        <v>157</v>
      </c>
      <c r="K20" s="216">
        <v>101.5</v>
      </c>
      <c r="L20" s="216" t="s">
        <v>157</v>
      </c>
      <c r="M20" s="216">
        <v>100.9</v>
      </c>
      <c r="N20" s="216" t="s">
        <v>157</v>
      </c>
      <c r="O20" s="216">
        <v>138.6</v>
      </c>
      <c r="P20" s="216" t="s">
        <v>157</v>
      </c>
      <c r="Q20" s="216">
        <v>90.3</v>
      </c>
      <c r="R20" s="216" t="s">
        <v>157</v>
      </c>
      <c r="S20" s="216">
        <v>118.1</v>
      </c>
      <c r="T20" s="216" t="s">
        <v>157</v>
      </c>
      <c r="U20" s="216">
        <v>97.4</v>
      </c>
      <c r="V20" s="216" t="s">
        <v>157</v>
      </c>
    </row>
    <row r="21" spans="1:22" ht="30" customHeight="1" x14ac:dyDescent="0.25">
      <c r="A21" s="964"/>
      <c r="B21" s="542"/>
      <c r="C21" s="1331" t="s">
        <v>1964</v>
      </c>
      <c r="D21" s="1363"/>
      <c r="E21" s="1363"/>
      <c r="F21" s="1363"/>
      <c r="G21" s="1363"/>
      <c r="H21" s="1363"/>
      <c r="I21" s="1363"/>
      <c r="J21" s="1363"/>
      <c r="K21" s="1363"/>
      <c r="L21" s="1363"/>
      <c r="M21" s="1363"/>
      <c r="N21" s="1363"/>
      <c r="O21" s="1363"/>
      <c r="P21" s="1363"/>
      <c r="Q21" s="1363"/>
      <c r="R21" s="1363"/>
      <c r="S21" s="1363"/>
      <c r="T21" s="1363"/>
      <c r="U21" s="1363"/>
      <c r="V21" s="1363"/>
    </row>
    <row r="22" spans="1:22" ht="21.9" customHeight="1" x14ac:dyDescent="0.25">
      <c r="B22" s="70" t="s">
        <v>364</v>
      </c>
      <c r="C22" s="216">
        <v>93.4</v>
      </c>
      <c r="D22" s="216" t="s">
        <v>157</v>
      </c>
      <c r="E22" s="216">
        <v>110.1</v>
      </c>
      <c r="F22" s="216" t="s">
        <v>157</v>
      </c>
      <c r="G22" s="216">
        <v>90.1</v>
      </c>
      <c r="H22" s="216" t="s">
        <v>157</v>
      </c>
      <c r="I22" s="216">
        <v>100.6</v>
      </c>
      <c r="J22" s="216" t="s">
        <v>157</v>
      </c>
      <c r="K22" s="216">
        <v>93.4</v>
      </c>
      <c r="L22" s="216" t="s">
        <v>157</v>
      </c>
      <c r="M22" s="207" t="s">
        <v>275</v>
      </c>
      <c r="N22" s="207"/>
      <c r="O22" s="207" t="s">
        <v>275</v>
      </c>
      <c r="P22" s="207"/>
      <c r="Q22" s="207" t="s">
        <v>275</v>
      </c>
      <c r="R22" s="207"/>
      <c r="S22" s="207" t="s">
        <v>275</v>
      </c>
      <c r="T22" s="207"/>
      <c r="U22" s="207" t="s">
        <v>275</v>
      </c>
      <c r="V22" s="207"/>
    </row>
    <row r="23" spans="1:22" ht="15" customHeight="1" x14ac:dyDescent="0.25">
      <c r="B23" s="70" t="s">
        <v>363</v>
      </c>
      <c r="C23" s="216">
        <v>98.4</v>
      </c>
      <c r="D23" s="216" t="s">
        <v>157</v>
      </c>
      <c r="E23" s="216">
        <v>99.7</v>
      </c>
      <c r="F23" s="216" t="s">
        <v>157</v>
      </c>
      <c r="G23" s="216">
        <v>103.6</v>
      </c>
      <c r="H23" s="216" t="s">
        <v>157</v>
      </c>
      <c r="I23" s="216">
        <v>103.3</v>
      </c>
      <c r="J23" s="216" t="s">
        <v>157</v>
      </c>
      <c r="K23" s="216">
        <v>98.9</v>
      </c>
      <c r="L23" s="216" t="s">
        <v>157</v>
      </c>
      <c r="M23" s="207" t="s">
        <v>275</v>
      </c>
      <c r="N23" s="207"/>
      <c r="O23" s="207" t="s">
        <v>275</v>
      </c>
      <c r="P23" s="207"/>
      <c r="Q23" s="207" t="s">
        <v>275</v>
      </c>
      <c r="R23" s="207"/>
      <c r="S23" s="207" t="s">
        <v>275</v>
      </c>
      <c r="T23" s="207"/>
      <c r="U23" s="207" t="s">
        <v>275</v>
      </c>
      <c r="V23" s="207"/>
    </row>
    <row r="24" spans="1:22" ht="21.9" customHeight="1" x14ac:dyDescent="0.25">
      <c r="B24" s="70" t="s">
        <v>362</v>
      </c>
      <c r="C24" s="549">
        <v>98.3</v>
      </c>
      <c r="D24" s="65" t="s">
        <v>157</v>
      </c>
      <c r="E24" s="65">
        <v>100.5</v>
      </c>
      <c r="F24" s="65" t="s">
        <v>157</v>
      </c>
      <c r="G24" s="65">
        <v>103.8</v>
      </c>
      <c r="H24" s="65" t="s">
        <v>157</v>
      </c>
      <c r="I24" s="65">
        <v>103.1</v>
      </c>
      <c r="J24" s="65" t="s">
        <v>157</v>
      </c>
      <c r="K24" s="65">
        <v>99</v>
      </c>
      <c r="L24" s="65" t="s">
        <v>157</v>
      </c>
      <c r="M24" s="207" t="s">
        <v>275</v>
      </c>
      <c r="N24" s="207"/>
      <c r="O24" s="207" t="s">
        <v>275</v>
      </c>
      <c r="P24" s="207"/>
      <c r="Q24" s="207" t="s">
        <v>275</v>
      </c>
      <c r="R24" s="207"/>
      <c r="S24" s="207" t="s">
        <v>275</v>
      </c>
      <c r="T24" s="207"/>
      <c r="U24" s="207" t="s">
        <v>275</v>
      </c>
      <c r="V24" s="207"/>
    </row>
    <row r="25" spans="1:22" ht="15" customHeight="1" x14ac:dyDescent="0.25">
      <c r="B25" s="70" t="s">
        <v>361</v>
      </c>
      <c r="C25" s="547">
        <v>101.2</v>
      </c>
      <c r="D25" s="109" t="s">
        <v>157</v>
      </c>
      <c r="E25" s="109">
        <v>107.3</v>
      </c>
      <c r="F25" s="109" t="s">
        <v>157</v>
      </c>
      <c r="G25" s="109">
        <v>99.6</v>
      </c>
      <c r="H25" s="109" t="s">
        <v>157</v>
      </c>
      <c r="I25" s="109">
        <v>103.8</v>
      </c>
      <c r="J25" s="109" t="s">
        <v>157</v>
      </c>
      <c r="K25" s="109">
        <v>93.5</v>
      </c>
      <c r="L25" s="109" t="s">
        <v>157</v>
      </c>
      <c r="M25" s="216" t="s">
        <v>275</v>
      </c>
      <c r="N25" s="207"/>
      <c r="O25" s="207" t="s">
        <v>275</v>
      </c>
      <c r="P25" s="207"/>
      <c r="Q25" s="207" t="s">
        <v>275</v>
      </c>
      <c r="R25" s="207"/>
      <c r="S25" s="207" t="s">
        <v>275</v>
      </c>
      <c r="T25" s="207"/>
      <c r="U25" s="207" t="s">
        <v>275</v>
      </c>
      <c r="V25" s="207"/>
    </row>
    <row r="26" spans="1:22" ht="21.9" customHeight="1" x14ac:dyDescent="0.25">
      <c r="A26" s="42"/>
      <c r="B26" s="534" t="s">
        <v>290</v>
      </c>
      <c r="C26" s="822">
        <v>97.5</v>
      </c>
      <c r="D26" s="216" t="s">
        <v>157</v>
      </c>
      <c r="E26" s="216">
        <v>98.7</v>
      </c>
      <c r="F26" s="216" t="s">
        <v>157</v>
      </c>
      <c r="G26" s="216">
        <v>102.9</v>
      </c>
      <c r="H26" s="216" t="s">
        <v>157</v>
      </c>
      <c r="I26" s="216">
        <v>102.6</v>
      </c>
      <c r="J26" s="216" t="s">
        <v>157</v>
      </c>
      <c r="K26" s="216">
        <v>98.8</v>
      </c>
      <c r="L26" s="216" t="s">
        <v>157</v>
      </c>
      <c r="M26" s="216">
        <v>99.6</v>
      </c>
      <c r="N26" s="216" t="s">
        <v>157</v>
      </c>
      <c r="O26" s="216">
        <v>99.3</v>
      </c>
      <c r="P26" s="216" t="s">
        <v>157</v>
      </c>
      <c r="Q26" s="216">
        <v>104.2</v>
      </c>
      <c r="R26" s="216" t="s">
        <v>157</v>
      </c>
      <c r="S26" s="216">
        <v>102.8</v>
      </c>
      <c r="T26" s="216" t="s">
        <v>157</v>
      </c>
      <c r="U26" s="216">
        <v>99.2</v>
      </c>
      <c r="V26" s="216" t="s">
        <v>157</v>
      </c>
    </row>
    <row r="27" spans="1:22" ht="15" customHeight="1" x14ac:dyDescent="0.25">
      <c r="A27" s="42"/>
      <c r="B27" s="534" t="s">
        <v>289</v>
      </c>
      <c r="C27" s="822">
        <v>104.2</v>
      </c>
      <c r="D27" s="216" t="s">
        <v>157</v>
      </c>
      <c r="E27" s="216">
        <v>105.4</v>
      </c>
      <c r="F27" s="216" t="s">
        <v>157</v>
      </c>
      <c r="G27" s="216">
        <v>112.2</v>
      </c>
      <c r="H27" s="216" t="s">
        <v>157</v>
      </c>
      <c r="I27" s="216">
        <v>106.8</v>
      </c>
      <c r="J27" s="216" t="s">
        <v>157</v>
      </c>
      <c r="K27" s="216">
        <v>97.1</v>
      </c>
      <c r="L27" s="216" t="s">
        <v>157</v>
      </c>
      <c r="M27" s="216">
        <v>103.9</v>
      </c>
      <c r="N27" s="216" t="s">
        <v>157</v>
      </c>
      <c r="O27" s="216">
        <v>100.1</v>
      </c>
      <c r="P27" s="216" t="s">
        <v>157</v>
      </c>
      <c r="Q27" s="216">
        <v>110</v>
      </c>
      <c r="R27" s="216" t="s">
        <v>157</v>
      </c>
      <c r="S27" s="216">
        <v>105.6</v>
      </c>
      <c r="T27" s="216" t="s">
        <v>157</v>
      </c>
      <c r="U27" s="216">
        <v>95.8</v>
      </c>
      <c r="V27" s="216" t="s">
        <v>157</v>
      </c>
    </row>
    <row r="28" spans="1:22" ht="15" customHeight="1" x14ac:dyDescent="0.25">
      <c r="A28" s="42"/>
      <c r="B28" s="534" t="s">
        <v>288</v>
      </c>
      <c r="C28" s="822">
        <v>98.7</v>
      </c>
      <c r="D28" s="216" t="s">
        <v>157</v>
      </c>
      <c r="E28" s="216">
        <v>93.8</v>
      </c>
      <c r="F28" s="216" t="s">
        <v>157</v>
      </c>
      <c r="G28" s="216">
        <v>102.7</v>
      </c>
      <c r="H28" s="216" t="s">
        <v>157</v>
      </c>
      <c r="I28" s="216">
        <v>101.3</v>
      </c>
      <c r="J28" s="216" t="s">
        <v>157</v>
      </c>
      <c r="K28" s="216">
        <v>98.7</v>
      </c>
      <c r="L28" s="216" t="s">
        <v>157</v>
      </c>
      <c r="M28" s="216">
        <v>102.7</v>
      </c>
      <c r="N28" s="216" t="s">
        <v>157</v>
      </c>
      <c r="O28" s="216">
        <v>98.1</v>
      </c>
      <c r="P28" s="216" t="s">
        <v>157</v>
      </c>
      <c r="Q28" s="216">
        <v>105.7</v>
      </c>
      <c r="R28" s="216" t="s">
        <v>157</v>
      </c>
      <c r="S28" s="216">
        <v>104.2</v>
      </c>
      <c r="T28" s="216" t="s">
        <v>157</v>
      </c>
      <c r="U28" s="216">
        <v>100.6</v>
      </c>
      <c r="V28" s="216" t="s">
        <v>157</v>
      </c>
    </row>
    <row r="29" spans="1:22" ht="15" customHeight="1" x14ac:dyDescent="0.25">
      <c r="A29" s="42"/>
      <c r="B29" s="534" t="s">
        <v>287</v>
      </c>
      <c r="C29" s="822">
        <v>100.8</v>
      </c>
      <c r="D29" s="216" t="s">
        <v>157</v>
      </c>
      <c r="E29" s="216">
        <v>93.2</v>
      </c>
      <c r="F29" s="216" t="s">
        <v>157</v>
      </c>
      <c r="G29" s="216">
        <v>100.7</v>
      </c>
      <c r="H29" s="216" t="s">
        <v>157</v>
      </c>
      <c r="I29" s="216">
        <v>105.4</v>
      </c>
      <c r="J29" s="216" t="s">
        <v>157</v>
      </c>
      <c r="K29" s="216">
        <v>101.8</v>
      </c>
      <c r="L29" s="216" t="s">
        <v>157</v>
      </c>
      <c r="M29" s="216">
        <v>101</v>
      </c>
      <c r="N29" s="216" t="s">
        <v>157</v>
      </c>
      <c r="O29" s="216">
        <v>93.1</v>
      </c>
      <c r="P29" s="216" t="s">
        <v>157</v>
      </c>
      <c r="Q29" s="216">
        <v>105</v>
      </c>
      <c r="R29" s="216" t="s">
        <v>157</v>
      </c>
      <c r="S29" s="216">
        <v>103.8</v>
      </c>
      <c r="T29" s="216" t="s">
        <v>157</v>
      </c>
      <c r="U29" s="216">
        <v>100.4</v>
      </c>
      <c r="V29" s="216" t="s">
        <v>157</v>
      </c>
    </row>
    <row r="30" spans="1:22" ht="15" customHeight="1" x14ac:dyDescent="0.25">
      <c r="A30" s="42"/>
      <c r="B30" s="534" t="s">
        <v>286</v>
      </c>
      <c r="C30" s="822">
        <v>104.1</v>
      </c>
      <c r="D30" s="216" t="s">
        <v>157</v>
      </c>
      <c r="E30" s="216">
        <v>94.3</v>
      </c>
      <c r="F30" s="216" t="s">
        <v>157</v>
      </c>
      <c r="G30" s="216">
        <v>103.7</v>
      </c>
      <c r="H30" s="216" t="s">
        <v>157</v>
      </c>
      <c r="I30" s="216">
        <v>105</v>
      </c>
      <c r="J30" s="216" t="s">
        <v>157</v>
      </c>
      <c r="K30" s="216">
        <v>84.2</v>
      </c>
      <c r="L30" s="216" t="s">
        <v>157</v>
      </c>
      <c r="M30" s="216">
        <v>103.1</v>
      </c>
      <c r="N30" s="216" t="s">
        <v>157</v>
      </c>
      <c r="O30" s="216">
        <v>96.2</v>
      </c>
      <c r="P30" s="216" t="s">
        <v>157</v>
      </c>
      <c r="Q30" s="216">
        <v>104.1</v>
      </c>
      <c r="R30" s="216" t="s">
        <v>157</v>
      </c>
      <c r="S30" s="216">
        <v>105.8</v>
      </c>
      <c r="T30" s="216" t="s">
        <v>157</v>
      </c>
      <c r="U30" s="216">
        <v>82.5</v>
      </c>
      <c r="V30" s="216" t="s">
        <v>157</v>
      </c>
    </row>
    <row r="31" spans="1:22" ht="15" customHeight="1" x14ac:dyDescent="0.25">
      <c r="A31" s="42"/>
      <c r="B31" s="534" t="s">
        <v>285</v>
      </c>
      <c r="C31" s="822">
        <v>99.3</v>
      </c>
      <c r="D31" s="216" t="s">
        <v>157</v>
      </c>
      <c r="E31" s="216">
        <v>97.8</v>
      </c>
      <c r="F31" s="216" t="s">
        <v>157</v>
      </c>
      <c r="G31" s="216">
        <v>100.2</v>
      </c>
      <c r="H31" s="216" t="s">
        <v>157</v>
      </c>
      <c r="I31" s="216">
        <v>99.8</v>
      </c>
      <c r="J31" s="216" t="s">
        <v>157</v>
      </c>
      <c r="K31" s="216">
        <v>88.6</v>
      </c>
      <c r="L31" s="216" t="s">
        <v>157</v>
      </c>
      <c r="M31" s="216">
        <v>100.1</v>
      </c>
      <c r="N31" s="216" t="s">
        <v>157</v>
      </c>
      <c r="O31" s="216">
        <v>98.6</v>
      </c>
      <c r="P31" s="216" t="s">
        <v>157</v>
      </c>
      <c r="Q31" s="216">
        <v>102.5</v>
      </c>
      <c r="R31" s="216" t="s">
        <v>157</v>
      </c>
      <c r="S31" s="216">
        <v>102.4</v>
      </c>
      <c r="T31" s="216" t="s">
        <v>157</v>
      </c>
      <c r="U31" s="216">
        <v>91.3</v>
      </c>
      <c r="V31" s="216" t="s">
        <v>157</v>
      </c>
    </row>
    <row r="32" spans="1:22" ht="15" customHeight="1" x14ac:dyDescent="0.25">
      <c r="A32" s="42"/>
      <c r="B32" s="534" t="s">
        <v>284</v>
      </c>
      <c r="C32" s="822">
        <v>104.1</v>
      </c>
      <c r="D32" s="216" t="s">
        <v>157</v>
      </c>
      <c r="E32" s="216">
        <v>110.5</v>
      </c>
      <c r="F32" s="216" t="s">
        <v>157</v>
      </c>
      <c r="G32" s="216">
        <v>102.7</v>
      </c>
      <c r="H32" s="216" t="s">
        <v>157</v>
      </c>
      <c r="I32" s="216">
        <v>102.5</v>
      </c>
      <c r="J32" s="216" t="s">
        <v>157</v>
      </c>
      <c r="K32" s="216">
        <v>83</v>
      </c>
      <c r="L32" s="216" t="s">
        <v>157</v>
      </c>
      <c r="M32" s="216">
        <v>105.5</v>
      </c>
      <c r="N32" s="216" t="s">
        <v>157</v>
      </c>
      <c r="O32" s="216">
        <v>104.4</v>
      </c>
      <c r="P32" s="216" t="s">
        <v>157</v>
      </c>
      <c r="Q32" s="216">
        <v>102.4</v>
      </c>
      <c r="R32" s="216" t="s">
        <v>157</v>
      </c>
      <c r="S32" s="216">
        <v>103.5</v>
      </c>
      <c r="T32" s="216" t="s">
        <v>157</v>
      </c>
      <c r="U32" s="216">
        <v>81.5</v>
      </c>
      <c r="V32" s="216" t="s">
        <v>157</v>
      </c>
    </row>
    <row r="33" spans="1:22" ht="15" customHeight="1" x14ac:dyDescent="0.25">
      <c r="A33" s="42"/>
      <c r="B33" s="534" t="s">
        <v>283</v>
      </c>
      <c r="C33" s="822">
        <v>99.5</v>
      </c>
      <c r="D33" s="216" t="s">
        <v>157</v>
      </c>
      <c r="E33" s="216">
        <v>107.2</v>
      </c>
      <c r="F33" s="216" t="s">
        <v>157</v>
      </c>
      <c r="G33" s="216">
        <v>96.8</v>
      </c>
      <c r="H33" s="216" t="s">
        <v>157</v>
      </c>
      <c r="I33" s="216">
        <v>104.9</v>
      </c>
      <c r="J33" s="216" t="s">
        <v>157</v>
      </c>
      <c r="K33" s="216">
        <v>89.1</v>
      </c>
      <c r="L33" s="216" t="s">
        <v>157</v>
      </c>
      <c r="M33" s="216">
        <v>100.8</v>
      </c>
      <c r="N33" s="216" t="s">
        <v>157</v>
      </c>
      <c r="O33" s="216">
        <v>103.3</v>
      </c>
      <c r="P33" s="216" t="s">
        <v>157</v>
      </c>
      <c r="Q33" s="216">
        <v>99.4</v>
      </c>
      <c r="R33" s="216" t="s">
        <v>157</v>
      </c>
      <c r="S33" s="216">
        <v>103.9</v>
      </c>
      <c r="T33" s="216" t="s">
        <v>157</v>
      </c>
      <c r="U33" s="216">
        <v>89.4</v>
      </c>
      <c r="V33" s="216" t="s">
        <v>157</v>
      </c>
    </row>
    <row r="34" spans="1:22" ht="15" customHeight="1" x14ac:dyDescent="0.25">
      <c r="A34" s="42"/>
      <c r="B34" s="534" t="s">
        <v>282</v>
      </c>
      <c r="C34" s="822">
        <v>104.6</v>
      </c>
      <c r="D34" s="216" t="s">
        <v>157</v>
      </c>
      <c r="E34" s="216">
        <v>110.4</v>
      </c>
      <c r="F34" s="216" t="s">
        <v>157</v>
      </c>
      <c r="G34" s="216">
        <v>102.4</v>
      </c>
      <c r="H34" s="216" t="s">
        <v>157</v>
      </c>
      <c r="I34" s="216">
        <v>103.6</v>
      </c>
      <c r="J34" s="216" t="s">
        <v>157</v>
      </c>
      <c r="K34" s="216">
        <v>88.4</v>
      </c>
      <c r="L34" s="216" t="s">
        <v>157</v>
      </c>
      <c r="M34" s="216">
        <v>101.6</v>
      </c>
      <c r="N34" s="216" t="s">
        <v>157</v>
      </c>
      <c r="O34" s="216">
        <v>103.7</v>
      </c>
      <c r="P34" s="216" t="s">
        <v>157</v>
      </c>
      <c r="Q34" s="216">
        <v>101.3</v>
      </c>
      <c r="R34" s="216" t="s">
        <v>157</v>
      </c>
      <c r="S34" s="216">
        <v>102.5</v>
      </c>
      <c r="T34" s="216" t="s">
        <v>157</v>
      </c>
      <c r="U34" s="216">
        <v>88.2</v>
      </c>
      <c r="V34" s="216" t="s">
        <v>157</v>
      </c>
    </row>
    <row r="35" spans="1:22" ht="15" customHeight="1" x14ac:dyDescent="0.25">
      <c r="A35" s="42"/>
      <c r="B35" s="534" t="s">
        <v>281</v>
      </c>
      <c r="C35" s="822">
        <v>98</v>
      </c>
      <c r="D35" s="216" t="s">
        <v>157</v>
      </c>
      <c r="E35" s="216">
        <v>104.8</v>
      </c>
      <c r="F35" s="216" t="s">
        <v>157</v>
      </c>
      <c r="G35" s="216">
        <v>97.6</v>
      </c>
      <c r="H35" s="216" t="s">
        <v>157</v>
      </c>
      <c r="I35" s="216">
        <v>99.7</v>
      </c>
      <c r="J35" s="216" t="s">
        <v>157</v>
      </c>
      <c r="K35" s="216">
        <v>91.5</v>
      </c>
      <c r="L35" s="216" t="s">
        <v>157</v>
      </c>
      <c r="M35" s="216">
        <v>100.1</v>
      </c>
      <c r="N35" s="216" t="s">
        <v>157</v>
      </c>
      <c r="O35" s="216">
        <v>105.1</v>
      </c>
      <c r="P35" s="216" t="s">
        <v>157</v>
      </c>
      <c r="Q35" s="216">
        <v>98.8</v>
      </c>
      <c r="R35" s="216" t="s">
        <v>157</v>
      </c>
      <c r="S35" s="216">
        <v>100.3</v>
      </c>
      <c r="T35" s="216" t="s">
        <v>157</v>
      </c>
      <c r="U35" s="216">
        <v>90.3</v>
      </c>
      <c r="V35" s="216" t="s">
        <v>157</v>
      </c>
    </row>
    <row r="36" spans="1:22" ht="15" customHeight="1" x14ac:dyDescent="0.25">
      <c r="A36" s="42"/>
      <c r="B36" s="534" t="s">
        <v>280</v>
      </c>
      <c r="C36" s="822">
        <v>101.4</v>
      </c>
      <c r="D36" s="216" t="s">
        <v>157</v>
      </c>
      <c r="E36" s="216">
        <v>112.3</v>
      </c>
      <c r="F36" s="216" t="s">
        <v>157</v>
      </c>
      <c r="G36" s="216">
        <v>95.9</v>
      </c>
      <c r="H36" s="216" t="s">
        <v>157</v>
      </c>
      <c r="I36" s="216">
        <v>103.7</v>
      </c>
      <c r="J36" s="216" t="s">
        <v>157</v>
      </c>
      <c r="K36" s="216">
        <v>91.3</v>
      </c>
      <c r="L36" s="216" t="s">
        <v>157</v>
      </c>
      <c r="M36" s="216">
        <v>100.3</v>
      </c>
      <c r="N36" s="216" t="s">
        <v>157</v>
      </c>
      <c r="O36" s="216">
        <v>109.6</v>
      </c>
      <c r="P36" s="216" t="s">
        <v>157</v>
      </c>
      <c r="Q36" s="216">
        <v>98.1</v>
      </c>
      <c r="R36" s="216" t="s">
        <v>157</v>
      </c>
      <c r="S36" s="216">
        <v>103.2</v>
      </c>
      <c r="T36" s="216" t="s">
        <v>157</v>
      </c>
      <c r="U36" s="216">
        <v>90.3</v>
      </c>
      <c r="V36" s="216" t="s">
        <v>157</v>
      </c>
    </row>
    <row r="37" spans="1:22" ht="15" customHeight="1" x14ac:dyDescent="0.25">
      <c r="A37" s="42"/>
      <c r="B37" s="534" t="s">
        <v>279</v>
      </c>
      <c r="C37" s="822">
        <v>99.3</v>
      </c>
      <c r="D37" s="216" t="s">
        <v>157</v>
      </c>
      <c r="E37" s="216">
        <v>107.2</v>
      </c>
      <c r="F37" s="216" t="s">
        <v>157</v>
      </c>
      <c r="G37" s="216">
        <v>99.8</v>
      </c>
      <c r="H37" s="216" t="s">
        <v>157</v>
      </c>
      <c r="I37" s="216">
        <v>101.4</v>
      </c>
      <c r="J37" s="216" t="s">
        <v>157</v>
      </c>
      <c r="K37" s="216">
        <v>90.6</v>
      </c>
      <c r="L37" s="216" t="s">
        <v>157</v>
      </c>
      <c r="M37" s="216">
        <v>101.7</v>
      </c>
      <c r="N37" s="216" t="s">
        <v>157</v>
      </c>
      <c r="O37" s="216">
        <v>109.5</v>
      </c>
      <c r="P37" s="216" t="s">
        <v>157</v>
      </c>
      <c r="Q37" s="216">
        <v>101</v>
      </c>
      <c r="R37" s="216" t="s">
        <v>157</v>
      </c>
      <c r="S37" s="216">
        <v>102.8</v>
      </c>
      <c r="T37" s="216" t="s">
        <v>157</v>
      </c>
      <c r="U37" s="216">
        <v>91.5</v>
      </c>
      <c r="V37" s="216" t="s">
        <v>157</v>
      </c>
    </row>
    <row r="38" spans="1:22" ht="15" customHeight="1" x14ac:dyDescent="0.25">
      <c r="A38" s="42"/>
      <c r="B38" s="534" t="s">
        <v>278</v>
      </c>
      <c r="C38" s="822">
        <v>105.2</v>
      </c>
      <c r="D38" s="216" t="s">
        <v>157</v>
      </c>
      <c r="E38" s="216">
        <v>116.4</v>
      </c>
      <c r="F38" s="216" t="s">
        <v>157</v>
      </c>
      <c r="G38" s="216">
        <v>105.2</v>
      </c>
      <c r="H38" s="216" t="s">
        <v>157</v>
      </c>
      <c r="I38" s="216">
        <v>107.7</v>
      </c>
      <c r="J38" s="216" t="s">
        <v>157</v>
      </c>
      <c r="K38" s="216">
        <v>95.4</v>
      </c>
      <c r="L38" s="216" t="s">
        <v>157</v>
      </c>
      <c r="M38" s="216">
        <v>102.9</v>
      </c>
      <c r="N38" s="216" t="s">
        <v>157</v>
      </c>
      <c r="O38" s="216">
        <v>111</v>
      </c>
      <c r="P38" s="216" t="s">
        <v>157</v>
      </c>
      <c r="Q38" s="216">
        <v>101.8</v>
      </c>
      <c r="R38" s="216" t="s">
        <v>157</v>
      </c>
      <c r="S38" s="216">
        <v>106.3</v>
      </c>
      <c r="T38" s="216" t="s">
        <v>157</v>
      </c>
      <c r="U38" s="216">
        <v>93.8</v>
      </c>
      <c r="V38" s="216" t="s">
        <v>157</v>
      </c>
    </row>
    <row r="39" spans="1:22" ht="15" customHeight="1" x14ac:dyDescent="0.25">
      <c r="A39" s="42"/>
      <c r="B39" s="534" t="s">
        <v>277</v>
      </c>
      <c r="C39" s="822">
        <v>101.5</v>
      </c>
      <c r="D39" s="216" t="s">
        <v>211</v>
      </c>
      <c r="E39" s="216">
        <v>109</v>
      </c>
      <c r="F39" s="216" t="s">
        <v>211</v>
      </c>
      <c r="G39" s="216">
        <v>99.6</v>
      </c>
      <c r="H39" s="216" t="s">
        <v>211</v>
      </c>
      <c r="I39" s="216">
        <v>104.5</v>
      </c>
      <c r="J39" s="216" t="s">
        <v>211</v>
      </c>
      <c r="K39" s="216">
        <v>94.1</v>
      </c>
      <c r="L39" s="216" t="s">
        <v>157</v>
      </c>
      <c r="M39" s="216">
        <v>97.8</v>
      </c>
      <c r="N39" s="216" t="s">
        <v>211</v>
      </c>
      <c r="O39" s="216">
        <v>108.8</v>
      </c>
      <c r="P39" s="216" t="s">
        <v>211</v>
      </c>
      <c r="Q39" s="216">
        <v>93.6</v>
      </c>
      <c r="R39" s="216" t="s">
        <v>211</v>
      </c>
      <c r="S39" s="216">
        <v>103.6</v>
      </c>
      <c r="T39" s="216" t="s">
        <v>157</v>
      </c>
      <c r="U39" s="216">
        <v>94.3</v>
      </c>
      <c r="V39" s="216" t="s">
        <v>211</v>
      </c>
    </row>
    <row r="40" spans="1:22" ht="15" customHeight="1" x14ac:dyDescent="0.25">
      <c r="A40" s="42"/>
      <c r="B40" s="534" t="s">
        <v>276</v>
      </c>
      <c r="C40" s="822">
        <v>98.1</v>
      </c>
      <c r="D40" s="216" t="s">
        <v>157</v>
      </c>
      <c r="E40" s="216">
        <v>103.7</v>
      </c>
      <c r="F40" s="216" t="s">
        <v>157</v>
      </c>
      <c r="G40" s="216">
        <v>91.8</v>
      </c>
      <c r="H40" s="216" t="s">
        <v>157</v>
      </c>
      <c r="I40" s="216">
        <v>100.2</v>
      </c>
      <c r="J40" s="216" t="s">
        <v>157</v>
      </c>
      <c r="K40" s="216">
        <v>90.6</v>
      </c>
      <c r="L40" s="216" t="s">
        <v>157</v>
      </c>
      <c r="M40" s="216">
        <v>99</v>
      </c>
      <c r="N40" s="216" t="s">
        <v>157</v>
      </c>
      <c r="O40" s="216">
        <v>109.4</v>
      </c>
      <c r="P40" s="216" t="s">
        <v>157</v>
      </c>
      <c r="Q40" s="216">
        <v>95.8</v>
      </c>
      <c r="R40" s="216" t="s">
        <v>157</v>
      </c>
      <c r="S40" s="216">
        <v>100.7</v>
      </c>
      <c r="T40" s="216" t="s">
        <v>157</v>
      </c>
      <c r="U40" s="216">
        <v>91.6</v>
      </c>
      <c r="V40" s="216" t="s">
        <v>157</v>
      </c>
    </row>
    <row r="41" spans="1:22" ht="30" customHeight="1" x14ac:dyDescent="0.25">
      <c r="A41" s="965"/>
      <c r="B41" s="966"/>
      <c r="C41" s="1331" t="s">
        <v>1965</v>
      </c>
      <c r="D41" s="1363"/>
      <c r="E41" s="1363"/>
      <c r="F41" s="1363"/>
      <c r="G41" s="1363"/>
      <c r="H41" s="1363"/>
      <c r="I41" s="1363"/>
      <c r="J41" s="1363"/>
      <c r="K41" s="1363"/>
      <c r="L41" s="1363"/>
      <c r="M41" s="1363"/>
      <c r="N41" s="1363"/>
      <c r="O41" s="1363"/>
      <c r="P41" s="1363"/>
      <c r="Q41" s="1363"/>
      <c r="R41" s="1363"/>
      <c r="S41" s="1363"/>
      <c r="T41" s="1363"/>
      <c r="U41" s="1363"/>
      <c r="V41" s="1363"/>
    </row>
    <row r="42" spans="1:22" ht="21.9" customHeight="1" x14ac:dyDescent="0.25">
      <c r="A42" s="42"/>
      <c r="B42" s="534" t="s">
        <v>290</v>
      </c>
      <c r="C42" s="822">
        <v>108.9</v>
      </c>
      <c r="D42" s="216" t="s">
        <v>157</v>
      </c>
      <c r="E42" s="216">
        <v>121.4</v>
      </c>
      <c r="F42" s="216" t="s">
        <v>157</v>
      </c>
      <c r="G42" s="216">
        <v>115.8</v>
      </c>
      <c r="H42" s="216" t="s">
        <v>157</v>
      </c>
      <c r="I42" s="216">
        <v>103.3</v>
      </c>
      <c r="J42" s="216" t="s">
        <v>157</v>
      </c>
      <c r="K42" s="216">
        <v>98.6</v>
      </c>
      <c r="L42" s="216" t="s">
        <v>157</v>
      </c>
      <c r="M42" s="216">
        <v>100.2</v>
      </c>
      <c r="N42" s="216" t="s">
        <v>157</v>
      </c>
      <c r="O42" s="216">
        <v>99.7</v>
      </c>
      <c r="P42" s="216" t="s">
        <v>157</v>
      </c>
      <c r="Q42" s="216">
        <v>100.8</v>
      </c>
      <c r="R42" s="216" t="s">
        <v>157</v>
      </c>
      <c r="S42" s="216">
        <v>100.2</v>
      </c>
      <c r="T42" s="216" t="s">
        <v>157</v>
      </c>
      <c r="U42" s="216">
        <v>98.5</v>
      </c>
      <c r="V42" s="216" t="s">
        <v>157</v>
      </c>
    </row>
    <row r="43" spans="1:22" ht="15" customHeight="1" x14ac:dyDescent="0.25">
      <c r="A43" s="42"/>
      <c r="B43" s="534" t="s">
        <v>289</v>
      </c>
      <c r="C43" s="822">
        <v>108.9</v>
      </c>
      <c r="D43" s="216" t="s">
        <v>157</v>
      </c>
      <c r="E43" s="216">
        <v>108.7</v>
      </c>
      <c r="F43" s="216" t="s">
        <v>157</v>
      </c>
      <c r="G43" s="216">
        <v>118.2</v>
      </c>
      <c r="H43" s="216" t="s">
        <v>157</v>
      </c>
      <c r="I43" s="216">
        <v>107.5</v>
      </c>
      <c r="J43" s="216" t="s">
        <v>157</v>
      </c>
      <c r="K43" s="216">
        <v>115.8</v>
      </c>
      <c r="L43" s="216" t="s">
        <v>157</v>
      </c>
      <c r="M43" s="216">
        <v>104.1</v>
      </c>
      <c r="N43" s="216" t="s">
        <v>157</v>
      </c>
      <c r="O43" s="216">
        <v>100.5</v>
      </c>
      <c r="P43" s="216" t="s">
        <v>157</v>
      </c>
      <c r="Q43" s="216">
        <v>106.8</v>
      </c>
      <c r="R43" s="216" t="s">
        <v>157</v>
      </c>
      <c r="S43" s="216">
        <v>102.1</v>
      </c>
      <c r="T43" s="216" t="s">
        <v>157</v>
      </c>
      <c r="U43" s="216">
        <v>99</v>
      </c>
      <c r="V43" s="216" t="s">
        <v>157</v>
      </c>
    </row>
    <row r="44" spans="1:22" ht="15" customHeight="1" x14ac:dyDescent="0.25">
      <c r="A44" s="42"/>
      <c r="B44" s="534" t="s">
        <v>288</v>
      </c>
      <c r="C44" s="822">
        <v>91.1</v>
      </c>
      <c r="D44" s="216" t="s">
        <v>157</v>
      </c>
      <c r="E44" s="216">
        <v>96.1</v>
      </c>
      <c r="F44" s="216" t="s">
        <v>157</v>
      </c>
      <c r="G44" s="216">
        <v>90.1</v>
      </c>
      <c r="H44" s="216" t="s">
        <v>157</v>
      </c>
      <c r="I44" s="216">
        <v>94.6</v>
      </c>
      <c r="J44" s="216" t="s">
        <v>157</v>
      </c>
      <c r="K44" s="216">
        <v>103.7</v>
      </c>
      <c r="L44" s="216" t="s">
        <v>157</v>
      </c>
      <c r="M44" s="216">
        <v>97.3</v>
      </c>
      <c r="N44" s="216" t="s">
        <v>157</v>
      </c>
      <c r="O44" s="216">
        <v>99</v>
      </c>
      <c r="P44" s="216" t="s">
        <v>157</v>
      </c>
      <c r="Q44" s="216">
        <v>94.4</v>
      </c>
      <c r="R44" s="216" t="s">
        <v>157</v>
      </c>
      <c r="S44" s="216">
        <v>99.5</v>
      </c>
      <c r="T44" s="216" t="s">
        <v>157</v>
      </c>
      <c r="U44" s="216">
        <v>102</v>
      </c>
      <c r="V44" s="216" t="s">
        <v>157</v>
      </c>
    </row>
    <row r="45" spans="1:22" ht="15" customHeight="1" x14ac:dyDescent="0.25">
      <c r="A45" s="42"/>
      <c r="B45" s="534" t="s">
        <v>287</v>
      </c>
      <c r="C45" s="822">
        <v>83.9</v>
      </c>
      <c r="D45" s="216" t="s">
        <v>157</v>
      </c>
      <c r="E45" s="216">
        <v>93.3</v>
      </c>
      <c r="F45" s="216" t="s">
        <v>157</v>
      </c>
      <c r="G45" s="216">
        <v>75.099999999999994</v>
      </c>
      <c r="H45" s="216" t="s">
        <v>157</v>
      </c>
      <c r="I45" s="216">
        <v>97.1</v>
      </c>
      <c r="J45" s="216" t="s">
        <v>157</v>
      </c>
      <c r="K45" s="216">
        <v>107.5</v>
      </c>
      <c r="L45" s="216" t="s">
        <v>157</v>
      </c>
      <c r="M45" s="216">
        <v>99.5</v>
      </c>
      <c r="N45" s="216" t="s">
        <v>157</v>
      </c>
      <c r="O45" s="216">
        <v>97.7</v>
      </c>
      <c r="P45" s="216" t="s">
        <v>157</v>
      </c>
      <c r="Q45" s="216">
        <v>99.5</v>
      </c>
      <c r="R45" s="216" t="s">
        <v>157</v>
      </c>
      <c r="S45" s="216">
        <v>100.1</v>
      </c>
      <c r="T45" s="216" t="s">
        <v>157</v>
      </c>
      <c r="U45" s="216">
        <v>100.2</v>
      </c>
      <c r="V45" s="216" t="s">
        <v>157</v>
      </c>
    </row>
    <row r="46" spans="1:22" ht="15" customHeight="1" x14ac:dyDescent="0.25">
      <c r="A46" s="42"/>
      <c r="B46" s="534" t="s">
        <v>286</v>
      </c>
      <c r="C46" s="822">
        <v>117.7</v>
      </c>
      <c r="D46" s="216" t="s">
        <v>157</v>
      </c>
      <c r="E46" s="216">
        <v>91.5</v>
      </c>
      <c r="F46" s="216" t="s">
        <v>157</v>
      </c>
      <c r="G46" s="216">
        <v>122.1</v>
      </c>
      <c r="H46" s="216" t="s">
        <v>157</v>
      </c>
      <c r="I46" s="216">
        <v>95.2</v>
      </c>
      <c r="J46" s="216" t="s">
        <v>157</v>
      </c>
      <c r="K46" s="216">
        <v>86.1</v>
      </c>
      <c r="L46" s="216" t="s">
        <v>157</v>
      </c>
      <c r="M46" s="216">
        <v>100.9</v>
      </c>
      <c r="N46" s="216" t="s">
        <v>157</v>
      </c>
      <c r="O46" s="216">
        <v>101.9</v>
      </c>
      <c r="P46" s="216" t="s">
        <v>157</v>
      </c>
      <c r="Q46" s="216">
        <v>100.4</v>
      </c>
      <c r="R46" s="216" t="s">
        <v>157</v>
      </c>
      <c r="S46" s="216">
        <v>100.6</v>
      </c>
      <c r="T46" s="216" t="s">
        <v>157</v>
      </c>
      <c r="U46" s="216">
        <v>82.1</v>
      </c>
      <c r="V46" s="216" t="s">
        <v>157</v>
      </c>
    </row>
    <row r="47" spans="1:22" ht="15" customHeight="1" x14ac:dyDescent="0.25">
      <c r="A47" s="42"/>
      <c r="B47" s="534" t="s">
        <v>285</v>
      </c>
      <c r="C47" s="822">
        <v>99.6</v>
      </c>
      <c r="D47" s="216" t="s">
        <v>157</v>
      </c>
      <c r="E47" s="216">
        <v>111.6</v>
      </c>
      <c r="F47" s="216" t="s">
        <v>157</v>
      </c>
      <c r="G47" s="216">
        <v>95.7</v>
      </c>
      <c r="H47" s="216" t="s">
        <v>157</v>
      </c>
      <c r="I47" s="216">
        <v>96</v>
      </c>
      <c r="J47" s="216" t="s">
        <v>157</v>
      </c>
      <c r="K47" s="216">
        <v>93.9</v>
      </c>
      <c r="L47" s="216" t="s">
        <v>157</v>
      </c>
      <c r="M47" s="216">
        <v>98.2</v>
      </c>
      <c r="N47" s="216" t="s">
        <v>157</v>
      </c>
      <c r="O47" s="216">
        <v>102.9</v>
      </c>
      <c r="P47" s="216" t="s">
        <v>157</v>
      </c>
      <c r="Q47" s="216">
        <v>99.4</v>
      </c>
      <c r="R47" s="216" t="s">
        <v>157</v>
      </c>
      <c r="S47" s="216">
        <v>97.2</v>
      </c>
      <c r="T47" s="216" t="s">
        <v>157</v>
      </c>
      <c r="U47" s="216">
        <v>106.9</v>
      </c>
      <c r="V47" s="216" t="s">
        <v>157</v>
      </c>
    </row>
    <row r="48" spans="1:22" ht="15" customHeight="1" x14ac:dyDescent="0.25">
      <c r="A48" s="42"/>
      <c r="B48" s="534" t="s">
        <v>284</v>
      </c>
      <c r="C48" s="822">
        <v>108.2</v>
      </c>
      <c r="D48" s="216" t="s">
        <v>157</v>
      </c>
      <c r="E48" s="216">
        <v>113.4</v>
      </c>
      <c r="F48" s="216" t="s">
        <v>157</v>
      </c>
      <c r="G48" s="216">
        <v>106.1</v>
      </c>
      <c r="H48" s="216" t="s">
        <v>157</v>
      </c>
      <c r="I48" s="216">
        <v>112.9</v>
      </c>
      <c r="J48" s="216" t="s">
        <v>157</v>
      </c>
      <c r="K48" s="216">
        <v>97.9</v>
      </c>
      <c r="L48" s="216" t="s">
        <v>157</v>
      </c>
      <c r="M48" s="216">
        <v>99.8</v>
      </c>
      <c r="N48" s="216" t="s">
        <v>157</v>
      </c>
      <c r="O48" s="216">
        <v>103.3</v>
      </c>
      <c r="P48" s="216" t="s">
        <v>157</v>
      </c>
      <c r="Q48" s="216">
        <v>99.6</v>
      </c>
      <c r="R48" s="216" t="s">
        <v>157</v>
      </c>
      <c r="S48" s="216">
        <v>100.5</v>
      </c>
      <c r="T48" s="216" t="s">
        <v>157</v>
      </c>
      <c r="U48" s="216">
        <v>92</v>
      </c>
      <c r="V48" s="216" t="s">
        <v>157</v>
      </c>
    </row>
    <row r="49" spans="1:22" ht="15" customHeight="1" x14ac:dyDescent="0.25">
      <c r="A49" s="42"/>
      <c r="B49" s="534" t="s">
        <v>283</v>
      </c>
      <c r="C49" s="822">
        <v>96.1</v>
      </c>
      <c r="D49" s="216" t="s">
        <v>157</v>
      </c>
      <c r="E49" s="216">
        <v>95.5</v>
      </c>
      <c r="F49" s="216" t="s">
        <v>157</v>
      </c>
      <c r="G49" s="216">
        <v>95.2</v>
      </c>
      <c r="H49" s="216" t="s">
        <v>157</v>
      </c>
      <c r="I49" s="216">
        <v>99.5</v>
      </c>
      <c r="J49" s="216" t="s">
        <v>157</v>
      </c>
      <c r="K49" s="216">
        <v>95.3</v>
      </c>
      <c r="L49" s="216" t="s">
        <v>157</v>
      </c>
      <c r="M49" s="216">
        <v>101.4</v>
      </c>
      <c r="N49" s="216" t="s">
        <v>157</v>
      </c>
      <c r="O49" s="216">
        <v>99.7</v>
      </c>
      <c r="P49" s="216" t="s">
        <v>157</v>
      </c>
      <c r="Q49" s="216">
        <v>99.2</v>
      </c>
      <c r="R49" s="216" t="s">
        <v>157</v>
      </c>
      <c r="S49" s="216">
        <v>103.8</v>
      </c>
      <c r="T49" s="216" t="s">
        <v>157</v>
      </c>
      <c r="U49" s="216">
        <v>110.5</v>
      </c>
      <c r="V49" s="216" t="s">
        <v>157</v>
      </c>
    </row>
    <row r="50" spans="1:22" ht="15" customHeight="1" x14ac:dyDescent="0.25">
      <c r="A50" s="42"/>
      <c r="B50" s="534" t="s">
        <v>282</v>
      </c>
      <c r="C50" s="822">
        <v>99.9</v>
      </c>
      <c r="D50" s="216" t="s">
        <v>157</v>
      </c>
      <c r="E50" s="216">
        <v>99.3</v>
      </c>
      <c r="F50" s="216" t="s">
        <v>157</v>
      </c>
      <c r="G50" s="216">
        <v>94.2</v>
      </c>
      <c r="H50" s="216" t="s">
        <v>157</v>
      </c>
      <c r="I50" s="216">
        <v>97.2</v>
      </c>
      <c r="J50" s="216" t="s">
        <v>157</v>
      </c>
      <c r="K50" s="216">
        <v>93.7</v>
      </c>
      <c r="L50" s="216" t="s">
        <v>157</v>
      </c>
      <c r="M50" s="216">
        <v>99.5</v>
      </c>
      <c r="N50" s="216" t="s">
        <v>157</v>
      </c>
      <c r="O50" s="216">
        <v>100.1</v>
      </c>
      <c r="P50" s="216" t="s">
        <v>157</v>
      </c>
      <c r="Q50" s="216">
        <v>100.6</v>
      </c>
      <c r="R50" s="216" t="s">
        <v>157</v>
      </c>
      <c r="S50" s="216">
        <v>97.2</v>
      </c>
      <c r="T50" s="216" t="s">
        <v>157</v>
      </c>
      <c r="U50" s="216">
        <v>99.8</v>
      </c>
      <c r="V50" s="216" t="s">
        <v>157</v>
      </c>
    </row>
    <row r="51" spans="1:22" ht="15" customHeight="1" x14ac:dyDescent="0.25">
      <c r="A51" s="42"/>
      <c r="B51" s="534" t="s">
        <v>281</v>
      </c>
      <c r="C51" s="822">
        <v>97.1</v>
      </c>
      <c r="D51" s="216" t="s">
        <v>157</v>
      </c>
      <c r="E51" s="216">
        <v>101.1</v>
      </c>
      <c r="F51" s="216" t="s">
        <v>157</v>
      </c>
      <c r="G51" s="216">
        <v>95.8</v>
      </c>
      <c r="H51" s="216" t="s">
        <v>157</v>
      </c>
      <c r="I51" s="216">
        <v>100.1</v>
      </c>
      <c r="J51" s="216" t="s">
        <v>157</v>
      </c>
      <c r="K51" s="216">
        <v>97</v>
      </c>
      <c r="L51" s="216" t="s">
        <v>157</v>
      </c>
      <c r="M51" s="216">
        <v>99.3</v>
      </c>
      <c r="N51" s="216" t="s">
        <v>157</v>
      </c>
      <c r="O51" s="216">
        <v>101</v>
      </c>
      <c r="P51" s="216" t="s">
        <v>157</v>
      </c>
      <c r="Q51" s="216">
        <v>98.6</v>
      </c>
      <c r="R51" s="216" t="s">
        <v>157</v>
      </c>
      <c r="S51" s="216">
        <v>99.9</v>
      </c>
      <c r="T51" s="216" t="s">
        <v>157</v>
      </c>
      <c r="U51" s="216">
        <v>101.8</v>
      </c>
      <c r="V51" s="216" t="s">
        <v>157</v>
      </c>
    </row>
    <row r="52" spans="1:22" ht="15" customHeight="1" x14ac:dyDescent="0.25">
      <c r="A52" s="42"/>
      <c r="B52" s="534" t="s">
        <v>280</v>
      </c>
      <c r="C52" s="822">
        <v>102.1</v>
      </c>
      <c r="D52" s="216" t="s">
        <v>157</v>
      </c>
      <c r="E52" s="216">
        <v>93.3</v>
      </c>
      <c r="F52" s="216" t="s">
        <v>157</v>
      </c>
      <c r="G52" s="216">
        <v>94.2</v>
      </c>
      <c r="H52" s="216" t="s">
        <v>157</v>
      </c>
      <c r="I52" s="216">
        <v>104.3</v>
      </c>
      <c r="J52" s="216" t="s">
        <v>157</v>
      </c>
      <c r="K52" s="216">
        <v>105.3</v>
      </c>
      <c r="L52" s="216" t="s">
        <v>157</v>
      </c>
      <c r="M52" s="216">
        <v>101</v>
      </c>
      <c r="N52" s="216" t="s">
        <v>157</v>
      </c>
      <c r="O52" s="216">
        <v>102.5</v>
      </c>
      <c r="P52" s="216" t="s">
        <v>157</v>
      </c>
      <c r="Q52" s="216">
        <v>100</v>
      </c>
      <c r="R52" s="216" t="s">
        <v>157</v>
      </c>
      <c r="S52" s="216">
        <v>102.8</v>
      </c>
      <c r="T52" s="216" t="s">
        <v>157</v>
      </c>
      <c r="U52" s="216">
        <v>100.2</v>
      </c>
      <c r="V52" s="216" t="s">
        <v>157</v>
      </c>
    </row>
    <row r="53" spans="1:22" ht="15" customHeight="1" x14ac:dyDescent="0.25">
      <c r="A53" s="42"/>
      <c r="B53" s="534" t="s">
        <v>279</v>
      </c>
      <c r="C53" s="822">
        <v>90.8</v>
      </c>
      <c r="D53" s="216" t="s">
        <v>157</v>
      </c>
      <c r="E53" s="216">
        <v>87.5</v>
      </c>
      <c r="F53" s="216" t="s">
        <v>157</v>
      </c>
      <c r="G53" s="216">
        <v>107.3</v>
      </c>
      <c r="H53" s="216" t="s">
        <v>157</v>
      </c>
      <c r="I53" s="216">
        <v>95.5</v>
      </c>
      <c r="J53" s="216" t="s">
        <v>157</v>
      </c>
      <c r="K53" s="216">
        <v>98.6</v>
      </c>
      <c r="L53" s="216" t="s">
        <v>157</v>
      </c>
      <c r="M53" s="216">
        <v>100.6</v>
      </c>
      <c r="N53" s="216" t="s">
        <v>157</v>
      </c>
      <c r="O53" s="216">
        <v>100.8</v>
      </c>
      <c r="P53" s="216" t="s">
        <v>157</v>
      </c>
      <c r="Q53" s="216">
        <v>102.1</v>
      </c>
      <c r="R53" s="216" t="s">
        <v>157</v>
      </c>
      <c r="S53" s="216">
        <v>99.2</v>
      </c>
      <c r="T53" s="216" t="s">
        <v>157</v>
      </c>
      <c r="U53" s="216">
        <v>101.1</v>
      </c>
      <c r="V53" s="216" t="s">
        <v>157</v>
      </c>
    </row>
    <row r="54" spans="1:22" ht="15" customHeight="1" x14ac:dyDescent="0.25">
      <c r="A54" s="42"/>
      <c r="B54" s="534" t="s">
        <v>278</v>
      </c>
      <c r="C54" s="822">
        <v>115.4</v>
      </c>
      <c r="D54" s="216" t="s">
        <v>157</v>
      </c>
      <c r="E54" s="216">
        <v>131.9</v>
      </c>
      <c r="F54" s="216" t="s">
        <v>157</v>
      </c>
      <c r="G54" s="216">
        <v>122</v>
      </c>
      <c r="H54" s="216" t="s">
        <v>157</v>
      </c>
      <c r="I54" s="216">
        <v>109.7</v>
      </c>
      <c r="J54" s="216" t="s">
        <v>157</v>
      </c>
      <c r="K54" s="216">
        <v>103.8</v>
      </c>
      <c r="L54" s="216" t="s">
        <v>157</v>
      </c>
      <c r="M54" s="216">
        <v>101.4</v>
      </c>
      <c r="N54" s="216" t="s">
        <v>157</v>
      </c>
      <c r="O54" s="216">
        <v>101.1</v>
      </c>
      <c r="P54" s="216" t="s">
        <v>157</v>
      </c>
      <c r="Q54" s="216">
        <v>101.6</v>
      </c>
      <c r="R54" s="216" t="s">
        <v>157</v>
      </c>
      <c r="S54" s="216">
        <v>103.6</v>
      </c>
      <c r="T54" s="216" t="s">
        <v>157</v>
      </c>
      <c r="U54" s="216">
        <v>101</v>
      </c>
      <c r="V54" s="216" t="s">
        <v>157</v>
      </c>
    </row>
    <row r="55" spans="1:22" ht="15" customHeight="1" x14ac:dyDescent="0.25">
      <c r="A55" s="42"/>
      <c r="B55" s="534" t="s">
        <v>277</v>
      </c>
      <c r="C55" s="822">
        <v>105</v>
      </c>
      <c r="D55" s="216" t="s">
        <v>211</v>
      </c>
      <c r="E55" s="216">
        <v>101.7</v>
      </c>
      <c r="F55" s="216" t="s">
        <v>211</v>
      </c>
      <c r="G55" s="216">
        <v>111.9</v>
      </c>
      <c r="H55" s="216" t="s">
        <v>211</v>
      </c>
      <c r="I55" s="216">
        <v>104.3</v>
      </c>
      <c r="J55" s="216" t="s">
        <v>211</v>
      </c>
      <c r="K55" s="216">
        <v>114.1</v>
      </c>
      <c r="L55" s="216" t="s">
        <v>211</v>
      </c>
      <c r="M55" s="216">
        <v>98.9</v>
      </c>
      <c r="N55" s="216" t="s">
        <v>211</v>
      </c>
      <c r="O55" s="216">
        <v>98.6</v>
      </c>
      <c r="P55" s="216" t="s">
        <v>211</v>
      </c>
      <c r="Q55" s="216">
        <v>98.2</v>
      </c>
      <c r="R55" s="216" t="s">
        <v>211</v>
      </c>
      <c r="S55" s="216">
        <v>99.5</v>
      </c>
      <c r="T55" s="216" t="s">
        <v>211</v>
      </c>
      <c r="U55" s="216">
        <v>99.6</v>
      </c>
      <c r="V55" s="216" t="s">
        <v>211</v>
      </c>
    </row>
    <row r="56" spans="1:22" ht="15" customHeight="1" x14ac:dyDescent="0.25">
      <c r="A56" s="42"/>
      <c r="B56" s="534" t="s">
        <v>276</v>
      </c>
      <c r="C56" s="822">
        <v>88</v>
      </c>
      <c r="D56" s="216" t="s">
        <v>157</v>
      </c>
      <c r="E56" s="216">
        <v>91.4</v>
      </c>
      <c r="F56" s="216" t="s">
        <v>157</v>
      </c>
      <c r="G56" s="216">
        <v>83.1</v>
      </c>
      <c r="H56" s="216" t="s">
        <v>157</v>
      </c>
      <c r="I56" s="216">
        <v>90.7</v>
      </c>
      <c r="J56" s="216" t="s">
        <v>157</v>
      </c>
      <c r="K56" s="216">
        <v>99.9</v>
      </c>
      <c r="L56" s="216" t="s">
        <v>157</v>
      </c>
      <c r="M56" s="216">
        <v>98.5</v>
      </c>
      <c r="N56" s="216" t="s">
        <v>157</v>
      </c>
      <c r="O56" s="216">
        <v>99.5</v>
      </c>
      <c r="P56" s="216" t="s">
        <v>157</v>
      </c>
      <c r="Q56" s="216">
        <v>96.6</v>
      </c>
      <c r="R56" s="216" t="s">
        <v>157</v>
      </c>
      <c r="S56" s="216">
        <v>96.6</v>
      </c>
      <c r="T56" s="216" t="s">
        <v>157</v>
      </c>
      <c r="U56" s="216">
        <v>99.1</v>
      </c>
      <c r="V56" s="216" t="s">
        <v>157</v>
      </c>
    </row>
    <row r="57" spans="1:22" ht="19.5" customHeight="1" x14ac:dyDescent="0.3">
      <c r="A57" s="42"/>
      <c r="B57" s="65" t="s">
        <v>1966</v>
      </c>
      <c r="C57" s="65"/>
      <c r="D57" s="51"/>
      <c r="E57" s="51"/>
      <c r="F57" s="51"/>
      <c r="G57" s="51"/>
      <c r="H57" s="51"/>
      <c r="I57" s="51"/>
      <c r="J57" s="304" t="s">
        <v>1967</v>
      </c>
      <c r="K57" s="52"/>
      <c r="L57" s="256"/>
      <c r="M57" s="256"/>
      <c r="N57" s="256"/>
      <c r="O57" s="256"/>
      <c r="P57" s="256"/>
      <c r="Q57" s="256"/>
      <c r="R57" s="51"/>
      <c r="S57" s="51"/>
      <c r="T57" s="51"/>
      <c r="U57" s="51"/>
      <c r="V57" s="51"/>
    </row>
    <row r="58" spans="1:22" ht="14.4" x14ac:dyDescent="0.3">
      <c r="A58" s="42"/>
      <c r="B58" s="65" t="s">
        <v>1968</v>
      </c>
      <c r="C58" s="65"/>
      <c r="D58" s="51"/>
      <c r="E58" s="51"/>
      <c r="F58" s="51"/>
      <c r="G58" s="51"/>
      <c r="H58" s="51"/>
      <c r="I58" s="51"/>
      <c r="J58" s="304" t="s">
        <v>1969</v>
      </c>
      <c r="K58" s="52"/>
      <c r="L58" s="256"/>
      <c r="M58" s="256"/>
      <c r="N58" s="256"/>
      <c r="O58" s="256"/>
      <c r="P58" s="256"/>
      <c r="Q58" s="256"/>
      <c r="R58" s="51"/>
      <c r="S58" s="51"/>
      <c r="T58" s="51"/>
      <c r="U58" s="51"/>
      <c r="V58" s="51"/>
    </row>
    <row r="59" spans="1:22" x14ac:dyDescent="0.25">
      <c r="A59" s="42"/>
      <c r="B59" s="105"/>
      <c r="C59" s="3"/>
      <c r="D59" s="3"/>
      <c r="E59" s="3"/>
      <c r="F59" s="3"/>
      <c r="G59" s="3"/>
      <c r="H59" s="3"/>
      <c r="I59" s="3"/>
      <c r="J59" s="3"/>
      <c r="K59" s="3"/>
      <c r="L59" s="3"/>
      <c r="M59" s="3"/>
      <c r="N59" s="3"/>
      <c r="O59" s="3"/>
      <c r="P59" s="3"/>
      <c r="Q59" s="3"/>
      <c r="R59" s="3"/>
      <c r="S59" s="3"/>
      <c r="T59" s="3"/>
      <c r="U59" s="3"/>
      <c r="V59" s="3"/>
    </row>
    <row r="60" spans="1:22" x14ac:dyDescent="0.25">
      <c r="A60" s="42"/>
      <c r="B60" s="3"/>
      <c r="C60" s="3"/>
      <c r="D60" s="3"/>
      <c r="E60" s="3"/>
      <c r="F60" s="3"/>
      <c r="G60" s="3"/>
      <c r="H60" s="3"/>
      <c r="I60" s="3"/>
      <c r="J60" s="3"/>
      <c r="K60" s="3"/>
      <c r="L60" s="3"/>
      <c r="M60" s="3"/>
      <c r="N60" s="3"/>
      <c r="O60" s="3"/>
      <c r="P60" s="3"/>
      <c r="Q60" s="3"/>
      <c r="R60" s="3"/>
      <c r="S60" s="3"/>
      <c r="T60" s="3"/>
      <c r="U60" s="3"/>
      <c r="V60" s="3"/>
    </row>
    <row r="61" spans="1:22" x14ac:dyDescent="0.25">
      <c r="A61" s="42"/>
      <c r="B61" s="3"/>
      <c r="C61" s="3"/>
      <c r="D61" s="3"/>
      <c r="E61" s="3"/>
      <c r="F61" s="3"/>
      <c r="G61" s="3"/>
      <c r="H61" s="3"/>
      <c r="I61" s="3"/>
      <c r="J61" s="3"/>
      <c r="K61" s="3"/>
      <c r="L61" s="3"/>
      <c r="M61" s="3"/>
      <c r="N61" s="3"/>
      <c r="O61" s="3"/>
      <c r="P61" s="3"/>
      <c r="Q61" s="3"/>
      <c r="R61" s="3"/>
      <c r="S61" s="3"/>
      <c r="T61" s="3"/>
      <c r="U61" s="3"/>
      <c r="V61" s="3"/>
    </row>
    <row r="62" spans="1:22" x14ac:dyDescent="0.25">
      <c r="A62" s="42"/>
    </row>
    <row r="63" spans="1:22" x14ac:dyDescent="0.25">
      <c r="A63" s="42"/>
    </row>
    <row r="64" spans="1:22" x14ac:dyDescent="0.25">
      <c r="A64" s="42"/>
    </row>
    <row r="65" spans="1:1" x14ac:dyDescent="0.25">
      <c r="A65" s="42"/>
    </row>
    <row r="66" spans="1:1" x14ac:dyDescent="0.25">
      <c r="A66" s="42"/>
    </row>
  </sheetData>
  <sheetProtection insertHyperlinks="0"/>
  <mergeCells count="27">
    <mergeCell ref="B1:R1"/>
    <mergeCell ref="B2:B4"/>
    <mergeCell ref="C2:L2"/>
    <mergeCell ref="M2:V2"/>
    <mergeCell ref="C3:D3"/>
    <mergeCell ref="E3:F3"/>
    <mergeCell ref="G3:H3"/>
    <mergeCell ref="I3:J3"/>
    <mergeCell ref="K3:L3"/>
    <mergeCell ref="M3:N3"/>
    <mergeCell ref="O3:P3"/>
    <mergeCell ref="Q3:R3"/>
    <mergeCell ref="S3:T3"/>
    <mergeCell ref="U3:V3"/>
    <mergeCell ref="C4:D4"/>
    <mergeCell ref="E4:F4"/>
    <mergeCell ref="G4:H4"/>
    <mergeCell ref="I4:J4"/>
    <mergeCell ref="K4:L4"/>
    <mergeCell ref="M4:N4"/>
    <mergeCell ref="C41:V41"/>
    <mergeCell ref="O4:P4"/>
    <mergeCell ref="Q4:R4"/>
    <mergeCell ref="S4:T4"/>
    <mergeCell ref="U4:V4"/>
    <mergeCell ref="C5:V5"/>
    <mergeCell ref="C21:V21"/>
  </mergeCells>
  <printOptions gridLinesSet="0"/>
  <pageMargins left="0.23622047244094491" right="0.23622047244094491" top="0.23622047244094491" bottom="0.23622047244094491" header="0" footer="0"/>
  <pageSetup paperSize="39" scale="62" firstPageNumber="10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CA0C2-E552-42ED-BA18-E283B7951ACC}">
  <sheetPr>
    <pageSetUpPr autoPageBreaks="0"/>
  </sheetPr>
  <dimension ref="A1:HS27"/>
  <sheetViews>
    <sheetView showGridLines="0" zoomScale="80" zoomScaleNormal="80" zoomScaleSheetLayoutView="80" workbookViewId="0"/>
  </sheetViews>
  <sheetFormatPr defaultColWidth="11.44140625" defaultRowHeight="13.2" x14ac:dyDescent="0.25"/>
  <cols>
    <col min="1" max="1" width="2.6640625" style="16" customWidth="1"/>
    <col min="2" max="2" width="17.6640625" style="16" customWidth="1"/>
    <col min="3" max="3" width="15.5546875" style="16" customWidth="1"/>
    <col min="4" max="4" width="2.109375" style="16" customWidth="1"/>
    <col min="5" max="5" width="15.5546875" style="16" customWidth="1"/>
    <col min="6" max="6" width="2.109375" style="16" customWidth="1"/>
    <col min="7" max="7" width="15.5546875" style="16" customWidth="1"/>
    <col min="8" max="8" width="2.109375" style="16" customWidth="1"/>
    <col min="9" max="9" width="15.5546875" style="16" customWidth="1"/>
    <col min="10" max="10" width="2.109375" style="16" customWidth="1"/>
    <col min="11" max="11" width="15.5546875" style="16" customWidth="1"/>
    <col min="12" max="12" width="2.109375" style="16" customWidth="1"/>
    <col min="13" max="13" width="15.5546875" style="16" customWidth="1"/>
    <col min="14" max="14" width="2.109375" style="16" customWidth="1"/>
    <col min="15" max="15" width="15.5546875" style="16" customWidth="1"/>
    <col min="16" max="16" width="2.109375" style="16" customWidth="1"/>
    <col min="17" max="17" width="15.5546875" style="16" customWidth="1"/>
    <col min="18" max="18" width="2.109375" style="16" customWidth="1"/>
    <col min="19" max="19" width="15.5546875" style="16" customWidth="1"/>
    <col min="20" max="20" width="2.109375" style="16" customWidth="1"/>
    <col min="21" max="21" width="15.5546875" style="16" customWidth="1"/>
    <col min="22" max="22" width="2.109375" style="16" customWidth="1"/>
    <col min="23" max="23" width="15.5546875" style="16" customWidth="1"/>
    <col min="24" max="24" width="2.109375" style="16" customWidth="1"/>
    <col min="25" max="25" width="15.5546875" style="16" customWidth="1"/>
    <col min="26" max="26" width="2.109375" style="16" customWidth="1"/>
    <col min="27" max="27" width="2.6640625" style="16" customWidth="1"/>
    <col min="28" max="28" width="17.6640625" style="16" customWidth="1"/>
    <col min="29" max="29" width="13" style="16" customWidth="1"/>
    <col min="30" max="30" width="2.109375" style="16" customWidth="1"/>
    <col min="31" max="31" width="13" style="16" customWidth="1"/>
    <col min="32" max="32" width="2.109375" style="16" customWidth="1"/>
    <col min="33" max="33" width="13" style="16" customWidth="1"/>
    <col min="34" max="34" width="2.109375" style="16" customWidth="1"/>
    <col min="35" max="35" width="13" style="16" customWidth="1"/>
    <col min="36" max="36" width="2.109375" style="16" customWidth="1"/>
    <col min="37" max="37" width="13" style="16" customWidth="1"/>
    <col min="38" max="38" width="2.109375" style="16" customWidth="1"/>
    <col min="39" max="39" width="13" style="16" customWidth="1"/>
    <col min="40" max="40" width="2.109375" style="16" customWidth="1"/>
    <col min="41" max="41" width="13" style="16" customWidth="1"/>
    <col min="42" max="42" width="2.109375" style="16" customWidth="1"/>
    <col min="43" max="43" width="13" style="16" customWidth="1"/>
    <col min="44" max="44" width="2.109375" style="16" customWidth="1"/>
    <col min="45" max="45" width="13" style="16" customWidth="1"/>
    <col min="46" max="46" width="2.109375" style="16" customWidth="1"/>
    <col min="47" max="47" width="13" style="16" customWidth="1"/>
    <col min="48" max="48" width="2.109375" style="16" customWidth="1"/>
    <col min="49" max="49" width="13" style="16" customWidth="1"/>
    <col min="50" max="50" width="2.109375" style="16" customWidth="1"/>
    <col min="51" max="51" width="13" style="16" customWidth="1"/>
    <col min="52" max="52" width="2.109375" style="16" customWidth="1"/>
    <col min="53" max="53" width="13" style="16" customWidth="1"/>
    <col min="54" max="54" width="2.6640625" style="16" customWidth="1"/>
    <col min="55" max="55" width="13" style="16" customWidth="1"/>
    <col min="56" max="56" width="2.109375" style="16" customWidth="1"/>
    <col min="57" max="57" width="2.6640625" style="16" customWidth="1"/>
    <col min="58" max="58" width="17.88671875" style="16" customWidth="1"/>
    <col min="59" max="59" width="13" style="16" customWidth="1"/>
    <col min="60" max="60" width="2.109375" style="16" customWidth="1"/>
    <col min="61" max="61" width="13" style="16" customWidth="1"/>
    <col min="62" max="62" width="2.109375" style="16" customWidth="1"/>
    <col min="63" max="63" width="13" style="16" customWidth="1"/>
    <col min="64" max="64" width="2.109375" style="16" customWidth="1"/>
    <col min="65" max="65" width="13" style="16" customWidth="1"/>
    <col min="66" max="66" width="2.109375" style="16" customWidth="1"/>
    <col min="67" max="67" width="13" style="16" customWidth="1"/>
    <col min="68" max="68" width="2.109375" style="16" customWidth="1"/>
    <col min="69" max="69" width="13" style="16" customWidth="1"/>
    <col min="70" max="70" width="2.109375" style="16" customWidth="1"/>
    <col min="71" max="71" width="13" style="16" customWidth="1"/>
    <col min="72" max="72" width="2.109375" style="16" customWidth="1"/>
    <col min="73" max="73" width="13" style="16" customWidth="1"/>
    <col min="74" max="74" width="2.109375" style="16" customWidth="1"/>
    <col min="75" max="75" width="13" style="16" customWidth="1"/>
    <col min="76" max="76" width="2.109375" style="16" customWidth="1"/>
    <col min="77" max="77" width="13" style="16" customWidth="1"/>
    <col min="78" max="78" width="2.109375" style="16" customWidth="1"/>
    <col min="79" max="79" width="13" style="16" customWidth="1"/>
    <col min="80" max="80" width="2.109375" style="16" customWidth="1"/>
    <col min="81" max="81" width="13" style="16" customWidth="1"/>
    <col min="82" max="82" width="2.109375" style="16" customWidth="1"/>
    <col min="83" max="83" width="13" style="16" customWidth="1"/>
    <col min="84" max="84" width="2.109375" style="16" customWidth="1"/>
    <col min="85" max="85" width="13" style="16" customWidth="1"/>
    <col min="86" max="86" width="2.109375" style="16" customWidth="1"/>
    <col min="87" max="16384" width="11.44140625" style="16"/>
  </cols>
  <sheetData>
    <row r="1" spans="1:227" s="48" customFormat="1" ht="45" customHeight="1" x14ac:dyDescent="0.25">
      <c r="B1" s="1049" t="s">
        <v>229</v>
      </c>
      <c r="C1" s="1049"/>
      <c r="D1" s="1049"/>
      <c r="E1" s="1049"/>
      <c r="F1" s="1049"/>
      <c r="G1" s="1049"/>
      <c r="H1" s="1049"/>
      <c r="I1" s="1049"/>
      <c r="J1" s="1049"/>
      <c r="K1" s="1049"/>
      <c r="L1" s="1049"/>
      <c r="M1" s="1049"/>
      <c r="N1" s="1049"/>
      <c r="O1" s="51"/>
      <c r="P1" s="51"/>
      <c r="Q1" s="51"/>
      <c r="R1" s="51"/>
      <c r="S1" s="51"/>
      <c r="T1" s="51"/>
      <c r="U1" s="51"/>
      <c r="V1" s="51"/>
      <c r="W1" s="51"/>
      <c r="X1" s="51"/>
      <c r="Y1" s="51"/>
      <c r="Z1" s="51"/>
      <c r="AB1" s="1050" t="s">
        <v>228</v>
      </c>
      <c r="AC1" s="1050"/>
      <c r="AD1" s="1050"/>
      <c r="AE1" s="1050"/>
      <c r="AF1" s="1050"/>
      <c r="AG1" s="1050"/>
      <c r="AH1" s="1050"/>
      <c r="AI1" s="1050"/>
      <c r="AJ1" s="1050"/>
      <c r="AK1" s="1050"/>
      <c r="AL1" s="1050"/>
      <c r="AM1" s="1050"/>
      <c r="AN1" s="1050"/>
      <c r="AO1" s="1050"/>
      <c r="AP1" s="51"/>
      <c r="AQ1" s="51"/>
      <c r="AR1" s="51"/>
      <c r="AS1" s="51"/>
      <c r="AT1" s="51"/>
      <c r="AU1" s="51"/>
      <c r="AV1" s="51"/>
      <c r="AW1" s="51"/>
      <c r="AX1" s="51"/>
      <c r="AY1" s="51"/>
      <c r="AZ1" s="51"/>
      <c r="BA1" s="51"/>
      <c r="BB1" s="51"/>
      <c r="BC1" s="51"/>
      <c r="BD1" s="51"/>
      <c r="BF1" s="1049" t="s">
        <v>227</v>
      </c>
      <c r="BG1" s="1049"/>
      <c r="BH1" s="1049"/>
      <c r="BI1" s="1049"/>
      <c r="BJ1" s="1049"/>
      <c r="BK1" s="1049"/>
      <c r="BL1" s="1049"/>
      <c r="BM1" s="1049"/>
      <c r="BN1" s="1049"/>
      <c r="BO1" s="1049"/>
      <c r="BP1" s="1049"/>
      <c r="BQ1" s="1049"/>
      <c r="BR1" s="1049"/>
      <c r="BS1" s="51"/>
      <c r="BT1" s="51"/>
      <c r="BU1" s="51"/>
      <c r="BV1" s="51"/>
      <c r="BW1" s="51"/>
      <c r="BX1" s="51"/>
      <c r="BY1" s="51"/>
      <c r="BZ1" s="51"/>
      <c r="CA1" s="51"/>
      <c r="CB1" s="51"/>
      <c r="CC1" s="51"/>
      <c r="CD1" s="51"/>
      <c r="CE1" s="51"/>
      <c r="CF1" s="51"/>
      <c r="CG1" s="51"/>
      <c r="CH1" s="51"/>
      <c r="CI1" s="51"/>
    </row>
    <row r="2" spans="1:227" s="38" customFormat="1" ht="20.25" customHeight="1" x14ac:dyDescent="0.3">
      <c r="A2" s="59"/>
      <c r="B2" s="1023" t="s">
        <v>187</v>
      </c>
      <c r="C2" s="1026" t="s">
        <v>188</v>
      </c>
      <c r="D2" s="1027"/>
      <c r="E2" s="47"/>
      <c r="F2" s="47"/>
      <c r="G2" s="47"/>
      <c r="H2" s="47"/>
      <c r="I2" s="47"/>
      <c r="J2" s="47"/>
      <c r="K2" s="47"/>
      <c r="L2" s="47"/>
      <c r="M2" s="47"/>
      <c r="N2" s="47"/>
      <c r="O2" s="47"/>
      <c r="P2" s="47"/>
      <c r="Q2" s="47"/>
      <c r="R2" s="47"/>
      <c r="S2" s="47"/>
      <c r="T2" s="47"/>
      <c r="U2" s="47"/>
      <c r="V2" s="47"/>
      <c r="W2" s="47"/>
      <c r="X2" s="47"/>
      <c r="Y2" s="47"/>
      <c r="Z2" s="47"/>
      <c r="AA2" s="59"/>
      <c r="AB2" s="71"/>
      <c r="AC2" s="1034" t="s">
        <v>226</v>
      </c>
      <c r="AD2" s="1033"/>
      <c r="AE2" s="1033"/>
      <c r="AF2" s="1033"/>
      <c r="AG2" s="1033"/>
      <c r="AH2" s="1033"/>
      <c r="AI2" s="1033"/>
      <c r="AJ2" s="1033"/>
      <c r="AK2" s="1033"/>
      <c r="AL2" s="1033"/>
      <c r="AM2" s="1033"/>
      <c r="AN2" s="1033"/>
      <c r="AO2" s="1033"/>
      <c r="AP2" s="1033"/>
      <c r="AQ2" s="1033"/>
      <c r="AR2" s="1051"/>
      <c r="AS2" s="1026" t="s">
        <v>188</v>
      </c>
      <c r="AT2" s="1027"/>
      <c r="AU2" s="46"/>
      <c r="AV2" s="46"/>
      <c r="AW2" s="46"/>
      <c r="AX2" s="46"/>
      <c r="AY2" s="46"/>
      <c r="AZ2" s="46"/>
      <c r="BA2" s="46"/>
      <c r="BB2" s="46"/>
      <c r="BC2" s="46"/>
      <c r="BD2" s="46"/>
      <c r="BE2" s="59"/>
      <c r="BF2" s="71"/>
      <c r="BG2" s="1034" t="s">
        <v>225</v>
      </c>
      <c r="BH2" s="1033"/>
      <c r="BI2" s="1033"/>
      <c r="BJ2" s="1033"/>
      <c r="BK2" s="1033"/>
      <c r="BL2" s="1033"/>
      <c r="BM2" s="1033"/>
      <c r="BN2" s="1033"/>
      <c r="BO2" s="1033"/>
      <c r="BP2" s="1033"/>
      <c r="BQ2" s="1033"/>
      <c r="BR2" s="1033"/>
      <c r="BS2" s="1033"/>
      <c r="BT2" s="1033"/>
      <c r="BU2" s="1033"/>
      <c r="BV2" s="1033"/>
      <c r="BW2" s="1033"/>
      <c r="BX2" s="1033"/>
      <c r="BY2" s="1033"/>
      <c r="BZ2" s="1033"/>
      <c r="CA2" s="1033"/>
      <c r="CB2" s="1033"/>
      <c r="CC2" s="1033"/>
      <c r="CD2" s="1033"/>
      <c r="CE2" s="1033"/>
      <c r="CF2" s="1033"/>
      <c r="CG2" s="1033"/>
      <c r="CH2" s="1033"/>
      <c r="CI2" s="2"/>
    </row>
    <row r="3" spans="1:227" s="38" customFormat="1" ht="20.25" customHeight="1" x14ac:dyDescent="0.3">
      <c r="A3" s="59"/>
      <c r="B3" s="1024"/>
      <c r="C3" s="1028"/>
      <c r="D3" s="1029"/>
      <c r="E3" s="1026" t="s">
        <v>185</v>
      </c>
      <c r="F3" s="1027"/>
      <c r="G3" s="47"/>
      <c r="H3" s="47"/>
      <c r="I3" s="47"/>
      <c r="J3" s="47"/>
      <c r="K3" s="47"/>
      <c r="L3" s="47"/>
      <c r="M3" s="47"/>
      <c r="N3" s="47"/>
      <c r="O3" s="47"/>
      <c r="P3" s="47"/>
      <c r="Q3" s="47"/>
      <c r="R3" s="47"/>
      <c r="S3" s="47"/>
      <c r="T3" s="47"/>
      <c r="U3" s="47"/>
      <c r="V3" s="47"/>
      <c r="W3" s="47"/>
      <c r="X3" s="47"/>
      <c r="Y3" s="47"/>
      <c r="Z3" s="46"/>
      <c r="AA3" s="59"/>
      <c r="AB3" s="1024" t="s">
        <v>187</v>
      </c>
      <c r="AC3" s="1043" t="s">
        <v>184</v>
      </c>
      <c r="AD3" s="1043"/>
      <c r="AE3" s="1043"/>
      <c r="AF3" s="1043"/>
      <c r="AG3" s="1043"/>
      <c r="AH3" s="1043"/>
      <c r="AI3" s="1043"/>
      <c r="AJ3" s="1043"/>
      <c r="AK3" s="1043"/>
      <c r="AL3" s="1043"/>
      <c r="AM3" s="1043"/>
      <c r="AN3" s="1043"/>
      <c r="AO3" s="1026" t="s">
        <v>183</v>
      </c>
      <c r="AP3" s="1027"/>
      <c r="AQ3" s="1026" t="s">
        <v>182</v>
      </c>
      <c r="AR3" s="1023"/>
      <c r="AS3" s="1028"/>
      <c r="AT3" s="1029"/>
      <c r="AU3" s="1026" t="s">
        <v>185</v>
      </c>
      <c r="AV3" s="1027"/>
      <c r="AW3" s="60"/>
      <c r="AX3" s="60"/>
      <c r="AY3" s="60"/>
      <c r="AZ3" s="60"/>
      <c r="BA3" s="60"/>
      <c r="BB3" s="60"/>
      <c r="BC3" s="60"/>
      <c r="BD3" s="46"/>
      <c r="BE3" s="59"/>
      <c r="BF3" s="1024" t="s">
        <v>187</v>
      </c>
      <c r="BG3" s="1034" t="s">
        <v>224</v>
      </c>
      <c r="BH3" s="1033"/>
      <c r="BI3" s="1033"/>
      <c r="BJ3" s="1033"/>
      <c r="BK3" s="1033"/>
      <c r="BL3" s="1033"/>
      <c r="BM3" s="1033"/>
      <c r="BN3" s="1033"/>
      <c r="BO3" s="1033"/>
      <c r="BP3" s="1033"/>
      <c r="BQ3" s="1033"/>
      <c r="BR3" s="1051"/>
      <c r="BS3" s="1034" t="s">
        <v>184</v>
      </c>
      <c r="BT3" s="1033"/>
      <c r="BU3" s="1033"/>
      <c r="BV3" s="1033"/>
      <c r="BW3" s="1033"/>
      <c r="BX3" s="1033"/>
      <c r="BY3" s="1033"/>
      <c r="BZ3" s="1033"/>
      <c r="CA3" s="1033"/>
      <c r="CB3" s="1033"/>
      <c r="CC3" s="1033"/>
      <c r="CD3" s="1051"/>
      <c r="CE3" s="1027" t="s">
        <v>183</v>
      </c>
      <c r="CF3" s="1023"/>
      <c r="CG3" s="1026" t="s">
        <v>182</v>
      </c>
      <c r="CH3" s="1027"/>
      <c r="CI3" s="2"/>
    </row>
    <row r="4" spans="1:227" ht="21" customHeight="1" x14ac:dyDescent="0.25">
      <c r="A4" s="56"/>
      <c r="B4" s="1024"/>
      <c r="C4" s="1028"/>
      <c r="D4" s="1029"/>
      <c r="E4" s="1028"/>
      <c r="F4" s="1029"/>
      <c r="G4" s="1035" t="s">
        <v>181</v>
      </c>
      <c r="H4" s="1035"/>
      <c r="I4" s="1035" t="s">
        <v>180</v>
      </c>
      <c r="J4" s="1035"/>
      <c r="K4" s="1035" t="s">
        <v>179</v>
      </c>
      <c r="L4" s="1035"/>
      <c r="M4" s="1035" t="s">
        <v>178</v>
      </c>
      <c r="N4" s="1035"/>
      <c r="O4" s="1035" t="s">
        <v>177</v>
      </c>
      <c r="P4" s="1035"/>
      <c r="Q4" s="1035" t="s">
        <v>223</v>
      </c>
      <c r="R4" s="1035"/>
      <c r="S4" s="1035" t="s">
        <v>222</v>
      </c>
      <c r="T4" s="1035"/>
      <c r="U4" s="1035" t="s">
        <v>203</v>
      </c>
      <c r="V4" s="1035"/>
      <c r="W4" s="1035" t="s">
        <v>202</v>
      </c>
      <c r="X4" s="1035"/>
      <c r="Y4" s="1035" t="s">
        <v>201</v>
      </c>
      <c r="Z4" s="1026"/>
      <c r="AA4" s="56"/>
      <c r="AB4" s="1024"/>
      <c r="AC4" s="1041" t="s">
        <v>171</v>
      </c>
      <c r="AD4" s="1041"/>
      <c r="AE4" s="1041" t="s">
        <v>170</v>
      </c>
      <c r="AF4" s="1042"/>
      <c r="AG4" s="1032"/>
      <c r="AH4" s="1032"/>
      <c r="AI4" s="1032"/>
      <c r="AJ4" s="1044"/>
      <c r="AK4" s="1041" t="s">
        <v>169</v>
      </c>
      <c r="AL4" s="1042"/>
      <c r="AM4" s="1044"/>
      <c r="AN4" s="1041"/>
      <c r="AO4" s="1028"/>
      <c r="AP4" s="1029"/>
      <c r="AQ4" s="1028"/>
      <c r="AR4" s="1024"/>
      <c r="AS4" s="1028"/>
      <c r="AT4" s="1029"/>
      <c r="AU4" s="1028"/>
      <c r="AV4" s="1029"/>
      <c r="AW4" s="1026" t="s">
        <v>181</v>
      </c>
      <c r="AX4" s="1023"/>
      <c r="AY4" s="1026" t="s">
        <v>180</v>
      </c>
      <c r="AZ4" s="1023"/>
      <c r="BA4" s="1026" t="s">
        <v>221</v>
      </c>
      <c r="BB4" s="1023"/>
      <c r="BC4" s="1026" t="s">
        <v>178</v>
      </c>
      <c r="BD4" s="1027"/>
      <c r="BE4" s="56"/>
      <c r="BF4" s="1024"/>
      <c r="BG4" s="1035" t="s">
        <v>220</v>
      </c>
      <c r="BH4" s="1035"/>
      <c r="BI4" s="1035" t="s">
        <v>204</v>
      </c>
      <c r="BJ4" s="1035"/>
      <c r="BK4" s="1035" t="s">
        <v>219</v>
      </c>
      <c r="BL4" s="1035"/>
      <c r="BM4" s="1035" t="s">
        <v>218</v>
      </c>
      <c r="BN4" s="1035"/>
      <c r="BO4" s="1035" t="s">
        <v>217</v>
      </c>
      <c r="BP4" s="1035"/>
      <c r="BQ4" s="1035" t="s">
        <v>216</v>
      </c>
      <c r="BR4" s="1035"/>
      <c r="BS4" s="1026" t="s">
        <v>171</v>
      </c>
      <c r="BT4" s="1023"/>
      <c r="BU4" s="1026" t="s">
        <v>170</v>
      </c>
      <c r="BV4" s="1027"/>
      <c r="BW4" s="1032"/>
      <c r="BX4" s="1032"/>
      <c r="BY4" s="1032"/>
      <c r="BZ4" s="1044"/>
      <c r="CA4" s="1026" t="s">
        <v>169</v>
      </c>
      <c r="CB4" s="1027"/>
      <c r="CC4" s="1032"/>
      <c r="CD4" s="1044"/>
      <c r="CE4" s="1029"/>
      <c r="CF4" s="1024"/>
      <c r="CG4" s="1028"/>
      <c r="CH4" s="1029"/>
      <c r="CI4" s="3"/>
    </row>
    <row r="5" spans="1:227" ht="273.89999999999998" customHeight="1" x14ac:dyDescent="0.25">
      <c r="A5" s="56"/>
      <c r="B5" s="1024"/>
      <c r="C5" s="1030"/>
      <c r="D5" s="1031"/>
      <c r="E5" s="1030"/>
      <c r="F5" s="1031"/>
      <c r="G5" s="1036"/>
      <c r="H5" s="1036"/>
      <c r="I5" s="1036"/>
      <c r="J5" s="1036"/>
      <c r="K5" s="1036"/>
      <c r="L5" s="1036"/>
      <c r="M5" s="1036"/>
      <c r="N5" s="1036"/>
      <c r="O5" s="1036"/>
      <c r="P5" s="1036"/>
      <c r="Q5" s="1036"/>
      <c r="R5" s="1036"/>
      <c r="S5" s="1036"/>
      <c r="T5" s="1036"/>
      <c r="U5" s="1036"/>
      <c r="V5" s="1036"/>
      <c r="W5" s="1036"/>
      <c r="X5" s="1036"/>
      <c r="Y5" s="1036"/>
      <c r="Z5" s="1030"/>
      <c r="AA5" s="56"/>
      <c r="AB5" s="1024"/>
      <c r="AC5" s="1041"/>
      <c r="AD5" s="1041"/>
      <c r="AE5" s="1041"/>
      <c r="AF5" s="1041"/>
      <c r="AG5" s="1041" t="s">
        <v>168</v>
      </c>
      <c r="AH5" s="1041"/>
      <c r="AI5" s="1041" t="s">
        <v>215</v>
      </c>
      <c r="AJ5" s="1041"/>
      <c r="AK5" s="1041"/>
      <c r="AL5" s="1041"/>
      <c r="AM5" s="1041" t="s">
        <v>166</v>
      </c>
      <c r="AN5" s="1041"/>
      <c r="AO5" s="1030"/>
      <c r="AP5" s="1031"/>
      <c r="AQ5" s="1030"/>
      <c r="AR5" s="1025"/>
      <c r="AS5" s="1030"/>
      <c r="AT5" s="1031"/>
      <c r="AU5" s="1030"/>
      <c r="AV5" s="1031"/>
      <c r="AW5" s="1030"/>
      <c r="AX5" s="1025"/>
      <c r="AY5" s="1030"/>
      <c r="AZ5" s="1025"/>
      <c r="BA5" s="1030"/>
      <c r="BB5" s="1025"/>
      <c r="BC5" s="1030"/>
      <c r="BD5" s="1031"/>
      <c r="BE5" s="56"/>
      <c r="BF5" s="1024"/>
      <c r="BG5" s="1036"/>
      <c r="BH5" s="1036"/>
      <c r="BI5" s="1036"/>
      <c r="BJ5" s="1036"/>
      <c r="BK5" s="1036"/>
      <c r="BL5" s="1036"/>
      <c r="BM5" s="1036"/>
      <c r="BN5" s="1036"/>
      <c r="BO5" s="1036"/>
      <c r="BP5" s="1036"/>
      <c r="BQ5" s="1036"/>
      <c r="BR5" s="1036"/>
      <c r="BS5" s="1030"/>
      <c r="BT5" s="1025"/>
      <c r="BU5" s="1030"/>
      <c r="BV5" s="1031"/>
      <c r="BW5" s="1042" t="s">
        <v>168</v>
      </c>
      <c r="BX5" s="1044"/>
      <c r="BY5" s="1042" t="s">
        <v>215</v>
      </c>
      <c r="BZ5" s="1044"/>
      <c r="CA5" s="1030"/>
      <c r="CB5" s="1031"/>
      <c r="CC5" s="1042" t="s">
        <v>166</v>
      </c>
      <c r="CD5" s="1044"/>
      <c r="CE5" s="1031"/>
      <c r="CF5" s="1025"/>
      <c r="CG5" s="1030"/>
      <c r="CH5" s="1031"/>
      <c r="CI5" s="3"/>
    </row>
    <row r="6" spans="1:227" ht="20.25" customHeight="1" x14ac:dyDescent="0.25">
      <c r="A6" s="56"/>
      <c r="B6" s="1024"/>
      <c r="C6" s="1034" t="s">
        <v>199</v>
      </c>
      <c r="D6" s="1033"/>
      <c r="E6" s="1033"/>
      <c r="F6" s="1033"/>
      <c r="G6" s="1033"/>
      <c r="H6" s="1033"/>
      <c r="I6" s="1033"/>
      <c r="J6" s="1033"/>
      <c r="K6" s="1033"/>
      <c r="L6" s="1033"/>
      <c r="M6" s="1033"/>
      <c r="N6" s="1033"/>
      <c r="O6" s="1033"/>
      <c r="P6" s="1033"/>
      <c r="Q6" s="1033"/>
      <c r="R6" s="1033"/>
      <c r="S6" s="1033"/>
      <c r="T6" s="1033"/>
      <c r="U6" s="1033"/>
      <c r="V6" s="1033"/>
      <c r="W6" s="1033"/>
      <c r="X6" s="1033"/>
      <c r="Y6" s="1033"/>
      <c r="Z6" s="1033"/>
      <c r="AA6" s="56"/>
      <c r="AB6" s="70"/>
      <c r="AC6" s="1034" t="s">
        <v>214</v>
      </c>
      <c r="AD6" s="1033"/>
      <c r="AE6" s="1033"/>
      <c r="AF6" s="1033"/>
      <c r="AG6" s="1033"/>
      <c r="AH6" s="1033"/>
      <c r="AI6" s="1033"/>
      <c r="AJ6" s="1033"/>
      <c r="AK6" s="1033"/>
      <c r="AL6" s="1033"/>
      <c r="AM6" s="1033"/>
      <c r="AN6" s="1033"/>
      <c r="AO6" s="1033"/>
      <c r="AP6" s="1033"/>
      <c r="AQ6" s="1033"/>
      <c r="AR6" s="1033"/>
      <c r="AS6" s="1034" t="s">
        <v>213</v>
      </c>
      <c r="AT6" s="1033"/>
      <c r="AU6" s="1033"/>
      <c r="AV6" s="1033"/>
      <c r="AW6" s="1033"/>
      <c r="AX6" s="1033"/>
      <c r="AY6" s="1033"/>
      <c r="AZ6" s="1033"/>
      <c r="BA6" s="1033"/>
      <c r="BB6" s="1033"/>
      <c r="BC6" s="1033"/>
      <c r="BD6" s="1033"/>
      <c r="BE6" s="56"/>
      <c r="BF6" s="70"/>
      <c r="BG6" s="1034" t="s">
        <v>212</v>
      </c>
      <c r="BH6" s="1033"/>
      <c r="BI6" s="1033"/>
      <c r="BJ6" s="1033"/>
      <c r="BK6" s="1033"/>
      <c r="BL6" s="1033"/>
      <c r="BM6" s="1033"/>
      <c r="BN6" s="1033"/>
      <c r="BO6" s="1033"/>
      <c r="BP6" s="1033"/>
      <c r="BQ6" s="1033"/>
      <c r="BR6" s="1033"/>
      <c r="BS6" s="1033"/>
      <c r="BT6" s="1033"/>
      <c r="BU6" s="1033"/>
      <c r="BV6" s="1033"/>
      <c r="BW6" s="1033"/>
      <c r="BX6" s="1033"/>
      <c r="BY6" s="1033"/>
      <c r="BZ6" s="1033"/>
      <c r="CA6" s="1033"/>
      <c r="CB6" s="1033"/>
      <c r="CC6" s="1033"/>
      <c r="CD6" s="1033"/>
      <c r="CE6" s="1033"/>
      <c r="CF6" s="1033"/>
      <c r="CG6" s="1033"/>
      <c r="CH6" s="1033"/>
      <c r="CI6" s="3"/>
    </row>
    <row r="7" spans="1:227" s="38" customFormat="1" ht="15.75" customHeight="1" x14ac:dyDescent="0.3">
      <c r="A7" s="59"/>
      <c r="B7" s="1025"/>
      <c r="C7" s="1043">
        <v>1</v>
      </c>
      <c r="D7" s="1043"/>
      <c r="E7" s="1043">
        <v>2</v>
      </c>
      <c r="F7" s="1043"/>
      <c r="G7" s="1043">
        <v>3</v>
      </c>
      <c r="H7" s="1043"/>
      <c r="I7" s="1043">
        <v>4</v>
      </c>
      <c r="J7" s="1043"/>
      <c r="K7" s="1043">
        <v>5</v>
      </c>
      <c r="L7" s="1043"/>
      <c r="M7" s="1043">
        <v>6</v>
      </c>
      <c r="N7" s="1043"/>
      <c r="O7" s="1043">
        <v>7</v>
      </c>
      <c r="P7" s="1043"/>
      <c r="Q7" s="1043">
        <v>8</v>
      </c>
      <c r="R7" s="1043"/>
      <c r="S7" s="1043">
        <v>9</v>
      </c>
      <c r="T7" s="1043"/>
      <c r="U7" s="1048">
        <v>10</v>
      </c>
      <c r="V7" s="1048"/>
      <c r="W7" s="1048">
        <v>11</v>
      </c>
      <c r="X7" s="1048"/>
      <c r="Y7" s="1048">
        <v>12</v>
      </c>
      <c r="Z7" s="1034"/>
      <c r="AA7" s="59"/>
      <c r="AB7" s="69"/>
      <c r="AC7" s="1043">
        <v>13</v>
      </c>
      <c r="AD7" s="1043"/>
      <c r="AE7" s="1043">
        <v>14</v>
      </c>
      <c r="AF7" s="1043"/>
      <c r="AG7" s="1043">
        <v>15</v>
      </c>
      <c r="AH7" s="1043"/>
      <c r="AI7" s="1043">
        <v>16</v>
      </c>
      <c r="AJ7" s="1043"/>
      <c r="AK7" s="1043">
        <v>17</v>
      </c>
      <c r="AL7" s="1043"/>
      <c r="AM7" s="1043">
        <v>18</v>
      </c>
      <c r="AN7" s="1043"/>
      <c r="AO7" s="1043">
        <v>19</v>
      </c>
      <c r="AP7" s="1043"/>
      <c r="AQ7" s="1043">
        <v>20</v>
      </c>
      <c r="AR7" s="1043"/>
      <c r="AS7" s="1043">
        <v>21</v>
      </c>
      <c r="AT7" s="1043"/>
      <c r="AU7" s="1043">
        <v>22</v>
      </c>
      <c r="AV7" s="1043"/>
      <c r="AW7" s="1043">
        <v>23</v>
      </c>
      <c r="AX7" s="1043"/>
      <c r="AY7" s="1043">
        <v>24</v>
      </c>
      <c r="AZ7" s="1043"/>
      <c r="BA7" s="1043">
        <v>25</v>
      </c>
      <c r="BB7" s="1043"/>
      <c r="BC7" s="1043">
        <v>26</v>
      </c>
      <c r="BD7" s="1034"/>
      <c r="BE7" s="59"/>
      <c r="BF7" s="69"/>
      <c r="BG7" s="1043">
        <v>27</v>
      </c>
      <c r="BH7" s="1043"/>
      <c r="BI7" s="1043">
        <v>28</v>
      </c>
      <c r="BJ7" s="1043"/>
      <c r="BK7" s="1043">
        <v>29</v>
      </c>
      <c r="BL7" s="1043"/>
      <c r="BM7" s="1043">
        <v>30</v>
      </c>
      <c r="BN7" s="1043"/>
      <c r="BO7" s="1043">
        <v>31</v>
      </c>
      <c r="BP7" s="1043"/>
      <c r="BQ7" s="1043">
        <v>32</v>
      </c>
      <c r="BR7" s="1043"/>
      <c r="BS7" s="1043">
        <v>33</v>
      </c>
      <c r="BT7" s="1043"/>
      <c r="BU7" s="1043">
        <v>34</v>
      </c>
      <c r="BV7" s="1043"/>
      <c r="BW7" s="1043">
        <v>35</v>
      </c>
      <c r="BX7" s="1043"/>
      <c r="BY7" s="1043">
        <v>36</v>
      </c>
      <c r="BZ7" s="1043"/>
      <c r="CA7" s="1043">
        <v>37</v>
      </c>
      <c r="CB7" s="1043"/>
      <c r="CC7" s="1043">
        <v>38</v>
      </c>
      <c r="CD7" s="1043"/>
      <c r="CE7" s="1043">
        <v>39</v>
      </c>
      <c r="CF7" s="1043"/>
      <c r="CG7" s="1043">
        <v>40</v>
      </c>
      <c r="CH7" s="1034"/>
      <c r="CI7" s="2"/>
    </row>
    <row r="8" spans="1:227" s="33" customFormat="1" ht="21.9" customHeight="1" x14ac:dyDescent="0.25">
      <c r="A8" s="57"/>
      <c r="B8" s="35" t="s">
        <v>163</v>
      </c>
      <c r="C8" s="34">
        <v>104</v>
      </c>
      <c r="D8" s="34" t="s">
        <v>157</v>
      </c>
      <c r="E8" s="34">
        <v>103.5</v>
      </c>
      <c r="F8" s="34" t="s">
        <v>157</v>
      </c>
      <c r="G8" s="34">
        <v>106</v>
      </c>
      <c r="H8" s="34" t="s">
        <v>211</v>
      </c>
      <c r="I8" s="34">
        <v>96.5</v>
      </c>
      <c r="J8" s="34" t="s">
        <v>157</v>
      </c>
      <c r="K8" s="34">
        <v>103.5</v>
      </c>
      <c r="L8" s="34" t="s">
        <v>211</v>
      </c>
      <c r="M8" s="34">
        <v>105</v>
      </c>
      <c r="N8" s="34" t="s">
        <v>157</v>
      </c>
      <c r="O8" s="34">
        <v>103</v>
      </c>
      <c r="P8" s="34" t="s">
        <v>211</v>
      </c>
      <c r="Q8" s="34">
        <v>100.8</v>
      </c>
      <c r="R8" s="34" t="s">
        <v>157</v>
      </c>
      <c r="S8" s="34">
        <v>99.7</v>
      </c>
      <c r="T8" s="34" t="s">
        <v>157</v>
      </c>
      <c r="U8" s="58">
        <v>103.6</v>
      </c>
      <c r="V8" s="68" t="s">
        <v>211</v>
      </c>
      <c r="W8" s="58">
        <v>102.8</v>
      </c>
      <c r="X8" s="68" t="s">
        <v>157</v>
      </c>
      <c r="Y8" s="58">
        <v>107.4</v>
      </c>
      <c r="Z8" s="34" t="s">
        <v>211</v>
      </c>
      <c r="AA8" s="57"/>
      <c r="AB8" s="35" t="s">
        <v>163</v>
      </c>
      <c r="AC8" s="34">
        <v>105.1</v>
      </c>
      <c r="AD8" s="34" t="s">
        <v>157</v>
      </c>
      <c r="AE8" s="34">
        <v>105.1</v>
      </c>
      <c r="AF8" s="34" t="s">
        <v>157</v>
      </c>
      <c r="AG8" s="34">
        <v>103.6</v>
      </c>
      <c r="AH8" s="34" t="s">
        <v>157</v>
      </c>
      <c r="AI8" s="34">
        <v>108.6</v>
      </c>
      <c r="AJ8" s="34" t="s">
        <v>157</v>
      </c>
      <c r="AK8" s="34">
        <v>102.4</v>
      </c>
      <c r="AL8" s="34" t="s">
        <v>157</v>
      </c>
      <c r="AM8" s="34">
        <v>105.6</v>
      </c>
      <c r="AN8" s="34" t="s">
        <v>211</v>
      </c>
      <c r="AO8" s="34">
        <v>104.9</v>
      </c>
      <c r="AP8" s="34" t="s">
        <v>157</v>
      </c>
      <c r="AQ8" s="34">
        <v>107.2</v>
      </c>
      <c r="AR8" s="34" t="s">
        <v>211</v>
      </c>
      <c r="AS8" s="34">
        <v>101.5</v>
      </c>
      <c r="AT8" s="34" t="s">
        <v>157</v>
      </c>
      <c r="AU8" s="34">
        <v>101.4</v>
      </c>
      <c r="AV8" s="34" t="s">
        <v>211</v>
      </c>
      <c r="AW8" s="34">
        <v>102.8</v>
      </c>
      <c r="AX8" s="34" t="s">
        <v>211</v>
      </c>
      <c r="AY8" s="34">
        <v>102.8</v>
      </c>
      <c r="AZ8" s="34" t="s">
        <v>211</v>
      </c>
      <c r="BA8" s="34">
        <v>99.1</v>
      </c>
      <c r="BB8" s="34" t="s">
        <v>157</v>
      </c>
      <c r="BC8" s="34">
        <v>103.3</v>
      </c>
      <c r="BD8" s="34" t="s">
        <v>157</v>
      </c>
      <c r="BE8" s="57"/>
      <c r="BF8" s="67" t="s">
        <v>163</v>
      </c>
      <c r="BG8" s="34">
        <v>101.4</v>
      </c>
      <c r="BH8" s="34" t="s">
        <v>157</v>
      </c>
      <c r="BI8" s="34">
        <v>101.2</v>
      </c>
      <c r="BJ8" s="34" t="s">
        <v>157</v>
      </c>
      <c r="BK8" s="34">
        <v>98.7</v>
      </c>
      <c r="BL8" s="34" t="s">
        <v>157</v>
      </c>
      <c r="BM8" s="34">
        <v>100.8</v>
      </c>
      <c r="BN8" s="34" t="s">
        <v>211</v>
      </c>
      <c r="BO8" s="34">
        <v>101.7</v>
      </c>
      <c r="BP8" s="34" t="s">
        <v>157</v>
      </c>
      <c r="BQ8" s="34">
        <v>101.5</v>
      </c>
      <c r="BR8" s="34" t="s">
        <v>211</v>
      </c>
      <c r="BS8" s="34">
        <v>102.5</v>
      </c>
      <c r="BT8" s="34" t="s">
        <v>157</v>
      </c>
      <c r="BU8" s="34">
        <v>100.8</v>
      </c>
      <c r="BV8" s="34" t="s">
        <v>157</v>
      </c>
      <c r="BW8" s="34">
        <v>100.4</v>
      </c>
      <c r="BX8" s="34" t="s">
        <v>157</v>
      </c>
      <c r="BY8" s="34">
        <v>101.6</v>
      </c>
      <c r="BZ8" s="34" t="s">
        <v>157</v>
      </c>
      <c r="CA8" s="34">
        <v>112.8</v>
      </c>
      <c r="CB8" s="34" t="s">
        <v>157</v>
      </c>
      <c r="CC8" s="34">
        <v>103.4</v>
      </c>
      <c r="CD8" s="34" t="s">
        <v>211</v>
      </c>
      <c r="CE8" s="34">
        <v>100.1</v>
      </c>
      <c r="CF8" s="34" t="s">
        <v>211</v>
      </c>
      <c r="CG8" s="34">
        <v>102.4</v>
      </c>
      <c r="CH8" s="34" t="s">
        <v>211</v>
      </c>
      <c r="CI8" s="66"/>
    </row>
    <row r="9" spans="1:227" s="33" customFormat="1" ht="17.25" customHeight="1" x14ac:dyDescent="0.25">
      <c r="A9" s="57"/>
      <c r="B9" s="35" t="s">
        <v>162</v>
      </c>
      <c r="C9" s="34">
        <v>102.1</v>
      </c>
      <c r="D9" s="34" t="s">
        <v>157</v>
      </c>
      <c r="E9" s="34">
        <v>100.7</v>
      </c>
      <c r="F9" s="34" t="s">
        <v>211</v>
      </c>
      <c r="G9" s="34">
        <v>98.3</v>
      </c>
      <c r="H9" s="34" t="s">
        <v>211</v>
      </c>
      <c r="I9" s="34">
        <v>95.9</v>
      </c>
      <c r="J9" s="34" t="s">
        <v>211</v>
      </c>
      <c r="K9" s="34">
        <v>98.5</v>
      </c>
      <c r="L9" s="34" t="s">
        <v>211</v>
      </c>
      <c r="M9" s="34">
        <v>100.4</v>
      </c>
      <c r="N9" s="34" t="s">
        <v>157</v>
      </c>
      <c r="O9" s="34">
        <v>103.7</v>
      </c>
      <c r="P9" s="34" t="s">
        <v>211</v>
      </c>
      <c r="Q9" s="34">
        <v>102.4</v>
      </c>
      <c r="R9" s="34" t="s">
        <v>211</v>
      </c>
      <c r="S9" s="34">
        <v>99.9</v>
      </c>
      <c r="T9" s="34" t="s">
        <v>157</v>
      </c>
      <c r="U9" s="34">
        <v>102.2</v>
      </c>
      <c r="V9" s="34" t="s">
        <v>211</v>
      </c>
      <c r="W9" s="34">
        <v>101.8</v>
      </c>
      <c r="X9" s="34" t="s">
        <v>211</v>
      </c>
      <c r="Y9" s="34">
        <v>107.2</v>
      </c>
      <c r="Z9" s="34" t="s">
        <v>211</v>
      </c>
      <c r="AA9" s="57"/>
      <c r="AB9" s="35" t="s">
        <v>162</v>
      </c>
      <c r="AC9" s="34">
        <v>104.9</v>
      </c>
      <c r="AD9" s="34" t="s">
        <v>211</v>
      </c>
      <c r="AE9" s="34">
        <v>102.8</v>
      </c>
      <c r="AF9" s="34" t="s">
        <v>211</v>
      </c>
      <c r="AG9" s="34">
        <v>101.1</v>
      </c>
      <c r="AH9" s="34" t="s">
        <v>211</v>
      </c>
      <c r="AI9" s="34">
        <v>106.9</v>
      </c>
      <c r="AJ9" s="34" t="s">
        <v>211</v>
      </c>
      <c r="AK9" s="34">
        <v>116.5</v>
      </c>
      <c r="AL9" s="34" t="s">
        <v>211</v>
      </c>
      <c r="AM9" s="34">
        <v>98.9</v>
      </c>
      <c r="AN9" s="34" t="s">
        <v>211</v>
      </c>
      <c r="AO9" s="34">
        <v>98.8</v>
      </c>
      <c r="AP9" s="34" t="s">
        <v>211</v>
      </c>
      <c r="AQ9" s="34">
        <v>104.3</v>
      </c>
      <c r="AR9" s="34" t="s">
        <v>211</v>
      </c>
      <c r="AS9" s="34">
        <v>100</v>
      </c>
      <c r="AT9" s="34" t="s">
        <v>211</v>
      </c>
      <c r="AU9" s="34">
        <v>99.3</v>
      </c>
      <c r="AV9" s="34" t="s">
        <v>211</v>
      </c>
      <c r="AW9" s="34">
        <v>95.8</v>
      </c>
      <c r="AX9" s="34" t="s">
        <v>211</v>
      </c>
      <c r="AY9" s="34">
        <v>98.3</v>
      </c>
      <c r="AZ9" s="34" t="s">
        <v>211</v>
      </c>
      <c r="BA9" s="34">
        <v>100.4</v>
      </c>
      <c r="BB9" s="34" t="s">
        <v>211</v>
      </c>
      <c r="BC9" s="34">
        <v>98.3</v>
      </c>
      <c r="BD9" s="34" t="s">
        <v>157</v>
      </c>
      <c r="BE9" s="57"/>
      <c r="BF9" s="67" t="s">
        <v>162</v>
      </c>
      <c r="BG9" s="34">
        <v>100.9</v>
      </c>
      <c r="BH9" s="34" t="s">
        <v>211</v>
      </c>
      <c r="BI9" s="34">
        <v>100.3</v>
      </c>
      <c r="BJ9" s="34" t="s">
        <v>211</v>
      </c>
      <c r="BK9" s="34">
        <v>100.3</v>
      </c>
      <c r="BL9" s="34" t="s">
        <v>157</v>
      </c>
      <c r="BM9" s="34">
        <v>99.8</v>
      </c>
      <c r="BN9" s="34" t="s">
        <v>211</v>
      </c>
      <c r="BO9" s="34">
        <v>100.6</v>
      </c>
      <c r="BP9" s="34" t="s">
        <v>211</v>
      </c>
      <c r="BQ9" s="34">
        <v>101.1</v>
      </c>
      <c r="BR9" s="34" t="s">
        <v>211</v>
      </c>
      <c r="BS9" s="34">
        <v>100.7</v>
      </c>
      <c r="BT9" s="34" t="s">
        <v>211</v>
      </c>
      <c r="BU9" s="34">
        <v>100.3</v>
      </c>
      <c r="BV9" s="34" t="s">
        <v>211</v>
      </c>
      <c r="BW9" s="34">
        <v>100.4</v>
      </c>
      <c r="BX9" s="34" t="s">
        <v>211</v>
      </c>
      <c r="BY9" s="34">
        <v>100.4</v>
      </c>
      <c r="BZ9" s="34" t="s">
        <v>211</v>
      </c>
      <c r="CA9" s="34">
        <v>104.2</v>
      </c>
      <c r="CB9" s="34" t="s">
        <v>211</v>
      </c>
      <c r="CC9" s="34">
        <v>96.5</v>
      </c>
      <c r="CD9" s="34" t="s">
        <v>211</v>
      </c>
      <c r="CE9" s="34">
        <v>99.8</v>
      </c>
      <c r="CF9" s="34" t="s">
        <v>211</v>
      </c>
      <c r="CG9" s="34">
        <v>99.6</v>
      </c>
      <c r="CH9" s="34" t="s">
        <v>211</v>
      </c>
      <c r="CI9" s="66"/>
    </row>
    <row r="10" spans="1:227" s="33" customFormat="1" ht="17.25" customHeight="1" x14ac:dyDescent="0.25">
      <c r="A10" s="57"/>
      <c r="B10" s="35" t="s">
        <v>161</v>
      </c>
      <c r="C10" s="34">
        <v>103.9</v>
      </c>
      <c r="D10" s="34" t="s">
        <v>157</v>
      </c>
      <c r="E10" s="34">
        <v>102.3</v>
      </c>
      <c r="F10" s="34" t="s">
        <v>157</v>
      </c>
      <c r="G10" s="34">
        <v>100.2</v>
      </c>
      <c r="H10" s="34" t="s">
        <v>157</v>
      </c>
      <c r="I10" s="34">
        <v>93.8</v>
      </c>
      <c r="J10" s="34" t="s">
        <v>211</v>
      </c>
      <c r="K10" s="34">
        <v>104.4</v>
      </c>
      <c r="L10" s="34" t="s">
        <v>157</v>
      </c>
      <c r="M10" s="34">
        <v>103.5</v>
      </c>
      <c r="N10" s="34" t="s">
        <v>157</v>
      </c>
      <c r="O10" s="34">
        <v>104.6</v>
      </c>
      <c r="P10" s="34" t="s">
        <v>211</v>
      </c>
      <c r="Q10" s="34">
        <v>101.2</v>
      </c>
      <c r="R10" s="34" t="s">
        <v>211</v>
      </c>
      <c r="S10" s="34">
        <v>102.7</v>
      </c>
      <c r="T10" s="34" t="s">
        <v>157</v>
      </c>
      <c r="U10" s="34">
        <v>99.9</v>
      </c>
      <c r="V10" s="34" t="s">
        <v>157</v>
      </c>
      <c r="W10" s="34">
        <v>103.2</v>
      </c>
      <c r="X10" s="34" t="s">
        <v>157</v>
      </c>
      <c r="Y10" s="34">
        <v>108</v>
      </c>
      <c r="Z10" s="34" t="s">
        <v>211</v>
      </c>
      <c r="AA10" s="57"/>
      <c r="AB10" s="35" t="s">
        <v>161</v>
      </c>
      <c r="AC10" s="34">
        <v>105.9</v>
      </c>
      <c r="AD10" s="34" t="s">
        <v>157</v>
      </c>
      <c r="AE10" s="34">
        <v>104.6</v>
      </c>
      <c r="AF10" s="34" t="s">
        <v>157</v>
      </c>
      <c r="AG10" s="34">
        <v>103.6</v>
      </c>
      <c r="AH10" s="34" t="s">
        <v>157</v>
      </c>
      <c r="AI10" s="34">
        <v>107.4</v>
      </c>
      <c r="AJ10" s="34" t="s">
        <v>211</v>
      </c>
      <c r="AK10" s="34">
        <v>109</v>
      </c>
      <c r="AL10" s="34" t="s">
        <v>157</v>
      </c>
      <c r="AM10" s="34">
        <v>95.6</v>
      </c>
      <c r="AN10" s="34" t="s">
        <v>157</v>
      </c>
      <c r="AO10" s="34">
        <v>100.5</v>
      </c>
      <c r="AP10" s="34" t="s">
        <v>157</v>
      </c>
      <c r="AQ10" s="34">
        <v>103.4</v>
      </c>
      <c r="AR10" s="34" t="s">
        <v>211</v>
      </c>
      <c r="AS10" s="34">
        <v>101.5</v>
      </c>
      <c r="AT10" s="34" t="s">
        <v>157</v>
      </c>
      <c r="AU10" s="34">
        <v>101.3</v>
      </c>
      <c r="AV10" s="34" t="s">
        <v>211</v>
      </c>
      <c r="AW10" s="34">
        <v>103.2</v>
      </c>
      <c r="AX10" s="34" t="s">
        <v>211</v>
      </c>
      <c r="AY10" s="34">
        <v>99.1</v>
      </c>
      <c r="AZ10" s="34" t="s">
        <v>211</v>
      </c>
      <c r="BA10" s="34">
        <v>102.2</v>
      </c>
      <c r="BB10" s="34" t="s">
        <v>211</v>
      </c>
      <c r="BC10" s="34">
        <v>102.6</v>
      </c>
      <c r="BD10" s="34" t="s">
        <v>211</v>
      </c>
      <c r="BE10" s="57"/>
      <c r="BF10" s="67" t="s">
        <v>161</v>
      </c>
      <c r="BG10" s="34">
        <v>101.1</v>
      </c>
      <c r="BH10" s="34" t="s">
        <v>211</v>
      </c>
      <c r="BI10" s="34">
        <v>99.3</v>
      </c>
      <c r="BJ10" s="34" t="s">
        <v>211</v>
      </c>
      <c r="BK10" s="34">
        <v>101.5</v>
      </c>
      <c r="BL10" s="34" t="s">
        <v>211</v>
      </c>
      <c r="BM10" s="34">
        <v>99.6</v>
      </c>
      <c r="BN10" s="34" t="s">
        <v>211</v>
      </c>
      <c r="BO10" s="34">
        <v>101.6</v>
      </c>
      <c r="BP10" s="34" t="s">
        <v>157</v>
      </c>
      <c r="BQ10" s="34">
        <v>102</v>
      </c>
      <c r="BR10" s="34" t="s">
        <v>211</v>
      </c>
      <c r="BS10" s="34">
        <v>101.3</v>
      </c>
      <c r="BT10" s="34" t="s">
        <v>157</v>
      </c>
      <c r="BU10" s="34">
        <v>101.7</v>
      </c>
      <c r="BV10" s="34" t="s">
        <v>157</v>
      </c>
      <c r="BW10" s="34">
        <v>101.3</v>
      </c>
      <c r="BX10" s="34" t="s">
        <v>211</v>
      </c>
      <c r="BY10" s="34">
        <v>101.8</v>
      </c>
      <c r="BZ10" s="34" t="s">
        <v>211</v>
      </c>
      <c r="CA10" s="34">
        <v>99.1</v>
      </c>
      <c r="CB10" s="34" t="s">
        <v>157</v>
      </c>
      <c r="CC10" s="34">
        <v>100.4</v>
      </c>
      <c r="CD10" s="34" t="s">
        <v>211</v>
      </c>
      <c r="CE10" s="34">
        <v>100.5</v>
      </c>
      <c r="CF10" s="34" t="s">
        <v>211</v>
      </c>
      <c r="CG10" s="34">
        <v>100.1</v>
      </c>
      <c r="CH10" s="34" t="s">
        <v>211</v>
      </c>
      <c r="CI10" s="66"/>
    </row>
    <row r="11" spans="1:227" s="33" customFormat="1" ht="17.25" customHeight="1" x14ac:dyDescent="0.25">
      <c r="A11" s="57"/>
      <c r="B11" s="35" t="s">
        <v>160</v>
      </c>
      <c r="C11" s="34">
        <v>103.7</v>
      </c>
      <c r="D11" s="34" t="s">
        <v>157</v>
      </c>
      <c r="E11" s="34">
        <v>102.6</v>
      </c>
      <c r="F11" s="34" t="s">
        <v>211</v>
      </c>
      <c r="G11" s="34">
        <v>100.6</v>
      </c>
      <c r="H11" s="34" t="s">
        <v>211</v>
      </c>
      <c r="I11" s="34">
        <v>101.9</v>
      </c>
      <c r="J11" s="34" t="s">
        <v>211</v>
      </c>
      <c r="K11" s="34">
        <v>101.7</v>
      </c>
      <c r="L11" s="34" t="s">
        <v>211</v>
      </c>
      <c r="M11" s="34">
        <v>105.3</v>
      </c>
      <c r="N11" s="34" t="s">
        <v>157</v>
      </c>
      <c r="O11" s="34">
        <v>104.4</v>
      </c>
      <c r="P11" s="34" t="s">
        <v>211</v>
      </c>
      <c r="Q11" s="34">
        <v>99.4</v>
      </c>
      <c r="R11" s="34" t="s">
        <v>211</v>
      </c>
      <c r="S11" s="34">
        <v>99</v>
      </c>
      <c r="T11" s="34" t="s">
        <v>157</v>
      </c>
      <c r="U11" s="34">
        <v>101.3</v>
      </c>
      <c r="V11" s="34" t="s">
        <v>211</v>
      </c>
      <c r="W11" s="34">
        <v>106.4</v>
      </c>
      <c r="X11" s="34" t="s">
        <v>211</v>
      </c>
      <c r="Y11" s="34">
        <v>105.1</v>
      </c>
      <c r="Z11" s="34" t="s">
        <v>211</v>
      </c>
      <c r="AA11" s="57"/>
      <c r="AB11" s="35" t="s">
        <v>160</v>
      </c>
      <c r="AC11" s="34">
        <v>104.9</v>
      </c>
      <c r="AD11" s="34" t="s">
        <v>157</v>
      </c>
      <c r="AE11" s="34">
        <v>103.1</v>
      </c>
      <c r="AF11" s="34" t="s">
        <v>211</v>
      </c>
      <c r="AG11" s="34">
        <v>102.9</v>
      </c>
      <c r="AH11" s="34" t="s">
        <v>211</v>
      </c>
      <c r="AI11" s="34">
        <v>104.3</v>
      </c>
      <c r="AJ11" s="34" t="s">
        <v>211</v>
      </c>
      <c r="AK11" s="34">
        <v>119.6</v>
      </c>
      <c r="AL11" s="34" t="s">
        <v>157</v>
      </c>
      <c r="AM11" s="34">
        <v>103.9</v>
      </c>
      <c r="AN11" s="34" t="s">
        <v>211</v>
      </c>
      <c r="AO11" s="34">
        <v>101.4</v>
      </c>
      <c r="AP11" s="34" t="s">
        <v>211</v>
      </c>
      <c r="AQ11" s="34">
        <v>103.9</v>
      </c>
      <c r="AR11" s="34" t="s">
        <v>211</v>
      </c>
      <c r="AS11" s="34">
        <v>100.7</v>
      </c>
      <c r="AT11" s="34" t="s">
        <v>211</v>
      </c>
      <c r="AU11" s="34">
        <v>100.5</v>
      </c>
      <c r="AV11" s="34" t="s">
        <v>211</v>
      </c>
      <c r="AW11" s="34">
        <v>98.9</v>
      </c>
      <c r="AX11" s="34" t="s">
        <v>211</v>
      </c>
      <c r="AY11" s="34">
        <v>101.7</v>
      </c>
      <c r="AZ11" s="34" t="s">
        <v>211</v>
      </c>
      <c r="BA11" s="34">
        <v>100.1</v>
      </c>
      <c r="BB11" s="34" t="s">
        <v>211</v>
      </c>
      <c r="BC11" s="34">
        <v>101.1</v>
      </c>
      <c r="BD11" s="34" t="s">
        <v>157</v>
      </c>
      <c r="BE11" s="57"/>
      <c r="BF11" s="67" t="s">
        <v>160</v>
      </c>
      <c r="BG11" s="34">
        <v>100.9</v>
      </c>
      <c r="BH11" s="34" t="s">
        <v>211</v>
      </c>
      <c r="BI11" s="34">
        <v>98.6</v>
      </c>
      <c r="BJ11" s="34" t="s">
        <v>211</v>
      </c>
      <c r="BK11" s="34">
        <v>98.5</v>
      </c>
      <c r="BL11" s="34" t="s">
        <v>157</v>
      </c>
      <c r="BM11" s="34">
        <v>101.1</v>
      </c>
      <c r="BN11" s="34" t="s">
        <v>211</v>
      </c>
      <c r="BO11" s="34">
        <v>102.2</v>
      </c>
      <c r="BP11" s="34" t="s">
        <v>157</v>
      </c>
      <c r="BQ11" s="34">
        <v>100.4</v>
      </c>
      <c r="BR11" s="34" t="s">
        <v>211</v>
      </c>
      <c r="BS11" s="34">
        <v>100.4</v>
      </c>
      <c r="BT11" s="34" t="s">
        <v>211</v>
      </c>
      <c r="BU11" s="34">
        <v>100.2</v>
      </c>
      <c r="BV11" s="34" t="s">
        <v>157</v>
      </c>
      <c r="BW11" s="34">
        <v>100.8</v>
      </c>
      <c r="BX11" s="34" t="s">
        <v>211</v>
      </c>
      <c r="BY11" s="34">
        <v>100.4</v>
      </c>
      <c r="BZ11" s="34" t="s">
        <v>211</v>
      </c>
      <c r="CA11" s="34">
        <v>102.7</v>
      </c>
      <c r="CB11" s="34" t="s">
        <v>211</v>
      </c>
      <c r="CC11" s="34">
        <v>103.7</v>
      </c>
      <c r="CD11" s="34" t="s">
        <v>211</v>
      </c>
      <c r="CE11" s="34">
        <v>101</v>
      </c>
      <c r="CF11" s="34" t="s">
        <v>211</v>
      </c>
      <c r="CG11" s="34">
        <v>101.8</v>
      </c>
      <c r="CH11" s="34" t="s">
        <v>211</v>
      </c>
      <c r="CI11" s="66"/>
    </row>
    <row r="12" spans="1:227" s="33" customFormat="1" ht="17.25" customHeight="1" x14ac:dyDescent="0.25">
      <c r="A12" s="57"/>
      <c r="B12" s="35" t="s">
        <v>159</v>
      </c>
      <c r="C12" s="34">
        <v>103</v>
      </c>
      <c r="D12" s="34" t="s">
        <v>211</v>
      </c>
      <c r="E12" s="34">
        <v>102</v>
      </c>
      <c r="F12" s="34" t="s">
        <v>211</v>
      </c>
      <c r="G12" s="34">
        <v>99.9</v>
      </c>
      <c r="H12" s="34" t="s">
        <v>211</v>
      </c>
      <c r="I12" s="34">
        <v>97.4</v>
      </c>
      <c r="J12" s="34" t="s">
        <v>211</v>
      </c>
      <c r="K12" s="34">
        <v>104.8</v>
      </c>
      <c r="L12" s="34" t="s">
        <v>211</v>
      </c>
      <c r="M12" s="34">
        <v>102.8</v>
      </c>
      <c r="N12" s="34" t="s">
        <v>157</v>
      </c>
      <c r="O12" s="34">
        <v>103.7</v>
      </c>
      <c r="P12" s="34" t="s">
        <v>211</v>
      </c>
      <c r="Q12" s="34">
        <v>97.6</v>
      </c>
      <c r="R12" s="34" t="s">
        <v>211</v>
      </c>
      <c r="S12" s="34">
        <v>99.1</v>
      </c>
      <c r="T12" s="34" t="s">
        <v>157</v>
      </c>
      <c r="U12" s="34">
        <v>101.1</v>
      </c>
      <c r="V12" s="34" t="s">
        <v>211</v>
      </c>
      <c r="W12" s="34">
        <v>105.6</v>
      </c>
      <c r="X12" s="34" t="s">
        <v>211</v>
      </c>
      <c r="Y12" s="34">
        <v>104.2</v>
      </c>
      <c r="Z12" s="34" t="s">
        <v>211</v>
      </c>
      <c r="AA12" s="57"/>
      <c r="AB12" s="35" t="s">
        <v>159</v>
      </c>
      <c r="AC12" s="34">
        <v>103.9</v>
      </c>
      <c r="AD12" s="34" t="s">
        <v>211</v>
      </c>
      <c r="AE12" s="34">
        <v>103.5</v>
      </c>
      <c r="AF12" s="34" t="s">
        <v>211</v>
      </c>
      <c r="AG12" s="34">
        <v>104</v>
      </c>
      <c r="AH12" s="34" t="s">
        <v>211</v>
      </c>
      <c r="AI12" s="34">
        <v>104</v>
      </c>
      <c r="AJ12" s="34" t="s">
        <v>211</v>
      </c>
      <c r="AK12" s="34">
        <v>105</v>
      </c>
      <c r="AL12" s="34" t="s">
        <v>211</v>
      </c>
      <c r="AM12" s="34">
        <v>99.7</v>
      </c>
      <c r="AN12" s="34" t="s">
        <v>211</v>
      </c>
      <c r="AO12" s="34">
        <v>102.6</v>
      </c>
      <c r="AP12" s="34" t="s">
        <v>211</v>
      </c>
      <c r="AQ12" s="34">
        <v>103.3</v>
      </c>
      <c r="AR12" s="34" t="s">
        <v>211</v>
      </c>
      <c r="AS12" s="34">
        <v>100.8</v>
      </c>
      <c r="AT12" s="34" t="s">
        <v>157</v>
      </c>
      <c r="AU12" s="34">
        <v>100.8</v>
      </c>
      <c r="AV12" s="34" t="s">
        <v>211</v>
      </c>
      <c r="AW12" s="34">
        <v>102.1</v>
      </c>
      <c r="AX12" s="34" t="s">
        <v>211</v>
      </c>
      <c r="AY12" s="34">
        <v>98.2</v>
      </c>
      <c r="AZ12" s="34" t="s">
        <v>211</v>
      </c>
      <c r="BA12" s="34">
        <v>102.1</v>
      </c>
      <c r="BB12" s="34" t="s">
        <v>157</v>
      </c>
      <c r="BC12" s="34">
        <v>100.8</v>
      </c>
      <c r="BD12" s="34" t="s">
        <v>157</v>
      </c>
      <c r="BE12" s="57"/>
      <c r="BF12" s="67" t="s">
        <v>159</v>
      </c>
      <c r="BG12" s="34">
        <v>100.7</v>
      </c>
      <c r="BH12" s="34" t="s">
        <v>211</v>
      </c>
      <c r="BI12" s="34">
        <v>99.4</v>
      </c>
      <c r="BJ12" s="34" t="s">
        <v>211</v>
      </c>
      <c r="BK12" s="34">
        <v>98.8</v>
      </c>
      <c r="BL12" s="34" t="s">
        <v>157</v>
      </c>
      <c r="BM12" s="34">
        <v>100.6</v>
      </c>
      <c r="BN12" s="34" t="s">
        <v>211</v>
      </c>
      <c r="BO12" s="34">
        <v>101</v>
      </c>
      <c r="BP12" s="34" t="s">
        <v>211</v>
      </c>
      <c r="BQ12" s="34">
        <v>100.6</v>
      </c>
      <c r="BR12" s="34" t="s">
        <v>157</v>
      </c>
      <c r="BS12" s="34">
        <v>101.5</v>
      </c>
      <c r="BT12" s="34" t="s">
        <v>157</v>
      </c>
      <c r="BU12" s="34">
        <v>101.2</v>
      </c>
      <c r="BV12" s="34" t="s">
        <v>157</v>
      </c>
      <c r="BW12" s="34">
        <v>101.5</v>
      </c>
      <c r="BX12" s="34" t="s">
        <v>157</v>
      </c>
      <c r="BY12" s="34">
        <v>101.3</v>
      </c>
      <c r="BZ12" s="34" t="s">
        <v>211</v>
      </c>
      <c r="CA12" s="34">
        <v>99</v>
      </c>
      <c r="CB12" s="34" t="s">
        <v>211</v>
      </c>
      <c r="CC12" s="34">
        <v>99.2</v>
      </c>
      <c r="CD12" s="34" t="s">
        <v>211</v>
      </c>
      <c r="CE12" s="34">
        <v>101.3</v>
      </c>
      <c r="CF12" s="34" t="s">
        <v>211</v>
      </c>
      <c r="CG12" s="34">
        <v>101.8</v>
      </c>
      <c r="CH12" s="34" t="s">
        <v>211</v>
      </c>
      <c r="CI12" s="66"/>
    </row>
    <row r="13" spans="1:227" s="33" customFormat="1" ht="17.25" customHeight="1" x14ac:dyDescent="0.25">
      <c r="A13" s="57"/>
      <c r="B13" s="35" t="s">
        <v>158</v>
      </c>
      <c r="C13" s="34">
        <v>103.8</v>
      </c>
      <c r="D13" s="34" t="s">
        <v>157</v>
      </c>
      <c r="E13" s="34">
        <v>103.9</v>
      </c>
      <c r="F13" s="34" t="s">
        <v>157</v>
      </c>
      <c r="G13" s="34">
        <v>105.9</v>
      </c>
      <c r="H13" s="34" t="s">
        <v>157</v>
      </c>
      <c r="I13" s="34">
        <v>99.7</v>
      </c>
      <c r="J13" s="34" t="s">
        <v>157</v>
      </c>
      <c r="K13" s="34">
        <v>104.2</v>
      </c>
      <c r="L13" s="34" t="s">
        <v>157</v>
      </c>
      <c r="M13" s="34">
        <v>105.6</v>
      </c>
      <c r="N13" s="34" t="s">
        <v>157</v>
      </c>
      <c r="O13" s="34">
        <v>103.5</v>
      </c>
      <c r="P13" s="34" t="s">
        <v>157</v>
      </c>
      <c r="Q13" s="34">
        <v>97.5</v>
      </c>
      <c r="R13" s="34" t="s">
        <v>157</v>
      </c>
      <c r="S13" s="34">
        <v>97.1</v>
      </c>
      <c r="T13" s="34" t="s">
        <v>157</v>
      </c>
      <c r="U13" s="34">
        <v>101.7</v>
      </c>
      <c r="V13" s="34" t="s">
        <v>157</v>
      </c>
      <c r="W13" s="34">
        <v>105.9</v>
      </c>
      <c r="X13" s="34" t="s">
        <v>157</v>
      </c>
      <c r="Y13" s="34">
        <v>104.1</v>
      </c>
      <c r="Z13" s="34" t="s">
        <v>157</v>
      </c>
      <c r="AA13" s="57"/>
      <c r="AB13" s="35" t="s">
        <v>158</v>
      </c>
      <c r="AC13" s="34">
        <v>103.7</v>
      </c>
      <c r="AD13" s="34" t="s">
        <v>157</v>
      </c>
      <c r="AE13" s="34">
        <v>104.2</v>
      </c>
      <c r="AF13" s="34" t="s">
        <v>157</v>
      </c>
      <c r="AG13" s="34">
        <v>103.5</v>
      </c>
      <c r="AH13" s="34" t="s">
        <v>157</v>
      </c>
      <c r="AI13" s="34">
        <v>105.4</v>
      </c>
      <c r="AJ13" s="34" t="s">
        <v>157</v>
      </c>
      <c r="AK13" s="34">
        <v>101.6</v>
      </c>
      <c r="AL13" s="34" t="s">
        <v>157</v>
      </c>
      <c r="AM13" s="34">
        <v>106.9</v>
      </c>
      <c r="AN13" s="34" t="s">
        <v>157</v>
      </c>
      <c r="AO13" s="34">
        <v>105.6</v>
      </c>
      <c r="AP13" s="34" t="s">
        <v>157</v>
      </c>
      <c r="AQ13" s="34">
        <v>106.2</v>
      </c>
      <c r="AR13" s="34" t="s">
        <v>157</v>
      </c>
      <c r="AS13" s="34">
        <v>100.9</v>
      </c>
      <c r="AT13" s="34" t="s">
        <v>157</v>
      </c>
      <c r="AU13" s="34">
        <v>101.2</v>
      </c>
      <c r="AV13" s="34" t="s">
        <v>157</v>
      </c>
      <c r="AW13" s="34">
        <v>101.6</v>
      </c>
      <c r="AX13" s="34" t="s">
        <v>157</v>
      </c>
      <c r="AY13" s="34">
        <v>100.6</v>
      </c>
      <c r="AZ13" s="34" t="s">
        <v>157</v>
      </c>
      <c r="BA13" s="34">
        <v>99.8</v>
      </c>
      <c r="BB13" s="34" t="s">
        <v>157</v>
      </c>
      <c r="BC13" s="34">
        <v>101.1</v>
      </c>
      <c r="BD13" s="34" t="s">
        <v>157</v>
      </c>
      <c r="BE13" s="57"/>
      <c r="BF13" s="67" t="s">
        <v>158</v>
      </c>
      <c r="BG13" s="34">
        <v>100.8</v>
      </c>
      <c r="BH13" s="34" t="s">
        <v>157</v>
      </c>
      <c r="BI13" s="34">
        <v>100.3</v>
      </c>
      <c r="BJ13" s="34" t="s">
        <v>157</v>
      </c>
      <c r="BK13" s="34">
        <v>98.2</v>
      </c>
      <c r="BL13" s="34" t="s">
        <v>157</v>
      </c>
      <c r="BM13" s="34">
        <v>100.4</v>
      </c>
      <c r="BN13" s="34" t="s">
        <v>157</v>
      </c>
      <c r="BO13" s="34">
        <v>101</v>
      </c>
      <c r="BP13" s="34" t="s">
        <v>157</v>
      </c>
      <c r="BQ13" s="34">
        <v>101</v>
      </c>
      <c r="BR13" s="34" t="s">
        <v>157</v>
      </c>
      <c r="BS13" s="34">
        <v>100.5</v>
      </c>
      <c r="BT13" s="34" t="s">
        <v>157</v>
      </c>
      <c r="BU13" s="34">
        <v>101</v>
      </c>
      <c r="BV13" s="34" t="s">
        <v>157</v>
      </c>
      <c r="BW13" s="34">
        <v>99.9</v>
      </c>
      <c r="BX13" s="34" t="s">
        <v>157</v>
      </c>
      <c r="BY13" s="34">
        <v>101.8</v>
      </c>
      <c r="BZ13" s="34" t="s">
        <v>157</v>
      </c>
      <c r="CA13" s="34">
        <v>100.9</v>
      </c>
      <c r="CB13" s="34" t="s">
        <v>157</v>
      </c>
      <c r="CC13" s="34">
        <v>103.5</v>
      </c>
      <c r="CD13" s="34" t="s">
        <v>157</v>
      </c>
      <c r="CE13" s="34">
        <v>102.7</v>
      </c>
      <c r="CF13" s="34" t="s">
        <v>157</v>
      </c>
      <c r="CG13" s="34">
        <v>102.4</v>
      </c>
      <c r="CH13" s="34" t="s">
        <v>157</v>
      </c>
      <c r="CI13" s="66"/>
      <c r="DS13" s="19"/>
    </row>
    <row r="14" spans="1:227" ht="24" customHeight="1" x14ac:dyDescent="0.25">
      <c r="A14" s="56"/>
      <c r="B14" s="51" t="s">
        <v>210</v>
      </c>
      <c r="C14" s="51"/>
      <c r="D14" s="51"/>
      <c r="E14" s="51"/>
      <c r="F14" s="51"/>
      <c r="G14" s="51"/>
      <c r="H14" s="51"/>
      <c r="I14" s="51"/>
      <c r="J14" s="51"/>
      <c r="K14" s="51"/>
      <c r="L14" s="51"/>
      <c r="M14" s="51"/>
      <c r="N14" s="51"/>
      <c r="O14" s="52" t="s">
        <v>209</v>
      </c>
      <c r="P14" s="51"/>
      <c r="Q14" s="51"/>
      <c r="R14" s="51"/>
      <c r="S14" s="51"/>
      <c r="T14" s="51"/>
      <c r="U14" s="51"/>
      <c r="V14" s="51"/>
      <c r="W14" s="51"/>
      <c r="X14" s="31"/>
      <c r="Y14" s="31"/>
      <c r="Z14" s="31"/>
      <c r="AA14" s="56"/>
      <c r="AB14" s="51" t="s">
        <v>210</v>
      </c>
      <c r="AC14" s="31"/>
      <c r="AD14" s="31"/>
      <c r="AE14" s="31"/>
      <c r="AF14" s="31"/>
      <c r="AG14" s="51"/>
      <c r="AH14" s="51"/>
      <c r="AI14" s="51"/>
      <c r="AJ14" s="51"/>
      <c r="AK14" s="51"/>
      <c r="AL14" s="51"/>
      <c r="AM14" s="51"/>
      <c r="AN14" s="51"/>
      <c r="AO14" s="51"/>
      <c r="AP14" s="51"/>
      <c r="AQ14" s="52" t="s">
        <v>209</v>
      </c>
      <c r="AR14" s="51"/>
      <c r="AS14" s="51"/>
      <c r="AT14" s="51"/>
      <c r="AU14" s="51"/>
      <c r="AV14" s="51"/>
      <c r="AW14" s="51"/>
      <c r="AX14" s="51"/>
      <c r="AY14" s="51"/>
      <c r="AZ14" s="51"/>
      <c r="BA14" s="51"/>
      <c r="BB14" s="51"/>
      <c r="BC14" s="51"/>
      <c r="BD14" s="51"/>
      <c r="BE14" s="56"/>
      <c r="BF14" s="51" t="s">
        <v>210</v>
      </c>
      <c r="BG14" s="51"/>
      <c r="BH14" s="51"/>
      <c r="BI14" s="51"/>
      <c r="BJ14" s="51"/>
      <c r="BK14" s="51"/>
      <c r="BL14" s="51"/>
      <c r="BM14" s="51"/>
      <c r="BN14" s="51"/>
      <c r="BO14" s="51"/>
      <c r="BP14" s="51"/>
      <c r="BQ14" s="51"/>
      <c r="BR14" s="51"/>
      <c r="BS14" s="52" t="s">
        <v>209</v>
      </c>
      <c r="BT14" s="51"/>
      <c r="BU14" s="51"/>
      <c r="BV14" s="51"/>
      <c r="BW14" s="51"/>
      <c r="BX14" s="51"/>
      <c r="BY14" s="51"/>
      <c r="BZ14" s="51"/>
      <c r="CA14" s="51"/>
      <c r="CB14" s="51"/>
      <c r="CC14" s="51"/>
      <c r="CD14" s="51"/>
      <c r="CE14" s="51"/>
      <c r="CF14" s="51"/>
      <c r="CG14" s="51"/>
      <c r="CH14" s="65"/>
      <c r="CI14" s="3"/>
    </row>
    <row r="15" spans="1:227" ht="17.25" customHeight="1" x14ac:dyDescent="0.25">
      <c r="A15" s="48"/>
      <c r="B15" s="51" t="s">
        <v>194</v>
      </c>
      <c r="C15" s="51"/>
      <c r="D15" s="51"/>
      <c r="E15" s="51"/>
      <c r="F15" s="51"/>
      <c r="G15" s="51"/>
      <c r="H15" s="51"/>
      <c r="I15" s="51"/>
      <c r="J15" s="51"/>
      <c r="K15" s="51"/>
      <c r="L15" s="51"/>
      <c r="M15" s="51"/>
      <c r="N15" s="51"/>
      <c r="O15" s="52" t="s">
        <v>207</v>
      </c>
      <c r="P15" s="51"/>
      <c r="Q15" s="51"/>
      <c r="R15" s="51"/>
      <c r="S15" s="51"/>
      <c r="T15" s="51"/>
      <c r="U15" s="51"/>
      <c r="V15" s="51"/>
      <c r="W15" s="51"/>
      <c r="X15" s="51"/>
      <c r="Y15" s="51"/>
      <c r="Z15" s="51"/>
      <c r="AA15" s="48"/>
      <c r="AB15" s="51" t="s">
        <v>208</v>
      </c>
      <c r="AC15" s="51"/>
      <c r="AD15" s="51"/>
      <c r="AE15" s="51"/>
      <c r="AF15" s="51"/>
      <c r="AG15" s="51"/>
      <c r="AH15" s="51"/>
      <c r="AI15" s="51"/>
      <c r="AJ15" s="51"/>
      <c r="AK15" s="51"/>
      <c r="AL15" s="51"/>
      <c r="AM15" s="51"/>
      <c r="AN15" s="51"/>
      <c r="AO15" s="51"/>
      <c r="AP15" s="51"/>
      <c r="AQ15" s="52" t="s">
        <v>207</v>
      </c>
      <c r="AR15" s="51"/>
      <c r="AS15" s="51"/>
      <c r="AT15" s="51"/>
      <c r="AU15" s="51"/>
      <c r="AV15" s="51"/>
      <c r="AW15" s="51"/>
      <c r="AX15" s="51"/>
      <c r="AY15" s="51"/>
      <c r="AZ15" s="51"/>
      <c r="BA15" s="51"/>
      <c r="BB15" s="51"/>
      <c r="BC15" s="51"/>
      <c r="BD15" s="51"/>
      <c r="BE15" s="48"/>
      <c r="BF15" s="51" t="s">
        <v>194</v>
      </c>
      <c r="BG15" s="51"/>
      <c r="BH15" s="51"/>
      <c r="BI15" s="51"/>
      <c r="BJ15" s="51"/>
      <c r="BK15" s="51"/>
      <c r="BL15" s="51"/>
      <c r="BM15" s="51"/>
      <c r="BN15" s="51"/>
      <c r="BO15" s="51"/>
      <c r="BP15" s="51"/>
      <c r="BQ15" s="51"/>
      <c r="BR15" s="51"/>
      <c r="BS15" s="52" t="s">
        <v>207</v>
      </c>
      <c r="BT15" s="51"/>
      <c r="BU15" s="51"/>
      <c r="BV15" s="51"/>
      <c r="BW15" s="51"/>
      <c r="BX15" s="51"/>
      <c r="BY15" s="51"/>
      <c r="BZ15" s="51"/>
      <c r="CA15" s="51"/>
      <c r="CB15" s="51"/>
      <c r="CC15" s="51"/>
      <c r="CD15" s="51"/>
      <c r="CE15" s="51"/>
      <c r="CF15" s="51"/>
      <c r="CG15" s="51"/>
      <c r="CH15" s="51"/>
      <c r="CI15" s="3"/>
      <c r="HK15" s="19"/>
      <c r="HS15" s="19"/>
    </row>
    <row r="16" spans="1:227" x14ac:dyDescent="0.25">
      <c r="B16" s="20"/>
      <c r="C16" s="3"/>
      <c r="D16" s="3"/>
      <c r="E16" s="3"/>
      <c r="F16" s="3"/>
      <c r="G16" s="3"/>
      <c r="H16" s="3"/>
      <c r="I16" s="3"/>
      <c r="J16" s="3"/>
      <c r="K16" s="3"/>
      <c r="L16" s="3"/>
      <c r="M16" s="3"/>
      <c r="N16" s="3"/>
      <c r="O16" s="3"/>
      <c r="P16" s="3"/>
      <c r="Q16" s="3"/>
      <c r="R16" s="3"/>
      <c r="S16" s="3"/>
      <c r="T16" s="3"/>
      <c r="U16" s="3"/>
      <c r="V16" s="3"/>
      <c r="W16" s="3"/>
      <c r="X16" s="3"/>
      <c r="Y16" s="3"/>
      <c r="Z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F16" s="20"/>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HK16" s="19"/>
      <c r="HS16" s="19"/>
    </row>
    <row r="17" spans="2:227" x14ac:dyDescent="0.25">
      <c r="C17" s="3"/>
      <c r="D17" s="3"/>
      <c r="E17" s="3"/>
      <c r="F17" s="3"/>
      <c r="G17" s="3"/>
      <c r="H17" s="3"/>
      <c r="I17" s="3"/>
      <c r="J17" s="3"/>
      <c r="K17" s="3"/>
      <c r="L17" s="3"/>
      <c r="M17" s="3"/>
      <c r="N17" s="3"/>
      <c r="O17" s="3"/>
      <c r="P17" s="3"/>
      <c r="Q17" s="3"/>
      <c r="R17" s="3"/>
      <c r="S17" s="3"/>
      <c r="T17" s="3"/>
      <c r="U17" s="3"/>
      <c r="V17" s="3"/>
      <c r="W17" s="3"/>
      <c r="X17" s="3"/>
      <c r="Y17" s="3"/>
      <c r="Z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HK17" s="19"/>
      <c r="HS17" s="19"/>
    </row>
    <row r="18" spans="2:227" x14ac:dyDescent="0.25">
      <c r="C18" s="3"/>
      <c r="D18" s="3"/>
      <c r="E18" s="3"/>
      <c r="F18" s="3"/>
      <c r="G18" s="3"/>
      <c r="H18" s="3"/>
      <c r="I18" s="3"/>
      <c r="J18" s="3"/>
      <c r="K18" s="3"/>
      <c r="L18" s="3"/>
      <c r="M18" s="3"/>
      <c r="N18" s="3"/>
      <c r="O18" s="3"/>
      <c r="P18" s="3"/>
      <c r="Q18" s="3"/>
      <c r="R18" s="3"/>
      <c r="S18" s="3"/>
      <c r="T18" s="3"/>
      <c r="U18" s="3"/>
      <c r="V18" s="3"/>
      <c r="W18" s="3"/>
      <c r="X18" s="3"/>
      <c r="Y18" s="3"/>
      <c r="Z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HK18" s="19"/>
      <c r="HS18" s="19"/>
    </row>
    <row r="19" spans="2:227" x14ac:dyDescent="0.25">
      <c r="B19" s="64"/>
      <c r="C19" s="64"/>
      <c r="D19" s="64"/>
      <c r="E19" s="64"/>
      <c r="F19" s="64"/>
      <c r="G19" s="64"/>
      <c r="H19" s="64"/>
      <c r="I19" s="64"/>
      <c r="J19" s="64"/>
      <c r="K19" s="64"/>
      <c r="L19" s="64"/>
      <c r="M19" s="64"/>
      <c r="N19" s="64"/>
      <c r="O19" s="64"/>
      <c r="P19" s="64"/>
      <c r="Q19" s="64"/>
      <c r="R19" s="64"/>
      <c r="S19" s="64"/>
      <c r="T19" s="64"/>
      <c r="U19" s="64"/>
      <c r="V19" s="64"/>
      <c r="W19" s="64"/>
      <c r="X19" s="64"/>
      <c r="Y19" s="64"/>
      <c r="Z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HK19" s="19"/>
      <c r="HS19" s="19"/>
    </row>
    <row r="20" spans="2:227" x14ac:dyDescent="0.25">
      <c r="B20" s="64"/>
      <c r="C20" s="64"/>
      <c r="D20" s="64"/>
      <c r="E20" s="64"/>
      <c r="F20" s="64"/>
      <c r="G20" s="64"/>
      <c r="H20" s="64"/>
      <c r="I20" s="64"/>
      <c r="J20" s="64"/>
      <c r="K20" s="64"/>
      <c r="W20" s="19"/>
      <c r="AB20" s="64"/>
      <c r="BF20" s="64"/>
      <c r="DS20" s="19"/>
      <c r="HK20" s="19"/>
      <c r="HS20" s="19"/>
    </row>
    <row r="22" spans="2:227" x14ac:dyDescent="0.25">
      <c r="DQ22" s="19"/>
      <c r="DY22" s="19"/>
      <c r="HK22" s="19"/>
      <c r="HS22" s="19"/>
    </row>
    <row r="23" spans="2:227" x14ac:dyDescent="0.25">
      <c r="DQ23" s="19"/>
      <c r="DY23" s="19"/>
      <c r="HK23" s="19"/>
      <c r="HS23" s="19"/>
    </row>
    <row r="24" spans="2:227" x14ac:dyDescent="0.25">
      <c r="DQ24" s="19"/>
      <c r="DY24" s="19"/>
      <c r="HK24" s="19"/>
      <c r="HS24" s="19"/>
    </row>
    <row r="25" spans="2:227" x14ac:dyDescent="0.25">
      <c r="DQ25" s="19"/>
      <c r="DY25" s="19"/>
      <c r="HK25" s="19"/>
      <c r="HS25" s="19"/>
    </row>
    <row r="26" spans="2:227" x14ac:dyDescent="0.25">
      <c r="DQ26" s="19"/>
      <c r="DY26" s="19"/>
      <c r="HK26" s="19"/>
      <c r="HS26" s="19"/>
    </row>
    <row r="27" spans="2:227" x14ac:dyDescent="0.25">
      <c r="W27" s="19"/>
      <c r="DQ27" s="19"/>
      <c r="DS27" s="19"/>
      <c r="DY27" s="19"/>
      <c r="HK27" s="19"/>
      <c r="HS27" s="19"/>
    </row>
  </sheetData>
  <mergeCells count="99">
    <mergeCell ref="CA7:CB7"/>
    <mergeCell ref="CE7:CF7"/>
    <mergeCell ref="CG7:CH7"/>
    <mergeCell ref="BO7:BP7"/>
    <mergeCell ref="BQ7:BR7"/>
    <mergeCell ref="BS7:BT7"/>
    <mergeCell ref="BU7:BV7"/>
    <mergeCell ref="BW7:BX7"/>
    <mergeCell ref="BY7:BZ7"/>
    <mergeCell ref="CC7:CD7"/>
    <mergeCell ref="AI7:AJ7"/>
    <mergeCell ref="AK7:AL7"/>
    <mergeCell ref="BM7:BN7"/>
    <mergeCell ref="AO7:AP7"/>
    <mergeCell ref="AQ7:AR7"/>
    <mergeCell ref="AS7:AT7"/>
    <mergeCell ref="AU7:AV7"/>
    <mergeCell ref="AW7:AX7"/>
    <mergeCell ref="AY7:AZ7"/>
    <mergeCell ref="BA7:BB7"/>
    <mergeCell ref="AM7:AN7"/>
    <mergeCell ref="BC7:BD7"/>
    <mergeCell ref="BG7:BH7"/>
    <mergeCell ref="BI7:BJ7"/>
    <mergeCell ref="BK7:BL7"/>
    <mergeCell ref="Y7:Z7"/>
    <mergeCell ref="AC7:AD7"/>
    <mergeCell ref="AE7:AF7"/>
    <mergeCell ref="AG7:AH7"/>
    <mergeCell ref="C7:D7"/>
    <mergeCell ref="E7:F7"/>
    <mergeCell ref="G7:H7"/>
    <mergeCell ref="I7:J7"/>
    <mergeCell ref="K7:L7"/>
    <mergeCell ref="M7:N7"/>
    <mergeCell ref="O7:P7"/>
    <mergeCell ref="Q7:R7"/>
    <mergeCell ref="S7:T7"/>
    <mergeCell ref="U7:V7"/>
    <mergeCell ref="W7:X7"/>
    <mergeCell ref="C6:Z6"/>
    <mergeCell ref="AC6:AR6"/>
    <mergeCell ref="AS6:BD6"/>
    <mergeCell ref="BG6:CH6"/>
    <mergeCell ref="BO4:BP5"/>
    <mergeCell ref="BQ4:BR5"/>
    <mergeCell ref="BS4:BT5"/>
    <mergeCell ref="BU4:BV5"/>
    <mergeCell ref="BW4:BZ4"/>
    <mergeCell ref="CA4:CB5"/>
    <mergeCell ref="AM4:AN4"/>
    <mergeCell ref="AW4:AX5"/>
    <mergeCell ref="AY4:AZ5"/>
    <mergeCell ref="Y4:Z5"/>
    <mergeCell ref="AC4:AD5"/>
    <mergeCell ref="AE4:AF5"/>
    <mergeCell ref="CC4:CD4"/>
    <mergeCell ref="AG5:AH5"/>
    <mergeCell ref="AI5:AJ5"/>
    <mergeCell ref="AM5:AN5"/>
    <mergeCell ref="BW5:BX5"/>
    <mergeCell ref="BY5:BZ5"/>
    <mergeCell ref="CC5:CD5"/>
    <mergeCell ref="AG4:AJ4"/>
    <mergeCell ref="BA4:BB5"/>
    <mergeCell ref="BC4:BD5"/>
    <mergeCell ref="BG4:BH5"/>
    <mergeCell ref="M4:N5"/>
    <mergeCell ref="O4:P5"/>
    <mergeCell ref="Q4:R5"/>
    <mergeCell ref="S4:T5"/>
    <mergeCell ref="BG3:BR3"/>
    <mergeCell ref="BI4:BJ5"/>
    <mergeCell ref="BK4:BL5"/>
    <mergeCell ref="BM4:BN5"/>
    <mergeCell ref="AK4:AL5"/>
    <mergeCell ref="AC3:AN3"/>
    <mergeCell ref="AO3:AP5"/>
    <mergeCell ref="AQ3:AR5"/>
    <mergeCell ref="AU3:AV5"/>
    <mergeCell ref="BF3:BF5"/>
    <mergeCell ref="U4:V5"/>
    <mergeCell ref="W4:X5"/>
    <mergeCell ref="B1:N1"/>
    <mergeCell ref="AB1:AO1"/>
    <mergeCell ref="BF1:BR1"/>
    <mergeCell ref="B2:B7"/>
    <mergeCell ref="C2:D5"/>
    <mergeCell ref="AC2:AR2"/>
    <mergeCell ref="AS2:AT5"/>
    <mergeCell ref="BG2:CH2"/>
    <mergeCell ref="E3:F5"/>
    <mergeCell ref="AB3:AB5"/>
    <mergeCell ref="BS3:CD3"/>
    <mergeCell ref="CE3:CF5"/>
    <mergeCell ref="CG3:CH5"/>
    <mergeCell ref="G4:H5"/>
    <mergeCell ref="I4:J5"/>
    <mergeCell ref="K4:L5"/>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6" max="1048575" man="1"/>
    <brk id="56"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7B5EB-A8C7-4E65-8FC6-BE8E608F2B80}">
  <sheetPr>
    <pageSetUpPr autoPageBreaks="0"/>
  </sheetPr>
  <dimension ref="A1:EN134"/>
  <sheetViews>
    <sheetView showGridLines="0" zoomScale="80" zoomScaleNormal="80" zoomScaleSheetLayoutView="85" workbookViewId="0"/>
  </sheetViews>
  <sheetFormatPr defaultColWidth="10.88671875" defaultRowHeight="13.2" x14ac:dyDescent="0.25"/>
  <cols>
    <col min="1" max="1" width="2.21875" style="16" customWidth="1"/>
    <col min="2" max="2" width="16.88671875" style="16" customWidth="1"/>
    <col min="3" max="3" width="15.88671875" style="16" customWidth="1"/>
    <col min="4" max="4" width="2.21875" style="16" customWidth="1"/>
    <col min="5" max="5" width="14.77734375" style="16" customWidth="1"/>
    <col min="6" max="6" width="2.21875" style="16" customWidth="1"/>
    <col min="7" max="7" width="14.77734375" style="16" customWidth="1"/>
    <col min="8" max="8" width="2.21875" style="16" customWidth="1"/>
    <col min="9" max="9" width="14.77734375" style="16" customWidth="1"/>
    <col min="10" max="10" width="2.21875" style="16" customWidth="1"/>
    <col min="11" max="11" width="14.77734375" style="16" customWidth="1"/>
    <col min="12" max="12" width="2.21875" style="16" customWidth="1"/>
    <col min="13" max="13" width="14.77734375" style="16" customWidth="1"/>
    <col min="14" max="14" width="2.21875" style="16" customWidth="1"/>
    <col min="15" max="15" width="14.77734375" style="16" customWidth="1"/>
    <col min="16" max="16" width="2.21875" style="16" customWidth="1"/>
    <col min="17" max="17" width="14.77734375" style="16" customWidth="1"/>
    <col min="18" max="18" width="2.21875" style="16" customWidth="1"/>
    <col min="19" max="19" width="14.77734375" style="16" customWidth="1"/>
    <col min="20" max="20" width="2.21875" style="16" customWidth="1"/>
    <col min="21" max="21" width="14.77734375" style="16" customWidth="1"/>
    <col min="22" max="23" width="2.21875" style="16" customWidth="1"/>
    <col min="24" max="24" width="16.88671875" style="16" customWidth="1"/>
    <col min="25" max="25" width="14.44140625" style="16" customWidth="1"/>
    <col min="26" max="26" width="2.21875" style="16" customWidth="1"/>
    <col min="27" max="27" width="14.44140625" style="16" customWidth="1"/>
    <col min="28" max="28" width="2.21875" style="16" customWidth="1"/>
    <col min="29" max="29" width="14.44140625" style="16" customWidth="1"/>
    <col min="30" max="30" width="2.21875" style="16" customWidth="1"/>
    <col min="31" max="31" width="14.44140625" style="16" customWidth="1"/>
    <col min="32" max="32" width="2.21875" style="16" customWidth="1"/>
    <col min="33" max="33" width="14.44140625" style="16" customWidth="1"/>
    <col min="34" max="34" width="2.21875" style="16" customWidth="1"/>
    <col min="35" max="35" width="14.44140625" style="16" customWidth="1"/>
    <col min="36" max="36" width="2.21875" style="16" customWidth="1"/>
    <col min="37" max="37" width="14.44140625" style="16" customWidth="1"/>
    <col min="38" max="38" width="2.21875" style="16" customWidth="1"/>
    <col min="39" max="39" width="14.44140625" style="16" customWidth="1"/>
    <col min="40" max="40" width="2.21875" style="16" customWidth="1"/>
    <col min="41" max="41" width="14.44140625" style="16" customWidth="1"/>
    <col min="42" max="42" width="2.21875" style="16" customWidth="1"/>
    <col min="43" max="43" width="14.44140625" style="16" customWidth="1"/>
    <col min="44" max="44" width="2.21875" style="16" customWidth="1"/>
    <col min="45" max="45" width="14.44140625" style="16" customWidth="1"/>
    <col min="46" max="47" width="2.21875" style="16" customWidth="1"/>
    <col min="48" max="48" width="16.88671875" style="16" customWidth="1"/>
    <col min="49" max="49" width="14.44140625" style="16" customWidth="1"/>
    <col min="50" max="50" width="2.21875" style="16" customWidth="1"/>
    <col min="51" max="51" width="14.44140625" style="16" customWidth="1"/>
    <col min="52" max="52" width="2.21875" style="16" customWidth="1"/>
    <col min="53" max="53" width="14.44140625" style="16" customWidth="1"/>
    <col min="54" max="54" width="2.21875" style="16" customWidth="1"/>
    <col min="55" max="55" width="14.44140625" style="16" customWidth="1"/>
    <col min="56" max="56" width="2.21875" style="16" customWidth="1"/>
    <col min="57" max="57" width="14.44140625" style="1530" customWidth="1"/>
    <col min="58" max="58" width="2.21875" style="1530" customWidth="1"/>
    <col min="59" max="59" width="14.44140625" style="16" customWidth="1"/>
    <col min="60" max="60" width="2.21875" style="16" customWidth="1"/>
    <col min="61" max="61" width="14.44140625" style="16" customWidth="1"/>
    <col min="62" max="62" width="2.21875" style="16" customWidth="1"/>
    <col min="63" max="63" width="14.44140625" style="16" customWidth="1"/>
    <col min="64" max="64" width="2.21875" style="16" customWidth="1"/>
    <col min="65" max="65" width="14.44140625" style="16" customWidth="1"/>
    <col min="66" max="66" width="2.21875" style="16" customWidth="1"/>
    <col min="67" max="67" width="14.44140625" style="16" customWidth="1"/>
    <col min="68" max="68" width="2.21875" style="16" customWidth="1"/>
    <col min="69" max="69" width="14.44140625" style="16" customWidth="1"/>
    <col min="70" max="71" width="2.21875" style="16" customWidth="1"/>
    <col min="72" max="72" width="16.88671875" style="16" customWidth="1"/>
    <col min="73" max="73" width="14.44140625" style="16" customWidth="1"/>
    <col min="74" max="74" width="2.21875" style="16" customWidth="1"/>
    <col min="75" max="75" width="14.44140625" style="16" customWidth="1"/>
    <col min="76" max="76" width="2.21875" style="16" customWidth="1"/>
    <col min="77" max="77" width="14.44140625" style="16" customWidth="1"/>
    <col min="78" max="78" width="2.21875" style="16" customWidth="1"/>
    <col min="79" max="79" width="14.44140625" style="16" customWidth="1"/>
    <col min="80" max="80" width="2.21875" style="16" customWidth="1"/>
    <col min="81" max="81" width="14.44140625" style="16" customWidth="1"/>
    <col min="82" max="82" width="2.21875" style="16" customWidth="1"/>
    <col min="83" max="83" width="14.44140625" style="16" customWidth="1"/>
    <col min="84" max="84" width="2.21875" style="16" customWidth="1"/>
    <col min="85" max="85" width="14.44140625" style="16" customWidth="1"/>
    <col min="86" max="86" width="2.21875" style="16" customWidth="1"/>
    <col min="87" max="87" width="14.44140625" style="16" customWidth="1"/>
    <col min="88" max="88" width="2.21875" style="16" customWidth="1"/>
    <col min="89" max="89" width="14.44140625" style="16" customWidth="1"/>
    <col min="90" max="90" width="2.21875" style="16" customWidth="1"/>
    <col min="91" max="91" width="14.44140625" style="16" customWidth="1"/>
    <col min="92" max="92" width="2.21875" style="16" customWidth="1"/>
    <col min="93" max="93" width="14.44140625" style="16" customWidth="1"/>
    <col min="94" max="94" width="3.109375" style="16" customWidth="1"/>
    <col min="95" max="95" width="2.33203125" style="16" customWidth="1"/>
    <col min="96" max="96" width="16.88671875" style="16" customWidth="1"/>
    <col min="97" max="97" width="12.33203125" style="16" customWidth="1"/>
    <col min="98" max="98" width="1.88671875" style="16" customWidth="1"/>
    <col min="99" max="99" width="14.21875" style="16" customWidth="1"/>
    <col min="100" max="100" width="1.109375" style="16" customWidth="1"/>
    <col min="101" max="101" width="10.88671875" style="16"/>
    <col min="102" max="102" width="2.5546875" style="16" customWidth="1"/>
    <col min="103" max="103" width="14.44140625" style="16" customWidth="1"/>
    <col min="104" max="104" width="3.109375" style="16" customWidth="1"/>
    <col min="105" max="105" width="10.88671875" style="16"/>
    <col min="106" max="106" width="1.88671875" style="16" customWidth="1"/>
    <col min="107" max="107" width="10.88671875" style="16"/>
    <col min="108" max="108" width="2.33203125" style="16" customWidth="1"/>
    <col min="109" max="109" width="10.88671875" style="16"/>
    <col min="110" max="110" width="2.5546875" style="16" customWidth="1"/>
    <col min="111" max="111" width="10.88671875" style="16"/>
    <col min="112" max="112" width="1.6640625" style="16" customWidth="1"/>
    <col min="113" max="113" width="17.6640625" style="16" customWidth="1"/>
    <col min="114" max="114" width="2.44140625" style="16" customWidth="1"/>
    <col min="115" max="115" width="16.6640625" style="16" customWidth="1"/>
    <col min="116" max="116" width="2.33203125" style="16" customWidth="1"/>
    <col min="117" max="117" width="18.33203125" style="16" customWidth="1"/>
    <col min="118" max="118" width="2.5546875" style="16" customWidth="1"/>
    <col min="119" max="119" width="2" style="535" customWidth="1"/>
    <col min="120" max="120" width="16.88671875" style="16" customWidth="1"/>
    <col min="121" max="121" width="15.88671875" style="16" customWidth="1"/>
    <col min="122" max="122" width="2.21875" style="16" customWidth="1"/>
    <col min="123" max="123" width="13.88671875" style="16" customWidth="1"/>
    <col min="124" max="124" width="1.44140625" style="16" customWidth="1"/>
    <col min="125" max="125" width="13" style="16" customWidth="1"/>
    <col min="126" max="126" width="2.6640625" style="16" customWidth="1"/>
    <col min="127" max="127" width="12.77734375" style="16" customWidth="1"/>
    <col min="128" max="128" width="2.6640625" style="16" customWidth="1"/>
    <col min="129" max="129" width="11.109375" style="16" customWidth="1"/>
    <col min="130" max="130" width="2.44140625" style="16" customWidth="1"/>
    <col min="131" max="131" width="14.5546875" style="16" customWidth="1"/>
    <col min="132" max="132" width="1.88671875" style="16" customWidth="1"/>
    <col min="133" max="133" width="12.77734375" style="16" customWidth="1"/>
    <col min="134" max="134" width="2.21875" style="16" customWidth="1"/>
    <col min="135" max="135" width="14.88671875" style="16" customWidth="1"/>
    <col min="136" max="136" width="1.6640625" style="16" customWidth="1"/>
    <col min="137" max="137" width="12.21875" style="16" customWidth="1"/>
    <col min="138" max="138" width="3.109375" style="16" customWidth="1"/>
    <col min="139" max="139" width="18.33203125" style="16" customWidth="1"/>
    <col min="140" max="140" width="1.77734375" style="16" customWidth="1"/>
    <col min="141" max="141" width="15.109375" style="16" customWidth="1"/>
    <col min="142" max="142" width="2.21875" style="16" customWidth="1"/>
    <col min="143" max="143" width="17.77734375" style="16" customWidth="1"/>
    <col min="144" max="144" width="2.44140625" style="16" customWidth="1"/>
    <col min="145" max="145" width="1.109375" style="16" customWidth="1"/>
    <col min="146" max="16384" width="10.88671875" style="16"/>
  </cols>
  <sheetData>
    <row r="1" spans="1:144" s="48" customFormat="1" ht="45.75" customHeight="1" x14ac:dyDescent="0.25">
      <c r="B1" s="1049" t="s">
        <v>2126</v>
      </c>
      <c r="C1" s="1049"/>
      <c r="D1" s="1049"/>
      <c r="E1" s="1049"/>
      <c r="F1" s="1049"/>
      <c r="G1" s="1049"/>
      <c r="H1" s="1049"/>
      <c r="I1" s="1049"/>
      <c r="J1" s="1049"/>
      <c r="K1" s="1049"/>
      <c r="L1" s="1049"/>
      <c r="M1" s="51"/>
      <c r="N1" s="51"/>
      <c r="O1" s="51"/>
      <c r="P1" s="51"/>
      <c r="Q1" s="51"/>
      <c r="R1" s="51"/>
      <c r="S1" s="51"/>
      <c r="T1" s="51"/>
      <c r="U1" s="51"/>
      <c r="V1" s="51"/>
      <c r="W1" s="51"/>
      <c r="X1" s="1049" t="s">
        <v>2127</v>
      </c>
      <c r="Y1" s="1049"/>
      <c r="Z1" s="1049"/>
      <c r="AA1" s="1049"/>
      <c r="AB1" s="1049"/>
      <c r="AC1" s="1049"/>
      <c r="AD1" s="1049"/>
      <c r="AE1" s="1049"/>
      <c r="AF1" s="1049"/>
      <c r="AG1" s="1049"/>
      <c r="AH1" s="1049"/>
      <c r="AI1" s="1049"/>
      <c r="AJ1" s="1049"/>
      <c r="AK1" s="1049"/>
      <c r="AL1" s="1049"/>
      <c r="AM1" s="1049"/>
      <c r="AN1" s="1049"/>
      <c r="AO1" s="1049"/>
      <c r="AP1" s="51"/>
      <c r="AQ1" s="51"/>
      <c r="AR1" s="51"/>
      <c r="AS1" s="51"/>
      <c r="AT1" s="51"/>
      <c r="AU1" s="51"/>
      <c r="AV1" s="1049" t="s">
        <v>2128</v>
      </c>
      <c r="AW1" s="1049"/>
      <c r="AX1" s="1049"/>
      <c r="AY1" s="1049"/>
      <c r="AZ1" s="1049"/>
      <c r="BA1" s="1049"/>
      <c r="BB1" s="1049"/>
      <c r="BC1" s="1049"/>
      <c r="BD1" s="1049"/>
      <c r="BE1" s="1049"/>
      <c r="BF1" s="1049"/>
      <c r="BG1" s="1049"/>
      <c r="BH1" s="1049"/>
      <c r="BI1" s="1049"/>
      <c r="BJ1" s="1049"/>
      <c r="BK1" s="1049"/>
      <c r="BL1" s="1049"/>
      <c r="BM1" s="1049"/>
      <c r="BN1" s="51"/>
      <c r="BO1" s="51"/>
      <c r="BP1" s="51"/>
      <c r="BQ1" s="51"/>
      <c r="BR1" s="51"/>
      <c r="BS1" s="51"/>
      <c r="BT1" s="1049" t="s">
        <v>2129</v>
      </c>
      <c r="BU1" s="1362"/>
      <c r="BV1" s="1362"/>
      <c r="BW1" s="1362"/>
      <c r="BX1" s="1362"/>
      <c r="BY1" s="1362"/>
      <c r="BZ1" s="1362"/>
      <c r="CA1" s="1362"/>
      <c r="CB1" s="1362"/>
      <c r="CC1" s="1362"/>
      <c r="CD1" s="1362"/>
      <c r="CE1" s="1362"/>
      <c r="CF1" s="1362"/>
      <c r="CG1" s="1362"/>
      <c r="CH1" s="1362"/>
      <c r="CI1" s="51"/>
      <c r="CJ1" s="51"/>
      <c r="CK1" s="51"/>
      <c r="CL1" s="51"/>
      <c r="CM1" s="51"/>
      <c r="CN1" s="51"/>
      <c r="CO1" s="865"/>
      <c r="CP1" s="865"/>
      <c r="CQ1" s="51"/>
      <c r="CR1" s="1050" t="s">
        <v>2130</v>
      </c>
      <c r="CS1" s="1050"/>
      <c r="CT1" s="1050"/>
      <c r="CU1" s="1050"/>
      <c r="CV1" s="1050"/>
      <c r="CW1" s="1050"/>
      <c r="CX1" s="1050"/>
      <c r="CY1" s="1050"/>
      <c r="CZ1" s="865"/>
      <c r="DA1" s="865"/>
      <c r="DB1" s="865"/>
      <c r="DC1" s="865"/>
      <c r="DD1" s="51"/>
      <c r="DE1" s="51"/>
      <c r="DF1" s="51"/>
      <c r="DG1" s="51"/>
      <c r="DH1" s="51"/>
      <c r="DI1" s="51"/>
      <c r="DJ1" s="51"/>
      <c r="DK1" s="51"/>
      <c r="DL1" s="51"/>
      <c r="DM1" s="51"/>
      <c r="DN1" s="51"/>
      <c r="DO1" s="826"/>
      <c r="DP1" s="1049" t="s">
        <v>2131</v>
      </c>
      <c r="DQ1" s="1049"/>
      <c r="DR1" s="1049"/>
      <c r="DS1" s="1049"/>
      <c r="DT1" s="1049"/>
      <c r="DU1" s="1049"/>
      <c r="DV1" s="1049"/>
      <c r="DW1" s="1049"/>
      <c r="DX1" s="1049"/>
      <c r="DY1" s="1049"/>
      <c r="DZ1" s="1049"/>
      <c r="EA1" s="1049"/>
      <c r="EB1" s="1049"/>
      <c r="EC1" s="1049"/>
      <c r="ED1" s="1049"/>
      <c r="EE1" s="1049"/>
      <c r="EF1" s="1049"/>
      <c r="EG1" s="1049"/>
      <c r="EH1" s="1049"/>
      <c r="EI1" s="1049"/>
      <c r="EJ1" s="51"/>
      <c r="EK1" s="51"/>
      <c r="EL1" s="51"/>
      <c r="EM1" s="51"/>
      <c r="EN1" s="51"/>
    </row>
    <row r="2" spans="1:144" s="985" customFormat="1" ht="52.5" customHeight="1" x14ac:dyDescent="0.25">
      <c r="B2" s="1077" t="s">
        <v>2132</v>
      </c>
      <c r="C2" s="1120" t="s">
        <v>2133</v>
      </c>
      <c r="D2" s="1077"/>
      <c r="E2" s="1120" t="s">
        <v>2134</v>
      </c>
      <c r="F2" s="1077"/>
      <c r="G2" s="1120" t="s">
        <v>2135</v>
      </c>
      <c r="H2" s="1077"/>
      <c r="I2" s="1121" t="s">
        <v>2136</v>
      </c>
      <c r="J2" s="1121"/>
      <c r="K2" s="1121"/>
      <c r="L2" s="1121"/>
      <c r="M2" s="1433" t="s">
        <v>2137</v>
      </c>
      <c r="N2" s="1434"/>
      <c r="O2" s="1433" t="s">
        <v>2138</v>
      </c>
      <c r="P2" s="1434"/>
      <c r="Q2" s="1120" t="s">
        <v>2139</v>
      </c>
      <c r="R2" s="1077"/>
      <c r="S2" s="1435" t="s">
        <v>2140</v>
      </c>
      <c r="T2" s="1436"/>
      <c r="U2" s="1120" t="s">
        <v>2141</v>
      </c>
      <c r="V2" s="1121"/>
      <c r="W2" s="322"/>
      <c r="X2" s="1077" t="s">
        <v>2132</v>
      </c>
      <c r="Y2" s="1120" t="s">
        <v>2142</v>
      </c>
      <c r="Z2" s="1121"/>
      <c r="AA2" s="1105" t="s">
        <v>2143</v>
      </c>
      <c r="AB2" s="1108"/>
      <c r="AC2" s="1108"/>
      <c r="AD2" s="1125"/>
      <c r="AE2" s="1120" t="s">
        <v>2144</v>
      </c>
      <c r="AF2" s="1077"/>
      <c r="AG2" s="1120" t="s">
        <v>2145</v>
      </c>
      <c r="AH2" s="1077"/>
      <c r="AI2" s="1433" t="s">
        <v>2146</v>
      </c>
      <c r="AJ2" s="1434"/>
      <c r="AK2" s="1433" t="s">
        <v>2147</v>
      </c>
      <c r="AL2" s="1434"/>
      <c r="AM2" s="1433" t="s">
        <v>2148</v>
      </c>
      <c r="AN2" s="1436"/>
      <c r="AO2" s="1120" t="s">
        <v>2149</v>
      </c>
      <c r="AP2" s="1077"/>
      <c r="AQ2" s="1120" t="s">
        <v>2150</v>
      </c>
      <c r="AR2" s="1121"/>
      <c r="AS2" s="1437"/>
      <c r="AT2" s="1438"/>
      <c r="AU2" s="322"/>
      <c r="AV2" s="1077" t="s">
        <v>2132</v>
      </c>
      <c r="AW2" s="1120" t="s">
        <v>2151</v>
      </c>
      <c r="AX2" s="1077"/>
      <c r="AY2" s="1120" t="s">
        <v>2152</v>
      </c>
      <c r="AZ2" s="1077"/>
      <c r="BA2" s="1120" t="s">
        <v>2153</v>
      </c>
      <c r="BB2" s="1077"/>
      <c r="BC2" s="1120" t="s">
        <v>2154</v>
      </c>
      <c r="BD2" s="1077"/>
      <c r="BE2" s="1120" t="s">
        <v>2155</v>
      </c>
      <c r="BF2" s="1077"/>
      <c r="BG2" s="1120" t="s">
        <v>2156</v>
      </c>
      <c r="BH2" s="1077"/>
      <c r="BI2" s="1120" t="s">
        <v>2157</v>
      </c>
      <c r="BJ2" s="1077"/>
      <c r="BK2" s="1120" t="s">
        <v>2158</v>
      </c>
      <c r="BL2" s="1077"/>
      <c r="BM2" s="1120" t="s">
        <v>2159</v>
      </c>
      <c r="BN2" s="1077"/>
      <c r="BO2" s="1105" t="s">
        <v>2160</v>
      </c>
      <c r="BP2" s="1108"/>
      <c r="BQ2" s="1108"/>
      <c r="BR2" s="1108"/>
      <c r="BS2" s="322"/>
      <c r="BT2" s="1077" t="s">
        <v>2132</v>
      </c>
      <c r="BU2" s="1120" t="s">
        <v>2161</v>
      </c>
      <c r="BV2" s="1121"/>
      <c r="BW2" s="872"/>
      <c r="BX2" s="872"/>
      <c r="BY2" s="872"/>
      <c r="BZ2" s="872"/>
      <c r="CA2" s="872"/>
      <c r="CB2" s="874"/>
      <c r="CC2" s="1433" t="s">
        <v>2162</v>
      </c>
      <c r="CD2" s="1434"/>
      <c r="CE2" s="1433" t="s">
        <v>2163</v>
      </c>
      <c r="CF2" s="1434"/>
      <c r="CG2" s="1433" t="s">
        <v>2164</v>
      </c>
      <c r="CH2" s="1436"/>
      <c r="CI2" s="1120" t="s">
        <v>2165</v>
      </c>
      <c r="CJ2" s="1077"/>
      <c r="CK2" s="1439"/>
      <c r="CL2" s="1439"/>
      <c r="CM2" s="1437"/>
      <c r="CN2" s="1437"/>
      <c r="CO2" s="1026" t="s">
        <v>2166</v>
      </c>
      <c r="CP2" s="1023"/>
      <c r="CQ2" s="322"/>
      <c r="CR2" s="1077" t="s">
        <v>2132</v>
      </c>
      <c r="CS2" s="1026" t="s">
        <v>2167</v>
      </c>
      <c r="CT2" s="1023"/>
      <c r="CU2" s="1026" t="s">
        <v>2168</v>
      </c>
      <c r="CV2" s="1023"/>
      <c r="CW2" s="1026" t="s">
        <v>2169</v>
      </c>
      <c r="CX2" s="1023"/>
      <c r="CY2" s="1026" t="s">
        <v>1106</v>
      </c>
      <c r="CZ2" s="1023"/>
      <c r="DA2" s="1026" t="s">
        <v>2170</v>
      </c>
      <c r="DB2" s="1023"/>
      <c r="DC2" s="1027" t="s">
        <v>2171</v>
      </c>
      <c r="DD2" s="1023"/>
      <c r="DE2" s="1026" t="s">
        <v>2172</v>
      </c>
      <c r="DF2" s="1023"/>
      <c r="DG2" s="1026" t="s">
        <v>1114</v>
      </c>
      <c r="DH2" s="1023"/>
      <c r="DI2" s="1026" t="s">
        <v>2173</v>
      </c>
      <c r="DJ2" s="1023"/>
      <c r="DK2" s="1026" t="s">
        <v>2174</v>
      </c>
      <c r="DL2" s="1023"/>
      <c r="DM2" s="1026" t="s">
        <v>2175</v>
      </c>
      <c r="DN2" s="1027"/>
      <c r="DO2" s="1440"/>
      <c r="DP2" s="1077" t="s">
        <v>2132</v>
      </c>
      <c r="DQ2" s="1026" t="s">
        <v>2176</v>
      </c>
      <c r="DR2" s="1023"/>
      <c r="DS2" s="1027" t="s">
        <v>2177</v>
      </c>
      <c r="DT2" s="1027"/>
      <c r="DU2" s="1026" t="s">
        <v>2178</v>
      </c>
      <c r="DV2" s="1027"/>
      <c r="DW2" s="1026" t="s">
        <v>2179</v>
      </c>
      <c r="DX2" s="1023"/>
      <c r="DY2" s="1026" t="s">
        <v>2180</v>
      </c>
      <c r="DZ2" s="1023"/>
      <c r="EA2" s="1026" t="s">
        <v>2181</v>
      </c>
      <c r="EB2" s="1027"/>
      <c r="EC2" s="1032"/>
      <c r="ED2" s="1032"/>
      <c r="EE2" s="1026" t="s">
        <v>2182</v>
      </c>
      <c r="EF2" s="1023"/>
      <c r="EG2" s="1026" t="s">
        <v>2183</v>
      </c>
      <c r="EH2" s="1023"/>
      <c r="EI2" s="1026" t="s">
        <v>2184</v>
      </c>
      <c r="EJ2" s="1023"/>
      <c r="EK2" s="1026" t="s">
        <v>2185</v>
      </c>
      <c r="EL2" s="1023"/>
      <c r="EM2" s="1026" t="s">
        <v>2186</v>
      </c>
      <c r="EN2" s="1023"/>
    </row>
    <row r="3" spans="1:144" s="985" customFormat="1" ht="38.25" customHeight="1" x14ac:dyDescent="0.25">
      <c r="B3" s="1078"/>
      <c r="C3" s="1441"/>
      <c r="D3" s="1078"/>
      <c r="E3" s="1441"/>
      <c r="F3" s="1078"/>
      <c r="G3" s="1441"/>
      <c r="H3" s="1078"/>
      <c r="I3" s="1435" t="s">
        <v>2187</v>
      </c>
      <c r="J3" s="1434"/>
      <c r="K3" s="1433" t="s">
        <v>2188</v>
      </c>
      <c r="L3" s="1434"/>
      <c r="M3" s="1442"/>
      <c r="N3" s="1443"/>
      <c r="O3" s="1442"/>
      <c r="P3" s="1443"/>
      <c r="Q3" s="1441"/>
      <c r="R3" s="1078"/>
      <c r="S3" s="1444"/>
      <c r="T3" s="1445"/>
      <c r="U3" s="1441"/>
      <c r="V3" s="1446"/>
      <c r="W3" s="322"/>
      <c r="X3" s="1078"/>
      <c r="Y3" s="1441"/>
      <c r="Z3" s="1446"/>
      <c r="AA3" s="1433" t="s">
        <v>2189</v>
      </c>
      <c r="AB3" s="1434"/>
      <c r="AC3" s="1444" t="s">
        <v>2190</v>
      </c>
      <c r="AD3" s="1443"/>
      <c r="AE3" s="1441"/>
      <c r="AF3" s="1078"/>
      <c r="AG3" s="1441"/>
      <c r="AH3" s="1078"/>
      <c r="AI3" s="1442"/>
      <c r="AJ3" s="1443"/>
      <c r="AK3" s="1442"/>
      <c r="AL3" s="1443"/>
      <c r="AM3" s="1442"/>
      <c r="AN3" s="1445"/>
      <c r="AO3" s="1441"/>
      <c r="AP3" s="1078"/>
      <c r="AQ3" s="1441"/>
      <c r="AR3" s="1446"/>
      <c r="AS3" s="1120" t="s">
        <v>2191</v>
      </c>
      <c r="AT3" s="1121"/>
      <c r="AU3" s="322"/>
      <c r="AV3" s="1078"/>
      <c r="AW3" s="1441"/>
      <c r="AX3" s="1078"/>
      <c r="AY3" s="1441"/>
      <c r="AZ3" s="1078"/>
      <c r="BA3" s="1441"/>
      <c r="BB3" s="1078"/>
      <c r="BC3" s="1441"/>
      <c r="BD3" s="1078"/>
      <c r="BE3" s="1441"/>
      <c r="BF3" s="1078"/>
      <c r="BG3" s="1441"/>
      <c r="BH3" s="1078"/>
      <c r="BI3" s="1441"/>
      <c r="BJ3" s="1078"/>
      <c r="BK3" s="1441"/>
      <c r="BL3" s="1078"/>
      <c r="BM3" s="1441"/>
      <c r="BN3" s="1078"/>
      <c r="BO3" s="1120" t="s">
        <v>2192</v>
      </c>
      <c r="BP3" s="1077"/>
      <c r="BQ3" s="1120" t="s">
        <v>2193</v>
      </c>
      <c r="BR3" s="1121"/>
      <c r="BS3" s="322"/>
      <c r="BT3" s="1078"/>
      <c r="BU3" s="1441"/>
      <c r="BV3" s="1446"/>
      <c r="BW3" s="1120" t="s">
        <v>2194</v>
      </c>
      <c r="BX3" s="1077"/>
      <c r="BY3" s="1120" t="s">
        <v>2195</v>
      </c>
      <c r="BZ3" s="1077"/>
      <c r="CA3" s="1120" t="s">
        <v>2196</v>
      </c>
      <c r="CB3" s="1077"/>
      <c r="CC3" s="1442"/>
      <c r="CD3" s="1443"/>
      <c r="CE3" s="1442"/>
      <c r="CF3" s="1443"/>
      <c r="CG3" s="1442"/>
      <c r="CH3" s="1445"/>
      <c r="CI3" s="1441"/>
      <c r="CJ3" s="1078"/>
      <c r="CK3" s="1447" t="s">
        <v>2197</v>
      </c>
      <c r="CL3" s="1448"/>
      <c r="CM3" s="1120" t="s">
        <v>2198</v>
      </c>
      <c r="CN3" s="1121"/>
      <c r="CO3" s="1028"/>
      <c r="CP3" s="1024"/>
      <c r="CQ3" s="322"/>
      <c r="CR3" s="1078"/>
      <c r="CS3" s="1028"/>
      <c r="CT3" s="1024"/>
      <c r="CU3" s="1028"/>
      <c r="CV3" s="1024"/>
      <c r="CW3" s="1028"/>
      <c r="CX3" s="1024"/>
      <c r="CY3" s="1028"/>
      <c r="CZ3" s="1024"/>
      <c r="DA3" s="1028"/>
      <c r="DB3" s="1024"/>
      <c r="DC3" s="1029"/>
      <c r="DD3" s="1024"/>
      <c r="DE3" s="1028"/>
      <c r="DF3" s="1024"/>
      <c r="DG3" s="1028"/>
      <c r="DH3" s="1024"/>
      <c r="DI3" s="1028"/>
      <c r="DJ3" s="1024"/>
      <c r="DK3" s="1028"/>
      <c r="DL3" s="1024"/>
      <c r="DM3" s="1028"/>
      <c r="DN3" s="1029"/>
      <c r="DO3" s="1440"/>
      <c r="DP3" s="1078"/>
      <c r="DQ3" s="1028"/>
      <c r="DR3" s="1024"/>
      <c r="DS3" s="1029"/>
      <c r="DT3" s="1029"/>
      <c r="DU3" s="1028"/>
      <c r="DV3" s="1029"/>
      <c r="DW3" s="1028"/>
      <c r="DX3" s="1024"/>
      <c r="DY3" s="1028"/>
      <c r="DZ3" s="1024"/>
      <c r="EA3" s="1028"/>
      <c r="EB3" s="1024"/>
      <c r="EC3" s="1026" t="s">
        <v>2199</v>
      </c>
      <c r="ED3" s="1027"/>
      <c r="EE3" s="1028"/>
      <c r="EF3" s="1024"/>
      <c r="EG3" s="1028"/>
      <c r="EH3" s="1024"/>
      <c r="EI3" s="1028"/>
      <c r="EJ3" s="1024"/>
      <c r="EK3" s="1028"/>
      <c r="EL3" s="1024"/>
      <c r="EM3" s="1028"/>
      <c r="EN3" s="1024"/>
    </row>
    <row r="4" spans="1:144" s="985" customFormat="1" ht="48" customHeight="1" x14ac:dyDescent="0.25">
      <c r="B4" s="1078"/>
      <c r="C4" s="1122"/>
      <c r="D4" s="1079"/>
      <c r="E4" s="1122"/>
      <c r="F4" s="1079"/>
      <c r="G4" s="1122"/>
      <c r="H4" s="1079"/>
      <c r="I4" s="1449"/>
      <c r="J4" s="1450"/>
      <c r="K4" s="1451"/>
      <c r="L4" s="1450"/>
      <c r="M4" s="1451"/>
      <c r="N4" s="1450"/>
      <c r="O4" s="1451"/>
      <c r="P4" s="1450"/>
      <c r="Q4" s="1441"/>
      <c r="R4" s="1078"/>
      <c r="S4" s="1444"/>
      <c r="T4" s="1445"/>
      <c r="U4" s="1122"/>
      <c r="V4" s="1123"/>
      <c r="W4" s="322"/>
      <c r="X4" s="1078"/>
      <c r="Y4" s="1122"/>
      <c r="Z4" s="1123"/>
      <c r="AA4" s="1451"/>
      <c r="AB4" s="1450"/>
      <c r="AC4" s="1449"/>
      <c r="AD4" s="1450"/>
      <c r="AE4" s="1122"/>
      <c r="AF4" s="1079"/>
      <c r="AG4" s="1122"/>
      <c r="AH4" s="1079"/>
      <c r="AI4" s="1451"/>
      <c r="AJ4" s="1450"/>
      <c r="AK4" s="1451"/>
      <c r="AL4" s="1450"/>
      <c r="AM4" s="1451"/>
      <c r="AN4" s="1452"/>
      <c r="AO4" s="1122"/>
      <c r="AP4" s="1079"/>
      <c r="AQ4" s="1441"/>
      <c r="AR4" s="1446"/>
      <c r="AS4" s="1441"/>
      <c r="AT4" s="1446"/>
      <c r="AU4" s="322"/>
      <c r="AV4" s="1078"/>
      <c r="AW4" s="1122"/>
      <c r="AX4" s="1079"/>
      <c r="AY4" s="1122"/>
      <c r="AZ4" s="1079"/>
      <c r="BA4" s="1122"/>
      <c r="BB4" s="1079"/>
      <c r="BC4" s="1122"/>
      <c r="BD4" s="1079"/>
      <c r="BE4" s="1122"/>
      <c r="BF4" s="1079"/>
      <c r="BG4" s="1122"/>
      <c r="BH4" s="1079"/>
      <c r="BI4" s="1122"/>
      <c r="BJ4" s="1079"/>
      <c r="BK4" s="1122"/>
      <c r="BL4" s="1079"/>
      <c r="BM4" s="1122"/>
      <c r="BN4" s="1079"/>
      <c r="BO4" s="1122"/>
      <c r="BP4" s="1079"/>
      <c r="BQ4" s="1122"/>
      <c r="BR4" s="1123"/>
      <c r="BS4" s="322"/>
      <c r="BT4" s="1078"/>
      <c r="BU4" s="1122"/>
      <c r="BV4" s="1123"/>
      <c r="BW4" s="1122"/>
      <c r="BX4" s="1079"/>
      <c r="BY4" s="1122"/>
      <c r="BZ4" s="1079"/>
      <c r="CA4" s="1122"/>
      <c r="CB4" s="1079"/>
      <c r="CC4" s="1451"/>
      <c r="CD4" s="1450"/>
      <c r="CE4" s="1451"/>
      <c r="CF4" s="1450"/>
      <c r="CG4" s="1451"/>
      <c r="CH4" s="1452"/>
      <c r="CI4" s="1122"/>
      <c r="CJ4" s="1079"/>
      <c r="CK4" s="1453"/>
      <c r="CL4" s="1454"/>
      <c r="CM4" s="1122"/>
      <c r="CN4" s="1123"/>
      <c r="CO4" s="1030"/>
      <c r="CP4" s="1025"/>
      <c r="CQ4" s="322"/>
      <c r="CR4" s="1078"/>
      <c r="CS4" s="1028"/>
      <c r="CT4" s="1024"/>
      <c r="CU4" s="1030"/>
      <c r="CV4" s="1025"/>
      <c r="CW4" s="1030"/>
      <c r="CX4" s="1025"/>
      <c r="CY4" s="1030"/>
      <c r="CZ4" s="1025"/>
      <c r="DA4" s="1030"/>
      <c r="DB4" s="1025"/>
      <c r="DC4" s="1031"/>
      <c r="DD4" s="1025"/>
      <c r="DE4" s="1030"/>
      <c r="DF4" s="1025"/>
      <c r="DG4" s="1030"/>
      <c r="DH4" s="1025"/>
      <c r="DI4" s="1030"/>
      <c r="DJ4" s="1025"/>
      <c r="DK4" s="1030"/>
      <c r="DL4" s="1025"/>
      <c r="DM4" s="1030"/>
      <c r="DN4" s="1031"/>
      <c r="DO4" s="1440"/>
      <c r="DP4" s="1078"/>
      <c r="DQ4" s="1030"/>
      <c r="DR4" s="1025"/>
      <c r="DS4" s="1031"/>
      <c r="DT4" s="1031"/>
      <c r="DU4" s="1030"/>
      <c r="DV4" s="1031"/>
      <c r="DW4" s="1030"/>
      <c r="DX4" s="1025"/>
      <c r="DY4" s="1030"/>
      <c r="DZ4" s="1025"/>
      <c r="EA4" s="1030"/>
      <c r="EB4" s="1025"/>
      <c r="EC4" s="1030"/>
      <c r="ED4" s="1031"/>
      <c r="EE4" s="1030"/>
      <c r="EF4" s="1025"/>
      <c r="EG4" s="1030"/>
      <c r="EH4" s="1025"/>
      <c r="EI4" s="1030"/>
      <c r="EJ4" s="1025"/>
      <c r="EK4" s="1028"/>
      <c r="EL4" s="1024"/>
      <c r="EM4" s="1028"/>
      <c r="EN4" s="1024"/>
    </row>
    <row r="5" spans="1:144" s="985" customFormat="1" ht="30" customHeight="1" x14ac:dyDescent="0.25">
      <c r="B5" s="1078"/>
      <c r="C5" s="1105" t="s">
        <v>2200</v>
      </c>
      <c r="D5" s="1106"/>
      <c r="E5" s="1106"/>
      <c r="F5" s="1107"/>
      <c r="G5" s="1105" t="s">
        <v>2201</v>
      </c>
      <c r="H5" s="1125"/>
      <c r="I5" s="1118" t="s">
        <v>2202</v>
      </c>
      <c r="J5" s="1106"/>
      <c r="K5" s="1106"/>
      <c r="L5" s="1106"/>
      <c r="M5" s="1106"/>
      <c r="N5" s="1106"/>
      <c r="O5" s="1106"/>
      <c r="P5" s="1107"/>
      <c r="Q5" s="1105" t="s">
        <v>2203</v>
      </c>
      <c r="R5" s="1125"/>
      <c r="S5" s="1105" t="s">
        <v>2200</v>
      </c>
      <c r="T5" s="1125"/>
      <c r="U5" s="1105" t="s">
        <v>2203</v>
      </c>
      <c r="V5" s="1125"/>
      <c r="W5" s="322"/>
      <c r="X5" s="1078"/>
      <c r="Y5" s="1455" t="s">
        <v>2204</v>
      </c>
      <c r="Z5" s="1456"/>
      <c r="AA5" s="1456"/>
      <c r="AB5" s="1456"/>
      <c r="AC5" s="1456"/>
      <c r="AD5" s="1456"/>
      <c r="AE5" s="1456"/>
      <c r="AF5" s="1456"/>
      <c r="AG5" s="1456"/>
      <c r="AH5" s="1457"/>
      <c r="AI5" s="1326" t="s">
        <v>2205</v>
      </c>
      <c r="AJ5" s="1326"/>
      <c r="AK5" s="1326"/>
      <c r="AL5" s="1326"/>
      <c r="AM5" s="1326"/>
      <c r="AN5" s="1326"/>
      <c r="AO5" s="1105" t="s">
        <v>2206</v>
      </c>
      <c r="AP5" s="1125"/>
      <c r="AQ5" s="1105" t="s">
        <v>2207</v>
      </c>
      <c r="AR5" s="1108"/>
      <c r="AS5" s="1108"/>
      <c r="AT5" s="1108"/>
      <c r="AU5" s="322"/>
      <c r="AV5" s="1078"/>
      <c r="AW5" s="1105" t="s">
        <v>2208</v>
      </c>
      <c r="AX5" s="1125"/>
      <c r="AY5" s="1118" t="s">
        <v>2209</v>
      </c>
      <c r="AZ5" s="1106"/>
      <c r="BA5" s="1106"/>
      <c r="BB5" s="1107"/>
      <c r="BC5" s="1042" t="s">
        <v>2210</v>
      </c>
      <c r="BD5" s="1032"/>
      <c r="BE5" s="1032"/>
      <c r="BF5" s="1032"/>
      <c r="BG5" s="1032"/>
      <c r="BH5" s="1032"/>
      <c r="BI5" s="1032"/>
      <c r="BJ5" s="1032"/>
      <c r="BK5" s="1032"/>
      <c r="BL5" s="1032"/>
      <c r="BM5" s="1032"/>
      <c r="BN5" s="1032"/>
      <c r="BO5" s="1032"/>
      <c r="BP5" s="1032"/>
      <c r="BQ5" s="1032"/>
      <c r="BR5" s="1044"/>
      <c r="BS5" s="322"/>
      <c r="BT5" s="1078"/>
      <c r="BU5" s="1042" t="s">
        <v>2211</v>
      </c>
      <c r="BV5" s="1032"/>
      <c r="BW5" s="1032"/>
      <c r="BX5" s="1032"/>
      <c r="BY5" s="1032"/>
      <c r="BZ5" s="1032"/>
      <c r="CA5" s="1032"/>
      <c r="CB5" s="1044"/>
      <c r="CC5" s="1042" t="s">
        <v>2212</v>
      </c>
      <c r="CD5" s="1032"/>
      <c r="CE5" s="1032"/>
      <c r="CF5" s="1032"/>
      <c r="CG5" s="1032"/>
      <c r="CH5" s="1032"/>
      <c r="CI5" s="1032"/>
      <c r="CJ5" s="1044"/>
      <c r="CK5" s="1458" t="s">
        <v>2213</v>
      </c>
      <c r="CL5" s="1459"/>
      <c r="CM5" s="1459"/>
      <c r="CN5" s="1459"/>
      <c r="CO5" s="1459"/>
      <c r="CP5" s="1460"/>
      <c r="CQ5" s="322"/>
      <c r="CR5" s="1078"/>
      <c r="CS5" s="1200" t="s">
        <v>2214</v>
      </c>
      <c r="CT5" s="1089"/>
      <c r="CU5" s="1034" t="s">
        <v>2215</v>
      </c>
      <c r="CV5" s="1033"/>
      <c r="CW5" s="1033"/>
      <c r="CX5" s="1033"/>
      <c r="CY5" s="1033"/>
      <c r="CZ5" s="1033"/>
      <c r="DA5" s="1033"/>
      <c r="DB5" s="1033"/>
      <c r="DC5" s="1033"/>
      <c r="DD5" s="1051"/>
      <c r="DE5" s="1034" t="s">
        <v>2216</v>
      </c>
      <c r="DF5" s="1033"/>
      <c r="DG5" s="1033"/>
      <c r="DH5" s="1033"/>
      <c r="DI5" s="1033"/>
      <c r="DJ5" s="1033"/>
      <c r="DK5" s="1033"/>
      <c r="DL5" s="1033"/>
      <c r="DM5" s="1033"/>
      <c r="DN5" s="1033"/>
      <c r="DO5" s="1440"/>
      <c r="DP5" s="1078"/>
      <c r="DQ5" s="1034" t="s">
        <v>2216</v>
      </c>
      <c r="DR5" s="1033"/>
      <c r="DS5" s="1033"/>
      <c r="DT5" s="1033"/>
      <c r="DU5" s="1033"/>
      <c r="DV5" s="1033"/>
      <c r="DW5" s="1033"/>
      <c r="DX5" s="1051"/>
      <c r="DY5" s="1042" t="s">
        <v>2217</v>
      </c>
      <c r="DZ5" s="1044"/>
      <c r="EA5" s="1034" t="s">
        <v>2216</v>
      </c>
      <c r="EB5" s="1033"/>
      <c r="EC5" s="1033"/>
      <c r="ED5" s="1033"/>
      <c r="EE5" s="1033"/>
      <c r="EF5" s="1051"/>
      <c r="EG5" s="1042" t="s">
        <v>2218</v>
      </c>
      <c r="EH5" s="1033"/>
      <c r="EI5" s="1033"/>
      <c r="EJ5" s="1033"/>
      <c r="EK5" s="1461" t="s">
        <v>2219</v>
      </c>
      <c r="EL5" s="1461"/>
      <c r="EM5" s="1462" t="s">
        <v>2220</v>
      </c>
      <c r="EN5" s="1463"/>
    </row>
    <row r="6" spans="1:144" s="1464" customFormat="1" ht="15.75" customHeight="1" x14ac:dyDescent="0.3">
      <c r="B6" s="1079"/>
      <c r="C6" s="1465">
        <v>1</v>
      </c>
      <c r="D6" s="329"/>
      <c r="E6" s="1118">
        <v>2</v>
      </c>
      <c r="F6" s="1107"/>
      <c r="G6" s="1466">
        <v>3</v>
      </c>
      <c r="H6" s="1467"/>
      <c r="I6" s="1465">
        <v>4</v>
      </c>
      <c r="J6" s="329"/>
      <c r="K6" s="1465">
        <v>5</v>
      </c>
      <c r="L6" s="329"/>
      <c r="M6" s="1118">
        <v>6</v>
      </c>
      <c r="N6" s="1107"/>
      <c r="O6" s="1118">
        <v>7</v>
      </c>
      <c r="P6" s="1107"/>
      <c r="Q6" s="1118">
        <v>8</v>
      </c>
      <c r="R6" s="1107"/>
      <c r="S6" s="1118">
        <v>9</v>
      </c>
      <c r="T6" s="1107"/>
      <c r="U6" s="1118">
        <v>10</v>
      </c>
      <c r="V6" s="1107"/>
      <c r="W6" s="1468"/>
      <c r="X6" s="1079"/>
      <c r="Y6" s="1118">
        <v>11</v>
      </c>
      <c r="Z6" s="1107"/>
      <c r="AA6" s="1118">
        <v>12</v>
      </c>
      <c r="AB6" s="1107"/>
      <c r="AC6" s="1118">
        <v>13</v>
      </c>
      <c r="AD6" s="1107"/>
      <c r="AE6" s="1118">
        <v>14</v>
      </c>
      <c r="AF6" s="1107"/>
      <c r="AG6" s="1118">
        <v>15</v>
      </c>
      <c r="AH6" s="1107"/>
      <c r="AI6" s="1118">
        <v>16</v>
      </c>
      <c r="AJ6" s="1107"/>
      <c r="AK6" s="1118">
        <v>17</v>
      </c>
      <c r="AL6" s="1107"/>
      <c r="AM6" s="1118">
        <v>18</v>
      </c>
      <c r="AN6" s="1107"/>
      <c r="AO6" s="1118">
        <v>19</v>
      </c>
      <c r="AP6" s="1107"/>
      <c r="AQ6" s="1118">
        <v>20</v>
      </c>
      <c r="AR6" s="1107"/>
      <c r="AS6" s="1118">
        <v>21</v>
      </c>
      <c r="AT6" s="1107"/>
      <c r="AU6" s="1468"/>
      <c r="AV6" s="1079"/>
      <c r="AW6" s="1118">
        <v>22</v>
      </c>
      <c r="AX6" s="1107"/>
      <c r="AY6" s="1118">
        <v>23</v>
      </c>
      <c r="AZ6" s="1107"/>
      <c r="BA6" s="1118">
        <v>24</v>
      </c>
      <c r="BB6" s="1107"/>
      <c r="BC6" s="1118">
        <v>25</v>
      </c>
      <c r="BD6" s="1107"/>
      <c r="BE6" s="1118">
        <v>26</v>
      </c>
      <c r="BF6" s="1107"/>
      <c r="BG6" s="1118">
        <v>27</v>
      </c>
      <c r="BH6" s="1107"/>
      <c r="BI6" s="1118">
        <v>28</v>
      </c>
      <c r="BJ6" s="1107"/>
      <c r="BK6" s="1118">
        <v>29</v>
      </c>
      <c r="BL6" s="1107"/>
      <c r="BM6" s="1118">
        <v>30</v>
      </c>
      <c r="BN6" s="1107"/>
      <c r="BO6" s="1118">
        <v>31</v>
      </c>
      <c r="BP6" s="1107"/>
      <c r="BQ6" s="1118">
        <v>32</v>
      </c>
      <c r="BR6" s="1107"/>
      <c r="BS6" s="1468"/>
      <c r="BT6" s="1079"/>
      <c r="BU6" s="1118">
        <v>33</v>
      </c>
      <c r="BV6" s="1107"/>
      <c r="BW6" s="1118">
        <v>34</v>
      </c>
      <c r="BX6" s="1107"/>
      <c r="BY6" s="1118">
        <v>35</v>
      </c>
      <c r="BZ6" s="1107"/>
      <c r="CA6" s="1118">
        <v>36</v>
      </c>
      <c r="CB6" s="1107"/>
      <c r="CC6" s="1118">
        <v>37</v>
      </c>
      <c r="CD6" s="1107"/>
      <c r="CE6" s="1118">
        <v>38</v>
      </c>
      <c r="CF6" s="1107"/>
      <c r="CG6" s="1118">
        <v>39</v>
      </c>
      <c r="CH6" s="1107"/>
      <c r="CI6" s="1118">
        <v>40</v>
      </c>
      <c r="CJ6" s="1107"/>
      <c r="CK6" s="1118">
        <v>41</v>
      </c>
      <c r="CL6" s="1107"/>
      <c r="CM6" s="1118">
        <v>42</v>
      </c>
      <c r="CN6" s="1107"/>
      <c r="CO6" s="1118">
        <v>43</v>
      </c>
      <c r="CP6" s="1107"/>
      <c r="CQ6" s="1468"/>
      <c r="CR6" s="1079"/>
      <c r="CS6" s="1469">
        <v>44</v>
      </c>
      <c r="CT6" s="1469"/>
      <c r="CU6" s="1189">
        <v>45</v>
      </c>
      <c r="CV6" s="1190"/>
      <c r="CW6" s="1189">
        <v>46</v>
      </c>
      <c r="CX6" s="1190"/>
      <c r="CY6" s="1189">
        <v>47</v>
      </c>
      <c r="CZ6" s="1190"/>
      <c r="DA6" s="1034">
        <v>48</v>
      </c>
      <c r="DB6" s="1051"/>
      <c r="DC6" s="1034">
        <v>49</v>
      </c>
      <c r="DD6" s="1051"/>
      <c r="DE6" s="1034">
        <v>50</v>
      </c>
      <c r="DF6" s="1051"/>
      <c r="DG6" s="1034">
        <v>51</v>
      </c>
      <c r="DH6" s="1051"/>
      <c r="DI6" s="1034">
        <v>52</v>
      </c>
      <c r="DJ6" s="1051"/>
      <c r="DK6" s="1034">
        <v>53</v>
      </c>
      <c r="DL6" s="1051"/>
      <c r="DM6" s="1034">
        <v>54</v>
      </c>
      <c r="DN6" s="1033"/>
      <c r="DO6" s="1470"/>
      <c r="DP6" s="1079"/>
      <c r="DQ6" s="1034">
        <v>55</v>
      </c>
      <c r="DR6" s="1051"/>
      <c r="DS6" s="1034">
        <v>56</v>
      </c>
      <c r="DT6" s="1051"/>
      <c r="DU6" s="1034">
        <v>57</v>
      </c>
      <c r="DV6" s="1051"/>
      <c r="DW6" s="1034">
        <v>58</v>
      </c>
      <c r="DX6" s="1051"/>
      <c r="DY6" s="1034">
        <v>59</v>
      </c>
      <c r="DZ6" s="1051"/>
      <c r="EA6" s="1034">
        <v>60</v>
      </c>
      <c r="EB6" s="1051"/>
      <c r="EC6" s="1034">
        <v>61</v>
      </c>
      <c r="ED6" s="1051"/>
      <c r="EE6" s="1034">
        <v>62</v>
      </c>
      <c r="EF6" s="1051"/>
      <c r="EG6" s="1034">
        <v>63</v>
      </c>
      <c r="EH6" s="1051"/>
      <c r="EI6" s="1034">
        <v>64</v>
      </c>
      <c r="EJ6" s="1051"/>
      <c r="EK6" s="1189">
        <v>65</v>
      </c>
      <c r="EL6" s="1190"/>
      <c r="EM6" s="1189">
        <v>66</v>
      </c>
      <c r="EN6" s="1190"/>
    </row>
    <row r="7" spans="1:144" s="1471" customFormat="1" ht="21.9" customHeight="1" x14ac:dyDescent="0.25">
      <c r="B7" s="238">
        <v>2023</v>
      </c>
      <c r="C7" s="725">
        <v>48690.5</v>
      </c>
      <c r="D7" s="725" t="s">
        <v>157</v>
      </c>
      <c r="E7" s="725">
        <v>40095.199999999997</v>
      </c>
      <c r="F7" s="725" t="s">
        <v>157</v>
      </c>
      <c r="G7" s="725">
        <v>4975.5</v>
      </c>
      <c r="H7" s="725" t="s">
        <v>157</v>
      </c>
      <c r="I7" s="725">
        <v>207.5</v>
      </c>
      <c r="J7" s="725" t="s">
        <v>157</v>
      </c>
      <c r="K7" s="725">
        <v>1265.3</v>
      </c>
      <c r="L7" s="725" t="s">
        <v>157</v>
      </c>
      <c r="M7" s="725">
        <v>3461.3</v>
      </c>
      <c r="N7" s="725" t="s">
        <v>157</v>
      </c>
      <c r="O7" s="725">
        <v>736.3</v>
      </c>
      <c r="P7" s="725" t="s">
        <v>157</v>
      </c>
      <c r="Q7" s="725">
        <v>13181.8</v>
      </c>
      <c r="R7" s="725" t="s">
        <v>157</v>
      </c>
      <c r="S7" s="725">
        <v>313</v>
      </c>
      <c r="T7" s="725" t="s">
        <v>157</v>
      </c>
      <c r="U7" s="725">
        <v>35891.4</v>
      </c>
      <c r="V7" s="725" t="s">
        <v>157</v>
      </c>
      <c r="W7" s="1472"/>
      <c r="X7" s="238">
        <v>2023</v>
      </c>
      <c r="Y7" s="725">
        <v>267</v>
      </c>
      <c r="Z7" s="725" t="s">
        <v>157</v>
      </c>
      <c r="AA7" s="725">
        <v>395.6</v>
      </c>
      <c r="AB7" s="725" t="s">
        <v>157</v>
      </c>
      <c r="AC7" s="725">
        <v>529.29999999999995</v>
      </c>
      <c r="AD7" s="725" t="s">
        <v>157</v>
      </c>
      <c r="AE7" s="725">
        <v>2534.6999999999998</v>
      </c>
      <c r="AF7" s="725" t="s">
        <v>157</v>
      </c>
      <c r="AG7" s="725">
        <v>2277.8000000000002</v>
      </c>
      <c r="AH7" s="725" t="s">
        <v>157</v>
      </c>
      <c r="AI7" s="725">
        <v>877.3</v>
      </c>
      <c r="AJ7" s="725" t="s">
        <v>157</v>
      </c>
      <c r="AK7" s="725">
        <v>794.5</v>
      </c>
      <c r="AL7" s="725" t="s">
        <v>157</v>
      </c>
      <c r="AM7" s="725">
        <v>35338.400000000001</v>
      </c>
      <c r="AN7" s="725" t="s">
        <v>157</v>
      </c>
      <c r="AO7" s="725">
        <v>214760</v>
      </c>
      <c r="AP7" s="725" t="s">
        <v>157</v>
      </c>
      <c r="AQ7" s="1473">
        <v>20127</v>
      </c>
      <c r="AR7" s="725" t="s">
        <v>157</v>
      </c>
      <c r="AS7" s="1473">
        <v>3976</v>
      </c>
      <c r="AT7" s="725" t="s">
        <v>157</v>
      </c>
      <c r="AU7" s="1472"/>
      <c r="AV7" s="238">
        <v>2023</v>
      </c>
      <c r="AW7" s="1472">
        <v>603043</v>
      </c>
      <c r="AX7" s="1472" t="s">
        <v>157</v>
      </c>
      <c r="AY7" s="1474">
        <v>3799.2</v>
      </c>
      <c r="AZ7" s="1472" t="s">
        <v>157</v>
      </c>
      <c r="BA7" s="1474">
        <v>355.7</v>
      </c>
      <c r="BB7" s="1472" t="s">
        <v>157</v>
      </c>
      <c r="BC7" s="1474">
        <v>8003.3</v>
      </c>
      <c r="BD7" s="1472" t="s">
        <v>157</v>
      </c>
      <c r="BE7" s="297" t="s">
        <v>275</v>
      </c>
      <c r="BF7" s="1472" t="s">
        <v>157</v>
      </c>
      <c r="BG7" s="1474">
        <v>5121.7</v>
      </c>
      <c r="BH7" s="1472" t="s">
        <v>157</v>
      </c>
      <c r="BI7" s="1474">
        <v>15441.3</v>
      </c>
      <c r="BJ7" s="1472" t="s">
        <v>157</v>
      </c>
      <c r="BK7" s="1474">
        <v>2954.1</v>
      </c>
      <c r="BL7" s="1472" t="s">
        <v>157</v>
      </c>
      <c r="BM7" s="1474">
        <v>300.2</v>
      </c>
      <c r="BN7" s="1472" t="s">
        <v>157</v>
      </c>
      <c r="BO7" s="1474">
        <v>1492.3</v>
      </c>
      <c r="BP7" s="1472" t="s">
        <v>157</v>
      </c>
      <c r="BQ7" s="1474">
        <v>212.7</v>
      </c>
      <c r="BR7" s="1472" t="s">
        <v>157</v>
      </c>
      <c r="BS7" s="1472"/>
      <c r="BT7" s="238">
        <v>2023</v>
      </c>
      <c r="BU7" s="725">
        <v>3119.3</v>
      </c>
      <c r="BV7" s="725" t="s">
        <v>157</v>
      </c>
      <c r="BW7" s="725">
        <v>289.3</v>
      </c>
      <c r="BX7" s="725" t="s">
        <v>157</v>
      </c>
      <c r="BY7" s="725">
        <v>160.80000000000001</v>
      </c>
      <c r="BZ7" s="725" t="s">
        <v>157</v>
      </c>
      <c r="CA7" s="725">
        <v>292.2</v>
      </c>
      <c r="CB7" s="725" t="s">
        <v>157</v>
      </c>
      <c r="CC7" s="1473">
        <v>53752</v>
      </c>
      <c r="CD7" s="725" t="s">
        <v>157</v>
      </c>
      <c r="CE7" s="1473">
        <v>1464493</v>
      </c>
      <c r="CF7" s="725" t="s">
        <v>157</v>
      </c>
      <c r="CG7" s="1473">
        <v>331263</v>
      </c>
      <c r="CH7" s="725" t="s">
        <v>157</v>
      </c>
      <c r="CI7" s="1473">
        <v>1074645</v>
      </c>
      <c r="CJ7" s="725" t="s">
        <v>157</v>
      </c>
      <c r="CK7" s="1473">
        <v>46900</v>
      </c>
      <c r="CL7" s="725" t="s">
        <v>157</v>
      </c>
      <c r="CM7" s="1473">
        <v>31652</v>
      </c>
      <c r="CN7" s="725" t="s">
        <v>157</v>
      </c>
      <c r="CO7" s="1473">
        <v>8616</v>
      </c>
      <c r="CP7" s="725" t="s">
        <v>157</v>
      </c>
      <c r="CQ7" s="1472"/>
      <c r="CR7" s="238">
        <v>2023</v>
      </c>
      <c r="CS7" s="1472">
        <v>166495</v>
      </c>
      <c r="CT7" s="1472" t="s">
        <v>157</v>
      </c>
      <c r="CU7" s="1474">
        <v>16785.099999999999</v>
      </c>
      <c r="CV7" s="1472" t="s">
        <v>157</v>
      </c>
      <c r="CW7" s="1474">
        <v>6522</v>
      </c>
      <c r="CX7" s="1472" t="s">
        <v>157</v>
      </c>
      <c r="CY7" s="1474">
        <v>7615.1</v>
      </c>
      <c r="CZ7" s="1472" t="s">
        <v>157</v>
      </c>
      <c r="DA7" s="1474">
        <v>959.4</v>
      </c>
      <c r="DB7" s="1472" t="s">
        <v>157</v>
      </c>
      <c r="DC7" s="1474">
        <v>595.70000000000005</v>
      </c>
      <c r="DD7" s="1472" t="s">
        <v>157</v>
      </c>
      <c r="DE7" s="1474">
        <v>2721.8</v>
      </c>
      <c r="DF7" s="1472" t="s">
        <v>157</v>
      </c>
      <c r="DG7" s="1474">
        <v>14438</v>
      </c>
      <c r="DH7" s="1472" t="s">
        <v>157</v>
      </c>
      <c r="DI7" s="1474">
        <v>6588.2</v>
      </c>
      <c r="DJ7" s="1472" t="s">
        <v>157</v>
      </c>
      <c r="DK7" s="1474">
        <v>3451.6</v>
      </c>
      <c r="DL7" s="1472" t="s">
        <v>157</v>
      </c>
      <c r="DM7" s="1474">
        <v>4781.7</v>
      </c>
      <c r="DN7" s="1472" t="s">
        <v>157</v>
      </c>
      <c r="DO7" s="1475"/>
      <c r="DP7" s="215">
        <v>2023</v>
      </c>
      <c r="DQ7" s="725">
        <v>5763.2</v>
      </c>
      <c r="DR7" s="725" t="s">
        <v>157</v>
      </c>
      <c r="DS7" s="725">
        <v>795.4</v>
      </c>
      <c r="DT7" s="725" t="s">
        <v>157</v>
      </c>
      <c r="DU7" s="725">
        <v>905.9</v>
      </c>
      <c r="DV7" s="725" t="s">
        <v>157</v>
      </c>
      <c r="DW7" s="725">
        <v>137.4</v>
      </c>
      <c r="DX7" s="725" t="s">
        <v>157</v>
      </c>
      <c r="DY7" s="1473">
        <v>3287</v>
      </c>
      <c r="DZ7" s="725" t="s">
        <v>157</v>
      </c>
      <c r="EA7" s="725">
        <v>2370.8000000000002</v>
      </c>
      <c r="EB7" s="725" t="s">
        <v>157</v>
      </c>
      <c r="EC7" s="725">
        <v>2059.6</v>
      </c>
      <c r="ED7" s="725" t="s">
        <v>157</v>
      </c>
      <c r="EE7" s="725">
        <v>297.10000000000002</v>
      </c>
      <c r="EF7" s="725" t="s">
        <v>157</v>
      </c>
      <c r="EG7" s="1473">
        <v>5160</v>
      </c>
      <c r="EH7" s="725" t="s">
        <v>157</v>
      </c>
      <c r="EI7" s="1473">
        <v>307573</v>
      </c>
      <c r="EJ7" s="725" t="s">
        <v>157</v>
      </c>
      <c r="EK7" s="725">
        <v>839.5</v>
      </c>
      <c r="EL7" s="725" t="s">
        <v>157</v>
      </c>
      <c r="EM7" s="1473">
        <v>166401</v>
      </c>
      <c r="EN7" s="725" t="s">
        <v>157</v>
      </c>
    </row>
    <row r="8" spans="1:144" s="1476" customFormat="1" ht="15" customHeight="1" x14ac:dyDescent="0.25">
      <c r="B8" s="215">
        <v>2024</v>
      </c>
      <c r="C8" s="257">
        <v>44304.7</v>
      </c>
      <c r="D8" s="257" t="s">
        <v>157</v>
      </c>
      <c r="E8" s="257">
        <v>41025.800000000003</v>
      </c>
      <c r="F8" s="257" t="s">
        <v>157</v>
      </c>
      <c r="G8" s="257">
        <v>4877</v>
      </c>
      <c r="H8" s="257" t="s">
        <v>157</v>
      </c>
      <c r="I8" s="257">
        <v>197.2</v>
      </c>
      <c r="J8" s="257" t="s">
        <v>211</v>
      </c>
      <c r="K8" s="257">
        <v>1410.1</v>
      </c>
      <c r="L8" s="257" t="s">
        <v>211</v>
      </c>
      <c r="M8" s="257">
        <v>3666.6</v>
      </c>
      <c r="N8" s="257" t="s">
        <v>211</v>
      </c>
      <c r="O8" s="257">
        <v>704.7</v>
      </c>
      <c r="P8" s="257" t="s">
        <v>211</v>
      </c>
      <c r="Q8" s="257">
        <v>11285.6</v>
      </c>
      <c r="R8" s="257" t="s">
        <v>157</v>
      </c>
      <c r="S8" s="257">
        <v>307.39999999999998</v>
      </c>
      <c r="T8" s="257" t="s">
        <v>157</v>
      </c>
      <c r="U8" s="257">
        <v>36058</v>
      </c>
      <c r="V8" s="58" t="s">
        <v>157</v>
      </c>
      <c r="W8" s="112"/>
      <c r="X8" s="222">
        <v>2024</v>
      </c>
      <c r="Y8" s="58">
        <v>259.89999999999998</v>
      </c>
      <c r="Z8" s="58" t="s">
        <v>157</v>
      </c>
      <c r="AA8" s="58">
        <v>408.7</v>
      </c>
      <c r="AB8" s="58" t="s">
        <v>157</v>
      </c>
      <c r="AC8" s="58">
        <v>563.1</v>
      </c>
      <c r="AD8" s="58" t="s">
        <v>157</v>
      </c>
      <c r="AE8" s="58">
        <v>2611.6999999999998</v>
      </c>
      <c r="AF8" s="58" t="s">
        <v>157</v>
      </c>
      <c r="AG8" s="58">
        <v>2551.8000000000002</v>
      </c>
      <c r="AH8" s="58" t="s">
        <v>157</v>
      </c>
      <c r="AI8" s="58">
        <v>871.7</v>
      </c>
      <c r="AJ8" s="58" t="s">
        <v>157</v>
      </c>
      <c r="AK8" s="58">
        <v>736.5</v>
      </c>
      <c r="AL8" s="58" t="s">
        <v>157</v>
      </c>
      <c r="AM8" s="58">
        <v>35011.4</v>
      </c>
      <c r="AN8" s="58" t="s">
        <v>157</v>
      </c>
      <c r="AO8" s="58">
        <v>210214</v>
      </c>
      <c r="AP8" s="58" t="s">
        <v>157</v>
      </c>
      <c r="AQ8" s="58">
        <v>18220</v>
      </c>
      <c r="AR8" s="58" t="s">
        <v>157</v>
      </c>
      <c r="AS8" s="58">
        <v>3275</v>
      </c>
      <c r="AT8" s="108" t="s">
        <v>157</v>
      </c>
      <c r="AU8" s="112"/>
      <c r="AV8" s="222">
        <v>2024</v>
      </c>
      <c r="AW8" s="92">
        <v>616709</v>
      </c>
      <c r="AX8" s="92" t="s">
        <v>157</v>
      </c>
      <c r="AY8" s="92">
        <v>3807.5</v>
      </c>
      <c r="AZ8" s="92" t="s">
        <v>211</v>
      </c>
      <c r="BA8" s="92">
        <v>347.1</v>
      </c>
      <c r="BB8" s="92" t="s">
        <v>211</v>
      </c>
      <c r="BC8" s="92">
        <v>7625</v>
      </c>
      <c r="BD8" s="92" t="s">
        <v>157</v>
      </c>
      <c r="BE8" s="92" t="s">
        <v>275</v>
      </c>
      <c r="BF8" s="92" t="s">
        <v>157</v>
      </c>
      <c r="BG8" s="92">
        <v>5529.3</v>
      </c>
      <c r="BH8" s="92" t="s">
        <v>157</v>
      </c>
      <c r="BI8" s="92">
        <v>16684.8</v>
      </c>
      <c r="BJ8" s="92" t="s">
        <v>157</v>
      </c>
      <c r="BK8" s="92">
        <v>2911.8</v>
      </c>
      <c r="BL8" s="92" t="s">
        <v>157</v>
      </c>
      <c r="BM8" s="92">
        <v>343.3</v>
      </c>
      <c r="BN8" s="92" t="s">
        <v>157</v>
      </c>
      <c r="BO8" s="92">
        <v>1767.5</v>
      </c>
      <c r="BP8" s="92" t="s">
        <v>211</v>
      </c>
      <c r="BQ8" s="92">
        <v>225.7</v>
      </c>
      <c r="BR8" s="112" t="s">
        <v>211</v>
      </c>
      <c r="BS8" s="112"/>
      <c r="BT8" s="222">
        <v>2024</v>
      </c>
      <c r="BU8" s="58">
        <v>3524.6</v>
      </c>
      <c r="BV8" s="58" t="s">
        <v>211</v>
      </c>
      <c r="BW8" s="58">
        <v>330.5</v>
      </c>
      <c r="BX8" s="58" t="s">
        <v>157</v>
      </c>
      <c r="BY8" s="58">
        <v>218.6</v>
      </c>
      <c r="BZ8" s="58" t="s">
        <v>157</v>
      </c>
      <c r="CA8" s="58">
        <v>330.4</v>
      </c>
      <c r="CB8" s="58" t="s">
        <v>157</v>
      </c>
      <c r="CC8" s="58">
        <v>59689</v>
      </c>
      <c r="CD8" s="58" t="s">
        <v>157</v>
      </c>
      <c r="CE8" s="58">
        <v>1468360</v>
      </c>
      <c r="CF8" s="58" t="s">
        <v>211</v>
      </c>
      <c r="CG8" s="58">
        <v>337189</v>
      </c>
      <c r="CH8" s="58" t="s">
        <v>157</v>
      </c>
      <c r="CI8" s="58">
        <v>923798</v>
      </c>
      <c r="CJ8" s="58" t="s">
        <v>211</v>
      </c>
      <c r="CK8" s="58">
        <v>49934</v>
      </c>
      <c r="CL8" s="58" t="s">
        <v>157</v>
      </c>
      <c r="CM8" s="58">
        <v>30043</v>
      </c>
      <c r="CN8" s="58" t="s">
        <v>157</v>
      </c>
      <c r="CO8" s="58">
        <v>9934.7000000000007</v>
      </c>
      <c r="CP8" s="58" t="s">
        <v>211</v>
      </c>
      <c r="CQ8" s="112"/>
      <c r="CR8" s="222">
        <v>2024</v>
      </c>
      <c r="CS8" s="92">
        <v>172568</v>
      </c>
      <c r="CT8" s="92" t="s">
        <v>157</v>
      </c>
      <c r="CU8" s="92">
        <v>18012.599999999999</v>
      </c>
      <c r="CV8" s="92" t="s">
        <v>157</v>
      </c>
      <c r="CW8" s="92">
        <v>7166.8</v>
      </c>
      <c r="CX8" s="92" t="s">
        <v>157</v>
      </c>
      <c r="CY8" s="92">
        <v>7814.6</v>
      </c>
      <c r="CZ8" s="92" t="s">
        <v>157</v>
      </c>
      <c r="DA8" s="92">
        <v>942.5</v>
      </c>
      <c r="DB8" s="92" t="s">
        <v>211</v>
      </c>
      <c r="DC8" s="92">
        <v>591.9</v>
      </c>
      <c r="DD8" s="92" t="s">
        <v>157</v>
      </c>
      <c r="DE8" s="92">
        <v>3083</v>
      </c>
      <c r="DF8" s="92" t="s">
        <v>211</v>
      </c>
      <c r="DG8" s="92">
        <v>15578</v>
      </c>
      <c r="DH8" s="92" t="s">
        <v>211</v>
      </c>
      <c r="DI8" s="92">
        <v>6015.3</v>
      </c>
      <c r="DJ8" s="92" t="s">
        <v>157</v>
      </c>
      <c r="DK8" s="92">
        <v>2887.7</v>
      </c>
      <c r="DL8" s="92" t="s">
        <v>157</v>
      </c>
      <c r="DM8" s="92">
        <v>5037.6000000000004</v>
      </c>
      <c r="DN8" s="112" t="s">
        <v>157</v>
      </c>
      <c r="DO8" s="1475"/>
      <c r="DP8" s="215">
        <v>2024</v>
      </c>
      <c r="DQ8" s="58">
        <v>6031.7</v>
      </c>
      <c r="DR8" s="58" t="s">
        <v>157</v>
      </c>
      <c r="DS8" s="58">
        <v>901.4</v>
      </c>
      <c r="DT8" s="58" t="s">
        <v>157</v>
      </c>
      <c r="DU8" s="58">
        <v>876.3</v>
      </c>
      <c r="DV8" s="58" t="s">
        <v>157</v>
      </c>
      <c r="DW8" s="58">
        <v>113.1</v>
      </c>
      <c r="DX8" s="58" t="s">
        <v>157</v>
      </c>
      <c r="DY8" s="58">
        <v>2615</v>
      </c>
      <c r="DZ8" s="58" t="s">
        <v>157</v>
      </c>
      <c r="EA8" s="58">
        <v>2229.9</v>
      </c>
      <c r="EB8" s="58" t="s">
        <v>157</v>
      </c>
      <c r="EC8" s="58">
        <v>2118.4</v>
      </c>
      <c r="ED8" s="58" t="s">
        <v>157</v>
      </c>
      <c r="EE8" s="58">
        <v>216.1</v>
      </c>
      <c r="EF8" s="58" t="s">
        <v>157</v>
      </c>
      <c r="EG8" s="58">
        <v>4263</v>
      </c>
      <c r="EH8" s="58" t="s">
        <v>157</v>
      </c>
      <c r="EI8" s="58">
        <v>332043</v>
      </c>
      <c r="EJ8" s="58" t="s">
        <v>157</v>
      </c>
      <c r="EK8" s="58">
        <v>1044.9000000000001</v>
      </c>
      <c r="EL8" s="58" t="s">
        <v>157</v>
      </c>
      <c r="EM8" s="138">
        <v>168350</v>
      </c>
      <c r="EN8" s="138" t="s">
        <v>157</v>
      </c>
    </row>
    <row r="9" spans="1:144" s="1477" customFormat="1" ht="15" customHeight="1" x14ac:dyDescent="0.25">
      <c r="B9" s="107" t="s">
        <v>253</v>
      </c>
      <c r="C9" s="257">
        <v>91</v>
      </c>
      <c r="D9" s="257" t="s">
        <v>157</v>
      </c>
      <c r="E9" s="257">
        <v>102.3</v>
      </c>
      <c r="F9" s="257" t="s">
        <v>157</v>
      </c>
      <c r="G9" s="257">
        <v>98</v>
      </c>
      <c r="H9" s="257" t="s">
        <v>157</v>
      </c>
      <c r="I9" s="257">
        <v>95</v>
      </c>
      <c r="J9" s="257" t="s">
        <v>211</v>
      </c>
      <c r="K9" s="257">
        <v>111.4</v>
      </c>
      <c r="L9" s="257" t="s">
        <v>211</v>
      </c>
      <c r="M9" s="257">
        <v>106</v>
      </c>
      <c r="N9" s="257" t="s">
        <v>157</v>
      </c>
      <c r="O9" s="257">
        <v>96.3</v>
      </c>
      <c r="P9" s="257" t="s">
        <v>211</v>
      </c>
      <c r="Q9" s="257">
        <v>85.6</v>
      </c>
      <c r="R9" s="257" t="s">
        <v>157</v>
      </c>
      <c r="S9" s="257">
        <v>98.2</v>
      </c>
      <c r="T9" s="257" t="s">
        <v>157</v>
      </c>
      <c r="U9" s="257">
        <v>101.2</v>
      </c>
      <c r="V9" s="58" t="s">
        <v>157</v>
      </c>
      <c r="W9" s="108"/>
      <c r="X9" s="107" t="s">
        <v>253</v>
      </c>
      <c r="Y9" s="58">
        <v>97.3</v>
      </c>
      <c r="Z9" s="58" t="s">
        <v>157</v>
      </c>
      <c r="AA9" s="58">
        <v>103.3</v>
      </c>
      <c r="AB9" s="58" t="s">
        <v>157</v>
      </c>
      <c r="AC9" s="58">
        <v>106.4</v>
      </c>
      <c r="AD9" s="58" t="s">
        <v>157</v>
      </c>
      <c r="AE9" s="58">
        <v>102.6</v>
      </c>
      <c r="AF9" s="58" t="s">
        <v>157</v>
      </c>
      <c r="AG9" s="58">
        <v>112</v>
      </c>
      <c r="AH9" s="58" t="s">
        <v>157</v>
      </c>
      <c r="AI9" s="58">
        <v>99.5</v>
      </c>
      <c r="AJ9" s="58" t="s">
        <v>157</v>
      </c>
      <c r="AK9" s="58">
        <v>92.7</v>
      </c>
      <c r="AL9" s="58" t="s">
        <v>157</v>
      </c>
      <c r="AM9" s="58">
        <v>99.1</v>
      </c>
      <c r="AN9" s="58" t="s">
        <v>157</v>
      </c>
      <c r="AO9" s="58">
        <v>97.9</v>
      </c>
      <c r="AP9" s="58" t="s">
        <v>157</v>
      </c>
      <c r="AQ9" s="58">
        <v>91.8</v>
      </c>
      <c r="AR9" s="58" t="s">
        <v>157</v>
      </c>
      <c r="AS9" s="58">
        <v>82.4</v>
      </c>
      <c r="AT9" s="108" t="s">
        <v>157</v>
      </c>
      <c r="AU9" s="108"/>
      <c r="AV9" s="107" t="s">
        <v>253</v>
      </c>
      <c r="AW9" s="58">
        <v>102.3</v>
      </c>
      <c r="AX9" s="58" t="s">
        <v>157</v>
      </c>
      <c r="AY9" s="58">
        <v>99.1</v>
      </c>
      <c r="AZ9" s="58" t="s">
        <v>211</v>
      </c>
      <c r="BA9" s="58">
        <v>93.3</v>
      </c>
      <c r="BB9" s="58" t="s">
        <v>211</v>
      </c>
      <c r="BC9" s="58">
        <v>95.3</v>
      </c>
      <c r="BD9" s="58" t="s">
        <v>157</v>
      </c>
      <c r="BE9" s="58" t="s">
        <v>275</v>
      </c>
      <c r="BF9" s="58" t="s">
        <v>157</v>
      </c>
      <c r="BG9" s="58">
        <v>108</v>
      </c>
      <c r="BH9" s="58" t="s">
        <v>157</v>
      </c>
      <c r="BI9" s="58">
        <v>108.1</v>
      </c>
      <c r="BJ9" s="58" t="s">
        <v>157</v>
      </c>
      <c r="BK9" s="58">
        <v>98.6</v>
      </c>
      <c r="BL9" s="58" t="s">
        <v>157</v>
      </c>
      <c r="BM9" s="58">
        <v>114.4</v>
      </c>
      <c r="BN9" s="58" t="s">
        <v>157</v>
      </c>
      <c r="BO9" s="58">
        <v>118.4</v>
      </c>
      <c r="BP9" s="58" t="s">
        <v>157</v>
      </c>
      <c r="BQ9" s="58">
        <v>106.1</v>
      </c>
      <c r="BR9" s="108" t="s">
        <v>157</v>
      </c>
      <c r="BS9" s="108"/>
      <c r="BT9" s="107" t="s">
        <v>253</v>
      </c>
      <c r="BU9" s="58">
        <v>112.2</v>
      </c>
      <c r="BV9" s="58" t="s">
        <v>157</v>
      </c>
      <c r="BW9" s="58">
        <v>114.1</v>
      </c>
      <c r="BX9" s="58" t="s">
        <v>157</v>
      </c>
      <c r="BY9" s="58">
        <v>132.19999999999999</v>
      </c>
      <c r="BZ9" s="58" t="s">
        <v>157</v>
      </c>
      <c r="CA9" s="58">
        <v>109.9</v>
      </c>
      <c r="CB9" s="58" t="s">
        <v>157</v>
      </c>
      <c r="CC9" s="58">
        <v>111</v>
      </c>
      <c r="CD9" s="58" t="s">
        <v>157</v>
      </c>
      <c r="CE9" s="58">
        <v>99.7</v>
      </c>
      <c r="CF9" s="58" t="s">
        <v>211</v>
      </c>
      <c r="CG9" s="58">
        <v>101.1</v>
      </c>
      <c r="CH9" s="58" t="s">
        <v>157</v>
      </c>
      <c r="CI9" s="58">
        <v>87.4</v>
      </c>
      <c r="CJ9" s="58" t="s">
        <v>157</v>
      </c>
      <c r="CK9" s="58">
        <v>106.5</v>
      </c>
      <c r="CL9" s="58" t="s">
        <v>157</v>
      </c>
      <c r="CM9" s="58">
        <v>94.9</v>
      </c>
      <c r="CN9" s="58" t="s">
        <v>157</v>
      </c>
      <c r="CO9" s="58">
        <v>115.2</v>
      </c>
      <c r="CP9" s="58" t="s">
        <v>157</v>
      </c>
      <c r="CQ9" s="108"/>
      <c r="CR9" s="107" t="s">
        <v>253</v>
      </c>
      <c r="CS9" s="58">
        <v>103.6</v>
      </c>
      <c r="CT9" s="58" t="s">
        <v>157</v>
      </c>
      <c r="CU9" s="58">
        <v>107.3</v>
      </c>
      <c r="CV9" s="58" t="s">
        <v>157</v>
      </c>
      <c r="CW9" s="58">
        <v>109.9</v>
      </c>
      <c r="CX9" s="58" t="s">
        <v>157</v>
      </c>
      <c r="CY9" s="58">
        <v>102.7</v>
      </c>
      <c r="CZ9" s="58" t="s">
        <v>157</v>
      </c>
      <c r="DA9" s="58">
        <v>98</v>
      </c>
      <c r="DB9" s="58" t="s">
        <v>211</v>
      </c>
      <c r="DC9" s="58">
        <v>99.4</v>
      </c>
      <c r="DD9" s="58" t="s">
        <v>157</v>
      </c>
      <c r="DE9" s="58">
        <v>113.6</v>
      </c>
      <c r="DF9" s="58" t="s">
        <v>211</v>
      </c>
      <c r="DG9" s="58">
        <v>107.8</v>
      </c>
      <c r="DH9" s="58" t="s">
        <v>211</v>
      </c>
      <c r="DI9" s="58">
        <v>91.3</v>
      </c>
      <c r="DJ9" s="58" t="s">
        <v>157</v>
      </c>
      <c r="DK9" s="58">
        <v>83.7</v>
      </c>
      <c r="DL9" s="58" t="s">
        <v>157</v>
      </c>
      <c r="DM9" s="58">
        <v>105.4</v>
      </c>
      <c r="DN9" s="108" t="s">
        <v>157</v>
      </c>
      <c r="DO9" s="1478"/>
      <c r="DP9" s="107" t="s">
        <v>253</v>
      </c>
      <c r="DQ9" s="58">
        <v>104.7</v>
      </c>
      <c r="DR9" s="58" t="s">
        <v>157</v>
      </c>
      <c r="DS9" s="58">
        <v>113.3</v>
      </c>
      <c r="DT9" s="58" t="s">
        <v>157</v>
      </c>
      <c r="DU9" s="58">
        <v>96.7</v>
      </c>
      <c r="DV9" s="58" t="s">
        <v>157</v>
      </c>
      <c r="DW9" s="58">
        <v>82.3</v>
      </c>
      <c r="DX9" s="58" t="s">
        <v>157</v>
      </c>
      <c r="DY9" s="58">
        <v>79.599999999999994</v>
      </c>
      <c r="DZ9" s="58" t="s">
        <v>157</v>
      </c>
      <c r="EA9" s="58">
        <v>94.1</v>
      </c>
      <c r="EB9" s="58" t="s">
        <v>157</v>
      </c>
      <c r="EC9" s="58">
        <v>102.9</v>
      </c>
      <c r="ED9" s="58" t="s">
        <v>157</v>
      </c>
      <c r="EE9" s="58">
        <v>72.7</v>
      </c>
      <c r="EF9" s="58" t="s">
        <v>157</v>
      </c>
      <c r="EG9" s="58">
        <v>81.5</v>
      </c>
      <c r="EH9" s="58" t="s">
        <v>157</v>
      </c>
      <c r="EI9" s="58">
        <v>108</v>
      </c>
      <c r="EJ9" s="58" t="s">
        <v>157</v>
      </c>
      <c r="EK9" s="58">
        <v>100.4</v>
      </c>
      <c r="EL9" s="58" t="s">
        <v>211</v>
      </c>
      <c r="EM9" s="108">
        <v>101.2</v>
      </c>
      <c r="EN9" s="108" t="s">
        <v>157</v>
      </c>
    </row>
    <row r="10" spans="1:144" s="985" customFormat="1" ht="24.6" customHeight="1" x14ac:dyDescent="0.25">
      <c r="B10" s="465" t="s">
        <v>364</v>
      </c>
      <c r="C10" s="108">
        <v>48529.3</v>
      </c>
      <c r="D10" s="108" t="s">
        <v>157</v>
      </c>
      <c r="E10" s="108">
        <v>40095.199999999997</v>
      </c>
      <c r="F10" s="108" t="s">
        <v>157</v>
      </c>
      <c r="G10" s="108">
        <v>4975.3999999999996</v>
      </c>
      <c r="H10" s="108" t="s">
        <v>157</v>
      </c>
      <c r="I10" s="108">
        <v>193.5</v>
      </c>
      <c r="J10" s="108" t="s">
        <v>157</v>
      </c>
      <c r="K10" s="108">
        <v>1214</v>
      </c>
      <c r="L10" s="108" t="s">
        <v>157</v>
      </c>
      <c r="M10" s="108">
        <v>3278.8</v>
      </c>
      <c r="N10" s="982" t="s">
        <v>157</v>
      </c>
      <c r="O10" s="108">
        <v>736.4</v>
      </c>
      <c r="P10" s="982" t="s">
        <v>157</v>
      </c>
      <c r="Q10" s="108">
        <v>10231.299999999999</v>
      </c>
      <c r="R10" s="982" t="s">
        <v>157</v>
      </c>
      <c r="S10" s="108">
        <v>312.7</v>
      </c>
      <c r="T10" s="108" t="s">
        <v>157</v>
      </c>
      <c r="U10" s="108">
        <v>34871.199999999997</v>
      </c>
      <c r="V10" s="869" t="s">
        <v>157</v>
      </c>
      <c r="W10" s="51"/>
      <c r="X10" s="465" t="s">
        <v>364</v>
      </c>
      <c r="Y10" s="108">
        <v>265.7</v>
      </c>
      <c r="Z10" s="108" t="s">
        <v>157</v>
      </c>
      <c r="AA10" s="108">
        <v>389.4</v>
      </c>
      <c r="AB10" s="108" t="s">
        <v>157</v>
      </c>
      <c r="AC10" s="108">
        <v>520.20000000000005</v>
      </c>
      <c r="AD10" s="108" t="s">
        <v>157</v>
      </c>
      <c r="AE10" s="58">
        <v>2072.3000000000002</v>
      </c>
      <c r="AF10" s="108" t="s">
        <v>157</v>
      </c>
      <c r="AG10" s="108">
        <v>2262.4</v>
      </c>
      <c r="AH10" s="982" t="s">
        <v>157</v>
      </c>
      <c r="AI10" s="108">
        <v>871</v>
      </c>
      <c r="AJ10" s="108" t="s">
        <v>157</v>
      </c>
      <c r="AK10" s="108">
        <v>592.29999999999995</v>
      </c>
      <c r="AL10" s="108" t="s">
        <v>157</v>
      </c>
      <c r="AM10" s="108">
        <v>35200.199999999997</v>
      </c>
      <c r="AN10" s="51" t="s">
        <v>157</v>
      </c>
      <c r="AO10" s="51">
        <v>214764</v>
      </c>
      <c r="AP10" s="51" t="s">
        <v>157</v>
      </c>
      <c r="AQ10" s="51">
        <v>16457</v>
      </c>
      <c r="AR10" s="51" t="s">
        <v>157</v>
      </c>
      <c r="AS10" s="51">
        <v>2794</v>
      </c>
      <c r="AT10" s="869" t="s">
        <v>157</v>
      </c>
      <c r="AU10" s="869"/>
      <c r="AV10" s="465" t="s">
        <v>364</v>
      </c>
      <c r="AW10" s="138">
        <v>608652</v>
      </c>
      <c r="AX10" s="138" t="s">
        <v>157</v>
      </c>
      <c r="AY10" s="108">
        <v>2680</v>
      </c>
      <c r="AZ10" s="108" t="s">
        <v>157</v>
      </c>
      <c r="BA10" s="108">
        <v>204.2</v>
      </c>
      <c r="BB10" s="108" t="s">
        <v>157</v>
      </c>
      <c r="BC10" s="108">
        <v>7936.7</v>
      </c>
      <c r="BD10" s="58" t="s">
        <v>157</v>
      </c>
      <c r="BE10" s="58" t="s">
        <v>275</v>
      </c>
      <c r="BF10" s="108" t="s">
        <v>157</v>
      </c>
      <c r="BG10" s="108">
        <v>5121.7</v>
      </c>
      <c r="BH10" s="108" t="s">
        <v>157</v>
      </c>
      <c r="BI10" s="108">
        <v>15441.3</v>
      </c>
      <c r="BJ10" s="108" t="s">
        <v>157</v>
      </c>
      <c r="BK10" s="108">
        <v>2954.4</v>
      </c>
      <c r="BL10" s="108" t="s">
        <v>157</v>
      </c>
      <c r="BM10" s="108">
        <v>300.2</v>
      </c>
      <c r="BN10" s="108" t="s">
        <v>157</v>
      </c>
      <c r="BO10" s="108">
        <v>1488.8</v>
      </c>
      <c r="BP10" s="108" t="s">
        <v>157</v>
      </c>
      <c r="BQ10" s="108">
        <v>208.5</v>
      </c>
      <c r="BR10" s="108" t="s">
        <v>157</v>
      </c>
      <c r="BS10" s="51"/>
      <c r="BT10" s="465" t="s">
        <v>364</v>
      </c>
      <c r="BU10" s="108">
        <v>2843.4</v>
      </c>
      <c r="BV10" s="108" t="s">
        <v>157</v>
      </c>
      <c r="BW10" s="108">
        <v>273.7</v>
      </c>
      <c r="BX10" s="108" t="s">
        <v>157</v>
      </c>
      <c r="BY10" s="108">
        <v>155.80000000000001</v>
      </c>
      <c r="BZ10" s="108" t="s">
        <v>157</v>
      </c>
      <c r="CA10" s="108">
        <v>265.8</v>
      </c>
      <c r="CB10" s="108" t="s">
        <v>157</v>
      </c>
      <c r="CC10" s="138">
        <v>36275</v>
      </c>
      <c r="CD10" s="138" t="s">
        <v>157</v>
      </c>
      <c r="CE10" s="138">
        <v>1081244</v>
      </c>
      <c r="CF10" s="138" t="s">
        <v>157</v>
      </c>
      <c r="CG10" s="138">
        <v>317090</v>
      </c>
      <c r="CH10" s="108" t="s">
        <v>157</v>
      </c>
      <c r="CI10" s="138">
        <v>990483</v>
      </c>
      <c r="CJ10" s="138" t="s">
        <v>157</v>
      </c>
      <c r="CK10" s="138">
        <v>46897</v>
      </c>
      <c r="CL10" s="138" t="s">
        <v>157</v>
      </c>
      <c r="CM10" s="138">
        <v>31649</v>
      </c>
      <c r="CN10" s="108" t="s">
        <v>157</v>
      </c>
      <c r="CO10" s="108">
        <v>8037.7</v>
      </c>
      <c r="CP10" s="108" t="s">
        <v>157</v>
      </c>
      <c r="CQ10" s="51"/>
      <c r="CR10" s="465" t="s">
        <v>364</v>
      </c>
      <c r="CS10" s="138">
        <v>166481</v>
      </c>
      <c r="CT10" s="138" t="s">
        <v>157</v>
      </c>
      <c r="CU10" s="108">
        <v>16606.2</v>
      </c>
      <c r="CV10" s="108" t="s">
        <v>157</v>
      </c>
      <c r="CW10" s="108">
        <v>6521.8</v>
      </c>
      <c r="CX10" s="108" t="s">
        <v>157</v>
      </c>
      <c r="CY10" s="108">
        <v>7468.2</v>
      </c>
      <c r="CZ10" s="108" t="s">
        <v>157</v>
      </c>
      <c r="DA10" s="108">
        <v>919.6</v>
      </c>
      <c r="DB10" s="108" t="s">
        <v>157</v>
      </c>
      <c r="DC10" s="108">
        <v>595.70000000000005</v>
      </c>
      <c r="DD10" s="108" t="s">
        <v>157</v>
      </c>
      <c r="DE10" s="108">
        <v>2651.5</v>
      </c>
      <c r="DF10" s="108" t="s">
        <v>157</v>
      </c>
      <c r="DG10" s="108">
        <v>14436.2</v>
      </c>
      <c r="DH10" s="108" t="s">
        <v>157</v>
      </c>
      <c r="DI10" s="108">
        <v>6588.2</v>
      </c>
      <c r="DJ10" s="108" t="s">
        <v>157</v>
      </c>
      <c r="DK10" s="108">
        <v>3451.1</v>
      </c>
      <c r="DL10" s="108" t="s">
        <v>157</v>
      </c>
      <c r="DM10" s="108">
        <v>4781.7</v>
      </c>
      <c r="DN10" s="108" t="s">
        <v>157</v>
      </c>
      <c r="DO10" s="826"/>
      <c r="DP10" s="465" t="s">
        <v>364</v>
      </c>
      <c r="DQ10" s="108">
        <v>5763.2</v>
      </c>
      <c r="DR10" s="138" t="s">
        <v>157</v>
      </c>
      <c r="DS10" s="108">
        <v>775.4</v>
      </c>
      <c r="DT10" s="138" t="s">
        <v>157</v>
      </c>
      <c r="DU10" s="108">
        <v>905.9</v>
      </c>
      <c r="DV10" s="138" t="s">
        <v>157</v>
      </c>
      <c r="DW10" s="108">
        <v>137.4</v>
      </c>
      <c r="DX10" s="138" t="s">
        <v>157</v>
      </c>
      <c r="DY10" s="138">
        <v>2018</v>
      </c>
      <c r="DZ10" s="138" t="s">
        <v>157</v>
      </c>
      <c r="EA10" s="108">
        <v>2370.8000000000002</v>
      </c>
      <c r="EB10" s="108" t="s">
        <v>157</v>
      </c>
      <c r="EC10" s="108">
        <v>2059.6</v>
      </c>
      <c r="ED10" s="108" t="s">
        <v>157</v>
      </c>
      <c r="EE10" s="108">
        <v>297.10000000000002</v>
      </c>
      <c r="EF10" s="138" t="s">
        <v>157</v>
      </c>
      <c r="EG10" s="138">
        <v>5124</v>
      </c>
      <c r="EH10" s="138" t="s">
        <v>157</v>
      </c>
      <c r="EI10" s="138">
        <v>307573</v>
      </c>
      <c r="EJ10" s="138" t="s">
        <v>157</v>
      </c>
      <c r="EK10" s="108">
        <v>639.9</v>
      </c>
      <c r="EL10" s="138" t="s">
        <v>157</v>
      </c>
      <c r="EM10" s="138">
        <v>166401</v>
      </c>
      <c r="EN10" s="108" t="s">
        <v>157</v>
      </c>
    </row>
    <row r="11" spans="1:144" s="985" customFormat="1" ht="15" customHeight="1" x14ac:dyDescent="0.25">
      <c r="B11" s="465" t="s">
        <v>363</v>
      </c>
      <c r="C11" s="108">
        <v>44224.1</v>
      </c>
      <c r="D11" s="108" t="s">
        <v>157</v>
      </c>
      <c r="E11" s="108">
        <v>41025.800000000003</v>
      </c>
      <c r="F11" s="108" t="s">
        <v>157</v>
      </c>
      <c r="G11" s="108">
        <v>4835.2</v>
      </c>
      <c r="H11" s="108" t="s">
        <v>157</v>
      </c>
      <c r="I11" s="108">
        <v>179.3</v>
      </c>
      <c r="J11" s="108" t="s">
        <v>157</v>
      </c>
      <c r="K11" s="108">
        <v>1361.7</v>
      </c>
      <c r="L11" s="108" t="s">
        <v>157</v>
      </c>
      <c r="M11" s="108">
        <v>3499.4</v>
      </c>
      <c r="N11" s="982" t="s">
        <v>157</v>
      </c>
      <c r="O11" s="108">
        <v>644.79999999999995</v>
      </c>
      <c r="P11" s="982" t="s">
        <v>157</v>
      </c>
      <c r="Q11" s="108">
        <v>9641.2999999999993</v>
      </c>
      <c r="R11" s="982" t="s">
        <v>157</v>
      </c>
      <c r="S11" s="108">
        <v>307.39999999999998</v>
      </c>
      <c r="T11" s="108" t="s">
        <v>157</v>
      </c>
      <c r="U11" s="108">
        <v>35286.199999999997</v>
      </c>
      <c r="V11" s="869" t="s">
        <v>157</v>
      </c>
      <c r="W11" s="51"/>
      <c r="X11" s="465" t="s">
        <v>363</v>
      </c>
      <c r="Y11" s="108">
        <v>258.5</v>
      </c>
      <c r="Z11" s="108" t="s">
        <v>157</v>
      </c>
      <c r="AA11" s="108">
        <v>403.5</v>
      </c>
      <c r="AB11" s="108" t="s">
        <v>157</v>
      </c>
      <c r="AC11" s="108">
        <v>553.9</v>
      </c>
      <c r="AD11" s="108" t="s">
        <v>157</v>
      </c>
      <c r="AE11" s="58">
        <v>2148.6</v>
      </c>
      <c r="AF11" s="108" t="s">
        <v>157</v>
      </c>
      <c r="AG11" s="108">
        <v>2551.8000000000002</v>
      </c>
      <c r="AH11" s="982" t="s">
        <v>157</v>
      </c>
      <c r="AI11" s="108">
        <v>867.5</v>
      </c>
      <c r="AJ11" s="108" t="s">
        <v>157</v>
      </c>
      <c r="AK11" s="108">
        <v>612.9</v>
      </c>
      <c r="AL11" s="108" t="s">
        <v>157</v>
      </c>
      <c r="AM11" s="108">
        <v>34563.4</v>
      </c>
      <c r="AN11" s="51" t="s">
        <v>157</v>
      </c>
      <c r="AO11" s="51">
        <v>210400</v>
      </c>
      <c r="AP11" s="51" t="s">
        <v>157</v>
      </c>
      <c r="AQ11" s="51">
        <v>14906</v>
      </c>
      <c r="AR11" s="869" t="s">
        <v>157</v>
      </c>
      <c r="AS11" s="51">
        <v>2254</v>
      </c>
      <c r="AT11" s="869" t="s">
        <v>157</v>
      </c>
      <c r="AU11" s="869"/>
      <c r="AV11" s="465" t="s">
        <v>363</v>
      </c>
      <c r="AW11" s="138">
        <v>618634</v>
      </c>
      <c r="AX11" s="138" t="s">
        <v>157</v>
      </c>
      <c r="AY11" s="108">
        <v>2694.3</v>
      </c>
      <c r="AZ11" s="108" t="s">
        <v>157</v>
      </c>
      <c r="BA11" s="108">
        <v>182.6</v>
      </c>
      <c r="BB11" s="108" t="s">
        <v>157</v>
      </c>
      <c r="BC11" s="108">
        <v>7621.9</v>
      </c>
      <c r="BD11" s="58" t="s">
        <v>157</v>
      </c>
      <c r="BE11" s="58" t="s">
        <v>275</v>
      </c>
      <c r="BF11" s="108" t="s">
        <v>157</v>
      </c>
      <c r="BG11" s="108">
        <v>5529.3</v>
      </c>
      <c r="BH11" s="108" t="s">
        <v>157</v>
      </c>
      <c r="BI11" s="108">
        <v>16241.5</v>
      </c>
      <c r="BJ11" s="108" t="s">
        <v>157</v>
      </c>
      <c r="BK11" s="108">
        <v>2911.1</v>
      </c>
      <c r="BL11" s="108" t="s">
        <v>157</v>
      </c>
      <c r="BM11" s="108">
        <v>343.3</v>
      </c>
      <c r="BN11" s="108" t="s">
        <v>157</v>
      </c>
      <c r="BO11" s="108">
        <v>1755.1</v>
      </c>
      <c r="BP11" s="108" t="s">
        <v>157</v>
      </c>
      <c r="BQ11" s="108">
        <v>224.7</v>
      </c>
      <c r="BR11" s="108" t="s">
        <v>157</v>
      </c>
      <c r="BS11" s="51"/>
      <c r="BT11" s="465" t="s">
        <v>363</v>
      </c>
      <c r="BU11" s="108">
        <v>3151.7</v>
      </c>
      <c r="BV11" s="108" t="s">
        <v>157</v>
      </c>
      <c r="BW11" s="108">
        <v>312.7</v>
      </c>
      <c r="BX11" s="108" t="s">
        <v>157</v>
      </c>
      <c r="BY11" s="108">
        <v>211.1</v>
      </c>
      <c r="BZ11" s="108" t="s">
        <v>157</v>
      </c>
      <c r="CA11" s="108">
        <v>308</v>
      </c>
      <c r="CB11" s="108" t="s">
        <v>157</v>
      </c>
      <c r="CC11" s="138">
        <v>57204</v>
      </c>
      <c r="CD11" s="138" t="s">
        <v>157</v>
      </c>
      <c r="CE11" s="138">
        <v>1093083</v>
      </c>
      <c r="CF11" s="138" t="s">
        <v>157</v>
      </c>
      <c r="CG11" s="138">
        <v>326135</v>
      </c>
      <c r="CH11" s="108" t="s">
        <v>157</v>
      </c>
      <c r="CI11" s="138">
        <v>911668</v>
      </c>
      <c r="CJ11" s="138" t="s">
        <v>157</v>
      </c>
      <c r="CK11" s="138">
        <v>49918</v>
      </c>
      <c r="CL11" s="138" t="s">
        <v>157</v>
      </c>
      <c r="CM11" s="138">
        <v>30027</v>
      </c>
      <c r="CN11" s="108" t="s">
        <v>157</v>
      </c>
      <c r="CO11" s="108">
        <v>9430.9</v>
      </c>
      <c r="CP11" s="108" t="s">
        <v>157</v>
      </c>
      <c r="CQ11" s="51"/>
      <c r="CR11" s="465" t="s">
        <v>363</v>
      </c>
      <c r="CS11" s="138">
        <v>172128</v>
      </c>
      <c r="CT11" s="138" t="s">
        <v>157</v>
      </c>
      <c r="CU11" s="108">
        <v>17690.400000000001</v>
      </c>
      <c r="CV11" s="108" t="s">
        <v>157</v>
      </c>
      <c r="CW11" s="108">
        <v>7169.5</v>
      </c>
      <c r="CX11" s="108" t="s">
        <v>157</v>
      </c>
      <c r="CY11" s="108">
        <v>7770.2</v>
      </c>
      <c r="CZ11" s="108" t="s">
        <v>157</v>
      </c>
      <c r="DA11" s="108">
        <v>912.5</v>
      </c>
      <c r="DB11" s="108" t="s">
        <v>157</v>
      </c>
      <c r="DC11" s="108">
        <v>591.9</v>
      </c>
      <c r="DD11" s="108" t="s">
        <v>157</v>
      </c>
      <c r="DE11" s="108">
        <v>3027.2</v>
      </c>
      <c r="DF11" s="108" t="s">
        <v>157</v>
      </c>
      <c r="DG11" s="108">
        <v>15110.7</v>
      </c>
      <c r="DH11" s="108" t="s">
        <v>157</v>
      </c>
      <c r="DI11" s="108">
        <v>6015.3</v>
      </c>
      <c r="DJ11" s="108" t="s">
        <v>157</v>
      </c>
      <c r="DK11" s="108">
        <v>2887.3</v>
      </c>
      <c r="DL11" s="108" t="s">
        <v>157</v>
      </c>
      <c r="DM11" s="108">
        <v>5037.6000000000004</v>
      </c>
      <c r="DN11" s="108" t="s">
        <v>157</v>
      </c>
      <c r="DO11" s="826"/>
      <c r="DP11" s="465" t="s">
        <v>363</v>
      </c>
      <c r="DQ11" s="108">
        <v>6031.7</v>
      </c>
      <c r="DR11" s="138" t="s">
        <v>157</v>
      </c>
      <c r="DS11" s="108">
        <v>879.3</v>
      </c>
      <c r="DT11" s="138" t="s">
        <v>157</v>
      </c>
      <c r="DU11" s="108">
        <v>876.3</v>
      </c>
      <c r="DV11" s="138" t="s">
        <v>157</v>
      </c>
      <c r="DW11" s="108">
        <v>113.1</v>
      </c>
      <c r="DX11" s="138" t="s">
        <v>157</v>
      </c>
      <c r="DY11" s="138">
        <v>1518</v>
      </c>
      <c r="DZ11" s="138" t="s">
        <v>157</v>
      </c>
      <c r="EA11" s="108">
        <v>2229.6</v>
      </c>
      <c r="EB11" s="108" t="s">
        <v>157</v>
      </c>
      <c r="EC11" s="108">
        <v>2118.1</v>
      </c>
      <c r="ED11" s="108" t="s">
        <v>157</v>
      </c>
      <c r="EE11" s="108">
        <v>216.1</v>
      </c>
      <c r="EF11" s="138" t="s">
        <v>157</v>
      </c>
      <c r="EG11" s="138">
        <v>4126</v>
      </c>
      <c r="EH11" s="138" t="s">
        <v>157</v>
      </c>
      <c r="EI11" s="138">
        <v>332043</v>
      </c>
      <c r="EJ11" s="138" t="s">
        <v>157</v>
      </c>
      <c r="EK11" s="108">
        <v>948.5</v>
      </c>
      <c r="EL11" s="138" t="s">
        <v>157</v>
      </c>
      <c r="EM11" s="138">
        <v>168350</v>
      </c>
      <c r="EN11" s="108" t="s">
        <v>157</v>
      </c>
    </row>
    <row r="12" spans="1:144" s="1477" customFormat="1" ht="15" customHeight="1" x14ac:dyDescent="0.25">
      <c r="B12" s="107" t="s">
        <v>253</v>
      </c>
      <c r="C12" s="58">
        <v>91.1</v>
      </c>
      <c r="D12" s="58" t="s">
        <v>157</v>
      </c>
      <c r="E12" s="58">
        <v>102.3</v>
      </c>
      <c r="F12" s="58" t="s">
        <v>157</v>
      </c>
      <c r="G12" s="58">
        <v>97.2</v>
      </c>
      <c r="H12" s="58" t="s">
        <v>157</v>
      </c>
      <c r="I12" s="58">
        <v>92.7</v>
      </c>
      <c r="J12" s="58" t="s">
        <v>157</v>
      </c>
      <c r="K12" s="58">
        <v>112.2</v>
      </c>
      <c r="L12" s="58" t="s">
        <v>157</v>
      </c>
      <c r="M12" s="58">
        <v>106.7</v>
      </c>
      <c r="N12" s="982" t="s">
        <v>157</v>
      </c>
      <c r="O12" s="58">
        <v>87.6</v>
      </c>
      <c r="P12" s="982" t="s">
        <v>157</v>
      </c>
      <c r="Q12" s="58">
        <v>94.2</v>
      </c>
      <c r="R12" s="982" t="s">
        <v>157</v>
      </c>
      <c r="S12" s="58">
        <v>98.3</v>
      </c>
      <c r="T12" s="58" t="s">
        <v>157</v>
      </c>
      <c r="U12" s="58">
        <v>101.2</v>
      </c>
      <c r="V12" s="982" t="s">
        <v>157</v>
      </c>
      <c r="W12" s="108"/>
      <c r="X12" s="107" t="s">
        <v>253</v>
      </c>
      <c r="Y12" s="58">
        <v>97.3</v>
      </c>
      <c r="Z12" s="58" t="s">
        <v>157</v>
      </c>
      <c r="AA12" s="58">
        <v>103.6</v>
      </c>
      <c r="AB12" s="58" t="s">
        <v>157</v>
      </c>
      <c r="AC12" s="58">
        <v>106.5</v>
      </c>
      <c r="AD12" s="58" t="s">
        <v>157</v>
      </c>
      <c r="AE12" s="58">
        <v>103.7</v>
      </c>
      <c r="AF12" s="58" t="s">
        <v>157</v>
      </c>
      <c r="AG12" s="58">
        <v>112.8</v>
      </c>
      <c r="AH12" s="982" t="s">
        <v>157</v>
      </c>
      <c r="AI12" s="58">
        <v>99.6</v>
      </c>
      <c r="AJ12" s="58" t="s">
        <v>157</v>
      </c>
      <c r="AK12" s="58">
        <v>103.5</v>
      </c>
      <c r="AL12" s="58" t="s">
        <v>157</v>
      </c>
      <c r="AM12" s="58">
        <v>98.2</v>
      </c>
      <c r="AN12" s="58" t="s">
        <v>157</v>
      </c>
      <c r="AO12" s="58">
        <v>98</v>
      </c>
      <c r="AP12" s="58" t="s">
        <v>157</v>
      </c>
      <c r="AQ12" s="58">
        <v>90.6</v>
      </c>
      <c r="AR12" s="982" t="s">
        <v>157</v>
      </c>
      <c r="AS12" s="58">
        <v>80.7</v>
      </c>
      <c r="AT12" s="982" t="s">
        <v>157</v>
      </c>
      <c r="AU12" s="982"/>
      <c r="AV12" s="107" t="s">
        <v>253</v>
      </c>
      <c r="AW12" s="58">
        <v>101.6</v>
      </c>
      <c r="AX12" s="58" t="s">
        <v>157</v>
      </c>
      <c r="AY12" s="58">
        <v>100.5</v>
      </c>
      <c r="AZ12" s="58" t="s">
        <v>157</v>
      </c>
      <c r="BA12" s="58">
        <v>89.4</v>
      </c>
      <c r="BB12" s="58" t="s">
        <v>157</v>
      </c>
      <c r="BC12" s="58">
        <v>96</v>
      </c>
      <c r="BD12" s="58" t="s">
        <v>157</v>
      </c>
      <c r="BE12" s="58" t="s">
        <v>275</v>
      </c>
      <c r="BF12" s="58" t="s">
        <v>157</v>
      </c>
      <c r="BG12" s="58">
        <v>108</v>
      </c>
      <c r="BH12" s="58" t="s">
        <v>157</v>
      </c>
      <c r="BI12" s="58">
        <v>105.2</v>
      </c>
      <c r="BJ12" s="58" t="s">
        <v>157</v>
      </c>
      <c r="BK12" s="58">
        <v>98.5</v>
      </c>
      <c r="BL12" s="58" t="s">
        <v>157</v>
      </c>
      <c r="BM12" s="58">
        <v>114.4</v>
      </c>
      <c r="BN12" s="58" t="s">
        <v>157</v>
      </c>
      <c r="BO12" s="58">
        <v>117.9</v>
      </c>
      <c r="BP12" s="58" t="s">
        <v>157</v>
      </c>
      <c r="BQ12" s="58">
        <v>107.8</v>
      </c>
      <c r="BR12" s="108" t="s">
        <v>157</v>
      </c>
      <c r="BS12" s="108"/>
      <c r="BT12" s="107" t="s">
        <v>253</v>
      </c>
      <c r="BU12" s="58">
        <v>110.8</v>
      </c>
      <c r="BV12" s="58" t="s">
        <v>157</v>
      </c>
      <c r="BW12" s="58">
        <v>114.2</v>
      </c>
      <c r="BX12" s="58" t="s">
        <v>157</v>
      </c>
      <c r="BY12" s="58">
        <v>135.6</v>
      </c>
      <c r="BZ12" s="58" t="s">
        <v>157</v>
      </c>
      <c r="CA12" s="58">
        <v>115.9</v>
      </c>
      <c r="CB12" s="58" t="s">
        <v>157</v>
      </c>
      <c r="CC12" s="58">
        <v>157.69999999999999</v>
      </c>
      <c r="CD12" s="58" t="s">
        <v>157</v>
      </c>
      <c r="CE12" s="58">
        <v>101.1</v>
      </c>
      <c r="CF12" s="58" t="s">
        <v>157</v>
      </c>
      <c r="CG12" s="58">
        <v>102.9</v>
      </c>
      <c r="CH12" s="58" t="s">
        <v>157</v>
      </c>
      <c r="CI12" s="58">
        <v>92</v>
      </c>
      <c r="CJ12" s="58" t="s">
        <v>157</v>
      </c>
      <c r="CK12" s="58">
        <v>106.4</v>
      </c>
      <c r="CL12" s="58" t="s">
        <v>157</v>
      </c>
      <c r="CM12" s="58">
        <v>94.9</v>
      </c>
      <c r="CN12" s="58" t="s">
        <v>157</v>
      </c>
      <c r="CO12" s="58">
        <v>117.3</v>
      </c>
      <c r="CP12" s="58" t="s">
        <v>157</v>
      </c>
      <c r="CQ12" s="108"/>
      <c r="CR12" s="107" t="s">
        <v>253</v>
      </c>
      <c r="CS12" s="58">
        <v>103.4</v>
      </c>
      <c r="CT12" s="58" t="s">
        <v>157</v>
      </c>
      <c r="CU12" s="58">
        <v>106.5</v>
      </c>
      <c r="CV12" s="58" t="s">
        <v>157</v>
      </c>
      <c r="CW12" s="58">
        <v>109.9</v>
      </c>
      <c r="CX12" s="58" t="s">
        <v>157</v>
      </c>
      <c r="CY12" s="58">
        <v>104</v>
      </c>
      <c r="CZ12" s="58" t="s">
        <v>157</v>
      </c>
      <c r="DA12" s="58">
        <v>99.2</v>
      </c>
      <c r="DB12" s="58" t="s">
        <v>157</v>
      </c>
      <c r="DC12" s="58">
        <v>99.4</v>
      </c>
      <c r="DD12" s="58" t="s">
        <v>157</v>
      </c>
      <c r="DE12" s="58">
        <v>114.2</v>
      </c>
      <c r="DF12" s="58" t="s">
        <v>157</v>
      </c>
      <c r="DG12" s="58">
        <v>104.7</v>
      </c>
      <c r="DH12" s="58" t="s">
        <v>157</v>
      </c>
      <c r="DI12" s="58">
        <v>91.3</v>
      </c>
      <c r="DJ12" s="58" t="s">
        <v>157</v>
      </c>
      <c r="DK12" s="58">
        <v>83.7</v>
      </c>
      <c r="DL12" s="58" t="s">
        <v>157</v>
      </c>
      <c r="DM12" s="58">
        <v>105.4</v>
      </c>
      <c r="DN12" s="108" t="s">
        <v>157</v>
      </c>
      <c r="DO12" s="1478"/>
      <c r="DP12" s="107" t="s">
        <v>253</v>
      </c>
      <c r="DQ12" s="58">
        <v>104.7</v>
      </c>
      <c r="DR12" s="58" t="s">
        <v>157</v>
      </c>
      <c r="DS12" s="58">
        <v>113.4</v>
      </c>
      <c r="DT12" s="58" t="s">
        <v>157</v>
      </c>
      <c r="DU12" s="58">
        <v>96.7</v>
      </c>
      <c r="DV12" s="58" t="s">
        <v>157</v>
      </c>
      <c r="DW12" s="58">
        <v>82.3</v>
      </c>
      <c r="DX12" s="58" t="s">
        <v>157</v>
      </c>
      <c r="DY12" s="58">
        <v>75.2</v>
      </c>
      <c r="DZ12" s="58" t="s">
        <v>157</v>
      </c>
      <c r="EA12" s="58">
        <v>94</v>
      </c>
      <c r="EB12" s="58" t="s">
        <v>157</v>
      </c>
      <c r="EC12" s="58">
        <v>102.8</v>
      </c>
      <c r="ED12" s="58" t="s">
        <v>157</v>
      </c>
      <c r="EE12" s="58">
        <v>72.7</v>
      </c>
      <c r="EF12" s="58" t="s">
        <v>157</v>
      </c>
      <c r="EG12" s="58">
        <v>80.5</v>
      </c>
      <c r="EH12" s="58" t="s">
        <v>157</v>
      </c>
      <c r="EI12" s="58">
        <v>108</v>
      </c>
      <c r="EJ12" s="58" t="s">
        <v>157</v>
      </c>
      <c r="EK12" s="58">
        <v>148.19999999999999</v>
      </c>
      <c r="EL12" s="58" t="s">
        <v>157</v>
      </c>
      <c r="EM12" s="108">
        <v>101.2</v>
      </c>
      <c r="EN12" s="108" t="s">
        <v>157</v>
      </c>
    </row>
    <row r="13" spans="1:144" s="985" customFormat="1" ht="24.6" customHeight="1" x14ac:dyDescent="0.25">
      <c r="B13" s="465" t="s">
        <v>362</v>
      </c>
      <c r="C13" s="108">
        <v>40354.199999999997</v>
      </c>
      <c r="D13" s="108" t="s">
        <v>157</v>
      </c>
      <c r="E13" s="108">
        <v>37204.199999999997</v>
      </c>
      <c r="F13" s="108" t="s">
        <v>157</v>
      </c>
      <c r="G13" s="108">
        <v>4418.6000000000004</v>
      </c>
      <c r="H13" s="108" t="s">
        <v>157</v>
      </c>
      <c r="I13" s="108">
        <v>165.6</v>
      </c>
      <c r="J13" s="108" t="s">
        <v>157</v>
      </c>
      <c r="K13" s="108">
        <v>1231.4000000000001</v>
      </c>
      <c r="L13" s="108" t="s">
        <v>157</v>
      </c>
      <c r="M13" s="108">
        <v>3217.9</v>
      </c>
      <c r="N13" s="982" t="s">
        <v>157</v>
      </c>
      <c r="O13" s="108">
        <v>609.5</v>
      </c>
      <c r="P13" s="982" t="s">
        <v>157</v>
      </c>
      <c r="Q13" s="108">
        <v>8984.7000000000007</v>
      </c>
      <c r="R13" s="982" t="s">
        <v>157</v>
      </c>
      <c r="S13" s="108">
        <v>284.3</v>
      </c>
      <c r="T13" s="108" t="s">
        <v>157</v>
      </c>
      <c r="U13" s="108">
        <v>32178.2</v>
      </c>
      <c r="V13" s="869" t="s">
        <v>157</v>
      </c>
      <c r="W13" s="51"/>
      <c r="X13" s="465" t="s">
        <v>362</v>
      </c>
      <c r="Y13" s="108">
        <v>232.3</v>
      </c>
      <c r="Z13" s="108" t="s">
        <v>157</v>
      </c>
      <c r="AA13" s="108">
        <v>370</v>
      </c>
      <c r="AB13" s="108" t="s">
        <v>157</v>
      </c>
      <c r="AC13" s="108">
        <v>507.3</v>
      </c>
      <c r="AD13" s="108" t="s">
        <v>157</v>
      </c>
      <c r="AE13" s="58">
        <v>1876.5</v>
      </c>
      <c r="AF13" s="108" t="s">
        <v>157</v>
      </c>
      <c r="AG13" s="108">
        <v>2053.4</v>
      </c>
      <c r="AH13" s="982" t="s">
        <v>157</v>
      </c>
      <c r="AI13" s="108">
        <v>770.4</v>
      </c>
      <c r="AJ13" s="108" t="s">
        <v>157</v>
      </c>
      <c r="AK13" s="108">
        <v>540.29999999999995</v>
      </c>
      <c r="AL13" s="108" t="s">
        <v>157</v>
      </c>
      <c r="AM13" s="108">
        <v>32261.3</v>
      </c>
      <c r="AN13" s="51" t="s">
        <v>157</v>
      </c>
      <c r="AO13" s="51">
        <v>196379</v>
      </c>
      <c r="AP13" s="51" t="s">
        <v>157</v>
      </c>
      <c r="AQ13" s="51">
        <v>14221</v>
      </c>
      <c r="AR13" s="869" t="s">
        <v>157</v>
      </c>
      <c r="AS13" s="51">
        <v>2112</v>
      </c>
      <c r="AT13" s="869" t="s">
        <v>157</v>
      </c>
      <c r="AU13" s="869"/>
      <c r="AV13" s="465" t="s">
        <v>362</v>
      </c>
      <c r="AW13" s="138">
        <v>567466</v>
      </c>
      <c r="AX13" s="138" t="s">
        <v>157</v>
      </c>
      <c r="AY13" s="108">
        <v>2504.8000000000002</v>
      </c>
      <c r="AZ13" s="108" t="s">
        <v>157</v>
      </c>
      <c r="BA13" s="108">
        <v>170.4</v>
      </c>
      <c r="BB13" s="108" t="s">
        <v>157</v>
      </c>
      <c r="BC13" s="108">
        <v>7004.7</v>
      </c>
      <c r="BD13" s="58" t="s">
        <v>157</v>
      </c>
      <c r="BE13" s="58" t="s">
        <v>275</v>
      </c>
      <c r="BF13" s="108" t="s">
        <v>157</v>
      </c>
      <c r="BG13" s="108">
        <v>5032.8</v>
      </c>
      <c r="BH13" s="108" t="s">
        <v>157</v>
      </c>
      <c r="BI13" s="108">
        <v>14948.5</v>
      </c>
      <c r="BJ13" s="108" t="s">
        <v>157</v>
      </c>
      <c r="BK13" s="108">
        <v>2654.8</v>
      </c>
      <c r="BL13" s="108" t="s">
        <v>157</v>
      </c>
      <c r="BM13" s="108">
        <v>319.8</v>
      </c>
      <c r="BN13" s="108" t="s">
        <v>157</v>
      </c>
      <c r="BO13" s="108">
        <v>1606.6</v>
      </c>
      <c r="BP13" s="108" t="s">
        <v>157</v>
      </c>
      <c r="BQ13" s="108">
        <v>206.1</v>
      </c>
      <c r="BR13" s="108" t="s">
        <v>157</v>
      </c>
      <c r="BS13" s="51"/>
      <c r="BT13" s="465" t="s">
        <v>362</v>
      </c>
      <c r="BU13" s="108">
        <v>2939.8</v>
      </c>
      <c r="BV13" s="108" t="s">
        <v>157</v>
      </c>
      <c r="BW13" s="108">
        <v>285.10000000000002</v>
      </c>
      <c r="BX13" s="108" t="s">
        <v>157</v>
      </c>
      <c r="BY13" s="108">
        <v>205.5</v>
      </c>
      <c r="BZ13" s="108" t="s">
        <v>157</v>
      </c>
      <c r="CA13" s="108">
        <v>288.2</v>
      </c>
      <c r="CB13" s="108" t="s">
        <v>157</v>
      </c>
      <c r="CC13" s="138">
        <v>52480</v>
      </c>
      <c r="CD13" s="138" t="s">
        <v>157</v>
      </c>
      <c r="CE13" s="138">
        <v>1044615</v>
      </c>
      <c r="CF13" s="138" t="s">
        <v>157</v>
      </c>
      <c r="CG13" s="138">
        <v>302944</v>
      </c>
      <c r="CH13" s="108" t="s">
        <v>157</v>
      </c>
      <c r="CI13" s="138">
        <v>857220</v>
      </c>
      <c r="CJ13" s="138" t="s">
        <v>157</v>
      </c>
      <c r="CK13" s="138">
        <v>46356</v>
      </c>
      <c r="CL13" s="138" t="s">
        <v>157</v>
      </c>
      <c r="CM13" s="138">
        <v>27958</v>
      </c>
      <c r="CN13" s="108" t="s">
        <v>157</v>
      </c>
      <c r="CO13" s="108">
        <v>8787.7000000000007</v>
      </c>
      <c r="CP13" s="108" t="s">
        <v>157</v>
      </c>
      <c r="CQ13" s="51"/>
      <c r="CR13" s="465" t="s">
        <v>362</v>
      </c>
      <c r="CS13" s="138">
        <v>157617</v>
      </c>
      <c r="CT13" s="138" t="s">
        <v>157</v>
      </c>
      <c r="CU13" s="108">
        <v>16545.599999999999</v>
      </c>
      <c r="CV13" s="108" t="s">
        <v>157</v>
      </c>
      <c r="CW13" s="108">
        <v>6621.8</v>
      </c>
      <c r="CX13" s="108" t="s">
        <v>157</v>
      </c>
      <c r="CY13" s="108">
        <v>5224.3999999999996</v>
      </c>
      <c r="CZ13" s="108" t="s">
        <v>157</v>
      </c>
      <c r="DA13" s="108">
        <v>855.2</v>
      </c>
      <c r="DB13" s="108" t="s">
        <v>157</v>
      </c>
      <c r="DC13" s="108">
        <v>541.4</v>
      </c>
      <c r="DD13" s="108" t="s">
        <v>157</v>
      </c>
      <c r="DE13" s="108">
        <v>2742.9</v>
      </c>
      <c r="DF13" s="108" t="s">
        <v>157</v>
      </c>
      <c r="DG13" s="108">
        <v>14212.2</v>
      </c>
      <c r="DH13" s="108" t="s">
        <v>157</v>
      </c>
      <c r="DI13" s="108">
        <v>5536.1</v>
      </c>
      <c r="DJ13" s="108" t="s">
        <v>157</v>
      </c>
      <c r="DK13" s="108">
        <v>2744.6</v>
      </c>
      <c r="DL13" s="108" t="s">
        <v>157</v>
      </c>
      <c r="DM13" s="108">
        <v>4683.8</v>
      </c>
      <c r="DN13" s="108" t="s">
        <v>157</v>
      </c>
      <c r="DO13" s="826"/>
      <c r="DP13" s="465" t="s">
        <v>362</v>
      </c>
      <c r="DQ13" s="108">
        <v>5590.5</v>
      </c>
      <c r="DR13" s="138" t="s">
        <v>157</v>
      </c>
      <c r="DS13" s="108">
        <v>817.1</v>
      </c>
      <c r="DT13" s="138" t="s">
        <v>157</v>
      </c>
      <c r="DU13" s="108">
        <v>818</v>
      </c>
      <c r="DV13" s="138" t="s">
        <v>157</v>
      </c>
      <c r="DW13" s="108">
        <v>105.9</v>
      </c>
      <c r="DX13" s="138" t="s">
        <v>157</v>
      </c>
      <c r="DY13" s="138">
        <v>1423</v>
      </c>
      <c r="DZ13" s="138" t="s">
        <v>157</v>
      </c>
      <c r="EA13" s="108">
        <v>2109.3000000000002</v>
      </c>
      <c r="EB13" s="108" t="s">
        <v>157</v>
      </c>
      <c r="EC13" s="108">
        <v>2004.5</v>
      </c>
      <c r="ED13" s="108" t="s">
        <v>157</v>
      </c>
      <c r="EE13" s="108">
        <v>207.3</v>
      </c>
      <c r="EF13" s="138" t="s">
        <v>157</v>
      </c>
      <c r="EG13" s="138">
        <v>3552</v>
      </c>
      <c r="EH13" s="138" t="s">
        <v>157</v>
      </c>
      <c r="EI13" s="138">
        <v>312359</v>
      </c>
      <c r="EJ13" s="138" t="s">
        <v>157</v>
      </c>
      <c r="EK13" s="108">
        <v>896.5</v>
      </c>
      <c r="EL13" s="138" t="s">
        <v>157</v>
      </c>
      <c r="EM13" s="138">
        <v>152355</v>
      </c>
      <c r="EN13" s="108" t="s">
        <v>157</v>
      </c>
    </row>
    <row r="14" spans="1:144" s="985" customFormat="1" ht="15" customHeight="1" x14ac:dyDescent="0.25">
      <c r="B14" s="465" t="s">
        <v>361</v>
      </c>
      <c r="C14" s="108">
        <v>39646.699999999997</v>
      </c>
      <c r="D14" s="108" t="s">
        <v>157</v>
      </c>
      <c r="E14" s="108">
        <v>34486</v>
      </c>
      <c r="F14" s="108" t="s">
        <v>157</v>
      </c>
      <c r="G14" s="108">
        <v>4539.8</v>
      </c>
      <c r="H14" s="108" t="s">
        <v>157</v>
      </c>
      <c r="I14" s="108">
        <v>159.9</v>
      </c>
      <c r="J14" s="108" t="s">
        <v>157</v>
      </c>
      <c r="K14" s="58" t="s">
        <v>275</v>
      </c>
      <c r="L14" s="108" t="s">
        <v>157</v>
      </c>
      <c r="M14" s="108">
        <v>3205.7</v>
      </c>
      <c r="N14" s="982" t="s">
        <v>157</v>
      </c>
      <c r="O14" s="108">
        <v>603.6</v>
      </c>
      <c r="P14" s="982" t="s">
        <v>157</v>
      </c>
      <c r="Q14" s="108">
        <v>8064.5</v>
      </c>
      <c r="R14" s="982" t="s">
        <v>157</v>
      </c>
      <c r="S14" s="108">
        <v>267.7</v>
      </c>
      <c r="T14" s="108" t="s">
        <v>157</v>
      </c>
      <c r="U14" s="108">
        <v>32712.6</v>
      </c>
      <c r="V14" s="869" t="s">
        <v>157</v>
      </c>
      <c r="W14" s="51"/>
      <c r="X14" s="465" t="s">
        <v>361</v>
      </c>
      <c r="Y14" s="108">
        <v>253.9</v>
      </c>
      <c r="Z14" s="108" t="s">
        <v>157</v>
      </c>
      <c r="AA14" s="108">
        <v>379.9</v>
      </c>
      <c r="AB14" s="108" t="s">
        <v>157</v>
      </c>
      <c r="AC14" s="108">
        <v>527.20000000000005</v>
      </c>
      <c r="AD14" s="108" t="s">
        <v>157</v>
      </c>
      <c r="AE14" s="58">
        <v>1905.8</v>
      </c>
      <c r="AF14" s="108" t="s">
        <v>157</v>
      </c>
      <c r="AG14" s="108">
        <v>1949.6</v>
      </c>
      <c r="AH14" s="982" t="s">
        <v>157</v>
      </c>
      <c r="AI14" s="108">
        <v>748.4</v>
      </c>
      <c r="AJ14" s="108" t="s">
        <v>157</v>
      </c>
      <c r="AK14" s="108">
        <v>518.29999999999995</v>
      </c>
      <c r="AL14" s="108" t="s">
        <v>157</v>
      </c>
      <c r="AM14" s="108">
        <v>30701.1</v>
      </c>
      <c r="AN14" s="51" t="s">
        <v>157</v>
      </c>
      <c r="AO14" s="51">
        <v>185663</v>
      </c>
      <c r="AP14" s="51" t="s">
        <v>157</v>
      </c>
      <c r="AQ14" s="51">
        <v>9730</v>
      </c>
      <c r="AR14" s="869" t="s">
        <v>157</v>
      </c>
      <c r="AS14" s="51">
        <v>1833</v>
      </c>
      <c r="AT14" s="869" t="s">
        <v>157</v>
      </c>
      <c r="AU14" s="869"/>
      <c r="AV14" s="465" t="s">
        <v>361</v>
      </c>
      <c r="AW14" s="138">
        <v>613417</v>
      </c>
      <c r="AX14" s="138" t="s">
        <v>157</v>
      </c>
      <c r="AY14" s="108">
        <v>2657.8</v>
      </c>
      <c r="AZ14" s="108" t="s">
        <v>157</v>
      </c>
      <c r="BA14" s="108">
        <v>167.2</v>
      </c>
      <c r="BB14" s="108" t="s">
        <v>157</v>
      </c>
      <c r="BC14" s="108">
        <v>6910.8</v>
      </c>
      <c r="BD14" s="58" t="s">
        <v>157</v>
      </c>
      <c r="BE14" s="58" t="s">
        <v>275</v>
      </c>
      <c r="BF14" s="108" t="s">
        <v>157</v>
      </c>
      <c r="BG14" s="108">
        <v>4967.8</v>
      </c>
      <c r="BH14" s="108" t="s">
        <v>157</v>
      </c>
      <c r="BI14" s="108">
        <v>14573.7</v>
      </c>
      <c r="BJ14" s="108" t="s">
        <v>157</v>
      </c>
      <c r="BK14" s="108">
        <v>2318</v>
      </c>
      <c r="BL14" s="108" t="s">
        <v>157</v>
      </c>
      <c r="BM14" s="108">
        <v>270.8</v>
      </c>
      <c r="BN14" s="108" t="s">
        <v>157</v>
      </c>
      <c r="BO14" s="108">
        <v>1696.4</v>
      </c>
      <c r="BP14" s="108" t="s">
        <v>157</v>
      </c>
      <c r="BQ14" s="108">
        <v>228.2</v>
      </c>
      <c r="BR14" s="108" t="s">
        <v>157</v>
      </c>
      <c r="BS14" s="51"/>
      <c r="BT14" s="465" t="s">
        <v>361</v>
      </c>
      <c r="BU14" s="108">
        <v>2917.1</v>
      </c>
      <c r="BV14" s="108" t="s">
        <v>157</v>
      </c>
      <c r="BW14" s="108">
        <v>267.60000000000002</v>
      </c>
      <c r="BX14" s="108" t="s">
        <v>157</v>
      </c>
      <c r="BY14" s="108">
        <v>155.19999999999999</v>
      </c>
      <c r="BZ14" s="108" t="s">
        <v>157</v>
      </c>
      <c r="CA14" s="108">
        <v>341</v>
      </c>
      <c r="CB14" s="108" t="s">
        <v>157</v>
      </c>
      <c r="CC14" s="68">
        <v>59284</v>
      </c>
      <c r="CD14" s="138" t="s">
        <v>157</v>
      </c>
      <c r="CE14" s="138">
        <v>1339091</v>
      </c>
      <c r="CF14" s="138" t="s">
        <v>157</v>
      </c>
      <c r="CG14" s="68">
        <v>325020</v>
      </c>
      <c r="CH14" s="108" t="s">
        <v>157</v>
      </c>
      <c r="CI14" s="138">
        <v>842439</v>
      </c>
      <c r="CJ14" s="138" t="s">
        <v>157</v>
      </c>
      <c r="CK14" s="307">
        <v>48072</v>
      </c>
      <c r="CL14" s="307" t="s">
        <v>157</v>
      </c>
      <c r="CM14" s="138">
        <v>27899</v>
      </c>
      <c r="CN14" s="108" t="s">
        <v>157</v>
      </c>
      <c r="CO14" s="108">
        <v>8631.2000000000007</v>
      </c>
      <c r="CP14" s="108" t="s">
        <v>157</v>
      </c>
      <c r="CQ14" s="51"/>
      <c r="CR14" s="465" t="s">
        <v>361</v>
      </c>
      <c r="CS14" s="138">
        <v>158504</v>
      </c>
      <c r="CT14" s="138" t="s">
        <v>157</v>
      </c>
      <c r="CU14" s="108">
        <v>15985.8</v>
      </c>
      <c r="CV14" s="108" t="s">
        <v>157</v>
      </c>
      <c r="CW14" s="108">
        <v>6733.4</v>
      </c>
      <c r="CX14" s="108" t="s">
        <v>157</v>
      </c>
      <c r="CY14" s="108">
        <v>7602.1</v>
      </c>
      <c r="CZ14" s="108" t="s">
        <v>157</v>
      </c>
      <c r="DA14" s="108">
        <v>856</v>
      </c>
      <c r="DB14" s="108" t="s">
        <v>157</v>
      </c>
      <c r="DC14" s="108">
        <v>523.79999999999995</v>
      </c>
      <c r="DD14" s="108" t="s">
        <v>157</v>
      </c>
      <c r="DE14" s="108">
        <v>3330.9</v>
      </c>
      <c r="DF14" s="108" t="s">
        <v>157</v>
      </c>
      <c r="DG14" s="108">
        <v>13882.9</v>
      </c>
      <c r="DH14" s="108" t="s">
        <v>157</v>
      </c>
      <c r="DI14" s="108">
        <v>6080.8</v>
      </c>
      <c r="DJ14" s="108" t="s">
        <v>157</v>
      </c>
      <c r="DK14" s="108">
        <v>2312.6999999999998</v>
      </c>
      <c r="DL14" s="108" t="s">
        <v>157</v>
      </c>
      <c r="DM14" s="108">
        <v>4931.2</v>
      </c>
      <c r="DN14" s="108" t="s">
        <v>157</v>
      </c>
      <c r="DO14" s="826"/>
      <c r="DP14" s="465" t="s">
        <v>361</v>
      </c>
      <c r="DQ14" s="108">
        <v>5414.2</v>
      </c>
      <c r="DR14" s="138" t="s">
        <v>157</v>
      </c>
      <c r="DS14" s="108">
        <v>776.1</v>
      </c>
      <c r="DT14" s="138" t="s">
        <v>157</v>
      </c>
      <c r="DU14" s="108">
        <v>683.6</v>
      </c>
      <c r="DV14" s="138" t="s">
        <v>157</v>
      </c>
      <c r="DW14" s="108">
        <v>67.599999999999994</v>
      </c>
      <c r="DX14" s="138" t="s">
        <v>157</v>
      </c>
      <c r="DY14" s="138">
        <v>1104</v>
      </c>
      <c r="DZ14" s="138" t="s">
        <v>157</v>
      </c>
      <c r="EA14" s="108">
        <v>2034.3</v>
      </c>
      <c r="EB14" s="108" t="s">
        <v>157</v>
      </c>
      <c r="EC14" s="108">
        <v>1944.7</v>
      </c>
      <c r="ED14" s="108" t="s">
        <v>157</v>
      </c>
      <c r="EE14" s="108">
        <v>95.1</v>
      </c>
      <c r="EF14" s="138" t="s">
        <v>157</v>
      </c>
      <c r="EG14" s="138">
        <v>5659</v>
      </c>
      <c r="EH14" s="138" t="s">
        <v>157</v>
      </c>
      <c r="EI14" s="138">
        <v>282075</v>
      </c>
      <c r="EJ14" s="138" t="s">
        <v>157</v>
      </c>
      <c r="EK14" s="108">
        <v>762</v>
      </c>
      <c r="EL14" s="108" t="s">
        <v>157</v>
      </c>
      <c r="EM14" s="138">
        <v>156904</v>
      </c>
      <c r="EN14" s="108" t="s">
        <v>157</v>
      </c>
    </row>
    <row r="15" spans="1:144" s="1477" customFormat="1" ht="15" customHeight="1" x14ac:dyDescent="0.25">
      <c r="B15" s="107" t="s">
        <v>253</v>
      </c>
      <c r="C15" s="108">
        <v>98.2</v>
      </c>
      <c r="D15" s="108" t="s">
        <v>157</v>
      </c>
      <c r="E15" s="108">
        <v>92.7</v>
      </c>
      <c r="F15" s="108" t="s">
        <v>157</v>
      </c>
      <c r="G15" s="108">
        <v>102.7</v>
      </c>
      <c r="H15" s="108" t="s">
        <v>157</v>
      </c>
      <c r="I15" s="108">
        <v>96.6</v>
      </c>
      <c r="J15" s="108" t="s">
        <v>157</v>
      </c>
      <c r="K15" s="58" t="s">
        <v>275</v>
      </c>
      <c r="L15" s="108" t="s">
        <v>157</v>
      </c>
      <c r="M15" s="108">
        <v>99.6</v>
      </c>
      <c r="N15" s="982" t="s">
        <v>157</v>
      </c>
      <c r="O15" s="108">
        <v>99</v>
      </c>
      <c r="P15" s="982" t="s">
        <v>157</v>
      </c>
      <c r="Q15" s="108">
        <v>89.8</v>
      </c>
      <c r="R15" s="982" t="s">
        <v>157</v>
      </c>
      <c r="S15" s="108">
        <v>94.2</v>
      </c>
      <c r="T15" s="108" t="s">
        <v>157</v>
      </c>
      <c r="U15" s="108">
        <v>101.7</v>
      </c>
      <c r="V15" s="982" t="s">
        <v>157</v>
      </c>
      <c r="W15" s="108"/>
      <c r="X15" s="107" t="s">
        <v>253</v>
      </c>
      <c r="Y15" s="108">
        <v>109.3</v>
      </c>
      <c r="Z15" s="108" t="s">
        <v>157</v>
      </c>
      <c r="AA15" s="108">
        <v>102.7</v>
      </c>
      <c r="AB15" s="108" t="s">
        <v>157</v>
      </c>
      <c r="AC15" s="108">
        <v>103.9</v>
      </c>
      <c r="AD15" s="108" t="s">
        <v>157</v>
      </c>
      <c r="AE15" s="58">
        <v>101.6</v>
      </c>
      <c r="AF15" s="108" t="s">
        <v>157</v>
      </c>
      <c r="AG15" s="108">
        <v>94.9</v>
      </c>
      <c r="AH15" s="982" t="s">
        <v>157</v>
      </c>
      <c r="AI15" s="108">
        <v>97.1</v>
      </c>
      <c r="AJ15" s="108" t="s">
        <v>157</v>
      </c>
      <c r="AK15" s="108">
        <v>95.9</v>
      </c>
      <c r="AL15" s="108" t="s">
        <v>157</v>
      </c>
      <c r="AM15" s="108">
        <v>95.2</v>
      </c>
      <c r="AN15" s="108" t="s">
        <v>157</v>
      </c>
      <c r="AO15" s="108">
        <v>94.5</v>
      </c>
      <c r="AP15" s="108" t="s">
        <v>157</v>
      </c>
      <c r="AQ15" s="108">
        <v>68.400000000000006</v>
      </c>
      <c r="AR15" s="982" t="s">
        <v>157</v>
      </c>
      <c r="AS15" s="108">
        <v>86.8</v>
      </c>
      <c r="AT15" s="982" t="s">
        <v>157</v>
      </c>
      <c r="AU15" s="982"/>
      <c r="AV15" s="107" t="s">
        <v>253</v>
      </c>
      <c r="AW15" s="108">
        <v>108.1</v>
      </c>
      <c r="AX15" s="108" t="s">
        <v>157</v>
      </c>
      <c r="AY15" s="108">
        <v>106.1</v>
      </c>
      <c r="AZ15" s="108" t="s">
        <v>157</v>
      </c>
      <c r="BA15" s="108">
        <v>98.1</v>
      </c>
      <c r="BB15" s="108" t="s">
        <v>157</v>
      </c>
      <c r="BC15" s="108">
        <v>98.7</v>
      </c>
      <c r="BD15" s="58" t="s">
        <v>157</v>
      </c>
      <c r="BE15" s="58" t="s">
        <v>275</v>
      </c>
      <c r="BF15" s="108" t="s">
        <v>157</v>
      </c>
      <c r="BG15" s="108">
        <v>98.7</v>
      </c>
      <c r="BH15" s="108" t="s">
        <v>157</v>
      </c>
      <c r="BI15" s="108">
        <v>97.5</v>
      </c>
      <c r="BJ15" s="108" t="s">
        <v>157</v>
      </c>
      <c r="BK15" s="108">
        <v>87.3</v>
      </c>
      <c r="BL15" s="108" t="s">
        <v>157</v>
      </c>
      <c r="BM15" s="108">
        <v>84.7</v>
      </c>
      <c r="BN15" s="108" t="s">
        <v>157</v>
      </c>
      <c r="BO15" s="108">
        <v>105.6</v>
      </c>
      <c r="BP15" s="108" t="s">
        <v>157</v>
      </c>
      <c r="BQ15" s="108">
        <v>110.8</v>
      </c>
      <c r="BR15" s="108" t="s">
        <v>157</v>
      </c>
      <c r="BS15" s="108"/>
      <c r="BT15" s="107" t="s">
        <v>253</v>
      </c>
      <c r="BU15" s="108">
        <v>99.2</v>
      </c>
      <c r="BV15" s="108" t="s">
        <v>157</v>
      </c>
      <c r="BW15" s="108">
        <v>93.9</v>
      </c>
      <c r="BX15" s="108" t="s">
        <v>157</v>
      </c>
      <c r="BY15" s="108">
        <v>75.5</v>
      </c>
      <c r="BZ15" s="108" t="s">
        <v>157</v>
      </c>
      <c r="CA15" s="108">
        <v>118.3</v>
      </c>
      <c r="CB15" s="108" t="s">
        <v>157</v>
      </c>
      <c r="CC15" s="58">
        <v>113</v>
      </c>
      <c r="CD15" s="108" t="s">
        <v>157</v>
      </c>
      <c r="CE15" s="108">
        <v>128.19999999999999</v>
      </c>
      <c r="CF15" s="108" t="s">
        <v>157</v>
      </c>
      <c r="CG15" s="58">
        <v>107.3</v>
      </c>
      <c r="CH15" s="108" t="s">
        <v>157</v>
      </c>
      <c r="CI15" s="108">
        <v>98.3</v>
      </c>
      <c r="CJ15" s="108" t="s">
        <v>157</v>
      </c>
      <c r="CK15" s="108">
        <v>103.7</v>
      </c>
      <c r="CL15" s="108" t="s">
        <v>157</v>
      </c>
      <c r="CM15" s="108">
        <v>99.8</v>
      </c>
      <c r="CN15" s="108" t="s">
        <v>157</v>
      </c>
      <c r="CO15" s="108">
        <v>98.2</v>
      </c>
      <c r="CP15" s="108" t="s">
        <v>157</v>
      </c>
      <c r="CQ15" s="108"/>
      <c r="CR15" s="107" t="s">
        <v>253</v>
      </c>
      <c r="CS15" s="108">
        <v>100.6</v>
      </c>
      <c r="CT15" s="108" t="s">
        <v>157</v>
      </c>
      <c r="CU15" s="108">
        <v>96.6</v>
      </c>
      <c r="CV15" s="108" t="s">
        <v>157</v>
      </c>
      <c r="CW15" s="108">
        <v>101.7</v>
      </c>
      <c r="CX15" s="108" t="s">
        <v>157</v>
      </c>
      <c r="CY15" s="108">
        <v>145.5</v>
      </c>
      <c r="CZ15" s="108" t="s">
        <v>157</v>
      </c>
      <c r="DA15" s="108">
        <v>100.1</v>
      </c>
      <c r="DB15" s="108" t="s">
        <v>157</v>
      </c>
      <c r="DC15" s="108">
        <v>96.8</v>
      </c>
      <c r="DD15" s="108" t="s">
        <v>157</v>
      </c>
      <c r="DE15" s="108">
        <v>121.4</v>
      </c>
      <c r="DF15" s="108" t="s">
        <v>157</v>
      </c>
      <c r="DG15" s="108">
        <v>97.7</v>
      </c>
      <c r="DH15" s="108" t="s">
        <v>157</v>
      </c>
      <c r="DI15" s="108">
        <v>109.8</v>
      </c>
      <c r="DJ15" s="108" t="s">
        <v>157</v>
      </c>
      <c r="DK15" s="108">
        <v>84.3</v>
      </c>
      <c r="DL15" s="108" t="s">
        <v>157</v>
      </c>
      <c r="DM15" s="108">
        <v>105.3</v>
      </c>
      <c r="DN15" s="108" t="s">
        <v>157</v>
      </c>
      <c r="DO15" s="1478"/>
      <c r="DP15" s="107" t="s">
        <v>253</v>
      </c>
      <c r="DQ15" s="108">
        <v>96.8</v>
      </c>
      <c r="DR15" s="108" t="s">
        <v>157</v>
      </c>
      <c r="DS15" s="108">
        <v>95</v>
      </c>
      <c r="DT15" s="108" t="s">
        <v>157</v>
      </c>
      <c r="DU15" s="108">
        <v>83.6</v>
      </c>
      <c r="DV15" s="108" t="s">
        <v>157</v>
      </c>
      <c r="DW15" s="108">
        <v>63.8</v>
      </c>
      <c r="DX15" s="108" t="s">
        <v>157</v>
      </c>
      <c r="DY15" s="108">
        <v>77.599999999999994</v>
      </c>
      <c r="DZ15" s="108" t="s">
        <v>157</v>
      </c>
      <c r="EA15" s="108">
        <v>96.4</v>
      </c>
      <c r="EB15" s="108" t="s">
        <v>157</v>
      </c>
      <c r="EC15" s="108">
        <v>97</v>
      </c>
      <c r="ED15" s="108" t="s">
        <v>157</v>
      </c>
      <c r="EE15" s="108">
        <v>45.9</v>
      </c>
      <c r="EF15" s="108" t="s">
        <v>157</v>
      </c>
      <c r="EG15" s="108">
        <v>159.30000000000001</v>
      </c>
      <c r="EH15" s="108" t="s">
        <v>157</v>
      </c>
      <c r="EI15" s="108">
        <v>90.3</v>
      </c>
      <c r="EJ15" s="108" t="s">
        <v>157</v>
      </c>
      <c r="EK15" s="108">
        <v>85</v>
      </c>
      <c r="EL15" s="108" t="s">
        <v>157</v>
      </c>
      <c r="EM15" s="108">
        <v>103</v>
      </c>
      <c r="EN15" s="108" t="s">
        <v>157</v>
      </c>
    </row>
    <row r="16" spans="1:144" s="1476" customFormat="1" ht="22.2" customHeight="1" x14ac:dyDescent="0.25">
      <c r="A16" s="1479"/>
      <c r="B16" s="534" t="s">
        <v>290</v>
      </c>
      <c r="C16" s="58">
        <v>3473.9</v>
      </c>
      <c r="D16" s="58" t="s">
        <v>157</v>
      </c>
      <c r="E16" s="58">
        <v>3318.5</v>
      </c>
      <c r="F16" s="58" t="s">
        <v>157</v>
      </c>
      <c r="G16" s="58">
        <v>358.3</v>
      </c>
      <c r="H16" s="58" t="s">
        <v>157</v>
      </c>
      <c r="I16" s="58">
        <v>13.8</v>
      </c>
      <c r="J16" s="58" t="s">
        <v>157</v>
      </c>
      <c r="K16" s="58">
        <v>108</v>
      </c>
      <c r="L16" s="58" t="s">
        <v>157</v>
      </c>
      <c r="M16" s="58">
        <v>291.5</v>
      </c>
      <c r="N16" s="982" t="s">
        <v>157</v>
      </c>
      <c r="O16" s="58">
        <v>54</v>
      </c>
      <c r="P16" s="982" t="s">
        <v>157</v>
      </c>
      <c r="Q16" s="58">
        <v>1352.8</v>
      </c>
      <c r="R16" s="982" t="s">
        <v>157</v>
      </c>
      <c r="S16" s="58">
        <v>28.2</v>
      </c>
      <c r="T16" s="58" t="s">
        <v>157</v>
      </c>
      <c r="U16" s="58">
        <v>2682.6</v>
      </c>
      <c r="V16" s="132" t="s">
        <v>157</v>
      </c>
      <c r="W16" s="111"/>
      <c r="X16" s="534" t="s">
        <v>290</v>
      </c>
      <c r="Y16" s="58">
        <v>18.899999999999999</v>
      </c>
      <c r="Z16" s="58" t="s">
        <v>157</v>
      </c>
      <c r="AA16" s="58">
        <v>32.1</v>
      </c>
      <c r="AB16" s="58" t="s">
        <v>157</v>
      </c>
      <c r="AC16" s="58">
        <v>43.5</v>
      </c>
      <c r="AD16" s="58" t="s">
        <v>157</v>
      </c>
      <c r="AE16" s="58">
        <v>170.3</v>
      </c>
      <c r="AF16" s="58" t="s">
        <v>157</v>
      </c>
      <c r="AG16" s="58">
        <v>529.9</v>
      </c>
      <c r="AH16" s="982" t="s">
        <v>157</v>
      </c>
      <c r="AI16" s="1480">
        <v>75.099999999999994</v>
      </c>
      <c r="AJ16" s="1480" t="s">
        <v>157</v>
      </c>
      <c r="AK16" s="58">
        <v>49.8</v>
      </c>
      <c r="AL16" s="58" t="s">
        <v>157</v>
      </c>
      <c r="AM16" s="257">
        <v>2549.9</v>
      </c>
      <c r="AN16" s="297" t="s">
        <v>157</v>
      </c>
      <c r="AO16" s="297">
        <v>17933</v>
      </c>
      <c r="AP16" s="297" t="s">
        <v>157</v>
      </c>
      <c r="AQ16" s="297">
        <v>1462</v>
      </c>
      <c r="AR16" s="412" t="s">
        <v>157</v>
      </c>
      <c r="AS16" s="297">
        <v>197</v>
      </c>
      <c r="AT16" s="412" t="s">
        <v>157</v>
      </c>
      <c r="AU16" s="579"/>
      <c r="AV16" s="534" t="s">
        <v>290</v>
      </c>
      <c r="AW16" s="297">
        <v>43482</v>
      </c>
      <c r="AX16" s="92" t="s">
        <v>157</v>
      </c>
      <c r="AY16" s="58">
        <v>232.6</v>
      </c>
      <c r="AZ16" s="58" t="s">
        <v>157</v>
      </c>
      <c r="BA16" s="58">
        <v>13.3</v>
      </c>
      <c r="BB16" s="58" t="s">
        <v>157</v>
      </c>
      <c r="BC16" s="58">
        <v>627.29999999999995</v>
      </c>
      <c r="BD16" s="58" t="s">
        <v>157</v>
      </c>
      <c r="BE16" s="58" t="s">
        <v>275</v>
      </c>
      <c r="BF16" s="58" t="s">
        <v>157</v>
      </c>
      <c r="BG16" s="58">
        <v>445.7</v>
      </c>
      <c r="BH16" s="58" t="s">
        <v>157</v>
      </c>
      <c r="BI16" s="58">
        <v>1435.7</v>
      </c>
      <c r="BJ16" s="58" t="s">
        <v>157</v>
      </c>
      <c r="BK16" s="58">
        <v>225</v>
      </c>
      <c r="BL16" s="58" t="s">
        <v>157</v>
      </c>
      <c r="BM16" s="58">
        <v>24.9</v>
      </c>
      <c r="BN16" s="58" t="s">
        <v>157</v>
      </c>
      <c r="BO16" s="58">
        <v>160.30000000000001</v>
      </c>
      <c r="BP16" s="58" t="s">
        <v>157</v>
      </c>
      <c r="BQ16" s="58">
        <v>23</v>
      </c>
      <c r="BR16" s="92" t="s">
        <v>157</v>
      </c>
      <c r="BS16" s="111"/>
      <c r="BT16" s="534" t="s">
        <v>290</v>
      </c>
      <c r="BU16" s="58">
        <v>263</v>
      </c>
      <c r="BV16" s="58" t="s">
        <v>157</v>
      </c>
      <c r="BW16" s="58">
        <v>20.9</v>
      </c>
      <c r="BX16" s="58" t="s">
        <v>157</v>
      </c>
      <c r="BY16" s="58">
        <v>24.8</v>
      </c>
      <c r="BZ16" s="58" t="s">
        <v>157</v>
      </c>
      <c r="CA16" s="58">
        <v>25.5</v>
      </c>
      <c r="CB16" s="58" t="s">
        <v>157</v>
      </c>
      <c r="CC16" s="68">
        <v>3908</v>
      </c>
      <c r="CD16" s="68" t="s">
        <v>157</v>
      </c>
      <c r="CE16" s="68">
        <v>95629</v>
      </c>
      <c r="CF16" s="68" t="s">
        <v>157</v>
      </c>
      <c r="CG16" s="68">
        <v>29981</v>
      </c>
      <c r="CH16" s="58" t="s">
        <v>157</v>
      </c>
      <c r="CI16" s="68">
        <v>80991</v>
      </c>
      <c r="CJ16" s="68" t="s">
        <v>157</v>
      </c>
      <c r="CK16" s="68">
        <v>4685</v>
      </c>
      <c r="CL16" s="68" t="s">
        <v>157</v>
      </c>
      <c r="CM16" s="138">
        <v>2837</v>
      </c>
      <c r="CN16" s="108" t="s">
        <v>157</v>
      </c>
      <c r="CO16" s="108">
        <v>854.3</v>
      </c>
      <c r="CP16" s="138" t="s">
        <v>157</v>
      </c>
      <c r="CQ16" s="111"/>
      <c r="CR16" s="534" t="s">
        <v>290</v>
      </c>
      <c r="CS16" s="138">
        <v>14057</v>
      </c>
      <c r="CT16" s="138" t="s">
        <v>157</v>
      </c>
      <c r="CU16" s="108">
        <v>1651.2</v>
      </c>
      <c r="CV16" s="108" t="s">
        <v>157</v>
      </c>
      <c r="CW16" s="108">
        <v>596.9</v>
      </c>
      <c r="CX16" s="108" t="s">
        <v>157</v>
      </c>
      <c r="CY16" s="108">
        <v>455.8</v>
      </c>
      <c r="CZ16" s="108" t="s">
        <v>157</v>
      </c>
      <c r="DA16" s="108">
        <v>80.2</v>
      </c>
      <c r="DB16" s="108" t="s">
        <v>157</v>
      </c>
      <c r="DC16" s="108">
        <v>49</v>
      </c>
      <c r="DD16" s="108" t="s">
        <v>157</v>
      </c>
      <c r="DE16" s="108">
        <v>227</v>
      </c>
      <c r="DF16" s="108" t="s">
        <v>157</v>
      </c>
      <c r="DG16" s="108">
        <v>1476.4</v>
      </c>
      <c r="DH16" s="108" t="s">
        <v>157</v>
      </c>
      <c r="DI16" s="108">
        <v>540.5</v>
      </c>
      <c r="DJ16" s="108" t="s">
        <v>157</v>
      </c>
      <c r="DK16" s="108">
        <v>273.10000000000002</v>
      </c>
      <c r="DL16" s="108" t="s">
        <v>157</v>
      </c>
      <c r="DM16" s="108">
        <v>477.5</v>
      </c>
      <c r="DN16" s="138" t="s">
        <v>157</v>
      </c>
      <c r="DO16" s="1475"/>
      <c r="DP16" s="534" t="s">
        <v>290</v>
      </c>
      <c r="DQ16" s="108">
        <v>538.6</v>
      </c>
      <c r="DR16" s="138" t="s">
        <v>157</v>
      </c>
      <c r="DS16" s="108">
        <v>84.7</v>
      </c>
      <c r="DT16" s="138" t="s">
        <v>157</v>
      </c>
      <c r="DU16" s="108">
        <v>73.7</v>
      </c>
      <c r="DV16" s="138" t="s">
        <v>157</v>
      </c>
      <c r="DW16" s="108">
        <v>9.4</v>
      </c>
      <c r="DX16" s="108" t="s">
        <v>157</v>
      </c>
      <c r="DY16" s="138">
        <v>144</v>
      </c>
      <c r="DZ16" s="138" t="s">
        <v>157</v>
      </c>
      <c r="EA16" s="108">
        <v>189.2</v>
      </c>
      <c r="EB16" s="108" t="s">
        <v>157</v>
      </c>
      <c r="EC16" s="108">
        <v>180.7</v>
      </c>
      <c r="ED16" s="108" t="s">
        <v>157</v>
      </c>
      <c r="EE16" s="108">
        <v>10.199999999999999</v>
      </c>
      <c r="EF16" s="138" t="s">
        <v>157</v>
      </c>
      <c r="EG16" s="138">
        <v>261</v>
      </c>
      <c r="EH16" s="138" t="s">
        <v>157</v>
      </c>
      <c r="EI16" s="138">
        <v>30542</v>
      </c>
      <c r="EJ16" s="138" t="s">
        <v>157</v>
      </c>
      <c r="EK16" s="108">
        <v>75.099999999999994</v>
      </c>
      <c r="EL16" s="138" t="s">
        <v>157</v>
      </c>
      <c r="EM16" s="138">
        <v>13580</v>
      </c>
      <c r="EN16" s="138" t="s">
        <v>157</v>
      </c>
    </row>
    <row r="17" spans="1:144" s="1476" customFormat="1" ht="15" customHeight="1" x14ac:dyDescent="0.25">
      <c r="A17" s="1479"/>
      <c r="B17" s="534" t="s">
        <v>289</v>
      </c>
      <c r="C17" s="58">
        <v>4193.8999999999996</v>
      </c>
      <c r="D17" s="58" t="s">
        <v>157</v>
      </c>
      <c r="E17" s="58">
        <v>3573.2</v>
      </c>
      <c r="F17" s="58" t="s">
        <v>157</v>
      </c>
      <c r="G17" s="58">
        <v>420.8</v>
      </c>
      <c r="H17" s="58" t="s">
        <v>157</v>
      </c>
      <c r="I17" s="58">
        <v>16.3</v>
      </c>
      <c r="J17" s="58" t="s">
        <v>157</v>
      </c>
      <c r="K17" s="58">
        <v>113.9</v>
      </c>
      <c r="L17" s="58" t="s">
        <v>157</v>
      </c>
      <c r="M17" s="58">
        <v>325.10000000000002</v>
      </c>
      <c r="N17" s="982" t="s">
        <v>157</v>
      </c>
      <c r="O17" s="58">
        <v>57.3</v>
      </c>
      <c r="P17" s="982" t="s">
        <v>157</v>
      </c>
      <c r="Q17" s="58">
        <v>1384</v>
      </c>
      <c r="R17" s="982" t="s">
        <v>157</v>
      </c>
      <c r="S17" s="58">
        <v>35.299999999999997</v>
      </c>
      <c r="T17" s="58" t="s">
        <v>157</v>
      </c>
      <c r="U17" s="58">
        <v>2851</v>
      </c>
      <c r="V17" s="132" t="s">
        <v>157</v>
      </c>
      <c r="W17" s="111"/>
      <c r="X17" s="534" t="s">
        <v>289</v>
      </c>
      <c r="Y17" s="58">
        <v>21.2</v>
      </c>
      <c r="Z17" s="58" t="s">
        <v>157</v>
      </c>
      <c r="AA17" s="58">
        <v>34.1</v>
      </c>
      <c r="AB17" s="58" t="s">
        <v>157</v>
      </c>
      <c r="AC17" s="58">
        <v>48.4</v>
      </c>
      <c r="AD17" s="58" t="s">
        <v>157</v>
      </c>
      <c r="AE17" s="58">
        <v>196.4</v>
      </c>
      <c r="AF17" s="58" t="s">
        <v>157</v>
      </c>
      <c r="AG17" s="58">
        <v>602</v>
      </c>
      <c r="AH17" s="982" t="s">
        <v>157</v>
      </c>
      <c r="AI17" s="1480">
        <v>95.5</v>
      </c>
      <c r="AJ17" s="1480" t="s">
        <v>157</v>
      </c>
      <c r="AK17" s="58">
        <v>60.1</v>
      </c>
      <c r="AL17" s="58" t="s">
        <v>157</v>
      </c>
      <c r="AM17" s="257">
        <v>2701.4</v>
      </c>
      <c r="AN17" s="297" t="s">
        <v>157</v>
      </c>
      <c r="AO17" s="297">
        <v>19344</v>
      </c>
      <c r="AP17" s="297" t="s">
        <v>157</v>
      </c>
      <c r="AQ17" s="297">
        <v>890</v>
      </c>
      <c r="AR17" s="412" t="s">
        <v>157</v>
      </c>
      <c r="AS17" s="297">
        <v>189</v>
      </c>
      <c r="AT17" s="412" t="s">
        <v>157</v>
      </c>
      <c r="AU17" s="579"/>
      <c r="AV17" s="534" t="s">
        <v>289</v>
      </c>
      <c r="AW17" s="297">
        <v>55617</v>
      </c>
      <c r="AX17" s="92" t="s">
        <v>157</v>
      </c>
      <c r="AY17" s="58">
        <v>259.8</v>
      </c>
      <c r="AZ17" s="58" t="s">
        <v>157</v>
      </c>
      <c r="BA17" s="58">
        <v>17.100000000000001</v>
      </c>
      <c r="BB17" s="58" t="s">
        <v>157</v>
      </c>
      <c r="BC17" s="58">
        <v>621</v>
      </c>
      <c r="BD17" s="58" t="s">
        <v>157</v>
      </c>
      <c r="BE17" s="58" t="s">
        <v>275</v>
      </c>
      <c r="BF17" s="58" t="s">
        <v>157</v>
      </c>
      <c r="BG17" s="58">
        <v>419.4</v>
      </c>
      <c r="BH17" s="58" t="s">
        <v>157</v>
      </c>
      <c r="BI17" s="58">
        <v>1411.3</v>
      </c>
      <c r="BJ17" s="58" t="s">
        <v>157</v>
      </c>
      <c r="BK17" s="58">
        <v>220.7</v>
      </c>
      <c r="BL17" s="58" t="s">
        <v>157</v>
      </c>
      <c r="BM17" s="58">
        <v>35.700000000000003</v>
      </c>
      <c r="BN17" s="58" t="s">
        <v>157</v>
      </c>
      <c r="BO17" s="58">
        <v>153.4</v>
      </c>
      <c r="BP17" s="58" t="s">
        <v>157</v>
      </c>
      <c r="BQ17" s="58">
        <v>18.600000000000001</v>
      </c>
      <c r="BR17" s="92" t="s">
        <v>157</v>
      </c>
      <c r="BS17" s="111"/>
      <c r="BT17" s="534" t="s">
        <v>289</v>
      </c>
      <c r="BU17" s="58">
        <v>278.7</v>
      </c>
      <c r="BV17" s="58" t="s">
        <v>157</v>
      </c>
      <c r="BW17" s="58">
        <v>30.7</v>
      </c>
      <c r="BX17" s="58" t="s">
        <v>157</v>
      </c>
      <c r="BY17" s="58">
        <v>25.9</v>
      </c>
      <c r="BZ17" s="58" t="s">
        <v>157</v>
      </c>
      <c r="CA17" s="58">
        <v>29.5</v>
      </c>
      <c r="CB17" s="58" t="s">
        <v>157</v>
      </c>
      <c r="CC17" s="68">
        <v>6466</v>
      </c>
      <c r="CD17" s="68" t="s">
        <v>157</v>
      </c>
      <c r="CE17" s="68">
        <v>95283</v>
      </c>
      <c r="CF17" s="68" t="s">
        <v>157</v>
      </c>
      <c r="CG17" s="68">
        <v>31793</v>
      </c>
      <c r="CH17" s="58" t="s">
        <v>157</v>
      </c>
      <c r="CI17" s="68">
        <v>80760</v>
      </c>
      <c r="CJ17" s="68" t="s">
        <v>157</v>
      </c>
      <c r="CK17" s="68">
        <v>4929</v>
      </c>
      <c r="CL17" s="68" t="s">
        <v>157</v>
      </c>
      <c r="CM17" s="138">
        <v>2946</v>
      </c>
      <c r="CN17" s="108" t="s">
        <v>157</v>
      </c>
      <c r="CO17" s="108">
        <v>989.9</v>
      </c>
      <c r="CP17" s="138" t="s">
        <v>157</v>
      </c>
      <c r="CQ17" s="111"/>
      <c r="CR17" s="534" t="s">
        <v>289</v>
      </c>
      <c r="CS17" s="138">
        <v>14438</v>
      </c>
      <c r="CT17" s="138" t="s">
        <v>157</v>
      </c>
      <c r="CU17" s="108">
        <v>1749.2</v>
      </c>
      <c r="CV17" s="108" t="s">
        <v>157</v>
      </c>
      <c r="CW17" s="108">
        <v>623.20000000000005</v>
      </c>
      <c r="CX17" s="108" t="s">
        <v>157</v>
      </c>
      <c r="CY17" s="108">
        <v>487.1</v>
      </c>
      <c r="CZ17" s="108" t="s">
        <v>157</v>
      </c>
      <c r="DA17" s="108">
        <v>88.9</v>
      </c>
      <c r="DB17" s="108" t="s">
        <v>157</v>
      </c>
      <c r="DC17" s="108">
        <v>48.8</v>
      </c>
      <c r="DD17" s="108" t="s">
        <v>157</v>
      </c>
      <c r="DE17" s="108">
        <v>306.10000000000002</v>
      </c>
      <c r="DF17" s="108" t="s">
        <v>157</v>
      </c>
      <c r="DG17" s="108">
        <v>1775.7</v>
      </c>
      <c r="DH17" s="108" t="s">
        <v>157</v>
      </c>
      <c r="DI17" s="108">
        <v>642.4</v>
      </c>
      <c r="DJ17" s="108" t="s">
        <v>157</v>
      </c>
      <c r="DK17" s="108">
        <v>266.39999999999998</v>
      </c>
      <c r="DL17" s="108" t="s">
        <v>157</v>
      </c>
      <c r="DM17" s="108">
        <v>485.9</v>
      </c>
      <c r="DN17" s="138" t="s">
        <v>157</v>
      </c>
      <c r="DO17" s="1475"/>
      <c r="DP17" s="534" t="s">
        <v>289</v>
      </c>
      <c r="DQ17" s="108">
        <v>599.70000000000005</v>
      </c>
      <c r="DR17" s="138" t="s">
        <v>157</v>
      </c>
      <c r="DS17" s="108">
        <v>86.2</v>
      </c>
      <c r="DT17" s="138" t="s">
        <v>157</v>
      </c>
      <c r="DU17" s="108">
        <v>93.5</v>
      </c>
      <c r="DV17" s="138" t="s">
        <v>157</v>
      </c>
      <c r="DW17" s="108">
        <v>13</v>
      </c>
      <c r="DX17" s="108" t="s">
        <v>157</v>
      </c>
      <c r="DY17" s="138">
        <v>148</v>
      </c>
      <c r="DZ17" s="138" t="s">
        <v>157</v>
      </c>
      <c r="EA17" s="108">
        <v>205.2</v>
      </c>
      <c r="EB17" s="108" t="s">
        <v>157</v>
      </c>
      <c r="EC17" s="108">
        <v>195.4</v>
      </c>
      <c r="ED17" s="108" t="s">
        <v>157</v>
      </c>
      <c r="EE17" s="108">
        <v>15.2</v>
      </c>
      <c r="EF17" s="138" t="s">
        <v>157</v>
      </c>
      <c r="EG17" s="138">
        <v>605</v>
      </c>
      <c r="EH17" s="138" t="s">
        <v>157</v>
      </c>
      <c r="EI17" s="138">
        <v>31644</v>
      </c>
      <c r="EJ17" s="138" t="s">
        <v>157</v>
      </c>
      <c r="EK17" s="108">
        <v>77.2</v>
      </c>
      <c r="EL17" s="138" t="s">
        <v>157</v>
      </c>
      <c r="EM17" s="138">
        <v>14266</v>
      </c>
      <c r="EN17" s="138" t="s">
        <v>157</v>
      </c>
    </row>
    <row r="18" spans="1:144" s="1476" customFormat="1" ht="15" customHeight="1" x14ac:dyDescent="0.25">
      <c r="A18" s="1479"/>
      <c r="B18" s="534" t="s">
        <v>288</v>
      </c>
      <c r="C18" s="58">
        <v>3910.7</v>
      </c>
      <c r="D18" s="58" t="s">
        <v>157</v>
      </c>
      <c r="E18" s="58">
        <v>3400.1</v>
      </c>
      <c r="F18" s="58" t="s">
        <v>157</v>
      </c>
      <c r="G18" s="58">
        <v>413.6</v>
      </c>
      <c r="H18" s="58" t="s">
        <v>157</v>
      </c>
      <c r="I18" s="58">
        <v>14.7</v>
      </c>
      <c r="J18" s="58" t="s">
        <v>157</v>
      </c>
      <c r="K18" s="58">
        <v>110.3</v>
      </c>
      <c r="L18" s="58" t="s">
        <v>157</v>
      </c>
      <c r="M18" s="58">
        <v>295.7</v>
      </c>
      <c r="N18" s="982" t="s">
        <v>157</v>
      </c>
      <c r="O18" s="58">
        <v>50.8</v>
      </c>
      <c r="P18" s="982" t="s">
        <v>157</v>
      </c>
      <c r="Q18" s="58">
        <v>741.7</v>
      </c>
      <c r="R18" s="982" t="s">
        <v>157</v>
      </c>
      <c r="S18" s="58">
        <v>31.5</v>
      </c>
      <c r="T18" s="58" t="s">
        <v>157</v>
      </c>
      <c r="U18" s="58">
        <v>2759.6</v>
      </c>
      <c r="V18" s="132" t="s">
        <v>157</v>
      </c>
      <c r="W18" s="111"/>
      <c r="X18" s="534" t="s">
        <v>288</v>
      </c>
      <c r="Y18" s="58">
        <v>20.5</v>
      </c>
      <c r="Z18" s="58" t="s">
        <v>157</v>
      </c>
      <c r="AA18" s="58">
        <v>32.700000000000003</v>
      </c>
      <c r="AB18" s="58" t="s">
        <v>157</v>
      </c>
      <c r="AC18" s="58">
        <v>48.1</v>
      </c>
      <c r="AD18" s="58" t="s">
        <v>157</v>
      </c>
      <c r="AE18" s="58">
        <v>178.4</v>
      </c>
      <c r="AF18" s="58" t="s">
        <v>157</v>
      </c>
      <c r="AG18" s="58">
        <v>570.70000000000005</v>
      </c>
      <c r="AH18" s="982" t="s">
        <v>157</v>
      </c>
      <c r="AI18" s="1480">
        <v>103.8</v>
      </c>
      <c r="AJ18" s="1480" t="s">
        <v>157</v>
      </c>
      <c r="AK18" s="58">
        <v>57.5</v>
      </c>
      <c r="AL18" s="58" t="s">
        <v>157</v>
      </c>
      <c r="AM18" s="257">
        <v>2186.9</v>
      </c>
      <c r="AN18" s="297" t="s">
        <v>157</v>
      </c>
      <c r="AO18" s="297">
        <v>17081</v>
      </c>
      <c r="AP18" s="297" t="s">
        <v>157</v>
      </c>
      <c r="AQ18" s="297">
        <v>825</v>
      </c>
      <c r="AR18" s="412" t="s">
        <v>157</v>
      </c>
      <c r="AS18" s="297">
        <v>174</v>
      </c>
      <c r="AT18" s="412" t="s">
        <v>157</v>
      </c>
      <c r="AU18" s="579"/>
      <c r="AV18" s="534" t="s">
        <v>288</v>
      </c>
      <c r="AW18" s="297">
        <v>51566</v>
      </c>
      <c r="AX18" s="92" t="s">
        <v>157</v>
      </c>
      <c r="AY18" s="58">
        <v>218.6</v>
      </c>
      <c r="AZ18" s="58" t="s">
        <v>157</v>
      </c>
      <c r="BA18" s="58">
        <v>13.5</v>
      </c>
      <c r="BB18" s="58" t="s">
        <v>157</v>
      </c>
      <c r="BC18" s="58">
        <v>606.20000000000005</v>
      </c>
      <c r="BD18" s="58" t="s">
        <v>157</v>
      </c>
      <c r="BE18" s="58" t="s">
        <v>275</v>
      </c>
      <c r="BF18" s="58" t="s">
        <v>157</v>
      </c>
      <c r="BG18" s="58">
        <v>423.9</v>
      </c>
      <c r="BH18" s="58" t="s">
        <v>157</v>
      </c>
      <c r="BI18" s="58">
        <v>1299.4000000000001</v>
      </c>
      <c r="BJ18" s="58" t="s">
        <v>157</v>
      </c>
      <c r="BK18" s="58">
        <v>272.7</v>
      </c>
      <c r="BL18" s="58" t="s">
        <v>157</v>
      </c>
      <c r="BM18" s="58">
        <v>21.3</v>
      </c>
      <c r="BN18" s="58" t="s">
        <v>157</v>
      </c>
      <c r="BO18" s="58">
        <v>161.5</v>
      </c>
      <c r="BP18" s="58" t="s">
        <v>157</v>
      </c>
      <c r="BQ18" s="58">
        <v>17</v>
      </c>
      <c r="BR18" s="92" t="s">
        <v>157</v>
      </c>
      <c r="BS18" s="111"/>
      <c r="BT18" s="534" t="s">
        <v>288</v>
      </c>
      <c r="BU18" s="58">
        <v>237.2</v>
      </c>
      <c r="BV18" s="58" t="s">
        <v>157</v>
      </c>
      <c r="BW18" s="58">
        <v>27</v>
      </c>
      <c r="BX18" s="58" t="s">
        <v>157</v>
      </c>
      <c r="BY18" s="58">
        <v>4</v>
      </c>
      <c r="BZ18" s="58" t="s">
        <v>157</v>
      </c>
      <c r="CA18" s="58">
        <v>17.3</v>
      </c>
      <c r="CB18" s="58" t="s">
        <v>157</v>
      </c>
      <c r="CC18" s="68">
        <v>4045</v>
      </c>
      <c r="CD18" s="68" t="s">
        <v>157</v>
      </c>
      <c r="CE18" s="68">
        <v>77893</v>
      </c>
      <c r="CF18" s="68" t="s">
        <v>157</v>
      </c>
      <c r="CG18" s="68">
        <v>27013</v>
      </c>
      <c r="CH18" s="58" t="s">
        <v>157</v>
      </c>
      <c r="CI18" s="68">
        <v>70911</v>
      </c>
      <c r="CJ18" s="68" t="s">
        <v>157</v>
      </c>
      <c r="CK18" s="68">
        <v>4484</v>
      </c>
      <c r="CL18" s="68" t="s">
        <v>157</v>
      </c>
      <c r="CM18" s="138">
        <v>2713</v>
      </c>
      <c r="CN18" s="108" t="s">
        <v>157</v>
      </c>
      <c r="CO18" s="108">
        <v>883.8</v>
      </c>
      <c r="CP18" s="138" t="s">
        <v>157</v>
      </c>
      <c r="CQ18" s="111"/>
      <c r="CR18" s="534" t="s">
        <v>288</v>
      </c>
      <c r="CS18" s="138">
        <v>13894</v>
      </c>
      <c r="CT18" s="138" t="s">
        <v>157</v>
      </c>
      <c r="CU18" s="108">
        <v>1447.1</v>
      </c>
      <c r="CV18" s="108" t="s">
        <v>157</v>
      </c>
      <c r="CW18" s="108">
        <v>582.20000000000005</v>
      </c>
      <c r="CX18" s="108" t="s">
        <v>157</v>
      </c>
      <c r="CY18" s="108">
        <v>475.4</v>
      </c>
      <c r="CZ18" s="108" t="s">
        <v>157</v>
      </c>
      <c r="DA18" s="108">
        <v>74.400000000000006</v>
      </c>
      <c r="DB18" s="108" t="s">
        <v>157</v>
      </c>
      <c r="DC18" s="108">
        <v>48.8</v>
      </c>
      <c r="DD18" s="108" t="s">
        <v>157</v>
      </c>
      <c r="DE18" s="108">
        <v>306.89999999999998</v>
      </c>
      <c r="DF18" s="108" t="s">
        <v>157</v>
      </c>
      <c r="DG18" s="108">
        <v>1507.7</v>
      </c>
      <c r="DH18" s="108" t="s">
        <v>157</v>
      </c>
      <c r="DI18" s="108">
        <v>593.29999999999995</v>
      </c>
      <c r="DJ18" s="108" t="s">
        <v>157</v>
      </c>
      <c r="DK18" s="108">
        <v>231.4</v>
      </c>
      <c r="DL18" s="108" t="s">
        <v>157</v>
      </c>
      <c r="DM18" s="108">
        <v>456</v>
      </c>
      <c r="DN18" s="138" t="s">
        <v>157</v>
      </c>
      <c r="DO18" s="1475"/>
      <c r="DP18" s="534" t="s">
        <v>288</v>
      </c>
      <c r="DQ18" s="108">
        <v>497.9</v>
      </c>
      <c r="DR18" s="138" t="s">
        <v>157</v>
      </c>
      <c r="DS18" s="108">
        <v>88.1</v>
      </c>
      <c r="DT18" s="138" t="s">
        <v>157</v>
      </c>
      <c r="DU18" s="108">
        <v>78.400000000000006</v>
      </c>
      <c r="DV18" s="138" t="s">
        <v>157</v>
      </c>
      <c r="DW18" s="108">
        <v>11.3</v>
      </c>
      <c r="DX18" s="108" t="s">
        <v>157</v>
      </c>
      <c r="DY18" s="138">
        <v>128</v>
      </c>
      <c r="DZ18" s="138" t="s">
        <v>157</v>
      </c>
      <c r="EA18" s="108">
        <v>178.2</v>
      </c>
      <c r="EB18" s="108" t="s">
        <v>157</v>
      </c>
      <c r="EC18" s="108">
        <v>170.1</v>
      </c>
      <c r="ED18" s="108" t="s">
        <v>157</v>
      </c>
      <c r="EE18" s="108">
        <v>12.3</v>
      </c>
      <c r="EF18" s="138" t="s">
        <v>157</v>
      </c>
      <c r="EG18" s="138">
        <v>528</v>
      </c>
      <c r="EH18" s="138" t="s">
        <v>157</v>
      </c>
      <c r="EI18" s="138">
        <v>25661</v>
      </c>
      <c r="EJ18" s="138" t="s">
        <v>157</v>
      </c>
      <c r="EK18" s="108">
        <v>64</v>
      </c>
      <c r="EL18" s="138" t="s">
        <v>157</v>
      </c>
      <c r="EM18" s="138">
        <v>15223</v>
      </c>
      <c r="EN18" s="138" t="s">
        <v>157</v>
      </c>
    </row>
    <row r="19" spans="1:144" s="985" customFormat="1" ht="15" customHeight="1" x14ac:dyDescent="0.25">
      <c r="A19" s="1481"/>
      <c r="B19" s="534" t="s">
        <v>287</v>
      </c>
      <c r="C19" s="58">
        <v>3869.9</v>
      </c>
      <c r="D19" s="58" t="s">
        <v>157</v>
      </c>
      <c r="E19" s="58">
        <v>3821.6</v>
      </c>
      <c r="F19" s="58" t="s">
        <v>157</v>
      </c>
      <c r="G19" s="58">
        <v>416.6</v>
      </c>
      <c r="H19" s="58" t="s">
        <v>157</v>
      </c>
      <c r="I19" s="58">
        <v>13.7</v>
      </c>
      <c r="J19" s="58" t="s">
        <v>157</v>
      </c>
      <c r="K19" s="58">
        <v>130.30000000000001</v>
      </c>
      <c r="L19" s="58" t="s">
        <v>157</v>
      </c>
      <c r="M19" s="58">
        <v>279.5</v>
      </c>
      <c r="N19" s="982" t="s">
        <v>157</v>
      </c>
      <c r="O19" s="58">
        <v>48.5</v>
      </c>
      <c r="P19" s="982" t="s">
        <v>157</v>
      </c>
      <c r="Q19" s="58">
        <v>700.3</v>
      </c>
      <c r="R19" s="982" t="s">
        <v>157</v>
      </c>
      <c r="S19" s="58">
        <v>23</v>
      </c>
      <c r="T19" s="58" t="s">
        <v>157</v>
      </c>
      <c r="U19" s="58">
        <v>3107.9</v>
      </c>
      <c r="V19" s="132" t="s">
        <v>157</v>
      </c>
      <c r="W19" s="65"/>
      <c r="X19" s="534" t="s">
        <v>287</v>
      </c>
      <c r="Y19" s="58">
        <v>26.2</v>
      </c>
      <c r="Z19" s="58" t="s">
        <v>157</v>
      </c>
      <c r="AA19" s="58">
        <v>33.5</v>
      </c>
      <c r="AB19" s="58" t="s">
        <v>157</v>
      </c>
      <c r="AC19" s="58">
        <v>46.6</v>
      </c>
      <c r="AD19" s="58" t="s">
        <v>157</v>
      </c>
      <c r="AE19" s="58">
        <v>163.9</v>
      </c>
      <c r="AF19" s="58" t="s">
        <v>157</v>
      </c>
      <c r="AG19" s="58">
        <v>498.4</v>
      </c>
      <c r="AH19" s="982" t="s">
        <v>157</v>
      </c>
      <c r="AI19" s="1480">
        <v>97</v>
      </c>
      <c r="AJ19" s="1480" t="s">
        <v>157</v>
      </c>
      <c r="AK19" s="58">
        <v>72.599999999999994</v>
      </c>
      <c r="AL19" s="58" t="s">
        <v>157</v>
      </c>
      <c r="AM19" s="257">
        <v>2302.1</v>
      </c>
      <c r="AN19" s="297" t="s">
        <v>157</v>
      </c>
      <c r="AO19" s="297">
        <v>14020</v>
      </c>
      <c r="AP19" s="297" t="s">
        <v>157</v>
      </c>
      <c r="AQ19" s="297">
        <v>684</v>
      </c>
      <c r="AR19" s="412" t="s">
        <v>157</v>
      </c>
      <c r="AS19" s="297">
        <v>142</v>
      </c>
      <c r="AT19" s="412" t="s">
        <v>157</v>
      </c>
      <c r="AU19" s="32"/>
      <c r="AV19" s="534" t="s">
        <v>287</v>
      </c>
      <c r="AW19" s="297">
        <v>51168</v>
      </c>
      <c r="AX19" s="92" t="s">
        <v>157</v>
      </c>
      <c r="AY19" s="58">
        <v>190.4</v>
      </c>
      <c r="AZ19" s="58" t="s">
        <v>157</v>
      </c>
      <c r="BA19" s="58">
        <v>12.2</v>
      </c>
      <c r="BB19" s="58" t="s">
        <v>157</v>
      </c>
      <c r="BC19" s="58">
        <v>617.20000000000005</v>
      </c>
      <c r="BD19" s="58" t="s">
        <v>157</v>
      </c>
      <c r="BE19" s="58" t="s">
        <v>275</v>
      </c>
      <c r="BF19" s="58" t="s">
        <v>157</v>
      </c>
      <c r="BG19" s="58">
        <v>496.6</v>
      </c>
      <c r="BH19" s="58" t="s">
        <v>157</v>
      </c>
      <c r="BI19" s="58">
        <v>1293</v>
      </c>
      <c r="BJ19" s="58" t="s">
        <v>157</v>
      </c>
      <c r="BK19" s="58">
        <v>256.3</v>
      </c>
      <c r="BL19" s="58" t="s">
        <v>157</v>
      </c>
      <c r="BM19" s="58">
        <v>23.5</v>
      </c>
      <c r="BN19" s="58" t="s">
        <v>157</v>
      </c>
      <c r="BO19" s="58">
        <v>148.5</v>
      </c>
      <c r="BP19" s="58" t="s">
        <v>157</v>
      </c>
      <c r="BQ19" s="58">
        <v>18.7</v>
      </c>
      <c r="BR19" s="92" t="s">
        <v>157</v>
      </c>
      <c r="BS19" s="65"/>
      <c r="BT19" s="534" t="s">
        <v>287</v>
      </c>
      <c r="BU19" s="58">
        <v>211.8</v>
      </c>
      <c r="BV19" s="58" t="s">
        <v>157</v>
      </c>
      <c r="BW19" s="58">
        <v>27.7</v>
      </c>
      <c r="BX19" s="58" t="s">
        <v>157</v>
      </c>
      <c r="BY19" s="58">
        <v>5.6</v>
      </c>
      <c r="BZ19" s="58" t="s">
        <v>157</v>
      </c>
      <c r="CA19" s="58">
        <v>19.899999999999999</v>
      </c>
      <c r="CB19" s="58" t="s">
        <v>157</v>
      </c>
      <c r="CC19" s="68">
        <v>4724</v>
      </c>
      <c r="CD19" s="68" t="s">
        <v>157</v>
      </c>
      <c r="CE19" s="68">
        <v>48462</v>
      </c>
      <c r="CF19" s="68" t="s">
        <v>157</v>
      </c>
      <c r="CG19" s="68">
        <v>23190</v>
      </c>
      <c r="CH19" s="58" t="s">
        <v>157</v>
      </c>
      <c r="CI19" s="68">
        <v>54449</v>
      </c>
      <c r="CJ19" s="68" t="s">
        <v>157</v>
      </c>
      <c r="CK19" s="68">
        <v>3563</v>
      </c>
      <c r="CL19" s="68" t="s">
        <v>157</v>
      </c>
      <c r="CM19" s="138">
        <v>2069</v>
      </c>
      <c r="CN19" s="108" t="s">
        <v>157</v>
      </c>
      <c r="CO19" s="108">
        <v>639.5</v>
      </c>
      <c r="CP19" s="138" t="s">
        <v>157</v>
      </c>
      <c r="CQ19" s="65"/>
      <c r="CR19" s="534" t="s">
        <v>287</v>
      </c>
      <c r="CS19" s="138">
        <v>14465</v>
      </c>
      <c r="CT19" s="138" t="s">
        <v>157</v>
      </c>
      <c r="CU19" s="108">
        <v>1144.8</v>
      </c>
      <c r="CV19" s="108" t="s">
        <v>157</v>
      </c>
      <c r="CW19" s="108">
        <v>547.70000000000005</v>
      </c>
      <c r="CX19" s="108" t="s">
        <v>157</v>
      </c>
      <c r="CY19" s="108">
        <v>519.6</v>
      </c>
      <c r="CZ19" s="108" t="s">
        <v>157</v>
      </c>
      <c r="DA19" s="108">
        <v>57.3</v>
      </c>
      <c r="DB19" s="108" t="s">
        <v>157</v>
      </c>
      <c r="DC19" s="108">
        <v>50.6</v>
      </c>
      <c r="DD19" s="108" t="s">
        <v>157</v>
      </c>
      <c r="DE19" s="108">
        <v>284.3</v>
      </c>
      <c r="DF19" s="108" t="s">
        <v>157</v>
      </c>
      <c r="DG19" s="108">
        <v>898.5</v>
      </c>
      <c r="DH19" s="108" t="s">
        <v>157</v>
      </c>
      <c r="DI19" s="108">
        <v>479.1</v>
      </c>
      <c r="DJ19" s="108" t="s">
        <v>157</v>
      </c>
      <c r="DK19" s="108">
        <v>142.80000000000001</v>
      </c>
      <c r="DL19" s="108" t="s">
        <v>157</v>
      </c>
      <c r="DM19" s="108">
        <v>353.8</v>
      </c>
      <c r="DN19" s="138" t="s">
        <v>157</v>
      </c>
      <c r="DO19" s="826"/>
      <c r="DP19" s="534" t="s">
        <v>287</v>
      </c>
      <c r="DQ19" s="108">
        <v>441.2</v>
      </c>
      <c r="DR19" s="138" t="s">
        <v>157</v>
      </c>
      <c r="DS19" s="108">
        <v>62.2</v>
      </c>
      <c r="DT19" s="138" t="s">
        <v>157</v>
      </c>
      <c r="DU19" s="108">
        <v>58.3</v>
      </c>
      <c r="DV19" s="138" t="s">
        <v>157</v>
      </c>
      <c r="DW19" s="108">
        <v>7.1</v>
      </c>
      <c r="DX19" s="108" t="s">
        <v>157</v>
      </c>
      <c r="DY19" s="138">
        <v>95</v>
      </c>
      <c r="DZ19" s="138" t="s">
        <v>157</v>
      </c>
      <c r="EA19" s="108">
        <v>120.3</v>
      </c>
      <c r="EB19" s="108" t="s">
        <v>157</v>
      </c>
      <c r="EC19" s="108">
        <v>113.7</v>
      </c>
      <c r="ED19" s="108" t="s">
        <v>157</v>
      </c>
      <c r="EE19" s="108">
        <v>8.8000000000000007</v>
      </c>
      <c r="EF19" s="138" t="s">
        <v>157</v>
      </c>
      <c r="EG19" s="138">
        <v>574</v>
      </c>
      <c r="EH19" s="138" t="s">
        <v>157</v>
      </c>
      <c r="EI19" s="138">
        <v>19684</v>
      </c>
      <c r="EJ19" s="138" t="s">
        <v>157</v>
      </c>
      <c r="EK19" s="108">
        <v>52</v>
      </c>
      <c r="EL19" s="138" t="s">
        <v>157</v>
      </c>
      <c r="EM19" s="138">
        <v>15995</v>
      </c>
      <c r="EN19" s="138" t="s">
        <v>157</v>
      </c>
    </row>
    <row r="20" spans="1:144" s="985" customFormat="1" ht="15" customHeight="1" x14ac:dyDescent="0.25">
      <c r="A20" s="1481"/>
      <c r="B20" s="534" t="s">
        <v>286</v>
      </c>
      <c r="C20" s="58">
        <v>4043.7</v>
      </c>
      <c r="D20" s="58" t="s">
        <v>157</v>
      </c>
      <c r="E20" s="58">
        <v>3932.2</v>
      </c>
      <c r="F20" s="58" t="s">
        <v>157</v>
      </c>
      <c r="G20" s="58">
        <v>453.5</v>
      </c>
      <c r="H20" s="58" t="s">
        <v>157</v>
      </c>
      <c r="I20" s="58">
        <v>16</v>
      </c>
      <c r="J20" s="58" t="s">
        <v>211</v>
      </c>
      <c r="K20" s="58">
        <v>135.4</v>
      </c>
      <c r="L20" s="58" t="s">
        <v>157</v>
      </c>
      <c r="M20" s="58">
        <v>311</v>
      </c>
      <c r="N20" s="982" t="s">
        <v>211</v>
      </c>
      <c r="O20" s="58">
        <v>53.7</v>
      </c>
      <c r="P20" s="982" t="s">
        <v>157</v>
      </c>
      <c r="Q20" s="58">
        <v>631.9</v>
      </c>
      <c r="R20" s="982" t="s">
        <v>157</v>
      </c>
      <c r="S20" s="58">
        <v>21.7</v>
      </c>
      <c r="T20" s="58" t="s">
        <v>211</v>
      </c>
      <c r="U20" s="58">
        <v>2984.2</v>
      </c>
      <c r="V20" s="132" t="s">
        <v>157</v>
      </c>
      <c r="W20" s="65"/>
      <c r="X20" s="534" t="s">
        <v>286</v>
      </c>
      <c r="Y20" s="58">
        <v>25.1</v>
      </c>
      <c r="Z20" s="58" t="s">
        <v>157</v>
      </c>
      <c r="AA20" s="58">
        <v>34.5</v>
      </c>
      <c r="AB20" s="58" t="s">
        <v>157</v>
      </c>
      <c r="AC20" s="58">
        <v>47.8</v>
      </c>
      <c r="AD20" s="58" t="s">
        <v>157</v>
      </c>
      <c r="AE20" s="58">
        <v>181.2</v>
      </c>
      <c r="AF20" s="58" t="s">
        <v>157</v>
      </c>
      <c r="AG20" s="58">
        <v>162.9</v>
      </c>
      <c r="AH20" s="982" t="s">
        <v>157</v>
      </c>
      <c r="AI20" s="1480">
        <v>65.8</v>
      </c>
      <c r="AJ20" s="1480" t="s">
        <v>157</v>
      </c>
      <c r="AK20" s="58">
        <v>46.2</v>
      </c>
      <c r="AL20" s="58" t="s">
        <v>157</v>
      </c>
      <c r="AM20" s="257">
        <v>2457.8000000000002</v>
      </c>
      <c r="AN20" s="297" t="s">
        <v>157</v>
      </c>
      <c r="AO20" s="297">
        <v>16224</v>
      </c>
      <c r="AP20" s="297" t="s">
        <v>157</v>
      </c>
      <c r="AQ20" s="297">
        <v>1042</v>
      </c>
      <c r="AR20" s="412" t="s">
        <v>157</v>
      </c>
      <c r="AS20" s="297">
        <v>152</v>
      </c>
      <c r="AT20" s="412" t="s">
        <v>157</v>
      </c>
      <c r="AU20" s="32"/>
      <c r="AV20" s="534" t="s">
        <v>286</v>
      </c>
      <c r="AW20" s="297">
        <v>55799</v>
      </c>
      <c r="AX20" s="92" t="s">
        <v>157</v>
      </c>
      <c r="AY20" s="58">
        <v>223.6</v>
      </c>
      <c r="AZ20" s="58" t="s">
        <v>157</v>
      </c>
      <c r="BA20" s="58">
        <v>15.7</v>
      </c>
      <c r="BB20" s="58" t="s">
        <v>157</v>
      </c>
      <c r="BC20" s="58">
        <v>618</v>
      </c>
      <c r="BD20" s="58" t="s">
        <v>157</v>
      </c>
      <c r="BE20" s="58" t="s">
        <v>275</v>
      </c>
      <c r="BF20" s="58" t="s">
        <v>157</v>
      </c>
      <c r="BG20" s="58">
        <v>414.5</v>
      </c>
      <c r="BH20" s="58" t="s">
        <v>157</v>
      </c>
      <c r="BI20" s="58">
        <v>1168.2</v>
      </c>
      <c r="BJ20" s="58" t="s">
        <v>157</v>
      </c>
      <c r="BK20" s="58">
        <v>275.10000000000002</v>
      </c>
      <c r="BL20" s="58" t="s">
        <v>157</v>
      </c>
      <c r="BM20" s="58">
        <v>22.7</v>
      </c>
      <c r="BN20" s="58" t="s">
        <v>157</v>
      </c>
      <c r="BO20" s="58">
        <v>158.9</v>
      </c>
      <c r="BP20" s="58" t="s">
        <v>157</v>
      </c>
      <c r="BQ20" s="58">
        <v>20.5</v>
      </c>
      <c r="BR20" s="92" t="s">
        <v>157</v>
      </c>
      <c r="BS20" s="65"/>
      <c r="BT20" s="534" t="s">
        <v>286</v>
      </c>
      <c r="BU20" s="58">
        <v>258.8</v>
      </c>
      <c r="BV20" s="58" t="s">
        <v>157</v>
      </c>
      <c r="BW20" s="58">
        <v>23.5</v>
      </c>
      <c r="BX20" s="58" t="s">
        <v>157</v>
      </c>
      <c r="BY20" s="58">
        <v>12.5</v>
      </c>
      <c r="BZ20" s="58" t="s">
        <v>157</v>
      </c>
      <c r="CA20" s="58">
        <v>30.4</v>
      </c>
      <c r="CB20" s="58" t="s">
        <v>157</v>
      </c>
      <c r="CC20" s="68">
        <v>6048</v>
      </c>
      <c r="CD20" s="68" t="s">
        <v>211</v>
      </c>
      <c r="CE20" s="68">
        <v>104274</v>
      </c>
      <c r="CF20" s="68" t="s">
        <v>211</v>
      </c>
      <c r="CG20" s="68">
        <v>28328</v>
      </c>
      <c r="CH20" s="58" t="s">
        <v>157</v>
      </c>
      <c r="CI20" s="68">
        <v>69743</v>
      </c>
      <c r="CJ20" s="68" t="s">
        <v>211</v>
      </c>
      <c r="CK20" s="68">
        <v>4258</v>
      </c>
      <c r="CL20" s="68" t="s">
        <v>157</v>
      </c>
      <c r="CM20" s="138">
        <v>2201</v>
      </c>
      <c r="CN20" s="108" t="s">
        <v>157</v>
      </c>
      <c r="CO20" s="108">
        <v>675.1</v>
      </c>
      <c r="CP20" s="138" t="s">
        <v>211</v>
      </c>
      <c r="CQ20" s="65"/>
      <c r="CR20" s="534" t="s">
        <v>286</v>
      </c>
      <c r="CS20" s="138">
        <v>13237</v>
      </c>
      <c r="CT20" s="138" t="s">
        <v>157</v>
      </c>
      <c r="CU20" s="108">
        <v>731.1</v>
      </c>
      <c r="CV20" s="108" t="s">
        <v>157</v>
      </c>
      <c r="CW20" s="108">
        <v>642.70000000000005</v>
      </c>
      <c r="CX20" s="108" t="s">
        <v>157</v>
      </c>
      <c r="CY20" s="108">
        <v>684.4</v>
      </c>
      <c r="CZ20" s="108" t="s">
        <v>211</v>
      </c>
      <c r="DA20" s="108">
        <v>66.7</v>
      </c>
      <c r="DB20" s="108" t="s">
        <v>157</v>
      </c>
      <c r="DC20" s="108">
        <v>48.2</v>
      </c>
      <c r="DD20" s="108" t="s">
        <v>157</v>
      </c>
      <c r="DE20" s="108">
        <v>295.8</v>
      </c>
      <c r="DF20" s="108" t="s">
        <v>157</v>
      </c>
      <c r="DG20" s="108">
        <v>1416.9</v>
      </c>
      <c r="DH20" s="108" t="s">
        <v>211</v>
      </c>
      <c r="DI20" s="108">
        <v>600.9</v>
      </c>
      <c r="DJ20" s="108" t="s">
        <v>157</v>
      </c>
      <c r="DK20" s="108">
        <v>233</v>
      </c>
      <c r="DL20" s="108" t="s">
        <v>157</v>
      </c>
      <c r="DM20" s="108">
        <v>443.6</v>
      </c>
      <c r="DN20" s="138" t="s">
        <v>157</v>
      </c>
      <c r="DO20" s="826"/>
      <c r="DP20" s="534" t="s">
        <v>286</v>
      </c>
      <c r="DQ20" s="108">
        <v>535.29999999999995</v>
      </c>
      <c r="DR20" s="138" t="s">
        <v>157</v>
      </c>
      <c r="DS20" s="108">
        <v>73.3</v>
      </c>
      <c r="DT20" s="138" t="s">
        <v>157</v>
      </c>
      <c r="DU20" s="108">
        <v>70.8</v>
      </c>
      <c r="DV20" s="138" t="s">
        <v>157</v>
      </c>
      <c r="DW20" s="108">
        <v>9.5</v>
      </c>
      <c r="DX20" s="108" t="s">
        <v>157</v>
      </c>
      <c r="DY20" s="138">
        <v>112</v>
      </c>
      <c r="DZ20" s="138" t="s">
        <v>157</v>
      </c>
      <c r="EA20" s="108">
        <v>182</v>
      </c>
      <c r="EB20" s="108" t="s">
        <v>157</v>
      </c>
      <c r="EC20" s="108">
        <v>173.1</v>
      </c>
      <c r="ED20" s="108" t="s">
        <v>157</v>
      </c>
      <c r="EE20" s="108">
        <v>6.1</v>
      </c>
      <c r="EF20" s="138" t="s">
        <v>157</v>
      </c>
      <c r="EG20" s="138">
        <v>466</v>
      </c>
      <c r="EH20" s="138" t="s">
        <v>157</v>
      </c>
      <c r="EI20" s="138">
        <v>21388</v>
      </c>
      <c r="EJ20" s="138" t="s">
        <v>157</v>
      </c>
      <c r="EK20" s="108">
        <v>72.900000000000006</v>
      </c>
      <c r="EL20" s="138" t="s">
        <v>157</v>
      </c>
      <c r="EM20" s="138">
        <v>16885</v>
      </c>
      <c r="EN20" s="138" t="s">
        <v>157</v>
      </c>
    </row>
    <row r="21" spans="1:144" s="985" customFormat="1" ht="15" customHeight="1" x14ac:dyDescent="0.25">
      <c r="A21" s="1481"/>
      <c r="B21" s="534" t="s">
        <v>285</v>
      </c>
      <c r="C21" s="58">
        <v>3587.7</v>
      </c>
      <c r="D21" s="58" t="s">
        <v>157</v>
      </c>
      <c r="E21" s="58">
        <v>3958.5</v>
      </c>
      <c r="F21" s="58" t="s">
        <v>157</v>
      </c>
      <c r="G21" s="58">
        <v>405.5</v>
      </c>
      <c r="H21" s="58" t="s">
        <v>157</v>
      </c>
      <c r="I21" s="58">
        <v>14.4</v>
      </c>
      <c r="J21" s="58" t="s">
        <v>211</v>
      </c>
      <c r="K21" s="58">
        <v>111.9</v>
      </c>
      <c r="L21" s="58" t="s">
        <v>157</v>
      </c>
      <c r="M21" s="58">
        <v>257.7</v>
      </c>
      <c r="N21" s="982" t="s">
        <v>157</v>
      </c>
      <c r="O21" s="58">
        <v>47.1</v>
      </c>
      <c r="P21" s="982" t="s">
        <v>157</v>
      </c>
      <c r="Q21" s="58">
        <v>535.9</v>
      </c>
      <c r="R21" s="982" t="s">
        <v>157</v>
      </c>
      <c r="S21" s="58">
        <v>23.4</v>
      </c>
      <c r="T21" s="58" t="s">
        <v>211</v>
      </c>
      <c r="U21" s="58">
        <v>2708.2</v>
      </c>
      <c r="V21" s="132" t="s">
        <v>157</v>
      </c>
      <c r="W21" s="65"/>
      <c r="X21" s="534" t="s">
        <v>285</v>
      </c>
      <c r="Y21" s="58">
        <v>19.3</v>
      </c>
      <c r="Z21" s="58" t="s">
        <v>157</v>
      </c>
      <c r="AA21" s="58">
        <v>32.1</v>
      </c>
      <c r="AB21" s="58" t="s">
        <v>157</v>
      </c>
      <c r="AC21" s="58">
        <v>45.1</v>
      </c>
      <c r="AD21" s="58" t="s">
        <v>157</v>
      </c>
      <c r="AE21" s="58">
        <v>163.4</v>
      </c>
      <c r="AF21" s="58" t="s">
        <v>157</v>
      </c>
      <c r="AG21" s="58">
        <v>4.0999999999999996</v>
      </c>
      <c r="AH21" s="982" t="s">
        <v>157</v>
      </c>
      <c r="AI21" s="1480">
        <v>53.5</v>
      </c>
      <c r="AJ21" s="1480" t="s">
        <v>157</v>
      </c>
      <c r="AK21" s="58">
        <v>41.3</v>
      </c>
      <c r="AL21" s="58" t="s">
        <v>157</v>
      </c>
      <c r="AM21" s="257">
        <v>2382</v>
      </c>
      <c r="AN21" s="297" t="s">
        <v>157</v>
      </c>
      <c r="AO21" s="297">
        <v>16432</v>
      </c>
      <c r="AP21" s="297" t="s">
        <v>157</v>
      </c>
      <c r="AQ21" s="297">
        <v>992</v>
      </c>
      <c r="AR21" s="412" t="s">
        <v>157</v>
      </c>
      <c r="AS21" s="297">
        <v>168</v>
      </c>
      <c r="AT21" s="412" t="s">
        <v>157</v>
      </c>
      <c r="AU21" s="32"/>
      <c r="AV21" s="534" t="s">
        <v>285</v>
      </c>
      <c r="AW21" s="297">
        <v>52695</v>
      </c>
      <c r="AX21" s="92" t="s">
        <v>157</v>
      </c>
      <c r="AY21" s="58">
        <v>229.1</v>
      </c>
      <c r="AZ21" s="58" t="s">
        <v>157</v>
      </c>
      <c r="BA21" s="58">
        <v>14.9</v>
      </c>
      <c r="BB21" s="58" t="s">
        <v>157</v>
      </c>
      <c r="BC21" s="58">
        <v>562.9</v>
      </c>
      <c r="BD21" s="58" t="s">
        <v>157</v>
      </c>
      <c r="BE21" s="58" t="s">
        <v>275</v>
      </c>
      <c r="BF21" s="58" t="s">
        <v>157</v>
      </c>
      <c r="BG21" s="58">
        <v>395.5</v>
      </c>
      <c r="BH21" s="58" t="s">
        <v>157</v>
      </c>
      <c r="BI21" s="58">
        <v>1022.1</v>
      </c>
      <c r="BJ21" s="58" t="s">
        <v>157</v>
      </c>
      <c r="BK21" s="58">
        <v>270.5</v>
      </c>
      <c r="BL21" s="58" t="s">
        <v>157</v>
      </c>
      <c r="BM21" s="58">
        <v>23.2</v>
      </c>
      <c r="BN21" s="58" t="s">
        <v>157</v>
      </c>
      <c r="BO21" s="58">
        <v>160.1</v>
      </c>
      <c r="BP21" s="58" t="s">
        <v>157</v>
      </c>
      <c r="BQ21" s="58">
        <v>17.8</v>
      </c>
      <c r="BR21" s="92" t="s">
        <v>157</v>
      </c>
      <c r="BS21" s="65"/>
      <c r="BT21" s="534" t="s">
        <v>285</v>
      </c>
      <c r="BU21" s="58">
        <v>261.60000000000002</v>
      </c>
      <c r="BV21" s="58" t="s">
        <v>157</v>
      </c>
      <c r="BW21" s="58">
        <v>26.8</v>
      </c>
      <c r="BX21" s="58" t="s">
        <v>157</v>
      </c>
      <c r="BY21" s="58">
        <v>10.199999999999999</v>
      </c>
      <c r="BZ21" s="58" t="s">
        <v>157</v>
      </c>
      <c r="CA21" s="58">
        <v>37.5</v>
      </c>
      <c r="CB21" s="58" t="s">
        <v>157</v>
      </c>
      <c r="CC21" s="68">
        <v>6204</v>
      </c>
      <c r="CD21" s="68" t="s">
        <v>211</v>
      </c>
      <c r="CE21" s="68">
        <v>107864</v>
      </c>
      <c r="CF21" s="68" t="s">
        <v>211</v>
      </c>
      <c r="CG21" s="68">
        <v>27529</v>
      </c>
      <c r="CH21" s="58" t="s">
        <v>157</v>
      </c>
      <c r="CI21" s="68">
        <v>75766</v>
      </c>
      <c r="CJ21" s="68" t="s">
        <v>211</v>
      </c>
      <c r="CK21" s="68">
        <v>4301</v>
      </c>
      <c r="CL21" s="68" t="s">
        <v>157</v>
      </c>
      <c r="CM21" s="138">
        <v>2640</v>
      </c>
      <c r="CN21" s="108" t="s">
        <v>157</v>
      </c>
      <c r="CO21" s="108">
        <v>737.2</v>
      </c>
      <c r="CP21" s="138" t="s">
        <v>211</v>
      </c>
      <c r="CQ21" s="65"/>
      <c r="CR21" s="534" t="s">
        <v>285</v>
      </c>
      <c r="CS21" s="138">
        <v>13524</v>
      </c>
      <c r="CT21" s="138" t="s">
        <v>157</v>
      </c>
      <c r="CU21" s="108">
        <v>1003.7</v>
      </c>
      <c r="CV21" s="108" t="s">
        <v>157</v>
      </c>
      <c r="CW21" s="108">
        <v>600.70000000000005</v>
      </c>
      <c r="CX21" s="108" t="s">
        <v>157</v>
      </c>
      <c r="CY21" s="108">
        <v>648.70000000000005</v>
      </c>
      <c r="CZ21" s="108" t="s">
        <v>211</v>
      </c>
      <c r="DA21" s="108">
        <v>79.5</v>
      </c>
      <c r="DB21" s="108" t="s">
        <v>157</v>
      </c>
      <c r="DC21" s="108">
        <v>41.1</v>
      </c>
      <c r="DD21" s="108" t="s">
        <v>157</v>
      </c>
      <c r="DE21" s="108">
        <v>238</v>
      </c>
      <c r="DF21" s="108" t="s">
        <v>157</v>
      </c>
      <c r="DG21" s="108">
        <v>1202.9000000000001</v>
      </c>
      <c r="DH21" s="108" t="s">
        <v>211</v>
      </c>
      <c r="DI21" s="108">
        <v>555.70000000000005</v>
      </c>
      <c r="DJ21" s="108" t="s">
        <v>157</v>
      </c>
      <c r="DK21" s="108">
        <v>219.6</v>
      </c>
      <c r="DL21" s="108" t="s">
        <v>157</v>
      </c>
      <c r="DM21" s="108">
        <v>446.6</v>
      </c>
      <c r="DN21" s="138" t="s">
        <v>157</v>
      </c>
      <c r="DO21" s="826"/>
      <c r="DP21" s="534" t="s">
        <v>285</v>
      </c>
      <c r="DQ21" s="108">
        <v>493.7</v>
      </c>
      <c r="DR21" s="138" t="s">
        <v>157</v>
      </c>
      <c r="DS21" s="108">
        <v>76.2</v>
      </c>
      <c r="DT21" s="138" t="s">
        <v>157</v>
      </c>
      <c r="DU21" s="108">
        <v>72.599999999999994</v>
      </c>
      <c r="DV21" s="138" t="s">
        <v>157</v>
      </c>
      <c r="DW21" s="108">
        <v>8.1</v>
      </c>
      <c r="DX21" s="108" t="s">
        <v>157</v>
      </c>
      <c r="DY21" s="138">
        <v>127</v>
      </c>
      <c r="DZ21" s="138" t="s">
        <v>157</v>
      </c>
      <c r="EA21" s="108">
        <v>188</v>
      </c>
      <c r="EB21" s="108" t="s">
        <v>157</v>
      </c>
      <c r="EC21" s="108">
        <v>179.6</v>
      </c>
      <c r="ED21" s="108" t="s">
        <v>157</v>
      </c>
      <c r="EE21" s="108">
        <v>7.7</v>
      </c>
      <c r="EF21" s="138" t="s">
        <v>157</v>
      </c>
      <c r="EG21" s="138">
        <v>391</v>
      </c>
      <c r="EH21" s="138" t="s">
        <v>157</v>
      </c>
      <c r="EI21" s="138">
        <v>28574</v>
      </c>
      <c r="EJ21" s="138" t="s">
        <v>157</v>
      </c>
      <c r="EK21" s="108">
        <v>85.2</v>
      </c>
      <c r="EL21" s="138" t="s">
        <v>157</v>
      </c>
      <c r="EM21" s="138">
        <v>15192</v>
      </c>
      <c r="EN21" s="138" t="s">
        <v>157</v>
      </c>
    </row>
    <row r="22" spans="1:144" s="985" customFormat="1" ht="15" customHeight="1" x14ac:dyDescent="0.25">
      <c r="A22" s="1481"/>
      <c r="B22" s="534" t="s">
        <v>284</v>
      </c>
      <c r="C22" s="58">
        <v>3607.3</v>
      </c>
      <c r="D22" s="58" t="s">
        <v>157</v>
      </c>
      <c r="E22" s="58">
        <v>3278.9</v>
      </c>
      <c r="F22" s="58" t="s">
        <v>157</v>
      </c>
      <c r="G22" s="58">
        <v>438</v>
      </c>
      <c r="H22" s="58" t="s">
        <v>157</v>
      </c>
      <c r="I22" s="58">
        <v>15.8</v>
      </c>
      <c r="J22" s="58" t="s">
        <v>211</v>
      </c>
      <c r="K22" s="58">
        <v>120.2</v>
      </c>
      <c r="L22" s="58" t="s">
        <v>157</v>
      </c>
      <c r="M22" s="58">
        <v>274.5</v>
      </c>
      <c r="N22" s="982" t="s">
        <v>157</v>
      </c>
      <c r="O22" s="58">
        <v>52.9</v>
      </c>
      <c r="P22" s="982" t="s">
        <v>157</v>
      </c>
      <c r="Q22" s="58">
        <v>583.5</v>
      </c>
      <c r="R22" s="982" t="s">
        <v>157</v>
      </c>
      <c r="S22" s="58">
        <v>25.4</v>
      </c>
      <c r="T22" s="58" t="s">
        <v>211</v>
      </c>
      <c r="U22" s="58">
        <v>3115.9</v>
      </c>
      <c r="V22" s="132" t="s">
        <v>157</v>
      </c>
      <c r="W22" s="65"/>
      <c r="X22" s="534" t="s">
        <v>284</v>
      </c>
      <c r="Y22" s="58">
        <v>23.4</v>
      </c>
      <c r="Z22" s="58" t="s">
        <v>157</v>
      </c>
      <c r="AA22" s="58">
        <v>35.200000000000003</v>
      </c>
      <c r="AB22" s="58" t="s">
        <v>157</v>
      </c>
      <c r="AC22" s="58">
        <v>51.5</v>
      </c>
      <c r="AD22" s="58" t="s">
        <v>157</v>
      </c>
      <c r="AE22" s="58">
        <v>176.6</v>
      </c>
      <c r="AF22" s="58" t="s">
        <v>157</v>
      </c>
      <c r="AG22" s="58">
        <v>60.6</v>
      </c>
      <c r="AH22" s="982" t="s">
        <v>157</v>
      </c>
      <c r="AI22" s="1480">
        <v>50.5</v>
      </c>
      <c r="AJ22" s="1480" t="s">
        <v>157</v>
      </c>
      <c r="AK22" s="58">
        <v>25</v>
      </c>
      <c r="AL22" s="58" t="s">
        <v>157</v>
      </c>
      <c r="AM22" s="257">
        <v>2660.3</v>
      </c>
      <c r="AN22" s="297" t="s">
        <v>157</v>
      </c>
      <c r="AO22" s="297">
        <v>17080</v>
      </c>
      <c r="AP22" s="297" t="s">
        <v>157</v>
      </c>
      <c r="AQ22" s="297">
        <v>1007</v>
      </c>
      <c r="AR22" s="412" t="s">
        <v>157</v>
      </c>
      <c r="AS22" s="297">
        <v>199</v>
      </c>
      <c r="AT22" s="412" t="s">
        <v>157</v>
      </c>
      <c r="AU22" s="32"/>
      <c r="AV22" s="534" t="s">
        <v>284</v>
      </c>
      <c r="AW22" s="297">
        <v>58711</v>
      </c>
      <c r="AX22" s="92" t="s">
        <v>157</v>
      </c>
      <c r="AY22" s="58">
        <v>264.89999999999998</v>
      </c>
      <c r="AZ22" s="58" t="s">
        <v>157</v>
      </c>
      <c r="BA22" s="58">
        <v>16.7</v>
      </c>
      <c r="BB22" s="58" t="s">
        <v>157</v>
      </c>
      <c r="BC22" s="58">
        <v>635.9</v>
      </c>
      <c r="BD22" s="58" t="s">
        <v>157</v>
      </c>
      <c r="BE22" s="58" t="s">
        <v>275</v>
      </c>
      <c r="BF22" s="58" t="s">
        <v>157</v>
      </c>
      <c r="BG22" s="58">
        <v>396.8</v>
      </c>
      <c r="BH22" s="58" t="s">
        <v>157</v>
      </c>
      <c r="BI22" s="58">
        <v>1326.4</v>
      </c>
      <c r="BJ22" s="58" t="s">
        <v>157</v>
      </c>
      <c r="BK22" s="58">
        <v>193.4</v>
      </c>
      <c r="BL22" s="58" t="s">
        <v>157</v>
      </c>
      <c r="BM22" s="58">
        <v>24.6</v>
      </c>
      <c r="BN22" s="58" t="s">
        <v>157</v>
      </c>
      <c r="BO22" s="58">
        <v>168.7</v>
      </c>
      <c r="BP22" s="58" t="s">
        <v>157</v>
      </c>
      <c r="BQ22" s="58">
        <v>23.7</v>
      </c>
      <c r="BR22" s="92" t="s">
        <v>157</v>
      </c>
      <c r="BS22" s="65"/>
      <c r="BT22" s="534" t="s">
        <v>284</v>
      </c>
      <c r="BU22" s="58">
        <v>295.89999999999998</v>
      </c>
      <c r="BV22" s="58" t="s">
        <v>157</v>
      </c>
      <c r="BW22" s="58">
        <v>24.4</v>
      </c>
      <c r="BX22" s="58" t="s">
        <v>157</v>
      </c>
      <c r="BY22" s="58">
        <v>7.8</v>
      </c>
      <c r="BZ22" s="58" t="s">
        <v>157</v>
      </c>
      <c r="CA22" s="58">
        <v>55.4</v>
      </c>
      <c r="CB22" s="58" t="s">
        <v>157</v>
      </c>
      <c r="CC22" s="68">
        <v>6152</v>
      </c>
      <c r="CD22" s="68" t="s">
        <v>211</v>
      </c>
      <c r="CE22" s="68">
        <v>142972</v>
      </c>
      <c r="CF22" s="68" t="s">
        <v>211</v>
      </c>
      <c r="CG22" s="68">
        <v>28204</v>
      </c>
      <c r="CH22" s="58" t="s">
        <v>157</v>
      </c>
      <c r="CI22" s="68">
        <v>84712</v>
      </c>
      <c r="CJ22" s="68" t="s">
        <v>211</v>
      </c>
      <c r="CK22" s="68">
        <v>5019</v>
      </c>
      <c r="CL22" s="68" t="s">
        <v>157</v>
      </c>
      <c r="CM22" s="138">
        <v>2898</v>
      </c>
      <c r="CN22" s="108" t="s">
        <v>157</v>
      </c>
      <c r="CO22" s="108">
        <v>782.9</v>
      </c>
      <c r="CP22" s="138" t="s">
        <v>211</v>
      </c>
      <c r="CQ22" s="65"/>
      <c r="CR22" s="534" t="s">
        <v>284</v>
      </c>
      <c r="CS22" s="138">
        <v>13525</v>
      </c>
      <c r="CT22" s="138" t="s">
        <v>157</v>
      </c>
      <c r="CU22" s="108">
        <v>1603.2</v>
      </c>
      <c r="CV22" s="108" t="s">
        <v>157</v>
      </c>
      <c r="CW22" s="108">
        <v>666.4</v>
      </c>
      <c r="CX22" s="108" t="s">
        <v>157</v>
      </c>
      <c r="CY22" s="108">
        <v>727.2</v>
      </c>
      <c r="CZ22" s="108" t="s">
        <v>211</v>
      </c>
      <c r="DA22" s="108">
        <v>85.4</v>
      </c>
      <c r="DB22" s="108" t="s">
        <v>157</v>
      </c>
      <c r="DC22" s="108">
        <v>45.7</v>
      </c>
      <c r="DD22" s="108" t="s">
        <v>157</v>
      </c>
      <c r="DE22" s="108">
        <v>343</v>
      </c>
      <c r="DF22" s="108" t="s">
        <v>157</v>
      </c>
      <c r="DG22" s="108">
        <v>1126.2</v>
      </c>
      <c r="DH22" s="108" t="s">
        <v>211</v>
      </c>
      <c r="DI22" s="108">
        <v>512.1</v>
      </c>
      <c r="DJ22" s="108" t="s">
        <v>157</v>
      </c>
      <c r="DK22" s="108">
        <v>209.1</v>
      </c>
      <c r="DL22" s="108" t="s">
        <v>157</v>
      </c>
      <c r="DM22" s="108">
        <v>478.1</v>
      </c>
      <c r="DN22" s="138" t="s">
        <v>157</v>
      </c>
      <c r="DO22" s="826"/>
      <c r="DP22" s="534" t="s">
        <v>284</v>
      </c>
      <c r="DQ22" s="108">
        <v>505.4</v>
      </c>
      <c r="DR22" s="138" t="s">
        <v>157</v>
      </c>
      <c r="DS22" s="108">
        <v>82</v>
      </c>
      <c r="DT22" s="138" t="s">
        <v>157</v>
      </c>
      <c r="DU22" s="108">
        <v>74.900000000000006</v>
      </c>
      <c r="DV22" s="138" t="s">
        <v>157</v>
      </c>
      <c r="DW22" s="108">
        <v>12.5</v>
      </c>
      <c r="DX22" s="108" t="s">
        <v>157</v>
      </c>
      <c r="DY22" s="138">
        <v>144</v>
      </c>
      <c r="DZ22" s="138" t="s">
        <v>157</v>
      </c>
      <c r="EA22" s="108">
        <v>198.5</v>
      </c>
      <c r="EB22" s="108" t="s">
        <v>157</v>
      </c>
      <c r="EC22" s="108">
        <v>190.8</v>
      </c>
      <c r="ED22" s="108" t="s">
        <v>157</v>
      </c>
      <c r="EE22" s="108">
        <v>10.199999999999999</v>
      </c>
      <c r="EF22" s="138" t="s">
        <v>157</v>
      </c>
      <c r="EG22" s="138">
        <v>528</v>
      </c>
      <c r="EH22" s="138" t="s">
        <v>157</v>
      </c>
      <c r="EI22" s="138">
        <v>29416</v>
      </c>
      <c r="EJ22" s="138" t="s">
        <v>157</v>
      </c>
      <c r="EK22" s="108">
        <v>101.2</v>
      </c>
      <c r="EL22" s="138" t="s">
        <v>157</v>
      </c>
      <c r="EM22" s="138">
        <v>15153</v>
      </c>
      <c r="EN22" s="138" t="s">
        <v>157</v>
      </c>
    </row>
    <row r="23" spans="1:144" s="985" customFormat="1" ht="15" customHeight="1" x14ac:dyDescent="0.25">
      <c r="A23" s="1481"/>
      <c r="B23" s="534" t="s">
        <v>283</v>
      </c>
      <c r="C23" s="58">
        <v>3154.6</v>
      </c>
      <c r="D23" s="58" t="s">
        <v>157</v>
      </c>
      <c r="E23" s="58">
        <v>2635.7</v>
      </c>
      <c r="F23" s="58" t="s">
        <v>157</v>
      </c>
      <c r="G23" s="58">
        <v>415.1</v>
      </c>
      <c r="H23" s="58" t="s">
        <v>157</v>
      </c>
      <c r="I23" s="58">
        <v>16.600000000000001</v>
      </c>
      <c r="J23" s="58" t="s">
        <v>211</v>
      </c>
      <c r="K23" s="58">
        <v>121.7</v>
      </c>
      <c r="L23" s="58" t="s">
        <v>157</v>
      </c>
      <c r="M23" s="58">
        <v>282.60000000000002</v>
      </c>
      <c r="N23" s="982" t="s">
        <v>211</v>
      </c>
      <c r="O23" s="58">
        <v>61.1</v>
      </c>
      <c r="P23" s="982" t="s">
        <v>157</v>
      </c>
      <c r="Q23" s="58">
        <v>597.70000000000005</v>
      </c>
      <c r="R23" s="982" t="s">
        <v>157</v>
      </c>
      <c r="S23" s="58">
        <v>22.1</v>
      </c>
      <c r="T23" s="58" t="s">
        <v>211</v>
      </c>
      <c r="U23" s="58">
        <v>2926.6</v>
      </c>
      <c r="V23" s="132" t="s">
        <v>157</v>
      </c>
      <c r="W23" s="65"/>
      <c r="X23" s="534" t="s">
        <v>283</v>
      </c>
      <c r="Y23" s="58">
        <v>22.8</v>
      </c>
      <c r="Z23" s="58" t="s">
        <v>157</v>
      </c>
      <c r="AA23" s="58">
        <v>34.9</v>
      </c>
      <c r="AB23" s="58" t="s">
        <v>157</v>
      </c>
      <c r="AC23" s="58">
        <v>48.5</v>
      </c>
      <c r="AD23" s="58" t="s">
        <v>157</v>
      </c>
      <c r="AE23" s="58">
        <v>157.69999999999999</v>
      </c>
      <c r="AF23" s="58" t="s">
        <v>157</v>
      </c>
      <c r="AG23" s="58">
        <v>5.2</v>
      </c>
      <c r="AH23" s="982" t="s">
        <v>157</v>
      </c>
      <c r="AI23" s="1480">
        <v>68.400000000000006</v>
      </c>
      <c r="AJ23" s="1480" t="s">
        <v>157</v>
      </c>
      <c r="AK23" s="58">
        <v>51.3</v>
      </c>
      <c r="AL23" s="58" t="s">
        <v>157</v>
      </c>
      <c r="AM23" s="257">
        <v>2960.7</v>
      </c>
      <c r="AN23" s="297" t="s">
        <v>157</v>
      </c>
      <c r="AO23" s="297">
        <v>16202</v>
      </c>
      <c r="AP23" s="297" t="s">
        <v>157</v>
      </c>
      <c r="AQ23" s="297">
        <v>980</v>
      </c>
      <c r="AR23" s="412" t="s">
        <v>157</v>
      </c>
      <c r="AS23" s="297">
        <v>193</v>
      </c>
      <c r="AT23" s="412" t="s">
        <v>157</v>
      </c>
      <c r="AU23" s="32"/>
      <c r="AV23" s="534" t="s">
        <v>283</v>
      </c>
      <c r="AW23" s="297">
        <v>57003</v>
      </c>
      <c r="AX23" s="92" t="s">
        <v>157</v>
      </c>
      <c r="AY23" s="58">
        <v>252.3</v>
      </c>
      <c r="AZ23" s="58" t="s">
        <v>157</v>
      </c>
      <c r="BA23" s="58">
        <v>15.1</v>
      </c>
      <c r="BB23" s="58" t="s">
        <v>157</v>
      </c>
      <c r="BC23" s="58">
        <v>596.5</v>
      </c>
      <c r="BD23" s="58" t="s">
        <v>157</v>
      </c>
      <c r="BE23" s="58" t="s">
        <v>275</v>
      </c>
      <c r="BF23" s="58" t="s">
        <v>157</v>
      </c>
      <c r="BG23" s="58">
        <v>435.8</v>
      </c>
      <c r="BH23" s="58" t="s">
        <v>157</v>
      </c>
      <c r="BI23" s="58">
        <v>1322.4</v>
      </c>
      <c r="BJ23" s="58" t="s">
        <v>157</v>
      </c>
      <c r="BK23" s="58">
        <v>235.1</v>
      </c>
      <c r="BL23" s="58" t="s">
        <v>157</v>
      </c>
      <c r="BM23" s="58">
        <v>23.5</v>
      </c>
      <c r="BN23" s="58" t="s">
        <v>157</v>
      </c>
      <c r="BO23" s="58">
        <v>136.6</v>
      </c>
      <c r="BP23" s="58" t="s">
        <v>157</v>
      </c>
      <c r="BQ23" s="58">
        <v>19.8</v>
      </c>
      <c r="BR23" s="92" t="s">
        <v>157</v>
      </c>
      <c r="BS23" s="65"/>
      <c r="BT23" s="534" t="s">
        <v>283</v>
      </c>
      <c r="BU23" s="58">
        <v>245.8</v>
      </c>
      <c r="BV23" s="58" t="s">
        <v>157</v>
      </c>
      <c r="BW23" s="58">
        <v>24.3</v>
      </c>
      <c r="BX23" s="58" t="s">
        <v>157</v>
      </c>
      <c r="BY23" s="58">
        <v>4</v>
      </c>
      <c r="BZ23" s="58" t="s">
        <v>157</v>
      </c>
      <c r="CA23" s="58">
        <v>29.3</v>
      </c>
      <c r="CB23" s="58" t="s">
        <v>157</v>
      </c>
      <c r="CC23" s="68">
        <v>5619</v>
      </c>
      <c r="CD23" s="68" t="s">
        <v>211</v>
      </c>
      <c r="CE23" s="68">
        <v>129659</v>
      </c>
      <c r="CF23" s="68" t="s">
        <v>211</v>
      </c>
      <c r="CG23" s="68">
        <v>27829</v>
      </c>
      <c r="CH23" s="58" t="s">
        <v>157</v>
      </c>
      <c r="CI23" s="68">
        <v>74045</v>
      </c>
      <c r="CJ23" s="68" t="s">
        <v>211</v>
      </c>
      <c r="CK23" s="68">
        <v>3942</v>
      </c>
      <c r="CL23" s="68" t="s">
        <v>157</v>
      </c>
      <c r="CM23" s="138">
        <v>2434</v>
      </c>
      <c r="CN23" s="108" t="s">
        <v>157</v>
      </c>
      <c r="CO23" s="108">
        <v>810.1</v>
      </c>
      <c r="CP23" s="138" t="s">
        <v>211</v>
      </c>
      <c r="CQ23" s="65"/>
      <c r="CR23" s="534" t="s">
        <v>283</v>
      </c>
      <c r="CS23" s="138">
        <v>14852</v>
      </c>
      <c r="CT23" s="138" t="s">
        <v>157</v>
      </c>
      <c r="CU23" s="108">
        <v>1559.4</v>
      </c>
      <c r="CV23" s="108" t="s">
        <v>157</v>
      </c>
      <c r="CW23" s="108">
        <v>672.6</v>
      </c>
      <c r="CX23" s="108" t="s">
        <v>157</v>
      </c>
      <c r="CY23" s="108">
        <v>666.2</v>
      </c>
      <c r="CZ23" s="108" t="s">
        <v>211</v>
      </c>
      <c r="DA23" s="108">
        <v>80.099999999999994</v>
      </c>
      <c r="DB23" s="108" t="s">
        <v>157</v>
      </c>
      <c r="DC23" s="108">
        <v>46.2</v>
      </c>
      <c r="DD23" s="108" t="s">
        <v>157</v>
      </c>
      <c r="DE23" s="108">
        <v>287.8</v>
      </c>
      <c r="DF23" s="108" t="s">
        <v>157</v>
      </c>
      <c r="DG23" s="108">
        <v>1139.3</v>
      </c>
      <c r="DH23" s="108" t="s">
        <v>211</v>
      </c>
      <c r="DI23" s="108">
        <v>531.29999999999995</v>
      </c>
      <c r="DJ23" s="108" t="s">
        <v>157</v>
      </c>
      <c r="DK23" s="108">
        <v>219.5</v>
      </c>
      <c r="DL23" s="108" t="s">
        <v>157</v>
      </c>
      <c r="DM23" s="108">
        <v>395.3</v>
      </c>
      <c r="DN23" s="138" t="s">
        <v>157</v>
      </c>
      <c r="DO23" s="826"/>
      <c r="DP23" s="534" t="s">
        <v>283</v>
      </c>
      <c r="DQ23" s="108">
        <v>463.1</v>
      </c>
      <c r="DR23" s="138" t="s">
        <v>157</v>
      </c>
      <c r="DS23" s="108">
        <v>75.599999999999994</v>
      </c>
      <c r="DT23" s="138" t="s">
        <v>157</v>
      </c>
      <c r="DU23" s="108">
        <v>59.2</v>
      </c>
      <c r="DV23" s="138" t="s">
        <v>157</v>
      </c>
      <c r="DW23" s="108">
        <v>7.9</v>
      </c>
      <c r="DX23" s="108" t="s">
        <v>157</v>
      </c>
      <c r="DY23" s="138">
        <v>126</v>
      </c>
      <c r="DZ23" s="138" t="s">
        <v>157</v>
      </c>
      <c r="EA23" s="108">
        <v>182.5</v>
      </c>
      <c r="EB23" s="108" t="s">
        <v>157</v>
      </c>
      <c r="EC23" s="108">
        <v>173.6</v>
      </c>
      <c r="ED23" s="108" t="s">
        <v>157</v>
      </c>
      <c r="EE23" s="108">
        <v>9.1</v>
      </c>
      <c r="EF23" s="138" t="s">
        <v>157</v>
      </c>
      <c r="EG23" s="138">
        <v>588</v>
      </c>
      <c r="EH23" s="138" t="s">
        <v>157</v>
      </c>
      <c r="EI23" s="138">
        <v>27974</v>
      </c>
      <c r="EJ23" s="138" t="s">
        <v>157</v>
      </c>
      <c r="EK23" s="108">
        <v>98</v>
      </c>
      <c r="EL23" s="138" t="s">
        <v>157</v>
      </c>
      <c r="EM23" s="138">
        <v>13912</v>
      </c>
      <c r="EN23" s="138" t="s">
        <v>157</v>
      </c>
    </row>
    <row r="24" spans="1:144" s="985" customFormat="1" ht="15" customHeight="1" x14ac:dyDescent="0.25">
      <c r="A24" s="1481"/>
      <c r="B24" s="534" t="s">
        <v>282</v>
      </c>
      <c r="C24" s="58">
        <v>3008.2</v>
      </c>
      <c r="D24" s="58" t="s">
        <v>157</v>
      </c>
      <c r="E24" s="58">
        <v>2700.8</v>
      </c>
      <c r="F24" s="58" t="s">
        <v>157</v>
      </c>
      <c r="G24" s="58">
        <v>364.1</v>
      </c>
      <c r="H24" s="58" t="s">
        <v>157</v>
      </c>
      <c r="I24" s="58">
        <v>14.5</v>
      </c>
      <c r="J24" s="58" t="s">
        <v>211</v>
      </c>
      <c r="K24" s="58">
        <v>115.1</v>
      </c>
      <c r="L24" s="58" t="s">
        <v>157</v>
      </c>
      <c r="M24" s="58">
        <v>287.2</v>
      </c>
      <c r="N24" s="982" t="s">
        <v>211</v>
      </c>
      <c r="O24" s="58">
        <v>54.2</v>
      </c>
      <c r="P24" s="982" t="s">
        <v>157</v>
      </c>
      <c r="Q24" s="58">
        <v>436.7</v>
      </c>
      <c r="R24" s="982" t="s">
        <v>157</v>
      </c>
      <c r="S24" s="58">
        <v>24.6</v>
      </c>
      <c r="T24" s="58" t="s">
        <v>211</v>
      </c>
      <c r="U24" s="58">
        <v>3007.2</v>
      </c>
      <c r="V24" s="132" t="s">
        <v>157</v>
      </c>
      <c r="W24" s="65"/>
      <c r="X24" s="534" t="s">
        <v>282</v>
      </c>
      <c r="Y24" s="58">
        <v>24.1</v>
      </c>
      <c r="Z24" s="58" t="s">
        <v>157</v>
      </c>
      <c r="AA24" s="58">
        <v>35.6</v>
      </c>
      <c r="AB24" s="58" t="s">
        <v>157</v>
      </c>
      <c r="AC24" s="58">
        <v>48</v>
      </c>
      <c r="AD24" s="58" t="s">
        <v>157</v>
      </c>
      <c r="AE24" s="58">
        <v>170.2</v>
      </c>
      <c r="AF24" s="58" t="s">
        <v>157</v>
      </c>
      <c r="AG24" s="58">
        <v>27.4</v>
      </c>
      <c r="AH24" s="982" t="s">
        <v>157</v>
      </c>
      <c r="AI24" s="1480">
        <v>62.4</v>
      </c>
      <c r="AJ24" s="1480" t="s">
        <v>157</v>
      </c>
      <c r="AK24" s="58">
        <v>49.6</v>
      </c>
      <c r="AL24" s="58" t="s">
        <v>157</v>
      </c>
      <c r="AM24" s="257">
        <v>3405.5</v>
      </c>
      <c r="AN24" s="297" t="s">
        <v>157</v>
      </c>
      <c r="AO24" s="297">
        <v>17584</v>
      </c>
      <c r="AP24" s="297" t="s">
        <v>157</v>
      </c>
      <c r="AQ24" s="297">
        <v>885</v>
      </c>
      <c r="AR24" s="412" t="s">
        <v>157</v>
      </c>
      <c r="AS24" s="297">
        <v>171</v>
      </c>
      <c r="AT24" s="412" t="s">
        <v>157</v>
      </c>
      <c r="AU24" s="32"/>
      <c r="AV24" s="534" t="s">
        <v>282</v>
      </c>
      <c r="AW24" s="297">
        <v>58144</v>
      </c>
      <c r="AX24" s="92" t="s">
        <v>157</v>
      </c>
      <c r="AY24" s="58">
        <v>254.8</v>
      </c>
      <c r="AZ24" s="58" t="s">
        <v>157</v>
      </c>
      <c r="BA24" s="58">
        <v>16.5</v>
      </c>
      <c r="BB24" s="58" t="s">
        <v>157</v>
      </c>
      <c r="BC24" s="58">
        <v>624.9</v>
      </c>
      <c r="BD24" s="58" t="s">
        <v>157</v>
      </c>
      <c r="BE24" s="58" t="s">
        <v>275</v>
      </c>
      <c r="BF24" s="58" t="s">
        <v>157</v>
      </c>
      <c r="BG24" s="58">
        <v>500.6</v>
      </c>
      <c r="BH24" s="58" t="s">
        <v>157</v>
      </c>
      <c r="BI24" s="58">
        <v>1361.6</v>
      </c>
      <c r="BJ24" s="58" t="s">
        <v>157</v>
      </c>
      <c r="BK24" s="58">
        <v>189.6</v>
      </c>
      <c r="BL24" s="58" t="s">
        <v>157</v>
      </c>
      <c r="BM24" s="58">
        <v>24.5</v>
      </c>
      <c r="BN24" s="58" t="s">
        <v>157</v>
      </c>
      <c r="BO24" s="58">
        <v>167.4</v>
      </c>
      <c r="BP24" s="58" t="s">
        <v>157</v>
      </c>
      <c r="BQ24" s="58">
        <v>22.1</v>
      </c>
      <c r="BR24" s="92" t="s">
        <v>157</v>
      </c>
      <c r="BS24" s="65"/>
      <c r="BT24" s="534" t="s">
        <v>282</v>
      </c>
      <c r="BU24" s="58">
        <v>253.7</v>
      </c>
      <c r="BV24" s="58" t="s">
        <v>157</v>
      </c>
      <c r="BW24" s="58">
        <v>28.3</v>
      </c>
      <c r="BX24" s="58" t="s">
        <v>157</v>
      </c>
      <c r="BY24" s="58">
        <v>6.5</v>
      </c>
      <c r="BZ24" s="58" t="s">
        <v>157</v>
      </c>
      <c r="CA24" s="58">
        <v>34.6</v>
      </c>
      <c r="CB24" s="58" t="s">
        <v>157</v>
      </c>
      <c r="CC24" s="68">
        <v>5555</v>
      </c>
      <c r="CD24" s="68" t="s">
        <v>211</v>
      </c>
      <c r="CE24" s="68">
        <v>125419</v>
      </c>
      <c r="CF24" s="68" t="s">
        <v>211</v>
      </c>
      <c r="CG24" s="68">
        <v>30088</v>
      </c>
      <c r="CH24" s="58" t="s">
        <v>157</v>
      </c>
      <c r="CI24" s="68">
        <v>80251</v>
      </c>
      <c r="CJ24" s="68" t="s">
        <v>211</v>
      </c>
      <c r="CK24" s="68">
        <v>4509</v>
      </c>
      <c r="CL24" s="68" t="s">
        <v>157</v>
      </c>
      <c r="CM24" s="138">
        <v>2882</v>
      </c>
      <c r="CN24" s="108" t="s">
        <v>157</v>
      </c>
      <c r="CO24" s="108">
        <v>815</v>
      </c>
      <c r="CP24" s="138" t="s">
        <v>211</v>
      </c>
      <c r="CQ24" s="65"/>
      <c r="CR24" s="534" t="s">
        <v>282</v>
      </c>
      <c r="CS24" s="138">
        <v>15713</v>
      </c>
      <c r="CT24" s="138" t="s">
        <v>157</v>
      </c>
      <c r="CU24" s="108">
        <v>1645.9</v>
      </c>
      <c r="CV24" s="108" t="s">
        <v>157</v>
      </c>
      <c r="CW24" s="108">
        <v>691.3</v>
      </c>
      <c r="CX24" s="108" t="s">
        <v>157</v>
      </c>
      <c r="CY24" s="108">
        <v>775.2</v>
      </c>
      <c r="CZ24" s="108" t="s">
        <v>211</v>
      </c>
      <c r="DA24" s="108">
        <v>84.1</v>
      </c>
      <c r="DB24" s="108" t="s">
        <v>157</v>
      </c>
      <c r="DC24" s="108">
        <v>47.5</v>
      </c>
      <c r="DD24" s="108" t="s">
        <v>157</v>
      </c>
      <c r="DE24" s="108">
        <v>279.7</v>
      </c>
      <c r="DF24" s="108" t="s">
        <v>157</v>
      </c>
      <c r="DG24" s="108">
        <v>1017.5</v>
      </c>
      <c r="DH24" s="108" t="s">
        <v>211</v>
      </c>
      <c r="DI24" s="108">
        <v>548.4</v>
      </c>
      <c r="DJ24" s="108" t="s">
        <v>157</v>
      </c>
      <c r="DK24" s="108">
        <v>207.5</v>
      </c>
      <c r="DL24" s="108" t="s">
        <v>157</v>
      </c>
      <c r="DM24" s="108">
        <v>441.9</v>
      </c>
      <c r="DN24" s="138" t="s">
        <v>157</v>
      </c>
      <c r="DO24" s="826"/>
      <c r="DP24" s="534" t="s">
        <v>282</v>
      </c>
      <c r="DQ24" s="108">
        <v>439.7</v>
      </c>
      <c r="DR24" s="138" t="s">
        <v>157</v>
      </c>
      <c r="DS24" s="108">
        <v>78.8</v>
      </c>
      <c r="DT24" s="138" t="s">
        <v>157</v>
      </c>
      <c r="DU24" s="108">
        <v>60.8</v>
      </c>
      <c r="DV24" s="138" t="s">
        <v>157</v>
      </c>
      <c r="DW24" s="108">
        <v>4.7</v>
      </c>
      <c r="DX24" s="108" t="s">
        <v>157</v>
      </c>
      <c r="DY24" s="138">
        <v>113</v>
      </c>
      <c r="DZ24" s="138" t="s">
        <v>157</v>
      </c>
      <c r="EA24" s="108">
        <v>188</v>
      </c>
      <c r="EB24" s="108" t="s">
        <v>157</v>
      </c>
      <c r="EC24" s="108">
        <v>178.1</v>
      </c>
      <c r="ED24" s="108" t="s">
        <v>157</v>
      </c>
      <c r="EE24" s="108">
        <v>9</v>
      </c>
      <c r="EF24" s="138" t="s">
        <v>157</v>
      </c>
      <c r="EG24" s="138">
        <v>645</v>
      </c>
      <c r="EH24" s="138" t="s">
        <v>157</v>
      </c>
      <c r="EI24" s="138">
        <v>28456</v>
      </c>
      <c r="EJ24" s="138" t="s">
        <v>157</v>
      </c>
      <c r="EK24" s="108">
        <v>87.5</v>
      </c>
      <c r="EL24" s="138" t="s">
        <v>157</v>
      </c>
      <c r="EM24" s="138">
        <v>13357</v>
      </c>
      <c r="EN24" s="138" t="s">
        <v>157</v>
      </c>
    </row>
    <row r="25" spans="1:144" s="985" customFormat="1" ht="15" customHeight="1" x14ac:dyDescent="0.25">
      <c r="A25" s="1481"/>
      <c r="B25" s="534" t="s">
        <v>281</v>
      </c>
      <c r="C25" s="58">
        <v>3110</v>
      </c>
      <c r="D25" s="58" t="s">
        <v>157</v>
      </c>
      <c r="E25" s="58">
        <v>2583.8000000000002</v>
      </c>
      <c r="F25" s="58" t="s">
        <v>157</v>
      </c>
      <c r="G25" s="58">
        <v>343.9</v>
      </c>
      <c r="H25" s="58" t="s">
        <v>157</v>
      </c>
      <c r="I25" s="58">
        <v>14.1</v>
      </c>
      <c r="J25" s="58" t="s">
        <v>211</v>
      </c>
      <c r="K25" s="58">
        <v>116.2</v>
      </c>
      <c r="L25" s="58" t="s">
        <v>157</v>
      </c>
      <c r="M25" s="58">
        <v>279.5</v>
      </c>
      <c r="N25" s="982" t="s">
        <v>157</v>
      </c>
      <c r="O25" s="58">
        <v>57.3</v>
      </c>
      <c r="P25" s="982" t="s">
        <v>157</v>
      </c>
      <c r="Q25" s="58">
        <v>443.7</v>
      </c>
      <c r="R25" s="982" t="s">
        <v>157</v>
      </c>
      <c r="S25" s="58">
        <v>21.1</v>
      </c>
      <c r="T25" s="58" t="s">
        <v>211</v>
      </c>
      <c r="U25" s="58">
        <v>2951.8</v>
      </c>
      <c r="V25" s="132" t="s">
        <v>211</v>
      </c>
      <c r="W25" s="65"/>
      <c r="X25" s="534" t="s">
        <v>281</v>
      </c>
      <c r="Y25" s="58">
        <v>22.3</v>
      </c>
      <c r="Z25" s="58" t="s">
        <v>157</v>
      </c>
      <c r="AA25" s="58">
        <v>35.299999999999997</v>
      </c>
      <c r="AB25" s="58" t="s">
        <v>157</v>
      </c>
      <c r="AC25" s="58">
        <v>45.7</v>
      </c>
      <c r="AD25" s="58" t="s">
        <v>157</v>
      </c>
      <c r="AE25" s="58">
        <v>150.19999999999999</v>
      </c>
      <c r="AF25" s="58" t="s">
        <v>157</v>
      </c>
      <c r="AG25" s="58">
        <v>32.299999999999997</v>
      </c>
      <c r="AH25" s="982" t="s">
        <v>157</v>
      </c>
      <c r="AI25" s="1480">
        <v>46.3</v>
      </c>
      <c r="AJ25" s="1480" t="s">
        <v>157</v>
      </c>
      <c r="AK25" s="58">
        <v>47.8</v>
      </c>
      <c r="AL25" s="58" t="s">
        <v>157</v>
      </c>
      <c r="AM25" s="257">
        <v>2956.6</v>
      </c>
      <c r="AN25" s="297" t="s">
        <v>157</v>
      </c>
      <c r="AO25" s="297">
        <v>16848</v>
      </c>
      <c r="AP25" s="297" t="s">
        <v>157</v>
      </c>
      <c r="AQ25" s="297">
        <v>941</v>
      </c>
      <c r="AR25" s="412" t="s">
        <v>157</v>
      </c>
      <c r="AS25" s="297">
        <v>180</v>
      </c>
      <c r="AT25" s="412" t="s">
        <v>157</v>
      </c>
      <c r="AU25" s="32"/>
      <c r="AV25" s="534" t="s">
        <v>281</v>
      </c>
      <c r="AW25" s="297">
        <v>56808</v>
      </c>
      <c r="AX25" s="92" t="s">
        <v>157</v>
      </c>
      <c r="AY25" s="58">
        <v>238.6</v>
      </c>
      <c r="AZ25" s="58" t="s">
        <v>157</v>
      </c>
      <c r="BA25" s="58">
        <v>14.9</v>
      </c>
      <c r="BB25" s="58" t="s">
        <v>157</v>
      </c>
      <c r="BC25" s="58">
        <v>607.20000000000005</v>
      </c>
      <c r="BD25" s="58" t="s">
        <v>157</v>
      </c>
      <c r="BE25" s="58" t="s">
        <v>275</v>
      </c>
      <c r="BF25" s="58" t="s">
        <v>157</v>
      </c>
      <c r="BG25" s="58">
        <v>481.9</v>
      </c>
      <c r="BH25" s="58" t="s">
        <v>157</v>
      </c>
      <c r="BI25" s="58">
        <v>1365.4</v>
      </c>
      <c r="BJ25" s="58" t="s">
        <v>157</v>
      </c>
      <c r="BK25" s="58">
        <v>174.4</v>
      </c>
      <c r="BL25" s="58" t="s">
        <v>157</v>
      </c>
      <c r="BM25" s="58">
        <v>29</v>
      </c>
      <c r="BN25" s="58" t="s">
        <v>157</v>
      </c>
      <c r="BO25" s="58">
        <v>139.19999999999999</v>
      </c>
      <c r="BP25" s="58" t="s">
        <v>157</v>
      </c>
      <c r="BQ25" s="58">
        <v>24.5</v>
      </c>
      <c r="BR25" s="92" t="s">
        <v>157</v>
      </c>
      <c r="BS25" s="65"/>
      <c r="BT25" s="534" t="s">
        <v>281</v>
      </c>
      <c r="BU25" s="58">
        <v>282.5</v>
      </c>
      <c r="BV25" s="58" t="s">
        <v>157</v>
      </c>
      <c r="BW25" s="58">
        <v>25</v>
      </c>
      <c r="BX25" s="58" t="s">
        <v>157</v>
      </c>
      <c r="BY25" s="58">
        <v>24.5</v>
      </c>
      <c r="BZ25" s="58" t="s">
        <v>157</v>
      </c>
      <c r="CA25" s="58">
        <v>32.299999999999997</v>
      </c>
      <c r="CB25" s="58" t="s">
        <v>157</v>
      </c>
      <c r="CC25" s="68">
        <v>6753</v>
      </c>
      <c r="CD25" s="68" t="s">
        <v>211</v>
      </c>
      <c r="CE25" s="68">
        <v>121099</v>
      </c>
      <c r="CF25" s="68" t="s">
        <v>211</v>
      </c>
      <c r="CG25" s="68">
        <v>28045</v>
      </c>
      <c r="CH25" s="58" t="s">
        <v>157</v>
      </c>
      <c r="CI25" s="68">
        <v>72896</v>
      </c>
      <c r="CJ25" s="68" t="s">
        <v>211</v>
      </c>
      <c r="CK25" s="68">
        <v>3922</v>
      </c>
      <c r="CL25" s="68" t="s">
        <v>157</v>
      </c>
      <c r="CM25" s="138">
        <v>2442</v>
      </c>
      <c r="CN25" s="108" t="s">
        <v>157</v>
      </c>
      <c r="CO25" s="108">
        <v>772.4</v>
      </c>
      <c r="CP25" s="138" t="s">
        <v>211</v>
      </c>
      <c r="CQ25" s="65"/>
      <c r="CR25" s="534" t="s">
        <v>281</v>
      </c>
      <c r="CS25" s="138">
        <v>14787</v>
      </c>
      <c r="CT25" s="138" t="s">
        <v>157</v>
      </c>
      <c r="CU25" s="108">
        <v>1580.6</v>
      </c>
      <c r="CV25" s="108" t="s">
        <v>157</v>
      </c>
      <c r="CW25" s="108">
        <v>645.20000000000005</v>
      </c>
      <c r="CX25" s="108" t="s">
        <v>157</v>
      </c>
      <c r="CY25" s="108">
        <v>710.5</v>
      </c>
      <c r="CZ25" s="108" t="s">
        <v>211</v>
      </c>
      <c r="DA25" s="108">
        <v>72.400000000000006</v>
      </c>
      <c r="DB25" s="108" t="s">
        <v>157</v>
      </c>
      <c r="DC25" s="108">
        <v>45.7</v>
      </c>
      <c r="DD25" s="108" t="s">
        <v>157</v>
      </c>
      <c r="DE25" s="108">
        <v>229.9</v>
      </c>
      <c r="DF25" s="108" t="s">
        <v>157</v>
      </c>
      <c r="DG25" s="108">
        <v>1011.8</v>
      </c>
      <c r="DH25" s="108" t="s">
        <v>211</v>
      </c>
      <c r="DI25" s="108">
        <v>519.29999999999995</v>
      </c>
      <c r="DJ25" s="108" t="s">
        <v>157</v>
      </c>
      <c r="DK25" s="108">
        <v>184.5</v>
      </c>
      <c r="DL25" s="108" t="s">
        <v>157</v>
      </c>
      <c r="DM25" s="108">
        <v>405.2</v>
      </c>
      <c r="DN25" s="138" t="s">
        <v>157</v>
      </c>
      <c r="DO25" s="826"/>
      <c r="DP25" s="534" t="s">
        <v>281</v>
      </c>
      <c r="DQ25" s="108">
        <v>433.1</v>
      </c>
      <c r="DR25" s="138" t="s">
        <v>157</v>
      </c>
      <c r="DS25" s="108">
        <v>77.3</v>
      </c>
      <c r="DT25" s="138" t="s">
        <v>157</v>
      </c>
      <c r="DU25" s="108">
        <v>57.6</v>
      </c>
      <c r="DV25" s="138" t="s">
        <v>157</v>
      </c>
      <c r="DW25" s="108">
        <v>4.4000000000000004</v>
      </c>
      <c r="DX25" s="108" t="s">
        <v>157</v>
      </c>
      <c r="DY25" s="138">
        <v>149</v>
      </c>
      <c r="DZ25" s="138" t="s">
        <v>157</v>
      </c>
      <c r="EA25" s="108">
        <v>189.3</v>
      </c>
      <c r="EB25" s="108" t="s">
        <v>157</v>
      </c>
      <c r="EC25" s="108">
        <v>179.4</v>
      </c>
      <c r="ED25" s="108" t="s">
        <v>157</v>
      </c>
      <c r="EE25" s="108">
        <v>9.8000000000000007</v>
      </c>
      <c r="EF25" s="138" t="s">
        <v>157</v>
      </c>
      <c r="EG25" s="138">
        <v>589</v>
      </c>
      <c r="EH25" s="138" t="s">
        <v>157</v>
      </c>
      <c r="EI25" s="138">
        <v>25732</v>
      </c>
      <c r="EJ25" s="138" t="s">
        <v>157</v>
      </c>
      <c r="EK25" s="108">
        <v>67.099999999999994</v>
      </c>
      <c r="EL25" s="138" t="s">
        <v>157</v>
      </c>
      <c r="EM25" s="138">
        <v>13212</v>
      </c>
      <c r="EN25" s="138" t="s">
        <v>157</v>
      </c>
    </row>
    <row r="26" spans="1:144" s="985" customFormat="1" ht="15" customHeight="1" x14ac:dyDescent="0.25">
      <c r="A26" s="1481"/>
      <c r="B26" s="534" t="s">
        <v>280</v>
      </c>
      <c r="C26" s="58">
        <v>3581.6</v>
      </c>
      <c r="D26" s="58" t="s">
        <v>157</v>
      </c>
      <c r="E26" s="58">
        <v>3255.5</v>
      </c>
      <c r="F26" s="58" t="s">
        <v>157</v>
      </c>
      <c r="G26" s="58">
        <v>425.4</v>
      </c>
      <c r="H26" s="58" t="s">
        <v>157</v>
      </c>
      <c r="I26" s="58">
        <v>14.7</v>
      </c>
      <c r="J26" s="58" t="s">
        <v>211</v>
      </c>
      <c r="K26" s="58">
        <v>120.1</v>
      </c>
      <c r="L26" s="58" t="s">
        <v>157</v>
      </c>
      <c r="M26" s="58">
        <v>321.89999999999998</v>
      </c>
      <c r="N26" s="982" t="s">
        <v>211</v>
      </c>
      <c r="O26" s="58">
        <v>58.3</v>
      </c>
      <c r="P26" s="982" t="s">
        <v>157</v>
      </c>
      <c r="Q26" s="58">
        <v>579.29999999999995</v>
      </c>
      <c r="R26" s="982" t="s">
        <v>157</v>
      </c>
      <c r="S26" s="58">
        <v>23.7</v>
      </c>
      <c r="T26" s="58" t="s">
        <v>211</v>
      </c>
      <c r="U26" s="58">
        <v>2987.6</v>
      </c>
      <c r="V26" s="132" t="s">
        <v>211</v>
      </c>
      <c r="W26" s="65"/>
      <c r="X26" s="534" t="s">
        <v>280</v>
      </c>
      <c r="Y26" s="58">
        <v>21.8</v>
      </c>
      <c r="Z26" s="58" t="s">
        <v>157</v>
      </c>
      <c r="AA26" s="58">
        <v>35.799999999999997</v>
      </c>
      <c r="AB26" s="58" t="s">
        <v>157</v>
      </c>
      <c r="AC26" s="58">
        <v>47</v>
      </c>
      <c r="AD26" s="58" t="s">
        <v>157</v>
      </c>
      <c r="AE26" s="58">
        <v>177.9</v>
      </c>
      <c r="AF26" s="58" t="s">
        <v>157</v>
      </c>
      <c r="AG26" s="58" t="s">
        <v>1140</v>
      </c>
      <c r="AH26" s="982" t="s">
        <v>157</v>
      </c>
      <c r="AI26" s="1480">
        <v>53.1</v>
      </c>
      <c r="AJ26" s="1480" t="s">
        <v>157</v>
      </c>
      <c r="AK26" s="58">
        <v>56.4</v>
      </c>
      <c r="AL26" s="58" t="s">
        <v>157</v>
      </c>
      <c r="AM26" s="257">
        <v>3444.1</v>
      </c>
      <c r="AN26" s="297" t="s">
        <v>157</v>
      </c>
      <c r="AO26" s="297">
        <v>18990</v>
      </c>
      <c r="AP26" s="297" t="s">
        <v>157</v>
      </c>
      <c r="AQ26" s="297">
        <v>718</v>
      </c>
      <c r="AR26" s="412" t="s">
        <v>157</v>
      </c>
      <c r="AS26" s="297">
        <v>99</v>
      </c>
      <c r="AT26" s="412" t="s">
        <v>157</v>
      </c>
      <c r="AU26" s="32"/>
      <c r="AV26" s="534" t="s">
        <v>280</v>
      </c>
      <c r="AW26" s="297">
        <v>50296</v>
      </c>
      <c r="AX26" s="92" t="s">
        <v>157</v>
      </c>
      <c r="AY26" s="58">
        <v>237.7</v>
      </c>
      <c r="AZ26" s="58" t="s">
        <v>157</v>
      </c>
      <c r="BA26" s="58">
        <v>16.2</v>
      </c>
      <c r="BB26" s="58" t="s">
        <v>157</v>
      </c>
      <c r="BC26" s="58">
        <v>679.6</v>
      </c>
      <c r="BD26" s="58" t="s">
        <v>157</v>
      </c>
      <c r="BE26" s="58" t="s">
        <v>275</v>
      </c>
      <c r="BF26" s="58" t="s">
        <v>157</v>
      </c>
      <c r="BG26" s="58">
        <v>506.5</v>
      </c>
      <c r="BH26" s="58" t="s">
        <v>157</v>
      </c>
      <c r="BI26" s="58">
        <v>1411.6</v>
      </c>
      <c r="BJ26" s="58" t="s">
        <v>157</v>
      </c>
      <c r="BK26" s="58">
        <v>189.4</v>
      </c>
      <c r="BL26" s="58" t="s">
        <v>157</v>
      </c>
      <c r="BM26" s="58">
        <v>31.9</v>
      </c>
      <c r="BN26" s="58" t="s">
        <v>157</v>
      </c>
      <c r="BO26" s="58">
        <v>137.19999999999999</v>
      </c>
      <c r="BP26" s="58" t="s">
        <v>157</v>
      </c>
      <c r="BQ26" s="58">
        <v>29.8</v>
      </c>
      <c r="BR26" s="92" t="s">
        <v>157</v>
      </c>
      <c r="BS26" s="65"/>
      <c r="BT26" s="534" t="s">
        <v>280</v>
      </c>
      <c r="BU26" s="58">
        <v>285.5</v>
      </c>
      <c r="BV26" s="58" t="s">
        <v>211</v>
      </c>
      <c r="BW26" s="58">
        <v>28</v>
      </c>
      <c r="BX26" s="58" t="s">
        <v>157</v>
      </c>
      <c r="BY26" s="58">
        <v>26</v>
      </c>
      <c r="BZ26" s="58" t="s">
        <v>157</v>
      </c>
      <c r="CA26" s="58">
        <v>34.5</v>
      </c>
      <c r="CB26" s="58" t="s">
        <v>157</v>
      </c>
      <c r="CC26" s="68">
        <v>5327</v>
      </c>
      <c r="CD26" s="68" t="s">
        <v>211</v>
      </c>
      <c r="CE26" s="68">
        <v>133758</v>
      </c>
      <c r="CF26" s="68" t="s">
        <v>211</v>
      </c>
      <c r="CG26" s="68">
        <v>32049</v>
      </c>
      <c r="CH26" s="58" t="s">
        <v>157</v>
      </c>
      <c r="CI26" s="68">
        <v>66824</v>
      </c>
      <c r="CJ26" s="68" t="s">
        <v>211</v>
      </c>
      <c r="CK26" s="68">
        <v>3874</v>
      </c>
      <c r="CL26" s="68" t="s">
        <v>157</v>
      </c>
      <c r="CM26" s="138">
        <v>2124</v>
      </c>
      <c r="CN26" s="108" t="s">
        <v>157</v>
      </c>
      <c r="CO26" s="108">
        <v>808.2</v>
      </c>
      <c r="CP26" s="138" t="s">
        <v>211</v>
      </c>
      <c r="CQ26" s="65"/>
      <c r="CR26" s="534" t="s">
        <v>280</v>
      </c>
      <c r="CS26" s="138">
        <v>14433</v>
      </c>
      <c r="CT26" s="138" t="s">
        <v>157</v>
      </c>
      <c r="CU26" s="108">
        <v>1664.2</v>
      </c>
      <c r="CV26" s="108" t="s">
        <v>157</v>
      </c>
      <c r="CW26" s="108">
        <v>669.7</v>
      </c>
      <c r="CX26" s="108" t="s">
        <v>157</v>
      </c>
      <c r="CY26" s="108">
        <v>673</v>
      </c>
      <c r="CZ26" s="108" t="s">
        <v>211</v>
      </c>
      <c r="DA26" s="108">
        <v>86.4</v>
      </c>
      <c r="DB26" s="108" t="s">
        <v>157</v>
      </c>
      <c r="DC26" s="108">
        <v>50</v>
      </c>
      <c r="DD26" s="108" t="s">
        <v>157</v>
      </c>
      <c r="DE26" s="108">
        <v>379.1</v>
      </c>
      <c r="DF26" s="108" t="s">
        <v>211</v>
      </c>
      <c r="DG26" s="108">
        <v>869.9</v>
      </c>
      <c r="DH26" s="108" t="s">
        <v>211</v>
      </c>
      <c r="DI26" s="108">
        <v>473.4</v>
      </c>
      <c r="DJ26" s="108" t="s">
        <v>157</v>
      </c>
      <c r="DK26" s="108">
        <v>174</v>
      </c>
      <c r="DL26" s="108" t="s">
        <v>157</v>
      </c>
      <c r="DM26" s="108">
        <v>392.2</v>
      </c>
      <c r="DN26" s="138" t="s">
        <v>157</v>
      </c>
      <c r="DO26" s="826"/>
      <c r="DP26" s="534" t="s">
        <v>280</v>
      </c>
      <c r="DQ26" s="108">
        <v>358</v>
      </c>
      <c r="DR26" s="138" t="s">
        <v>157</v>
      </c>
      <c r="DS26" s="108">
        <v>55.5</v>
      </c>
      <c r="DT26" s="138" t="s">
        <v>157</v>
      </c>
      <c r="DU26" s="108">
        <v>46.7</v>
      </c>
      <c r="DV26" s="138" t="s">
        <v>157</v>
      </c>
      <c r="DW26" s="108">
        <v>2.2999999999999998</v>
      </c>
      <c r="DX26" s="108" t="s">
        <v>157</v>
      </c>
      <c r="DY26" s="138">
        <v>101</v>
      </c>
      <c r="DZ26" s="138" t="s">
        <v>157</v>
      </c>
      <c r="EA26" s="108">
        <v>168.7</v>
      </c>
      <c r="EB26" s="108" t="s">
        <v>157</v>
      </c>
      <c r="EC26" s="108">
        <v>156.19999999999999</v>
      </c>
      <c r="ED26" s="108" t="s">
        <v>157</v>
      </c>
      <c r="EE26" s="108">
        <v>8.3000000000000007</v>
      </c>
      <c r="EF26" s="138" t="s">
        <v>157</v>
      </c>
      <c r="EG26" s="138">
        <v>464</v>
      </c>
      <c r="EH26" s="138" t="s">
        <v>157</v>
      </c>
      <c r="EI26" s="138">
        <v>21458</v>
      </c>
      <c r="EJ26" s="138" t="s">
        <v>157</v>
      </c>
      <c r="EK26" s="108">
        <v>66.5</v>
      </c>
      <c r="EL26" s="138" t="s">
        <v>157</v>
      </c>
      <c r="EM26" s="138">
        <v>13731</v>
      </c>
      <c r="EN26" s="138" t="s">
        <v>157</v>
      </c>
    </row>
    <row r="27" spans="1:144" s="985" customFormat="1" ht="15" customHeight="1" x14ac:dyDescent="0.25">
      <c r="A27" s="1481"/>
      <c r="B27" s="534" t="s">
        <v>279</v>
      </c>
      <c r="C27" s="58">
        <v>3106.6</v>
      </c>
      <c r="D27" s="58" t="s">
        <v>157</v>
      </c>
      <c r="E27" s="58">
        <v>2790.2</v>
      </c>
      <c r="F27" s="58" t="s">
        <v>157</v>
      </c>
      <c r="G27" s="58">
        <v>424</v>
      </c>
      <c r="H27" s="58" t="s">
        <v>157</v>
      </c>
      <c r="I27" s="58">
        <v>12.6</v>
      </c>
      <c r="J27" s="58" t="s">
        <v>211</v>
      </c>
      <c r="K27" s="58">
        <v>110.2</v>
      </c>
      <c r="L27" s="58" t="s">
        <v>157</v>
      </c>
      <c r="M27" s="58">
        <v>283.39999999999998</v>
      </c>
      <c r="N27" s="982" t="s">
        <v>211</v>
      </c>
      <c r="O27" s="58">
        <v>57.1</v>
      </c>
      <c r="P27" s="982" t="s">
        <v>157</v>
      </c>
      <c r="Q27" s="58">
        <v>663.6</v>
      </c>
      <c r="R27" s="982" t="s">
        <v>157</v>
      </c>
      <c r="S27" s="58">
        <v>19.3</v>
      </c>
      <c r="T27" s="58" t="s">
        <v>157</v>
      </c>
      <c r="U27" s="58">
        <v>3069.3</v>
      </c>
      <c r="V27" s="132" t="s">
        <v>157</v>
      </c>
      <c r="W27" s="65"/>
      <c r="X27" s="534" t="s">
        <v>279</v>
      </c>
      <c r="Y27" s="58">
        <v>23.4</v>
      </c>
      <c r="Z27" s="58" t="s">
        <v>157</v>
      </c>
      <c r="AA27" s="58">
        <v>33.700000000000003</v>
      </c>
      <c r="AB27" s="58" t="s">
        <v>157</v>
      </c>
      <c r="AC27" s="58">
        <v>46.7</v>
      </c>
      <c r="AD27" s="58" t="s">
        <v>157</v>
      </c>
      <c r="AE27" s="58">
        <v>169.7</v>
      </c>
      <c r="AF27" s="58" t="s">
        <v>157</v>
      </c>
      <c r="AG27" s="58">
        <v>14.1</v>
      </c>
      <c r="AH27" s="982" t="s">
        <v>157</v>
      </c>
      <c r="AI27" s="1480">
        <v>70.900000000000006</v>
      </c>
      <c r="AJ27" s="1480" t="s">
        <v>157</v>
      </c>
      <c r="AK27" s="58">
        <v>38.200000000000003</v>
      </c>
      <c r="AL27" s="58" t="s">
        <v>157</v>
      </c>
      <c r="AM27" s="257">
        <v>2929.8</v>
      </c>
      <c r="AN27" s="297" t="s">
        <v>157</v>
      </c>
      <c r="AO27" s="297">
        <v>16795</v>
      </c>
      <c r="AP27" s="297" t="s">
        <v>157</v>
      </c>
      <c r="AQ27" s="297">
        <v>790</v>
      </c>
      <c r="AR27" s="412" t="s">
        <v>157</v>
      </c>
      <c r="AS27" s="297">
        <v>160</v>
      </c>
      <c r="AT27" s="412" t="s">
        <v>157</v>
      </c>
      <c r="AU27" s="32"/>
      <c r="AV27" s="534" t="s">
        <v>279</v>
      </c>
      <c r="AW27" s="297">
        <v>57391</v>
      </c>
      <c r="AX27" s="92" t="s">
        <v>157</v>
      </c>
      <c r="AY27" s="58">
        <v>210.1</v>
      </c>
      <c r="AZ27" s="58" t="s">
        <v>157</v>
      </c>
      <c r="BA27" s="58">
        <v>14</v>
      </c>
      <c r="BB27" s="58" t="s">
        <v>157</v>
      </c>
      <c r="BC27" s="58">
        <v>679.3</v>
      </c>
      <c r="BD27" s="58" t="s">
        <v>157</v>
      </c>
      <c r="BE27" s="58" t="s">
        <v>275</v>
      </c>
      <c r="BF27" s="58" t="s">
        <v>157</v>
      </c>
      <c r="BG27" s="58">
        <v>469.2</v>
      </c>
      <c r="BH27" s="58" t="s">
        <v>157</v>
      </c>
      <c r="BI27" s="58">
        <v>1373.5</v>
      </c>
      <c r="BJ27" s="58" t="s">
        <v>157</v>
      </c>
      <c r="BK27" s="58">
        <v>159.1</v>
      </c>
      <c r="BL27" s="58" t="s">
        <v>157</v>
      </c>
      <c r="BM27" s="58">
        <v>17.7</v>
      </c>
      <c r="BN27" s="58" t="s">
        <v>157</v>
      </c>
      <c r="BO27" s="58">
        <v>152.6</v>
      </c>
      <c r="BP27" s="58" t="s">
        <v>157</v>
      </c>
      <c r="BQ27" s="58">
        <v>18.899999999999999</v>
      </c>
      <c r="BR27" s="92" t="s">
        <v>157</v>
      </c>
      <c r="BS27" s="65"/>
      <c r="BT27" s="534" t="s">
        <v>279</v>
      </c>
      <c r="BU27" s="58">
        <v>247.5</v>
      </c>
      <c r="BV27" s="58" t="s">
        <v>211</v>
      </c>
      <c r="BW27" s="58">
        <v>13.3</v>
      </c>
      <c r="BX27" s="58" t="s">
        <v>157</v>
      </c>
      <c r="BY27" s="58">
        <v>25.1</v>
      </c>
      <c r="BZ27" s="58" t="s">
        <v>157</v>
      </c>
      <c r="CA27" s="58">
        <v>22.6</v>
      </c>
      <c r="CB27" s="58" t="s">
        <v>157</v>
      </c>
      <c r="CC27" s="68">
        <v>4070</v>
      </c>
      <c r="CD27" s="68" t="s">
        <v>211</v>
      </c>
      <c r="CE27" s="68">
        <v>120613</v>
      </c>
      <c r="CF27" s="68" t="s">
        <v>211</v>
      </c>
      <c r="CG27" s="68">
        <v>29785</v>
      </c>
      <c r="CH27" s="58" t="s">
        <v>157</v>
      </c>
      <c r="CI27" s="68">
        <v>69749</v>
      </c>
      <c r="CJ27" s="68" t="s">
        <v>211</v>
      </c>
      <c r="CK27" s="68">
        <v>3928</v>
      </c>
      <c r="CL27" s="68" t="s">
        <v>157</v>
      </c>
      <c r="CM27" s="138">
        <v>2272</v>
      </c>
      <c r="CN27" s="108" t="s">
        <v>157</v>
      </c>
      <c r="CO27" s="108">
        <v>709</v>
      </c>
      <c r="CP27" s="138" t="s">
        <v>211</v>
      </c>
      <c r="CQ27" s="65"/>
      <c r="CR27" s="534" t="s">
        <v>279</v>
      </c>
      <c r="CS27" s="138">
        <v>14896</v>
      </c>
      <c r="CT27" s="138" t="s">
        <v>157</v>
      </c>
      <c r="CU27" s="108">
        <v>1599.3</v>
      </c>
      <c r="CV27" s="108" t="s">
        <v>157</v>
      </c>
      <c r="CW27" s="108">
        <v>587.70000000000005</v>
      </c>
      <c r="CX27" s="108" t="s">
        <v>157</v>
      </c>
      <c r="CY27" s="108">
        <v>682.7</v>
      </c>
      <c r="CZ27" s="108" t="s">
        <v>211</v>
      </c>
      <c r="DA27" s="108">
        <v>67.8</v>
      </c>
      <c r="DB27" s="108" t="s">
        <v>157</v>
      </c>
      <c r="DC27" s="108">
        <v>50.5</v>
      </c>
      <c r="DD27" s="108" t="s">
        <v>157</v>
      </c>
      <c r="DE27" s="108">
        <v>239.6</v>
      </c>
      <c r="DF27" s="108" t="s">
        <v>211</v>
      </c>
      <c r="DG27" s="108">
        <v>1159.5999999999999</v>
      </c>
      <c r="DH27" s="108" t="s">
        <v>211</v>
      </c>
      <c r="DI27" s="108">
        <v>473</v>
      </c>
      <c r="DJ27" s="108" t="s">
        <v>157</v>
      </c>
      <c r="DK27" s="108">
        <v>189.2</v>
      </c>
      <c r="DL27" s="108" t="s">
        <v>157</v>
      </c>
      <c r="DM27" s="108">
        <v>378.3</v>
      </c>
      <c r="DN27" s="138" t="s">
        <v>157</v>
      </c>
      <c r="DO27" s="826"/>
      <c r="DP27" s="534" t="s">
        <v>279</v>
      </c>
      <c r="DQ27" s="108">
        <v>480.2</v>
      </c>
      <c r="DR27" s="138" t="s">
        <v>157</v>
      </c>
      <c r="DS27" s="108">
        <v>58.9</v>
      </c>
      <c r="DT27" s="138" t="s">
        <v>157</v>
      </c>
      <c r="DU27" s="108">
        <v>50.5</v>
      </c>
      <c r="DV27" s="138" t="s">
        <v>157</v>
      </c>
      <c r="DW27" s="108">
        <v>4.7</v>
      </c>
      <c r="DX27" s="108" t="s">
        <v>157</v>
      </c>
      <c r="DY27" s="138">
        <v>40</v>
      </c>
      <c r="DZ27" s="138" t="s">
        <v>157</v>
      </c>
      <c r="EA27" s="108">
        <v>137.30000000000001</v>
      </c>
      <c r="EB27" s="108" t="s">
        <v>157</v>
      </c>
      <c r="EC27" s="108">
        <v>131.1</v>
      </c>
      <c r="ED27" s="108" t="s">
        <v>157</v>
      </c>
      <c r="EE27" s="108">
        <v>5.5</v>
      </c>
      <c r="EF27" s="138" t="s">
        <v>157</v>
      </c>
      <c r="EG27" s="138">
        <v>399</v>
      </c>
      <c r="EH27" s="138" t="s">
        <v>157</v>
      </c>
      <c r="EI27" s="138">
        <v>19847</v>
      </c>
      <c r="EJ27" s="138" t="s">
        <v>157</v>
      </c>
      <c r="EK27" s="108">
        <v>24.3</v>
      </c>
      <c r="EL27" s="138" t="s">
        <v>157</v>
      </c>
      <c r="EM27" s="138">
        <v>13024</v>
      </c>
      <c r="EN27" s="138" t="s">
        <v>157</v>
      </c>
    </row>
    <row r="28" spans="1:144" s="985" customFormat="1" ht="15" customHeight="1" x14ac:dyDescent="0.25">
      <c r="A28" s="1481"/>
      <c r="B28" s="534" t="s">
        <v>278</v>
      </c>
      <c r="C28" s="58">
        <v>3770.3</v>
      </c>
      <c r="D28" s="58" t="s">
        <v>157</v>
      </c>
      <c r="E28" s="58">
        <v>3001.5</v>
      </c>
      <c r="F28" s="58" t="s">
        <v>157</v>
      </c>
      <c r="G28" s="58">
        <v>381.3</v>
      </c>
      <c r="H28" s="58" t="s">
        <v>211</v>
      </c>
      <c r="I28" s="58">
        <v>14</v>
      </c>
      <c r="J28" s="58" t="s">
        <v>211</v>
      </c>
      <c r="K28" s="58">
        <v>121.3</v>
      </c>
      <c r="L28" s="58" t="s">
        <v>211</v>
      </c>
      <c r="M28" s="58">
        <v>309.39999999999998</v>
      </c>
      <c r="N28" s="982" t="s">
        <v>211</v>
      </c>
      <c r="O28" s="58">
        <v>55.5</v>
      </c>
      <c r="P28" s="982" t="s">
        <v>157</v>
      </c>
      <c r="Q28" s="58">
        <v>1023.2</v>
      </c>
      <c r="R28" s="982" t="s">
        <v>157</v>
      </c>
      <c r="S28" s="58">
        <v>26</v>
      </c>
      <c r="T28" s="58" t="s">
        <v>211</v>
      </c>
      <c r="U28" s="58">
        <v>2939.9</v>
      </c>
      <c r="V28" s="132" t="s">
        <v>157</v>
      </c>
      <c r="W28" s="65"/>
      <c r="X28" s="534" t="s">
        <v>278</v>
      </c>
      <c r="Y28" s="58">
        <v>22.9</v>
      </c>
      <c r="Z28" s="58" t="s">
        <v>157</v>
      </c>
      <c r="AA28" s="58">
        <v>33.5</v>
      </c>
      <c r="AB28" s="58" t="s">
        <v>157</v>
      </c>
      <c r="AC28" s="58">
        <v>46.8</v>
      </c>
      <c r="AD28" s="58" t="s">
        <v>157</v>
      </c>
      <c r="AE28" s="58">
        <v>181.2</v>
      </c>
      <c r="AF28" s="58" t="s">
        <v>157</v>
      </c>
      <c r="AG28" s="58">
        <v>446.9</v>
      </c>
      <c r="AH28" s="982" t="s">
        <v>157</v>
      </c>
      <c r="AI28" s="1480">
        <v>85.9</v>
      </c>
      <c r="AJ28" s="1480" t="s">
        <v>157</v>
      </c>
      <c r="AK28" s="58">
        <v>48.2</v>
      </c>
      <c r="AL28" s="58" t="s">
        <v>157</v>
      </c>
      <c r="AM28" s="257">
        <v>2367.1999999999998</v>
      </c>
      <c r="AN28" s="297" t="s">
        <v>157</v>
      </c>
      <c r="AO28" s="297">
        <v>16971</v>
      </c>
      <c r="AP28" s="297" t="s">
        <v>157</v>
      </c>
      <c r="AQ28" s="297">
        <v>868</v>
      </c>
      <c r="AR28" s="412" t="s">
        <v>157</v>
      </c>
      <c r="AS28" s="297">
        <v>190</v>
      </c>
      <c r="AT28" s="412" t="s">
        <v>157</v>
      </c>
      <c r="AU28" s="32"/>
      <c r="AV28" s="534" t="s">
        <v>278</v>
      </c>
      <c r="AW28" s="297">
        <v>52953</v>
      </c>
      <c r="AX28" s="92" t="s">
        <v>157</v>
      </c>
      <c r="AY28" s="58">
        <v>255.2</v>
      </c>
      <c r="AZ28" s="58" t="s">
        <v>211</v>
      </c>
      <c r="BA28" s="58">
        <v>14.1</v>
      </c>
      <c r="BB28" s="58" t="s">
        <v>157</v>
      </c>
      <c r="BC28" s="58">
        <v>655.1</v>
      </c>
      <c r="BD28" s="58" t="s">
        <v>157</v>
      </c>
      <c r="BE28" s="58" t="s">
        <v>275</v>
      </c>
      <c r="BF28" s="58" t="s">
        <v>157</v>
      </c>
      <c r="BG28" s="58">
        <v>442.3</v>
      </c>
      <c r="BH28" s="58" t="s">
        <v>157</v>
      </c>
      <c r="BI28" s="58">
        <v>1410.6</v>
      </c>
      <c r="BJ28" s="58" t="s">
        <v>157</v>
      </c>
      <c r="BK28" s="58">
        <v>178.4</v>
      </c>
      <c r="BL28" s="58" t="s">
        <v>157</v>
      </c>
      <c r="BM28" s="58">
        <v>13.3</v>
      </c>
      <c r="BN28" s="58" t="s">
        <v>157</v>
      </c>
      <c r="BO28" s="58">
        <v>144.6</v>
      </c>
      <c r="BP28" s="58" t="s">
        <v>157</v>
      </c>
      <c r="BQ28" s="58">
        <v>17.7</v>
      </c>
      <c r="BR28" s="92" t="s">
        <v>157</v>
      </c>
      <c r="BS28" s="65"/>
      <c r="BT28" s="534" t="s">
        <v>278</v>
      </c>
      <c r="BU28" s="58">
        <v>238.1</v>
      </c>
      <c r="BV28" s="58" t="s">
        <v>211</v>
      </c>
      <c r="BW28" s="58">
        <v>16.899999999999999</v>
      </c>
      <c r="BX28" s="58" t="s">
        <v>157</v>
      </c>
      <c r="BY28" s="58">
        <v>2.2999999999999998</v>
      </c>
      <c r="BZ28" s="58" t="s">
        <v>157</v>
      </c>
      <c r="CA28" s="58">
        <v>20.9</v>
      </c>
      <c r="CB28" s="58" t="s">
        <v>157</v>
      </c>
      <c r="CC28" s="68">
        <v>3352</v>
      </c>
      <c r="CD28" s="68" t="s">
        <v>211</v>
      </c>
      <c r="CE28" s="68">
        <v>132761</v>
      </c>
      <c r="CF28" s="68" t="s">
        <v>211</v>
      </c>
      <c r="CG28" s="68">
        <v>32837</v>
      </c>
      <c r="CH28" s="58" t="s">
        <v>157</v>
      </c>
      <c r="CI28" s="68">
        <v>86047</v>
      </c>
      <c r="CJ28" s="68" t="s">
        <v>157</v>
      </c>
      <c r="CK28" s="68">
        <v>4599</v>
      </c>
      <c r="CL28" s="68" t="s">
        <v>157</v>
      </c>
      <c r="CM28" s="138">
        <v>2633</v>
      </c>
      <c r="CN28" s="108" t="s">
        <v>157</v>
      </c>
      <c r="CO28" s="108">
        <v>843.5</v>
      </c>
      <c r="CP28" s="138" t="s">
        <v>211</v>
      </c>
      <c r="CQ28" s="65"/>
      <c r="CR28" s="534" t="s">
        <v>278</v>
      </c>
      <c r="CS28" s="138">
        <v>14417</v>
      </c>
      <c r="CT28" s="138" t="s">
        <v>157</v>
      </c>
      <c r="CU28" s="108">
        <v>1620.2</v>
      </c>
      <c r="CV28" s="108" t="s">
        <v>157</v>
      </c>
      <c r="CW28" s="108">
        <v>559</v>
      </c>
      <c r="CX28" s="108" t="s">
        <v>157</v>
      </c>
      <c r="CY28" s="108">
        <v>760.4</v>
      </c>
      <c r="CZ28" s="108" t="s">
        <v>211</v>
      </c>
      <c r="DA28" s="108">
        <v>84.8</v>
      </c>
      <c r="DB28" s="108" t="s">
        <v>157</v>
      </c>
      <c r="DC28" s="108">
        <v>48.9</v>
      </c>
      <c r="DD28" s="108" t="s">
        <v>157</v>
      </c>
      <c r="DE28" s="108">
        <v>335.1</v>
      </c>
      <c r="DF28" s="108" t="s">
        <v>157</v>
      </c>
      <c r="DG28" s="108">
        <v>1622.8</v>
      </c>
      <c r="DH28" s="108" t="s">
        <v>211</v>
      </c>
      <c r="DI28" s="108">
        <v>607.4</v>
      </c>
      <c r="DJ28" s="108" t="s">
        <v>157</v>
      </c>
      <c r="DK28" s="108">
        <v>229.7</v>
      </c>
      <c r="DL28" s="108" t="s">
        <v>157</v>
      </c>
      <c r="DM28" s="108">
        <v>515.29999999999995</v>
      </c>
      <c r="DN28" s="138" t="s">
        <v>157</v>
      </c>
      <c r="DO28" s="826"/>
      <c r="DP28" s="534" t="s">
        <v>278</v>
      </c>
      <c r="DQ28" s="108">
        <v>579.4</v>
      </c>
      <c r="DR28" s="138" t="s">
        <v>157</v>
      </c>
      <c r="DS28" s="108">
        <v>64.2</v>
      </c>
      <c r="DT28" s="138" t="s">
        <v>157</v>
      </c>
      <c r="DU28" s="108">
        <v>61.9</v>
      </c>
      <c r="DV28" s="138" t="s">
        <v>157</v>
      </c>
      <c r="DW28" s="108">
        <v>4.3</v>
      </c>
      <c r="DX28" s="108" t="s">
        <v>157</v>
      </c>
      <c r="DY28" s="138">
        <v>81</v>
      </c>
      <c r="DZ28" s="138" t="s">
        <v>157</v>
      </c>
      <c r="EA28" s="108">
        <v>208.9</v>
      </c>
      <c r="EB28" s="108" t="s">
        <v>157</v>
      </c>
      <c r="EC28" s="108">
        <v>199.5</v>
      </c>
      <c r="ED28" s="108" t="s">
        <v>157</v>
      </c>
      <c r="EE28" s="108">
        <v>9.8000000000000007</v>
      </c>
      <c r="EF28" s="138" t="s">
        <v>157</v>
      </c>
      <c r="EG28" s="138">
        <v>526</v>
      </c>
      <c r="EH28" s="138" t="s">
        <v>157</v>
      </c>
      <c r="EI28" s="138">
        <v>29201</v>
      </c>
      <c r="EJ28" s="138" t="s">
        <v>157</v>
      </c>
      <c r="EK28" s="108">
        <v>58.2</v>
      </c>
      <c r="EL28" s="138" t="s">
        <v>157</v>
      </c>
      <c r="EM28" s="138">
        <v>13371</v>
      </c>
      <c r="EN28" s="138" t="s">
        <v>157</v>
      </c>
    </row>
    <row r="29" spans="1:144" s="985" customFormat="1" ht="15" customHeight="1" x14ac:dyDescent="0.25">
      <c r="A29" s="1481"/>
      <c r="B29" s="534" t="s">
        <v>277</v>
      </c>
      <c r="C29" s="58">
        <v>4532.8999999999996</v>
      </c>
      <c r="D29" s="58" t="s">
        <v>157</v>
      </c>
      <c r="E29" s="58">
        <v>3047.5</v>
      </c>
      <c r="F29" s="58" t="s">
        <v>157</v>
      </c>
      <c r="G29" s="58">
        <v>456.6</v>
      </c>
      <c r="H29" s="58" t="s">
        <v>157</v>
      </c>
      <c r="I29" s="58">
        <v>14.8</v>
      </c>
      <c r="J29" s="58" t="s">
        <v>157</v>
      </c>
      <c r="K29" s="58">
        <v>126</v>
      </c>
      <c r="L29" s="58" t="s">
        <v>157</v>
      </c>
      <c r="M29" s="58">
        <v>330.8</v>
      </c>
      <c r="N29" s="982" t="s">
        <v>211</v>
      </c>
      <c r="O29" s="58">
        <v>55.9</v>
      </c>
      <c r="P29" s="982" t="s">
        <v>211</v>
      </c>
      <c r="Q29" s="58">
        <v>1433.8</v>
      </c>
      <c r="R29" s="982" t="s">
        <v>211</v>
      </c>
      <c r="S29" s="58">
        <v>32.299999999999997</v>
      </c>
      <c r="T29" s="58" t="s">
        <v>157</v>
      </c>
      <c r="U29" s="58">
        <v>3103.5</v>
      </c>
      <c r="V29" s="132" t="s">
        <v>211</v>
      </c>
      <c r="W29" s="65"/>
      <c r="X29" s="534" t="s">
        <v>277</v>
      </c>
      <c r="Y29" s="58">
        <v>25.1</v>
      </c>
      <c r="Z29" s="58" t="s">
        <v>157</v>
      </c>
      <c r="AA29" s="58">
        <v>35.700000000000003</v>
      </c>
      <c r="AB29" s="58" t="s">
        <v>157</v>
      </c>
      <c r="AC29" s="58">
        <v>50.7</v>
      </c>
      <c r="AD29" s="58" t="s">
        <v>211</v>
      </c>
      <c r="AE29" s="58">
        <v>199.8</v>
      </c>
      <c r="AF29" s="58" t="s">
        <v>157</v>
      </c>
      <c r="AG29" s="58">
        <v>576.1</v>
      </c>
      <c r="AH29" s="982" t="s">
        <v>157</v>
      </c>
      <c r="AI29" s="1480">
        <v>88</v>
      </c>
      <c r="AJ29" s="1480" t="s">
        <v>157</v>
      </c>
      <c r="AK29" s="58">
        <v>65.7</v>
      </c>
      <c r="AL29" s="58" t="s">
        <v>157</v>
      </c>
      <c r="AM29" s="257">
        <v>2697.8</v>
      </c>
      <c r="AN29" s="297" t="s">
        <v>211</v>
      </c>
      <c r="AO29" s="297">
        <v>17629</v>
      </c>
      <c r="AP29" s="297" t="s">
        <v>211</v>
      </c>
      <c r="AQ29" s="297">
        <v>706</v>
      </c>
      <c r="AR29" s="412" t="s">
        <v>211</v>
      </c>
      <c r="AS29" s="297">
        <v>161</v>
      </c>
      <c r="AT29" s="412" t="s">
        <v>211</v>
      </c>
      <c r="AU29" s="32"/>
      <c r="AV29" s="534" t="s">
        <v>277</v>
      </c>
      <c r="AW29" s="297">
        <v>55792</v>
      </c>
      <c r="AX29" s="92" t="s">
        <v>157</v>
      </c>
      <c r="AY29" s="58">
        <v>260.10000000000002</v>
      </c>
      <c r="AZ29" s="58" t="s">
        <v>211</v>
      </c>
      <c r="BA29" s="58">
        <v>16</v>
      </c>
      <c r="BB29" s="58" t="s">
        <v>157</v>
      </c>
      <c r="BC29" s="58">
        <v>638.20000000000005</v>
      </c>
      <c r="BD29" s="58" t="s">
        <v>157</v>
      </c>
      <c r="BE29" s="58" t="s">
        <v>275</v>
      </c>
      <c r="BF29" s="58" t="s">
        <v>157</v>
      </c>
      <c r="BG29" s="58">
        <v>471.6</v>
      </c>
      <c r="BH29" s="58" t="s">
        <v>157</v>
      </c>
      <c r="BI29" s="58">
        <v>1500.7</v>
      </c>
      <c r="BJ29" s="58" t="s">
        <v>157</v>
      </c>
      <c r="BK29" s="58">
        <v>207.8</v>
      </c>
      <c r="BL29" s="58" t="s">
        <v>157</v>
      </c>
      <c r="BM29" s="58">
        <v>30.5</v>
      </c>
      <c r="BN29" s="58" t="s">
        <v>157</v>
      </c>
      <c r="BO29" s="58">
        <v>168.9</v>
      </c>
      <c r="BP29" s="58" t="s">
        <v>157</v>
      </c>
      <c r="BQ29" s="58">
        <v>15.3</v>
      </c>
      <c r="BR29" s="92" t="s">
        <v>157</v>
      </c>
      <c r="BS29" s="65"/>
      <c r="BT29" s="534" t="s">
        <v>277</v>
      </c>
      <c r="BU29" s="58">
        <v>286</v>
      </c>
      <c r="BV29" s="58" t="s">
        <v>211</v>
      </c>
      <c r="BW29" s="58">
        <v>29.1</v>
      </c>
      <c r="BX29" s="58" t="s">
        <v>157</v>
      </c>
      <c r="BY29" s="58">
        <v>19</v>
      </c>
      <c r="BZ29" s="58" t="s">
        <v>157</v>
      </c>
      <c r="CA29" s="58">
        <v>24.4</v>
      </c>
      <c r="CB29" s="58" t="s">
        <v>157</v>
      </c>
      <c r="CC29" s="68">
        <v>5577</v>
      </c>
      <c r="CD29" s="68" t="s">
        <v>211</v>
      </c>
      <c r="CE29" s="68">
        <v>125838</v>
      </c>
      <c r="CF29" s="68" t="s">
        <v>211</v>
      </c>
      <c r="CG29" s="68">
        <v>32569</v>
      </c>
      <c r="CH29" s="58" t="s">
        <v>211</v>
      </c>
      <c r="CI29" s="68">
        <v>86667</v>
      </c>
      <c r="CJ29" s="68" t="s">
        <v>157</v>
      </c>
      <c r="CK29" s="68">
        <v>4978</v>
      </c>
      <c r="CL29" s="68" t="s">
        <v>157</v>
      </c>
      <c r="CM29" s="138">
        <v>2751</v>
      </c>
      <c r="CN29" s="108" t="s">
        <v>157</v>
      </c>
      <c r="CO29" s="108">
        <v>932.1</v>
      </c>
      <c r="CP29" s="138" t="s">
        <v>211</v>
      </c>
      <c r="CQ29" s="65"/>
      <c r="CR29" s="534" t="s">
        <v>277</v>
      </c>
      <c r="CS29" s="138">
        <v>14807</v>
      </c>
      <c r="CT29" s="138" t="s">
        <v>157</v>
      </c>
      <c r="CU29" s="108">
        <v>1681.7</v>
      </c>
      <c r="CV29" s="108" t="s">
        <v>157</v>
      </c>
      <c r="CW29" s="108">
        <v>462.1</v>
      </c>
      <c r="CX29" s="108" t="s">
        <v>157</v>
      </c>
      <c r="CY29" s="108">
        <v>635.79999999999995</v>
      </c>
      <c r="CZ29" s="108" t="s">
        <v>211</v>
      </c>
      <c r="DA29" s="108">
        <v>80.400000000000006</v>
      </c>
      <c r="DB29" s="108" t="s">
        <v>157</v>
      </c>
      <c r="DC29" s="108">
        <v>50.8</v>
      </c>
      <c r="DD29" s="108" t="s">
        <v>157</v>
      </c>
      <c r="DE29" s="108">
        <v>381.8</v>
      </c>
      <c r="DF29" s="108" t="s">
        <v>157</v>
      </c>
      <c r="DG29" s="108">
        <v>1868.2</v>
      </c>
      <c r="DH29" s="108" t="s">
        <v>157</v>
      </c>
      <c r="DI29" s="108">
        <v>654.6</v>
      </c>
      <c r="DJ29" s="108" t="s">
        <v>157</v>
      </c>
      <c r="DK29" s="108">
        <v>249.2</v>
      </c>
      <c r="DL29" s="108" t="s">
        <v>157</v>
      </c>
      <c r="DM29" s="108">
        <v>580</v>
      </c>
      <c r="DN29" s="138" t="s">
        <v>211</v>
      </c>
      <c r="DO29" s="826"/>
      <c r="DP29" s="534" t="s">
        <v>277</v>
      </c>
      <c r="DQ29" s="108">
        <v>617</v>
      </c>
      <c r="DR29" s="138" t="s">
        <v>211</v>
      </c>
      <c r="DS29" s="108">
        <v>70.400000000000006</v>
      </c>
      <c r="DT29" s="138" t="s">
        <v>157</v>
      </c>
      <c r="DU29" s="108">
        <v>69.8</v>
      </c>
      <c r="DV29" s="138" t="s">
        <v>211</v>
      </c>
      <c r="DW29" s="108">
        <v>6</v>
      </c>
      <c r="DX29" s="108" t="s">
        <v>211</v>
      </c>
      <c r="DY29" s="138">
        <v>45</v>
      </c>
      <c r="DZ29" s="138" t="s">
        <v>157</v>
      </c>
      <c r="EA29" s="108">
        <v>215.5</v>
      </c>
      <c r="EB29" s="108" t="s">
        <v>157</v>
      </c>
      <c r="EC29" s="108">
        <v>207.8</v>
      </c>
      <c r="ED29" s="108" t="s">
        <v>157</v>
      </c>
      <c r="EE29" s="108">
        <v>10.5</v>
      </c>
      <c r="EF29" s="138" t="s">
        <v>157</v>
      </c>
      <c r="EG29" s="138">
        <v>512</v>
      </c>
      <c r="EH29" s="138" t="s">
        <v>157</v>
      </c>
      <c r="EI29" s="138">
        <v>28004</v>
      </c>
      <c r="EJ29" s="138" t="s">
        <v>157</v>
      </c>
      <c r="EK29" s="108">
        <v>62.8</v>
      </c>
      <c r="EL29" s="138" t="s">
        <v>157</v>
      </c>
      <c r="EM29" s="138">
        <v>15021</v>
      </c>
      <c r="EN29" s="138" t="s">
        <v>211</v>
      </c>
    </row>
    <row r="30" spans="1:144" s="985" customFormat="1" ht="15" customHeight="1" x14ac:dyDescent="0.25">
      <c r="A30" s="1481"/>
      <c r="B30" s="534" t="s">
        <v>276</v>
      </c>
      <c r="C30" s="58">
        <v>4143.7</v>
      </c>
      <c r="D30" s="58" t="s">
        <v>157</v>
      </c>
      <c r="E30" s="58">
        <v>3301.5</v>
      </c>
      <c r="F30" s="58" t="s">
        <v>157</v>
      </c>
      <c r="G30" s="58">
        <v>448.7</v>
      </c>
      <c r="H30" s="58" t="s">
        <v>157</v>
      </c>
      <c r="I30" s="58">
        <v>12.4</v>
      </c>
      <c r="J30" s="58" t="s">
        <v>157</v>
      </c>
      <c r="K30" s="58" t="s">
        <v>275</v>
      </c>
      <c r="L30" s="58" t="s">
        <v>157</v>
      </c>
      <c r="M30" s="58">
        <v>287</v>
      </c>
      <c r="N30" s="982" t="s">
        <v>157</v>
      </c>
      <c r="O30" s="58">
        <v>49.8</v>
      </c>
      <c r="P30" s="58" t="s">
        <v>157</v>
      </c>
      <c r="Q30" s="58">
        <v>1151.7</v>
      </c>
      <c r="R30" s="982" t="s">
        <v>157</v>
      </c>
      <c r="S30" s="58">
        <v>28</v>
      </c>
      <c r="T30" s="58" t="s">
        <v>157</v>
      </c>
      <c r="U30" s="58">
        <v>2918.4</v>
      </c>
      <c r="V30" s="132" t="s">
        <v>157</v>
      </c>
      <c r="W30" s="65"/>
      <c r="X30" s="534" t="s">
        <v>276</v>
      </c>
      <c r="Y30" s="58">
        <v>23.7</v>
      </c>
      <c r="Z30" s="58" t="s">
        <v>157</v>
      </c>
      <c r="AA30" s="58">
        <v>33.200000000000003</v>
      </c>
      <c r="AB30" s="58" t="s">
        <v>157</v>
      </c>
      <c r="AC30" s="58">
        <v>49.5</v>
      </c>
      <c r="AD30" s="58" t="s">
        <v>157</v>
      </c>
      <c r="AE30" s="58">
        <v>177.8</v>
      </c>
      <c r="AF30" s="58" t="s">
        <v>157</v>
      </c>
      <c r="AG30" s="58">
        <v>619.9</v>
      </c>
      <c r="AH30" s="58" t="s">
        <v>157</v>
      </c>
      <c r="AI30" s="1480">
        <v>104.6</v>
      </c>
      <c r="AJ30" s="1480" t="s">
        <v>157</v>
      </c>
      <c r="AK30" s="58">
        <v>48.7</v>
      </c>
      <c r="AL30" s="58" t="s">
        <v>157</v>
      </c>
      <c r="AM30" s="257">
        <v>2439.3000000000002</v>
      </c>
      <c r="AN30" s="297" t="s">
        <v>157</v>
      </c>
      <c r="AO30" s="297">
        <v>14906</v>
      </c>
      <c r="AP30" s="297" t="s">
        <v>157</v>
      </c>
      <c r="AQ30" s="297">
        <v>693</v>
      </c>
      <c r="AR30" s="412" t="s">
        <v>157</v>
      </c>
      <c r="AS30" s="297">
        <v>165</v>
      </c>
      <c r="AT30" s="412" t="s">
        <v>157</v>
      </c>
      <c r="AU30" s="32"/>
      <c r="AV30" s="534" t="s">
        <v>276</v>
      </c>
      <c r="AW30" s="297">
        <v>57824</v>
      </c>
      <c r="AX30" s="92" t="s">
        <v>157</v>
      </c>
      <c r="AY30" s="58">
        <v>231.6</v>
      </c>
      <c r="AZ30" s="58" t="s">
        <v>157</v>
      </c>
      <c r="BA30" s="58">
        <v>13.5</v>
      </c>
      <c r="BB30" s="58" t="s">
        <v>157</v>
      </c>
      <c r="BC30" s="58">
        <v>613.1</v>
      </c>
      <c r="BD30" s="58" t="s">
        <v>157</v>
      </c>
      <c r="BE30" s="58" t="s">
        <v>275</v>
      </c>
      <c r="BF30" s="58" t="s">
        <v>157</v>
      </c>
      <c r="BG30" s="58">
        <v>451.1</v>
      </c>
      <c r="BH30" s="58" t="s">
        <v>157</v>
      </c>
      <c r="BI30" s="58">
        <v>1311.1</v>
      </c>
      <c r="BJ30" s="58" t="s">
        <v>157</v>
      </c>
      <c r="BK30" s="58">
        <v>245.3</v>
      </c>
      <c r="BL30" s="58" t="s">
        <v>157</v>
      </c>
      <c r="BM30" s="58">
        <v>29.7</v>
      </c>
      <c r="BN30" s="58" t="s">
        <v>157</v>
      </c>
      <c r="BO30" s="58">
        <v>163</v>
      </c>
      <c r="BP30" s="58" t="s">
        <v>157</v>
      </c>
      <c r="BQ30" s="58">
        <v>18.2</v>
      </c>
      <c r="BR30" s="92" t="s">
        <v>157</v>
      </c>
      <c r="BS30" s="65"/>
      <c r="BT30" s="534" t="s">
        <v>276</v>
      </c>
      <c r="BU30" s="58">
        <v>261</v>
      </c>
      <c r="BV30" s="58" t="s">
        <v>157</v>
      </c>
      <c r="BW30" s="58">
        <v>28.1</v>
      </c>
      <c r="BX30" s="58" t="s">
        <v>157</v>
      </c>
      <c r="BY30" s="58">
        <v>17.5</v>
      </c>
      <c r="BZ30" s="58" t="s">
        <v>157</v>
      </c>
      <c r="CA30" s="58">
        <v>18.899999999999999</v>
      </c>
      <c r="CB30" s="58" t="s">
        <v>157</v>
      </c>
      <c r="CC30" s="68">
        <v>4618</v>
      </c>
      <c r="CD30" s="68" t="s">
        <v>157</v>
      </c>
      <c r="CE30" s="68">
        <v>94824</v>
      </c>
      <c r="CF30" s="68" t="s">
        <v>157</v>
      </c>
      <c r="CG30" s="68">
        <v>27748</v>
      </c>
      <c r="CH30" s="58" t="s">
        <v>157</v>
      </c>
      <c r="CI30" s="68">
        <v>75735</v>
      </c>
      <c r="CJ30" s="68" t="s">
        <v>157</v>
      </c>
      <c r="CK30" s="68">
        <v>4742</v>
      </c>
      <c r="CL30" s="68" t="s">
        <v>157</v>
      </c>
      <c r="CM30" s="68">
        <v>2624</v>
      </c>
      <c r="CN30" s="58" t="s">
        <v>157</v>
      </c>
      <c r="CO30" s="108">
        <v>736.6</v>
      </c>
      <c r="CP30" s="138" t="s">
        <v>157</v>
      </c>
      <c r="CQ30" s="65"/>
      <c r="CR30" s="534" t="s">
        <v>276</v>
      </c>
      <c r="CS30" s="138">
        <v>14304</v>
      </c>
      <c r="CT30" s="138" t="s">
        <v>157</v>
      </c>
      <c r="CU30" s="108">
        <v>1296.4000000000001</v>
      </c>
      <c r="CV30" s="108" t="s">
        <v>157</v>
      </c>
      <c r="CW30" s="108">
        <v>536</v>
      </c>
      <c r="CX30" s="108" t="s">
        <v>157</v>
      </c>
      <c r="CY30" s="108">
        <v>634.4</v>
      </c>
      <c r="CZ30" s="108" t="s">
        <v>157</v>
      </c>
      <c r="DA30" s="108">
        <v>68.2</v>
      </c>
      <c r="DB30" s="108" t="s">
        <v>157</v>
      </c>
      <c r="DC30" s="108">
        <v>49.1</v>
      </c>
      <c r="DD30" s="108" t="s">
        <v>157</v>
      </c>
      <c r="DE30" s="108">
        <v>321.10000000000002</v>
      </c>
      <c r="DF30" s="108" t="s">
        <v>157</v>
      </c>
      <c r="DG30" s="108">
        <v>1447.7</v>
      </c>
      <c r="DH30" s="108" t="s">
        <v>157</v>
      </c>
      <c r="DI30" s="108">
        <v>604.6</v>
      </c>
      <c r="DJ30" s="108" t="s">
        <v>157</v>
      </c>
      <c r="DK30" s="108">
        <v>197.3</v>
      </c>
      <c r="DL30" s="108" t="s">
        <v>157</v>
      </c>
      <c r="DM30" s="58">
        <v>454.7</v>
      </c>
      <c r="DN30" s="138" t="s">
        <v>157</v>
      </c>
      <c r="DO30" s="826"/>
      <c r="DP30" s="534" t="s">
        <v>276</v>
      </c>
      <c r="DQ30" s="58">
        <v>509.3</v>
      </c>
      <c r="DR30" s="138" t="s">
        <v>157</v>
      </c>
      <c r="DS30" s="108">
        <v>64</v>
      </c>
      <c r="DT30" s="138" t="s">
        <v>157</v>
      </c>
      <c r="DU30" s="58">
        <v>59</v>
      </c>
      <c r="DV30" s="138" t="s">
        <v>157</v>
      </c>
      <c r="DW30" s="58">
        <v>3.2</v>
      </c>
      <c r="DX30" s="138" t="s">
        <v>157</v>
      </c>
      <c r="DY30" s="138">
        <v>66</v>
      </c>
      <c r="DZ30" s="138" t="s">
        <v>157</v>
      </c>
      <c r="EA30" s="108">
        <v>175.5</v>
      </c>
      <c r="EB30" s="108" t="s">
        <v>157</v>
      </c>
      <c r="EC30" s="108">
        <v>175.5</v>
      </c>
      <c r="ED30" s="108" t="s">
        <v>157</v>
      </c>
      <c r="EE30" s="108">
        <v>9.1999999999999993</v>
      </c>
      <c r="EF30" s="138" t="s">
        <v>157</v>
      </c>
      <c r="EG30" s="138">
        <v>551</v>
      </c>
      <c r="EH30" s="138" t="s">
        <v>157</v>
      </c>
      <c r="EI30" s="138">
        <v>22025</v>
      </c>
      <c r="EJ30" s="138" t="s">
        <v>157</v>
      </c>
      <c r="EK30" s="108">
        <v>38.299999999999997</v>
      </c>
      <c r="EL30" s="138" t="s">
        <v>157</v>
      </c>
      <c r="EM30" s="138">
        <v>14046</v>
      </c>
      <c r="EN30" s="138" t="s">
        <v>157</v>
      </c>
    </row>
    <row r="31" spans="1:144" s="1483" customFormat="1" ht="21.9" customHeight="1" x14ac:dyDescent="0.25">
      <c r="A31" s="1481"/>
      <c r="B31" s="1482" t="s">
        <v>253</v>
      </c>
      <c r="C31" s="34">
        <v>106</v>
      </c>
      <c r="D31" s="34" t="s">
        <v>157</v>
      </c>
      <c r="E31" s="34">
        <v>97.1</v>
      </c>
      <c r="F31" s="34" t="s">
        <v>157</v>
      </c>
      <c r="G31" s="34">
        <v>108.5</v>
      </c>
      <c r="H31" s="34" t="s">
        <v>157</v>
      </c>
      <c r="I31" s="34">
        <v>84.6</v>
      </c>
      <c r="J31" s="34" t="s">
        <v>157</v>
      </c>
      <c r="K31" s="34" t="s">
        <v>275</v>
      </c>
      <c r="L31" s="34" t="s">
        <v>157</v>
      </c>
      <c r="M31" s="34">
        <v>97.1</v>
      </c>
      <c r="N31" s="34" t="s">
        <v>157</v>
      </c>
      <c r="O31" s="34">
        <v>98</v>
      </c>
      <c r="P31" s="34" t="s">
        <v>157</v>
      </c>
      <c r="Q31" s="34">
        <v>155.30000000000001</v>
      </c>
      <c r="R31" s="34" t="s">
        <v>157</v>
      </c>
      <c r="S31" s="34">
        <v>89</v>
      </c>
      <c r="T31" s="34" t="s">
        <v>157</v>
      </c>
      <c r="U31" s="34">
        <v>105.8</v>
      </c>
      <c r="V31" s="92" t="s">
        <v>157</v>
      </c>
      <c r="W31" s="65"/>
      <c r="X31" s="88" t="s">
        <v>253</v>
      </c>
      <c r="Y31" s="58">
        <v>115.4</v>
      </c>
      <c r="Z31" s="58" t="s">
        <v>157</v>
      </c>
      <c r="AA31" s="58">
        <v>101.5</v>
      </c>
      <c r="AB31" s="58" t="s">
        <v>157</v>
      </c>
      <c r="AC31" s="58">
        <v>102.7</v>
      </c>
      <c r="AD31" s="58" t="s">
        <v>157</v>
      </c>
      <c r="AE31" s="58">
        <v>99.7</v>
      </c>
      <c r="AF31" s="58" t="s">
        <v>157</v>
      </c>
      <c r="AG31" s="58">
        <v>108.6</v>
      </c>
      <c r="AH31" s="58" t="s">
        <v>157</v>
      </c>
      <c r="AI31" s="58">
        <v>100.8</v>
      </c>
      <c r="AJ31" s="58" t="s">
        <v>157</v>
      </c>
      <c r="AK31" s="58">
        <v>84.7</v>
      </c>
      <c r="AL31" s="58" t="s">
        <v>157</v>
      </c>
      <c r="AM31" s="58">
        <v>111.5</v>
      </c>
      <c r="AN31" s="58" t="s">
        <v>157</v>
      </c>
      <c r="AO31" s="58">
        <v>87.3</v>
      </c>
      <c r="AP31" s="58" t="s">
        <v>157</v>
      </c>
      <c r="AQ31" s="58">
        <v>84</v>
      </c>
      <c r="AR31" s="982" t="s">
        <v>157</v>
      </c>
      <c r="AS31" s="58">
        <v>94.8</v>
      </c>
      <c r="AT31" s="92" t="s">
        <v>157</v>
      </c>
      <c r="AU31" s="48"/>
      <c r="AV31" s="88" t="s">
        <v>253</v>
      </c>
      <c r="AW31" s="34">
        <v>112.1</v>
      </c>
      <c r="AX31" s="34" t="s">
        <v>157</v>
      </c>
      <c r="AY31" s="34">
        <v>105.9</v>
      </c>
      <c r="AZ31" s="34" t="s">
        <v>157</v>
      </c>
      <c r="BA31" s="34">
        <v>100.3</v>
      </c>
      <c r="BB31" s="34" t="s">
        <v>157</v>
      </c>
      <c r="BC31" s="34">
        <v>101.1</v>
      </c>
      <c r="BD31" s="34" t="s">
        <v>157</v>
      </c>
      <c r="BE31" s="34" t="s">
        <v>275</v>
      </c>
      <c r="BF31" s="34" t="s">
        <v>157</v>
      </c>
      <c r="BG31" s="34">
        <v>106.4</v>
      </c>
      <c r="BH31" s="34" t="s">
        <v>157</v>
      </c>
      <c r="BI31" s="34">
        <v>100.9</v>
      </c>
      <c r="BJ31" s="34" t="s">
        <v>157</v>
      </c>
      <c r="BK31" s="34">
        <v>89.9</v>
      </c>
      <c r="BL31" s="34" t="s">
        <v>157</v>
      </c>
      <c r="BM31" s="34">
        <v>139.69999999999999</v>
      </c>
      <c r="BN31" s="34" t="s">
        <v>157</v>
      </c>
      <c r="BO31" s="34">
        <v>100.9</v>
      </c>
      <c r="BP31" s="34" t="s">
        <v>157</v>
      </c>
      <c r="BQ31" s="34">
        <v>106.7</v>
      </c>
      <c r="BR31" s="92" t="s">
        <v>157</v>
      </c>
      <c r="BS31" s="48"/>
      <c r="BT31" s="88" t="s">
        <v>253</v>
      </c>
      <c r="BU31" s="34">
        <v>110</v>
      </c>
      <c r="BV31" s="34" t="s">
        <v>157</v>
      </c>
      <c r="BW31" s="34">
        <v>104</v>
      </c>
      <c r="BX31" s="34" t="s">
        <v>157</v>
      </c>
      <c r="BY31" s="34">
        <v>437.5</v>
      </c>
      <c r="BZ31" s="34" t="s">
        <v>157</v>
      </c>
      <c r="CA31" s="34">
        <v>109.6</v>
      </c>
      <c r="CB31" s="34" t="s">
        <v>157</v>
      </c>
      <c r="CC31" s="34">
        <v>114.2</v>
      </c>
      <c r="CD31" s="34" t="s">
        <v>157</v>
      </c>
      <c r="CE31" s="34">
        <v>121.7</v>
      </c>
      <c r="CF31" s="34" t="s">
        <v>157</v>
      </c>
      <c r="CG31" s="34">
        <v>102.7</v>
      </c>
      <c r="CH31" s="34" t="s">
        <v>157</v>
      </c>
      <c r="CI31" s="34">
        <v>106.8</v>
      </c>
      <c r="CJ31" s="34" t="s">
        <v>157</v>
      </c>
      <c r="CK31" s="34">
        <v>105.8</v>
      </c>
      <c r="CL31" s="34" t="s">
        <v>157</v>
      </c>
      <c r="CM31" s="34">
        <v>96.7</v>
      </c>
      <c r="CN31" s="34" t="s">
        <v>157</v>
      </c>
      <c r="CO31" s="34">
        <v>83.4</v>
      </c>
      <c r="CP31" s="34" t="s">
        <v>157</v>
      </c>
      <c r="CQ31" s="48"/>
      <c r="CR31" s="88" t="s">
        <v>253</v>
      </c>
      <c r="CS31" s="34">
        <v>103</v>
      </c>
      <c r="CT31" s="34" t="s">
        <v>157</v>
      </c>
      <c r="CU31" s="34">
        <v>89.6</v>
      </c>
      <c r="CV31" s="34" t="s">
        <v>157</v>
      </c>
      <c r="CW31" s="34">
        <v>92.1</v>
      </c>
      <c r="CX31" s="34" t="s">
        <v>157</v>
      </c>
      <c r="CY31" s="34">
        <v>133.4</v>
      </c>
      <c r="CZ31" s="34" t="s">
        <v>157</v>
      </c>
      <c r="DA31" s="34">
        <v>91.6</v>
      </c>
      <c r="DB31" s="34" t="s">
        <v>157</v>
      </c>
      <c r="DC31" s="34">
        <v>100.7</v>
      </c>
      <c r="DD31" s="34" t="s">
        <v>157</v>
      </c>
      <c r="DE31" s="34">
        <v>104.6</v>
      </c>
      <c r="DF31" s="34" t="s">
        <v>157</v>
      </c>
      <c r="DG31" s="34">
        <v>96</v>
      </c>
      <c r="DH31" s="34" t="s">
        <v>157</v>
      </c>
      <c r="DI31" s="34">
        <v>101.9</v>
      </c>
      <c r="DJ31" s="34" t="s">
        <v>157</v>
      </c>
      <c r="DK31" s="34">
        <v>85.3</v>
      </c>
      <c r="DL31" s="34" t="s">
        <v>157</v>
      </c>
      <c r="DM31" s="34">
        <v>99.7</v>
      </c>
      <c r="DN31" s="34" t="s">
        <v>157</v>
      </c>
      <c r="DO31" s="826"/>
      <c r="DP31" s="88" t="s">
        <v>253</v>
      </c>
      <c r="DQ31" s="34">
        <v>102.3</v>
      </c>
      <c r="DR31" s="34" t="s">
        <v>157</v>
      </c>
      <c r="DS31" s="34">
        <v>72.7</v>
      </c>
      <c r="DT31" s="34" t="s">
        <v>157</v>
      </c>
      <c r="DU31" s="34">
        <v>75.2</v>
      </c>
      <c r="DV31" s="34" t="s">
        <v>157</v>
      </c>
      <c r="DW31" s="34">
        <v>28.1</v>
      </c>
      <c r="DX31" s="34" t="s">
        <v>157</v>
      </c>
      <c r="DY31" s="34">
        <v>51.6</v>
      </c>
      <c r="DZ31" s="34" t="s">
        <v>157</v>
      </c>
      <c r="EA31" s="34">
        <v>98.5</v>
      </c>
      <c r="EB31" s="34" t="s">
        <v>157</v>
      </c>
      <c r="EC31" s="34">
        <v>103.2</v>
      </c>
      <c r="ED31" s="34" t="s">
        <v>157</v>
      </c>
      <c r="EE31" s="34">
        <v>75.2</v>
      </c>
      <c r="EF31" s="34" t="s">
        <v>157</v>
      </c>
      <c r="EG31" s="34">
        <v>104.4</v>
      </c>
      <c r="EH31" s="34" t="s">
        <v>157</v>
      </c>
      <c r="EI31" s="34">
        <v>85.8</v>
      </c>
      <c r="EJ31" s="34" t="s">
        <v>157</v>
      </c>
      <c r="EK31" s="34">
        <v>59.8</v>
      </c>
      <c r="EL31" s="34" t="s">
        <v>157</v>
      </c>
      <c r="EM31" s="34">
        <v>92.3</v>
      </c>
      <c r="EN31" s="92" t="s">
        <v>157</v>
      </c>
    </row>
    <row r="32" spans="1:144" s="1483" customFormat="1" ht="15" customHeight="1" x14ac:dyDescent="0.25">
      <c r="A32" s="1481"/>
      <c r="B32" s="1482" t="s">
        <v>252</v>
      </c>
      <c r="C32" s="34">
        <v>91.4</v>
      </c>
      <c r="D32" s="34" t="s">
        <v>157</v>
      </c>
      <c r="E32" s="34">
        <v>108.3</v>
      </c>
      <c r="F32" s="34" t="s">
        <v>157</v>
      </c>
      <c r="G32" s="34">
        <v>98.3</v>
      </c>
      <c r="H32" s="34" t="s">
        <v>157</v>
      </c>
      <c r="I32" s="34">
        <v>83.9</v>
      </c>
      <c r="J32" s="34" t="s">
        <v>157</v>
      </c>
      <c r="K32" s="34" t="s">
        <v>275</v>
      </c>
      <c r="L32" s="34" t="s">
        <v>157</v>
      </c>
      <c r="M32" s="34">
        <v>86.8</v>
      </c>
      <c r="N32" s="34" t="s">
        <v>157</v>
      </c>
      <c r="O32" s="34">
        <v>89.1</v>
      </c>
      <c r="P32" s="34" t="s">
        <v>157</v>
      </c>
      <c r="Q32" s="34">
        <v>80.3</v>
      </c>
      <c r="R32" s="34" t="s">
        <v>157</v>
      </c>
      <c r="S32" s="34">
        <v>86.8</v>
      </c>
      <c r="T32" s="34" t="s">
        <v>157</v>
      </c>
      <c r="U32" s="34">
        <v>94</v>
      </c>
      <c r="V32" s="92" t="s">
        <v>157</v>
      </c>
      <c r="W32" s="48"/>
      <c r="X32" s="88" t="s">
        <v>252</v>
      </c>
      <c r="Y32" s="58">
        <v>94.4</v>
      </c>
      <c r="Z32" s="58" t="s">
        <v>157</v>
      </c>
      <c r="AA32" s="58">
        <v>93</v>
      </c>
      <c r="AB32" s="58" t="s">
        <v>157</v>
      </c>
      <c r="AC32" s="58">
        <v>97.6</v>
      </c>
      <c r="AD32" s="58" t="s">
        <v>157</v>
      </c>
      <c r="AE32" s="58">
        <v>89</v>
      </c>
      <c r="AF32" s="58" t="s">
        <v>157</v>
      </c>
      <c r="AG32" s="58">
        <v>107.6</v>
      </c>
      <c r="AH32" s="58" t="s">
        <v>157</v>
      </c>
      <c r="AI32" s="58">
        <v>118.9</v>
      </c>
      <c r="AJ32" s="58" t="s">
        <v>157</v>
      </c>
      <c r="AK32" s="58">
        <v>74.2</v>
      </c>
      <c r="AL32" s="58" t="s">
        <v>157</v>
      </c>
      <c r="AM32" s="58">
        <v>90.4</v>
      </c>
      <c r="AN32" s="58" t="s">
        <v>157</v>
      </c>
      <c r="AO32" s="58">
        <v>84.6</v>
      </c>
      <c r="AP32" s="58" t="s">
        <v>157</v>
      </c>
      <c r="AQ32" s="58">
        <v>98.2</v>
      </c>
      <c r="AR32" s="58" t="s">
        <v>157</v>
      </c>
      <c r="AS32" s="58">
        <v>102.5</v>
      </c>
      <c r="AT32" s="92" t="s">
        <v>157</v>
      </c>
      <c r="AU32" s="48"/>
      <c r="AV32" s="88" t="s">
        <v>252</v>
      </c>
      <c r="AW32" s="34">
        <v>103.6</v>
      </c>
      <c r="AX32" s="34" t="s">
        <v>157</v>
      </c>
      <c r="AY32" s="34">
        <v>89</v>
      </c>
      <c r="AZ32" s="34" t="s">
        <v>157</v>
      </c>
      <c r="BA32" s="34">
        <v>84.9</v>
      </c>
      <c r="BB32" s="34" t="s">
        <v>157</v>
      </c>
      <c r="BC32" s="34">
        <v>96.1</v>
      </c>
      <c r="BD32" s="34" t="s">
        <v>157</v>
      </c>
      <c r="BE32" s="34" t="s">
        <v>275</v>
      </c>
      <c r="BF32" s="34" t="s">
        <v>157</v>
      </c>
      <c r="BG32" s="34">
        <v>95.7</v>
      </c>
      <c r="BH32" s="34" t="s">
        <v>157</v>
      </c>
      <c r="BI32" s="34">
        <v>87.4</v>
      </c>
      <c r="BJ32" s="34" t="s">
        <v>157</v>
      </c>
      <c r="BK32" s="34">
        <v>118</v>
      </c>
      <c r="BL32" s="34" t="s">
        <v>157</v>
      </c>
      <c r="BM32" s="34">
        <v>97.4</v>
      </c>
      <c r="BN32" s="34" t="s">
        <v>157</v>
      </c>
      <c r="BO32" s="34">
        <v>96.5</v>
      </c>
      <c r="BP32" s="34" t="s">
        <v>157</v>
      </c>
      <c r="BQ32" s="34">
        <v>118.3</v>
      </c>
      <c r="BR32" s="92" t="s">
        <v>157</v>
      </c>
      <c r="BS32" s="48"/>
      <c r="BT32" s="88" t="s">
        <v>252</v>
      </c>
      <c r="BU32" s="34">
        <v>91.2</v>
      </c>
      <c r="BV32" s="34" t="s">
        <v>157</v>
      </c>
      <c r="BW32" s="34">
        <v>96.6</v>
      </c>
      <c r="BX32" s="34" t="s">
        <v>157</v>
      </c>
      <c r="BY32" s="34">
        <v>92.1</v>
      </c>
      <c r="BZ32" s="34" t="s">
        <v>157</v>
      </c>
      <c r="CA32" s="34">
        <v>77.5</v>
      </c>
      <c r="CB32" s="34" t="s">
        <v>157</v>
      </c>
      <c r="CC32" s="34">
        <v>82.8</v>
      </c>
      <c r="CD32" s="34" t="s">
        <v>157</v>
      </c>
      <c r="CE32" s="34">
        <v>75.400000000000006</v>
      </c>
      <c r="CF32" s="34" t="s">
        <v>157</v>
      </c>
      <c r="CG32" s="34">
        <v>85.2</v>
      </c>
      <c r="CH32" s="34" t="s">
        <v>157</v>
      </c>
      <c r="CI32" s="34">
        <v>87.4</v>
      </c>
      <c r="CJ32" s="34" t="s">
        <v>157</v>
      </c>
      <c r="CK32" s="34">
        <v>95.3</v>
      </c>
      <c r="CL32" s="34" t="s">
        <v>157</v>
      </c>
      <c r="CM32" s="34">
        <v>95.4</v>
      </c>
      <c r="CN32" s="34" t="s">
        <v>157</v>
      </c>
      <c r="CO32" s="34">
        <v>79</v>
      </c>
      <c r="CP32" s="34" t="s">
        <v>157</v>
      </c>
      <c r="CQ32" s="48"/>
      <c r="CR32" s="88" t="s">
        <v>252</v>
      </c>
      <c r="CS32" s="34">
        <v>96.6</v>
      </c>
      <c r="CT32" s="34" t="s">
        <v>157</v>
      </c>
      <c r="CU32" s="34">
        <v>77.099999999999994</v>
      </c>
      <c r="CV32" s="34" t="s">
        <v>157</v>
      </c>
      <c r="CW32" s="34">
        <v>116</v>
      </c>
      <c r="CX32" s="34" t="s">
        <v>157</v>
      </c>
      <c r="CY32" s="34">
        <v>99.8</v>
      </c>
      <c r="CZ32" s="34" t="s">
        <v>157</v>
      </c>
      <c r="DA32" s="34">
        <v>84.8</v>
      </c>
      <c r="DB32" s="34" t="s">
        <v>157</v>
      </c>
      <c r="DC32" s="34">
        <v>96.6</v>
      </c>
      <c r="DD32" s="34" t="s">
        <v>157</v>
      </c>
      <c r="DE32" s="34">
        <v>84.1</v>
      </c>
      <c r="DF32" s="34" t="s">
        <v>157</v>
      </c>
      <c r="DG32" s="34">
        <v>77.5</v>
      </c>
      <c r="DH32" s="34" t="s">
        <v>157</v>
      </c>
      <c r="DI32" s="34">
        <v>92.4</v>
      </c>
      <c r="DJ32" s="34" t="s">
        <v>157</v>
      </c>
      <c r="DK32" s="34">
        <v>79.2</v>
      </c>
      <c r="DL32" s="34" t="s">
        <v>157</v>
      </c>
      <c r="DM32" s="34">
        <v>78.400000000000006</v>
      </c>
      <c r="DN32" s="34" t="s">
        <v>157</v>
      </c>
      <c r="DO32" s="826"/>
      <c r="DP32" s="88" t="s">
        <v>252</v>
      </c>
      <c r="DQ32" s="34">
        <v>82.5</v>
      </c>
      <c r="DR32" s="34" t="s">
        <v>157</v>
      </c>
      <c r="DS32" s="34">
        <v>91</v>
      </c>
      <c r="DT32" s="34" t="s">
        <v>157</v>
      </c>
      <c r="DU32" s="34">
        <v>84.5</v>
      </c>
      <c r="DV32" s="34" t="s">
        <v>157</v>
      </c>
      <c r="DW32" s="34">
        <v>53.4</v>
      </c>
      <c r="DX32" s="34" t="s">
        <v>157</v>
      </c>
      <c r="DY32" s="34">
        <v>146.69999999999999</v>
      </c>
      <c r="DZ32" s="34" t="s">
        <v>157</v>
      </c>
      <c r="EA32" s="34">
        <v>81.5</v>
      </c>
      <c r="EB32" s="34" t="s">
        <v>157</v>
      </c>
      <c r="EC32" s="34">
        <v>84.5</v>
      </c>
      <c r="ED32" s="34" t="s">
        <v>157</v>
      </c>
      <c r="EE32" s="34">
        <v>87.4</v>
      </c>
      <c r="EF32" s="34" t="s">
        <v>157</v>
      </c>
      <c r="EG32" s="34">
        <v>107.6</v>
      </c>
      <c r="EH32" s="34" t="s">
        <v>157</v>
      </c>
      <c r="EI32" s="34">
        <v>78.599999999999994</v>
      </c>
      <c r="EJ32" s="34" t="s">
        <v>157</v>
      </c>
      <c r="EK32" s="34">
        <v>61</v>
      </c>
      <c r="EL32" s="34" t="s">
        <v>157</v>
      </c>
      <c r="EM32" s="34">
        <v>93.5</v>
      </c>
      <c r="EN32" s="92" t="s">
        <v>157</v>
      </c>
    </row>
    <row r="33" spans="2:144" s="985" customFormat="1" ht="39" customHeight="1" x14ac:dyDescent="0.25">
      <c r="B33" s="1484" t="s">
        <v>2221</v>
      </c>
      <c r="C33" s="1484"/>
      <c r="D33" s="1484"/>
      <c r="E33" s="1484"/>
      <c r="F33" s="1484"/>
      <c r="G33" s="1484"/>
      <c r="H33" s="1484"/>
      <c r="I33" s="1484"/>
      <c r="J33" s="1484"/>
      <c r="K33" s="1484"/>
      <c r="L33" s="1485" t="s">
        <v>2222</v>
      </c>
      <c r="M33" s="1485"/>
      <c r="N33" s="1485"/>
      <c r="O33" s="1485"/>
      <c r="P33" s="1485"/>
      <c r="Q33" s="1485"/>
      <c r="R33" s="1485"/>
      <c r="S33" s="1485"/>
      <c r="T33" s="1485"/>
      <c r="U33" s="1485"/>
      <c r="V33" s="1485"/>
      <c r="W33" s="983"/>
      <c r="X33" s="1484" t="s">
        <v>2221</v>
      </c>
      <c r="Y33" s="1484"/>
      <c r="Z33" s="1484"/>
      <c r="AA33" s="1484"/>
      <c r="AB33" s="1484"/>
      <c r="AC33" s="1484"/>
      <c r="AD33" s="1484"/>
      <c r="AE33" s="1484"/>
      <c r="AF33" s="1484"/>
      <c r="AG33" s="1484"/>
      <c r="AH33" s="1486"/>
      <c r="AI33" s="1485" t="s">
        <v>2222</v>
      </c>
      <c r="AJ33" s="1485"/>
      <c r="AK33" s="1485"/>
      <c r="AL33" s="1485"/>
      <c r="AM33" s="1485"/>
      <c r="AN33" s="1485"/>
      <c r="AO33" s="1485"/>
      <c r="AP33" s="1485"/>
      <c r="AQ33" s="1485"/>
      <c r="AR33" s="1485"/>
      <c r="AS33" s="1485"/>
      <c r="AT33" s="983"/>
      <c r="AU33" s="322"/>
      <c r="AV33" s="1484" t="s">
        <v>2221</v>
      </c>
      <c r="AW33" s="1484"/>
      <c r="AX33" s="1484"/>
      <c r="AY33" s="1484"/>
      <c r="AZ33" s="1484"/>
      <c r="BA33" s="1484"/>
      <c r="BB33" s="1484"/>
      <c r="BC33" s="1484"/>
      <c r="BD33" s="1484"/>
      <c r="BE33" s="1484"/>
      <c r="BF33" s="1485" t="s">
        <v>2222</v>
      </c>
      <c r="BG33" s="1485"/>
      <c r="BH33" s="1485"/>
      <c r="BI33" s="1485"/>
      <c r="BJ33" s="1485"/>
      <c r="BK33" s="1485"/>
      <c r="BL33" s="1485"/>
      <c r="BM33" s="1485"/>
      <c r="BN33" s="1485"/>
      <c r="BO33" s="1485"/>
      <c r="BP33" s="1485"/>
      <c r="BQ33" s="1485"/>
      <c r="BR33" s="983"/>
      <c r="BS33" s="322"/>
      <c r="BT33" s="1484" t="s">
        <v>2221</v>
      </c>
      <c r="BU33" s="1484"/>
      <c r="BV33" s="1484"/>
      <c r="BW33" s="1484"/>
      <c r="BX33" s="1484"/>
      <c r="BY33" s="1484"/>
      <c r="BZ33" s="1484"/>
      <c r="CA33" s="1484"/>
      <c r="CB33" s="1484"/>
      <c r="CC33" s="1484"/>
      <c r="CD33" s="1485" t="s">
        <v>2222</v>
      </c>
      <c r="CE33" s="1485"/>
      <c r="CF33" s="1485"/>
      <c r="CG33" s="1485"/>
      <c r="CH33" s="1485"/>
      <c r="CI33" s="1485"/>
      <c r="CJ33" s="1485"/>
      <c r="CK33" s="1485"/>
      <c r="CL33" s="1485"/>
      <c r="CM33" s="1485"/>
      <c r="CN33" s="1485"/>
      <c r="CO33" s="1485"/>
      <c r="CP33" s="1487"/>
      <c r="CQ33" s="322"/>
      <c r="CR33" s="1484" t="s">
        <v>2221</v>
      </c>
      <c r="CS33" s="1484"/>
      <c r="CT33" s="1484"/>
      <c r="CU33" s="1484"/>
      <c r="CV33" s="1484"/>
      <c r="CW33" s="1484"/>
      <c r="CX33" s="1484"/>
      <c r="CY33" s="1484"/>
      <c r="CZ33" s="1484"/>
      <c r="DA33" s="1484"/>
      <c r="DB33" s="983"/>
      <c r="DC33" s="1485" t="s">
        <v>2222</v>
      </c>
      <c r="DD33" s="1485"/>
      <c r="DE33" s="1485"/>
      <c r="DF33" s="1485"/>
      <c r="DG33" s="1485"/>
      <c r="DH33" s="1485"/>
      <c r="DI33" s="1485"/>
      <c r="DJ33" s="1485"/>
      <c r="DK33" s="1485"/>
      <c r="DL33" s="1485"/>
      <c r="DM33" s="1485"/>
      <c r="DN33" s="983"/>
      <c r="DO33" s="1440"/>
      <c r="DP33" s="1484" t="s">
        <v>2221</v>
      </c>
      <c r="DQ33" s="1484"/>
      <c r="DR33" s="1484"/>
      <c r="DS33" s="1484"/>
      <c r="DT33" s="1484"/>
      <c r="DU33" s="1484"/>
      <c r="DV33" s="1484"/>
      <c r="DW33" s="1484"/>
      <c r="DX33" s="1484"/>
      <c r="DY33" s="1484"/>
      <c r="DZ33" s="983"/>
      <c r="EA33" s="1488"/>
      <c r="EB33" s="984"/>
      <c r="EC33" s="1485" t="s">
        <v>2222</v>
      </c>
      <c r="ED33" s="1485"/>
      <c r="EE33" s="1485"/>
      <c r="EF33" s="1485"/>
      <c r="EG33" s="1485"/>
      <c r="EH33" s="1485"/>
      <c r="EI33" s="1485"/>
      <c r="EJ33" s="1485"/>
      <c r="EK33" s="1485"/>
      <c r="EL33" s="1485"/>
      <c r="EM33" s="1485"/>
      <c r="EN33" s="1489"/>
    </row>
    <row r="34" spans="2:144" s="985" customFormat="1" ht="13.5" customHeight="1" x14ac:dyDescent="0.25">
      <c r="B34" s="983" t="s">
        <v>2223</v>
      </c>
      <c r="C34" s="1490"/>
      <c r="D34" s="1490"/>
      <c r="E34" s="1490"/>
      <c r="F34" s="1491"/>
      <c r="G34" s="983"/>
      <c r="H34" s="983"/>
      <c r="I34" s="1488"/>
      <c r="J34" s="1488"/>
      <c r="K34" s="984"/>
      <c r="L34" s="984" t="s">
        <v>2224</v>
      </c>
      <c r="M34" s="1492"/>
      <c r="N34" s="1492"/>
      <c r="O34" s="1492"/>
      <c r="P34" s="1492"/>
      <c r="Q34" s="1492"/>
      <c r="R34" s="1492"/>
      <c r="S34" s="1488"/>
      <c r="T34" s="1488"/>
      <c r="U34" s="1492"/>
      <c r="V34" s="983"/>
      <c r="W34" s="983"/>
      <c r="X34" s="983" t="s">
        <v>2225</v>
      </c>
      <c r="Y34" s="1493"/>
      <c r="Z34" s="1493"/>
      <c r="AA34" s="1493"/>
      <c r="AB34" s="1493"/>
      <c r="AC34" s="1493"/>
      <c r="AD34" s="1493"/>
      <c r="AE34" s="1494"/>
      <c r="AF34" s="983"/>
      <c r="AG34" s="1495"/>
      <c r="AH34" s="1488"/>
      <c r="AI34" s="984" t="s">
        <v>2226</v>
      </c>
      <c r="AJ34" s="1492"/>
      <c r="AK34" s="1492"/>
      <c r="AL34" s="1492"/>
      <c r="AM34" s="1492"/>
      <c r="AN34" s="1492"/>
      <c r="AO34" s="1492"/>
      <c r="AP34" s="983"/>
      <c r="AQ34" s="983"/>
      <c r="AR34" s="983"/>
      <c r="AS34" s="983"/>
      <c r="AT34" s="983"/>
      <c r="AU34" s="322"/>
      <c r="AV34" s="983" t="s">
        <v>2227</v>
      </c>
      <c r="AW34" s="1493"/>
      <c r="AX34" s="1493"/>
      <c r="AY34" s="1493"/>
      <c r="AZ34" s="1493"/>
      <c r="BA34" s="1493"/>
      <c r="BB34" s="983"/>
      <c r="BC34" s="983"/>
      <c r="BD34" s="983"/>
      <c r="BE34" s="1488"/>
      <c r="BF34" s="984" t="s">
        <v>2228</v>
      </c>
      <c r="BG34" s="984"/>
      <c r="BH34" s="1492"/>
      <c r="BI34" s="1492"/>
      <c r="BJ34" s="1492"/>
      <c r="BK34" s="1492"/>
      <c r="BL34" s="1492"/>
      <c r="BM34" s="1492"/>
      <c r="BN34" s="1492"/>
      <c r="BO34" s="1492"/>
      <c r="BP34" s="983"/>
      <c r="BQ34" s="983"/>
      <c r="BR34" s="983"/>
      <c r="BS34" s="322"/>
      <c r="BT34" s="983" t="s">
        <v>2229</v>
      </c>
      <c r="BU34" s="1493"/>
      <c r="BV34" s="1493"/>
      <c r="BW34" s="1493"/>
      <c r="BX34" s="1493"/>
      <c r="BY34" s="1493"/>
      <c r="BZ34" s="1493"/>
      <c r="CA34" s="983"/>
      <c r="CB34" s="983"/>
      <c r="CD34" s="984" t="s">
        <v>2230</v>
      </c>
      <c r="CE34" s="1488"/>
      <c r="CF34" s="1492"/>
      <c r="CG34" s="1492"/>
      <c r="CH34" s="1492"/>
      <c r="CI34" s="1492"/>
      <c r="CJ34" s="1492"/>
      <c r="CK34" s="1492"/>
      <c r="CL34" s="983"/>
      <c r="CM34" s="983"/>
      <c r="CN34" s="983"/>
      <c r="CO34" s="983"/>
      <c r="CP34" s="983"/>
      <c r="CQ34" s="322"/>
      <c r="CR34" s="1496" t="s">
        <v>2231</v>
      </c>
      <c r="CS34" s="983"/>
      <c r="CT34" s="983"/>
      <c r="CU34" s="983"/>
      <c r="CV34" s="983"/>
      <c r="CW34" s="983"/>
      <c r="CX34" s="983"/>
      <c r="CY34" s="983"/>
      <c r="CZ34" s="983"/>
      <c r="DA34" s="984"/>
      <c r="DB34" s="983"/>
      <c r="DC34" s="1497" t="s">
        <v>2232</v>
      </c>
      <c r="DD34" s="1497"/>
      <c r="DE34" s="1497"/>
      <c r="DF34" s="1497"/>
      <c r="DG34" s="1497"/>
      <c r="DH34" s="1497"/>
      <c r="DI34" s="1497"/>
      <c r="DJ34" s="1497"/>
      <c r="DK34" s="1497"/>
      <c r="DL34" s="1497"/>
      <c r="DM34" s="1497"/>
      <c r="DN34" s="1496"/>
      <c r="DO34" s="1440"/>
      <c r="DP34" s="1496" t="s">
        <v>1038</v>
      </c>
      <c r="DQ34" s="1496"/>
      <c r="DR34" s="1496"/>
      <c r="DS34" s="1496"/>
      <c r="DT34" s="1496"/>
      <c r="DU34" s="1496"/>
      <c r="DV34" s="1496"/>
      <c r="DW34" s="1496"/>
      <c r="DX34" s="1496"/>
      <c r="DY34" s="1496"/>
      <c r="DZ34" s="1496"/>
      <c r="EA34" s="1498"/>
      <c r="EB34" s="1499"/>
      <c r="EC34" s="1499" t="s">
        <v>1039</v>
      </c>
      <c r="ED34" s="1496"/>
      <c r="EE34" s="1500"/>
      <c r="EF34" s="1500"/>
      <c r="EG34" s="1500"/>
      <c r="EH34" s="1500"/>
      <c r="EI34" s="1500"/>
      <c r="EJ34" s="1500"/>
      <c r="EK34" s="1500"/>
      <c r="EL34" s="1500"/>
      <c r="EM34" s="1500"/>
      <c r="EN34" s="1500"/>
    </row>
    <row r="35" spans="2:144" s="985" customFormat="1" ht="13.5" customHeight="1" x14ac:dyDescent="0.25">
      <c r="B35" s="1501" t="s">
        <v>2233</v>
      </c>
      <c r="C35" s="983"/>
      <c r="D35" s="983"/>
      <c r="E35" s="1491"/>
      <c r="F35" s="1491"/>
      <c r="G35" s="983"/>
      <c r="H35" s="983"/>
      <c r="I35" s="1488"/>
      <c r="J35" s="1488"/>
      <c r="K35" s="984"/>
      <c r="L35" s="984" t="s">
        <v>2234</v>
      </c>
      <c r="M35" s="1502"/>
      <c r="N35" s="1488"/>
      <c r="O35" s="1488"/>
      <c r="P35" s="1488"/>
      <c r="Q35" s="1488"/>
      <c r="R35" s="983"/>
      <c r="S35" s="1488"/>
      <c r="T35" s="1488"/>
      <c r="U35" s="983"/>
      <c r="V35" s="983"/>
      <c r="W35" s="983"/>
      <c r="X35" s="983" t="s">
        <v>2235</v>
      </c>
      <c r="Y35" s="983"/>
      <c r="Z35" s="983"/>
      <c r="AA35" s="983"/>
      <c r="AB35" s="983"/>
      <c r="AC35" s="983"/>
      <c r="AD35" s="983"/>
      <c r="AE35" s="1494"/>
      <c r="AF35" s="983"/>
      <c r="AG35" s="1495"/>
      <c r="AH35" s="1488"/>
      <c r="AI35" s="984" t="s">
        <v>2236</v>
      </c>
      <c r="AJ35" s="983"/>
      <c r="AK35" s="983"/>
      <c r="AL35" s="983"/>
      <c r="AM35" s="983"/>
      <c r="AN35" s="983"/>
      <c r="AO35" s="983"/>
      <c r="AP35" s="983"/>
      <c r="AQ35" s="983"/>
      <c r="AR35" s="983"/>
      <c r="AS35" s="983"/>
      <c r="AT35" s="983"/>
      <c r="AU35" s="322"/>
      <c r="AV35" s="983" t="s">
        <v>2237</v>
      </c>
      <c r="AW35" s="983"/>
      <c r="AX35" s="983"/>
      <c r="AY35" s="983"/>
      <c r="AZ35" s="983"/>
      <c r="BA35" s="983"/>
      <c r="BB35" s="983"/>
      <c r="BC35" s="983"/>
      <c r="BD35" s="983"/>
      <c r="BE35" s="1503"/>
      <c r="BF35" s="984" t="s">
        <v>2238</v>
      </c>
      <c r="BG35" s="984"/>
      <c r="BH35" s="983"/>
      <c r="BI35" s="983"/>
      <c r="BJ35" s="983"/>
      <c r="BK35" s="983"/>
      <c r="BL35" s="983"/>
      <c r="BM35" s="983"/>
      <c r="BN35" s="983"/>
      <c r="BO35" s="983"/>
      <c r="BP35" s="983"/>
      <c r="BQ35" s="983"/>
      <c r="BR35" s="983"/>
      <c r="BS35" s="322"/>
      <c r="BT35" s="983" t="s">
        <v>2239</v>
      </c>
      <c r="BU35" s="983"/>
      <c r="BV35" s="983"/>
      <c r="BW35" s="983"/>
      <c r="BX35" s="983"/>
      <c r="BY35" s="983"/>
      <c r="BZ35" s="983"/>
      <c r="CA35" s="983"/>
      <c r="CB35" s="983"/>
      <c r="CD35" s="984" t="s">
        <v>2240</v>
      </c>
      <c r="CE35" s="1488"/>
      <c r="CF35" s="983"/>
      <c r="CG35" s="983"/>
      <c r="CH35" s="983"/>
      <c r="CI35" s="983"/>
      <c r="CJ35" s="983"/>
      <c r="CK35" s="983"/>
      <c r="CL35" s="983"/>
      <c r="CM35" s="983"/>
      <c r="CN35" s="983"/>
      <c r="CO35" s="1504"/>
      <c r="CP35" s="1504"/>
      <c r="CQ35" s="322"/>
      <c r="CR35" s="983" t="s">
        <v>2241</v>
      </c>
      <c r="CS35" s="1504"/>
      <c r="CT35" s="1504"/>
      <c r="CU35" s="1504"/>
      <c r="CV35" s="1504"/>
      <c r="CW35" s="1496"/>
      <c r="CX35" s="1496"/>
      <c r="CY35" s="1496"/>
      <c r="CZ35" s="1496"/>
      <c r="DA35" s="1505"/>
      <c r="DB35" s="1505"/>
      <c r="DC35" s="1506" t="s">
        <v>2242</v>
      </c>
      <c r="DD35" s="984"/>
      <c r="DE35" s="984"/>
      <c r="DF35" s="984"/>
      <c r="DG35" s="984"/>
      <c r="DH35" s="1505"/>
      <c r="DI35" s="1505"/>
      <c r="DJ35" s="1505"/>
      <c r="DK35" s="1505"/>
      <c r="DL35" s="1505"/>
      <c r="DM35" s="1505"/>
      <c r="DN35" s="983"/>
      <c r="DO35" s="1440"/>
      <c r="DP35" s="1496" t="s">
        <v>2243</v>
      </c>
      <c r="DQ35" s="1496"/>
      <c r="DR35" s="1496"/>
      <c r="DS35" s="1496"/>
      <c r="DT35" s="1496"/>
      <c r="DU35" s="1496"/>
      <c r="DV35" s="1496"/>
      <c r="DW35" s="1496"/>
      <c r="DX35" s="1496"/>
      <c r="DY35" s="1496"/>
      <c r="DZ35" s="1496"/>
      <c r="EA35" s="1498"/>
      <c r="EB35" s="1499"/>
      <c r="EC35" s="1499" t="s">
        <v>2244</v>
      </c>
      <c r="ED35" s="1496"/>
      <c r="EE35" s="1500"/>
      <c r="EF35" s="1500"/>
      <c r="EG35" s="1500"/>
      <c r="EH35" s="1500"/>
      <c r="EI35" s="1500"/>
      <c r="EJ35" s="1500"/>
      <c r="EK35" s="1500"/>
      <c r="EL35" s="1500"/>
      <c r="EM35" s="1500"/>
      <c r="EN35" s="1500"/>
    </row>
    <row r="36" spans="2:144" s="1512" customFormat="1" ht="25.5" customHeight="1" x14ac:dyDescent="0.3">
      <c r="B36" s="1507" t="s">
        <v>2245</v>
      </c>
      <c r="C36" s="1496"/>
      <c r="D36" s="1496"/>
      <c r="E36" s="1496"/>
      <c r="F36" s="1496"/>
      <c r="G36" s="1496"/>
      <c r="H36" s="1496"/>
      <c r="I36" s="1498"/>
      <c r="J36" s="1498"/>
      <c r="K36" s="1499"/>
      <c r="L36" s="1499" t="s">
        <v>2246</v>
      </c>
      <c r="M36" s="1499"/>
      <c r="N36" s="1496"/>
      <c r="O36" s="1496"/>
      <c r="P36" s="1496"/>
      <c r="Q36" s="1496"/>
      <c r="R36" s="1496"/>
      <c r="S36" s="1498"/>
      <c r="T36" s="1498"/>
      <c r="U36" s="1496"/>
      <c r="V36" s="1496"/>
      <c r="W36" s="1496"/>
      <c r="X36" s="1508" t="s">
        <v>2247</v>
      </c>
      <c r="Y36" s="1496"/>
      <c r="Z36" s="1496"/>
      <c r="AA36" s="1496"/>
      <c r="AB36" s="1496"/>
      <c r="AC36" s="1496"/>
      <c r="AD36" s="1496"/>
      <c r="AE36" s="1496"/>
      <c r="AF36" s="1496"/>
      <c r="AG36" s="1509"/>
      <c r="AH36" s="1498"/>
      <c r="AI36" s="1499" t="s">
        <v>2248</v>
      </c>
      <c r="AJ36" s="1496"/>
      <c r="AK36" s="1496"/>
      <c r="AL36" s="1496"/>
      <c r="AM36" s="1496"/>
      <c r="AN36" s="1496"/>
      <c r="AO36" s="1496"/>
      <c r="AP36" s="1496"/>
      <c r="AQ36" s="1496"/>
      <c r="AR36" s="1496"/>
      <c r="AS36" s="1496"/>
      <c r="AT36" s="1496"/>
      <c r="AU36" s="1510"/>
      <c r="AV36" s="1496" t="s">
        <v>2249</v>
      </c>
      <c r="AW36" s="1496"/>
      <c r="AX36" s="1496"/>
      <c r="AY36" s="1496"/>
      <c r="AZ36" s="1496"/>
      <c r="BA36" s="1496"/>
      <c r="BB36" s="1496"/>
      <c r="BC36" s="1496"/>
      <c r="BD36" s="1496"/>
      <c r="BE36" s="1511"/>
      <c r="BF36" s="1499" t="s">
        <v>2250</v>
      </c>
      <c r="BG36" s="1499"/>
      <c r="BH36" s="1496"/>
      <c r="BI36" s="1496"/>
      <c r="BJ36" s="1496"/>
      <c r="BK36" s="1496"/>
      <c r="BL36" s="1496"/>
      <c r="BM36" s="1496"/>
      <c r="BN36" s="1496"/>
      <c r="BO36" s="1496"/>
      <c r="BP36" s="1496"/>
      <c r="BQ36" s="1496"/>
      <c r="BR36" s="1496"/>
      <c r="BS36" s="1510"/>
      <c r="BT36" s="1496" t="s">
        <v>2251</v>
      </c>
      <c r="BU36" s="1496"/>
      <c r="BV36" s="1496"/>
      <c r="BW36" s="1496"/>
      <c r="BX36" s="1496"/>
      <c r="BY36" s="1496"/>
      <c r="BZ36" s="1496"/>
      <c r="CA36" s="1496"/>
      <c r="CB36" s="1496"/>
      <c r="CD36" s="1499" t="s">
        <v>2252</v>
      </c>
      <c r="CE36" s="1498"/>
      <c r="CF36" s="1496"/>
      <c r="CG36" s="1496"/>
      <c r="CH36" s="1496"/>
      <c r="CI36" s="1496"/>
      <c r="CJ36" s="1496"/>
      <c r="CK36" s="1496"/>
      <c r="CL36" s="1496"/>
      <c r="CM36" s="1496"/>
      <c r="CN36" s="1496"/>
      <c r="CO36" s="1504"/>
      <c r="CP36" s="1504"/>
      <c r="CQ36" s="1510"/>
      <c r="CR36" s="1513" t="s">
        <v>2253</v>
      </c>
      <c r="CS36" s="1513"/>
      <c r="CT36" s="1513"/>
      <c r="CU36" s="1513"/>
      <c r="CV36" s="1513"/>
      <c r="CW36" s="1513"/>
      <c r="CX36" s="1513"/>
      <c r="CY36" s="1513"/>
      <c r="CZ36" s="1513"/>
      <c r="DA36" s="1513"/>
      <c r="DB36" s="1513"/>
      <c r="DC36" s="1497" t="s">
        <v>2254</v>
      </c>
      <c r="DD36" s="1497"/>
      <c r="DE36" s="1497"/>
      <c r="DF36" s="1497"/>
      <c r="DG36" s="1497"/>
      <c r="DH36" s="1497"/>
      <c r="DI36" s="1497"/>
      <c r="DJ36" s="1497"/>
      <c r="DK36" s="1497"/>
      <c r="DL36" s="1497"/>
      <c r="DM36" s="1497"/>
      <c r="DN36" s="1497"/>
      <c r="DO36" s="1514"/>
      <c r="DP36" s="1496" t="s">
        <v>2255</v>
      </c>
      <c r="DQ36" s="1496"/>
      <c r="DR36" s="1496"/>
      <c r="DS36" s="1496"/>
      <c r="DT36" s="1496"/>
      <c r="DU36" s="1496"/>
      <c r="DV36" s="1496"/>
      <c r="DW36" s="1496"/>
      <c r="DX36" s="1496"/>
      <c r="DY36" s="1496"/>
      <c r="DZ36" s="1496"/>
      <c r="EA36" s="1498"/>
      <c r="EB36" s="1499"/>
      <c r="EC36" s="1499" t="s">
        <v>2256</v>
      </c>
      <c r="ED36" s="1496"/>
      <c r="EE36" s="1500"/>
      <c r="EF36" s="1500"/>
      <c r="EG36" s="1500"/>
      <c r="EH36" s="1500"/>
      <c r="EI36" s="1500"/>
      <c r="EJ36" s="1500"/>
      <c r="EK36" s="1500"/>
      <c r="EL36" s="1500"/>
      <c r="EM36" s="1500"/>
      <c r="EN36" s="1500"/>
    </row>
    <row r="37" spans="2:144" s="1512" customFormat="1" ht="25.2" customHeight="1" x14ac:dyDescent="0.3">
      <c r="B37" s="1515" t="s">
        <v>2257</v>
      </c>
      <c r="C37" s="1515"/>
      <c r="D37" s="1515"/>
      <c r="E37" s="1515"/>
      <c r="F37" s="1515"/>
      <c r="G37" s="1515"/>
      <c r="H37" s="1515"/>
      <c r="I37" s="1515"/>
      <c r="J37" s="1515"/>
      <c r="K37" s="1515"/>
      <c r="L37" s="1516" t="s">
        <v>2258</v>
      </c>
      <c r="M37" s="1499"/>
      <c r="N37" s="1496"/>
      <c r="O37" s="1496"/>
      <c r="P37" s="1496"/>
      <c r="Q37" s="1496"/>
      <c r="R37" s="1496"/>
      <c r="S37" s="1498"/>
      <c r="T37" s="1498"/>
      <c r="U37" s="1496"/>
      <c r="V37" s="1496"/>
      <c r="W37" s="1496"/>
      <c r="X37" s="1496" t="s">
        <v>2259</v>
      </c>
      <c r="Y37" s="1496"/>
      <c r="Z37" s="1496"/>
      <c r="AA37" s="1496"/>
      <c r="AB37" s="1496"/>
      <c r="AC37" s="1496"/>
      <c r="AD37" s="1496"/>
      <c r="AE37" s="1496"/>
      <c r="AF37" s="1496"/>
      <c r="AG37" s="1509"/>
      <c r="AH37" s="1498"/>
      <c r="AI37" s="1499" t="s">
        <v>2260</v>
      </c>
      <c r="AJ37" s="1496"/>
      <c r="AK37" s="1496"/>
      <c r="AL37" s="1496"/>
      <c r="AM37" s="1496"/>
      <c r="AN37" s="1496"/>
      <c r="AO37" s="1496"/>
      <c r="AP37" s="1496"/>
      <c r="AQ37" s="1496"/>
      <c r="AR37" s="1496"/>
      <c r="AS37" s="1496"/>
      <c r="AT37" s="1496"/>
      <c r="AU37" s="1510"/>
      <c r="AV37" s="1496" t="s">
        <v>2261</v>
      </c>
      <c r="AW37" s="1496"/>
      <c r="AX37" s="1496"/>
      <c r="AY37" s="1496"/>
      <c r="AZ37" s="1496"/>
      <c r="BA37" s="1496"/>
      <c r="BB37" s="1496"/>
      <c r="BC37" s="1496"/>
      <c r="BD37" s="1496"/>
      <c r="BE37" s="1511"/>
      <c r="BF37" s="1499" t="s">
        <v>2262</v>
      </c>
      <c r="BG37" s="1499"/>
      <c r="BH37" s="1496"/>
      <c r="BI37" s="1496"/>
      <c r="BJ37" s="1496"/>
      <c r="BK37" s="1496"/>
      <c r="BL37" s="1496"/>
      <c r="BM37" s="1496"/>
      <c r="BN37" s="1496"/>
      <c r="BO37" s="1496"/>
      <c r="BP37" s="1496"/>
      <c r="BQ37" s="1496"/>
      <c r="BR37" s="1496"/>
      <c r="BS37" s="1510"/>
      <c r="BT37" s="1496" t="s">
        <v>2263</v>
      </c>
      <c r="BU37" s="1496"/>
      <c r="BV37" s="1496"/>
      <c r="BW37" s="1496"/>
      <c r="BX37" s="1496"/>
      <c r="BY37" s="1496"/>
      <c r="BZ37" s="1496"/>
      <c r="CA37" s="1496"/>
      <c r="CB37" s="1496"/>
      <c r="CD37" s="1499" t="s">
        <v>2264</v>
      </c>
      <c r="CE37" s="1498"/>
      <c r="CF37" s="1496"/>
      <c r="CG37" s="1496"/>
      <c r="CH37" s="1496"/>
      <c r="CI37" s="1496"/>
      <c r="CJ37" s="1496"/>
      <c r="CK37" s="1496"/>
      <c r="CL37" s="1496"/>
      <c r="CM37" s="1496"/>
      <c r="CN37" s="1496"/>
      <c r="CO37" s="1517"/>
      <c r="CP37" s="1517"/>
      <c r="CQ37" s="1510"/>
      <c r="CR37" s="1496" t="s">
        <v>2265</v>
      </c>
      <c r="CS37" s="1517"/>
      <c r="CT37" s="1517"/>
      <c r="CU37" s="1517"/>
      <c r="CV37" s="1517"/>
      <c r="CW37" s="1517"/>
      <c r="CX37" s="1517"/>
      <c r="CY37" s="1517"/>
      <c r="CZ37" s="1517"/>
      <c r="DA37" s="1517"/>
      <c r="DB37" s="1517"/>
      <c r="DC37" s="1499" t="s">
        <v>2266</v>
      </c>
      <c r="DD37" s="1509"/>
      <c r="DE37" s="1509"/>
      <c r="DF37" s="1509"/>
      <c r="DG37" s="1509"/>
      <c r="DH37" s="1499"/>
      <c r="DI37" s="1499"/>
      <c r="DJ37" s="1499"/>
      <c r="DK37" s="1499"/>
      <c r="DL37" s="1499"/>
      <c r="DM37" s="1499"/>
      <c r="DN37" s="1496"/>
      <c r="DO37" s="1514"/>
      <c r="DP37" s="1513" t="s">
        <v>2267</v>
      </c>
      <c r="DQ37" s="1513"/>
      <c r="DR37" s="1513"/>
      <c r="DS37" s="1513"/>
      <c r="DT37" s="1513"/>
      <c r="DU37" s="1513"/>
      <c r="DV37" s="1513"/>
      <c r="DW37" s="1513"/>
      <c r="DX37" s="1513"/>
      <c r="DY37" s="1513"/>
      <c r="DZ37" s="1513"/>
      <c r="EA37" s="1513"/>
      <c r="EB37" s="1513"/>
      <c r="EC37" s="1499" t="s">
        <v>2268</v>
      </c>
      <c r="ED37" s="1496"/>
      <c r="EE37" s="1500"/>
      <c r="EF37" s="1500"/>
      <c r="EG37" s="1500"/>
      <c r="EH37" s="1500"/>
      <c r="EI37" s="1500"/>
      <c r="EJ37" s="1500"/>
      <c r="EK37" s="1500"/>
      <c r="EL37" s="1500"/>
      <c r="EM37" s="1500"/>
      <c r="EN37" s="1500"/>
    </row>
    <row r="38" spans="2:144" s="1512" customFormat="1" ht="25.5" customHeight="1" x14ac:dyDescent="0.3">
      <c r="B38" s="1507" t="s">
        <v>2269</v>
      </c>
      <c r="C38" s="1518"/>
      <c r="D38" s="1518"/>
      <c r="E38" s="1518"/>
      <c r="F38" s="1518"/>
      <c r="G38" s="1496"/>
      <c r="H38" s="1496"/>
      <c r="I38" s="1498"/>
      <c r="J38" s="1498"/>
      <c r="K38" s="1516"/>
      <c r="L38" s="1499" t="s">
        <v>2270</v>
      </c>
      <c r="M38" s="1519"/>
      <c r="N38" s="1519"/>
      <c r="O38" s="1519"/>
      <c r="P38" s="1519"/>
      <c r="Q38" s="1519"/>
      <c r="R38" s="1519"/>
      <c r="S38" s="1498"/>
      <c r="T38" s="1498"/>
      <c r="U38" s="1519"/>
      <c r="V38" s="1496"/>
      <c r="W38" s="1496"/>
      <c r="X38" s="1520" t="s">
        <v>2271</v>
      </c>
      <c r="Y38" s="1520"/>
      <c r="Z38" s="1520"/>
      <c r="AA38" s="1520"/>
      <c r="AB38" s="1520"/>
      <c r="AC38" s="1520"/>
      <c r="AD38" s="1520"/>
      <c r="AE38" s="1520"/>
      <c r="AF38" s="1520"/>
      <c r="AG38" s="1520"/>
      <c r="AH38" s="1520"/>
      <c r="AI38" s="1497" t="s">
        <v>2272</v>
      </c>
      <c r="AJ38" s="1497"/>
      <c r="AK38" s="1497"/>
      <c r="AL38" s="1497"/>
      <c r="AM38" s="1497"/>
      <c r="AN38" s="1497"/>
      <c r="AO38" s="1497"/>
      <c r="AP38" s="1497"/>
      <c r="AQ38" s="1497"/>
      <c r="AR38" s="1497"/>
      <c r="AS38" s="1497"/>
      <c r="AT38" s="1497"/>
      <c r="AU38" s="1510"/>
      <c r="AV38" s="1496" t="s">
        <v>2273</v>
      </c>
      <c r="AW38" s="1496"/>
      <c r="AX38" s="1496"/>
      <c r="AY38" s="1496"/>
      <c r="AZ38" s="1496"/>
      <c r="BA38" s="1496"/>
      <c r="BB38" s="1496"/>
      <c r="BC38" s="1496"/>
      <c r="BD38" s="1496"/>
      <c r="BE38" s="1511"/>
      <c r="BF38" s="1499" t="s">
        <v>2274</v>
      </c>
      <c r="BG38" s="1499"/>
      <c r="BH38" s="1496"/>
      <c r="BI38" s="1496"/>
      <c r="BJ38" s="1496"/>
      <c r="BK38" s="1496"/>
      <c r="BL38" s="1496"/>
      <c r="BM38" s="1496"/>
      <c r="BN38" s="1496"/>
      <c r="BO38" s="1496"/>
      <c r="BP38" s="1496"/>
      <c r="BQ38" s="1496"/>
      <c r="BR38" s="1496"/>
      <c r="BS38" s="1510"/>
      <c r="BT38" s="1496" t="s">
        <v>2275</v>
      </c>
      <c r="BU38" s="1496"/>
      <c r="BV38" s="1496"/>
      <c r="BW38" s="1496"/>
      <c r="BX38" s="1496"/>
      <c r="BY38" s="1496"/>
      <c r="BZ38" s="1496"/>
      <c r="CA38" s="1496"/>
      <c r="CB38" s="1496"/>
      <c r="CD38" s="1499" t="s">
        <v>2276</v>
      </c>
      <c r="CE38" s="1498"/>
      <c r="CF38" s="1496"/>
      <c r="CG38" s="1496"/>
      <c r="CH38" s="1496"/>
      <c r="CI38" s="1496"/>
      <c r="CJ38" s="1496"/>
      <c r="CK38" s="1496"/>
      <c r="CL38" s="1496"/>
      <c r="CM38" s="1496"/>
      <c r="CN38" s="1496"/>
      <c r="CO38" s="1498"/>
      <c r="CP38" s="1496"/>
      <c r="CQ38" s="1510"/>
      <c r="CR38" s="1496" t="s">
        <v>2277</v>
      </c>
      <c r="CS38" s="1496"/>
      <c r="CT38" s="1496"/>
      <c r="CU38" s="1496"/>
      <c r="CV38" s="1496"/>
      <c r="CW38" s="1496"/>
      <c r="CX38" s="1496"/>
      <c r="CY38" s="1496"/>
      <c r="CZ38" s="1496"/>
      <c r="DA38" s="1499"/>
      <c r="DB38" s="1509"/>
      <c r="DC38" s="1499" t="s">
        <v>2278</v>
      </c>
      <c r="DD38" s="1499"/>
      <c r="DE38" s="1499"/>
      <c r="DF38" s="1499"/>
      <c r="DG38" s="1499"/>
      <c r="DH38" s="1509"/>
      <c r="DI38" s="1509"/>
      <c r="DJ38" s="1509"/>
      <c r="DK38" s="1499"/>
      <c r="DL38" s="1499"/>
      <c r="DM38" s="1499"/>
      <c r="DN38" s="1496"/>
      <c r="DO38" s="1514"/>
      <c r="DP38" s="1496" t="s">
        <v>2279</v>
      </c>
      <c r="DQ38" s="1496"/>
      <c r="DR38" s="1496"/>
      <c r="DS38" s="1496"/>
      <c r="DT38" s="1496"/>
      <c r="DU38" s="1496"/>
      <c r="DV38" s="1496"/>
      <c r="DW38" s="1496"/>
      <c r="DX38" s="1496"/>
      <c r="DY38" s="1496"/>
      <c r="DZ38" s="1496"/>
      <c r="EA38" s="1498"/>
      <c r="EB38" s="1499"/>
      <c r="EC38" s="1499" t="s">
        <v>2280</v>
      </c>
      <c r="ED38" s="1496"/>
      <c r="EE38" s="1500"/>
      <c r="EF38" s="1500"/>
      <c r="EG38" s="1500"/>
      <c r="EH38" s="1500"/>
      <c r="EI38" s="1500"/>
      <c r="EJ38" s="1500"/>
      <c r="EK38" s="1500"/>
      <c r="EL38" s="1500"/>
      <c r="EM38" s="1500"/>
      <c r="EN38" s="1500"/>
    </row>
    <row r="39" spans="2:144" s="1512" customFormat="1" ht="13.5" customHeight="1" x14ac:dyDescent="0.3">
      <c r="B39" s="1496" t="s">
        <v>2281</v>
      </c>
      <c r="C39" s="1518"/>
      <c r="D39" s="1518"/>
      <c r="E39" s="1518"/>
      <c r="F39" s="1518"/>
      <c r="G39" s="1496"/>
      <c r="H39" s="1496"/>
      <c r="I39" s="1498"/>
      <c r="J39" s="1498"/>
      <c r="K39" s="1499"/>
      <c r="L39" s="1499" t="s">
        <v>2282</v>
      </c>
      <c r="M39" s="1519"/>
      <c r="N39" s="1519"/>
      <c r="O39" s="1519"/>
      <c r="P39" s="1519"/>
      <c r="Q39" s="1519"/>
      <c r="R39" s="1519"/>
      <c r="S39" s="1498"/>
      <c r="T39" s="1498"/>
      <c r="U39" s="1519"/>
      <c r="V39" s="1496"/>
      <c r="W39" s="1496"/>
      <c r="X39" s="1521"/>
      <c r="Y39" s="1521"/>
      <c r="Z39" s="1521"/>
      <c r="AA39" s="1521"/>
      <c r="AB39" s="1521"/>
      <c r="AC39" s="1521"/>
      <c r="AD39" s="1521"/>
      <c r="AE39" s="1521"/>
      <c r="AF39" s="1496"/>
      <c r="AG39" s="1522"/>
      <c r="AH39" s="1523"/>
      <c r="AI39" s="1523"/>
      <c r="AJ39" s="1522"/>
      <c r="AK39" s="1522"/>
      <c r="AL39" s="1522"/>
      <c r="AM39" s="1522"/>
      <c r="AN39" s="1522"/>
      <c r="AO39" s="1522"/>
      <c r="AP39" s="1522"/>
      <c r="AQ39" s="1522"/>
      <c r="AR39" s="1496"/>
      <c r="AS39" s="1496"/>
      <c r="AT39" s="1496"/>
      <c r="AU39" s="1510"/>
      <c r="AV39" s="1498"/>
      <c r="AW39" s="1496"/>
      <c r="AX39" s="1496"/>
      <c r="AY39" s="1496"/>
      <c r="AZ39" s="1496"/>
      <c r="BA39" s="1496"/>
      <c r="BB39" s="1496"/>
      <c r="BC39" s="1496"/>
      <c r="BD39" s="1496"/>
      <c r="BE39" s="1498"/>
      <c r="BF39" s="1524"/>
      <c r="BG39" s="1496"/>
      <c r="BH39" s="1496"/>
      <c r="BI39" s="1496"/>
      <c r="BJ39" s="1496"/>
      <c r="BK39" s="1496"/>
      <c r="BL39" s="1496"/>
      <c r="BM39" s="1496"/>
      <c r="BN39" s="1496"/>
      <c r="BO39" s="1496"/>
      <c r="BP39" s="1496"/>
      <c r="BQ39" s="1496"/>
      <c r="BR39" s="1496"/>
      <c r="BS39" s="1510"/>
      <c r="BT39" s="1498" t="s">
        <v>2283</v>
      </c>
      <c r="BU39" s="1496"/>
      <c r="BV39" s="1496"/>
      <c r="BW39" s="1496"/>
      <c r="BX39" s="1496"/>
      <c r="BY39" s="1496"/>
      <c r="BZ39" s="1496"/>
      <c r="CA39" s="1496"/>
      <c r="CB39" s="1496"/>
      <c r="CD39" s="1525" t="s">
        <v>2284</v>
      </c>
      <c r="CE39" s="1498"/>
      <c r="CF39" s="1496"/>
      <c r="CG39" s="1496"/>
      <c r="CH39" s="1496"/>
      <c r="CI39" s="1496"/>
      <c r="CJ39" s="1496"/>
      <c r="CK39" s="1496"/>
      <c r="CL39" s="1496"/>
      <c r="CM39" s="1496"/>
      <c r="CN39" s="1496"/>
      <c r="CO39" s="1498"/>
      <c r="CP39" s="1496"/>
      <c r="CQ39" s="1510"/>
      <c r="CS39" s="1496"/>
      <c r="CT39" s="1496"/>
      <c r="CU39" s="1496"/>
      <c r="CV39" s="1496"/>
      <c r="CW39" s="1496"/>
      <c r="CX39" s="1496"/>
      <c r="CY39" s="1496"/>
      <c r="CZ39" s="1496"/>
      <c r="DA39" s="1499"/>
      <c r="DB39" s="1496"/>
      <c r="DO39" s="1514"/>
      <c r="DP39" s="1496" t="s">
        <v>2285</v>
      </c>
      <c r="DQ39" s="1496"/>
      <c r="DR39" s="1496"/>
      <c r="DS39" s="1496"/>
      <c r="DT39" s="1496"/>
      <c r="DU39" s="1496"/>
      <c r="DV39" s="1496"/>
      <c r="DW39" s="1496"/>
      <c r="DX39" s="1496"/>
      <c r="DY39" s="1496"/>
      <c r="DZ39" s="1496"/>
      <c r="EA39" s="1498"/>
      <c r="EB39" s="1499"/>
      <c r="EC39" s="1499" t="s">
        <v>2286</v>
      </c>
      <c r="ED39" s="1496"/>
      <c r="EE39" s="1500"/>
      <c r="EF39" s="1500"/>
      <c r="EG39" s="1500"/>
      <c r="EH39" s="1500"/>
      <c r="EI39" s="1500"/>
      <c r="EJ39" s="1500"/>
      <c r="EK39" s="1500"/>
      <c r="EL39" s="1500"/>
      <c r="EM39" s="1500"/>
      <c r="EN39" s="1500"/>
    </row>
    <row r="40" spans="2:144" s="985" customFormat="1" ht="39" customHeight="1" x14ac:dyDescent="0.25">
      <c r="C40" s="983"/>
      <c r="D40" s="983"/>
      <c r="E40" s="983"/>
      <c r="F40" s="983"/>
      <c r="G40" s="983"/>
      <c r="H40" s="983"/>
      <c r="I40" s="1488"/>
      <c r="J40" s="1488"/>
      <c r="K40" s="984"/>
      <c r="M40" s="984"/>
      <c r="N40" s="983"/>
      <c r="O40" s="983"/>
      <c r="P40" s="983"/>
      <c r="Q40" s="983"/>
      <c r="R40" s="983"/>
      <c r="S40" s="1488"/>
      <c r="T40" s="1488"/>
      <c r="U40" s="983"/>
      <c r="V40" s="983"/>
      <c r="W40" s="983"/>
      <c r="X40" s="1488"/>
      <c r="Y40" s="1521"/>
      <c r="Z40" s="1521"/>
      <c r="AA40" s="1521"/>
      <c r="AB40" s="1521"/>
      <c r="AC40" s="1521"/>
      <c r="AD40" s="1521"/>
      <c r="AE40" s="1521"/>
      <c r="AF40" s="983"/>
      <c r="AG40" s="1488"/>
      <c r="AH40" s="1522"/>
      <c r="AI40" s="1522"/>
      <c r="AJ40" s="1522"/>
      <c r="AK40" s="1522"/>
      <c r="AL40" s="1522"/>
      <c r="AM40" s="1522"/>
      <c r="AN40" s="1522"/>
      <c r="AO40" s="1522"/>
      <c r="AP40" s="1522"/>
      <c r="AQ40" s="1522"/>
      <c r="AR40" s="983"/>
      <c r="AS40" s="983"/>
      <c r="AT40" s="983"/>
      <c r="AU40" s="322"/>
      <c r="AV40" s="1488"/>
      <c r="AW40" s="983"/>
      <c r="AX40" s="983"/>
      <c r="AY40" s="983"/>
      <c r="AZ40" s="983"/>
      <c r="BA40" s="983"/>
      <c r="BB40" s="983"/>
      <c r="BC40" s="983"/>
      <c r="BD40" s="983"/>
      <c r="BE40" s="1526"/>
      <c r="BF40" s="1526"/>
      <c r="BG40" s="983"/>
      <c r="BH40" s="983"/>
      <c r="BI40" s="983"/>
      <c r="BJ40" s="983"/>
      <c r="BK40" s="983"/>
      <c r="BL40" s="983"/>
      <c r="BM40" s="983"/>
      <c r="BN40" s="983"/>
      <c r="BO40" s="983"/>
      <c r="BP40" s="983"/>
      <c r="BQ40" s="983"/>
      <c r="BR40" s="983"/>
      <c r="BS40" s="322"/>
      <c r="BT40" s="1488"/>
      <c r="BU40" s="983"/>
      <c r="BV40" s="983"/>
      <c r="BW40" s="983"/>
      <c r="BX40" s="983"/>
      <c r="BY40" s="983"/>
      <c r="BZ40" s="983"/>
      <c r="CA40" s="983"/>
      <c r="CB40" s="983"/>
      <c r="CC40" s="983"/>
      <c r="CE40" s="983"/>
      <c r="CF40" s="983"/>
      <c r="CG40" s="983"/>
      <c r="CH40" s="983"/>
      <c r="CI40" s="983"/>
      <c r="CJ40" s="983"/>
      <c r="CK40" s="983"/>
      <c r="CL40" s="983"/>
      <c r="CM40" s="983"/>
      <c r="CN40" s="983"/>
      <c r="CO40" s="983"/>
      <c r="CP40" s="983"/>
      <c r="CQ40" s="322"/>
      <c r="CR40" s="1488"/>
      <c r="CS40" s="983"/>
      <c r="CT40" s="983"/>
      <c r="CU40" s="983"/>
      <c r="CV40" s="983"/>
      <c r="CW40" s="983"/>
      <c r="CX40" s="983"/>
      <c r="CY40" s="983"/>
      <c r="CZ40" s="983"/>
      <c r="DA40" s="984"/>
      <c r="DB40" s="983"/>
      <c r="DD40" s="984"/>
      <c r="DE40" s="984"/>
      <c r="DF40" s="984"/>
      <c r="DG40" s="984"/>
      <c r="DH40" s="984"/>
      <c r="DI40" s="984"/>
      <c r="DJ40" s="984"/>
      <c r="DK40" s="984"/>
      <c r="DL40" s="984"/>
      <c r="DM40" s="984"/>
      <c r="DN40" s="983"/>
      <c r="DO40" s="1440"/>
      <c r="DP40" s="1513" t="s">
        <v>2287</v>
      </c>
      <c r="DQ40" s="1513"/>
      <c r="DR40" s="1513"/>
      <c r="DS40" s="1513"/>
      <c r="DT40" s="1513"/>
      <c r="DU40" s="1513"/>
      <c r="DV40" s="1513"/>
      <c r="DW40" s="1513"/>
      <c r="DX40" s="1513"/>
      <c r="DY40" s="1513"/>
      <c r="DZ40" s="1513"/>
      <c r="EA40" s="1513"/>
      <c r="EB40" s="1499"/>
      <c r="EC40" s="1497" t="s">
        <v>2288</v>
      </c>
      <c r="ED40" s="1497"/>
      <c r="EE40" s="1497"/>
      <c r="EF40" s="1497"/>
      <c r="EG40" s="1497"/>
      <c r="EH40" s="1497"/>
      <c r="EI40" s="1497"/>
      <c r="EJ40" s="1497"/>
      <c r="EK40" s="1497"/>
      <c r="EL40" s="1497"/>
      <c r="EM40" s="1497"/>
      <c r="EN40" s="1497"/>
    </row>
    <row r="41" spans="2:144" x14ac:dyDescent="0.25">
      <c r="B41" s="20"/>
      <c r="C41" s="3"/>
      <c r="D41" s="3"/>
      <c r="E41" s="3"/>
      <c r="F41" s="3"/>
      <c r="G41" s="3"/>
      <c r="H41" s="3"/>
      <c r="I41" s="3"/>
      <c r="J41" s="3"/>
      <c r="K41" s="3"/>
      <c r="L41" s="3"/>
      <c r="M41" s="3"/>
      <c r="N41" s="3"/>
      <c r="O41" s="3"/>
      <c r="P41" s="3"/>
      <c r="Q41" s="3"/>
      <c r="R41" s="3"/>
      <c r="S41" s="3"/>
      <c r="T41" s="3"/>
      <c r="U41" s="3"/>
      <c r="V41" s="3"/>
      <c r="W41" s="3"/>
      <c r="Y41" s="3"/>
      <c r="Z41" s="3"/>
      <c r="AA41" s="3"/>
      <c r="AB41" s="3"/>
      <c r="AC41" s="3"/>
      <c r="AD41" s="3"/>
      <c r="AE41" s="3"/>
      <c r="AF41" s="3"/>
      <c r="AG41" s="3"/>
      <c r="AH41" s="3"/>
      <c r="AI41" s="3"/>
      <c r="AJ41" s="3"/>
      <c r="AK41" s="3"/>
      <c r="AL41" s="3"/>
      <c r="AM41" s="3"/>
      <c r="AN41" s="3"/>
      <c r="AO41" s="3"/>
      <c r="AP41" s="3"/>
      <c r="AQ41" s="3"/>
      <c r="AR41" s="3"/>
      <c r="AS41" s="3"/>
      <c r="AT41" s="3"/>
      <c r="AU41" s="3"/>
      <c r="AW41" s="3"/>
      <c r="AX41" s="3"/>
      <c r="AY41" s="3"/>
      <c r="AZ41" s="3"/>
      <c r="BA41" s="3"/>
      <c r="BB41" s="3"/>
      <c r="BC41" s="3"/>
      <c r="BD41" s="3"/>
      <c r="BE41" s="1527"/>
      <c r="BF41" s="1527"/>
      <c r="BG41" s="3"/>
      <c r="BH41" s="3"/>
      <c r="BI41" s="3"/>
      <c r="BJ41" s="3"/>
      <c r="BK41" s="3"/>
      <c r="BL41" s="3"/>
      <c r="BM41" s="3"/>
      <c r="BN41" s="3"/>
      <c r="BO41" s="3"/>
      <c r="BP41" s="3"/>
      <c r="BQ41" s="2"/>
      <c r="BR41" s="3"/>
      <c r="BS41" s="3"/>
      <c r="BU41" s="3"/>
      <c r="BV41" s="3"/>
      <c r="BW41" s="3"/>
      <c r="BX41" s="3"/>
      <c r="BY41" s="3"/>
      <c r="BZ41" s="3"/>
      <c r="CA41" s="3"/>
      <c r="CB41" s="3"/>
      <c r="CC41" s="3"/>
      <c r="CD41" s="3"/>
      <c r="CE41" s="3"/>
      <c r="CF41" s="3"/>
      <c r="CG41" s="3"/>
      <c r="CH41" s="3"/>
      <c r="CI41" s="3"/>
      <c r="CJ41" s="3"/>
      <c r="CK41" s="3"/>
      <c r="CL41" s="3"/>
      <c r="CM41" s="3"/>
      <c r="CN41" s="3"/>
      <c r="CO41" s="3"/>
      <c r="CP41" s="3"/>
      <c r="CQ41" s="3"/>
      <c r="CR41" s="3"/>
    </row>
    <row r="42" spans="2:144" x14ac:dyDescent="0.25">
      <c r="B42" s="3"/>
      <c r="C42" s="3"/>
      <c r="D42" s="3"/>
      <c r="E42" s="3"/>
      <c r="F42" s="3"/>
      <c r="G42" s="3"/>
      <c r="H42" s="3"/>
      <c r="I42" s="3"/>
      <c r="J42" s="3"/>
      <c r="K42" s="3"/>
      <c r="L42" s="3"/>
      <c r="M42" s="3"/>
      <c r="N42" s="3"/>
      <c r="O42" s="3"/>
      <c r="P42" s="3"/>
      <c r="Q42" s="3"/>
      <c r="R42" s="3"/>
      <c r="S42" s="3"/>
      <c r="T42" s="3"/>
      <c r="U42" s="3"/>
      <c r="V42" s="3"/>
      <c r="W42" s="3"/>
      <c r="Y42" s="3"/>
      <c r="Z42" s="3"/>
      <c r="AA42" s="3"/>
      <c r="AB42" s="3"/>
      <c r="AC42" s="3"/>
      <c r="AD42" s="3"/>
      <c r="AE42" s="3"/>
      <c r="AF42" s="3"/>
      <c r="AG42" s="3"/>
      <c r="AH42" s="3"/>
      <c r="AI42" s="3"/>
      <c r="AJ42" s="3"/>
      <c r="AK42" s="3"/>
      <c r="AL42" s="3"/>
      <c r="AM42" s="3"/>
      <c r="AN42" s="3"/>
      <c r="AO42" s="3"/>
      <c r="AP42" s="3"/>
      <c r="AQ42" s="3"/>
      <c r="AR42" s="3"/>
      <c r="AS42" s="3"/>
      <c r="AT42" s="3"/>
      <c r="AU42" s="3"/>
      <c r="AW42" s="3"/>
      <c r="AX42" s="3"/>
      <c r="AY42" s="3"/>
      <c r="AZ42" s="3"/>
      <c r="BA42" s="3"/>
      <c r="BB42" s="3"/>
      <c r="BC42" s="3"/>
      <c r="BD42" s="3"/>
      <c r="BE42" s="1527"/>
      <c r="BF42" s="1527"/>
      <c r="BG42" s="3"/>
      <c r="BH42" s="3"/>
      <c r="BI42" s="3"/>
      <c r="BJ42" s="3"/>
      <c r="BK42" s="3"/>
      <c r="BL42" s="3"/>
      <c r="BM42" s="3"/>
      <c r="BN42" s="3"/>
      <c r="BO42" s="3"/>
      <c r="BP42" s="3"/>
      <c r="BQ42" s="3"/>
      <c r="BR42" s="3"/>
      <c r="BS42" s="3"/>
      <c r="BU42" s="3"/>
      <c r="BV42" s="3"/>
      <c r="BW42" s="3"/>
      <c r="BX42" s="3"/>
      <c r="BY42" s="3"/>
      <c r="BZ42" s="3"/>
      <c r="CA42" s="3"/>
      <c r="CB42" s="3"/>
      <c r="CC42" s="3"/>
      <c r="CD42" s="3"/>
      <c r="CE42" s="3"/>
      <c r="CF42" s="3"/>
      <c r="CG42" s="3"/>
      <c r="CH42" s="3"/>
      <c r="CI42" s="3"/>
      <c r="CJ42" s="3"/>
      <c r="CK42" s="3"/>
      <c r="CL42" s="3"/>
      <c r="CM42" s="3"/>
      <c r="CN42" s="3"/>
      <c r="CO42" s="3"/>
      <c r="CP42" s="3"/>
      <c r="CQ42" s="3"/>
      <c r="CR42" s="3"/>
    </row>
    <row r="43" spans="2:144" x14ac:dyDescent="0.25">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1527"/>
      <c r="BF43" s="1527"/>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row>
    <row r="44" spans="2:144" x14ac:dyDescent="0.25">
      <c r="B44" s="3"/>
      <c r="C44" s="1528"/>
      <c r="D44" s="3"/>
      <c r="E44" s="3"/>
      <c r="F44" s="3"/>
      <c r="G44" s="3"/>
      <c r="H44" s="3"/>
      <c r="I44" s="3"/>
      <c r="J44" s="3"/>
      <c r="K44" s="3"/>
      <c r="L44" s="3"/>
      <c r="M44" s="3"/>
      <c r="N44" s="3"/>
      <c r="O44" s="3"/>
      <c r="P44" s="3"/>
      <c r="Q44" s="3"/>
      <c r="R44" s="3"/>
      <c r="S44" s="3"/>
      <c r="T44" s="3"/>
      <c r="U44" s="3"/>
      <c r="V44" s="3"/>
      <c r="W44" s="3"/>
      <c r="X44" s="1529"/>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1527"/>
      <c r="BF44" s="1527"/>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row>
    <row r="45" spans="2:144" x14ac:dyDescent="0.25">
      <c r="B45" s="3"/>
      <c r="C45" s="3"/>
      <c r="D45" s="3"/>
      <c r="E45" s="3"/>
      <c r="F45" s="3"/>
      <c r="G45" s="3"/>
      <c r="H45" s="3"/>
      <c r="I45" s="3"/>
      <c r="J45" s="3"/>
      <c r="K45" s="3"/>
      <c r="L45" s="3"/>
      <c r="M45" s="3"/>
      <c r="N45" s="3"/>
      <c r="O45" s="3"/>
      <c r="P45" s="3"/>
      <c r="Q45" s="3"/>
      <c r="R45" s="3"/>
      <c r="S45" s="3"/>
      <c r="T45" s="3"/>
      <c r="U45" s="3"/>
      <c r="V45" s="3"/>
      <c r="W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1527"/>
      <c r="BF45" s="1527"/>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row>
    <row r="46" spans="2:144" x14ac:dyDescent="0.25">
      <c r="B46" s="3"/>
      <c r="C46" s="3"/>
      <c r="D46" s="3"/>
      <c r="E46" s="3"/>
      <c r="F46" s="3"/>
      <c r="G46" s="3"/>
      <c r="H46" s="3"/>
      <c r="I46" s="3"/>
      <c r="J46" s="3"/>
      <c r="K46" s="3"/>
      <c r="L46" s="3"/>
      <c r="M46" s="3"/>
      <c r="N46" s="3"/>
      <c r="O46" s="3"/>
      <c r="P46" s="3"/>
      <c r="Q46" s="3"/>
      <c r="R46" s="3"/>
      <c r="S46" s="3"/>
      <c r="T46" s="3"/>
      <c r="U46" s="3"/>
      <c r="V46" s="3"/>
      <c r="W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1527"/>
      <c r="BF46" s="1527"/>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row>
    <row r="47" spans="2:144" x14ac:dyDescent="0.25">
      <c r="B47" s="3"/>
      <c r="C47" s="3"/>
      <c r="D47" s="3"/>
      <c r="E47" s="3"/>
      <c r="F47" s="3"/>
      <c r="G47" s="3"/>
      <c r="H47" s="3"/>
      <c r="I47" s="3"/>
      <c r="J47" s="3"/>
      <c r="K47" s="3"/>
      <c r="L47" s="3"/>
      <c r="M47" s="3"/>
      <c r="N47" s="3"/>
      <c r="O47" s="3"/>
      <c r="P47" s="3"/>
      <c r="Q47" s="3"/>
      <c r="R47" s="3"/>
      <c r="S47" s="3"/>
      <c r="T47" s="3"/>
      <c r="U47" s="3"/>
      <c r="V47" s="3"/>
      <c r="W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1527"/>
      <c r="BF47" s="1527"/>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row>
    <row r="48" spans="2:144" x14ac:dyDescent="0.25">
      <c r="B48" s="3"/>
      <c r="C48" s="3"/>
      <c r="D48" s="3"/>
      <c r="E48" s="3"/>
      <c r="F48" s="3"/>
      <c r="G48" s="3"/>
      <c r="H48" s="3"/>
      <c r="I48" s="3"/>
      <c r="J48" s="3"/>
      <c r="K48" s="3"/>
      <c r="L48" s="3"/>
      <c r="M48" s="3"/>
      <c r="N48" s="3"/>
      <c r="O48" s="3"/>
      <c r="P48" s="3"/>
      <c r="Q48" s="3"/>
      <c r="R48" s="3"/>
      <c r="S48" s="3"/>
      <c r="T48" s="3"/>
      <c r="U48" s="3"/>
      <c r="V48" s="3"/>
      <c r="W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1527"/>
      <c r="BF48" s="1527"/>
      <c r="BG48" s="3"/>
      <c r="BH48" s="3"/>
      <c r="BI48" s="3"/>
      <c r="BJ48" s="3"/>
      <c r="BK48" s="3"/>
      <c r="BL48" s="3"/>
      <c r="BM48" s="3"/>
      <c r="BN48" s="3"/>
      <c r="BO48" s="3"/>
      <c r="BP48" s="3"/>
      <c r="BQ48" s="3"/>
      <c r="BR48" s="3"/>
      <c r="BS48" s="3"/>
      <c r="BU48" s="3"/>
      <c r="BV48" s="3"/>
      <c r="BW48" s="3"/>
      <c r="BX48" s="3"/>
      <c r="BY48" s="3"/>
      <c r="BZ48" s="3"/>
      <c r="CA48" s="3"/>
      <c r="CB48" s="3"/>
      <c r="CC48" s="3"/>
      <c r="CD48" s="3"/>
      <c r="CE48" s="3"/>
      <c r="CF48" s="3"/>
      <c r="CG48" s="3"/>
      <c r="CH48" s="3"/>
      <c r="CI48" s="3"/>
      <c r="CJ48" s="3"/>
      <c r="CK48" s="3"/>
      <c r="CL48" s="3"/>
      <c r="CM48" s="3"/>
      <c r="CN48" s="3"/>
      <c r="CO48" s="3"/>
      <c r="CP48" s="3"/>
      <c r="CQ48" s="3"/>
      <c r="CR48" s="3"/>
    </row>
    <row r="49" spans="2:96" x14ac:dyDescent="0.25">
      <c r="B49" s="3"/>
      <c r="C49" s="3"/>
      <c r="D49" s="3"/>
      <c r="E49" s="3"/>
      <c r="F49" s="3"/>
      <c r="G49" s="3"/>
      <c r="H49" s="3"/>
      <c r="I49" s="3"/>
      <c r="J49" s="3"/>
      <c r="K49" s="3"/>
      <c r="L49" s="3"/>
      <c r="M49" s="3"/>
      <c r="N49" s="3"/>
      <c r="O49" s="3"/>
      <c r="P49" s="3"/>
      <c r="Q49" s="3"/>
      <c r="R49" s="3"/>
      <c r="S49" s="3"/>
      <c r="T49" s="3"/>
      <c r="U49" s="3"/>
      <c r="V49" s="3"/>
      <c r="W49" s="3"/>
      <c r="X49" s="241"/>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1527"/>
      <c r="BF49" s="1527"/>
      <c r="BG49" s="3"/>
      <c r="BH49" s="3"/>
      <c r="BI49" s="3"/>
      <c r="BJ49" s="3"/>
      <c r="BK49" s="3"/>
      <c r="BL49" s="3"/>
      <c r="BM49" s="3"/>
      <c r="BN49" s="3"/>
      <c r="BO49" s="3"/>
      <c r="BP49" s="3"/>
      <c r="BQ49" s="3"/>
      <c r="BR49" s="3"/>
      <c r="BS49" s="3"/>
      <c r="BU49" s="3"/>
      <c r="BV49" s="3"/>
      <c r="BW49" s="3"/>
      <c r="BX49" s="3"/>
      <c r="BY49" s="3"/>
      <c r="BZ49" s="3"/>
      <c r="CA49" s="3"/>
      <c r="CB49" s="3"/>
      <c r="CC49" s="3"/>
      <c r="CD49" s="3"/>
      <c r="CE49" s="3"/>
      <c r="CF49" s="3"/>
      <c r="CG49" s="3"/>
      <c r="CH49" s="3"/>
      <c r="CI49" s="3"/>
      <c r="CJ49" s="3"/>
      <c r="CK49" s="3"/>
      <c r="CL49" s="3"/>
      <c r="CM49" s="3"/>
      <c r="CN49" s="3"/>
      <c r="CO49" s="3"/>
      <c r="CP49" s="3"/>
      <c r="CQ49" s="3"/>
      <c r="CR49" s="3"/>
    </row>
    <row r="50" spans="2:96" x14ac:dyDescent="0.25">
      <c r="B50" s="3"/>
      <c r="C50" s="3"/>
      <c r="D50" s="3"/>
      <c r="E50" s="3"/>
      <c r="F50" s="3"/>
      <c r="G50" s="3"/>
      <c r="H50" s="3"/>
      <c r="I50" s="3"/>
      <c r="J50" s="3"/>
      <c r="K50" s="3"/>
      <c r="L50" s="3"/>
      <c r="M50" s="3"/>
      <c r="N50" s="3"/>
      <c r="O50" s="3"/>
      <c r="P50" s="3"/>
      <c r="Q50" s="3"/>
      <c r="R50" s="3"/>
      <c r="S50" s="3"/>
      <c r="T50" s="3"/>
      <c r="U50" s="3"/>
      <c r="V50" s="3"/>
      <c r="W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1527"/>
      <c r="BF50" s="1527"/>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row>
    <row r="51" spans="2:96" x14ac:dyDescent="0.25">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1527"/>
      <c r="BF51" s="1527"/>
      <c r="BG51" s="3"/>
      <c r="BH51" s="3"/>
      <c r="BI51" s="3"/>
      <c r="BJ51" s="3"/>
      <c r="BK51" s="3"/>
      <c r="BL51" s="3"/>
      <c r="BM51" s="3"/>
      <c r="BN51" s="3"/>
      <c r="BO51" s="3"/>
      <c r="BP51" s="3"/>
      <c r="BQ51" s="3"/>
      <c r="BR51" s="3"/>
      <c r="BS51" s="3"/>
      <c r="BU51" s="3"/>
      <c r="BV51" s="3"/>
      <c r="BW51" s="3"/>
      <c r="BX51" s="3"/>
      <c r="BY51" s="3"/>
      <c r="BZ51" s="3"/>
      <c r="CA51" s="3"/>
      <c r="CB51" s="3"/>
      <c r="CC51" s="3"/>
      <c r="CD51" s="3"/>
      <c r="CE51" s="3"/>
      <c r="CF51" s="3"/>
      <c r="CG51" s="3"/>
      <c r="CH51" s="3"/>
      <c r="CI51" s="3"/>
      <c r="CJ51" s="3"/>
      <c r="CK51" s="3"/>
      <c r="CL51" s="3"/>
      <c r="CM51" s="3"/>
      <c r="CN51" s="3"/>
      <c r="CO51" s="3"/>
      <c r="CP51" s="3"/>
      <c r="CQ51" s="3"/>
      <c r="CR51" s="3"/>
    </row>
    <row r="52" spans="2:96" x14ac:dyDescent="0.25">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1527"/>
      <c r="BF52" s="1527"/>
      <c r="BG52" s="3"/>
      <c r="BH52" s="3"/>
      <c r="BI52" s="3"/>
      <c r="BJ52" s="3"/>
      <c r="BK52" s="3"/>
      <c r="BL52" s="3"/>
      <c r="BM52" s="3"/>
      <c r="BN52" s="3"/>
      <c r="BO52" s="3"/>
      <c r="BP52" s="3"/>
      <c r="BQ52" s="3"/>
      <c r="BR52" s="3"/>
      <c r="BS52" s="3"/>
      <c r="BU52" s="3"/>
      <c r="BV52" s="3"/>
      <c r="BW52" s="3"/>
      <c r="BX52" s="3"/>
      <c r="BY52" s="3"/>
      <c r="BZ52" s="3"/>
      <c r="CA52" s="3"/>
      <c r="CB52" s="3"/>
      <c r="CC52" s="3"/>
      <c r="CD52" s="3"/>
      <c r="CE52" s="3"/>
      <c r="CF52" s="3"/>
      <c r="CG52" s="3"/>
      <c r="CH52" s="3"/>
      <c r="CI52" s="3"/>
      <c r="CJ52" s="3"/>
      <c r="CK52" s="3"/>
      <c r="CL52" s="3"/>
      <c r="CM52" s="3"/>
      <c r="CN52" s="3"/>
      <c r="CO52" s="3"/>
      <c r="CP52" s="3"/>
      <c r="CQ52" s="3"/>
      <c r="CR52" s="3"/>
    </row>
    <row r="53" spans="2:96" x14ac:dyDescent="0.25">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1527"/>
      <c r="BF53" s="1527"/>
      <c r="BG53" s="3"/>
      <c r="BH53" s="3"/>
      <c r="BI53" s="3"/>
      <c r="BJ53" s="3"/>
      <c r="BK53" s="3"/>
      <c r="BL53" s="3"/>
      <c r="BM53" s="3"/>
      <c r="BN53" s="3"/>
      <c r="BO53" s="3"/>
      <c r="BP53" s="3"/>
      <c r="BQ53" s="3"/>
      <c r="BR53" s="3"/>
      <c r="BS53" s="3"/>
      <c r="BU53" s="3"/>
      <c r="BV53" s="3"/>
      <c r="BW53" s="3"/>
      <c r="BX53" s="3"/>
      <c r="BY53" s="3"/>
      <c r="BZ53" s="3"/>
      <c r="CA53" s="3"/>
      <c r="CB53" s="3"/>
      <c r="CC53" s="3"/>
      <c r="CD53" s="3"/>
      <c r="CE53" s="3"/>
      <c r="CF53" s="3"/>
      <c r="CG53" s="3"/>
      <c r="CH53" s="3"/>
      <c r="CI53" s="3"/>
      <c r="CJ53" s="3"/>
      <c r="CK53" s="3"/>
      <c r="CL53" s="3"/>
      <c r="CM53" s="3"/>
      <c r="CN53" s="3"/>
      <c r="CO53" s="3"/>
      <c r="CP53" s="3"/>
      <c r="CQ53" s="3"/>
      <c r="CR53" s="3"/>
    </row>
    <row r="54" spans="2:96" x14ac:dyDescent="0.25">
      <c r="B54" s="20"/>
      <c r="C54" s="20"/>
      <c r="D54" s="20"/>
      <c r="E54" s="20"/>
      <c r="F54" s="20"/>
      <c r="G54" s="20"/>
      <c r="H54" s="20"/>
      <c r="I54" s="20"/>
      <c r="J54" s="20"/>
      <c r="K54" s="20"/>
      <c r="L54" s="20"/>
      <c r="M54" s="20"/>
      <c r="N54" s="20"/>
      <c r="O54" s="20"/>
      <c r="P54" s="20"/>
      <c r="Q54" s="20"/>
      <c r="R54" s="20"/>
      <c r="S54" s="20"/>
      <c r="T54" s="20"/>
      <c r="U54" s="20"/>
      <c r="V54" s="20"/>
      <c r="W54" s="3"/>
      <c r="X54" s="20"/>
      <c r="Y54" s="3"/>
      <c r="Z54" s="3"/>
      <c r="AA54" s="3"/>
      <c r="AB54" s="3"/>
      <c r="AC54" s="3"/>
      <c r="AD54" s="3"/>
      <c r="AE54" s="3"/>
      <c r="AF54" s="3"/>
      <c r="AG54" s="3"/>
      <c r="AH54" s="3"/>
      <c r="AI54" s="3"/>
      <c r="AJ54" s="3"/>
      <c r="AK54" s="3"/>
      <c r="AL54" s="3"/>
      <c r="AM54" s="3"/>
      <c r="AN54" s="3"/>
      <c r="AO54" s="3"/>
      <c r="AP54" s="3"/>
      <c r="AQ54" s="3"/>
      <c r="AR54" s="3"/>
      <c r="AS54" s="3"/>
      <c r="AT54" s="3"/>
      <c r="AU54" s="3"/>
      <c r="AV54" s="20"/>
      <c r="AW54" s="3"/>
      <c r="AX54" s="3"/>
      <c r="AY54" s="3"/>
      <c r="AZ54" s="3"/>
      <c r="BA54" s="3"/>
      <c r="BB54" s="3"/>
      <c r="BC54" s="3"/>
      <c r="BD54" s="3"/>
      <c r="BE54" s="1527"/>
      <c r="BF54" s="1527"/>
      <c r="BG54" s="3"/>
      <c r="BH54" s="3"/>
      <c r="BI54" s="3"/>
      <c r="BJ54" s="3"/>
      <c r="BK54" s="3"/>
      <c r="BL54" s="3"/>
      <c r="BM54" s="3"/>
      <c r="BN54" s="3"/>
      <c r="BO54" s="3"/>
      <c r="BP54" s="3"/>
      <c r="BQ54" s="3"/>
      <c r="BR54" s="3"/>
      <c r="BS54" s="3"/>
      <c r="BT54" s="20"/>
      <c r="BU54" s="3"/>
      <c r="BV54" s="3"/>
      <c r="BW54" s="3"/>
      <c r="BX54" s="3"/>
      <c r="BY54" s="3"/>
      <c r="BZ54" s="3"/>
      <c r="CA54" s="3"/>
      <c r="CB54" s="3"/>
      <c r="CC54" s="3"/>
      <c r="CD54" s="3"/>
      <c r="CE54" s="3"/>
      <c r="CF54" s="3"/>
      <c r="CG54" s="3"/>
      <c r="CH54" s="3"/>
      <c r="CI54" s="3"/>
      <c r="CJ54" s="3"/>
      <c r="CK54" s="3"/>
      <c r="CL54" s="3"/>
      <c r="CM54" s="3"/>
      <c r="CN54" s="3"/>
      <c r="CO54" s="3"/>
      <c r="CP54" s="3"/>
      <c r="CQ54" s="3"/>
      <c r="CR54" s="3"/>
    </row>
    <row r="55" spans="2:96" x14ac:dyDescent="0.25">
      <c r="C55" s="241"/>
      <c r="D55" s="241"/>
      <c r="E55" s="241"/>
      <c r="F55" s="241"/>
      <c r="G55" s="241"/>
      <c r="H55" s="241"/>
      <c r="I55" s="241"/>
      <c r="J55" s="241"/>
      <c r="K55" s="241"/>
      <c r="L55" s="241"/>
      <c r="M55" s="241"/>
      <c r="N55" s="241"/>
      <c r="O55" s="241"/>
      <c r="P55" s="241"/>
      <c r="Q55" s="241"/>
      <c r="R55" s="241"/>
      <c r="S55" s="241"/>
      <c r="T55" s="3"/>
      <c r="U55" s="3"/>
      <c r="V55" s="3"/>
      <c r="W55" s="3"/>
      <c r="Y55" s="3"/>
      <c r="Z55" s="3"/>
      <c r="AA55" s="3"/>
      <c r="AB55" s="3"/>
      <c r="AC55" s="3"/>
      <c r="AD55" s="3"/>
      <c r="AE55" s="3"/>
      <c r="AF55" s="3"/>
      <c r="AG55" s="3"/>
      <c r="AH55" s="3"/>
      <c r="AI55" s="3"/>
      <c r="AJ55" s="3"/>
      <c r="AK55" s="3"/>
      <c r="AL55" s="3"/>
      <c r="AM55" s="3"/>
      <c r="AN55" s="3"/>
      <c r="AO55" s="3"/>
      <c r="AP55" s="3"/>
      <c r="AQ55" s="3"/>
      <c r="AR55" s="3"/>
      <c r="AS55" s="3"/>
      <c r="AT55" s="3"/>
      <c r="AU55" s="3"/>
      <c r="AW55" s="3"/>
      <c r="AX55" s="3"/>
      <c r="AY55" s="3"/>
      <c r="AZ55" s="3"/>
      <c r="BA55" s="3"/>
      <c r="BB55" s="3"/>
      <c r="BC55" s="3"/>
      <c r="BD55" s="3"/>
      <c r="BE55" s="1527"/>
      <c r="BF55" s="1527"/>
      <c r="BG55" s="3"/>
      <c r="BH55" s="3"/>
      <c r="BI55" s="3"/>
      <c r="BJ55" s="3"/>
      <c r="BK55" s="3"/>
      <c r="BL55" s="3"/>
      <c r="BM55" s="3"/>
      <c r="BN55" s="3"/>
      <c r="BO55" s="3"/>
      <c r="BP55" s="3"/>
      <c r="BQ55" s="3"/>
      <c r="BR55" s="3"/>
      <c r="BS55" s="3"/>
      <c r="BU55" s="3"/>
      <c r="BV55" s="3"/>
      <c r="BW55" s="3"/>
      <c r="BX55" s="3"/>
      <c r="BY55" s="3"/>
      <c r="BZ55" s="3"/>
      <c r="CA55" s="3"/>
      <c r="CB55" s="3"/>
      <c r="CC55" s="3"/>
      <c r="CD55" s="3"/>
      <c r="CE55" s="3"/>
      <c r="CF55" s="3"/>
      <c r="CG55" s="3"/>
      <c r="CH55" s="3"/>
      <c r="CI55" s="3"/>
      <c r="CJ55" s="3"/>
      <c r="CK55" s="3"/>
      <c r="CL55" s="3"/>
      <c r="CM55" s="3"/>
      <c r="CN55" s="3"/>
      <c r="CO55" s="3"/>
      <c r="CP55" s="3"/>
      <c r="CQ55" s="3"/>
      <c r="CR55" s="3"/>
    </row>
    <row r="56" spans="2:96" x14ac:dyDescent="0.25">
      <c r="C56" s="241"/>
      <c r="D56" s="241"/>
      <c r="E56" s="241"/>
      <c r="F56" s="241"/>
      <c r="G56" s="241"/>
      <c r="H56" s="241"/>
      <c r="I56" s="241"/>
      <c r="J56" s="241"/>
      <c r="K56" s="241"/>
      <c r="L56" s="241"/>
      <c r="M56" s="241"/>
      <c r="N56" s="241"/>
      <c r="O56" s="241"/>
      <c r="P56" s="241"/>
      <c r="Q56" s="241"/>
      <c r="R56" s="241"/>
      <c r="S56" s="241"/>
      <c r="T56" s="3"/>
      <c r="U56" s="3"/>
      <c r="V56" s="3"/>
      <c r="W56" s="3"/>
      <c r="X56" s="241"/>
      <c r="Y56" s="3"/>
      <c r="Z56" s="3"/>
      <c r="AA56" s="3"/>
      <c r="AB56" s="3"/>
      <c r="AC56" s="3"/>
      <c r="AD56" s="3"/>
      <c r="AE56" s="3"/>
      <c r="AF56" s="3"/>
      <c r="AG56" s="3"/>
      <c r="AH56" s="3"/>
      <c r="AI56" s="3"/>
      <c r="AJ56" s="3"/>
      <c r="AK56" s="3"/>
      <c r="AL56" s="3"/>
      <c r="AM56" s="3"/>
      <c r="AN56" s="3"/>
      <c r="AO56" s="3"/>
      <c r="AP56" s="3"/>
      <c r="AQ56" s="3"/>
      <c r="AR56" s="3"/>
      <c r="AS56" s="3"/>
      <c r="AT56" s="3"/>
      <c r="AU56" s="3"/>
      <c r="AV56" s="241"/>
      <c r="AW56" s="3"/>
      <c r="AX56" s="3"/>
      <c r="AY56" s="3"/>
      <c r="AZ56" s="3"/>
      <c r="BA56" s="3"/>
      <c r="BB56" s="3"/>
      <c r="BC56" s="3"/>
      <c r="BD56" s="3"/>
      <c r="BE56" s="1527"/>
      <c r="BF56" s="1527"/>
      <c r="BG56" s="3"/>
      <c r="BH56" s="3"/>
      <c r="BI56" s="3"/>
      <c r="BJ56" s="3"/>
      <c r="BK56" s="3"/>
      <c r="BL56" s="3"/>
      <c r="BM56" s="3"/>
      <c r="BN56" s="3"/>
      <c r="BO56" s="3"/>
      <c r="BP56" s="3"/>
      <c r="BQ56" s="3"/>
      <c r="BR56" s="3"/>
      <c r="BS56" s="3"/>
      <c r="BT56" s="241"/>
      <c r="BU56" s="3"/>
      <c r="BV56" s="3"/>
      <c r="BW56" s="3"/>
      <c r="BX56" s="3"/>
      <c r="BY56" s="3"/>
      <c r="BZ56" s="3"/>
      <c r="CA56" s="3"/>
      <c r="CB56" s="3"/>
      <c r="CC56" s="3"/>
      <c r="CD56" s="3"/>
      <c r="CE56" s="3"/>
      <c r="CF56" s="3"/>
      <c r="CG56" s="3"/>
      <c r="CH56" s="3"/>
      <c r="CI56" s="3"/>
      <c r="CJ56" s="3"/>
      <c r="CK56" s="3"/>
      <c r="CL56" s="3"/>
      <c r="CM56" s="3"/>
      <c r="CN56" s="3"/>
      <c r="CO56" s="3"/>
      <c r="CP56" s="3"/>
      <c r="CQ56" s="3"/>
      <c r="CR56" s="3"/>
    </row>
    <row r="57" spans="2:96" x14ac:dyDescent="0.25">
      <c r="C57" s="241"/>
      <c r="D57" s="241"/>
      <c r="E57" s="241"/>
      <c r="F57" s="241"/>
      <c r="G57" s="241"/>
      <c r="H57" s="241"/>
      <c r="I57" s="241"/>
      <c r="J57" s="241"/>
      <c r="K57" s="241"/>
      <c r="L57" s="241"/>
      <c r="M57" s="241"/>
      <c r="N57" s="241"/>
      <c r="O57" s="241"/>
      <c r="P57" s="241"/>
      <c r="Q57" s="241"/>
      <c r="R57" s="241"/>
      <c r="S57" s="241"/>
      <c r="T57" s="3"/>
      <c r="U57" s="3"/>
      <c r="V57" s="3"/>
      <c r="W57" s="3"/>
      <c r="X57" s="241"/>
      <c r="Y57" s="3"/>
      <c r="Z57" s="3"/>
      <c r="AA57" s="3"/>
      <c r="AB57" s="3"/>
      <c r="AC57" s="3"/>
      <c r="AD57" s="3"/>
      <c r="AE57" s="3"/>
      <c r="AF57" s="3"/>
      <c r="AG57" s="3"/>
      <c r="AH57" s="3"/>
      <c r="AI57" s="3"/>
      <c r="AJ57" s="3"/>
      <c r="AK57" s="3"/>
      <c r="AL57" s="3"/>
      <c r="AM57" s="3"/>
      <c r="AN57" s="3"/>
      <c r="AO57" s="3"/>
      <c r="AP57" s="3"/>
      <c r="AQ57" s="3"/>
      <c r="AR57" s="3"/>
      <c r="AS57" s="3"/>
      <c r="AT57" s="3"/>
      <c r="AU57" s="3"/>
      <c r="AV57" s="241"/>
      <c r="AW57" s="3"/>
      <c r="AX57" s="3"/>
      <c r="AY57" s="3"/>
      <c r="AZ57" s="3"/>
      <c r="BA57" s="3"/>
      <c r="BB57" s="3"/>
      <c r="BC57" s="3"/>
      <c r="BD57" s="3"/>
      <c r="BE57" s="1527"/>
      <c r="BF57" s="1527"/>
      <c r="BG57" s="3"/>
      <c r="BH57" s="3"/>
      <c r="BI57" s="3"/>
      <c r="BJ57" s="3"/>
      <c r="BK57" s="3"/>
      <c r="BL57" s="3"/>
      <c r="BM57" s="3"/>
      <c r="BN57" s="3"/>
      <c r="BO57" s="3"/>
      <c r="BP57" s="3"/>
      <c r="BQ57" s="3"/>
      <c r="BR57" s="3"/>
      <c r="BS57" s="3"/>
      <c r="BT57" s="241"/>
      <c r="BU57" s="3"/>
      <c r="BV57" s="3"/>
      <c r="BW57" s="3"/>
      <c r="BX57" s="3"/>
      <c r="BY57" s="3"/>
      <c r="BZ57" s="3"/>
      <c r="CA57" s="3"/>
      <c r="CB57" s="3"/>
      <c r="CC57" s="3"/>
      <c r="CD57" s="3"/>
      <c r="CE57" s="3"/>
      <c r="CF57" s="3"/>
      <c r="CG57" s="3"/>
      <c r="CH57" s="3"/>
      <c r="CI57" s="3"/>
      <c r="CJ57" s="3"/>
      <c r="CK57" s="3"/>
      <c r="CL57" s="3"/>
      <c r="CM57" s="3"/>
      <c r="CN57" s="3"/>
      <c r="CO57" s="3"/>
      <c r="CP57" s="3"/>
      <c r="CQ57" s="3"/>
      <c r="CR57" s="3"/>
    </row>
    <row r="58" spans="2:96" x14ac:dyDescent="0.25">
      <c r="C58" s="241"/>
      <c r="D58" s="241"/>
      <c r="E58" s="241"/>
      <c r="F58" s="241"/>
      <c r="G58" s="241"/>
      <c r="H58" s="241"/>
      <c r="I58" s="241"/>
      <c r="J58" s="241"/>
      <c r="K58" s="241"/>
      <c r="L58" s="241"/>
      <c r="M58" s="241"/>
      <c r="N58" s="241"/>
      <c r="O58" s="241"/>
      <c r="P58" s="241"/>
      <c r="Q58" s="241"/>
      <c r="R58" s="241"/>
      <c r="S58" s="241"/>
      <c r="T58" s="3"/>
      <c r="U58" s="3"/>
      <c r="V58" s="3"/>
      <c r="W58" s="3"/>
      <c r="X58" s="241"/>
      <c r="Y58" s="3"/>
      <c r="Z58" s="3"/>
      <c r="AA58" s="3"/>
      <c r="AB58" s="3"/>
      <c r="AC58" s="3"/>
      <c r="AD58" s="3"/>
      <c r="AE58" s="3"/>
      <c r="AF58" s="3"/>
      <c r="AG58" s="3"/>
      <c r="AH58" s="3"/>
      <c r="AI58" s="3"/>
      <c r="AJ58" s="3"/>
      <c r="AK58" s="3"/>
      <c r="AL58" s="3"/>
      <c r="AM58" s="3"/>
      <c r="AN58" s="3"/>
      <c r="AO58" s="3"/>
      <c r="AP58" s="3"/>
      <c r="AQ58" s="3"/>
      <c r="AR58" s="3"/>
      <c r="AS58" s="3"/>
      <c r="AT58" s="3"/>
      <c r="AU58" s="3"/>
      <c r="AV58" s="241"/>
      <c r="AW58" s="3"/>
      <c r="AX58" s="3"/>
      <c r="AY58" s="3"/>
      <c r="AZ58" s="3"/>
      <c r="BA58" s="3"/>
      <c r="BB58" s="3"/>
      <c r="BC58" s="3"/>
      <c r="BD58" s="3"/>
      <c r="BE58" s="1527"/>
      <c r="BF58" s="1527"/>
      <c r="BG58" s="3"/>
      <c r="BH58" s="3"/>
      <c r="BI58" s="3"/>
      <c r="BJ58" s="3"/>
      <c r="BK58" s="3"/>
      <c r="BL58" s="3"/>
      <c r="BM58" s="3"/>
      <c r="BN58" s="3"/>
      <c r="BO58" s="3"/>
      <c r="BP58" s="3"/>
      <c r="BQ58" s="3"/>
      <c r="BR58" s="3"/>
      <c r="BS58" s="3"/>
      <c r="BT58" s="241"/>
      <c r="BU58" s="3"/>
      <c r="BV58" s="3"/>
      <c r="BW58" s="3"/>
      <c r="BX58" s="3"/>
      <c r="BY58" s="3"/>
      <c r="BZ58" s="3"/>
      <c r="CA58" s="3"/>
      <c r="CB58" s="3"/>
      <c r="CC58" s="3"/>
      <c r="CD58" s="3"/>
      <c r="CE58" s="3"/>
      <c r="CF58" s="3"/>
      <c r="CG58" s="3"/>
      <c r="CH58" s="3"/>
      <c r="CI58" s="3"/>
      <c r="CJ58" s="3"/>
      <c r="CK58" s="3"/>
      <c r="CL58" s="3"/>
      <c r="CM58" s="3"/>
      <c r="CN58" s="3"/>
      <c r="CO58" s="3"/>
      <c r="CP58" s="3"/>
      <c r="CQ58" s="3"/>
      <c r="CR58" s="3"/>
    </row>
    <row r="59" spans="2:96" x14ac:dyDescent="0.25">
      <c r="C59" s="241"/>
      <c r="D59" s="241"/>
      <c r="E59" s="241"/>
      <c r="F59" s="241"/>
      <c r="G59" s="241"/>
      <c r="H59" s="241"/>
      <c r="I59" s="241"/>
      <c r="J59" s="241"/>
      <c r="K59" s="241"/>
      <c r="L59" s="241"/>
      <c r="M59" s="241"/>
      <c r="N59" s="241"/>
      <c r="O59" s="241"/>
      <c r="P59" s="241"/>
      <c r="Q59" s="241"/>
      <c r="R59" s="241"/>
      <c r="S59" s="241"/>
      <c r="T59" s="3"/>
      <c r="U59" s="3"/>
      <c r="V59" s="3"/>
      <c r="W59" s="3"/>
      <c r="X59" s="241"/>
      <c r="Y59" s="3"/>
      <c r="Z59" s="3"/>
      <c r="AA59" s="3"/>
      <c r="AB59" s="3"/>
      <c r="AC59" s="3"/>
      <c r="AD59" s="3"/>
      <c r="AE59" s="3"/>
      <c r="AF59" s="3"/>
      <c r="AG59" s="3"/>
      <c r="AH59" s="3"/>
      <c r="AI59" s="3"/>
      <c r="AJ59" s="3"/>
      <c r="AK59" s="3"/>
      <c r="AL59" s="3"/>
      <c r="AM59" s="3"/>
      <c r="AN59" s="3"/>
      <c r="AO59" s="3"/>
      <c r="AP59" s="3"/>
      <c r="AQ59" s="3"/>
      <c r="AR59" s="3"/>
      <c r="AS59" s="3"/>
      <c r="AT59" s="3"/>
      <c r="AU59" s="3"/>
      <c r="AV59" s="241"/>
      <c r="AW59" s="3"/>
      <c r="AX59" s="3"/>
      <c r="AY59" s="3"/>
      <c r="AZ59" s="3"/>
      <c r="BA59" s="3"/>
      <c r="BB59" s="3"/>
      <c r="BC59" s="3"/>
      <c r="BD59" s="3"/>
      <c r="BE59" s="1527"/>
      <c r="BF59" s="1527"/>
      <c r="BG59" s="3"/>
      <c r="BH59" s="3"/>
      <c r="BI59" s="3"/>
      <c r="BJ59" s="3"/>
      <c r="BK59" s="3"/>
      <c r="BL59" s="3"/>
      <c r="BM59" s="3"/>
      <c r="BN59" s="3"/>
      <c r="BO59" s="3"/>
      <c r="BP59" s="3"/>
      <c r="BQ59" s="3"/>
      <c r="BR59" s="3"/>
      <c r="BS59" s="3"/>
      <c r="BT59" s="241"/>
      <c r="BU59" s="3"/>
      <c r="BV59" s="3"/>
      <c r="BW59" s="3"/>
      <c r="BX59" s="3"/>
      <c r="BY59" s="3"/>
      <c r="BZ59" s="3"/>
      <c r="CA59" s="3"/>
      <c r="CB59" s="3"/>
      <c r="CC59" s="3"/>
      <c r="CD59" s="3"/>
      <c r="CE59" s="3"/>
      <c r="CF59" s="3"/>
      <c r="CG59" s="3"/>
      <c r="CH59" s="3"/>
      <c r="CI59" s="3"/>
      <c r="CJ59" s="3"/>
      <c r="CK59" s="3"/>
      <c r="CL59" s="3"/>
      <c r="CM59" s="3"/>
      <c r="CN59" s="3"/>
      <c r="CO59" s="3"/>
      <c r="CP59" s="3"/>
      <c r="CQ59" s="3"/>
      <c r="CR59" s="3"/>
    </row>
    <row r="60" spans="2:96" x14ac:dyDescent="0.25">
      <c r="C60" s="241"/>
      <c r="D60" s="241"/>
      <c r="E60" s="241"/>
      <c r="F60" s="241"/>
      <c r="G60" s="241"/>
      <c r="H60" s="241"/>
      <c r="I60" s="241"/>
      <c r="J60" s="241"/>
      <c r="K60" s="241"/>
      <c r="L60" s="241"/>
      <c r="M60" s="241"/>
      <c r="N60" s="241"/>
      <c r="O60" s="241"/>
      <c r="P60" s="241"/>
      <c r="Q60" s="241"/>
      <c r="R60" s="241"/>
      <c r="S60" s="241"/>
      <c r="T60" s="3"/>
      <c r="U60" s="3"/>
      <c r="V60" s="3"/>
      <c r="W60" s="3"/>
      <c r="X60" s="241"/>
      <c r="Y60" s="3"/>
      <c r="Z60" s="3"/>
      <c r="AA60" s="3"/>
      <c r="AB60" s="3"/>
      <c r="AC60" s="3"/>
      <c r="AD60" s="3"/>
      <c r="AE60" s="3"/>
      <c r="AF60" s="3"/>
      <c r="AG60" s="3"/>
      <c r="AH60" s="3"/>
      <c r="AI60" s="3"/>
      <c r="AJ60" s="3"/>
      <c r="AK60" s="3"/>
      <c r="AL60" s="3"/>
      <c r="AM60" s="3"/>
      <c r="AN60" s="3"/>
      <c r="AO60" s="3"/>
      <c r="AP60" s="3"/>
      <c r="AQ60" s="3"/>
      <c r="AR60" s="3"/>
      <c r="AS60" s="3"/>
      <c r="AT60" s="3"/>
      <c r="AU60" s="3"/>
      <c r="AV60" s="241"/>
      <c r="AW60" s="3"/>
      <c r="AX60" s="3"/>
      <c r="AY60" s="3"/>
      <c r="AZ60" s="3"/>
      <c r="BA60" s="3"/>
      <c r="BB60" s="3"/>
      <c r="BC60" s="3"/>
      <c r="BD60" s="3"/>
      <c r="BE60" s="1527"/>
      <c r="BF60" s="1527"/>
      <c r="BG60" s="3"/>
      <c r="BH60" s="3"/>
      <c r="BI60" s="3"/>
      <c r="BJ60" s="3"/>
      <c r="BK60" s="3"/>
      <c r="BL60" s="3"/>
      <c r="BM60" s="3"/>
      <c r="BN60" s="3"/>
      <c r="BO60" s="3"/>
      <c r="BP60" s="3"/>
      <c r="BQ60" s="3"/>
      <c r="BR60" s="3"/>
      <c r="BS60" s="3"/>
      <c r="BT60" s="241"/>
      <c r="BU60" s="3"/>
      <c r="BV60" s="3"/>
      <c r="BW60" s="3"/>
      <c r="BX60" s="3"/>
      <c r="BY60" s="3"/>
      <c r="BZ60" s="3"/>
      <c r="CA60" s="3"/>
      <c r="CB60" s="3"/>
      <c r="CC60" s="3"/>
      <c r="CD60" s="3"/>
      <c r="CE60" s="3"/>
      <c r="CF60" s="3"/>
      <c r="CG60" s="3"/>
      <c r="CH60" s="3"/>
      <c r="CI60" s="3"/>
      <c r="CJ60" s="3"/>
      <c r="CK60" s="3"/>
      <c r="CL60" s="3"/>
      <c r="CM60" s="3"/>
      <c r="CN60" s="3"/>
      <c r="CO60" s="3"/>
      <c r="CP60" s="3"/>
      <c r="CQ60" s="3"/>
      <c r="CR60" s="3"/>
    </row>
    <row r="61" spans="2:96" x14ac:dyDescent="0.25">
      <c r="C61" s="241"/>
      <c r="D61" s="241"/>
      <c r="E61" s="241"/>
      <c r="F61" s="241"/>
      <c r="G61" s="241"/>
      <c r="H61" s="241"/>
      <c r="I61" s="241"/>
      <c r="J61" s="241"/>
      <c r="K61" s="241"/>
      <c r="L61" s="241"/>
      <c r="M61" s="241"/>
      <c r="N61" s="241"/>
      <c r="O61" s="241"/>
      <c r="P61" s="241"/>
      <c r="Q61" s="241"/>
      <c r="R61" s="241"/>
      <c r="S61" s="241"/>
      <c r="T61" s="3"/>
      <c r="U61" s="3"/>
      <c r="V61" s="3"/>
      <c r="W61" s="3"/>
      <c r="X61" s="241"/>
      <c r="Y61" s="3"/>
      <c r="Z61" s="3"/>
      <c r="AA61" s="3"/>
      <c r="AB61" s="3"/>
      <c r="AC61" s="3"/>
      <c r="AD61" s="3"/>
      <c r="AE61" s="3"/>
      <c r="AF61" s="3"/>
      <c r="AG61" s="3"/>
      <c r="AH61" s="3"/>
      <c r="AI61" s="3"/>
      <c r="AJ61" s="3"/>
      <c r="AK61" s="3"/>
      <c r="AL61" s="3"/>
      <c r="AM61" s="3"/>
      <c r="AN61" s="3"/>
      <c r="AO61" s="3"/>
      <c r="AP61" s="3"/>
      <c r="AQ61" s="3"/>
      <c r="AR61" s="3"/>
      <c r="AS61" s="3"/>
      <c r="AT61" s="3"/>
      <c r="AU61" s="3"/>
      <c r="AV61" s="241"/>
      <c r="AW61" s="3"/>
      <c r="AX61" s="3"/>
      <c r="AY61" s="3"/>
      <c r="AZ61" s="3"/>
      <c r="BA61" s="3"/>
      <c r="BB61" s="3"/>
      <c r="BC61" s="3"/>
      <c r="BD61" s="3"/>
      <c r="BE61" s="1527"/>
      <c r="BF61" s="1527"/>
      <c r="BG61" s="3"/>
      <c r="BH61" s="3"/>
      <c r="BI61" s="3"/>
      <c r="BJ61" s="3"/>
      <c r="BK61" s="3"/>
      <c r="BL61" s="3"/>
      <c r="BM61" s="3"/>
      <c r="BN61" s="3"/>
      <c r="BO61" s="3"/>
      <c r="BP61" s="3"/>
      <c r="BQ61" s="3"/>
      <c r="BR61" s="3"/>
      <c r="BS61" s="3"/>
      <c r="BT61" s="241"/>
      <c r="BU61" s="3"/>
      <c r="BV61" s="3"/>
      <c r="BW61" s="3"/>
      <c r="BX61" s="3"/>
      <c r="BY61" s="3"/>
      <c r="BZ61" s="3"/>
      <c r="CA61" s="3"/>
      <c r="CB61" s="3"/>
      <c r="CC61" s="3"/>
      <c r="CD61" s="3"/>
      <c r="CE61" s="3"/>
      <c r="CF61" s="3"/>
      <c r="CG61" s="3"/>
      <c r="CH61" s="3"/>
      <c r="CI61" s="3"/>
      <c r="CJ61" s="3"/>
      <c r="CK61" s="3"/>
      <c r="CL61" s="3"/>
      <c r="CM61" s="3"/>
      <c r="CN61" s="3"/>
      <c r="CO61" s="3"/>
      <c r="CP61" s="3"/>
      <c r="CQ61" s="3"/>
      <c r="CR61" s="3"/>
    </row>
    <row r="62" spans="2:96" x14ac:dyDescent="0.25">
      <c r="C62" s="241"/>
      <c r="D62" s="241"/>
      <c r="E62" s="241"/>
      <c r="F62" s="241"/>
      <c r="G62" s="241"/>
      <c r="H62" s="241"/>
      <c r="I62" s="241"/>
      <c r="J62" s="241"/>
      <c r="K62" s="241"/>
      <c r="L62" s="241"/>
      <c r="M62" s="241"/>
      <c r="N62" s="241"/>
      <c r="O62" s="241"/>
      <c r="P62" s="241"/>
      <c r="Q62" s="241"/>
      <c r="R62" s="241"/>
      <c r="S62" s="241"/>
      <c r="T62" s="3"/>
      <c r="U62" s="3"/>
      <c r="V62" s="3"/>
      <c r="W62" s="3"/>
      <c r="X62" s="241"/>
      <c r="Y62" s="3"/>
      <c r="Z62" s="3"/>
      <c r="AA62" s="3"/>
      <c r="AB62" s="3"/>
      <c r="AC62" s="3"/>
      <c r="AD62" s="3"/>
      <c r="AE62" s="3"/>
      <c r="AF62" s="3"/>
      <c r="AG62" s="3"/>
      <c r="AH62" s="3"/>
      <c r="AI62" s="3"/>
      <c r="AJ62" s="3"/>
      <c r="AK62" s="3"/>
      <c r="AL62" s="3"/>
      <c r="AM62" s="3"/>
      <c r="AN62" s="3"/>
      <c r="AO62" s="3"/>
      <c r="AP62" s="3"/>
      <c r="AQ62" s="3"/>
      <c r="AR62" s="3"/>
      <c r="AS62" s="3"/>
      <c r="AT62" s="3"/>
      <c r="AU62" s="3"/>
      <c r="AV62" s="241"/>
      <c r="AW62" s="3"/>
      <c r="AX62" s="3"/>
      <c r="AY62" s="3"/>
      <c r="AZ62" s="3"/>
      <c r="BA62" s="3"/>
      <c r="BB62" s="3"/>
      <c r="BC62" s="3"/>
      <c r="BD62" s="3"/>
      <c r="BE62" s="1527"/>
      <c r="BF62" s="1527"/>
      <c r="BG62" s="3"/>
      <c r="BH62" s="3"/>
      <c r="BI62" s="3"/>
      <c r="BJ62" s="3"/>
      <c r="BK62" s="3"/>
      <c r="BL62" s="3"/>
      <c r="BM62" s="3"/>
      <c r="BN62" s="3"/>
      <c r="BO62" s="3"/>
      <c r="BP62" s="3"/>
      <c r="BQ62" s="3"/>
      <c r="BR62" s="3"/>
      <c r="BS62" s="3"/>
      <c r="BT62" s="241"/>
      <c r="BU62" s="3"/>
      <c r="BV62" s="3"/>
      <c r="BW62" s="3"/>
      <c r="BX62" s="3"/>
      <c r="BY62" s="3"/>
      <c r="BZ62" s="3"/>
      <c r="CA62" s="3"/>
      <c r="CB62" s="3"/>
      <c r="CC62" s="3"/>
      <c r="CD62" s="3"/>
      <c r="CE62" s="3"/>
      <c r="CF62" s="3"/>
      <c r="CG62" s="3"/>
      <c r="CH62" s="3"/>
      <c r="CI62" s="3"/>
      <c r="CJ62" s="3"/>
      <c r="CK62" s="3"/>
      <c r="CL62" s="3"/>
      <c r="CM62" s="3"/>
      <c r="CN62" s="3"/>
      <c r="CO62" s="3"/>
      <c r="CP62" s="3"/>
      <c r="CQ62" s="3"/>
      <c r="CR62" s="3"/>
    </row>
    <row r="63" spans="2:96" x14ac:dyDescent="0.25">
      <c r="B63" s="241"/>
      <c r="C63" s="241"/>
      <c r="D63" s="241"/>
      <c r="E63" s="241"/>
      <c r="F63" s="241"/>
      <c r="G63" s="241"/>
      <c r="H63" s="241"/>
      <c r="I63" s="241"/>
      <c r="J63" s="241"/>
      <c r="K63" s="241"/>
      <c r="L63" s="241"/>
      <c r="M63" s="241"/>
      <c r="N63" s="241"/>
      <c r="O63" s="241"/>
      <c r="P63" s="241"/>
      <c r="Q63" s="241"/>
      <c r="R63" s="241"/>
      <c r="S63" s="241"/>
      <c r="T63" s="3"/>
      <c r="U63" s="3"/>
      <c r="V63" s="3"/>
      <c r="W63" s="3"/>
      <c r="X63" s="241"/>
      <c r="Y63" s="3"/>
      <c r="Z63" s="3"/>
      <c r="AA63" s="3"/>
      <c r="AB63" s="3"/>
      <c r="AC63" s="3"/>
      <c r="AD63" s="3"/>
      <c r="AE63" s="3"/>
      <c r="AF63" s="3"/>
      <c r="AG63" s="3"/>
      <c r="AH63" s="3"/>
      <c r="AI63" s="3"/>
      <c r="AJ63" s="3"/>
      <c r="AK63" s="3"/>
      <c r="AL63" s="3"/>
      <c r="AM63" s="3"/>
      <c r="AN63" s="3"/>
      <c r="AO63" s="3"/>
      <c r="AP63" s="3"/>
      <c r="AQ63" s="3"/>
      <c r="AR63" s="3"/>
      <c r="AS63" s="3"/>
      <c r="AT63" s="3"/>
      <c r="AU63" s="3"/>
      <c r="AV63" s="241"/>
      <c r="AW63" s="3"/>
      <c r="AX63" s="3"/>
      <c r="AY63" s="3"/>
      <c r="AZ63" s="3"/>
      <c r="BA63" s="3"/>
      <c r="BB63" s="3"/>
      <c r="BC63" s="3"/>
      <c r="BD63" s="3"/>
      <c r="BE63" s="1527"/>
      <c r="BF63" s="1527"/>
      <c r="BG63" s="3"/>
      <c r="BH63" s="3"/>
      <c r="BI63" s="3"/>
      <c r="BJ63" s="3"/>
      <c r="BK63" s="3"/>
      <c r="BL63" s="3"/>
      <c r="BM63" s="3"/>
      <c r="BN63" s="3"/>
      <c r="BO63" s="3"/>
      <c r="BP63" s="3"/>
      <c r="BQ63" s="3"/>
      <c r="BR63" s="3"/>
      <c r="BS63" s="3"/>
      <c r="BT63" s="241"/>
      <c r="BU63" s="3"/>
      <c r="BV63" s="3"/>
      <c r="BW63" s="3"/>
      <c r="BX63" s="3"/>
      <c r="BY63" s="3"/>
      <c r="BZ63" s="3"/>
      <c r="CA63" s="3"/>
      <c r="CB63" s="3"/>
      <c r="CC63" s="3"/>
      <c r="CD63" s="3"/>
      <c r="CE63" s="3"/>
      <c r="CF63" s="3"/>
      <c r="CG63" s="3"/>
      <c r="CH63" s="3"/>
      <c r="CI63" s="3"/>
      <c r="CJ63" s="3"/>
      <c r="CK63" s="3"/>
      <c r="CL63" s="3"/>
      <c r="CM63" s="3"/>
      <c r="CN63" s="3"/>
      <c r="CO63" s="3"/>
      <c r="CP63" s="3"/>
      <c r="CQ63" s="3"/>
      <c r="CR63" s="3"/>
    </row>
    <row r="64" spans="2:96" x14ac:dyDescent="0.25">
      <c r="B64" s="241"/>
      <c r="C64" s="241"/>
      <c r="D64" s="241"/>
      <c r="E64" s="241"/>
      <c r="F64" s="241"/>
      <c r="G64" s="241"/>
      <c r="H64" s="241"/>
      <c r="I64" s="241"/>
      <c r="J64" s="241"/>
      <c r="K64" s="241"/>
      <c r="L64" s="241"/>
      <c r="M64" s="241"/>
      <c r="N64" s="241"/>
      <c r="O64" s="241"/>
      <c r="P64" s="241"/>
      <c r="Q64" s="241"/>
      <c r="R64" s="241"/>
      <c r="S64" s="241"/>
      <c r="T64" s="3"/>
      <c r="U64" s="3"/>
      <c r="V64" s="3"/>
      <c r="W64" s="3"/>
      <c r="X64" s="241"/>
      <c r="Y64" s="3"/>
      <c r="Z64" s="3"/>
      <c r="AA64" s="3"/>
      <c r="AB64" s="3"/>
      <c r="AC64" s="3"/>
      <c r="AD64" s="3"/>
      <c r="AE64" s="3"/>
      <c r="AF64" s="3"/>
      <c r="AG64" s="3"/>
      <c r="AH64" s="3"/>
      <c r="AI64" s="3"/>
      <c r="AJ64" s="3"/>
      <c r="AK64" s="3"/>
      <c r="AL64" s="3"/>
      <c r="AM64" s="3"/>
      <c r="AN64" s="3"/>
      <c r="AO64" s="3"/>
      <c r="AP64" s="3"/>
      <c r="AQ64" s="3"/>
      <c r="AR64" s="3"/>
      <c r="AS64" s="3"/>
      <c r="AT64" s="3"/>
      <c r="AU64" s="3"/>
      <c r="AV64" s="241"/>
      <c r="AW64" s="3"/>
      <c r="AX64" s="3"/>
      <c r="AY64" s="3"/>
      <c r="AZ64" s="3"/>
      <c r="BA64" s="3"/>
      <c r="BB64" s="3"/>
      <c r="BC64" s="3"/>
      <c r="BD64" s="3"/>
      <c r="BE64" s="1527"/>
      <c r="BF64" s="1527"/>
      <c r="BG64" s="3"/>
      <c r="BH64" s="3"/>
      <c r="BI64" s="3"/>
      <c r="BJ64" s="3"/>
      <c r="BK64" s="3"/>
      <c r="BL64" s="3"/>
      <c r="BM64" s="3"/>
      <c r="BN64" s="3"/>
      <c r="BO64" s="3"/>
      <c r="BP64" s="3"/>
      <c r="BQ64" s="3"/>
      <c r="BR64" s="3"/>
      <c r="BS64" s="3"/>
      <c r="BT64" s="241"/>
      <c r="BU64" s="3"/>
      <c r="BV64" s="3"/>
      <c r="BW64" s="3"/>
      <c r="BX64" s="3"/>
      <c r="BY64" s="3"/>
      <c r="BZ64" s="3"/>
      <c r="CA64" s="3"/>
      <c r="CB64" s="3"/>
      <c r="CC64" s="3"/>
      <c r="CD64" s="3"/>
      <c r="CE64" s="3"/>
      <c r="CF64" s="3"/>
      <c r="CG64" s="3"/>
      <c r="CH64" s="3"/>
      <c r="CI64" s="3"/>
      <c r="CJ64" s="3"/>
      <c r="CK64" s="3"/>
      <c r="CL64" s="3"/>
      <c r="CM64" s="3"/>
      <c r="CN64" s="3"/>
      <c r="CO64" s="3"/>
      <c r="CP64" s="3"/>
      <c r="CQ64" s="3"/>
      <c r="CR64" s="3"/>
    </row>
    <row r="65" spans="2:96" x14ac:dyDescent="0.25">
      <c r="B65" s="241"/>
      <c r="C65" s="241"/>
      <c r="D65" s="241"/>
      <c r="E65" s="241"/>
      <c r="F65" s="241"/>
      <c r="G65" s="241"/>
      <c r="H65" s="241"/>
      <c r="I65" s="241"/>
      <c r="J65" s="241"/>
      <c r="K65" s="241"/>
      <c r="L65" s="241"/>
      <c r="M65" s="241"/>
      <c r="N65" s="241"/>
      <c r="O65" s="241"/>
      <c r="P65" s="241"/>
      <c r="Q65" s="241"/>
      <c r="R65" s="241"/>
      <c r="S65" s="241"/>
      <c r="T65" s="3"/>
      <c r="U65" s="3"/>
      <c r="V65" s="3"/>
      <c r="W65" s="3"/>
      <c r="X65" s="241"/>
      <c r="Y65" s="3"/>
      <c r="Z65" s="3"/>
      <c r="AA65" s="3"/>
      <c r="AB65" s="3"/>
      <c r="AC65" s="3"/>
      <c r="AD65" s="3"/>
      <c r="AE65" s="3"/>
      <c r="AF65" s="3"/>
      <c r="AG65" s="3"/>
      <c r="AH65" s="3"/>
      <c r="AI65" s="3"/>
      <c r="AJ65" s="3"/>
      <c r="AK65" s="3"/>
      <c r="AL65" s="3"/>
      <c r="AM65" s="3"/>
      <c r="AN65" s="3"/>
      <c r="AO65" s="3"/>
      <c r="AP65" s="3"/>
      <c r="AQ65" s="3"/>
      <c r="AR65" s="3"/>
      <c r="AS65" s="3"/>
      <c r="AT65" s="3"/>
      <c r="AU65" s="3"/>
      <c r="AV65" s="241"/>
      <c r="AW65" s="3"/>
      <c r="AX65" s="3"/>
      <c r="AY65" s="3"/>
      <c r="AZ65" s="3"/>
      <c r="BA65" s="3"/>
      <c r="BB65" s="3"/>
      <c r="BC65" s="3"/>
      <c r="BD65" s="3"/>
      <c r="BE65" s="1527"/>
      <c r="BF65" s="1527"/>
      <c r="BG65" s="3"/>
      <c r="BH65" s="3"/>
      <c r="BI65" s="3"/>
      <c r="BJ65" s="3"/>
      <c r="BK65" s="3"/>
      <c r="BL65" s="3"/>
      <c r="BM65" s="3"/>
      <c r="BN65" s="3"/>
      <c r="BO65" s="3"/>
      <c r="BP65" s="3"/>
      <c r="BQ65" s="3"/>
      <c r="BR65" s="3"/>
      <c r="BS65" s="3"/>
      <c r="BT65" s="241"/>
      <c r="BU65" s="3"/>
      <c r="BV65" s="3"/>
      <c r="BW65" s="3"/>
      <c r="BX65" s="3"/>
      <c r="BY65" s="3"/>
      <c r="BZ65" s="3"/>
      <c r="CA65" s="3"/>
      <c r="CB65" s="3"/>
      <c r="CC65" s="3"/>
      <c r="CD65" s="3"/>
      <c r="CE65" s="3"/>
      <c r="CF65" s="3"/>
      <c r="CG65" s="3"/>
      <c r="CH65" s="3"/>
      <c r="CI65" s="3"/>
      <c r="CJ65" s="3"/>
      <c r="CK65" s="3"/>
      <c r="CL65" s="3"/>
      <c r="CM65" s="3"/>
      <c r="CN65" s="3"/>
      <c r="CO65" s="3"/>
      <c r="CP65" s="3"/>
      <c r="CQ65" s="3"/>
      <c r="CR65" s="3"/>
    </row>
    <row r="66" spans="2:96" x14ac:dyDescent="0.25">
      <c r="B66" s="241"/>
      <c r="C66" s="241"/>
      <c r="D66" s="241"/>
      <c r="E66" s="241"/>
      <c r="F66" s="241"/>
      <c r="G66" s="241"/>
      <c r="H66" s="241"/>
      <c r="I66" s="241"/>
      <c r="J66" s="241"/>
      <c r="K66" s="241"/>
      <c r="L66" s="241"/>
      <c r="M66" s="241"/>
      <c r="N66" s="241"/>
      <c r="O66" s="241"/>
      <c r="P66" s="241"/>
      <c r="Q66" s="241"/>
      <c r="R66" s="241"/>
      <c r="S66" s="241"/>
      <c r="T66" s="3"/>
      <c r="U66" s="3"/>
      <c r="V66" s="3"/>
      <c r="W66" s="3"/>
      <c r="X66" s="241"/>
      <c r="Y66" s="3"/>
      <c r="Z66" s="3"/>
      <c r="AA66" s="3"/>
      <c r="AB66" s="3"/>
      <c r="AC66" s="3"/>
      <c r="AD66" s="3"/>
      <c r="AE66" s="3"/>
      <c r="AF66" s="3"/>
      <c r="AG66" s="3"/>
      <c r="AH66" s="3"/>
      <c r="AI66" s="3"/>
      <c r="AJ66" s="3"/>
      <c r="AK66" s="3"/>
      <c r="AL66" s="3"/>
      <c r="AM66" s="3"/>
      <c r="AN66" s="3"/>
      <c r="AO66" s="3"/>
      <c r="AP66" s="3"/>
      <c r="AQ66" s="3"/>
      <c r="AR66" s="3"/>
      <c r="AS66" s="3"/>
      <c r="AT66" s="3"/>
      <c r="AU66" s="3"/>
      <c r="AW66" s="3"/>
      <c r="AX66" s="3"/>
      <c r="AY66" s="3"/>
      <c r="AZ66" s="3"/>
      <c r="BA66" s="3"/>
      <c r="BB66" s="3"/>
      <c r="BC66" s="3"/>
      <c r="BD66" s="3"/>
      <c r="BE66" s="1527"/>
      <c r="BF66" s="1527"/>
      <c r="BG66" s="3"/>
      <c r="BH66" s="3"/>
      <c r="BI66" s="3"/>
      <c r="BJ66" s="3"/>
      <c r="BK66" s="3"/>
      <c r="BL66" s="3"/>
      <c r="BM66" s="3"/>
      <c r="BN66" s="3"/>
      <c r="BO66" s="3"/>
      <c r="BP66" s="3"/>
      <c r="BQ66" s="3"/>
      <c r="BR66" s="3"/>
      <c r="BS66" s="3"/>
      <c r="BT66" s="241"/>
      <c r="BU66" s="3"/>
      <c r="BV66" s="3"/>
      <c r="BW66" s="3"/>
      <c r="BX66" s="3"/>
      <c r="BY66" s="3"/>
      <c r="BZ66" s="3"/>
      <c r="CA66" s="3"/>
      <c r="CB66" s="3"/>
      <c r="CC66" s="3"/>
      <c r="CD66" s="3"/>
      <c r="CE66" s="3"/>
      <c r="CF66" s="3"/>
      <c r="CG66" s="3"/>
      <c r="CH66" s="3"/>
      <c r="CI66" s="3"/>
      <c r="CJ66" s="3"/>
      <c r="CK66" s="3"/>
      <c r="CL66" s="3"/>
      <c r="CM66" s="3"/>
      <c r="CN66" s="3"/>
      <c r="CO66" s="3"/>
      <c r="CP66" s="3"/>
      <c r="CQ66" s="3"/>
      <c r="CR66" s="3"/>
    </row>
    <row r="67" spans="2:96" x14ac:dyDescent="0.25">
      <c r="B67" s="241"/>
      <c r="C67" s="241"/>
      <c r="D67" s="241"/>
      <c r="E67" s="241"/>
      <c r="F67" s="241"/>
      <c r="G67" s="241"/>
      <c r="H67" s="241"/>
      <c r="I67" s="241"/>
      <c r="J67" s="241"/>
      <c r="K67" s="241"/>
      <c r="L67" s="241"/>
      <c r="M67" s="241"/>
      <c r="N67" s="241"/>
      <c r="O67" s="241"/>
      <c r="P67" s="241"/>
      <c r="Q67" s="241"/>
      <c r="R67" s="241"/>
      <c r="S67" s="241"/>
      <c r="T67" s="3"/>
      <c r="U67" s="3"/>
      <c r="V67" s="3"/>
      <c r="W67" s="3"/>
      <c r="X67" s="241"/>
      <c r="Y67" s="3"/>
      <c r="Z67" s="3"/>
      <c r="AA67" s="3"/>
      <c r="AB67" s="3"/>
      <c r="AC67" s="3"/>
      <c r="AD67" s="3"/>
      <c r="AE67" s="3"/>
      <c r="AF67" s="3"/>
      <c r="AG67" s="3"/>
      <c r="AH67" s="3"/>
      <c r="AI67" s="3"/>
      <c r="AJ67" s="3"/>
      <c r="AK67" s="3"/>
      <c r="AL67" s="3"/>
      <c r="AM67" s="3"/>
      <c r="AN67" s="3"/>
      <c r="AO67" s="3"/>
      <c r="AP67" s="3"/>
      <c r="AQ67" s="3"/>
      <c r="AR67" s="3"/>
      <c r="AS67" s="3"/>
      <c r="AT67" s="3"/>
      <c r="AU67" s="3"/>
      <c r="AW67" s="3"/>
      <c r="AX67" s="3"/>
      <c r="AY67" s="3"/>
      <c r="AZ67" s="3"/>
      <c r="BA67" s="3"/>
      <c r="BB67" s="3"/>
      <c r="BC67" s="3"/>
      <c r="BD67" s="3"/>
      <c r="BE67" s="1527"/>
      <c r="BF67" s="1527"/>
      <c r="BG67" s="3"/>
      <c r="BH67" s="3"/>
      <c r="BI67" s="3"/>
      <c r="BJ67" s="3"/>
      <c r="BK67" s="3"/>
      <c r="BL67" s="3"/>
      <c r="BM67" s="3"/>
      <c r="BN67" s="3"/>
      <c r="BO67" s="3"/>
      <c r="BP67" s="3"/>
      <c r="BQ67" s="3"/>
      <c r="BR67" s="3"/>
      <c r="BS67" s="3"/>
      <c r="BT67" s="241"/>
      <c r="BU67" s="3"/>
      <c r="BV67" s="3"/>
      <c r="BW67" s="3"/>
      <c r="BX67" s="3"/>
      <c r="BY67" s="3"/>
      <c r="BZ67" s="3"/>
      <c r="CA67" s="3"/>
      <c r="CB67" s="3"/>
      <c r="CC67" s="3"/>
      <c r="CD67" s="3"/>
      <c r="CE67" s="3"/>
      <c r="CF67" s="3"/>
      <c r="CG67" s="3"/>
      <c r="CH67" s="3"/>
      <c r="CI67" s="3"/>
      <c r="CJ67" s="3"/>
      <c r="CK67" s="3"/>
      <c r="CL67" s="3"/>
      <c r="CM67" s="3"/>
      <c r="CN67" s="3"/>
      <c r="CO67" s="3"/>
      <c r="CP67" s="3"/>
      <c r="CQ67" s="3"/>
      <c r="CR67" s="3"/>
    </row>
    <row r="68" spans="2:96" x14ac:dyDescent="0.25">
      <c r="B68" s="241"/>
      <c r="C68" s="241"/>
      <c r="D68" s="241"/>
      <c r="E68" s="241"/>
      <c r="F68" s="241"/>
      <c r="G68" s="241"/>
      <c r="H68" s="241"/>
      <c r="I68" s="241"/>
      <c r="J68" s="241"/>
      <c r="K68" s="241"/>
      <c r="L68" s="241"/>
      <c r="M68" s="241"/>
      <c r="N68" s="241"/>
      <c r="O68" s="241"/>
      <c r="P68" s="241"/>
      <c r="Q68" s="241"/>
      <c r="R68" s="241"/>
      <c r="S68" s="241"/>
      <c r="T68" s="3"/>
      <c r="U68" s="3"/>
      <c r="V68" s="3"/>
      <c r="W68" s="3"/>
      <c r="X68" s="241"/>
      <c r="Y68" s="3"/>
      <c r="Z68" s="3"/>
      <c r="AA68" s="3"/>
      <c r="AB68" s="3"/>
      <c r="AC68" s="3"/>
      <c r="AD68" s="3"/>
      <c r="AE68" s="3"/>
      <c r="AF68" s="3"/>
      <c r="AG68" s="3"/>
      <c r="AH68" s="3"/>
      <c r="AI68" s="3"/>
      <c r="AJ68" s="3"/>
      <c r="AK68" s="3"/>
      <c r="AL68" s="3"/>
      <c r="AM68" s="3"/>
      <c r="AN68" s="3"/>
      <c r="AO68" s="3"/>
      <c r="AP68" s="3"/>
      <c r="AQ68" s="3"/>
      <c r="AR68" s="3"/>
      <c r="AS68" s="3"/>
      <c r="AT68" s="3"/>
      <c r="AU68" s="3"/>
      <c r="AW68" s="3"/>
      <c r="AX68" s="3"/>
      <c r="AY68" s="3"/>
      <c r="AZ68" s="3"/>
      <c r="BA68" s="3"/>
      <c r="BB68" s="3"/>
      <c r="BC68" s="3"/>
      <c r="BD68" s="3"/>
      <c r="BE68" s="1527"/>
      <c r="BF68" s="1527"/>
      <c r="BG68" s="3"/>
      <c r="BH68" s="3"/>
      <c r="BI68" s="3"/>
      <c r="BJ68" s="3"/>
      <c r="BK68" s="3"/>
      <c r="BL68" s="3"/>
      <c r="BM68" s="3"/>
      <c r="BN68" s="3"/>
      <c r="BO68" s="3"/>
      <c r="BP68" s="3"/>
      <c r="BQ68" s="3"/>
      <c r="BR68" s="3"/>
      <c r="BS68" s="3"/>
      <c r="BT68" s="241"/>
      <c r="BU68" s="3"/>
      <c r="BV68" s="3"/>
      <c r="BW68" s="3"/>
      <c r="BX68" s="3"/>
      <c r="BY68" s="3"/>
      <c r="BZ68" s="3"/>
      <c r="CA68" s="3"/>
      <c r="CB68" s="3"/>
      <c r="CC68" s="3"/>
      <c r="CD68" s="3"/>
      <c r="CE68" s="3"/>
      <c r="CF68" s="3"/>
      <c r="CG68" s="3"/>
      <c r="CH68" s="3"/>
      <c r="CI68" s="3"/>
      <c r="CJ68" s="3"/>
      <c r="CK68" s="3"/>
      <c r="CL68" s="3"/>
      <c r="CM68" s="3"/>
      <c r="CN68" s="3"/>
      <c r="CO68" s="3"/>
      <c r="CP68" s="3"/>
      <c r="CQ68" s="3"/>
      <c r="CR68" s="3"/>
    </row>
    <row r="69" spans="2:96" x14ac:dyDescent="0.25">
      <c r="B69" s="241"/>
      <c r="C69" s="241"/>
      <c r="D69" s="241"/>
      <c r="E69" s="241"/>
      <c r="F69" s="241"/>
      <c r="G69" s="241"/>
      <c r="H69" s="241"/>
      <c r="I69" s="241"/>
      <c r="J69" s="241"/>
      <c r="K69" s="241"/>
      <c r="L69" s="241"/>
      <c r="M69" s="241"/>
      <c r="N69" s="241"/>
      <c r="O69" s="241"/>
      <c r="P69" s="241"/>
      <c r="Q69" s="241"/>
      <c r="R69" s="241"/>
      <c r="S69" s="241"/>
      <c r="T69" s="3"/>
      <c r="U69" s="3"/>
      <c r="V69" s="3"/>
      <c r="W69" s="3"/>
      <c r="X69" s="241"/>
      <c r="Y69" s="3"/>
      <c r="Z69" s="3"/>
      <c r="AA69" s="3"/>
      <c r="AB69" s="3"/>
      <c r="AC69" s="3"/>
      <c r="AD69" s="3"/>
      <c r="AE69" s="3"/>
      <c r="AF69" s="3"/>
      <c r="AG69" s="3"/>
      <c r="AH69" s="3"/>
      <c r="AI69" s="3"/>
      <c r="AJ69" s="3"/>
      <c r="AK69" s="3"/>
      <c r="AL69" s="3"/>
      <c r="AM69" s="3"/>
      <c r="AN69" s="3"/>
      <c r="AO69" s="3"/>
      <c r="AP69" s="3"/>
      <c r="AQ69" s="3"/>
      <c r="AR69" s="3"/>
      <c r="AS69" s="3"/>
      <c r="AT69" s="3"/>
      <c r="AU69" s="3"/>
      <c r="AW69" s="3"/>
      <c r="AX69" s="3"/>
      <c r="AY69" s="3"/>
      <c r="AZ69" s="3"/>
      <c r="BA69" s="3"/>
      <c r="BB69" s="3"/>
      <c r="BC69" s="3"/>
      <c r="BD69" s="3"/>
      <c r="BE69" s="1527"/>
      <c r="BF69" s="1527"/>
      <c r="BG69" s="3"/>
      <c r="BH69" s="3"/>
      <c r="BI69" s="3"/>
      <c r="BJ69" s="3"/>
      <c r="BK69" s="3"/>
      <c r="BL69" s="3"/>
      <c r="BM69" s="3"/>
      <c r="BN69" s="3"/>
      <c r="BO69" s="3"/>
      <c r="BP69" s="3"/>
      <c r="BQ69" s="3"/>
      <c r="BR69" s="3"/>
      <c r="BS69" s="3"/>
      <c r="BT69" s="241"/>
      <c r="BU69" s="3"/>
      <c r="BV69" s="3"/>
      <c r="BW69" s="3"/>
      <c r="BX69" s="3"/>
      <c r="BY69" s="3"/>
      <c r="BZ69" s="3"/>
      <c r="CA69" s="3"/>
      <c r="CB69" s="3"/>
      <c r="CC69" s="3"/>
      <c r="CD69" s="3"/>
      <c r="CE69" s="3"/>
      <c r="CF69" s="3"/>
      <c r="CG69" s="3"/>
      <c r="CH69" s="3"/>
      <c r="CI69" s="3"/>
      <c r="CJ69" s="3"/>
      <c r="CK69" s="3"/>
      <c r="CL69" s="3"/>
      <c r="CM69" s="3"/>
      <c r="CN69" s="3"/>
      <c r="CO69" s="3"/>
      <c r="CP69" s="3"/>
      <c r="CQ69" s="3"/>
      <c r="CR69" s="3"/>
    </row>
    <row r="70" spans="2:96" x14ac:dyDescent="0.25">
      <c r="B70" s="241"/>
      <c r="C70" s="241"/>
      <c r="D70" s="241"/>
      <c r="E70" s="241"/>
      <c r="F70" s="241"/>
      <c r="G70" s="241"/>
      <c r="H70" s="241"/>
      <c r="I70" s="241"/>
      <c r="J70" s="241"/>
      <c r="K70" s="241"/>
      <c r="L70" s="241"/>
      <c r="M70" s="241"/>
      <c r="N70" s="241"/>
      <c r="O70" s="241"/>
      <c r="P70" s="241"/>
      <c r="Q70" s="241"/>
      <c r="R70" s="241"/>
      <c r="S70" s="241"/>
      <c r="T70" s="3"/>
      <c r="U70" s="3"/>
      <c r="V70" s="3"/>
      <c r="W70" s="3"/>
      <c r="X70" s="241"/>
      <c r="Y70" s="3"/>
      <c r="Z70" s="3"/>
      <c r="AA70" s="3"/>
      <c r="AB70" s="3"/>
      <c r="AC70" s="3"/>
      <c r="AD70" s="3"/>
      <c r="AE70" s="3"/>
      <c r="AF70" s="3"/>
      <c r="AG70" s="3"/>
      <c r="AH70" s="3"/>
      <c r="AI70" s="3"/>
      <c r="AJ70" s="3"/>
      <c r="AK70" s="3"/>
      <c r="AL70" s="3"/>
      <c r="AM70" s="3"/>
      <c r="AN70" s="3"/>
      <c r="AO70" s="3"/>
      <c r="AP70" s="3"/>
      <c r="AQ70" s="3"/>
      <c r="AR70" s="3"/>
      <c r="AS70" s="3"/>
      <c r="AT70" s="3"/>
      <c r="AU70" s="3"/>
      <c r="AW70" s="3"/>
      <c r="AX70" s="3"/>
      <c r="AY70" s="3"/>
      <c r="AZ70" s="3"/>
      <c r="BA70" s="3"/>
      <c r="BB70" s="3"/>
      <c r="BC70" s="3"/>
      <c r="BD70" s="3"/>
      <c r="BE70" s="1527"/>
      <c r="BF70" s="1527"/>
      <c r="BG70" s="3"/>
      <c r="BH70" s="3"/>
      <c r="BI70" s="3"/>
      <c r="BJ70" s="3"/>
      <c r="BK70" s="3"/>
      <c r="BL70" s="3"/>
      <c r="BM70" s="3"/>
      <c r="BN70" s="3"/>
      <c r="BO70" s="3"/>
      <c r="BP70" s="3"/>
      <c r="BQ70" s="3"/>
      <c r="BR70" s="3"/>
      <c r="BS70" s="3"/>
      <c r="BT70" s="241"/>
      <c r="BU70" s="3"/>
      <c r="BV70" s="3"/>
      <c r="BW70" s="3"/>
      <c r="BX70" s="3"/>
      <c r="BY70" s="3"/>
      <c r="BZ70" s="3"/>
      <c r="CA70" s="3"/>
      <c r="CB70" s="3"/>
      <c r="CC70" s="3"/>
      <c r="CD70" s="3"/>
      <c r="CE70" s="3"/>
      <c r="CF70" s="3"/>
      <c r="CG70" s="3"/>
      <c r="CH70" s="3"/>
      <c r="CI70" s="3"/>
      <c r="CJ70" s="3"/>
      <c r="CK70" s="3"/>
      <c r="CL70" s="3"/>
      <c r="CM70" s="3"/>
      <c r="CN70" s="3"/>
      <c r="CO70" s="3"/>
      <c r="CP70" s="3"/>
      <c r="CQ70" s="3"/>
      <c r="CR70" s="3"/>
    </row>
    <row r="71" spans="2:96" x14ac:dyDescent="0.25">
      <c r="B71" s="241"/>
      <c r="C71" s="241"/>
      <c r="D71" s="241"/>
      <c r="E71" s="241"/>
      <c r="F71" s="241"/>
      <c r="G71" s="241"/>
      <c r="H71" s="241"/>
      <c r="I71" s="241"/>
      <c r="J71" s="241"/>
      <c r="K71" s="241"/>
      <c r="L71" s="241"/>
      <c r="M71" s="241"/>
      <c r="N71" s="241"/>
      <c r="O71" s="241"/>
      <c r="P71" s="241"/>
      <c r="Q71" s="241"/>
      <c r="R71" s="241"/>
      <c r="S71" s="241"/>
      <c r="T71" s="3"/>
      <c r="U71" s="3"/>
      <c r="V71" s="3"/>
      <c r="W71" s="3"/>
      <c r="X71" s="241"/>
      <c r="Y71" s="3"/>
      <c r="Z71" s="3"/>
      <c r="AA71" s="3"/>
      <c r="AB71" s="3"/>
      <c r="AC71" s="3"/>
      <c r="AD71" s="3"/>
      <c r="AE71" s="3"/>
      <c r="AF71" s="3"/>
      <c r="AG71" s="3"/>
      <c r="AH71" s="3"/>
      <c r="AI71" s="3"/>
      <c r="AJ71" s="3"/>
      <c r="AK71" s="3"/>
      <c r="AL71" s="3"/>
      <c r="AM71" s="3"/>
      <c r="AN71" s="3"/>
      <c r="AO71" s="3"/>
      <c r="AP71" s="3"/>
      <c r="AQ71" s="3"/>
      <c r="AR71" s="3"/>
      <c r="AS71" s="3"/>
      <c r="AT71" s="3"/>
      <c r="AU71" s="3"/>
      <c r="AV71" s="241"/>
      <c r="AW71" s="3"/>
      <c r="AX71" s="3"/>
      <c r="AY71" s="3"/>
      <c r="AZ71" s="3"/>
      <c r="BA71" s="3"/>
      <c r="BB71" s="3"/>
      <c r="BC71" s="3"/>
      <c r="BD71" s="3"/>
      <c r="BE71" s="1527"/>
      <c r="BF71" s="1527"/>
      <c r="BG71" s="3"/>
      <c r="BH71" s="3"/>
      <c r="BI71" s="3"/>
      <c r="BJ71" s="3"/>
      <c r="BK71" s="3"/>
      <c r="BL71" s="3"/>
      <c r="BM71" s="3"/>
      <c r="BN71" s="3"/>
      <c r="BO71" s="3"/>
      <c r="BP71" s="3"/>
      <c r="BQ71" s="3"/>
      <c r="BR71" s="3"/>
      <c r="BS71" s="3"/>
      <c r="BU71" s="3"/>
      <c r="BV71" s="3"/>
      <c r="BW71" s="3"/>
      <c r="BX71" s="3"/>
      <c r="BY71" s="3"/>
      <c r="BZ71" s="3"/>
      <c r="CA71" s="3"/>
      <c r="CB71" s="3"/>
      <c r="CC71" s="3"/>
      <c r="CD71" s="3"/>
      <c r="CE71" s="3"/>
      <c r="CF71" s="3"/>
      <c r="CG71" s="3"/>
      <c r="CH71" s="3"/>
      <c r="CI71" s="3"/>
      <c r="CJ71" s="3"/>
      <c r="CK71" s="3"/>
      <c r="CL71" s="3"/>
      <c r="CM71" s="3"/>
      <c r="CN71" s="3"/>
      <c r="CO71" s="3"/>
      <c r="CP71" s="3"/>
      <c r="CQ71" s="3"/>
      <c r="CR71" s="3"/>
    </row>
    <row r="72" spans="2:96" x14ac:dyDescent="0.25">
      <c r="B72" s="241"/>
      <c r="C72" s="241"/>
      <c r="D72" s="241"/>
      <c r="E72" s="241"/>
      <c r="F72" s="241"/>
      <c r="G72" s="241"/>
      <c r="H72" s="241"/>
      <c r="I72" s="241"/>
      <c r="J72" s="241"/>
      <c r="K72" s="241"/>
      <c r="L72" s="241"/>
      <c r="M72" s="241"/>
      <c r="N72" s="241"/>
      <c r="O72" s="241"/>
      <c r="P72" s="241"/>
      <c r="Q72" s="241"/>
      <c r="R72" s="241"/>
      <c r="S72" s="241"/>
      <c r="T72" s="3"/>
      <c r="U72" s="3"/>
      <c r="V72" s="3"/>
      <c r="W72" s="3"/>
      <c r="X72" s="241"/>
      <c r="Y72" s="3"/>
      <c r="Z72" s="3"/>
      <c r="AA72" s="3"/>
      <c r="AB72" s="3"/>
      <c r="AC72" s="3"/>
      <c r="AD72" s="3"/>
      <c r="AE72" s="3"/>
      <c r="AF72" s="3"/>
      <c r="AG72" s="3"/>
      <c r="AH72" s="3"/>
      <c r="AI72" s="3"/>
      <c r="AJ72" s="3"/>
      <c r="AK72" s="3"/>
      <c r="AL72" s="3"/>
      <c r="AM72" s="3"/>
      <c r="AN72" s="3"/>
      <c r="AO72" s="3"/>
      <c r="AP72" s="3"/>
      <c r="AQ72" s="3"/>
      <c r="AR72" s="3"/>
      <c r="AS72" s="3"/>
      <c r="AT72" s="3"/>
      <c r="AU72" s="3"/>
      <c r="AV72" s="241"/>
      <c r="AW72" s="3"/>
      <c r="AX72" s="3"/>
      <c r="AY72" s="3"/>
      <c r="AZ72" s="3"/>
      <c r="BA72" s="3"/>
      <c r="BB72" s="3"/>
      <c r="BC72" s="3"/>
      <c r="BD72" s="3"/>
      <c r="BE72" s="1527"/>
      <c r="BF72" s="1527"/>
      <c r="BG72" s="3"/>
      <c r="BH72" s="3"/>
      <c r="BI72" s="3"/>
      <c r="BJ72" s="3"/>
      <c r="BK72" s="3"/>
      <c r="BL72" s="3"/>
      <c r="BM72" s="3"/>
      <c r="BN72" s="3"/>
      <c r="BO72" s="3"/>
      <c r="BP72" s="3"/>
      <c r="BQ72" s="3"/>
      <c r="BR72" s="3"/>
      <c r="BS72" s="3"/>
      <c r="BU72" s="3"/>
      <c r="BV72" s="3"/>
      <c r="BW72" s="3"/>
      <c r="BX72" s="3"/>
      <c r="BY72" s="3"/>
      <c r="BZ72" s="3"/>
      <c r="CA72" s="3"/>
      <c r="CB72" s="3"/>
      <c r="CC72" s="3"/>
      <c r="CD72" s="3"/>
      <c r="CE72" s="3"/>
      <c r="CF72" s="3"/>
      <c r="CG72" s="3"/>
      <c r="CH72" s="3"/>
      <c r="CI72" s="3"/>
      <c r="CJ72" s="3"/>
      <c r="CK72" s="3"/>
      <c r="CL72" s="3"/>
      <c r="CM72" s="3"/>
      <c r="CN72" s="3"/>
      <c r="CO72" s="3"/>
      <c r="CP72" s="3"/>
      <c r="CQ72" s="3"/>
      <c r="CR72" s="3"/>
    </row>
    <row r="73" spans="2:96" x14ac:dyDescent="0.25">
      <c r="B73" s="241"/>
      <c r="C73" s="241"/>
      <c r="D73" s="241"/>
      <c r="E73" s="241"/>
      <c r="F73" s="241"/>
      <c r="G73" s="241"/>
      <c r="H73" s="241"/>
      <c r="I73" s="241"/>
      <c r="J73" s="241"/>
      <c r="K73" s="241"/>
      <c r="L73" s="241"/>
      <c r="M73" s="241"/>
      <c r="N73" s="241"/>
      <c r="O73" s="241"/>
      <c r="P73" s="241"/>
      <c r="Q73" s="241"/>
      <c r="R73" s="241"/>
      <c r="S73" s="241"/>
      <c r="T73" s="3"/>
      <c r="U73" s="3"/>
      <c r="V73" s="3"/>
      <c r="W73" s="3"/>
      <c r="Y73" s="3"/>
      <c r="Z73" s="3"/>
      <c r="AA73" s="3"/>
      <c r="AB73" s="3"/>
      <c r="AC73" s="3"/>
      <c r="AD73" s="3"/>
      <c r="AE73" s="3"/>
      <c r="AF73" s="3"/>
      <c r="AG73" s="3"/>
      <c r="AH73" s="3"/>
      <c r="AI73" s="3"/>
      <c r="AJ73" s="3"/>
      <c r="AK73" s="3"/>
      <c r="AL73" s="3"/>
      <c r="AM73" s="3"/>
      <c r="AN73" s="3"/>
      <c r="AO73" s="3"/>
      <c r="AP73" s="3"/>
      <c r="AQ73" s="3"/>
      <c r="AR73" s="3"/>
      <c r="AS73" s="3"/>
      <c r="AT73" s="3"/>
      <c r="AU73" s="3"/>
      <c r="AV73" s="241"/>
      <c r="AW73" s="3"/>
      <c r="AX73" s="3"/>
      <c r="AY73" s="3"/>
      <c r="AZ73" s="3"/>
      <c r="BA73" s="3"/>
      <c r="BB73" s="3"/>
      <c r="BC73" s="3"/>
      <c r="BD73" s="3"/>
      <c r="BE73" s="1527"/>
      <c r="BF73" s="1527"/>
      <c r="BG73" s="3"/>
      <c r="BH73" s="3"/>
      <c r="BI73" s="3"/>
      <c r="BJ73" s="3"/>
      <c r="BK73" s="3"/>
      <c r="BL73" s="3"/>
      <c r="BM73" s="3"/>
      <c r="BN73" s="3"/>
      <c r="BO73" s="3"/>
      <c r="BP73" s="3"/>
      <c r="BQ73" s="3"/>
      <c r="BR73" s="3"/>
      <c r="BS73" s="3"/>
      <c r="BT73" s="241"/>
      <c r="BU73" s="3"/>
      <c r="BV73" s="3"/>
      <c r="BW73" s="3"/>
      <c r="BX73" s="3"/>
      <c r="BY73" s="3"/>
      <c r="BZ73" s="3"/>
      <c r="CA73" s="3"/>
      <c r="CB73" s="3"/>
      <c r="CC73" s="3"/>
      <c r="CD73" s="3"/>
      <c r="CE73" s="3"/>
      <c r="CF73" s="3"/>
      <c r="CG73" s="3"/>
      <c r="CH73" s="3"/>
      <c r="CI73" s="3"/>
      <c r="CJ73" s="3"/>
      <c r="CK73" s="3"/>
      <c r="CL73" s="3"/>
      <c r="CM73" s="3"/>
      <c r="CN73" s="3"/>
      <c r="CO73" s="3"/>
      <c r="CP73" s="3"/>
      <c r="CQ73" s="3"/>
      <c r="CR73" s="3"/>
    </row>
    <row r="74" spans="2:96" x14ac:dyDescent="0.25">
      <c r="B74" s="241"/>
      <c r="C74" s="241"/>
      <c r="D74" s="241"/>
      <c r="E74" s="241"/>
      <c r="F74" s="241"/>
      <c r="G74" s="241"/>
      <c r="H74" s="241"/>
      <c r="I74" s="241"/>
      <c r="J74" s="241"/>
      <c r="K74" s="241"/>
      <c r="L74" s="241"/>
      <c r="M74" s="241"/>
      <c r="N74" s="241"/>
      <c r="O74" s="241"/>
      <c r="P74" s="241"/>
      <c r="Q74" s="241"/>
      <c r="R74" s="241"/>
      <c r="S74" s="241"/>
      <c r="T74" s="3"/>
      <c r="U74" s="3"/>
      <c r="V74" s="3"/>
      <c r="W74" s="3"/>
      <c r="X74" s="241"/>
      <c r="Y74" s="3"/>
      <c r="Z74" s="3"/>
      <c r="AA74" s="3"/>
      <c r="AB74" s="3"/>
      <c r="AC74" s="3"/>
      <c r="AD74" s="3"/>
      <c r="AE74" s="3"/>
      <c r="AF74" s="3"/>
      <c r="AG74" s="3"/>
      <c r="AH74" s="3"/>
      <c r="AI74" s="3"/>
      <c r="AJ74" s="3"/>
      <c r="AK74" s="3"/>
      <c r="AL74" s="3"/>
      <c r="AM74" s="3"/>
      <c r="AN74" s="3"/>
      <c r="AO74" s="3"/>
      <c r="AP74" s="3"/>
      <c r="AQ74" s="3"/>
      <c r="AR74" s="3"/>
      <c r="AS74" s="3"/>
      <c r="AT74" s="3"/>
      <c r="AU74" s="3"/>
      <c r="AV74" s="241"/>
      <c r="AW74" s="3"/>
      <c r="AX74" s="3"/>
      <c r="AY74" s="3"/>
      <c r="AZ74" s="3"/>
      <c r="BA74" s="3"/>
      <c r="BB74" s="3"/>
      <c r="BC74" s="3"/>
      <c r="BD74" s="3"/>
      <c r="BE74" s="1527"/>
      <c r="BF74" s="1527"/>
      <c r="BG74" s="3"/>
      <c r="BH74" s="3"/>
      <c r="BI74" s="3"/>
      <c r="BJ74" s="3"/>
      <c r="BK74" s="3"/>
      <c r="BL74" s="3"/>
      <c r="BM74" s="3"/>
      <c r="BN74" s="3"/>
      <c r="BO74" s="3"/>
      <c r="BP74" s="3"/>
      <c r="BQ74" s="3"/>
      <c r="BR74" s="3"/>
      <c r="BS74" s="3"/>
      <c r="BU74" s="3"/>
      <c r="BV74" s="3"/>
      <c r="BW74" s="3"/>
      <c r="BX74" s="3"/>
      <c r="BY74" s="3"/>
      <c r="BZ74" s="3"/>
      <c r="CA74" s="3"/>
      <c r="CB74" s="3"/>
      <c r="CC74" s="3"/>
      <c r="CD74" s="3"/>
      <c r="CE74" s="3"/>
      <c r="CF74" s="3"/>
      <c r="CG74" s="3"/>
      <c r="CH74" s="3"/>
      <c r="CI74" s="3"/>
      <c r="CJ74" s="3"/>
      <c r="CK74" s="3"/>
      <c r="CL74" s="3"/>
      <c r="CM74" s="3"/>
      <c r="CN74" s="3"/>
      <c r="CO74" s="3"/>
      <c r="CP74" s="3"/>
      <c r="CQ74" s="3"/>
      <c r="CR74" s="3"/>
    </row>
    <row r="75" spans="2:96" x14ac:dyDescent="0.25">
      <c r="B75" s="241"/>
      <c r="C75" s="241"/>
      <c r="D75" s="241"/>
      <c r="E75" s="241"/>
      <c r="F75" s="241"/>
      <c r="G75" s="241"/>
      <c r="H75" s="241"/>
      <c r="I75" s="241"/>
      <c r="J75" s="241"/>
      <c r="K75" s="241"/>
      <c r="L75" s="241"/>
      <c r="M75" s="241"/>
      <c r="N75" s="241"/>
      <c r="O75" s="241"/>
      <c r="P75" s="241"/>
      <c r="Q75" s="241"/>
      <c r="R75" s="241"/>
      <c r="S75" s="241"/>
      <c r="T75" s="3"/>
      <c r="U75" s="3"/>
      <c r="V75" s="3"/>
      <c r="W75" s="3"/>
      <c r="X75" s="241"/>
      <c r="Y75" s="3"/>
      <c r="Z75" s="3"/>
      <c r="AA75" s="3"/>
      <c r="AB75" s="3"/>
      <c r="AC75" s="3"/>
      <c r="AD75" s="3"/>
      <c r="AE75" s="3"/>
      <c r="AF75" s="3"/>
      <c r="AG75" s="3"/>
      <c r="AH75" s="3"/>
      <c r="AI75" s="3"/>
      <c r="AJ75" s="3"/>
      <c r="AK75" s="3"/>
      <c r="AL75" s="3"/>
      <c r="AM75" s="3"/>
      <c r="AN75" s="3"/>
      <c r="AO75" s="3"/>
      <c r="AP75" s="3"/>
      <c r="AQ75" s="3"/>
      <c r="AR75" s="3"/>
      <c r="AS75" s="3"/>
      <c r="AT75" s="3"/>
      <c r="AU75" s="3"/>
      <c r="AV75" s="241"/>
      <c r="AW75" s="3"/>
      <c r="AX75" s="3"/>
      <c r="AY75" s="3"/>
      <c r="AZ75" s="3"/>
      <c r="BA75" s="3"/>
      <c r="BB75" s="3"/>
      <c r="BC75" s="3"/>
      <c r="BD75" s="3"/>
      <c r="BE75" s="1527"/>
      <c r="BF75" s="1527"/>
      <c r="BG75" s="3"/>
      <c r="BH75" s="3"/>
      <c r="BI75" s="3"/>
      <c r="BJ75" s="3"/>
      <c r="BK75" s="3"/>
      <c r="BL75" s="3"/>
      <c r="BM75" s="3"/>
      <c r="BN75" s="3"/>
      <c r="BO75" s="3"/>
      <c r="BP75" s="3"/>
      <c r="BQ75" s="3"/>
      <c r="BR75" s="3"/>
      <c r="BS75" s="3"/>
      <c r="BU75" s="3"/>
      <c r="BV75" s="3"/>
      <c r="BW75" s="3"/>
      <c r="BX75" s="3"/>
      <c r="BY75" s="3"/>
      <c r="BZ75" s="3"/>
      <c r="CA75" s="3"/>
      <c r="CB75" s="3"/>
      <c r="CC75" s="3"/>
      <c r="CD75" s="3"/>
      <c r="CE75" s="3"/>
      <c r="CF75" s="3"/>
      <c r="CG75" s="3"/>
      <c r="CH75" s="3"/>
      <c r="CI75" s="3"/>
      <c r="CJ75" s="3"/>
      <c r="CK75" s="3"/>
      <c r="CL75" s="3"/>
      <c r="CM75" s="3"/>
      <c r="CN75" s="3"/>
      <c r="CO75" s="3"/>
      <c r="CP75" s="3"/>
      <c r="CQ75" s="3"/>
      <c r="CR75" s="3"/>
    </row>
    <row r="76" spans="2:96" x14ac:dyDescent="0.25">
      <c r="B76" s="241"/>
      <c r="C76" s="241"/>
      <c r="D76" s="241"/>
      <c r="E76" s="241"/>
      <c r="F76" s="241"/>
      <c r="G76" s="241"/>
      <c r="H76" s="241"/>
      <c r="I76" s="241"/>
      <c r="J76" s="241"/>
      <c r="K76" s="241"/>
      <c r="L76" s="241"/>
      <c r="M76" s="241"/>
      <c r="N76" s="241"/>
      <c r="O76" s="241"/>
      <c r="P76" s="241"/>
      <c r="Q76" s="241"/>
      <c r="R76" s="241"/>
      <c r="S76" s="241"/>
      <c r="T76" s="3"/>
      <c r="U76" s="3"/>
      <c r="V76" s="3"/>
      <c r="W76" s="3"/>
      <c r="X76" s="241"/>
      <c r="Y76" s="3"/>
      <c r="Z76" s="3"/>
      <c r="AA76" s="3"/>
      <c r="AB76" s="3"/>
      <c r="AC76" s="3"/>
      <c r="AD76" s="3"/>
      <c r="AE76" s="3"/>
      <c r="AF76" s="3"/>
      <c r="AG76" s="3"/>
      <c r="AH76" s="3"/>
      <c r="AI76" s="3"/>
      <c r="AJ76" s="3"/>
      <c r="AK76" s="3"/>
      <c r="AL76" s="3"/>
      <c r="AM76" s="3"/>
      <c r="AN76" s="3"/>
      <c r="AO76" s="3"/>
      <c r="AP76" s="3"/>
      <c r="AQ76" s="3"/>
      <c r="AR76" s="3"/>
      <c r="AS76" s="3"/>
      <c r="AT76" s="3"/>
      <c r="AU76" s="3"/>
      <c r="AV76" s="241"/>
      <c r="AW76" s="3"/>
      <c r="AX76" s="3"/>
      <c r="AY76" s="3"/>
      <c r="AZ76" s="3"/>
      <c r="BA76" s="3"/>
      <c r="BB76" s="3"/>
      <c r="BC76" s="3"/>
      <c r="BD76" s="3"/>
      <c r="BE76" s="1527"/>
      <c r="BF76" s="1527"/>
      <c r="BG76" s="3"/>
      <c r="BH76" s="3"/>
      <c r="BI76" s="3"/>
      <c r="BJ76" s="3"/>
      <c r="BK76" s="3"/>
      <c r="BL76" s="3"/>
      <c r="BM76" s="3"/>
      <c r="BN76" s="3"/>
      <c r="BO76" s="3"/>
      <c r="BP76" s="3"/>
      <c r="BQ76" s="3"/>
      <c r="BR76" s="3"/>
      <c r="BS76" s="3"/>
      <c r="BU76" s="3"/>
      <c r="BV76" s="3"/>
      <c r="BW76" s="3"/>
      <c r="BX76" s="3"/>
      <c r="BY76" s="3"/>
      <c r="BZ76" s="3"/>
      <c r="CA76" s="3"/>
      <c r="CB76" s="3"/>
      <c r="CC76" s="3"/>
      <c r="CD76" s="3"/>
      <c r="CE76" s="3"/>
      <c r="CF76" s="3"/>
      <c r="CG76" s="3"/>
      <c r="CH76" s="3"/>
      <c r="CI76" s="3"/>
      <c r="CJ76" s="3"/>
      <c r="CK76" s="3"/>
      <c r="CL76" s="3"/>
      <c r="CM76" s="3"/>
      <c r="CN76" s="3"/>
      <c r="CO76" s="3"/>
      <c r="CP76" s="3"/>
      <c r="CQ76" s="3"/>
      <c r="CR76" s="3"/>
    </row>
    <row r="77" spans="2:96" x14ac:dyDescent="0.25">
      <c r="B77" s="241"/>
      <c r="C77" s="241"/>
      <c r="D77" s="241"/>
      <c r="E77" s="241"/>
      <c r="F77" s="241"/>
      <c r="G77" s="241"/>
      <c r="H77" s="241"/>
      <c r="I77" s="241"/>
      <c r="J77" s="241"/>
      <c r="K77" s="241"/>
      <c r="L77" s="241"/>
      <c r="M77" s="241"/>
      <c r="N77" s="241"/>
      <c r="O77" s="241"/>
      <c r="P77" s="241"/>
      <c r="Q77" s="241"/>
      <c r="R77" s="241"/>
      <c r="S77" s="241"/>
      <c r="T77" s="20"/>
      <c r="U77" s="20"/>
      <c r="V77" s="20"/>
      <c r="W77" s="20"/>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1527"/>
      <c r="BF77" s="1527"/>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row>
    <row r="78" spans="2:96" x14ac:dyDescent="0.25">
      <c r="B78" s="20"/>
      <c r="C78" s="20"/>
      <c r="D78" s="20"/>
      <c r="E78" s="20"/>
      <c r="F78" s="20"/>
      <c r="G78" s="20"/>
      <c r="H78" s="20"/>
      <c r="I78" s="20"/>
      <c r="J78" s="20"/>
      <c r="K78" s="20"/>
      <c r="L78" s="20"/>
      <c r="M78" s="20"/>
      <c r="N78" s="20"/>
      <c r="O78" s="20"/>
      <c r="P78" s="20"/>
      <c r="Q78" s="20"/>
      <c r="R78" s="20"/>
      <c r="S78" s="20"/>
      <c r="T78" s="20"/>
      <c r="U78" s="20"/>
      <c r="V78" s="20"/>
      <c r="W78" s="20"/>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1527"/>
      <c r="BF78" s="1527"/>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row>
    <row r="79" spans="2:96" x14ac:dyDescent="0.25">
      <c r="B79" s="20"/>
      <c r="C79" s="20"/>
      <c r="D79" s="20"/>
      <c r="E79" s="20"/>
      <c r="F79" s="20"/>
      <c r="G79" s="20"/>
      <c r="H79" s="20"/>
      <c r="I79" s="20"/>
      <c r="J79" s="20"/>
      <c r="K79" s="20"/>
      <c r="L79" s="20"/>
      <c r="M79" s="20"/>
      <c r="N79" s="20"/>
      <c r="O79" s="20"/>
      <c r="P79" s="20"/>
      <c r="Q79" s="20"/>
      <c r="R79" s="20"/>
      <c r="S79" s="20"/>
      <c r="T79" s="20"/>
      <c r="U79" s="20"/>
      <c r="V79" s="20"/>
      <c r="W79" s="20"/>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1527"/>
      <c r="BF79" s="1527"/>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row>
    <row r="80" spans="2:96" x14ac:dyDescent="0.25">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1527"/>
      <c r="BF80" s="1527"/>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row>
    <row r="81" spans="2:96" x14ac:dyDescent="0.25">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1527"/>
      <c r="BF81" s="1527"/>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row>
    <row r="82" spans="2:96" x14ac:dyDescent="0.25">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1527"/>
      <c r="BF82" s="1527"/>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row>
    <row r="83" spans="2:96" x14ac:dyDescent="0.25">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1527"/>
      <c r="BF83" s="1527"/>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row>
    <row r="84" spans="2:96" x14ac:dyDescent="0.25">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1527"/>
      <c r="BF84" s="1527"/>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row>
    <row r="85" spans="2:96" x14ac:dyDescent="0.25">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1527"/>
      <c r="BF85" s="1527"/>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row>
    <row r="86" spans="2:96" x14ac:dyDescent="0.25">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1527"/>
      <c r="BF86" s="1527"/>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row>
    <row r="87" spans="2:96" x14ac:dyDescent="0.25">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1527"/>
      <c r="BF87" s="1527"/>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row>
    <row r="88" spans="2:96" x14ac:dyDescent="0.25">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1527"/>
      <c r="BF88" s="1527"/>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row>
    <row r="89" spans="2:96" x14ac:dyDescent="0.25">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1527"/>
      <c r="BF89" s="1527"/>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row>
    <row r="90" spans="2:96" x14ac:dyDescent="0.25">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1527"/>
      <c r="BF90" s="1527"/>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row>
    <row r="91" spans="2:96" x14ac:dyDescent="0.25">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1527"/>
      <c r="BF91" s="1527"/>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row>
    <row r="92" spans="2:96" x14ac:dyDescent="0.25">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1527"/>
      <c r="BF92" s="1527"/>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row>
    <row r="93" spans="2:96" x14ac:dyDescent="0.25">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1527"/>
      <c r="BF93" s="1527"/>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row>
    <row r="94" spans="2:96" x14ac:dyDescent="0.25">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1527"/>
      <c r="BF94" s="1527"/>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row>
    <row r="95" spans="2:96" x14ac:dyDescent="0.25">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1527"/>
      <c r="BF95" s="1527"/>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row>
    <row r="96" spans="2:96" x14ac:dyDescent="0.25">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1527"/>
      <c r="BF96" s="1527"/>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row>
    <row r="97" spans="2:96" x14ac:dyDescent="0.25">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1527"/>
      <c r="BF97" s="1527"/>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row>
    <row r="98" spans="2:96" x14ac:dyDescent="0.25">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1527"/>
      <c r="BF98" s="1527"/>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row>
    <row r="99" spans="2:96" x14ac:dyDescent="0.25">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1527"/>
      <c r="BF99" s="1527"/>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row>
    <row r="100" spans="2:96" x14ac:dyDescent="0.25">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1527"/>
      <c r="BF100" s="1527"/>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row>
    <row r="101" spans="2:96" x14ac:dyDescent="0.25">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1527"/>
      <c r="BF101" s="1527"/>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row>
    <row r="102" spans="2:96" x14ac:dyDescent="0.25">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1527"/>
      <c r="BF102" s="1527"/>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row>
    <row r="103" spans="2:96" x14ac:dyDescent="0.25">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1527"/>
      <c r="BF103" s="1527"/>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row>
    <row r="104" spans="2:96" x14ac:dyDescent="0.25">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1527"/>
      <c r="BF104" s="1527"/>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row>
    <row r="105" spans="2:96" x14ac:dyDescent="0.25">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1527"/>
      <c r="BF105" s="1527"/>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row>
    <row r="106" spans="2:96" x14ac:dyDescent="0.25">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1527"/>
      <c r="BF106" s="1527"/>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row>
    <row r="107" spans="2:96" x14ac:dyDescent="0.25">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1527"/>
      <c r="BF107" s="1527"/>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row>
    <row r="108" spans="2:96" x14ac:dyDescent="0.25">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1527"/>
      <c r="BF108" s="1527"/>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row>
    <row r="109" spans="2:96" x14ac:dyDescent="0.25">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1527"/>
      <c r="BF109" s="1527"/>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row>
    <row r="110" spans="2:96" x14ac:dyDescent="0.25">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1527"/>
      <c r="BF110" s="1527"/>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row>
    <row r="111" spans="2:96" x14ac:dyDescent="0.25">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1527"/>
      <c r="BF111" s="1527"/>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row>
    <row r="112" spans="2:96" x14ac:dyDescent="0.25">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1527"/>
      <c r="BF112" s="1527"/>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row>
    <row r="113" spans="2:96" x14ac:dyDescent="0.25">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1527"/>
      <c r="BF113" s="1527"/>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row>
    <row r="114" spans="2:96" x14ac:dyDescent="0.25">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1527"/>
      <c r="BF114" s="1527"/>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row>
    <row r="115" spans="2:96" x14ac:dyDescent="0.25">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1527"/>
      <c r="BF115" s="1527"/>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row>
    <row r="116" spans="2:96" x14ac:dyDescent="0.25">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1527"/>
      <c r="BF116" s="1527"/>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row>
    <row r="117" spans="2:96" x14ac:dyDescent="0.25">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1527"/>
      <c r="BF117" s="1527"/>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row>
    <row r="118" spans="2:96" x14ac:dyDescent="0.25">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1527"/>
      <c r="BF118" s="1527"/>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row>
    <row r="119" spans="2:96" x14ac:dyDescent="0.25">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1527"/>
      <c r="BF119" s="1527"/>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row>
    <row r="120" spans="2:96" x14ac:dyDescent="0.25">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1527"/>
      <c r="BF120" s="1527"/>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row>
    <row r="121" spans="2:96" x14ac:dyDescent="0.25">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1527"/>
      <c r="BF121" s="1527"/>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row>
    <row r="122" spans="2:96" x14ac:dyDescent="0.25">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1527"/>
      <c r="BF122" s="1527"/>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row>
    <row r="123" spans="2:96" x14ac:dyDescent="0.25">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1527"/>
      <c r="BF123" s="1527"/>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row>
    <row r="124" spans="2:96" x14ac:dyDescent="0.25">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1527"/>
      <c r="BF124" s="1527"/>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row>
    <row r="125" spans="2:96" x14ac:dyDescent="0.25">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1527"/>
      <c r="BF125" s="1527"/>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row>
    <row r="126" spans="2:96" x14ac:dyDescent="0.25">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1527"/>
      <c r="BF126" s="1527"/>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row>
    <row r="127" spans="2:96" x14ac:dyDescent="0.25">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1527"/>
      <c r="BF127" s="1527"/>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row>
    <row r="128" spans="2:96" x14ac:dyDescent="0.25">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1527"/>
      <c r="BF128" s="1527"/>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row>
    <row r="129" spans="2:96" x14ac:dyDescent="0.25">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1527"/>
      <c r="BF129" s="1527"/>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row>
    <row r="130" spans="2:96" x14ac:dyDescent="0.25">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1527"/>
      <c r="BF130" s="1527"/>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row>
    <row r="131" spans="2:96" x14ac:dyDescent="0.25">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1527"/>
      <c r="BF131" s="1527"/>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row>
    <row r="132" spans="2:96" x14ac:dyDescent="0.25">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1527"/>
      <c r="BF132" s="1527"/>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row>
    <row r="133" spans="2:96" x14ac:dyDescent="0.25">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1527"/>
      <c r="BF133" s="1527"/>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row>
    <row r="134" spans="2:96" x14ac:dyDescent="0.25">
      <c r="CO134" s="3"/>
      <c r="CP134" s="3"/>
      <c r="CR134" s="3"/>
    </row>
  </sheetData>
  <sheetProtection insertHyperlinks="0"/>
  <mergeCells count="190">
    <mergeCell ref="B37:K37"/>
    <mergeCell ref="DP37:EB37"/>
    <mergeCell ref="X38:AH38"/>
    <mergeCell ref="AI38:AT38"/>
    <mergeCell ref="DP40:EA40"/>
    <mergeCell ref="EC40:EN40"/>
    <mergeCell ref="CR33:DA33"/>
    <mergeCell ref="DC33:DM33"/>
    <mergeCell ref="DP33:DY33"/>
    <mergeCell ref="EC33:EM33"/>
    <mergeCell ref="DC34:DM34"/>
    <mergeCell ref="CR36:DB36"/>
    <mergeCell ref="DC36:DN36"/>
    <mergeCell ref="EK6:EL6"/>
    <mergeCell ref="EM6:EN6"/>
    <mergeCell ref="B33:K33"/>
    <mergeCell ref="L33:V33"/>
    <mergeCell ref="X33:AG33"/>
    <mergeCell ref="AI33:AS33"/>
    <mergeCell ref="AV33:BE33"/>
    <mergeCell ref="BF33:BQ33"/>
    <mergeCell ref="BT33:CC33"/>
    <mergeCell ref="CD33:CO33"/>
    <mergeCell ref="DY6:DZ6"/>
    <mergeCell ref="EA6:EB6"/>
    <mergeCell ref="EC6:ED6"/>
    <mergeCell ref="EE6:EF6"/>
    <mergeCell ref="EG6:EH6"/>
    <mergeCell ref="EI6:EJ6"/>
    <mergeCell ref="DG6:DH6"/>
    <mergeCell ref="DI6:DJ6"/>
    <mergeCell ref="DK6:DL6"/>
    <mergeCell ref="DM6:DN6"/>
    <mergeCell ref="DQ6:DR6"/>
    <mergeCell ref="DS6:DT6"/>
    <mergeCell ref="CU6:CV6"/>
    <mergeCell ref="CW6:CX6"/>
    <mergeCell ref="CY6:CZ6"/>
    <mergeCell ref="DA6:DB6"/>
    <mergeCell ref="DC6:DD6"/>
    <mergeCell ref="DE6:DF6"/>
    <mergeCell ref="CC6:CD6"/>
    <mergeCell ref="CE6:CF6"/>
    <mergeCell ref="CG6:CH6"/>
    <mergeCell ref="CI6:CJ6"/>
    <mergeCell ref="CK6:CL6"/>
    <mergeCell ref="CM6:CN6"/>
    <mergeCell ref="BO6:BP6"/>
    <mergeCell ref="BQ6:BR6"/>
    <mergeCell ref="BU6:BV6"/>
    <mergeCell ref="BW6:BX6"/>
    <mergeCell ref="BY6:BZ6"/>
    <mergeCell ref="CA6:CB6"/>
    <mergeCell ref="BC6:BD6"/>
    <mergeCell ref="BE6:BF6"/>
    <mergeCell ref="BG6:BH6"/>
    <mergeCell ref="BI6:BJ6"/>
    <mergeCell ref="BK6:BL6"/>
    <mergeCell ref="BM6:BN6"/>
    <mergeCell ref="AI6:AJ6"/>
    <mergeCell ref="AK6:AL6"/>
    <mergeCell ref="AM6:AN6"/>
    <mergeCell ref="AO6:AP6"/>
    <mergeCell ref="AQ6:AR6"/>
    <mergeCell ref="AS6:AT6"/>
    <mergeCell ref="U6:V6"/>
    <mergeCell ref="Y6:Z6"/>
    <mergeCell ref="AA6:AB6"/>
    <mergeCell ref="AC6:AD6"/>
    <mergeCell ref="AE6:AF6"/>
    <mergeCell ref="AG6:AH6"/>
    <mergeCell ref="DY5:DZ5"/>
    <mergeCell ref="EA5:EF5"/>
    <mergeCell ref="EG5:EJ5"/>
    <mergeCell ref="EK5:EL5"/>
    <mergeCell ref="EM5:EN5"/>
    <mergeCell ref="E6:F6"/>
    <mergeCell ref="M6:N6"/>
    <mergeCell ref="O6:P6"/>
    <mergeCell ref="Q6:R6"/>
    <mergeCell ref="S6:T6"/>
    <mergeCell ref="BU5:CB5"/>
    <mergeCell ref="CC5:CJ5"/>
    <mergeCell ref="CK5:CP5"/>
    <mergeCell ref="CS5:CT5"/>
    <mergeCell ref="CU5:DD5"/>
    <mergeCell ref="DE5:DN5"/>
    <mergeCell ref="Y5:AH5"/>
    <mergeCell ref="AI5:AN5"/>
    <mergeCell ref="AO5:AP5"/>
    <mergeCell ref="AQ5:AT5"/>
    <mergeCell ref="AW5:AX5"/>
    <mergeCell ref="AY5:BB5"/>
    <mergeCell ref="EI2:EJ4"/>
    <mergeCell ref="EK2:EL4"/>
    <mergeCell ref="EM2:EN4"/>
    <mergeCell ref="I3:J4"/>
    <mergeCell ref="K3:L4"/>
    <mergeCell ref="AA3:AB4"/>
    <mergeCell ref="AC3:AD4"/>
    <mergeCell ref="AS3:AT4"/>
    <mergeCell ref="BO3:BP4"/>
    <mergeCell ref="BQ3:BR4"/>
    <mergeCell ref="DW2:DX4"/>
    <mergeCell ref="DY2:DZ4"/>
    <mergeCell ref="EA2:EB4"/>
    <mergeCell ref="EC2:ED2"/>
    <mergeCell ref="EE2:EF4"/>
    <mergeCell ref="EG2:EH4"/>
    <mergeCell ref="EC3:ED4"/>
    <mergeCell ref="DK2:DL4"/>
    <mergeCell ref="DM2:DN4"/>
    <mergeCell ref="DP2:DP6"/>
    <mergeCell ref="DQ2:DR4"/>
    <mergeCell ref="DS2:DT4"/>
    <mergeCell ref="DU2:DV4"/>
    <mergeCell ref="DQ5:DX5"/>
    <mergeCell ref="DU6:DV6"/>
    <mergeCell ref="DW6:DX6"/>
    <mergeCell ref="CY2:CZ4"/>
    <mergeCell ref="DA2:DB4"/>
    <mergeCell ref="DC2:DD4"/>
    <mergeCell ref="DE2:DF4"/>
    <mergeCell ref="DG2:DH4"/>
    <mergeCell ref="DI2:DJ4"/>
    <mergeCell ref="CI2:CJ4"/>
    <mergeCell ref="CO2:CP4"/>
    <mergeCell ref="CR2:CR6"/>
    <mergeCell ref="CS2:CT4"/>
    <mergeCell ref="CU2:CV4"/>
    <mergeCell ref="CW2:CX4"/>
    <mergeCell ref="CK3:CL4"/>
    <mergeCell ref="CM3:CN4"/>
    <mergeCell ref="CO6:CP6"/>
    <mergeCell ref="CS6:CT6"/>
    <mergeCell ref="BO2:BR2"/>
    <mergeCell ref="BT2:BT6"/>
    <mergeCell ref="BU2:BV4"/>
    <mergeCell ref="CC2:CD4"/>
    <mergeCell ref="CE2:CF4"/>
    <mergeCell ref="CG2:CH4"/>
    <mergeCell ref="BW3:BX4"/>
    <mergeCell ref="BY3:BZ4"/>
    <mergeCell ref="CA3:CB4"/>
    <mergeCell ref="BC5:BR5"/>
    <mergeCell ref="BC2:BD4"/>
    <mergeCell ref="BE2:BF4"/>
    <mergeCell ref="BG2:BH4"/>
    <mergeCell ref="BI2:BJ4"/>
    <mergeCell ref="BK2:BL4"/>
    <mergeCell ref="BM2:BN4"/>
    <mergeCell ref="AO2:AP4"/>
    <mergeCell ref="AQ2:AR4"/>
    <mergeCell ref="AV2:AV6"/>
    <mergeCell ref="AW2:AX4"/>
    <mergeCell ref="AY2:AZ4"/>
    <mergeCell ref="BA2:BB4"/>
    <mergeCell ref="AW6:AX6"/>
    <mergeCell ref="AY6:AZ6"/>
    <mergeCell ref="BA6:BB6"/>
    <mergeCell ref="AA2:AD2"/>
    <mergeCell ref="AE2:AF4"/>
    <mergeCell ref="AG2:AH4"/>
    <mergeCell ref="AI2:AJ4"/>
    <mergeCell ref="AK2:AL4"/>
    <mergeCell ref="AM2:AN4"/>
    <mergeCell ref="O2:P4"/>
    <mergeCell ref="Q2:R4"/>
    <mergeCell ref="S2:T4"/>
    <mergeCell ref="U2:V4"/>
    <mergeCell ref="X2:X6"/>
    <mergeCell ref="Y2:Z4"/>
    <mergeCell ref="I5:P5"/>
    <mergeCell ref="Q5:R5"/>
    <mergeCell ref="S5:T5"/>
    <mergeCell ref="U5:V5"/>
    <mergeCell ref="B2:B6"/>
    <mergeCell ref="C2:D4"/>
    <mergeCell ref="E2:F4"/>
    <mergeCell ref="G2:H4"/>
    <mergeCell ref="I2:L2"/>
    <mergeCell ref="M2:N4"/>
    <mergeCell ref="C5:F5"/>
    <mergeCell ref="G5:H5"/>
    <mergeCell ref="B1:L1"/>
    <mergeCell ref="X1:AO1"/>
    <mergeCell ref="AV1:BM1"/>
    <mergeCell ref="BT1:CH1"/>
    <mergeCell ref="CR1:CY1"/>
    <mergeCell ref="DP1:EI1"/>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79" max="16383" man="1"/>
  </rowBreaks>
  <colBreaks count="6" manualBreakCount="6">
    <brk id="23" max="39" man="1"/>
    <brk id="46" max="1048575" man="1"/>
    <brk id="70" max="39" man="1"/>
    <brk id="94" max="39" man="1"/>
    <brk id="118" max="39" man="1"/>
    <brk id="144" max="39"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67384-549F-4170-8152-A9DD7C61DBFD}">
  <sheetPr codeName="Arkusz19">
    <pageSetUpPr autoPageBreaks="0"/>
  </sheetPr>
  <dimension ref="A1:CO40"/>
  <sheetViews>
    <sheetView showGridLines="0" zoomScale="80" zoomScaleNormal="80" zoomScaleSheetLayoutView="100" workbookViewId="0"/>
  </sheetViews>
  <sheetFormatPr defaultColWidth="11.44140625" defaultRowHeight="13.2" x14ac:dyDescent="0.25"/>
  <cols>
    <col min="1" max="1" width="2.6640625" style="16" customWidth="1"/>
    <col min="2" max="2" width="17.6640625" style="16" customWidth="1"/>
    <col min="3" max="3" width="22.5546875" style="16" customWidth="1"/>
    <col min="4" max="4" width="2.6640625" style="16" customWidth="1"/>
    <col min="5" max="5" width="20.5546875" style="16" customWidth="1"/>
    <col min="6" max="6" width="2.6640625" style="16" customWidth="1"/>
    <col min="7" max="7" width="23.6640625" style="16" customWidth="1"/>
    <col min="8" max="8" width="4.109375" style="16" customWidth="1"/>
    <col min="9" max="9" width="23" style="16" customWidth="1"/>
    <col min="10" max="10" width="2.6640625" style="16" customWidth="1"/>
    <col min="11" max="13" width="11.44140625" style="16"/>
    <col min="14" max="14" width="2.44140625" style="16" customWidth="1"/>
    <col min="15" max="16384" width="11.44140625" style="16"/>
  </cols>
  <sheetData>
    <row r="1" spans="1:93" ht="45.6" customHeight="1" x14ac:dyDescent="0.25">
      <c r="A1" s="51"/>
      <c r="B1" s="1049" t="s">
        <v>1756</v>
      </c>
      <c r="C1" s="1049"/>
      <c r="D1" s="1049"/>
      <c r="E1" s="1049"/>
      <c r="F1" s="1049"/>
      <c r="G1" s="1049"/>
      <c r="H1" s="1049"/>
      <c r="I1" s="1049"/>
      <c r="J1" s="1049"/>
      <c r="K1" s="48"/>
      <c r="L1" s="48"/>
      <c r="M1" s="48"/>
      <c r="N1" s="48"/>
      <c r="O1" s="48"/>
    </row>
    <row r="2" spans="1:93" ht="120" customHeight="1" x14ac:dyDescent="0.25">
      <c r="A2" s="65"/>
      <c r="B2" s="1368" t="s">
        <v>1755</v>
      </c>
      <c r="C2" s="1042" t="s">
        <v>271</v>
      </c>
      <c r="D2" s="1044"/>
      <c r="E2" s="1042" t="s">
        <v>1754</v>
      </c>
      <c r="F2" s="1044"/>
      <c r="G2" s="1042" t="s">
        <v>1753</v>
      </c>
      <c r="H2" s="1044"/>
      <c r="I2" s="1027" t="s">
        <v>1752</v>
      </c>
      <c r="J2" s="1027"/>
      <c r="K2" s="48"/>
      <c r="L2" s="48"/>
      <c r="M2" s="844"/>
      <c r="N2" s="48"/>
      <c r="O2" s="48"/>
    </row>
    <row r="3" spans="1:93" ht="18.600000000000001" customHeight="1" x14ac:dyDescent="0.25">
      <c r="A3" s="65"/>
      <c r="B3" s="1324"/>
      <c r="C3" s="1034" t="s">
        <v>1751</v>
      </c>
      <c r="D3" s="1033"/>
      <c r="E3" s="1033"/>
      <c r="F3" s="1033"/>
      <c r="G3" s="1033"/>
      <c r="H3" s="1033"/>
      <c r="I3" s="1033"/>
      <c r="J3" s="1033"/>
      <c r="K3" s="48"/>
      <c r="L3" s="48"/>
      <c r="M3" s="48"/>
      <c r="N3" s="48"/>
      <c r="O3" s="48"/>
    </row>
    <row r="4" spans="1:93" ht="15.75" customHeight="1" x14ac:dyDescent="0.25">
      <c r="A4" s="65"/>
      <c r="B4" s="1369"/>
      <c r="C4" s="1061">
        <v>1</v>
      </c>
      <c r="D4" s="1110"/>
      <c r="E4" s="1061">
        <v>2</v>
      </c>
      <c r="F4" s="1110"/>
      <c r="G4" s="1061">
        <v>3</v>
      </c>
      <c r="H4" s="1110"/>
      <c r="I4" s="797">
        <v>4</v>
      </c>
      <c r="J4" s="161"/>
      <c r="K4" s="48"/>
      <c r="L4" s="48"/>
      <c r="M4" s="48"/>
      <c r="N4" s="48"/>
      <c r="O4" s="48"/>
      <c r="CO4" s="82" t="s">
        <v>802</v>
      </c>
    </row>
    <row r="5" spans="1:93" ht="21.9" customHeight="1" x14ac:dyDescent="0.25">
      <c r="A5" s="65"/>
      <c r="B5" s="843">
        <v>2023</v>
      </c>
      <c r="C5" s="34">
        <v>348844.9</v>
      </c>
      <c r="D5" s="34" t="s">
        <v>157</v>
      </c>
      <c r="E5" s="34">
        <v>97027</v>
      </c>
      <c r="F5" s="34" t="s">
        <v>157</v>
      </c>
      <c r="G5" s="34">
        <v>91112.3</v>
      </c>
      <c r="H5" s="34" t="s">
        <v>157</v>
      </c>
      <c r="I5" s="34">
        <v>160705.60000000001</v>
      </c>
      <c r="J5" s="34" t="s">
        <v>157</v>
      </c>
      <c r="K5" s="48"/>
      <c r="L5" s="48"/>
      <c r="M5" s="48"/>
      <c r="N5" s="48"/>
      <c r="O5" s="48"/>
    </row>
    <row r="6" spans="1:93" ht="15" customHeight="1" x14ac:dyDescent="0.25">
      <c r="A6" s="65"/>
      <c r="B6" s="235">
        <v>2024</v>
      </c>
      <c r="C6" s="34">
        <v>366728.5</v>
      </c>
      <c r="D6" s="34" t="s">
        <v>157</v>
      </c>
      <c r="E6" s="34">
        <v>96306</v>
      </c>
      <c r="F6" s="34" t="s">
        <v>157</v>
      </c>
      <c r="G6" s="34">
        <v>95679.1</v>
      </c>
      <c r="H6" s="34" t="s">
        <v>157</v>
      </c>
      <c r="I6" s="34">
        <v>174743.3</v>
      </c>
      <c r="J6" s="34" t="s">
        <v>157</v>
      </c>
      <c r="K6" s="48"/>
      <c r="L6" s="48"/>
      <c r="M6" s="48"/>
      <c r="N6" s="48"/>
      <c r="O6" s="48"/>
    </row>
    <row r="7" spans="1:93" ht="21.9" customHeight="1" x14ac:dyDescent="0.25">
      <c r="A7" s="65"/>
      <c r="B7" s="88" t="s">
        <v>253</v>
      </c>
      <c r="C7" s="34">
        <v>99.3</v>
      </c>
      <c r="D7" s="34" t="s">
        <v>157</v>
      </c>
      <c r="E7" s="34">
        <v>94.1</v>
      </c>
      <c r="F7" s="34" t="s">
        <v>157</v>
      </c>
      <c r="G7" s="34">
        <v>98.5</v>
      </c>
      <c r="H7" s="34" t="s">
        <v>157</v>
      </c>
      <c r="I7" s="34">
        <v>102.9</v>
      </c>
      <c r="J7" s="34" t="s">
        <v>157</v>
      </c>
      <c r="K7" s="48"/>
      <c r="L7" s="48"/>
      <c r="M7" s="48"/>
      <c r="N7" s="48"/>
      <c r="O7" s="48"/>
    </row>
    <row r="8" spans="1:93" s="531" customFormat="1" ht="21.9" customHeight="1" x14ac:dyDescent="0.25">
      <c r="A8" s="613"/>
      <c r="B8" s="222" t="s">
        <v>364</v>
      </c>
      <c r="C8" s="613">
        <v>161927.9</v>
      </c>
      <c r="D8" s="613" t="s">
        <v>157</v>
      </c>
      <c r="E8" s="613">
        <v>49623.199999999997</v>
      </c>
      <c r="F8" s="613" t="s">
        <v>157</v>
      </c>
      <c r="G8" s="613">
        <v>71223.3</v>
      </c>
      <c r="H8" s="613" t="s">
        <v>157</v>
      </c>
      <c r="I8" s="613">
        <v>41081.4</v>
      </c>
      <c r="J8" s="613" t="s">
        <v>157</v>
      </c>
      <c r="K8" s="570"/>
      <c r="L8" s="570"/>
      <c r="M8" s="570"/>
      <c r="N8" s="570"/>
      <c r="O8" s="570"/>
      <c r="BD8" s="532"/>
      <c r="BE8" s="532"/>
    </row>
    <row r="9" spans="1:93" s="531" customFormat="1" ht="15" customHeight="1" x14ac:dyDescent="0.25">
      <c r="A9" s="613"/>
      <c r="B9" s="222" t="s">
        <v>363</v>
      </c>
      <c r="C9" s="613">
        <v>157916.20000000001</v>
      </c>
      <c r="D9" s="613" t="s">
        <v>157</v>
      </c>
      <c r="E9" s="613">
        <v>48344.9</v>
      </c>
      <c r="F9" s="613" t="s">
        <v>157</v>
      </c>
      <c r="G9" s="613">
        <v>70523.399999999994</v>
      </c>
      <c r="H9" s="613" t="s">
        <v>157</v>
      </c>
      <c r="I9" s="613">
        <v>39047.9</v>
      </c>
      <c r="J9" s="613" t="s">
        <v>157</v>
      </c>
      <c r="K9" s="570"/>
      <c r="L9" s="570"/>
      <c r="M9" s="570"/>
      <c r="N9" s="570"/>
      <c r="O9" s="570"/>
      <c r="BD9" s="532"/>
      <c r="BE9" s="532"/>
    </row>
    <row r="10" spans="1:93" ht="21.9" customHeight="1" x14ac:dyDescent="0.25">
      <c r="A10" s="51"/>
      <c r="B10" s="448" t="s">
        <v>253</v>
      </c>
      <c r="C10" s="108">
        <v>92.3</v>
      </c>
      <c r="D10" s="108" t="s">
        <v>157</v>
      </c>
      <c r="E10" s="108">
        <v>92.7</v>
      </c>
      <c r="F10" s="108" t="s">
        <v>157</v>
      </c>
      <c r="G10" s="108">
        <v>93.3</v>
      </c>
      <c r="H10" s="108" t="s">
        <v>157</v>
      </c>
      <c r="I10" s="108">
        <v>90.2</v>
      </c>
      <c r="J10" s="108" t="s">
        <v>157</v>
      </c>
      <c r="K10" s="48"/>
      <c r="L10" s="48"/>
      <c r="M10" s="48"/>
      <c r="N10" s="48"/>
      <c r="O10" s="48"/>
      <c r="AE10" s="19"/>
      <c r="BD10" s="19"/>
      <c r="BE10" s="19"/>
    </row>
    <row r="11" spans="1:93" ht="21.9" customHeight="1" x14ac:dyDescent="0.25">
      <c r="A11" s="51"/>
      <c r="B11" s="548" t="s">
        <v>362</v>
      </c>
      <c r="C11" s="725">
        <v>136973.79999999999</v>
      </c>
      <c r="D11" s="108" t="s">
        <v>157</v>
      </c>
      <c r="E11" s="108">
        <v>43043.1</v>
      </c>
      <c r="F11" s="108" t="s">
        <v>157</v>
      </c>
      <c r="G11" s="108">
        <v>59514.9</v>
      </c>
      <c r="H11" s="108" t="s">
        <v>157</v>
      </c>
      <c r="I11" s="108">
        <v>34415.800000000003</v>
      </c>
      <c r="J11" s="108" t="s">
        <v>157</v>
      </c>
      <c r="K11" s="48"/>
      <c r="L11" s="48"/>
      <c r="M11" s="48"/>
      <c r="N11" s="48"/>
      <c r="O11" s="48"/>
      <c r="AE11" s="19"/>
      <c r="BD11" s="19"/>
      <c r="BE11" s="19"/>
    </row>
    <row r="12" spans="1:93" ht="15" customHeight="1" x14ac:dyDescent="0.25">
      <c r="A12" s="51"/>
      <c r="B12" s="548" t="s">
        <v>361</v>
      </c>
      <c r="C12" s="108">
        <v>141859</v>
      </c>
      <c r="D12" s="108" t="s">
        <v>157</v>
      </c>
      <c r="E12" s="108">
        <v>43110.7</v>
      </c>
      <c r="F12" s="108" t="s">
        <v>157</v>
      </c>
      <c r="G12" s="108">
        <v>59793.8</v>
      </c>
      <c r="H12" s="108" t="s">
        <v>157</v>
      </c>
      <c r="I12" s="108">
        <v>38954.6</v>
      </c>
      <c r="J12" s="108" t="s">
        <v>157</v>
      </c>
      <c r="K12" s="48"/>
      <c r="L12" s="48"/>
      <c r="M12" s="48"/>
      <c r="N12" s="48"/>
      <c r="O12" s="48"/>
      <c r="AE12" s="19"/>
      <c r="BD12" s="19"/>
      <c r="BE12" s="19"/>
    </row>
    <row r="13" spans="1:93" ht="21.9" customHeight="1" x14ac:dyDescent="0.25">
      <c r="A13" s="51"/>
      <c r="B13" s="526" t="s">
        <v>253</v>
      </c>
      <c r="C13" s="108">
        <v>100.4</v>
      </c>
      <c r="D13" s="108" t="s">
        <v>157</v>
      </c>
      <c r="E13" s="108">
        <v>97</v>
      </c>
      <c r="F13" s="108" t="s">
        <v>157</v>
      </c>
      <c r="G13" s="108">
        <v>97.4</v>
      </c>
      <c r="H13" s="108" t="s">
        <v>157</v>
      </c>
      <c r="I13" s="108">
        <v>109.4</v>
      </c>
      <c r="J13" s="108" t="s">
        <v>157</v>
      </c>
      <c r="K13" s="48"/>
      <c r="L13" s="48"/>
      <c r="M13" s="48"/>
      <c r="N13" s="48"/>
      <c r="O13" s="48"/>
      <c r="AE13" s="19"/>
    </row>
    <row r="14" spans="1:93" ht="21.9" customHeight="1" x14ac:dyDescent="0.25">
      <c r="A14" s="65"/>
      <c r="B14" s="548" t="s">
        <v>290</v>
      </c>
      <c r="C14" s="34">
        <v>14022.9</v>
      </c>
      <c r="D14" s="34" t="s">
        <v>157</v>
      </c>
      <c r="E14" s="34">
        <v>4169.8999999999996</v>
      </c>
      <c r="F14" s="34" t="s">
        <v>157</v>
      </c>
      <c r="G14" s="34">
        <v>6469.5</v>
      </c>
      <c r="H14" s="34" t="s">
        <v>157</v>
      </c>
      <c r="I14" s="34">
        <v>3383.5</v>
      </c>
      <c r="J14" s="34" t="s">
        <v>157</v>
      </c>
      <c r="K14" s="48"/>
      <c r="L14" s="48"/>
      <c r="M14" s="48"/>
      <c r="N14" s="48"/>
      <c r="O14" s="48"/>
      <c r="AE14" s="19"/>
    </row>
    <row r="15" spans="1:93" ht="15" customHeight="1" x14ac:dyDescent="0.25">
      <c r="A15" s="65"/>
      <c r="B15" s="548" t="s">
        <v>289</v>
      </c>
      <c r="C15" s="34">
        <v>14409.9</v>
      </c>
      <c r="D15" s="34" t="s">
        <v>157</v>
      </c>
      <c r="E15" s="34">
        <v>4175.3999999999996</v>
      </c>
      <c r="F15" s="34" t="s">
        <v>157</v>
      </c>
      <c r="G15" s="34">
        <v>6704.8</v>
      </c>
      <c r="H15" s="34" t="s">
        <v>157</v>
      </c>
      <c r="I15" s="34">
        <v>3529.7</v>
      </c>
      <c r="J15" s="34" t="s">
        <v>157</v>
      </c>
      <c r="K15" s="48"/>
      <c r="L15" s="48"/>
      <c r="M15" s="48"/>
      <c r="N15" s="48"/>
      <c r="O15" s="48"/>
      <c r="AE15" s="19"/>
    </row>
    <row r="16" spans="1:93" ht="15" customHeight="1" x14ac:dyDescent="0.25">
      <c r="A16" s="65"/>
      <c r="B16" s="548" t="s">
        <v>288</v>
      </c>
      <c r="C16" s="34">
        <v>14896.9</v>
      </c>
      <c r="D16" s="34" t="s">
        <v>157</v>
      </c>
      <c r="E16" s="34">
        <v>4052.2</v>
      </c>
      <c r="F16" s="34" t="s">
        <v>157</v>
      </c>
      <c r="G16" s="34">
        <v>7522</v>
      </c>
      <c r="H16" s="34" t="s">
        <v>157</v>
      </c>
      <c r="I16" s="34">
        <v>3322.7</v>
      </c>
      <c r="J16" s="34" t="s">
        <v>157</v>
      </c>
      <c r="K16" s="48"/>
      <c r="L16" s="48"/>
      <c r="M16" s="48"/>
      <c r="N16" s="48"/>
      <c r="O16" s="48"/>
    </row>
    <row r="17" spans="1:15" ht="15" customHeight="1" x14ac:dyDescent="0.25">
      <c r="A17" s="65"/>
      <c r="B17" s="548" t="s">
        <v>287</v>
      </c>
      <c r="C17" s="34">
        <v>19497.900000000001</v>
      </c>
      <c r="D17" s="34" t="s">
        <v>157</v>
      </c>
      <c r="E17" s="34">
        <v>4691.7</v>
      </c>
      <c r="F17" s="34" t="s">
        <v>157</v>
      </c>
      <c r="G17" s="34">
        <v>10613.9</v>
      </c>
      <c r="H17" s="34" t="s">
        <v>157</v>
      </c>
      <c r="I17" s="34">
        <v>4192.2</v>
      </c>
      <c r="J17" s="34" t="s">
        <v>157</v>
      </c>
      <c r="K17" s="48"/>
      <c r="L17" s="48"/>
      <c r="M17" s="48"/>
      <c r="N17" s="48"/>
      <c r="O17" s="48"/>
    </row>
    <row r="18" spans="1:15" ht="15" customHeight="1" x14ac:dyDescent="0.25">
      <c r="A18" s="65"/>
      <c r="B18" s="548" t="s">
        <v>286</v>
      </c>
      <c r="C18" s="34">
        <v>8075.5</v>
      </c>
      <c r="D18" s="34" t="s">
        <v>157</v>
      </c>
      <c r="E18" s="34">
        <v>2963.3</v>
      </c>
      <c r="F18" s="34" t="s">
        <v>157</v>
      </c>
      <c r="G18" s="34">
        <v>2664.7</v>
      </c>
      <c r="H18" s="34" t="s">
        <v>157</v>
      </c>
      <c r="I18" s="34">
        <v>2447.5</v>
      </c>
      <c r="J18" s="34" t="s">
        <v>157</v>
      </c>
      <c r="K18" s="48"/>
      <c r="L18" s="48"/>
      <c r="M18" s="48"/>
      <c r="N18" s="48"/>
      <c r="O18" s="48"/>
    </row>
    <row r="19" spans="1:15" ht="15" customHeight="1" x14ac:dyDescent="0.25">
      <c r="A19" s="65"/>
      <c r="B19" s="548" t="s">
        <v>285</v>
      </c>
      <c r="C19" s="34">
        <v>8722.1</v>
      </c>
      <c r="D19" s="34" t="s">
        <v>157</v>
      </c>
      <c r="E19" s="34">
        <v>3224.6</v>
      </c>
      <c r="F19" s="34" t="s">
        <v>157</v>
      </c>
      <c r="G19" s="34">
        <v>2939.3</v>
      </c>
      <c r="H19" s="34" t="s">
        <v>157</v>
      </c>
      <c r="I19" s="34">
        <v>2558.1999999999998</v>
      </c>
      <c r="J19" s="34" t="s">
        <v>157</v>
      </c>
      <c r="K19" s="48"/>
      <c r="L19" s="48"/>
      <c r="M19" s="48"/>
      <c r="N19" s="48"/>
      <c r="O19" s="48"/>
    </row>
    <row r="20" spans="1:15" ht="15" customHeight="1" x14ac:dyDescent="0.25">
      <c r="A20" s="65"/>
      <c r="B20" s="548" t="s">
        <v>284</v>
      </c>
      <c r="C20" s="34">
        <v>10300.700000000001</v>
      </c>
      <c r="D20" s="34" t="s">
        <v>157</v>
      </c>
      <c r="E20" s="34">
        <v>3448.1</v>
      </c>
      <c r="F20" s="34" t="s">
        <v>157</v>
      </c>
      <c r="G20" s="34">
        <v>3611.7</v>
      </c>
      <c r="H20" s="34" t="s">
        <v>157</v>
      </c>
      <c r="I20" s="34">
        <v>3240.9</v>
      </c>
      <c r="J20" s="34" t="s">
        <v>157</v>
      </c>
      <c r="K20" s="48"/>
      <c r="L20" s="48"/>
      <c r="M20" s="48"/>
      <c r="N20" s="48"/>
      <c r="O20" s="48"/>
    </row>
    <row r="21" spans="1:15" ht="15" customHeight="1" x14ac:dyDescent="0.25">
      <c r="A21" s="65"/>
      <c r="B21" s="548" t="s">
        <v>283</v>
      </c>
      <c r="C21" s="34">
        <v>10925.4</v>
      </c>
      <c r="D21" s="34" t="s">
        <v>157</v>
      </c>
      <c r="E21" s="34">
        <v>3454.7</v>
      </c>
      <c r="F21" s="34" t="s">
        <v>157</v>
      </c>
      <c r="G21" s="34">
        <v>4362.5</v>
      </c>
      <c r="H21" s="34" t="s">
        <v>157</v>
      </c>
      <c r="I21" s="34">
        <v>3108.3</v>
      </c>
      <c r="J21" s="34" t="s">
        <v>157</v>
      </c>
      <c r="K21" s="48"/>
      <c r="L21" s="48"/>
      <c r="M21" s="48"/>
      <c r="N21" s="48"/>
      <c r="O21" s="48"/>
    </row>
    <row r="22" spans="1:15" ht="15" customHeight="1" x14ac:dyDescent="0.25">
      <c r="A22" s="65"/>
      <c r="B22" s="548" t="s">
        <v>282</v>
      </c>
      <c r="C22" s="34">
        <v>11917.8</v>
      </c>
      <c r="D22" s="34" t="s">
        <v>157</v>
      </c>
      <c r="E22" s="34">
        <v>3636.6</v>
      </c>
      <c r="F22" s="34" t="s">
        <v>157</v>
      </c>
      <c r="G22" s="34">
        <v>5143.8999999999996</v>
      </c>
      <c r="H22" s="34" t="s">
        <v>157</v>
      </c>
      <c r="I22" s="34">
        <v>3137.4</v>
      </c>
      <c r="J22" s="34" t="s">
        <v>157</v>
      </c>
      <c r="K22" s="48"/>
      <c r="L22" s="48"/>
      <c r="M22" s="48"/>
      <c r="N22" s="48"/>
      <c r="O22" s="48"/>
    </row>
    <row r="23" spans="1:15" ht="15" customHeight="1" x14ac:dyDescent="0.25">
      <c r="A23" s="65"/>
      <c r="B23" s="548" t="s">
        <v>281</v>
      </c>
      <c r="C23" s="34">
        <v>13142.3</v>
      </c>
      <c r="D23" s="34" t="s">
        <v>157</v>
      </c>
      <c r="E23" s="34">
        <v>3967.1</v>
      </c>
      <c r="F23" s="34" t="s">
        <v>157</v>
      </c>
      <c r="G23" s="34">
        <v>5483.1</v>
      </c>
      <c r="H23" s="34" t="s">
        <v>157</v>
      </c>
      <c r="I23" s="34">
        <v>3692.1</v>
      </c>
      <c r="J23" s="34" t="s">
        <v>157</v>
      </c>
      <c r="K23" s="48"/>
      <c r="L23" s="48"/>
      <c r="M23" s="48"/>
      <c r="N23" s="48"/>
      <c r="O23" s="48"/>
    </row>
    <row r="24" spans="1:15" ht="15" customHeight="1" x14ac:dyDescent="0.25">
      <c r="A24" s="65"/>
      <c r="B24" s="548" t="s">
        <v>280</v>
      </c>
      <c r="C24" s="34">
        <v>13146.7</v>
      </c>
      <c r="D24" s="34" t="s">
        <v>157</v>
      </c>
      <c r="E24" s="34">
        <v>3774.4</v>
      </c>
      <c r="F24" s="34" t="s">
        <v>157</v>
      </c>
      <c r="G24" s="34">
        <v>5746</v>
      </c>
      <c r="H24" s="34" t="s">
        <v>157</v>
      </c>
      <c r="I24" s="34">
        <v>3626.3</v>
      </c>
      <c r="J24" s="34" t="s">
        <v>157</v>
      </c>
      <c r="K24" s="48"/>
      <c r="L24" s="48"/>
      <c r="M24" s="48"/>
      <c r="N24" s="48"/>
      <c r="O24" s="48"/>
    </row>
    <row r="25" spans="1:15" ht="15" customHeight="1" x14ac:dyDescent="0.25">
      <c r="A25" s="65"/>
      <c r="B25" s="548" t="s">
        <v>279</v>
      </c>
      <c r="C25" s="34">
        <v>11973.5</v>
      </c>
      <c r="D25" s="34" t="s">
        <v>157</v>
      </c>
      <c r="E25" s="34">
        <v>3857.4</v>
      </c>
      <c r="F25" s="34" t="s">
        <v>157</v>
      </c>
      <c r="G25" s="34">
        <v>5004.8999999999996</v>
      </c>
      <c r="H25" s="34" t="s">
        <v>157</v>
      </c>
      <c r="I25" s="34">
        <v>3111.1</v>
      </c>
      <c r="J25" s="34" t="s">
        <v>157</v>
      </c>
      <c r="K25" s="48"/>
      <c r="L25" s="48"/>
      <c r="M25" s="48"/>
      <c r="N25" s="48"/>
      <c r="O25" s="48"/>
    </row>
    <row r="26" spans="1:15" ht="15" customHeight="1" x14ac:dyDescent="0.25">
      <c r="A26" s="65"/>
      <c r="B26" s="548" t="s">
        <v>278</v>
      </c>
      <c r="C26" s="34">
        <v>14451.4</v>
      </c>
      <c r="D26" s="34" t="s">
        <v>157</v>
      </c>
      <c r="E26" s="34">
        <v>4151.7</v>
      </c>
      <c r="F26" s="34" t="s">
        <v>157</v>
      </c>
      <c r="G26" s="34">
        <v>6447.9</v>
      </c>
      <c r="H26" s="34" t="s">
        <v>157</v>
      </c>
      <c r="I26" s="34">
        <v>3851.8</v>
      </c>
      <c r="J26" s="34" t="s">
        <v>157</v>
      </c>
      <c r="K26" s="48"/>
      <c r="L26" s="48"/>
      <c r="M26" s="48"/>
      <c r="N26" s="48"/>
      <c r="O26" s="48"/>
    </row>
    <row r="27" spans="1:15" ht="15" customHeight="1" x14ac:dyDescent="0.25">
      <c r="A27" s="65"/>
      <c r="B27" s="548" t="s">
        <v>277</v>
      </c>
      <c r="C27" s="34">
        <v>15414.6</v>
      </c>
      <c r="D27" s="34" t="s">
        <v>157</v>
      </c>
      <c r="E27" s="34">
        <v>4379.2</v>
      </c>
      <c r="F27" s="34" t="s">
        <v>157</v>
      </c>
      <c r="G27" s="34">
        <v>7111.8</v>
      </c>
      <c r="H27" s="34" t="s">
        <v>157</v>
      </c>
      <c r="I27" s="34">
        <v>3923.5</v>
      </c>
      <c r="J27" s="34" t="s">
        <v>157</v>
      </c>
      <c r="K27" s="48"/>
      <c r="L27" s="48"/>
      <c r="M27" s="48"/>
      <c r="N27" s="48"/>
      <c r="O27" s="48"/>
    </row>
    <row r="28" spans="1:15" ht="15" customHeight="1" x14ac:dyDescent="0.25">
      <c r="A28" s="65"/>
      <c r="B28" s="548" t="s">
        <v>276</v>
      </c>
      <c r="C28" s="34">
        <v>15340.7</v>
      </c>
      <c r="D28" s="34" t="s">
        <v>157</v>
      </c>
      <c r="E28" s="34">
        <v>4509</v>
      </c>
      <c r="F28" s="34" t="s">
        <v>157</v>
      </c>
      <c r="G28" s="34">
        <v>6746.1</v>
      </c>
      <c r="H28" s="34" t="s">
        <v>157</v>
      </c>
      <c r="I28" s="34">
        <v>4085.6</v>
      </c>
      <c r="J28" s="34" t="s">
        <v>157</v>
      </c>
      <c r="K28" s="48"/>
      <c r="L28" s="48"/>
      <c r="M28" s="48"/>
      <c r="N28" s="48"/>
      <c r="O28" s="48"/>
    </row>
    <row r="29" spans="1:15" ht="21.9" customHeight="1" x14ac:dyDescent="0.25">
      <c r="A29" s="65"/>
      <c r="B29" s="107" t="s">
        <v>253</v>
      </c>
      <c r="C29" s="34">
        <v>100.1</v>
      </c>
      <c r="D29" s="34" t="s">
        <v>157</v>
      </c>
      <c r="E29" s="34">
        <v>108</v>
      </c>
      <c r="F29" s="34" t="s">
        <v>157</v>
      </c>
      <c r="G29" s="34">
        <v>87.2</v>
      </c>
      <c r="H29" s="34" t="s">
        <v>157</v>
      </c>
      <c r="I29" s="34">
        <v>118.9</v>
      </c>
      <c r="J29" s="34" t="s">
        <v>157</v>
      </c>
      <c r="K29" s="48"/>
      <c r="L29" s="48"/>
      <c r="M29" s="48"/>
      <c r="N29" s="48"/>
      <c r="O29" s="48"/>
    </row>
    <row r="30" spans="1:15" ht="15" customHeight="1" x14ac:dyDescent="0.25">
      <c r="A30" s="65"/>
      <c r="B30" s="107" t="s">
        <v>252</v>
      </c>
      <c r="C30" s="34">
        <v>99.3</v>
      </c>
      <c r="D30" s="34" t="s">
        <v>157</v>
      </c>
      <c r="E30" s="34">
        <v>102.6</v>
      </c>
      <c r="F30" s="34" t="s">
        <v>157</v>
      </c>
      <c r="G30" s="34">
        <v>94.6</v>
      </c>
      <c r="H30" s="34" t="s">
        <v>157</v>
      </c>
      <c r="I30" s="34">
        <v>103.8</v>
      </c>
      <c r="J30" s="34" t="s">
        <v>157</v>
      </c>
      <c r="K30" s="48"/>
      <c r="L30" s="48"/>
      <c r="M30" s="48"/>
      <c r="N30" s="48"/>
      <c r="O30" s="48"/>
    </row>
    <row r="31" spans="1:15" ht="22.2" customHeight="1" x14ac:dyDescent="0.3">
      <c r="A31" s="322"/>
      <c r="B31" s="3" t="s">
        <v>1634</v>
      </c>
      <c r="C31" s="3"/>
      <c r="D31" s="3"/>
      <c r="E31" s="3"/>
      <c r="F31" s="318" t="s">
        <v>1633</v>
      </c>
      <c r="G31" s="318"/>
      <c r="H31" s="241"/>
      <c r="I31" s="64"/>
      <c r="J31" s="241"/>
      <c r="K31" s="840"/>
      <c r="L31" s="840"/>
      <c r="M31" s="840"/>
      <c r="N31" s="840"/>
      <c r="O31" s="840"/>
    </row>
    <row r="32" spans="1:15" ht="14.4" x14ac:dyDescent="0.3">
      <c r="A32" s="322"/>
      <c r="B32" s="3" t="s">
        <v>1632</v>
      </c>
      <c r="C32" s="3"/>
      <c r="D32" s="3"/>
      <c r="E32" s="3"/>
      <c r="F32" s="318" t="s">
        <v>1631</v>
      </c>
      <c r="G32" s="318"/>
      <c r="H32" s="241"/>
      <c r="I32" s="64"/>
      <c r="J32" s="241"/>
      <c r="K32" s="840"/>
      <c r="L32" s="840"/>
      <c r="M32" s="840"/>
      <c r="N32" s="840"/>
      <c r="O32" s="840"/>
    </row>
    <row r="33" spans="1:15" ht="28.5" customHeight="1" x14ac:dyDescent="0.3">
      <c r="A33" s="322"/>
      <c r="B33" s="1366" t="s">
        <v>1750</v>
      </c>
      <c r="C33" s="1366"/>
      <c r="D33" s="1366"/>
      <c r="E33" s="1366"/>
      <c r="F33" s="1367" t="s">
        <v>1749</v>
      </c>
      <c r="G33" s="1367"/>
      <c r="H33" s="1367"/>
      <c r="I33" s="1367"/>
      <c r="J33" s="1367"/>
      <c r="K33" s="840"/>
      <c r="L33" s="840"/>
      <c r="M33" s="840"/>
      <c r="N33" s="840"/>
      <c r="O33" s="840"/>
    </row>
    <row r="34" spans="1:15" ht="14.4" x14ac:dyDescent="0.3">
      <c r="A34" s="322"/>
      <c r="B34" s="1366" t="s">
        <v>1748</v>
      </c>
      <c r="C34" s="1366"/>
      <c r="D34" s="1366"/>
      <c r="E34" s="1366"/>
      <c r="F34" s="1367" t="s">
        <v>1747</v>
      </c>
      <c r="G34" s="1367"/>
      <c r="H34" s="1367"/>
      <c r="I34" s="1367"/>
      <c r="J34" s="1367"/>
      <c r="L34" s="840"/>
      <c r="M34" s="840"/>
      <c r="N34" s="840"/>
      <c r="O34" s="840"/>
    </row>
    <row r="35" spans="1:15" ht="14.4" x14ac:dyDescent="0.3">
      <c r="A35" s="322"/>
      <c r="B35" s="842"/>
      <c r="C35" s="322"/>
      <c r="D35" s="322"/>
      <c r="E35" s="322"/>
      <c r="F35" s="322"/>
      <c r="G35" s="322"/>
      <c r="H35" s="322"/>
      <c r="I35" s="841"/>
      <c r="J35" s="256"/>
      <c r="K35" s="840"/>
      <c r="L35" s="840"/>
      <c r="M35" s="840"/>
      <c r="N35" s="840"/>
      <c r="O35" s="840"/>
    </row>
    <row r="36" spans="1:15" x14ac:dyDescent="0.25">
      <c r="A36" s="3"/>
      <c r="C36" s="3"/>
      <c r="D36" s="3"/>
      <c r="E36" s="3"/>
      <c r="F36" s="3"/>
      <c r="G36" s="3"/>
      <c r="H36" s="3"/>
      <c r="I36" s="3"/>
      <c r="J36" s="20"/>
      <c r="K36" s="18"/>
    </row>
    <row r="37" spans="1:15" x14ac:dyDescent="0.25">
      <c r="A37" s="3"/>
      <c r="C37" s="3"/>
      <c r="D37" s="3"/>
      <c r="E37" s="3"/>
      <c r="F37" s="3"/>
      <c r="G37" s="3"/>
      <c r="H37" s="3"/>
      <c r="I37" s="3"/>
      <c r="J37" s="20"/>
      <c r="K37" s="18"/>
    </row>
    <row r="38" spans="1:15" x14ac:dyDescent="0.25">
      <c r="A38" s="3"/>
      <c r="C38" s="3"/>
      <c r="D38" s="3"/>
      <c r="E38" s="3"/>
      <c r="F38" s="3"/>
      <c r="G38" s="3"/>
      <c r="H38" s="3"/>
      <c r="I38" s="3"/>
      <c r="J38" s="20"/>
      <c r="K38" s="18"/>
    </row>
    <row r="39" spans="1:15" x14ac:dyDescent="0.25">
      <c r="A39" s="3"/>
      <c r="C39" s="3"/>
      <c r="D39" s="3"/>
      <c r="E39" s="3"/>
      <c r="F39" s="3"/>
      <c r="G39" s="3"/>
      <c r="H39" s="3"/>
      <c r="I39" s="3"/>
      <c r="J39" s="3"/>
    </row>
    <row r="40" spans="1:15" x14ac:dyDescent="0.25">
      <c r="A40" s="3"/>
      <c r="B40" s="3"/>
      <c r="C40" s="3"/>
      <c r="D40" s="3"/>
      <c r="E40" s="3"/>
      <c r="F40" s="3"/>
      <c r="G40" s="3"/>
      <c r="H40" s="3"/>
      <c r="I40" s="3"/>
      <c r="J40" s="3"/>
    </row>
  </sheetData>
  <sheetProtection insertHyperlinks="0"/>
  <mergeCells count="14">
    <mergeCell ref="B34:E34"/>
    <mergeCell ref="F34:J34"/>
    <mergeCell ref="B1:J1"/>
    <mergeCell ref="B2:B4"/>
    <mergeCell ref="C2:D2"/>
    <mergeCell ref="E2:F2"/>
    <mergeCell ref="G2:H2"/>
    <mergeCell ref="I2:J2"/>
    <mergeCell ref="C3:J3"/>
    <mergeCell ref="C4:D4"/>
    <mergeCell ref="E4:F4"/>
    <mergeCell ref="G4:H4"/>
    <mergeCell ref="B33:E33"/>
    <mergeCell ref="F33:J33"/>
  </mergeCells>
  <printOptions gridLinesSet="0"/>
  <pageMargins left="0.23622047244094491" right="0.23622047244094491" top="0.23622047244094491" bottom="0.23622047244094491" header="0" footer="0"/>
  <pageSetup paperSize="9" scale="70" orientation="portrait" r:id="rId1"/>
  <headerFooter alignWithMargins="0"/>
  <rowBreaks count="1" manualBreakCount="1">
    <brk id="55" max="16383" man="1"/>
  </rowBreaks>
  <colBreaks count="1" manualBreakCount="1">
    <brk id="22"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EC9C2-366E-4CBD-B120-F7E718DFC5D9}">
  <sheetPr>
    <pageSetUpPr autoPageBreaks="0"/>
  </sheetPr>
  <dimension ref="A1:CO22"/>
  <sheetViews>
    <sheetView showGridLines="0" zoomScale="80" zoomScaleNormal="80" zoomScaleSheetLayoutView="87" workbookViewId="0"/>
  </sheetViews>
  <sheetFormatPr defaultColWidth="8.88671875" defaultRowHeight="15" x14ac:dyDescent="0.25"/>
  <cols>
    <col min="1" max="1" width="2.33203125" style="17" customWidth="1"/>
    <col min="2" max="2" width="16.88671875" style="17" customWidth="1"/>
    <col min="3" max="3" width="9.88671875" style="17" customWidth="1"/>
    <col min="4" max="4" width="2.33203125" style="17" customWidth="1"/>
    <col min="5" max="5" width="9.109375" style="17" customWidth="1"/>
    <col min="6" max="6" width="2.33203125" style="17" customWidth="1"/>
    <col min="7" max="7" width="9.109375" style="17" customWidth="1"/>
    <col min="8" max="8" width="2.33203125" style="17" customWidth="1"/>
    <col min="9" max="9" width="9.6640625" style="17" customWidth="1"/>
    <col min="10" max="10" width="2.33203125" style="17" customWidth="1"/>
    <col min="11" max="11" width="15.44140625" style="17" customWidth="1"/>
    <col min="12" max="12" width="2.33203125" style="17" customWidth="1"/>
    <col min="13" max="13" width="10" style="17" customWidth="1"/>
    <col min="14" max="14" width="2.33203125" style="17" customWidth="1"/>
    <col min="15" max="15" width="8.5546875" style="17" customWidth="1"/>
    <col min="16" max="16" width="2.33203125" style="17" customWidth="1"/>
    <col min="17" max="17" width="12.6640625" style="17" customWidth="1"/>
    <col min="18" max="18" width="2.33203125" style="17" customWidth="1"/>
    <col min="19" max="19" width="8.109375" style="17" customWidth="1"/>
    <col min="20" max="20" width="2.33203125" style="17" customWidth="1"/>
    <col min="21" max="21" width="9.88671875" style="17" customWidth="1"/>
    <col min="22" max="22" width="2.33203125" style="17" customWidth="1"/>
    <col min="23" max="23" width="10.6640625" style="17" customWidth="1"/>
    <col min="24" max="24" width="2.33203125" style="17" customWidth="1"/>
    <col min="25" max="25" width="11.33203125" style="17" customWidth="1"/>
    <col min="26" max="26" width="2.33203125" style="17" customWidth="1"/>
    <col min="27" max="27" width="13" style="17" customWidth="1"/>
    <col min="28" max="28" width="2.33203125" style="17" customWidth="1"/>
    <col min="29" max="29" width="7.6640625" style="17" customWidth="1"/>
    <col min="30" max="31" width="2.33203125" style="17" customWidth="1"/>
    <col min="32" max="32" width="16.88671875" style="17" customWidth="1"/>
    <col min="33" max="33" width="8.88671875" style="17" customWidth="1"/>
    <col min="34" max="34" width="2.33203125" style="17" customWidth="1"/>
    <col min="35" max="35" width="11.33203125" style="17" customWidth="1"/>
    <col min="36" max="36" width="2.33203125" style="17" customWidth="1"/>
    <col min="37" max="37" width="14.33203125" style="17" customWidth="1"/>
    <col min="38" max="38" width="2.33203125" style="17" customWidth="1"/>
    <col min="39" max="39" width="8.109375" style="17" customWidth="1"/>
    <col min="40" max="40" width="2.33203125" style="17" customWidth="1"/>
    <col min="41" max="41" width="12.44140625" style="17" customWidth="1"/>
    <col min="42" max="42" width="2.33203125" style="17" customWidth="1"/>
    <col min="43" max="43" width="8.88671875" style="17"/>
    <col min="44" max="44" width="2.33203125" style="17" customWidth="1"/>
    <col min="45" max="45" width="17.33203125" style="17" customWidth="1"/>
    <col min="46" max="46" width="2.33203125" style="17" customWidth="1"/>
    <col min="47" max="47" width="12.44140625" style="17" customWidth="1"/>
    <col min="48" max="48" width="2.33203125" style="17" customWidth="1"/>
    <col min="49" max="49" width="13.88671875" style="17" customWidth="1"/>
    <col min="50" max="50" width="2.33203125" style="17" customWidth="1"/>
    <col min="51" max="51" width="13.5546875" style="17" customWidth="1"/>
    <col min="52" max="52" width="2.33203125" style="17" customWidth="1"/>
    <col min="53" max="53" width="12.44140625" style="17" customWidth="1"/>
    <col min="54" max="54" width="2.33203125" style="17" customWidth="1"/>
    <col min="55" max="55" width="15.33203125" style="17" customWidth="1"/>
    <col min="56" max="56" width="2.33203125" style="17" customWidth="1"/>
    <col min="57" max="16384" width="8.88671875" style="17"/>
  </cols>
  <sheetData>
    <row r="1" spans="1:93" s="825" customFormat="1" ht="44.4" customHeight="1" x14ac:dyDescent="0.3">
      <c r="A1" s="310"/>
      <c r="B1" s="1049" t="s">
        <v>1662</v>
      </c>
      <c r="C1" s="1049"/>
      <c r="D1" s="1049"/>
      <c r="E1" s="1049"/>
      <c r="F1" s="1049"/>
      <c r="G1" s="1049"/>
      <c r="H1" s="1049"/>
      <c r="I1" s="1049"/>
      <c r="J1" s="1049"/>
      <c r="K1" s="1049"/>
      <c r="L1" s="1049"/>
      <c r="M1" s="1049"/>
      <c r="N1" s="1049"/>
      <c r="O1" s="1049"/>
      <c r="P1" s="1049"/>
      <c r="Q1" s="1049"/>
      <c r="R1" s="1049"/>
      <c r="S1" s="1049"/>
      <c r="T1" s="1049"/>
      <c r="U1" s="1049"/>
      <c r="V1" s="1049"/>
      <c r="W1" s="1049"/>
      <c r="X1" s="1049"/>
      <c r="Y1" s="1049"/>
      <c r="Z1" s="1049"/>
      <c r="AA1" s="1049"/>
      <c r="AB1" s="310"/>
      <c r="AC1" s="310"/>
      <c r="AD1" s="310"/>
      <c r="AE1" s="310"/>
      <c r="AF1" s="1049" t="s">
        <v>1661</v>
      </c>
      <c r="AG1" s="1049"/>
      <c r="AH1" s="1049"/>
      <c r="AI1" s="1049"/>
      <c r="AJ1" s="1049"/>
      <c r="AK1" s="1049"/>
      <c r="AL1" s="1049"/>
      <c r="AM1" s="1049"/>
      <c r="AN1" s="1049"/>
      <c r="AO1" s="1049"/>
      <c r="AP1" s="1049"/>
      <c r="AQ1" s="1049"/>
      <c r="AR1" s="1049"/>
      <c r="AS1" s="1049"/>
      <c r="AT1" s="1049"/>
      <c r="AU1" s="1049"/>
      <c r="AV1" s="1049"/>
      <c r="AW1" s="1049"/>
      <c r="AX1" s="1049"/>
      <c r="AY1" s="1049"/>
      <c r="AZ1" s="1049"/>
      <c r="BA1" s="1049"/>
      <c r="BB1" s="1049"/>
      <c r="BC1" s="1049"/>
      <c r="BD1" s="1049"/>
      <c r="BE1" s="1049"/>
    </row>
    <row r="2" spans="1:93" s="48" customFormat="1" ht="15.6" customHeight="1" x14ac:dyDescent="0.25">
      <c r="A2" s="65"/>
      <c r="B2" s="1027" t="s">
        <v>1659</v>
      </c>
      <c r="C2" s="1026" t="s">
        <v>271</v>
      </c>
      <c r="D2" s="1023"/>
      <c r="E2" s="1042" t="s">
        <v>1660</v>
      </c>
      <c r="F2" s="1032"/>
      <c r="G2" s="1032"/>
      <c r="H2" s="1032"/>
      <c r="I2" s="1032"/>
      <c r="J2" s="1032"/>
      <c r="K2" s="1032"/>
      <c r="L2" s="1032"/>
      <c r="M2" s="1032"/>
      <c r="N2" s="1032"/>
      <c r="O2" s="1032"/>
      <c r="P2" s="1032"/>
      <c r="Q2" s="1032"/>
      <c r="R2" s="1032"/>
      <c r="S2" s="1032"/>
      <c r="T2" s="1032"/>
      <c r="U2" s="1032"/>
      <c r="V2" s="1032"/>
      <c r="W2" s="1032"/>
      <c r="X2" s="1032"/>
      <c r="Y2" s="1032"/>
      <c r="Z2" s="1032"/>
      <c r="AA2" s="1032"/>
      <c r="AB2" s="1032"/>
      <c r="AC2" s="1032"/>
      <c r="AD2" s="1032"/>
      <c r="AE2" s="65"/>
      <c r="AF2" s="1027" t="s">
        <v>1659</v>
      </c>
      <c r="AG2" s="1026" t="s">
        <v>1658</v>
      </c>
      <c r="AH2" s="1027"/>
      <c r="AI2" s="1027"/>
      <c r="AJ2" s="1027"/>
      <c r="AK2" s="1027"/>
      <c r="AL2" s="1027"/>
      <c r="AM2" s="1027"/>
      <c r="AN2" s="1027"/>
      <c r="AO2" s="1027"/>
      <c r="AP2" s="1027"/>
      <c r="AQ2" s="1027"/>
      <c r="AR2" s="1027"/>
      <c r="AS2" s="1027"/>
      <c r="AT2" s="1027"/>
      <c r="AU2" s="1027"/>
      <c r="AV2" s="1027"/>
      <c r="AW2" s="1027"/>
      <c r="AX2" s="1027"/>
      <c r="AY2" s="1027"/>
      <c r="AZ2" s="1027"/>
      <c r="BA2" s="1027"/>
      <c r="BB2" s="1027"/>
      <c r="BC2" s="1027"/>
      <c r="BD2" s="1027"/>
    </row>
    <row r="3" spans="1:93" s="48" customFormat="1" ht="34.200000000000003" customHeight="1" x14ac:dyDescent="0.25">
      <c r="A3" s="65"/>
      <c r="B3" s="1029"/>
      <c r="C3" s="1028"/>
      <c r="D3" s="1024"/>
      <c r="E3" s="1026" t="s">
        <v>259</v>
      </c>
      <c r="F3" s="1023"/>
      <c r="G3" s="1029" t="s">
        <v>1657</v>
      </c>
      <c r="H3" s="1029"/>
      <c r="I3" s="1029"/>
      <c r="J3" s="1029"/>
      <c r="K3" s="1029"/>
      <c r="L3" s="1029"/>
      <c r="M3" s="1029"/>
      <c r="N3" s="1024"/>
      <c r="O3" s="1029" t="s">
        <v>1656</v>
      </c>
      <c r="P3" s="1029"/>
      <c r="Q3" s="1029"/>
      <c r="R3" s="1029"/>
      <c r="S3" s="1029"/>
      <c r="T3" s="1029"/>
      <c r="U3" s="1029"/>
      <c r="V3" s="1029"/>
      <c r="W3" s="1029"/>
      <c r="X3" s="1029"/>
      <c r="Y3" s="1029"/>
      <c r="Z3" s="1029"/>
      <c r="AA3" s="1029"/>
      <c r="AB3" s="1029"/>
      <c r="AC3" s="1029"/>
      <c r="AD3" s="1029"/>
      <c r="AE3" s="65"/>
      <c r="AF3" s="1029"/>
      <c r="AG3" s="1028"/>
      <c r="AH3" s="1029"/>
      <c r="AI3" s="1029"/>
      <c r="AJ3" s="1029"/>
      <c r="AK3" s="1029"/>
      <c r="AL3" s="1029"/>
      <c r="AM3" s="1029"/>
      <c r="AN3" s="1029"/>
      <c r="AO3" s="1029"/>
      <c r="AP3" s="1029"/>
      <c r="AQ3" s="1029"/>
      <c r="AR3" s="1029"/>
      <c r="AS3" s="1029"/>
      <c r="AT3" s="1029"/>
      <c r="AU3" s="1029"/>
      <c r="AV3" s="1029"/>
      <c r="AW3" s="1029"/>
      <c r="AX3" s="1029"/>
      <c r="AY3" s="1029"/>
      <c r="AZ3" s="1029"/>
      <c r="BA3" s="1029"/>
      <c r="BB3" s="1029"/>
      <c r="BC3" s="1029"/>
      <c r="BD3" s="1029"/>
    </row>
    <row r="4" spans="1:93" s="48" customFormat="1" ht="15.75" customHeight="1" x14ac:dyDescent="0.25">
      <c r="A4" s="65"/>
      <c r="B4" s="1029"/>
      <c r="C4" s="1028"/>
      <c r="D4" s="1024"/>
      <c r="E4" s="1028"/>
      <c r="F4" s="1024"/>
      <c r="G4" s="1026" t="s">
        <v>259</v>
      </c>
      <c r="H4" s="1023"/>
      <c r="I4" s="1370" t="s">
        <v>1655</v>
      </c>
      <c r="J4" s="1371"/>
      <c r="K4" s="1370" t="s">
        <v>1654</v>
      </c>
      <c r="L4" s="1371"/>
      <c r="M4" s="1376" t="s">
        <v>1653</v>
      </c>
      <c r="N4" s="1371"/>
      <c r="O4" s="1026" t="s">
        <v>259</v>
      </c>
      <c r="P4" s="1023"/>
      <c r="Q4" s="1370" t="s">
        <v>1652</v>
      </c>
      <c r="R4" s="1371"/>
      <c r="S4" s="1370" t="s">
        <v>1651</v>
      </c>
      <c r="T4" s="1371"/>
      <c r="U4" s="1370" t="s">
        <v>1650</v>
      </c>
      <c r="V4" s="1371"/>
      <c r="W4" s="1370" t="s">
        <v>1649</v>
      </c>
      <c r="X4" s="1371"/>
      <c r="Y4" s="1370" t="s">
        <v>1648</v>
      </c>
      <c r="Z4" s="1371"/>
      <c r="AA4" s="1370" t="s">
        <v>1647</v>
      </c>
      <c r="AB4" s="1371"/>
      <c r="AC4" s="1376" t="s">
        <v>842</v>
      </c>
      <c r="AD4" s="1374"/>
      <c r="AE4" s="65"/>
      <c r="AF4" s="1029"/>
      <c r="AG4" s="1026" t="s">
        <v>259</v>
      </c>
      <c r="AH4" s="1023"/>
      <c r="AI4" s="1370" t="s">
        <v>1646</v>
      </c>
      <c r="AJ4" s="1371"/>
      <c r="AK4" s="1370" t="s">
        <v>1645</v>
      </c>
      <c r="AL4" s="1371"/>
      <c r="AM4" s="1370" t="s">
        <v>1644</v>
      </c>
      <c r="AN4" s="1371"/>
      <c r="AO4" s="1370" t="s">
        <v>1643</v>
      </c>
      <c r="AP4" s="1371"/>
      <c r="AQ4" s="1370" t="s">
        <v>1642</v>
      </c>
      <c r="AR4" s="1371"/>
      <c r="AS4" s="1370" t="s">
        <v>1641</v>
      </c>
      <c r="AT4" s="1371"/>
      <c r="AU4" s="1370" t="s">
        <v>1640</v>
      </c>
      <c r="AV4" s="1374"/>
      <c r="AW4" s="1032"/>
      <c r="AX4" s="1044"/>
      <c r="AY4" s="1370" t="s">
        <v>1639</v>
      </c>
      <c r="AZ4" s="1371"/>
      <c r="BA4" s="1370" t="s">
        <v>1638</v>
      </c>
      <c r="BB4" s="1371"/>
      <c r="BC4" s="1370" t="s">
        <v>1637</v>
      </c>
      <c r="BD4" s="1374"/>
      <c r="CO4" s="82"/>
    </row>
    <row r="5" spans="1:93" s="48" customFormat="1" ht="207.75" customHeight="1" x14ac:dyDescent="0.25">
      <c r="A5" s="65"/>
      <c r="B5" s="1029"/>
      <c r="C5" s="1030"/>
      <c r="D5" s="1025"/>
      <c r="E5" s="1030"/>
      <c r="F5" s="1025"/>
      <c r="G5" s="1030"/>
      <c r="H5" s="1025"/>
      <c r="I5" s="1372"/>
      <c r="J5" s="1373"/>
      <c r="K5" s="1372"/>
      <c r="L5" s="1373"/>
      <c r="M5" s="1377"/>
      <c r="N5" s="1373"/>
      <c r="O5" s="1030"/>
      <c r="P5" s="1025"/>
      <c r="Q5" s="1372"/>
      <c r="R5" s="1373"/>
      <c r="S5" s="1372"/>
      <c r="T5" s="1373"/>
      <c r="U5" s="1372"/>
      <c r="V5" s="1373"/>
      <c r="W5" s="1372"/>
      <c r="X5" s="1373"/>
      <c r="Y5" s="1372"/>
      <c r="Z5" s="1373"/>
      <c r="AA5" s="1372"/>
      <c r="AB5" s="1373"/>
      <c r="AC5" s="1377"/>
      <c r="AD5" s="1375"/>
      <c r="AE5" s="65"/>
      <c r="AF5" s="1029"/>
      <c r="AG5" s="1030"/>
      <c r="AH5" s="1025"/>
      <c r="AI5" s="1372"/>
      <c r="AJ5" s="1373"/>
      <c r="AK5" s="1372"/>
      <c r="AL5" s="1373"/>
      <c r="AM5" s="1372"/>
      <c r="AN5" s="1373"/>
      <c r="AO5" s="1372"/>
      <c r="AP5" s="1373"/>
      <c r="AQ5" s="1372"/>
      <c r="AR5" s="1373"/>
      <c r="AS5" s="1372"/>
      <c r="AT5" s="1373"/>
      <c r="AU5" s="1372"/>
      <c r="AV5" s="1373"/>
      <c r="AW5" s="1042" t="s">
        <v>1636</v>
      </c>
      <c r="AX5" s="1044"/>
      <c r="AY5" s="1372"/>
      <c r="AZ5" s="1373"/>
      <c r="BA5" s="1372"/>
      <c r="BB5" s="1373"/>
      <c r="BC5" s="1372"/>
      <c r="BD5" s="1375"/>
    </row>
    <row r="6" spans="1:93" s="48" customFormat="1" ht="15.75" customHeight="1" x14ac:dyDescent="0.25">
      <c r="A6" s="65"/>
      <c r="B6" s="1029"/>
      <c r="C6" s="1042" t="s">
        <v>1635</v>
      </c>
      <c r="D6" s="1032"/>
      <c r="E6" s="1032"/>
      <c r="F6" s="1032"/>
      <c r="G6" s="1032"/>
      <c r="H6" s="1032"/>
      <c r="I6" s="1032"/>
      <c r="J6" s="1032"/>
      <c r="K6" s="1032"/>
      <c r="L6" s="1032"/>
      <c r="M6" s="1032"/>
      <c r="N6" s="1032"/>
      <c r="O6" s="1032"/>
      <c r="P6" s="1032"/>
      <c r="Q6" s="1032"/>
      <c r="R6" s="1032"/>
      <c r="S6" s="1032"/>
      <c r="T6" s="1032"/>
      <c r="U6" s="1032"/>
      <c r="V6" s="1032"/>
      <c r="W6" s="1032"/>
      <c r="X6" s="1032"/>
      <c r="Y6" s="1032"/>
      <c r="Z6" s="1032"/>
      <c r="AA6" s="1032"/>
      <c r="AB6" s="1032"/>
      <c r="AC6" s="1032"/>
      <c r="AD6" s="1032"/>
      <c r="AE6" s="65"/>
      <c r="AF6" s="1029"/>
      <c r="AG6" s="1042" t="s">
        <v>1635</v>
      </c>
      <c r="AH6" s="1032"/>
      <c r="AI6" s="1032"/>
      <c r="AJ6" s="1032"/>
      <c r="AK6" s="1032"/>
      <c r="AL6" s="1032"/>
      <c r="AM6" s="1032"/>
      <c r="AN6" s="1032"/>
      <c r="AO6" s="1032"/>
      <c r="AP6" s="1032"/>
      <c r="AQ6" s="1032"/>
      <c r="AR6" s="1032"/>
      <c r="AS6" s="1032"/>
      <c r="AT6" s="1032"/>
      <c r="AU6" s="1032"/>
      <c r="AV6" s="1032"/>
      <c r="AW6" s="1032"/>
      <c r="AX6" s="1032"/>
      <c r="AY6" s="1032"/>
      <c r="AZ6" s="1032"/>
      <c r="BA6" s="1032"/>
      <c r="BB6" s="1032"/>
      <c r="BC6" s="1032"/>
      <c r="BD6" s="1032"/>
    </row>
    <row r="7" spans="1:93" s="48" customFormat="1" ht="13.8" x14ac:dyDescent="0.25">
      <c r="A7" s="65"/>
      <c r="B7" s="1031"/>
      <c r="C7" s="1061">
        <v>1</v>
      </c>
      <c r="D7" s="1110"/>
      <c r="E7" s="1061">
        <v>2</v>
      </c>
      <c r="F7" s="1110"/>
      <c r="G7" s="1061">
        <v>3</v>
      </c>
      <c r="H7" s="1110"/>
      <c r="I7" s="1061">
        <v>4</v>
      </c>
      <c r="J7" s="1110"/>
      <c r="K7" s="1061">
        <v>5</v>
      </c>
      <c r="L7" s="1110"/>
      <c r="M7" s="1061">
        <v>6</v>
      </c>
      <c r="N7" s="1110"/>
      <c r="O7" s="1061">
        <v>7</v>
      </c>
      <c r="P7" s="1110"/>
      <c r="Q7" s="1061">
        <v>8</v>
      </c>
      <c r="R7" s="1110"/>
      <c r="S7" s="1061">
        <v>9</v>
      </c>
      <c r="T7" s="1110"/>
      <c r="U7" s="1061">
        <v>10</v>
      </c>
      <c r="V7" s="1110"/>
      <c r="W7" s="1061">
        <v>11</v>
      </c>
      <c r="X7" s="1110"/>
      <c r="Y7" s="1061">
        <v>12</v>
      </c>
      <c r="Z7" s="1110"/>
      <c r="AA7" s="1061">
        <v>13</v>
      </c>
      <c r="AB7" s="1110"/>
      <c r="AC7" s="1111">
        <v>14</v>
      </c>
      <c r="AD7" s="1111"/>
      <c r="AE7" s="65"/>
      <c r="AF7" s="1031"/>
      <c r="AG7" s="1061">
        <v>15</v>
      </c>
      <c r="AH7" s="1110"/>
      <c r="AI7" s="1061">
        <v>16</v>
      </c>
      <c r="AJ7" s="1110"/>
      <c r="AK7" s="1061">
        <v>17</v>
      </c>
      <c r="AL7" s="1110"/>
      <c r="AM7" s="1061">
        <v>18</v>
      </c>
      <c r="AN7" s="1110"/>
      <c r="AO7" s="1061">
        <v>19</v>
      </c>
      <c r="AP7" s="1110"/>
      <c r="AQ7" s="1061">
        <v>20</v>
      </c>
      <c r="AR7" s="1110"/>
      <c r="AS7" s="1061">
        <v>21</v>
      </c>
      <c r="AT7" s="1110"/>
      <c r="AU7" s="1061">
        <v>22</v>
      </c>
      <c r="AV7" s="1110"/>
      <c r="AW7" s="1061">
        <v>23</v>
      </c>
      <c r="AX7" s="1110"/>
      <c r="AY7" s="1061">
        <v>24</v>
      </c>
      <c r="AZ7" s="1110"/>
      <c r="BA7" s="1061">
        <v>25</v>
      </c>
      <c r="BB7" s="1110"/>
      <c r="BC7" s="1112">
        <v>26</v>
      </c>
      <c r="BD7" s="1112"/>
    </row>
    <row r="8" spans="1:93" s="821" customFormat="1" ht="21.9" customHeight="1" x14ac:dyDescent="0.25">
      <c r="A8" s="187"/>
      <c r="B8" s="824" t="s">
        <v>1014</v>
      </c>
      <c r="C8" s="216">
        <v>63647.9</v>
      </c>
      <c r="D8" s="216" t="s">
        <v>157</v>
      </c>
      <c r="E8" s="216">
        <v>31965</v>
      </c>
      <c r="F8" s="216" t="s">
        <v>157</v>
      </c>
      <c r="G8" s="216">
        <v>12311.1</v>
      </c>
      <c r="H8" s="216" t="s">
        <v>157</v>
      </c>
      <c r="I8" s="216">
        <v>2907.6</v>
      </c>
      <c r="J8" s="216" t="s">
        <v>157</v>
      </c>
      <c r="K8" s="216">
        <v>8942</v>
      </c>
      <c r="L8" s="216" t="s">
        <v>157</v>
      </c>
      <c r="M8" s="216">
        <v>461.5</v>
      </c>
      <c r="N8" s="216" t="s">
        <v>157</v>
      </c>
      <c r="O8" s="216">
        <v>19653.900000000001</v>
      </c>
      <c r="P8" s="216" t="s">
        <v>157</v>
      </c>
      <c r="Q8" s="216">
        <v>741.4</v>
      </c>
      <c r="R8" s="216" t="s">
        <v>157</v>
      </c>
      <c r="S8" s="216">
        <v>1618.2</v>
      </c>
      <c r="T8" s="216" t="s">
        <v>157</v>
      </c>
      <c r="U8" s="216">
        <v>3946.1</v>
      </c>
      <c r="V8" s="216" t="s">
        <v>157</v>
      </c>
      <c r="W8" s="216">
        <v>284.39999999999998</v>
      </c>
      <c r="X8" s="216" t="s">
        <v>157</v>
      </c>
      <c r="Y8" s="216">
        <v>7958.7</v>
      </c>
      <c r="Z8" s="216" t="s">
        <v>157</v>
      </c>
      <c r="AA8" s="216">
        <v>4397.5</v>
      </c>
      <c r="AB8" s="216" t="s">
        <v>157</v>
      </c>
      <c r="AC8" s="216">
        <v>707.7</v>
      </c>
      <c r="AD8" s="216" t="s">
        <v>157</v>
      </c>
      <c r="AE8" s="187"/>
      <c r="AF8" s="824" t="s">
        <v>1014</v>
      </c>
      <c r="AG8" s="822">
        <v>31682.9</v>
      </c>
      <c r="AH8" s="216" t="s">
        <v>157</v>
      </c>
      <c r="AI8" s="216">
        <v>12132</v>
      </c>
      <c r="AJ8" s="216" t="s">
        <v>157</v>
      </c>
      <c r="AK8" s="216">
        <v>2500.6999999999998</v>
      </c>
      <c r="AL8" s="216" t="s">
        <v>157</v>
      </c>
      <c r="AM8" s="216" t="s">
        <v>275</v>
      </c>
      <c r="AN8" s="216" t="s">
        <v>157</v>
      </c>
      <c r="AO8" s="216">
        <v>2235.4</v>
      </c>
      <c r="AP8" s="216" t="s">
        <v>157</v>
      </c>
      <c r="AQ8" s="216" t="s">
        <v>275</v>
      </c>
      <c r="AR8" s="216" t="s">
        <v>157</v>
      </c>
      <c r="AS8" s="216">
        <v>5256.6</v>
      </c>
      <c r="AT8" s="216" t="s">
        <v>157</v>
      </c>
      <c r="AU8" s="216">
        <v>3792.5</v>
      </c>
      <c r="AV8" s="216" t="s">
        <v>157</v>
      </c>
      <c r="AW8" s="216">
        <v>842.1</v>
      </c>
      <c r="AX8" s="216" t="s">
        <v>157</v>
      </c>
      <c r="AY8" s="216">
        <v>3509.5</v>
      </c>
      <c r="AZ8" s="216" t="s">
        <v>157</v>
      </c>
      <c r="BA8" s="216">
        <v>720.2</v>
      </c>
      <c r="BB8" s="216" t="s">
        <v>157</v>
      </c>
      <c r="BC8" s="216">
        <v>685.7</v>
      </c>
      <c r="BD8" s="207" t="s">
        <v>157</v>
      </c>
      <c r="BE8" s="85"/>
    </row>
    <row r="9" spans="1:93" s="821" customFormat="1" ht="15" customHeight="1" x14ac:dyDescent="0.25">
      <c r="A9" s="187"/>
      <c r="B9" s="67" t="s">
        <v>347</v>
      </c>
      <c r="C9" s="216">
        <v>105666</v>
      </c>
      <c r="D9" s="216" t="s">
        <v>157</v>
      </c>
      <c r="E9" s="216">
        <v>51689.1</v>
      </c>
      <c r="F9" s="216" t="s">
        <v>157</v>
      </c>
      <c r="G9" s="216">
        <v>19560.7</v>
      </c>
      <c r="H9" s="216" t="s">
        <v>157</v>
      </c>
      <c r="I9" s="216">
        <v>5097.7</v>
      </c>
      <c r="J9" s="216" t="s">
        <v>157</v>
      </c>
      <c r="K9" s="216">
        <v>13768.3</v>
      </c>
      <c r="L9" s="216" t="s">
        <v>157</v>
      </c>
      <c r="M9" s="216">
        <v>694.6</v>
      </c>
      <c r="N9" s="216"/>
      <c r="O9" s="216">
        <v>32128.400000000001</v>
      </c>
      <c r="P9" s="216" t="s">
        <v>157</v>
      </c>
      <c r="Q9" s="216">
        <v>1135.8</v>
      </c>
      <c r="R9" s="216" t="s">
        <v>157</v>
      </c>
      <c r="S9" s="216">
        <v>2507.6</v>
      </c>
      <c r="T9" s="216" t="s">
        <v>157</v>
      </c>
      <c r="U9" s="216">
        <v>6726.7</v>
      </c>
      <c r="V9" s="216" t="s">
        <v>157</v>
      </c>
      <c r="W9" s="216">
        <v>435.9</v>
      </c>
      <c r="X9" s="216" t="s">
        <v>157</v>
      </c>
      <c r="Y9" s="216">
        <v>13174.1</v>
      </c>
      <c r="Z9" s="216" t="s">
        <v>157</v>
      </c>
      <c r="AA9" s="216">
        <v>6990.1</v>
      </c>
      <c r="AB9" s="216" t="s">
        <v>157</v>
      </c>
      <c r="AC9" s="216">
        <v>1158.2</v>
      </c>
      <c r="AD9" s="216" t="s">
        <v>157</v>
      </c>
      <c r="AE9" s="187"/>
      <c r="AF9" s="67" t="s">
        <v>347</v>
      </c>
      <c r="AG9" s="822">
        <v>53976.9</v>
      </c>
      <c r="AH9" s="216" t="s">
        <v>157</v>
      </c>
      <c r="AI9" s="216">
        <v>22283.8</v>
      </c>
      <c r="AJ9" s="216" t="s">
        <v>157</v>
      </c>
      <c r="AK9" s="216">
        <v>4650.2</v>
      </c>
      <c r="AL9" s="216" t="s">
        <v>157</v>
      </c>
      <c r="AM9" s="216" t="s">
        <v>275</v>
      </c>
      <c r="AN9" s="216" t="s">
        <v>157</v>
      </c>
      <c r="AO9" s="216">
        <v>3628.6</v>
      </c>
      <c r="AP9" s="216" t="s">
        <v>157</v>
      </c>
      <c r="AQ9" s="216" t="s">
        <v>275</v>
      </c>
      <c r="AR9" s="216" t="s">
        <v>157</v>
      </c>
      <c r="AS9" s="216">
        <v>8304.2000000000007</v>
      </c>
      <c r="AT9" s="216" t="s">
        <v>157</v>
      </c>
      <c r="AU9" s="216">
        <v>6194.3</v>
      </c>
      <c r="AV9" s="216" t="s">
        <v>157</v>
      </c>
      <c r="AW9" s="216">
        <v>1353.4</v>
      </c>
      <c r="AX9" s="216" t="s">
        <v>157</v>
      </c>
      <c r="AY9" s="216">
        <v>5071.3</v>
      </c>
      <c r="AZ9" s="216" t="s">
        <v>157</v>
      </c>
      <c r="BA9" s="216">
        <v>1256.5999999999999</v>
      </c>
      <c r="BB9" s="216" t="s">
        <v>157</v>
      </c>
      <c r="BC9" s="216">
        <v>1050.9000000000001</v>
      </c>
      <c r="BD9" s="207" t="s">
        <v>157</v>
      </c>
      <c r="BE9" s="85"/>
    </row>
    <row r="10" spans="1:93" s="821" customFormat="1" ht="15" customHeight="1" x14ac:dyDescent="0.25">
      <c r="A10" s="187"/>
      <c r="B10" s="67" t="s">
        <v>348</v>
      </c>
      <c r="C10" s="216">
        <v>157916.20000000001</v>
      </c>
      <c r="D10" s="216" t="s">
        <v>157</v>
      </c>
      <c r="E10" s="216">
        <v>71802</v>
      </c>
      <c r="F10" s="216" t="s">
        <v>157</v>
      </c>
      <c r="G10" s="216">
        <v>26150</v>
      </c>
      <c r="H10" s="216" t="s">
        <v>157</v>
      </c>
      <c r="I10" s="216">
        <v>6687.7</v>
      </c>
      <c r="J10" s="216" t="s">
        <v>157</v>
      </c>
      <c r="K10" s="216">
        <v>18476.8</v>
      </c>
      <c r="L10" s="216" t="s">
        <v>157</v>
      </c>
      <c r="M10" s="216">
        <v>985.5</v>
      </c>
      <c r="N10" s="216"/>
      <c r="O10" s="216">
        <v>45652</v>
      </c>
      <c r="P10" s="216" t="s">
        <v>157</v>
      </c>
      <c r="Q10" s="216">
        <v>1574.3</v>
      </c>
      <c r="R10" s="216" t="s">
        <v>157</v>
      </c>
      <c r="S10" s="216">
        <v>3500.8</v>
      </c>
      <c r="T10" s="216" t="s">
        <v>157</v>
      </c>
      <c r="U10" s="216">
        <v>9773</v>
      </c>
      <c r="V10" s="216" t="s">
        <v>157</v>
      </c>
      <c r="W10" s="216">
        <v>723.9</v>
      </c>
      <c r="X10" s="216" t="s">
        <v>157</v>
      </c>
      <c r="Y10" s="216">
        <v>17780.2</v>
      </c>
      <c r="Z10" s="216" t="s">
        <v>157</v>
      </c>
      <c r="AA10" s="216">
        <v>10520.7</v>
      </c>
      <c r="AB10" s="216" t="s">
        <v>157</v>
      </c>
      <c r="AC10" s="216">
        <v>1779.2</v>
      </c>
      <c r="AD10" s="216" t="s">
        <v>157</v>
      </c>
      <c r="AE10" s="207"/>
      <c r="AF10" s="67" t="s">
        <v>348</v>
      </c>
      <c r="AG10" s="822">
        <v>86114.2</v>
      </c>
      <c r="AH10" s="216" t="s">
        <v>157</v>
      </c>
      <c r="AI10" s="216">
        <v>36447.4</v>
      </c>
      <c r="AJ10" s="216" t="s">
        <v>157</v>
      </c>
      <c r="AK10" s="216" t="s">
        <v>275</v>
      </c>
      <c r="AL10" s="216" t="s">
        <v>157</v>
      </c>
      <c r="AM10" s="216" t="s">
        <v>275</v>
      </c>
      <c r="AN10" s="216" t="s">
        <v>157</v>
      </c>
      <c r="AO10" s="216">
        <v>5516.2</v>
      </c>
      <c r="AP10" s="216" t="s">
        <v>157</v>
      </c>
      <c r="AQ10" s="216">
        <v>2115.6</v>
      </c>
      <c r="AR10" s="216" t="s">
        <v>157</v>
      </c>
      <c r="AS10" s="216">
        <v>12508.2</v>
      </c>
      <c r="AT10" s="216" t="s">
        <v>157</v>
      </c>
      <c r="AU10" s="216">
        <v>9365.9</v>
      </c>
      <c r="AV10" s="216" t="s">
        <v>157</v>
      </c>
      <c r="AW10" s="216">
        <v>1939.7</v>
      </c>
      <c r="AX10" s="216" t="s">
        <v>157</v>
      </c>
      <c r="AY10" s="216">
        <v>7435.4</v>
      </c>
      <c r="AZ10" s="216" t="s">
        <v>157</v>
      </c>
      <c r="BA10" s="216">
        <v>2368.9</v>
      </c>
      <c r="BB10" s="216" t="s">
        <v>157</v>
      </c>
      <c r="BC10" s="216">
        <v>1492.3</v>
      </c>
      <c r="BD10" s="207" t="s">
        <v>157</v>
      </c>
      <c r="BE10" s="85"/>
    </row>
    <row r="11" spans="1:93" s="821" customFormat="1" ht="15" customHeight="1" x14ac:dyDescent="0.25">
      <c r="A11" s="187"/>
      <c r="B11" s="67" t="s">
        <v>160</v>
      </c>
      <c r="C11" s="216">
        <v>27101.1</v>
      </c>
      <c r="D11" s="216" t="s">
        <v>157</v>
      </c>
      <c r="E11" s="216">
        <v>15093.5</v>
      </c>
      <c r="F11" s="216" t="s">
        <v>157</v>
      </c>
      <c r="G11" s="216">
        <v>7190.5</v>
      </c>
      <c r="H11" s="216" t="s">
        <v>157</v>
      </c>
      <c r="I11" s="216">
        <v>1721.2</v>
      </c>
      <c r="J11" s="216" t="s">
        <v>157</v>
      </c>
      <c r="K11" s="216">
        <v>5371.5</v>
      </c>
      <c r="L11" s="216" t="s">
        <v>157</v>
      </c>
      <c r="M11" s="216">
        <v>97.8</v>
      </c>
      <c r="N11" s="216" t="s">
        <v>157</v>
      </c>
      <c r="O11" s="216">
        <v>7903</v>
      </c>
      <c r="P11" s="216" t="s">
        <v>157</v>
      </c>
      <c r="Q11" s="216">
        <v>313.5</v>
      </c>
      <c r="R11" s="216" t="s">
        <v>157</v>
      </c>
      <c r="S11" s="216">
        <v>511.5</v>
      </c>
      <c r="T11" s="216" t="s">
        <v>157</v>
      </c>
      <c r="U11" s="216">
        <v>1668.1</v>
      </c>
      <c r="V11" s="216" t="s">
        <v>157</v>
      </c>
      <c r="W11" s="216">
        <v>133.5</v>
      </c>
      <c r="X11" s="216" t="s">
        <v>157</v>
      </c>
      <c r="Y11" s="216">
        <v>3212.1</v>
      </c>
      <c r="Z11" s="216" t="s">
        <v>157</v>
      </c>
      <c r="AA11" s="216">
        <v>1530</v>
      </c>
      <c r="AB11" s="216" t="s">
        <v>157</v>
      </c>
      <c r="AC11" s="216">
        <v>534.4</v>
      </c>
      <c r="AD11" s="216" t="s">
        <v>157</v>
      </c>
      <c r="AE11" s="207"/>
      <c r="AF11" s="67" t="s">
        <v>160</v>
      </c>
      <c r="AG11" s="822">
        <v>12007.6</v>
      </c>
      <c r="AH11" s="216" t="s">
        <v>157</v>
      </c>
      <c r="AI11" s="216">
        <v>3825</v>
      </c>
      <c r="AJ11" s="216" t="s">
        <v>157</v>
      </c>
      <c r="AK11" s="216">
        <v>1297.9000000000001</v>
      </c>
      <c r="AL11" s="216" t="s">
        <v>157</v>
      </c>
      <c r="AM11" s="216">
        <v>17.600000000000001</v>
      </c>
      <c r="AN11" s="216" t="s">
        <v>157</v>
      </c>
      <c r="AO11" s="216">
        <v>731.8</v>
      </c>
      <c r="AP11" s="216" t="s">
        <v>157</v>
      </c>
      <c r="AQ11" s="216">
        <v>274.5</v>
      </c>
      <c r="AR11" s="216" t="s">
        <v>157</v>
      </c>
      <c r="AS11" s="216">
        <v>2269.3000000000002</v>
      </c>
      <c r="AT11" s="216" t="s">
        <v>157</v>
      </c>
      <c r="AU11" s="216">
        <v>1401.7</v>
      </c>
      <c r="AV11" s="216" t="s">
        <v>157</v>
      </c>
      <c r="AW11" s="216">
        <v>443.6</v>
      </c>
      <c r="AX11" s="216" t="s">
        <v>157</v>
      </c>
      <c r="AY11" s="216">
        <v>1736.1</v>
      </c>
      <c r="AZ11" s="216" t="s">
        <v>157</v>
      </c>
      <c r="BA11" s="216">
        <v>56.9</v>
      </c>
      <c r="BB11" s="216" t="s">
        <v>157</v>
      </c>
      <c r="BC11" s="216">
        <v>396.6</v>
      </c>
      <c r="BD11" s="207" t="s">
        <v>157</v>
      </c>
      <c r="BE11" s="85"/>
    </row>
    <row r="12" spans="1:93" s="821" customFormat="1" ht="15" customHeight="1" x14ac:dyDescent="0.25">
      <c r="A12" s="187"/>
      <c r="B12" s="67" t="s">
        <v>1015</v>
      </c>
      <c r="C12" s="216">
        <v>65380.1</v>
      </c>
      <c r="D12" s="216" t="s">
        <v>157</v>
      </c>
      <c r="E12" s="216">
        <v>33697.4</v>
      </c>
      <c r="F12" s="216" t="s">
        <v>157</v>
      </c>
      <c r="G12" s="216">
        <v>15171.7</v>
      </c>
      <c r="H12" s="216" t="s">
        <v>157</v>
      </c>
      <c r="I12" s="216">
        <v>3526.4</v>
      </c>
      <c r="J12" s="216" t="s">
        <v>157</v>
      </c>
      <c r="K12" s="216">
        <v>11318.6</v>
      </c>
      <c r="L12" s="216" t="s">
        <v>157</v>
      </c>
      <c r="M12" s="216">
        <v>326.8</v>
      </c>
      <c r="N12" s="216" t="s">
        <v>157</v>
      </c>
      <c r="O12" s="216">
        <v>18525.599999999999</v>
      </c>
      <c r="P12" s="216" t="s">
        <v>157</v>
      </c>
      <c r="Q12" s="216">
        <v>586.29999999999995</v>
      </c>
      <c r="R12" s="216" t="s">
        <v>157</v>
      </c>
      <c r="S12" s="216">
        <v>1195.5999999999999</v>
      </c>
      <c r="T12" s="216" t="s">
        <v>157</v>
      </c>
      <c r="U12" s="216">
        <v>3967</v>
      </c>
      <c r="V12" s="216" t="s">
        <v>157</v>
      </c>
      <c r="W12" s="216">
        <v>323.2</v>
      </c>
      <c r="X12" s="216" t="s">
        <v>157</v>
      </c>
      <c r="Y12" s="216">
        <v>7593.7</v>
      </c>
      <c r="Z12" s="216" t="s">
        <v>157</v>
      </c>
      <c r="AA12" s="216">
        <v>3868.6</v>
      </c>
      <c r="AB12" s="216" t="s">
        <v>157</v>
      </c>
      <c r="AC12" s="216">
        <v>991.3</v>
      </c>
      <c r="AD12" s="216" t="s">
        <v>157</v>
      </c>
      <c r="AE12" s="207"/>
      <c r="AF12" s="67" t="s">
        <v>1015</v>
      </c>
      <c r="AG12" s="822">
        <v>31682.7</v>
      </c>
      <c r="AH12" s="216" t="s">
        <v>157</v>
      </c>
      <c r="AI12" s="216">
        <v>11562.4</v>
      </c>
      <c r="AJ12" s="216" t="s">
        <v>157</v>
      </c>
      <c r="AK12" s="216">
        <v>3351.3</v>
      </c>
      <c r="AL12" s="216" t="s">
        <v>157</v>
      </c>
      <c r="AM12" s="216">
        <v>87.8</v>
      </c>
      <c r="AN12" s="216" t="s">
        <v>157</v>
      </c>
      <c r="AO12" s="216">
        <v>1962.5</v>
      </c>
      <c r="AP12" s="216" t="s">
        <v>157</v>
      </c>
      <c r="AQ12" s="216">
        <v>723.9</v>
      </c>
      <c r="AR12" s="216" t="s">
        <v>157</v>
      </c>
      <c r="AS12" s="216">
        <v>5607.6</v>
      </c>
      <c r="AT12" s="216" t="s">
        <v>157</v>
      </c>
      <c r="AU12" s="216">
        <v>3448.5</v>
      </c>
      <c r="AV12" s="216" t="s">
        <v>157</v>
      </c>
      <c r="AW12" s="216">
        <v>766.5</v>
      </c>
      <c r="AX12" s="216" t="s">
        <v>157</v>
      </c>
      <c r="AY12" s="216">
        <v>3524.3</v>
      </c>
      <c r="AZ12" s="216" t="s">
        <v>157</v>
      </c>
      <c r="BA12" s="216">
        <v>319.60000000000002</v>
      </c>
      <c r="BB12" s="216" t="s">
        <v>157</v>
      </c>
      <c r="BC12" s="216">
        <v>1094.8</v>
      </c>
      <c r="BD12" s="207" t="s">
        <v>157</v>
      </c>
      <c r="BE12" s="85"/>
    </row>
    <row r="13" spans="1:93" s="821" customFormat="1" ht="15" customHeight="1" x14ac:dyDescent="0.25">
      <c r="A13" s="187"/>
      <c r="B13" s="67" t="s">
        <v>346</v>
      </c>
      <c r="C13" s="216">
        <v>108259</v>
      </c>
      <c r="D13" s="216" t="s">
        <v>157</v>
      </c>
      <c r="E13" s="216">
        <v>53316</v>
      </c>
      <c r="F13" s="216" t="s">
        <v>157</v>
      </c>
      <c r="G13" s="216">
        <v>23275.4</v>
      </c>
      <c r="H13" s="216" t="s">
        <v>157</v>
      </c>
      <c r="I13" s="216">
        <v>5606.7</v>
      </c>
      <c r="J13" s="216" t="s">
        <v>157</v>
      </c>
      <c r="K13" s="216">
        <v>17158.5</v>
      </c>
      <c r="L13" s="216" t="s">
        <v>157</v>
      </c>
      <c r="M13" s="216">
        <v>510.2</v>
      </c>
      <c r="N13" s="216" t="s">
        <v>157</v>
      </c>
      <c r="O13" s="216">
        <v>30040.6</v>
      </c>
      <c r="P13" s="216" t="s">
        <v>157</v>
      </c>
      <c r="Q13" s="216">
        <v>802.8</v>
      </c>
      <c r="R13" s="216" t="s">
        <v>157</v>
      </c>
      <c r="S13" s="216">
        <v>1889.7</v>
      </c>
      <c r="T13" s="216" t="s">
        <v>157</v>
      </c>
      <c r="U13" s="216">
        <v>6513.6</v>
      </c>
      <c r="V13" s="216" t="s">
        <v>157</v>
      </c>
      <c r="W13" s="216">
        <v>585.20000000000005</v>
      </c>
      <c r="X13" s="216" t="s">
        <v>157</v>
      </c>
      <c r="Y13" s="216">
        <v>12003.6</v>
      </c>
      <c r="Z13" s="216" t="s">
        <v>157</v>
      </c>
      <c r="AA13" s="216">
        <v>6642</v>
      </c>
      <c r="AB13" s="216" t="s">
        <v>157</v>
      </c>
      <c r="AC13" s="216">
        <v>1603.7</v>
      </c>
      <c r="AD13" s="216" t="s">
        <v>157</v>
      </c>
      <c r="AE13" s="207"/>
      <c r="AF13" s="67" t="s">
        <v>346</v>
      </c>
      <c r="AG13" s="822">
        <v>54943</v>
      </c>
      <c r="AH13" s="216" t="s">
        <v>157</v>
      </c>
      <c r="AI13" s="216">
        <v>21036.799999999999</v>
      </c>
      <c r="AJ13" s="216" t="s">
        <v>157</v>
      </c>
      <c r="AK13" s="216">
        <v>6161.8</v>
      </c>
      <c r="AL13" s="216" t="s">
        <v>157</v>
      </c>
      <c r="AM13" s="216">
        <v>141.1</v>
      </c>
      <c r="AN13" s="216" t="s">
        <v>157</v>
      </c>
      <c r="AO13" s="216">
        <v>3231.8</v>
      </c>
      <c r="AP13" s="216" t="s">
        <v>157</v>
      </c>
      <c r="AQ13" s="216">
        <v>1087.8</v>
      </c>
      <c r="AR13" s="216" t="s">
        <v>157</v>
      </c>
      <c r="AS13" s="216">
        <v>9289.2000000000007</v>
      </c>
      <c r="AT13" s="216" t="s">
        <v>157</v>
      </c>
      <c r="AU13" s="216">
        <v>6059.7</v>
      </c>
      <c r="AV13" s="216" t="s">
        <v>157</v>
      </c>
      <c r="AW13" s="216">
        <v>1397.9</v>
      </c>
      <c r="AX13" s="216" t="s">
        <v>157</v>
      </c>
      <c r="AY13" s="216">
        <v>5594.4</v>
      </c>
      <c r="AZ13" s="216" t="s">
        <v>157</v>
      </c>
      <c r="BA13" s="216">
        <v>495.5</v>
      </c>
      <c r="BB13" s="216" t="s">
        <v>157</v>
      </c>
      <c r="BC13" s="216">
        <v>1845</v>
      </c>
      <c r="BD13" s="823" t="s">
        <v>157</v>
      </c>
    </row>
    <row r="14" spans="1:93" s="821" customFormat="1" ht="21.9" customHeight="1" x14ac:dyDescent="0.25">
      <c r="A14" s="187"/>
      <c r="B14" s="88" t="s">
        <v>253</v>
      </c>
      <c r="C14" s="58">
        <v>102.5</v>
      </c>
      <c r="D14" s="58" t="s">
        <v>157</v>
      </c>
      <c r="E14" s="58">
        <v>103.1</v>
      </c>
      <c r="F14" s="58" t="s">
        <v>157</v>
      </c>
      <c r="G14" s="58">
        <v>119</v>
      </c>
      <c r="H14" s="58" t="s">
        <v>157</v>
      </c>
      <c r="I14" s="58">
        <v>110</v>
      </c>
      <c r="J14" s="58" t="s">
        <v>157</v>
      </c>
      <c r="K14" s="58">
        <v>124.6</v>
      </c>
      <c r="L14" s="58" t="s">
        <v>157</v>
      </c>
      <c r="M14" s="58">
        <v>73.5</v>
      </c>
      <c r="N14" s="58" t="s">
        <v>157</v>
      </c>
      <c r="O14" s="58">
        <v>93.5</v>
      </c>
      <c r="P14" s="58" t="s">
        <v>157</v>
      </c>
      <c r="Q14" s="58">
        <v>70.7</v>
      </c>
      <c r="R14" s="58" t="s">
        <v>157</v>
      </c>
      <c r="S14" s="58">
        <v>75.400000000000006</v>
      </c>
      <c r="T14" s="58" t="s">
        <v>157</v>
      </c>
      <c r="U14" s="58">
        <v>96.8</v>
      </c>
      <c r="V14" s="58" t="s">
        <v>157</v>
      </c>
      <c r="W14" s="58">
        <v>134.19999999999999</v>
      </c>
      <c r="X14" s="58" t="s">
        <v>157</v>
      </c>
      <c r="Y14" s="58">
        <v>91.1</v>
      </c>
      <c r="Z14" s="58" t="s">
        <v>157</v>
      </c>
      <c r="AA14" s="58">
        <v>95</v>
      </c>
      <c r="AB14" s="58" t="s">
        <v>157</v>
      </c>
      <c r="AC14" s="58">
        <v>138.5</v>
      </c>
      <c r="AD14" s="58" t="s">
        <v>157</v>
      </c>
      <c r="AE14" s="207"/>
      <c r="AF14" s="88" t="s">
        <v>253</v>
      </c>
      <c r="AG14" s="822">
        <v>101.8</v>
      </c>
      <c r="AH14" s="216" t="s">
        <v>157</v>
      </c>
      <c r="AI14" s="216">
        <v>94.4</v>
      </c>
      <c r="AJ14" s="216" t="s">
        <v>157</v>
      </c>
      <c r="AK14" s="216">
        <v>132.5</v>
      </c>
      <c r="AL14" s="216" t="s">
        <v>157</v>
      </c>
      <c r="AM14" s="216" t="s">
        <v>275</v>
      </c>
      <c r="AN14" s="216" t="s">
        <v>157</v>
      </c>
      <c r="AO14" s="216">
        <v>89.1</v>
      </c>
      <c r="AP14" s="216" t="s">
        <v>157</v>
      </c>
      <c r="AQ14" s="216" t="s">
        <v>275</v>
      </c>
      <c r="AR14" s="216" t="s">
        <v>157</v>
      </c>
      <c r="AS14" s="216">
        <v>111.9</v>
      </c>
      <c r="AT14" s="216" t="s">
        <v>157</v>
      </c>
      <c r="AU14" s="216">
        <v>97.8</v>
      </c>
      <c r="AV14" s="216" t="s">
        <v>157</v>
      </c>
      <c r="AW14" s="216">
        <v>103.3</v>
      </c>
      <c r="AX14" s="216" t="s">
        <v>157</v>
      </c>
      <c r="AY14" s="216">
        <v>110.3</v>
      </c>
      <c r="AZ14" s="216" t="s">
        <v>157</v>
      </c>
      <c r="BA14" s="216">
        <v>39.4</v>
      </c>
      <c r="BB14" s="216" t="s">
        <v>157</v>
      </c>
      <c r="BC14" s="216">
        <v>175.6</v>
      </c>
      <c r="BD14" s="187" t="s">
        <v>157</v>
      </c>
    </row>
    <row r="15" spans="1:93" s="48" customFormat="1" ht="24.6" customHeight="1" x14ac:dyDescent="0.3">
      <c r="A15" s="51"/>
      <c r="B15" s="51" t="s">
        <v>1634</v>
      </c>
      <c r="C15" s="51"/>
      <c r="D15" s="51"/>
      <c r="E15" s="51"/>
      <c r="F15" s="51"/>
      <c r="G15" s="51"/>
      <c r="H15" s="51"/>
      <c r="I15" s="51"/>
      <c r="J15" s="51"/>
      <c r="K15" s="52"/>
      <c r="L15" s="51"/>
      <c r="M15" s="52"/>
      <c r="N15" s="51"/>
      <c r="O15" s="52" t="s">
        <v>1633</v>
      </c>
      <c r="P15" s="51"/>
      <c r="Q15" s="51"/>
      <c r="R15" s="65"/>
      <c r="S15" s="51"/>
      <c r="T15" s="51"/>
      <c r="U15" s="51"/>
      <c r="V15" s="51"/>
      <c r="W15" s="51"/>
      <c r="X15" s="51"/>
      <c r="Y15" s="51"/>
      <c r="Z15" s="51"/>
      <c r="AA15" s="51"/>
      <c r="AB15" s="51"/>
      <c r="AC15" s="51"/>
      <c r="AD15" s="51"/>
      <c r="AE15" s="128"/>
      <c r="AF15" s="51" t="s">
        <v>1634</v>
      </c>
      <c r="AG15" s="51"/>
      <c r="AH15" s="51"/>
      <c r="AI15" s="51"/>
      <c r="AJ15" s="51"/>
      <c r="AK15" s="51"/>
      <c r="AL15" s="51"/>
      <c r="AM15" s="51"/>
      <c r="AN15" s="51"/>
      <c r="AO15" s="256"/>
      <c r="AP15" s="51"/>
      <c r="AQ15" s="51"/>
      <c r="AR15" s="52" t="s">
        <v>1633</v>
      </c>
      <c r="AS15" s="51"/>
      <c r="AT15" s="51"/>
      <c r="AU15" s="51"/>
      <c r="AV15" s="51"/>
      <c r="AW15" s="51"/>
      <c r="AX15" s="51"/>
      <c r="AY15" s="51"/>
      <c r="AZ15" s="51"/>
      <c r="BA15" s="51"/>
      <c r="BB15" s="65"/>
    </row>
    <row r="16" spans="1:93" s="48" customFormat="1" ht="14.4" x14ac:dyDescent="0.3">
      <c r="A16" s="51"/>
      <c r="B16" s="51" t="s">
        <v>1632</v>
      </c>
      <c r="C16" s="51"/>
      <c r="D16" s="51"/>
      <c r="E16" s="51"/>
      <c r="F16" s="51"/>
      <c r="G16" s="51"/>
      <c r="H16" s="51"/>
      <c r="I16" s="51"/>
      <c r="J16" s="51"/>
      <c r="K16" s="52"/>
      <c r="L16" s="51"/>
      <c r="M16" s="52"/>
      <c r="N16" s="51"/>
      <c r="O16" s="52" t="s">
        <v>1631</v>
      </c>
      <c r="P16" s="51"/>
      <c r="Q16" s="51"/>
      <c r="R16" s="51"/>
      <c r="S16" s="51"/>
      <c r="T16" s="51"/>
      <c r="U16" s="51"/>
      <c r="V16" s="51"/>
      <c r="W16" s="51"/>
      <c r="X16" s="51"/>
      <c r="Y16" s="51"/>
      <c r="Z16" s="51"/>
      <c r="AA16" s="51"/>
      <c r="AB16" s="51"/>
      <c r="AC16" s="51"/>
      <c r="AD16" s="51"/>
      <c r="AE16" s="51"/>
      <c r="AF16" s="51" t="s">
        <v>1632</v>
      </c>
      <c r="AG16" s="51"/>
      <c r="AH16" s="51"/>
      <c r="AI16" s="51"/>
      <c r="AJ16" s="51"/>
      <c r="AK16" s="51"/>
      <c r="AL16" s="51"/>
      <c r="AM16" s="51"/>
      <c r="AN16" s="51"/>
      <c r="AO16" s="256"/>
      <c r="AP16" s="51"/>
      <c r="AQ16" s="51"/>
      <c r="AR16" s="52" t="s">
        <v>1631</v>
      </c>
      <c r="AS16" s="51"/>
      <c r="AT16" s="51"/>
      <c r="AU16" s="51"/>
      <c r="AV16" s="51"/>
      <c r="AW16" s="51"/>
      <c r="AX16" s="51"/>
      <c r="AY16" s="51"/>
      <c r="AZ16" s="51"/>
      <c r="BA16" s="51"/>
      <c r="BB16" s="65"/>
    </row>
    <row r="17" spans="1:54" s="48" customFormat="1" ht="14.4" x14ac:dyDescent="0.3">
      <c r="A17" s="51"/>
      <c r="B17" s="51" t="s">
        <v>1630</v>
      </c>
      <c r="C17" s="51"/>
      <c r="D17" s="51"/>
      <c r="E17" s="51"/>
      <c r="F17" s="51"/>
      <c r="G17" s="51"/>
      <c r="H17" s="51"/>
      <c r="I17" s="51"/>
      <c r="J17" s="51"/>
      <c r="K17" s="52"/>
      <c r="L17" s="51"/>
      <c r="M17" s="52"/>
      <c r="N17" s="51"/>
      <c r="O17" s="52" t="s">
        <v>1629</v>
      </c>
      <c r="P17" s="51"/>
      <c r="Q17" s="51"/>
      <c r="R17" s="51"/>
      <c r="S17" s="51"/>
      <c r="T17" s="51"/>
      <c r="U17" s="51"/>
      <c r="V17" s="51"/>
      <c r="W17" s="51"/>
      <c r="X17" s="51"/>
      <c r="Y17" s="51"/>
      <c r="Z17" s="51"/>
      <c r="AA17" s="51"/>
      <c r="AB17" s="51"/>
      <c r="AC17" s="51"/>
      <c r="AD17" s="51"/>
      <c r="AE17" s="51"/>
      <c r="AF17" s="51" t="s">
        <v>1630</v>
      </c>
      <c r="AG17" s="51"/>
      <c r="AH17" s="51"/>
      <c r="AI17" s="51"/>
      <c r="AJ17" s="51"/>
      <c r="AK17" s="51"/>
      <c r="AL17" s="51"/>
      <c r="AM17" s="51"/>
      <c r="AN17" s="51"/>
      <c r="AO17" s="256"/>
      <c r="AP17" s="51"/>
      <c r="AQ17" s="51"/>
      <c r="AR17" s="52" t="s">
        <v>1629</v>
      </c>
      <c r="AS17" s="51"/>
      <c r="AT17" s="51"/>
      <c r="AU17" s="51"/>
      <c r="AV17" s="51"/>
      <c r="AW17" s="51"/>
      <c r="AX17" s="51"/>
      <c r="AY17" s="51"/>
      <c r="AZ17" s="51"/>
      <c r="BA17" s="51"/>
      <c r="BB17" s="65"/>
    </row>
    <row r="18" spans="1:54" s="48" customFormat="1" ht="14.4" x14ac:dyDescent="0.3">
      <c r="A18" s="51"/>
      <c r="B18" s="550"/>
      <c r="C18" s="51"/>
      <c r="D18" s="51"/>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50"/>
      <c r="AG18" s="51"/>
      <c r="AH18" s="51"/>
      <c r="AI18" s="51"/>
      <c r="AJ18" s="51"/>
      <c r="AK18" s="51"/>
      <c r="AL18" s="51"/>
      <c r="AM18" s="51"/>
      <c r="AN18" s="51"/>
      <c r="AO18" s="51"/>
      <c r="AP18" s="51"/>
      <c r="AQ18" s="51"/>
      <c r="AR18" s="51"/>
      <c r="AS18" s="51"/>
      <c r="AT18" s="51"/>
      <c r="AU18" s="51"/>
      <c r="AV18" s="51"/>
      <c r="AW18" s="51"/>
      <c r="AX18" s="51"/>
      <c r="AY18" s="51"/>
      <c r="AZ18" s="51"/>
      <c r="BA18" s="51"/>
      <c r="BB18" s="65"/>
    </row>
    <row r="19" spans="1:54" x14ac:dyDescent="0.25">
      <c r="A19" s="3"/>
      <c r="C19" s="241"/>
      <c r="D19" s="241"/>
      <c r="E19" s="241"/>
      <c r="F19" s="241"/>
      <c r="G19" s="241"/>
      <c r="H19" s="3"/>
      <c r="I19" s="3"/>
      <c r="J19" s="3"/>
      <c r="K19" s="3"/>
      <c r="L19" s="20"/>
      <c r="M19" s="20"/>
      <c r="N19" s="20"/>
      <c r="O19" s="20"/>
      <c r="P19" s="20"/>
      <c r="Q19" s="20"/>
      <c r="R19" s="20"/>
      <c r="S19" s="20"/>
      <c r="T19" s="3"/>
      <c r="U19" s="3"/>
      <c r="V19" s="3"/>
      <c r="W19" s="3"/>
      <c r="X19" s="3"/>
      <c r="Y19" s="3"/>
      <c r="Z19" s="3"/>
      <c r="AA19" s="3"/>
      <c r="AB19" s="3"/>
      <c r="AC19" s="3"/>
      <c r="AD19" s="3"/>
      <c r="AE19" s="3"/>
      <c r="AG19" s="3"/>
      <c r="AH19" s="3"/>
      <c r="AI19" s="3"/>
      <c r="AJ19" s="3"/>
      <c r="AK19" s="3"/>
      <c r="AL19" s="3"/>
      <c r="AM19" s="3"/>
      <c r="AN19" s="3"/>
      <c r="AO19" s="3"/>
      <c r="AP19" s="3"/>
      <c r="AQ19" s="3"/>
      <c r="AR19" s="3"/>
      <c r="AS19" s="3"/>
      <c r="AT19" s="3"/>
      <c r="AU19" s="3"/>
      <c r="AV19" s="3"/>
      <c r="AW19" s="3"/>
      <c r="AX19" s="3"/>
      <c r="AY19" s="3"/>
      <c r="AZ19" s="3"/>
      <c r="BA19" s="3"/>
      <c r="BB19" s="105"/>
    </row>
    <row r="20" spans="1:54" x14ac:dyDescent="0.25">
      <c r="A20" s="3"/>
      <c r="C20" s="241"/>
      <c r="D20" s="241"/>
      <c r="E20" s="241"/>
      <c r="F20" s="241"/>
      <c r="G20" s="241"/>
      <c r="H20" s="3"/>
      <c r="I20" s="3"/>
      <c r="J20" s="3"/>
      <c r="K20" s="3"/>
      <c r="L20" s="20"/>
      <c r="M20" s="20"/>
      <c r="N20" s="20"/>
      <c r="O20" s="20"/>
      <c r="P20" s="20"/>
      <c r="Q20" s="20"/>
      <c r="R20" s="20"/>
      <c r="S20" s="20"/>
      <c r="T20" s="3"/>
      <c r="U20" s="3"/>
      <c r="V20" s="3"/>
      <c r="W20" s="3"/>
      <c r="X20" s="3"/>
      <c r="Y20" s="3"/>
      <c r="Z20" s="3"/>
      <c r="AA20" s="3"/>
      <c r="AB20" s="3"/>
      <c r="AC20" s="3"/>
      <c r="AD20" s="3"/>
      <c r="AE20" s="3"/>
      <c r="AG20" s="3"/>
      <c r="AH20" s="3"/>
      <c r="AI20" s="3"/>
      <c r="AJ20" s="3"/>
      <c r="AK20" s="3"/>
      <c r="AL20" s="3"/>
      <c r="AM20" s="3"/>
      <c r="AN20" s="3"/>
      <c r="AO20" s="3"/>
      <c r="AP20" s="3"/>
      <c r="AQ20" s="3"/>
      <c r="AR20" s="3"/>
      <c r="AS20" s="3"/>
      <c r="AT20" s="3"/>
      <c r="AU20" s="3"/>
      <c r="AV20" s="3"/>
      <c r="AW20" s="3"/>
      <c r="AX20" s="3"/>
      <c r="AY20" s="3"/>
      <c r="AZ20" s="3"/>
      <c r="BA20" s="3"/>
      <c r="BB20" s="105"/>
    </row>
    <row r="21" spans="1:54" ht="15.6" x14ac:dyDescent="0.3">
      <c r="A21" s="121"/>
      <c r="C21" s="255"/>
      <c r="D21" s="255"/>
      <c r="E21" s="255"/>
      <c r="F21" s="255"/>
      <c r="G21" s="255"/>
      <c r="H21" s="121"/>
      <c r="I21" s="121"/>
      <c r="J21" s="121"/>
      <c r="K21" s="121"/>
      <c r="L21" s="121"/>
      <c r="M21" s="121"/>
      <c r="N21" s="121"/>
      <c r="O21" s="121"/>
      <c r="P21" s="121"/>
      <c r="Q21" s="121"/>
      <c r="R21" s="121"/>
      <c r="S21" s="121"/>
      <c r="T21" s="121"/>
      <c r="U21" s="121"/>
      <c r="V21" s="121"/>
      <c r="W21" s="121"/>
      <c r="X21" s="121"/>
      <c r="Y21" s="121"/>
      <c r="Z21" s="121"/>
      <c r="AA21" s="121"/>
      <c r="AB21" s="121"/>
      <c r="AC21" s="121"/>
      <c r="AD21" s="121"/>
      <c r="AE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row>
    <row r="22" spans="1:54" ht="15.6" x14ac:dyDescent="0.3">
      <c r="B22" s="820"/>
      <c r="C22" s="820"/>
      <c r="D22" s="820"/>
      <c r="E22" s="820"/>
      <c r="F22" s="820"/>
      <c r="G22" s="820"/>
      <c r="H22" s="819"/>
      <c r="I22" s="819"/>
      <c r="J22" s="818"/>
      <c r="K22" s="818"/>
    </row>
  </sheetData>
  <sheetProtection insertHyperlinks="0"/>
  <mergeCells count="63">
    <mergeCell ref="AF1:BE1"/>
    <mergeCell ref="B2:B7"/>
    <mergeCell ref="C2:D5"/>
    <mergeCell ref="E2:AD2"/>
    <mergeCell ref="AF2:AF7"/>
    <mergeCell ref="AG2:BD3"/>
    <mergeCell ref="E3:F5"/>
    <mergeCell ref="G3:N3"/>
    <mergeCell ref="O3:AD3"/>
    <mergeCell ref="AC4:AD5"/>
    <mergeCell ref="Q4:R5"/>
    <mergeCell ref="S4:T5"/>
    <mergeCell ref="U4:V5"/>
    <mergeCell ref="W4:X5"/>
    <mergeCell ref="Y4:Z5"/>
    <mergeCell ref="B1:AA1"/>
    <mergeCell ref="G4:H5"/>
    <mergeCell ref="I4:J5"/>
    <mergeCell ref="K4:L5"/>
    <mergeCell ref="M4:N5"/>
    <mergeCell ref="O4:P5"/>
    <mergeCell ref="AQ4:AR5"/>
    <mergeCell ref="AS4:AT5"/>
    <mergeCell ref="AU4:AV5"/>
    <mergeCell ref="AW4:AX4"/>
    <mergeCell ref="AY4:AZ5"/>
    <mergeCell ref="BA4:BB5"/>
    <mergeCell ref="Y7:Z7"/>
    <mergeCell ref="AA7:AB7"/>
    <mergeCell ref="AA4:AB5"/>
    <mergeCell ref="BC4:BD5"/>
    <mergeCell ref="AW5:AX5"/>
    <mergeCell ref="AG4:AH5"/>
    <mergeCell ref="AI4:AJ5"/>
    <mergeCell ref="AK4:AL5"/>
    <mergeCell ref="AM4:AN5"/>
    <mergeCell ref="AO4:AP5"/>
    <mergeCell ref="AO7:AP7"/>
    <mergeCell ref="AQ7:AR7"/>
    <mergeCell ref="AS7:AT7"/>
    <mergeCell ref="AU7:AV7"/>
    <mergeCell ref="AW7:AX7"/>
    <mergeCell ref="M7:N7"/>
    <mergeCell ref="O7:P7"/>
    <mergeCell ref="Q7:R7"/>
    <mergeCell ref="S7:T7"/>
    <mergeCell ref="U7:V7"/>
    <mergeCell ref="W7:X7"/>
    <mergeCell ref="AY7:AZ7"/>
    <mergeCell ref="BA7:BB7"/>
    <mergeCell ref="AC7:AD7"/>
    <mergeCell ref="C6:AD6"/>
    <mergeCell ref="AG6:BD6"/>
    <mergeCell ref="C7:D7"/>
    <mergeCell ref="E7:F7"/>
    <mergeCell ref="G7:H7"/>
    <mergeCell ref="I7:J7"/>
    <mergeCell ref="K7:L7"/>
    <mergeCell ref="BC7:BD7"/>
    <mergeCell ref="AG7:AH7"/>
    <mergeCell ref="AI7:AJ7"/>
    <mergeCell ref="AK7:AL7"/>
    <mergeCell ref="AM7:AN7"/>
  </mergeCells>
  <pageMargins left="0.23622047244094491" right="0.23622047244094491" top="0.23622047244094491" bottom="0.23622047244094491" header="0" footer="0"/>
  <pageSetup paperSize="9" scale="71" orientation="landscape" r:id="rId1"/>
  <headerFooter alignWithMargins="0"/>
  <colBreaks count="1" manualBreakCount="1">
    <brk id="30" max="16"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99616-016A-47BE-9F7F-0EFD154E0A38}">
  <sheetPr codeName="Arkusz21">
    <pageSetUpPr autoPageBreaks="0"/>
  </sheetPr>
  <dimension ref="A1:CO54"/>
  <sheetViews>
    <sheetView showGridLines="0" zoomScale="80" zoomScaleNormal="80" zoomScaleSheetLayoutView="80" workbookViewId="0"/>
  </sheetViews>
  <sheetFormatPr defaultColWidth="10.88671875" defaultRowHeight="13.2" x14ac:dyDescent="0.25"/>
  <cols>
    <col min="1" max="1" width="2.21875" style="16" customWidth="1"/>
    <col min="2" max="2" width="24.33203125" style="16" customWidth="1"/>
    <col min="3" max="3" width="12.44140625" style="16" bestFit="1" customWidth="1"/>
    <col min="4" max="4" width="2.21875" style="16" customWidth="1"/>
    <col min="5" max="5" width="12.44140625" style="16" customWidth="1"/>
    <col min="6" max="6" width="2.21875" style="16" customWidth="1"/>
    <col min="7" max="7" width="12.44140625" style="16" bestFit="1" customWidth="1"/>
    <col min="8" max="8" width="2.21875" style="16" customWidth="1"/>
    <col min="9" max="9" width="13.21875" style="16" customWidth="1"/>
    <col min="10" max="10" width="2.21875" style="16" customWidth="1"/>
    <col min="11" max="11" width="11.21875" style="16" bestFit="1" customWidth="1"/>
    <col min="12" max="12" width="2.21875" style="16" customWidth="1"/>
    <col min="13" max="13" width="14.21875" style="16" bestFit="1" customWidth="1"/>
    <col min="14" max="14" width="2.21875" style="16" customWidth="1"/>
    <col min="15" max="15" width="12.44140625" style="16" bestFit="1" customWidth="1"/>
    <col min="16" max="16" width="2.21875" style="16" customWidth="1"/>
    <col min="17" max="17" width="12.44140625" style="16" bestFit="1" customWidth="1"/>
    <col min="18" max="18" width="2.21875" style="16" customWidth="1"/>
    <col min="19" max="19" width="14.44140625" style="16" customWidth="1"/>
    <col min="20" max="20" width="2.21875" style="16" customWidth="1"/>
    <col min="21" max="16384" width="10.88671875" style="16"/>
  </cols>
  <sheetData>
    <row r="1" spans="1:93" ht="39.6" customHeight="1" x14ac:dyDescent="0.4">
      <c r="A1" s="3"/>
      <c r="B1" s="967" t="s">
        <v>1970</v>
      </c>
      <c r="C1" s="3"/>
      <c r="D1" s="3"/>
      <c r="E1" s="3"/>
      <c r="F1" s="3"/>
      <c r="G1" s="3"/>
      <c r="H1" s="3"/>
      <c r="I1" s="3"/>
      <c r="J1" s="3"/>
      <c r="K1" s="3"/>
      <c r="L1" s="3"/>
      <c r="M1" s="3"/>
      <c r="N1" s="3"/>
      <c r="O1" s="3"/>
      <c r="P1" s="3"/>
      <c r="Q1" s="3"/>
      <c r="R1" s="3"/>
      <c r="S1" s="3"/>
      <c r="T1" s="3"/>
      <c r="U1" s="3"/>
      <c r="V1" s="3"/>
    </row>
    <row r="2" spans="1:93" s="48" customFormat="1" ht="46.95" customHeight="1" x14ac:dyDescent="0.25">
      <c r="A2" s="51"/>
      <c r="B2" s="1049" t="s">
        <v>1971</v>
      </c>
      <c r="C2" s="1049"/>
      <c r="D2" s="1049"/>
      <c r="E2" s="1049"/>
      <c r="F2" s="1049"/>
      <c r="G2" s="1049"/>
      <c r="H2" s="1049"/>
      <c r="I2" s="1049"/>
      <c r="J2" s="1049"/>
      <c r="K2" s="1049"/>
      <c r="L2" s="1049"/>
      <c r="M2" s="1049"/>
      <c r="N2" s="1049"/>
      <c r="O2" s="1049"/>
      <c r="P2" s="1049"/>
      <c r="Q2" s="1049"/>
      <c r="R2" s="51"/>
      <c r="S2" s="51"/>
      <c r="T2" s="51"/>
      <c r="U2" s="51"/>
      <c r="V2" s="51"/>
    </row>
    <row r="3" spans="1:93" s="48" customFormat="1" ht="15.75" customHeight="1" x14ac:dyDescent="0.25">
      <c r="A3" s="65"/>
      <c r="B3" s="1077" t="s">
        <v>1972</v>
      </c>
      <c r="C3" s="1026" t="s">
        <v>1973</v>
      </c>
      <c r="D3" s="1027"/>
      <c r="E3" s="146"/>
      <c r="F3" s="146"/>
      <c r="G3" s="146"/>
      <c r="H3" s="146"/>
      <c r="I3" s="146"/>
      <c r="J3" s="146"/>
      <c r="K3" s="146"/>
      <c r="L3" s="76"/>
      <c r="M3" s="1026" t="s">
        <v>1974</v>
      </c>
      <c r="N3" s="1027"/>
      <c r="O3" s="146"/>
      <c r="P3" s="146"/>
      <c r="Q3" s="146"/>
      <c r="R3" s="146"/>
      <c r="S3" s="146"/>
      <c r="T3" s="146"/>
      <c r="U3" s="51"/>
      <c r="V3" s="51"/>
    </row>
    <row r="4" spans="1:93" s="48" customFormat="1" ht="121.5" customHeight="1" x14ac:dyDescent="0.25">
      <c r="A4" s="65"/>
      <c r="B4" s="1078"/>
      <c r="C4" s="1030"/>
      <c r="D4" s="1031"/>
      <c r="E4" s="1042" t="s">
        <v>1975</v>
      </c>
      <c r="F4" s="1044"/>
      <c r="G4" s="1042" t="s">
        <v>1976</v>
      </c>
      <c r="H4" s="1044"/>
      <c r="I4" s="1042" t="s">
        <v>1977</v>
      </c>
      <c r="J4" s="1044"/>
      <c r="K4" s="1032" t="s">
        <v>1978</v>
      </c>
      <c r="L4" s="1044"/>
      <c r="M4" s="1030"/>
      <c r="N4" s="1031"/>
      <c r="O4" s="1042" t="s">
        <v>1979</v>
      </c>
      <c r="P4" s="1044"/>
      <c r="Q4" s="1042" t="s">
        <v>1980</v>
      </c>
      <c r="R4" s="1044"/>
      <c r="S4" s="1032" t="s">
        <v>1981</v>
      </c>
      <c r="T4" s="1032"/>
      <c r="U4" s="51"/>
      <c r="V4" s="51"/>
      <c r="CO4" s="82"/>
    </row>
    <row r="5" spans="1:93" s="48" customFormat="1" ht="20.25" customHeight="1" x14ac:dyDescent="0.25">
      <c r="A5" s="65"/>
      <c r="B5" s="1078"/>
      <c r="C5" s="1378" t="s">
        <v>1982</v>
      </c>
      <c r="D5" s="1379"/>
      <c r="E5" s="1379"/>
      <c r="F5" s="1379"/>
      <c r="G5" s="1379"/>
      <c r="H5" s="1379"/>
      <c r="I5" s="1379"/>
      <c r="J5" s="1379"/>
      <c r="K5" s="1379"/>
      <c r="L5" s="1379"/>
      <c r="M5" s="1378" t="s">
        <v>1983</v>
      </c>
      <c r="N5" s="1378"/>
      <c r="O5" s="1378"/>
      <c r="P5" s="1378"/>
      <c r="Q5" s="1378"/>
      <c r="R5" s="1378"/>
      <c r="S5" s="1378"/>
      <c r="T5" s="1380"/>
      <c r="U5" s="51"/>
      <c r="V5" s="51"/>
    </row>
    <row r="6" spans="1:93" s="48" customFormat="1" ht="20.25" customHeight="1" x14ac:dyDescent="0.25">
      <c r="A6" s="65"/>
      <c r="B6" s="1079"/>
      <c r="C6" s="1061">
        <v>1</v>
      </c>
      <c r="D6" s="1110"/>
      <c r="E6" s="1061">
        <v>2</v>
      </c>
      <c r="F6" s="1110"/>
      <c r="G6" s="1061">
        <v>3</v>
      </c>
      <c r="H6" s="1110"/>
      <c r="I6" s="437">
        <v>4</v>
      </c>
      <c r="J6" s="163"/>
      <c r="K6" s="800">
        <v>5</v>
      </c>
      <c r="L6" s="99"/>
      <c r="M6" s="437">
        <v>6</v>
      </c>
      <c r="N6" s="163"/>
      <c r="O6" s="437">
        <v>7</v>
      </c>
      <c r="P6" s="163"/>
      <c r="Q6" s="437">
        <v>8</v>
      </c>
      <c r="R6" s="163"/>
      <c r="S6" s="800">
        <v>9</v>
      </c>
      <c r="T6" s="99"/>
      <c r="U6" s="51"/>
      <c r="V6" s="51"/>
    </row>
    <row r="7" spans="1:93" s="48" customFormat="1" ht="21.9" customHeight="1" x14ac:dyDescent="0.25">
      <c r="A7" s="65"/>
      <c r="B7" s="843">
        <v>2023</v>
      </c>
      <c r="C7" s="503">
        <v>1475950</v>
      </c>
      <c r="D7" s="503" t="s">
        <v>157</v>
      </c>
      <c r="E7" s="503">
        <v>229935</v>
      </c>
      <c r="F7" s="503" t="s">
        <v>157</v>
      </c>
      <c r="G7" s="503">
        <v>1192441</v>
      </c>
      <c r="H7" s="503" t="s">
        <v>157</v>
      </c>
      <c r="I7" s="503">
        <v>44433</v>
      </c>
      <c r="J7" s="503" t="s">
        <v>157</v>
      </c>
      <c r="K7" s="503">
        <v>7363</v>
      </c>
      <c r="L7" s="503" t="s">
        <v>157</v>
      </c>
      <c r="M7" s="503">
        <v>649453</v>
      </c>
      <c r="N7" s="503" t="s">
        <v>157</v>
      </c>
      <c r="O7" s="503">
        <v>373745</v>
      </c>
      <c r="P7" s="503" t="s">
        <v>157</v>
      </c>
      <c r="Q7" s="503">
        <v>256935</v>
      </c>
      <c r="R7" s="503" t="s">
        <v>157</v>
      </c>
      <c r="S7" s="503">
        <v>16257</v>
      </c>
      <c r="T7" s="503" t="s">
        <v>157</v>
      </c>
      <c r="U7" s="51"/>
      <c r="V7" s="51"/>
    </row>
    <row r="8" spans="1:93" s="48" customFormat="1" ht="15" customHeight="1" x14ac:dyDescent="0.25">
      <c r="A8" s="65"/>
      <c r="B8" s="235">
        <v>2024</v>
      </c>
      <c r="C8" s="503">
        <v>1437244</v>
      </c>
      <c r="D8" s="503" t="s">
        <v>157</v>
      </c>
      <c r="E8" s="503">
        <v>222028</v>
      </c>
      <c r="F8" s="503" t="s">
        <v>157</v>
      </c>
      <c r="G8" s="503">
        <v>1160548</v>
      </c>
      <c r="H8" s="503" t="s">
        <v>157</v>
      </c>
      <c r="I8" s="503">
        <v>46217</v>
      </c>
      <c r="J8" s="503" t="s">
        <v>157</v>
      </c>
      <c r="K8" s="503">
        <v>6684</v>
      </c>
      <c r="L8" s="503" t="s">
        <v>157</v>
      </c>
      <c r="M8" s="503">
        <v>699268</v>
      </c>
      <c r="N8" s="503" t="s">
        <v>157</v>
      </c>
      <c r="O8" s="503">
        <v>406614</v>
      </c>
      <c r="P8" s="503" t="s">
        <v>157</v>
      </c>
      <c r="Q8" s="503">
        <v>272753</v>
      </c>
      <c r="R8" s="503" t="s">
        <v>157</v>
      </c>
      <c r="S8" s="503">
        <v>17375</v>
      </c>
      <c r="T8" s="503" t="s">
        <v>157</v>
      </c>
      <c r="U8" s="51"/>
      <c r="V8" s="51"/>
      <c r="BD8" s="85"/>
      <c r="BE8" s="85"/>
    </row>
    <row r="9" spans="1:93" s="971" customFormat="1" ht="16.95" customHeight="1" x14ac:dyDescent="0.3">
      <c r="A9" s="968"/>
      <c r="B9" s="969" t="s">
        <v>253</v>
      </c>
      <c r="C9" s="444">
        <v>97.4</v>
      </c>
      <c r="D9" s="444" t="s">
        <v>157</v>
      </c>
      <c r="E9" s="444">
        <v>96.6</v>
      </c>
      <c r="F9" s="444" t="s">
        <v>157</v>
      </c>
      <c r="G9" s="444">
        <v>97.3</v>
      </c>
      <c r="H9" s="444" t="s">
        <v>157</v>
      </c>
      <c r="I9" s="444">
        <v>104</v>
      </c>
      <c r="J9" s="444" t="s">
        <v>157</v>
      </c>
      <c r="K9" s="444">
        <v>90.8</v>
      </c>
      <c r="L9" s="444" t="s">
        <v>157</v>
      </c>
      <c r="M9" s="444">
        <v>107.7</v>
      </c>
      <c r="N9" s="444" t="s">
        <v>157</v>
      </c>
      <c r="O9" s="444">
        <v>108.8</v>
      </c>
      <c r="P9" s="444" t="s">
        <v>157</v>
      </c>
      <c r="Q9" s="444">
        <v>106.2</v>
      </c>
      <c r="R9" s="444" t="s">
        <v>157</v>
      </c>
      <c r="S9" s="444">
        <v>106.9</v>
      </c>
      <c r="T9" s="444" t="s">
        <v>157</v>
      </c>
      <c r="U9" s="970"/>
      <c r="V9" s="970"/>
      <c r="BD9" s="972"/>
      <c r="BE9" s="972"/>
    </row>
    <row r="10" spans="1:93" s="89" customFormat="1" ht="23.4" customHeight="1" x14ac:dyDescent="0.25">
      <c r="A10" s="109"/>
      <c r="B10" s="222" t="s">
        <v>364</v>
      </c>
      <c r="C10" s="503">
        <v>567947</v>
      </c>
      <c r="D10" s="503" t="s">
        <v>157</v>
      </c>
      <c r="E10" s="503">
        <v>229935</v>
      </c>
      <c r="F10" s="503" t="s">
        <v>157</v>
      </c>
      <c r="G10" s="503">
        <v>285330</v>
      </c>
      <c r="H10" s="503" t="s">
        <v>157</v>
      </c>
      <c r="I10" s="503">
        <v>44818</v>
      </c>
      <c r="J10" s="503" t="s">
        <v>157</v>
      </c>
      <c r="K10" s="503">
        <v>6904</v>
      </c>
      <c r="L10" s="503" t="s">
        <v>157</v>
      </c>
      <c r="M10" s="503">
        <v>593126</v>
      </c>
      <c r="N10" s="503" t="s">
        <v>157</v>
      </c>
      <c r="O10" s="503">
        <v>373745</v>
      </c>
      <c r="P10" s="503" t="s">
        <v>157</v>
      </c>
      <c r="Q10" s="503">
        <v>183455</v>
      </c>
      <c r="R10" s="503" t="s">
        <v>157</v>
      </c>
      <c r="S10" s="503">
        <v>34749</v>
      </c>
      <c r="T10" s="503" t="s">
        <v>157</v>
      </c>
      <c r="U10" s="108"/>
      <c r="V10" s="108"/>
      <c r="AE10" s="583"/>
      <c r="BD10" s="583"/>
      <c r="BE10" s="583"/>
    </row>
    <row r="11" spans="1:93" s="89" customFormat="1" ht="15" customHeight="1" x14ac:dyDescent="0.25">
      <c r="A11" s="109"/>
      <c r="B11" s="222" t="s">
        <v>363</v>
      </c>
      <c r="C11" s="244">
        <v>557799</v>
      </c>
      <c r="D11" s="244" t="s">
        <v>157</v>
      </c>
      <c r="E11" s="244">
        <v>222028.3</v>
      </c>
      <c r="F11" s="244" t="s">
        <v>157</v>
      </c>
      <c r="G11" s="244">
        <v>282719.90000000002</v>
      </c>
      <c r="H11" s="244" t="s">
        <v>157</v>
      </c>
      <c r="I11" s="244">
        <v>45765.3</v>
      </c>
      <c r="J11" s="244" t="s">
        <v>157</v>
      </c>
      <c r="K11" s="244">
        <v>6258</v>
      </c>
      <c r="L11" s="503" t="s">
        <v>157</v>
      </c>
      <c r="M11" s="503">
        <v>621424</v>
      </c>
      <c r="N11" s="503" t="s">
        <v>157</v>
      </c>
      <c r="O11" s="503">
        <v>406614</v>
      </c>
      <c r="P11" s="503" t="s">
        <v>157</v>
      </c>
      <c r="Q11" s="503">
        <v>174972</v>
      </c>
      <c r="R11" s="503" t="s">
        <v>157</v>
      </c>
      <c r="S11" s="503">
        <v>38635</v>
      </c>
      <c r="T11" s="503" t="s">
        <v>157</v>
      </c>
      <c r="U11" s="108"/>
      <c r="V11" s="108"/>
      <c r="AE11" s="583"/>
      <c r="BD11" s="583"/>
      <c r="BE11" s="583"/>
    </row>
    <row r="12" spans="1:93" s="971" customFormat="1" ht="18" customHeight="1" x14ac:dyDescent="0.3">
      <c r="A12" s="968"/>
      <c r="B12" s="973" t="s">
        <v>253</v>
      </c>
      <c r="C12" s="444">
        <v>98.2</v>
      </c>
      <c r="D12" s="444" t="s">
        <v>157</v>
      </c>
      <c r="E12" s="444">
        <v>96.6</v>
      </c>
      <c r="F12" s="444" t="s">
        <v>157</v>
      </c>
      <c r="G12" s="444">
        <v>99.1</v>
      </c>
      <c r="H12" s="444" t="s">
        <v>157</v>
      </c>
      <c r="I12" s="444">
        <v>102.1</v>
      </c>
      <c r="J12" s="444" t="s">
        <v>157</v>
      </c>
      <c r="K12" s="444">
        <v>90.6</v>
      </c>
      <c r="L12" s="444" t="s">
        <v>157</v>
      </c>
      <c r="M12" s="444">
        <v>104.8</v>
      </c>
      <c r="N12" s="444" t="s">
        <v>157</v>
      </c>
      <c r="O12" s="444">
        <v>108.8</v>
      </c>
      <c r="P12" s="444" t="s">
        <v>157</v>
      </c>
      <c r="Q12" s="444">
        <v>95.4</v>
      </c>
      <c r="R12" s="444" t="s">
        <v>157</v>
      </c>
      <c r="S12" s="444">
        <v>111.2</v>
      </c>
      <c r="T12" s="444" t="s">
        <v>157</v>
      </c>
      <c r="U12" s="970"/>
      <c r="V12" s="970"/>
      <c r="AE12" s="972"/>
      <c r="BD12" s="972"/>
      <c r="BE12" s="972"/>
    </row>
    <row r="13" spans="1:93" s="89" customFormat="1" ht="23.4" customHeight="1" x14ac:dyDescent="0.25">
      <c r="A13" s="109"/>
      <c r="B13" s="548" t="s">
        <v>362</v>
      </c>
      <c r="C13" s="244">
        <v>512449.4</v>
      </c>
      <c r="D13" s="244" t="s">
        <v>157</v>
      </c>
      <c r="E13" s="244">
        <v>204080.6</v>
      </c>
      <c r="F13" s="244" t="s">
        <v>157</v>
      </c>
      <c r="G13" s="244">
        <v>259472.1</v>
      </c>
      <c r="H13" s="244" t="s">
        <v>157</v>
      </c>
      <c r="I13" s="244">
        <v>42088.3</v>
      </c>
      <c r="J13" s="244" t="s">
        <v>157</v>
      </c>
      <c r="K13" s="244">
        <v>5856.1</v>
      </c>
      <c r="L13" s="503" t="s">
        <v>157</v>
      </c>
      <c r="M13" s="503">
        <v>570990</v>
      </c>
      <c r="N13" s="503" t="s">
        <v>157</v>
      </c>
      <c r="O13" s="503">
        <v>373521</v>
      </c>
      <c r="P13" s="503" t="s">
        <v>157</v>
      </c>
      <c r="Q13" s="503">
        <v>160086</v>
      </c>
      <c r="R13" s="503" t="s">
        <v>157</v>
      </c>
      <c r="S13" s="503">
        <v>36218</v>
      </c>
      <c r="T13" s="216" t="s">
        <v>157</v>
      </c>
      <c r="U13" s="108"/>
      <c r="V13" s="108"/>
      <c r="AE13" s="583"/>
    </row>
    <row r="14" spans="1:93" s="89" customFormat="1" ht="15" customHeight="1" x14ac:dyDescent="0.25">
      <c r="A14" s="109"/>
      <c r="B14" s="548" t="s">
        <v>361</v>
      </c>
      <c r="C14" s="244">
        <v>481470.4</v>
      </c>
      <c r="D14" s="244" t="s">
        <v>157</v>
      </c>
      <c r="E14" s="244">
        <v>198397.4</v>
      </c>
      <c r="F14" s="244" t="s">
        <v>157</v>
      </c>
      <c r="G14" s="244">
        <v>226344.3</v>
      </c>
      <c r="H14" s="244" t="s">
        <v>157</v>
      </c>
      <c r="I14" s="244">
        <v>50560.800000000003</v>
      </c>
      <c r="J14" s="244" t="s">
        <v>157</v>
      </c>
      <c r="K14" s="244">
        <v>5217.7</v>
      </c>
      <c r="L14" s="503" t="s">
        <v>157</v>
      </c>
      <c r="M14" s="503">
        <v>628727</v>
      </c>
      <c r="N14" s="503" t="s">
        <v>157</v>
      </c>
      <c r="O14" s="503">
        <v>398355</v>
      </c>
      <c r="P14" s="503" t="s">
        <v>157</v>
      </c>
      <c r="Q14" s="503">
        <v>190988</v>
      </c>
      <c r="R14" s="503" t="s">
        <v>157</v>
      </c>
      <c r="S14" s="503">
        <v>38152</v>
      </c>
      <c r="T14" s="216" t="s">
        <v>157</v>
      </c>
      <c r="U14" s="108"/>
      <c r="V14" s="108"/>
      <c r="AE14" s="583"/>
    </row>
    <row r="15" spans="1:93" s="971" customFormat="1" ht="16.95" customHeight="1" x14ac:dyDescent="0.3">
      <c r="A15" s="968"/>
      <c r="B15" s="973" t="s">
        <v>253</v>
      </c>
      <c r="C15" s="444">
        <v>94</v>
      </c>
      <c r="D15" s="444" t="s">
        <v>157</v>
      </c>
      <c r="E15" s="444">
        <v>97.2</v>
      </c>
      <c r="F15" s="444" t="s">
        <v>157</v>
      </c>
      <c r="G15" s="444">
        <v>87.2</v>
      </c>
      <c r="H15" s="444" t="s">
        <v>157</v>
      </c>
      <c r="I15" s="444">
        <v>120.1</v>
      </c>
      <c r="J15" s="444" t="s">
        <v>157</v>
      </c>
      <c r="K15" s="444">
        <v>89.1</v>
      </c>
      <c r="L15" s="444" t="s">
        <v>157</v>
      </c>
      <c r="M15" s="444">
        <v>110.1</v>
      </c>
      <c r="N15" s="444" t="s">
        <v>157</v>
      </c>
      <c r="O15" s="444">
        <v>106.6</v>
      </c>
      <c r="P15" s="444" t="s">
        <v>157</v>
      </c>
      <c r="Q15" s="444">
        <v>119.3</v>
      </c>
      <c r="R15" s="444" t="s">
        <v>157</v>
      </c>
      <c r="S15" s="444">
        <v>105.3</v>
      </c>
      <c r="T15" s="444" t="s">
        <v>157</v>
      </c>
      <c r="U15" s="970"/>
      <c r="V15" s="970"/>
      <c r="AE15" s="972"/>
    </row>
    <row r="16" spans="1:93" s="569" customFormat="1" ht="21.9" customHeight="1" x14ac:dyDescent="0.25">
      <c r="A16" s="111"/>
      <c r="B16" s="548" t="s">
        <v>290</v>
      </c>
      <c r="C16" s="244">
        <v>46656.3</v>
      </c>
      <c r="D16" s="244" t="s">
        <v>157</v>
      </c>
      <c r="E16" s="244">
        <v>17792.3</v>
      </c>
      <c r="F16" s="244" t="s">
        <v>157</v>
      </c>
      <c r="G16" s="244">
        <v>24265.4</v>
      </c>
      <c r="H16" s="244" t="s">
        <v>157</v>
      </c>
      <c r="I16" s="244">
        <v>3999.1</v>
      </c>
      <c r="J16" s="244" t="s">
        <v>157</v>
      </c>
      <c r="K16" s="244">
        <v>522.29999999999995</v>
      </c>
      <c r="L16" s="503" t="s">
        <v>157</v>
      </c>
      <c r="M16" s="503">
        <v>53188</v>
      </c>
      <c r="N16" s="503" t="s">
        <v>157</v>
      </c>
      <c r="O16" s="503">
        <v>33609</v>
      </c>
      <c r="P16" s="503" t="s">
        <v>157</v>
      </c>
      <c r="Q16" s="503">
        <v>15368</v>
      </c>
      <c r="R16" s="503" t="s">
        <v>157</v>
      </c>
      <c r="S16" s="503">
        <v>4095</v>
      </c>
      <c r="T16" s="503" t="s">
        <v>157</v>
      </c>
      <c r="U16" s="112"/>
      <c r="V16" s="112"/>
    </row>
    <row r="17" spans="1:22" s="569" customFormat="1" ht="15" customHeight="1" x14ac:dyDescent="0.25">
      <c r="A17" s="111"/>
      <c r="B17" s="548" t="s">
        <v>289</v>
      </c>
      <c r="C17" s="244">
        <v>51744</v>
      </c>
      <c r="D17" s="244" t="s">
        <v>157</v>
      </c>
      <c r="E17" s="244">
        <v>19843</v>
      </c>
      <c r="F17" s="244" t="s">
        <v>157</v>
      </c>
      <c r="G17" s="244">
        <v>27773.7</v>
      </c>
      <c r="H17" s="244" t="s">
        <v>157</v>
      </c>
      <c r="I17" s="244">
        <v>3457</v>
      </c>
      <c r="J17" s="244" t="s">
        <v>157</v>
      </c>
      <c r="K17" s="244">
        <v>557.29999999999995</v>
      </c>
      <c r="L17" s="503" t="s">
        <v>157</v>
      </c>
      <c r="M17" s="503">
        <v>56673</v>
      </c>
      <c r="N17" s="503" t="s">
        <v>157</v>
      </c>
      <c r="O17" s="503">
        <v>36474</v>
      </c>
      <c r="P17" s="503" t="s">
        <v>157</v>
      </c>
      <c r="Q17" s="503">
        <v>16518</v>
      </c>
      <c r="R17" s="503" t="s">
        <v>157</v>
      </c>
      <c r="S17" s="503">
        <v>3630</v>
      </c>
      <c r="T17" s="503" t="s">
        <v>157</v>
      </c>
      <c r="U17" s="112"/>
      <c r="V17" s="974"/>
    </row>
    <row r="18" spans="1:22" s="569" customFormat="1" ht="15" customHeight="1" x14ac:dyDescent="0.25">
      <c r="A18" s="111"/>
      <c r="B18" s="548" t="s">
        <v>288</v>
      </c>
      <c r="C18" s="244">
        <v>47190.9</v>
      </c>
      <c r="D18" s="244" t="s">
        <v>157</v>
      </c>
      <c r="E18" s="244">
        <v>18749.2</v>
      </c>
      <c r="F18" s="244" t="s">
        <v>157</v>
      </c>
      <c r="G18" s="244">
        <v>24072.799999999999</v>
      </c>
      <c r="H18" s="244" t="s">
        <v>157</v>
      </c>
      <c r="I18" s="244">
        <v>3773.6</v>
      </c>
      <c r="J18" s="244" t="s">
        <v>157</v>
      </c>
      <c r="K18" s="244">
        <v>498.4</v>
      </c>
      <c r="L18" s="503" t="s">
        <v>157</v>
      </c>
      <c r="M18" s="503">
        <v>52440</v>
      </c>
      <c r="N18" s="503" t="s">
        <v>157</v>
      </c>
      <c r="O18" s="503">
        <v>34010</v>
      </c>
      <c r="P18" s="503" t="s">
        <v>157</v>
      </c>
      <c r="Q18" s="503">
        <v>15949</v>
      </c>
      <c r="R18" s="503" t="s">
        <v>157</v>
      </c>
      <c r="S18" s="503">
        <v>2356</v>
      </c>
      <c r="T18" s="503" t="s">
        <v>157</v>
      </c>
      <c r="U18" s="112"/>
      <c r="V18" s="974"/>
    </row>
    <row r="19" spans="1:22" s="48" customFormat="1" ht="15" customHeight="1" x14ac:dyDescent="0.25">
      <c r="A19" s="65"/>
      <c r="B19" s="548" t="s">
        <v>287</v>
      </c>
      <c r="C19" s="244">
        <v>45349.599999999999</v>
      </c>
      <c r="D19" s="244" t="s">
        <v>157</v>
      </c>
      <c r="E19" s="244">
        <v>17947.7</v>
      </c>
      <c r="F19" s="244" t="s">
        <v>157</v>
      </c>
      <c r="G19" s="244">
        <v>23247.8</v>
      </c>
      <c r="H19" s="244" t="s">
        <v>157</v>
      </c>
      <c r="I19" s="244">
        <v>3676.8</v>
      </c>
      <c r="J19" s="244" t="s">
        <v>157</v>
      </c>
      <c r="K19" s="244">
        <v>402.1</v>
      </c>
      <c r="L19" s="503" t="s">
        <v>157</v>
      </c>
      <c r="M19" s="503">
        <v>50434</v>
      </c>
      <c r="N19" s="503" t="s">
        <v>157</v>
      </c>
      <c r="O19" s="503">
        <v>33093</v>
      </c>
      <c r="P19" s="503" t="s">
        <v>157</v>
      </c>
      <c r="Q19" s="503">
        <v>14886</v>
      </c>
      <c r="R19" s="503" t="s">
        <v>157</v>
      </c>
      <c r="S19" s="503">
        <v>2417</v>
      </c>
      <c r="T19" s="503" t="s">
        <v>157</v>
      </c>
      <c r="U19" s="51"/>
      <c r="V19" s="51"/>
    </row>
    <row r="20" spans="1:22" s="48" customFormat="1" ht="15" customHeight="1" x14ac:dyDescent="0.25">
      <c r="A20" s="65"/>
      <c r="B20" s="548" t="s">
        <v>286</v>
      </c>
      <c r="C20" s="244">
        <v>40131.9</v>
      </c>
      <c r="D20" s="244" t="s">
        <v>157</v>
      </c>
      <c r="E20" s="244">
        <v>17506.099999999999</v>
      </c>
      <c r="F20" s="244" t="s">
        <v>157</v>
      </c>
      <c r="G20" s="244">
        <v>18255.7</v>
      </c>
      <c r="H20" s="244" t="s">
        <v>157</v>
      </c>
      <c r="I20" s="244">
        <v>3861.9</v>
      </c>
      <c r="J20" s="244" t="s">
        <v>157</v>
      </c>
      <c r="K20" s="244">
        <v>423</v>
      </c>
      <c r="L20" s="503" t="s">
        <v>157</v>
      </c>
      <c r="M20" s="503">
        <v>53885</v>
      </c>
      <c r="N20" s="503" t="s">
        <v>157</v>
      </c>
      <c r="O20" s="503">
        <v>33683</v>
      </c>
      <c r="P20" s="503" t="s">
        <v>157</v>
      </c>
      <c r="Q20" s="503">
        <v>17878</v>
      </c>
      <c r="R20" s="503" t="s">
        <v>157</v>
      </c>
      <c r="S20" s="503">
        <v>2280</v>
      </c>
      <c r="T20" s="503" t="s">
        <v>157</v>
      </c>
      <c r="U20" s="51"/>
      <c r="V20" s="51"/>
    </row>
    <row r="21" spans="1:22" s="48" customFormat="1" ht="15" customHeight="1" x14ac:dyDescent="0.25">
      <c r="A21" s="65"/>
      <c r="B21" s="548" t="s">
        <v>285</v>
      </c>
      <c r="C21" s="244">
        <v>39352.9</v>
      </c>
      <c r="D21" s="244" t="s">
        <v>157</v>
      </c>
      <c r="E21" s="244">
        <v>16580.3</v>
      </c>
      <c r="F21" s="244" t="s">
        <v>157</v>
      </c>
      <c r="G21" s="244">
        <v>18565.900000000001</v>
      </c>
      <c r="H21" s="244" t="s">
        <v>157</v>
      </c>
      <c r="I21" s="244">
        <v>3786.9</v>
      </c>
      <c r="J21" s="244" t="s">
        <v>157</v>
      </c>
      <c r="K21" s="244">
        <v>414</v>
      </c>
      <c r="L21" s="503" t="s">
        <v>157</v>
      </c>
      <c r="M21" s="503">
        <v>51139</v>
      </c>
      <c r="N21" s="503" t="s">
        <v>157</v>
      </c>
      <c r="O21" s="503">
        <v>31803</v>
      </c>
      <c r="P21" s="503" t="s">
        <v>157</v>
      </c>
      <c r="Q21" s="503">
        <v>17022</v>
      </c>
      <c r="R21" s="503" t="s">
        <v>157</v>
      </c>
      <c r="S21" s="503">
        <v>2272</v>
      </c>
      <c r="T21" s="503" t="s">
        <v>157</v>
      </c>
      <c r="U21" s="51"/>
      <c r="V21" s="51"/>
    </row>
    <row r="22" spans="1:22" s="48" customFormat="1" ht="15" customHeight="1" x14ac:dyDescent="0.25">
      <c r="A22" s="65"/>
      <c r="B22" s="548" t="s">
        <v>284</v>
      </c>
      <c r="C22" s="244">
        <v>42950.7</v>
      </c>
      <c r="D22" s="244" t="s">
        <v>157</v>
      </c>
      <c r="E22" s="244">
        <v>17845.099999999999</v>
      </c>
      <c r="F22" s="244" t="s">
        <v>157</v>
      </c>
      <c r="G22" s="244">
        <v>20157.3</v>
      </c>
      <c r="H22" s="244" t="s">
        <v>157</v>
      </c>
      <c r="I22" s="244">
        <v>4419.8</v>
      </c>
      <c r="J22" s="244" t="s">
        <v>157</v>
      </c>
      <c r="K22" s="244">
        <v>446.8</v>
      </c>
      <c r="L22" s="503" t="s">
        <v>157</v>
      </c>
      <c r="M22" s="503">
        <v>57908</v>
      </c>
      <c r="N22" s="503" t="s">
        <v>157</v>
      </c>
      <c r="O22" s="503">
        <v>36765</v>
      </c>
      <c r="P22" s="503" t="s">
        <v>157</v>
      </c>
      <c r="Q22" s="503">
        <v>18465</v>
      </c>
      <c r="R22" s="503" t="s">
        <v>157</v>
      </c>
      <c r="S22" s="503">
        <v>2627</v>
      </c>
      <c r="T22" s="503" t="s">
        <v>157</v>
      </c>
      <c r="U22" s="51"/>
      <c r="V22" s="51"/>
    </row>
    <row r="23" spans="1:22" s="48" customFormat="1" ht="15" customHeight="1" x14ac:dyDescent="0.25">
      <c r="A23" s="65"/>
      <c r="B23" s="548" t="s">
        <v>283</v>
      </c>
      <c r="C23" s="244">
        <v>43560.7</v>
      </c>
      <c r="D23" s="244" t="s">
        <v>157</v>
      </c>
      <c r="E23" s="244">
        <v>17165.099999999999</v>
      </c>
      <c r="F23" s="244" t="s">
        <v>157</v>
      </c>
      <c r="G23" s="244">
        <v>21302.3</v>
      </c>
      <c r="H23" s="244" t="s">
        <v>157</v>
      </c>
      <c r="I23" s="244">
        <v>4546.8</v>
      </c>
      <c r="J23" s="244" t="s">
        <v>157</v>
      </c>
      <c r="K23" s="244">
        <v>462.7</v>
      </c>
      <c r="L23" s="503" t="s">
        <v>157</v>
      </c>
      <c r="M23" s="503">
        <v>56710</v>
      </c>
      <c r="N23" s="503" t="s">
        <v>157</v>
      </c>
      <c r="O23" s="503">
        <v>35230</v>
      </c>
      <c r="P23" s="503" t="s">
        <v>157</v>
      </c>
      <c r="Q23" s="503">
        <v>18162</v>
      </c>
      <c r="R23" s="503" t="s">
        <v>157</v>
      </c>
      <c r="S23" s="503">
        <v>3248</v>
      </c>
      <c r="T23" s="503" t="s">
        <v>157</v>
      </c>
      <c r="U23" s="51"/>
      <c r="V23" s="51"/>
    </row>
    <row r="24" spans="1:22" s="48" customFormat="1" ht="15" customHeight="1" x14ac:dyDescent="0.25">
      <c r="A24" s="65"/>
      <c r="B24" s="548" t="s">
        <v>282</v>
      </c>
      <c r="C24" s="244">
        <v>42614.7</v>
      </c>
      <c r="D24" s="244" t="s">
        <v>157</v>
      </c>
      <c r="E24" s="244">
        <v>17918.8</v>
      </c>
      <c r="F24" s="244" t="s">
        <v>157</v>
      </c>
      <c r="G24" s="244">
        <v>19460.099999999999</v>
      </c>
      <c r="H24" s="244" t="s">
        <v>157</v>
      </c>
      <c r="I24" s="244">
        <v>4644.3</v>
      </c>
      <c r="J24" s="244" t="s">
        <v>157</v>
      </c>
      <c r="K24" s="244">
        <v>484.2</v>
      </c>
      <c r="L24" s="503" t="s">
        <v>157</v>
      </c>
      <c r="M24" s="503">
        <v>59470</v>
      </c>
      <c r="N24" s="503" t="s">
        <v>157</v>
      </c>
      <c r="O24" s="503">
        <v>37385</v>
      </c>
      <c r="P24" s="503" t="s">
        <v>157</v>
      </c>
      <c r="Q24" s="503">
        <v>18256</v>
      </c>
      <c r="R24" s="503" t="s">
        <v>157</v>
      </c>
      <c r="S24" s="503">
        <v>3704</v>
      </c>
      <c r="T24" s="503" t="s">
        <v>157</v>
      </c>
      <c r="U24" s="51"/>
      <c r="V24" s="51"/>
    </row>
    <row r="25" spans="1:22" s="48" customFormat="1" ht="15" customHeight="1" x14ac:dyDescent="0.25">
      <c r="A25" s="65"/>
      <c r="B25" s="548" t="s">
        <v>281</v>
      </c>
      <c r="C25" s="244">
        <v>43835.6</v>
      </c>
      <c r="D25" s="244" t="s">
        <v>157</v>
      </c>
      <c r="E25" s="244">
        <v>17370.3</v>
      </c>
      <c r="F25" s="244" t="s">
        <v>157</v>
      </c>
      <c r="G25" s="244">
        <v>21061</v>
      </c>
      <c r="H25" s="244" t="s">
        <v>157</v>
      </c>
      <c r="I25" s="244">
        <v>4784.8</v>
      </c>
      <c r="J25" s="244" t="s">
        <v>157</v>
      </c>
      <c r="K25" s="244">
        <v>524.20000000000005</v>
      </c>
      <c r="L25" s="503" t="s">
        <v>157</v>
      </c>
      <c r="M25" s="503">
        <v>57995</v>
      </c>
      <c r="N25" s="503" t="s">
        <v>157</v>
      </c>
      <c r="O25" s="503">
        <v>36040</v>
      </c>
      <c r="P25" s="503" t="s">
        <v>157</v>
      </c>
      <c r="Q25" s="503">
        <v>17581</v>
      </c>
      <c r="R25" s="503" t="s">
        <v>157</v>
      </c>
      <c r="S25" s="503">
        <v>4194</v>
      </c>
      <c r="T25" s="503" t="s">
        <v>157</v>
      </c>
      <c r="U25" s="51"/>
      <c r="V25" s="51"/>
    </row>
    <row r="26" spans="1:22" s="48" customFormat="1" ht="15" customHeight="1" x14ac:dyDescent="0.25">
      <c r="A26" s="65"/>
      <c r="B26" s="548" t="s">
        <v>280</v>
      </c>
      <c r="C26" s="244">
        <v>45416.800000000003</v>
      </c>
      <c r="D26" s="244" t="s">
        <v>157</v>
      </c>
      <c r="E26" s="244">
        <v>18604.900000000001</v>
      </c>
      <c r="F26" s="244" t="s">
        <v>157</v>
      </c>
      <c r="G26" s="244">
        <v>21507.5</v>
      </c>
      <c r="H26" s="244" t="s">
        <v>157</v>
      </c>
      <c r="I26" s="244">
        <v>4821.2</v>
      </c>
      <c r="J26" s="244" t="s">
        <v>157</v>
      </c>
      <c r="K26" s="244">
        <v>383.6</v>
      </c>
      <c r="L26" s="503" t="s">
        <v>157</v>
      </c>
      <c r="M26" s="503">
        <v>53200</v>
      </c>
      <c r="N26" s="503" t="s">
        <v>157</v>
      </c>
      <c r="O26" s="503">
        <v>36526</v>
      </c>
      <c r="P26" s="503" t="s">
        <v>157</v>
      </c>
      <c r="Q26" s="503">
        <v>11896</v>
      </c>
      <c r="R26" s="503" t="s">
        <v>157</v>
      </c>
      <c r="S26" s="503">
        <v>4530</v>
      </c>
      <c r="T26" s="503" t="s">
        <v>157</v>
      </c>
      <c r="U26" s="51"/>
      <c r="V26" s="51"/>
    </row>
    <row r="27" spans="1:22" s="48" customFormat="1" ht="15" customHeight="1" x14ac:dyDescent="0.25">
      <c r="A27" s="65"/>
      <c r="B27" s="548" t="s">
        <v>279</v>
      </c>
      <c r="C27" s="244">
        <v>43264.1</v>
      </c>
      <c r="D27" s="244" t="s">
        <v>157</v>
      </c>
      <c r="E27" s="244">
        <v>17984.2</v>
      </c>
      <c r="F27" s="244" t="s">
        <v>157</v>
      </c>
      <c r="G27" s="244">
        <v>19863.400000000001</v>
      </c>
      <c r="H27" s="244" t="s">
        <v>157</v>
      </c>
      <c r="I27" s="244">
        <v>4845</v>
      </c>
      <c r="J27" s="244" t="s">
        <v>157</v>
      </c>
      <c r="K27" s="244">
        <v>481.8</v>
      </c>
      <c r="L27" s="503" t="s">
        <v>157</v>
      </c>
      <c r="M27" s="503">
        <v>55265</v>
      </c>
      <c r="N27" s="503" t="s">
        <v>157</v>
      </c>
      <c r="O27" s="503">
        <v>38100</v>
      </c>
      <c r="P27" s="503" t="s">
        <v>157</v>
      </c>
      <c r="Q27" s="503">
        <v>12187</v>
      </c>
      <c r="R27" s="503" t="s">
        <v>157</v>
      </c>
      <c r="S27" s="503">
        <v>4695</v>
      </c>
      <c r="T27" s="503" t="s">
        <v>157</v>
      </c>
      <c r="U27" s="51"/>
      <c r="V27" s="51"/>
    </row>
    <row r="28" spans="1:22" s="48" customFormat="1" ht="15" customHeight="1" x14ac:dyDescent="0.25">
      <c r="A28" s="65"/>
      <c r="B28" s="548" t="s">
        <v>278</v>
      </c>
      <c r="C28" s="244">
        <v>47625.8</v>
      </c>
      <c r="D28" s="244" t="s">
        <v>157</v>
      </c>
      <c r="E28" s="244">
        <v>18487.900000000001</v>
      </c>
      <c r="F28" s="244" t="s">
        <v>157</v>
      </c>
      <c r="G28" s="244">
        <v>23751.8</v>
      </c>
      <c r="H28" s="244" t="s">
        <v>157</v>
      </c>
      <c r="I28" s="244">
        <v>4758.5</v>
      </c>
      <c r="J28" s="244" t="s">
        <v>157</v>
      </c>
      <c r="K28" s="244">
        <v>523.4</v>
      </c>
      <c r="L28" s="503" t="s">
        <v>157</v>
      </c>
      <c r="M28" s="503">
        <v>61949</v>
      </c>
      <c r="N28" s="503" t="s">
        <v>157</v>
      </c>
      <c r="O28" s="503">
        <v>37232</v>
      </c>
      <c r="P28" s="503" t="s">
        <v>157</v>
      </c>
      <c r="Q28" s="503">
        <v>20381</v>
      </c>
      <c r="R28" s="503" t="s">
        <v>157</v>
      </c>
      <c r="S28" s="503">
        <v>4229</v>
      </c>
      <c r="T28" s="503" t="s">
        <v>157</v>
      </c>
      <c r="U28" s="51"/>
      <c r="V28" s="51"/>
    </row>
    <row r="29" spans="1:22" s="48" customFormat="1" ht="15" customHeight="1" x14ac:dyDescent="0.25">
      <c r="A29" s="65"/>
      <c r="B29" s="548" t="s">
        <v>277</v>
      </c>
      <c r="C29" s="244">
        <v>47751.8</v>
      </c>
      <c r="D29" s="244" t="s">
        <v>211</v>
      </c>
      <c r="E29" s="244">
        <v>20146.7</v>
      </c>
      <c r="F29" s="244" t="s">
        <v>211</v>
      </c>
      <c r="G29" s="244">
        <v>21697.9</v>
      </c>
      <c r="H29" s="244" t="s">
        <v>211</v>
      </c>
      <c r="I29" s="244">
        <v>5233.2</v>
      </c>
      <c r="J29" s="244" t="s">
        <v>157</v>
      </c>
      <c r="K29" s="244">
        <v>558</v>
      </c>
      <c r="L29" s="503" t="s">
        <v>157</v>
      </c>
      <c r="M29" s="503">
        <v>63926</v>
      </c>
      <c r="N29" s="503" t="s">
        <v>211</v>
      </c>
      <c r="O29" s="503">
        <v>40220</v>
      </c>
      <c r="P29" s="503" t="s">
        <v>211</v>
      </c>
      <c r="Q29" s="503">
        <v>19954</v>
      </c>
      <c r="R29" s="503" t="s">
        <v>211</v>
      </c>
      <c r="S29" s="503">
        <v>3703</v>
      </c>
      <c r="T29" s="503" t="s">
        <v>211</v>
      </c>
      <c r="U29" s="51"/>
      <c r="V29" s="51"/>
    </row>
    <row r="30" spans="1:22" s="48" customFormat="1" ht="15" customHeight="1" x14ac:dyDescent="0.25">
      <c r="A30" s="65"/>
      <c r="B30" s="548" t="s">
        <v>276</v>
      </c>
      <c r="C30" s="244">
        <v>44965.599999999999</v>
      </c>
      <c r="D30" s="244" t="s">
        <v>157</v>
      </c>
      <c r="E30" s="244">
        <v>18788</v>
      </c>
      <c r="F30" s="244" t="s">
        <v>157</v>
      </c>
      <c r="G30" s="244">
        <v>20721.5</v>
      </c>
      <c r="H30" s="244" t="s">
        <v>157</v>
      </c>
      <c r="I30" s="244">
        <v>4858.3999999999996</v>
      </c>
      <c r="J30" s="244" t="s">
        <v>157</v>
      </c>
      <c r="K30" s="244">
        <v>516.20000000000005</v>
      </c>
      <c r="L30" s="503" t="s">
        <v>157</v>
      </c>
      <c r="M30" s="503">
        <v>57280</v>
      </c>
      <c r="N30" s="503" t="s">
        <v>157</v>
      </c>
      <c r="O30" s="503">
        <v>35371</v>
      </c>
      <c r="P30" s="503" t="s">
        <v>157</v>
      </c>
      <c r="Q30" s="503">
        <v>19206</v>
      </c>
      <c r="R30" s="503" t="s">
        <v>157</v>
      </c>
      <c r="S30" s="503">
        <v>2670</v>
      </c>
      <c r="T30" s="503" t="s">
        <v>157</v>
      </c>
      <c r="U30" s="51"/>
      <c r="V30" s="51"/>
    </row>
    <row r="31" spans="1:22" s="89" customFormat="1" ht="21.9" customHeight="1" x14ac:dyDescent="0.25">
      <c r="A31" s="109"/>
      <c r="B31" s="107" t="s">
        <v>253</v>
      </c>
      <c r="C31" s="216">
        <v>95.3</v>
      </c>
      <c r="D31" s="216" t="s">
        <v>157</v>
      </c>
      <c r="E31" s="216">
        <v>100.2</v>
      </c>
      <c r="F31" s="216" t="s">
        <v>157</v>
      </c>
      <c r="G31" s="216">
        <v>86.1</v>
      </c>
      <c r="H31" s="216" t="s">
        <v>157</v>
      </c>
      <c r="I31" s="216">
        <v>128.69999999999999</v>
      </c>
      <c r="J31" s="216" t="s">
        <v>157</v>
      </c>
      <c r="K31" s="216">
        <v>103.6</v>
      </c>
      <c r="L31" s="216" t="s">
        <v>157</v>
      </c>
      <c r="M31" s="216">
        <v>109.2</v>
      </c>
      <c r="N31" s="216" t="s">
        <v>157</v>
      </c>
      <c r="O31" s="216">
        <v>104</v>
      </c>
      <c r="P31" s="216" t="s">
        <v>157</v>
      </c>
      <c r="Q31" s="216">
        <v>120.4</v>
      </c>
      <c r="R31" s="216" t="s">
        <v>157</v>
      </c>
      <c r="S31" s="216">
        <v>113.3</v>
      </c>
      <c r="T31" s="216" t="s">
        <v>157</v>
      </c>
      <c r="U31" s="108"/>
      <c r="V31" s="108"/>
    </row>
    <row r="32" spans="1:22" s="89" customFormat="1" ht="15" customHeight="1" x14ac:dyDescent="0.25">
      <c r="A32" s="109"/>
      <c r="B32" s="107" t="s">
        <v>252</v>
      </c>
      <c r="C32" s="216">
        <v>94.2</v>
      </c>
      <c r="D32" s="216" t="s">
        <v>157</v>
      </c>
      <c r="E32" s="216">
        <v>93.3</v>
      </c>
      <c r="F32" s="216" t="s">
        <v>157</v>
      </c>
      <c r="G32" s="216">
        <v>95.5</v>
      </c>
      <c r="H32" s="216" t="s">
        <v>157</v>
      </c>
      <c r="I32" s="216">
        <v>92.8</v>
      </c>
      <c r="J32" s="216" t="s">
        <v>157</v>
      </c>
      <c r="K32" s="216">
        <v>92.5</v>
      </c>
      <c r="L32" s="216" t="s">
        <v>157</v>
      </c>
      <c r="M32" s="216">
        <v>89.6</v>
      </c>
      <c r="N32" s="216" t="s">
        <v>157</v>
      </c>
      <c r="O32" s="216">
        <v>87.9</v>
      </c>
      <c r="P32" s="216" t="s">
        <v>157</v>
      </c>
      <c r="Q32" s="216">
        <v>96.3</v>
      </c>
      <c r="R32" s="216" t="s">
        <v>157</v>
      </c>
      <c r="S32" s="216">
        <v>72.099999999999994</v>
      </c>
      <c r="T32" s="216" t="s">
        <v>157</v>
      </c>
      <c r="U32" s="108"/>
      <c r="V32" s="108"/>
    </row>
    <row r="33" spans="1:27" s="48" customFormat="1" ht="24" customHeight="1" x14ac:dyDescent="0.25">
      <c r="A33" s="51"/>
      <c r="B33" s="180" t="s">
        <v>1984</v>
      </c>
      <c r="C33" s="970"/>
      <c r="D33" s="970"/>
      <c r="E33" s="970"/>
      <c r="F33" s="970"/>
      <c r="G33" s="970"/>
      <c r="H33" s="970"/>
      <c r="I33" s="970"/>
      <c r="J33" s="55" t="s">
        <v>1985</v>
      </c>
      <c r="K33" s="55"/>
      <c r="L33" s="975"/>
      <c r="M33" s="975"/>
      <c r="N33" s="975"/>
      <c r="O33" s="976"/>
      <c r="P33" s="975"/>
      <c r="Q33" s="975"/>
      <c r="R33" s="975"/>
      <c r="S33" s="975"/>
      <c r="T33" s="977"/>
      <c r="U33" s="52"/>
      <c r="V33" s="52"/>
      <c r="W33" s="978"/>
      <c r="X33" s="978"/>
      <c r="Y33" s="978"/>
      <c r="Z33" s="978"/>
      <c r="AA33" s="978"/>
    </row>
    <row r="34" spans="1:27" s="48" customFormat="1" ht="13.2" customHeight="1" x14ac:dyDescent="0.25">
      <c r="A34" s="51"/>
      <c r="B34" s="114" t="s">
        <v>1986</v>
      </c>
      <c r="C34" s="979"/>
      <c r="D34" s="979"/>
      <c r="E34" s="979"/>
      <c r="F34" s="979"/>
      <c r="G34" s="979"/>
      <c r="H34" s="979"/>
      <c r="I34" s="979"/>
      <c r="J34" s="1170" t="s">
        <v>1987</v>
      </c>
      <c r="K34" s="1170"/>
      <c r="L34" s="1170"/>
      <c r="M34" s="1170"/>
      <c r="N34" s="1170"/>
      <c r="O34" s="1170"/>
      <c r="P34" s="1170"/>
      <c r="Q34" s="1170"/>
      <c r="R34" s="1170"/>
      <c r="S34" s="1170"/>
      <c r="T34" s="1170"/>
      <c r="U34" s="1170"/>
      <c r="V34" s="1170"/>
      <c r="W34" s="1170"/>
      <c r="X34" s="1170"/>
      <c r="Y34" s="1170"/>
      <c r="Z34" s="1170"/>
      <c r="AA34" s="1170"/>
    </row>
    <row r="35" spans="1:27" s="48" customFormat="1" ht="13.2" customHeight="1" x14ac:dyDescent="0.25">
      <c r="A35" s="51"/>
      <c r="B35" s="48" t="s">
        <v>1988</v>
      </c>
      <c r="C35" s="970"/>
      <c r="D35" s="970"/>
      <c r="E35" s="970"/>
      <c r="F35" s="970"/>
      <c r="G35" s="970"/>
      <c r="H35" s="970"/>
      <c r="I35" s="970"/>
      <c r="J35" s="975" t="s">
        <v>1989</v>
      </c>
      <c r="K35" s="975"/>
      <c r="L35" s="975"/>
      <c r="M35" s="975"/>
      <c r="N35" s="975"/>
      <c r="O35" s="976"/>
      <c r="P35" s="975"/>
      <c r="Q35" s="975"/>
      <c r="R35" s="975"/>
      <c r="S35" s="975"/>
      <c r="T35" s="977"/>
      <c r="U35" s="52"/>
      <c r="V35" s="52"/>
      <c r="W35" s="978"/>
      <c r="X35" s="978"/>
      <c r="Y35" s="978"/>
      <c r="Z35" s="978"/>
      <c r="AA35" s="978"/>
    </row>
    <row r="36" spans="1:27" s="48" customFormat="1" ht="13.2" customHeight="1" x14ac:dyDescent="0.25">
      <c r="A36" s="51"/>
      <c r="B36" s="114" t="s">
        <v>1990</v>
      </c>
      <c r="C36" s="970"/>
      <c r="D36" s="970"/>
      <c r="E36" s="970"/>
      <c r="F36" s="970"/>
      <c r="G36" s="970"/>
      <c r="H36" s="970"/>
      <c r="I36" s="970"/>
      <c r="J36" s="155" t="s">
        <v>1991</v>
      </c>
      <c r="K36" s="155"/>
      <c r="L36" s="975"/>
      <c r="M36" s="975"/>
      <c r="N36" s="975"/>
      <c r="O36" s="975"/>
      <c r="P36" s="975"/>
      <c r="Q36" s="975"/>
      <c r="R36" s="975"/>
      <c r="S36" s="975"/>
      <c r="T36" s="977"/>
      <c r="U36" s="52"/>
      <c r="V36" s="52"/>
      <c r="W36" s="978"/>
      <c r="X36" s="978"/>
      <c r="Y36" s="978"/>
      <c r="Z36" s="978"/>
      <c r="AA36" s="978"/>
    </row>
    <row r="37" spans="1:27" s="48" customFormat="1" ht="13.2" customHeight="1" x14ac:dyDescent="0.25">
      <c r="A37" s="51"/>
      <c r="B37" s="114" t="s">
        <v>1992</v>
      </c>
      <c r="C37" s="970"/>
      <c r="D37" s="970"/>
      <c r="E37" s="970"/>
      <c r="F37" s="970"/>
      <c r="G37" s="970"/>
      <c r="H37" s="970"/>
      <c r="I37" s="970"/>
      <c r="J37" s="155" t="s">
        <v>1993</v>
      </c>
      <c r="K37" s="155"/>
      <c r="L37" s="975"/>
      <c r="M37" s="975"/>
      <c r="N37" s="975"/>
      <c r="O37" s="975"/>
      <c r="P37" s="975"/>
      <c r="Q37" s="975"/>
      <c r="R37" s="975"/>
      <c r="S37" s="975"/>
      <c r="T37" s="977"/>
      <c r="U37" s="52"/>
      <c r="V37" s="52"/>
      <c r="W37" s="978"/>
      <c r="X37" s="978"/>
      <c r="Y37" s="978"/>
      <c r="Z37" s="978"/>
      <c r="AA37" s="978"/>
    </row>
    <row r="38" spans="1:27" s="48" customFormat="1" ht="13.2" customHeight="1" x14ac:dyDescent="0.25">
      <c r="A38" s="51"/>
      <c r="B38" s="114" t="s">
        <v>1994</v>
      </c>
      <c r="C38" s="970"/>
      <c r="D38" s="970"/>
      <c r="E38" s="970"/>
      <c r="F38" s="970"/>
      <c r="G38" s="970"/>
      <c r="H38" s="970"/>
      <c r="I38" s="970"/>
      <c r="J38" s="975" t="s">
        <v>1995</v>
      </c>
      <c r="K38" s="975"/>
      <c r="L38" s="975"/>
      <c r="M38" s="975"/>
      <c r="N38" s="975"/>
      <c r="O38" s="975"/>
      <c r="P38" s="975"/>
      <c r="Q38" s="975"/>
      <c r="R38" s="975"/>
      <c r="S38" s="975"/>
      <c r="T38" s="977"/>
      <c r="U38" s="52"/>
      <c r="V38" s="52"/>
      <c r="W38" s="978"/>
      <c r="X38" s="978"/>
      <c r="Y38" s="978"/>
      <c r="Z38" s="978"/>
      <c r="AA38" s="978"/>
    </row>
    <row r="39" spans="1:27" s="48" customFormat="1" ht="13.2" customHeight="1" x14ac:dyDescent="0.25">
      <c r="A39" s="51"/>
      <c r="B39" s="114" t="s">
        <v>1996</v>
      </c>
      <c r="C39" s="970"/>
      <c r="D39" s="970"/>
      <c r="E39" s="970"/>
      <c r="F39" s="970"/>
      <c r="G39" s="970"/>
      <c r="H39" s="970"/>
      <c r="I39" s="970"/>
      <c r="J39" s="55"/>
      <c r="K39" s="55" t="s">
        <v>1997</v>
      </c>
      <c r="L39" s="975"/>
      <c r="M39" s="975"/>
      <c r="N39" s="975"/>
      <c r="O39" s="975"/>
      <c r="P39" s="975"/>
      <c r="Q39" s="975"/>
      <c r="R39" s="975"/>
      <c r="S39" s="975"/>
      <c r="T39" s="977"/>
      <c r="U39" s="52"/>
      <c r="V39" s="52"/>
      <c r="W39" s="978"/>
      <c r="X39" s="978"/>
      <c r="Y39" s="978"/>
      <c r="Z39" s="978"/>
      <c r="AA39" s="978"/>
    </row>
    <row r="40" spans="1:27" s="48" customFormat="1" ht="13.8" x14ac:dyDescent="0.25">
      <c r="A40" s="51"/>
      <c r="B40" s="180" t="s">
        <v>1998</v>
      </c>
      <c r="C40" s="180"/>
      <c r="D40" s="180"/>
      <c r="E40" s="180"/>
      <c r="J40" s="1083" t="s">
        <v>1999</v>
      </c>
      <c r="K40" s="1083"/>
      <c r="L40" s="1083"/>
      <c r="M40" s="1083"/>
      <c r="N40" s="1083"/>
      <c r="O40" s="1083"/>
      <c r="P40" s="1083"/>
      <c r="Q40" s="1083"/>
      <c r="R40" s="1083"/>
      <c r="S40" s="1083"/>
      <c r="T40" s="51"/>
      <c r="U40" s="51"/>
      <c r="V40" s="51"/>
    </row>
    <row r="41" spans="1:27" ht="12.75" customHeight="1" x14ac:dyDescent="0.25">
      <c r="A41" s="3"/>
      <c r="T41" s="3"/>
      <c r="U41" s="3"/>
      <c r="V41" s="3"/>
    </row>
    <row r="42" spans="1:27" x14ac:dyDescent="0.25">
      <c r="A42" s="3"/>
      <c r="T42" s="3"/>
      <c r="U42" s="3"/>
      <c r="V42" s="3"/>
    </row>
    <row r="43" spans="1:27" x14ac:dyDescent="0.25">
      <c r="A43" s="3"/>
      <c r="T43" s="3"/>
      <c r="U43" s="3"/>
      <c r="V43" s="3"/>
    </row>
    <row r="44" spans="1:27" x14ac:dyDescent="0.25">
      <c r="A44" s="3"/>
      <c r="T44" s="3"/>
      <c r="U44" s="3"/>
      <c r="V44" s="3"/>
    </row>
    <row r="45" spans="1:27" x14ac:dyDescent="0.25">
      <c r="A45" s="3"/>
      <c r="B45" s="241"/>
      <c r="C45" s="241"/>
      <c r="D45" s="241"/>
      <c r="E45" s="241"/>
      <c r="F45" s="241"/>
      <c r="G45" s="241"/>
      <c r="H45" s="241"/>
      <c r="I45" s="241"/>
      <c r="J45" s="241"/>
      <c r="K45" s="241"/>
      <c r="L45" s="241"/>
      <c r="M45" s="241"/>
      <c r="N45" s="241"/>
      <c r="O45" s="241"/>
      <c r="P45" s="241"/>
      <c r="Q45" s="241"/>
      <c r="R45" s="241"/>
      <c r="S45" s="241"/>
      <c r="T45" s="3"/>
      <c r="U45" s="3"/>
      <c r="V45" s="3"/>
    </row>
    <row r="46" spans="1:27" x14ac:dyDescent="0.25">
      <c r="A46" s="3"/>
      <c r="C46" s="3"/>
      <c r="D46" s="3"/>
      <c r="E46" s="3"/>
      <c r="F46" s="3"/>
      <c r="G46" s="3"/>
      <c r="H46" s="3"/>
      <c r="I46" s="3"/>
      <c r="J46" s="3"/>
      <c r="K46" s="3"/>
      <c r="L46" s="3"/>
      <c r="M46" s="3"/>
      <c r="N46" s="3"/>
      <c r="O46" s="3"/>
      <c r="P46" s="3"/>
      <c r="Q46" s="3"/>
      <c r="R46" s="3"/>
      <c r="S46" s="3"/>
      <c r="T46" s="3"/>
      <c r="U46" s="3"/>
      <c r="V46" s="3"/>
    </row>
    <row r="47" spans="1:27" x14ac:dyDescent="0.25">
      <c r="C47" s="64"/>
      <c r="D47" s="64"/>
      <c r="E47" s="64"/>
      <c r="F47" s="64"/>
      <c r="G47" s="64"/>
      <c r="H47" s="64"/>
      <c r="I47" s="64"/>
      <c r="J47" s="64"/>
      <c r="K47" s="64"/>
      <c r="L47" s="64"/>
      <c r="M47" s="64"/>
      <c r="N47" s="64"/>
      <c r="O47" s="64"/>
      <c r="P47" s="64"/>
      <c r="Q47" s="64"/>
      <c r="R47" s="64"/>
      <c r="S47" s="64"/>
    </row>
    <row r="48" spans="1:27" x14ac:dyDescent="0.25">
      <c r="C48" s="64"/>
      <c r="D48" s="64"/>
      <c r="E48" s="64"/>
      <c r="F48" s="64"/>
      <c r="G48" s="64"/>
      <c r="H48" s="64"/>
      <c r="I48" s="64"/>
      <c r="J48" s="64"/>
      <c r="K48" s="64"/>
      <c r="L48" s="64"/>
      <c r="M48" s="64"/>
      <c r="N48" s="64"/>
      <c r="O48" s="64"/>
      <c r="P48" s="64"/>
      <c r="Q48" s="64"/>
      <c r="R48" s="64"/>
      <c r="S48" s="64"/>
    </row>
    <row r="49" spans="2:19" x14ac:dyDescent="0.25">
      <c r="B49" s="64"/>
      <c r="C49" s="64"/>
      <c r="D49" s="64"/>
      <c r="E49" s="64"/>
      <c r="F49" s="64"/>
      <c r="G49" s="64"/>
      <c r="H49" s="64"/>
      <c r="I49" s="64"/>
      <c r="J49" s="64"/>
      <c r="K49" s="64"/>
      <c r="L49" s="64"/>
      <c r="M49" s="64"/>
      <c r="N49" s="64"/>
      <c r="O49" s="64"/>
      <c r="P49" s="64"/>
      <c r="Q49" s="64"/>
      <c r="R49" s="64"/>
      <c r="S49" s="64"/>
    </row>
    <row r="50" spans="2:19" x14ac:dyDescent="0.25">
      <c r="C50" s="980"/>
      <c r="D50" s="980"/>
      <c r="E50" s="980"/>
      <c r="F50" s="980"/>
      <c r="G50" s="980"/>
      <c r="H50" s="980"/>
      <c r="I50" s="980"/>
      <c r="J50" s="980"/>
      <c r="K50" s="980"/>
      <c r="L50" s="980"/>
      <c r="M50" s="980"/>
      <c r="N50" s="980"/>
      <c r="O50" s="980"/>
      <c r="P50" s="980"/>
      <c r="Q50" s="980"/>
      <c r="R50" s="980"/>
      <c r="S50" s="980"/>
    </row>
    <row r="52" spans="2:19" x14ac:dyDescent="0.25">
      <c r="C52" s="980"/>
      <c r="D52" s="980"/>
      <c r="E52" s="980"/>
      <c r="F52" s="980"/>
      <c r="G52" s="980"/>
      <c r="H52" s="980"/>
      <c r="I52" s="980"/>
      <c r="J52" s="980"/>
      <c r="K52" s="980"/>
      <c r="L52" s="980"/>
      <c r="M52" s="980"/>
      <c r="N52" s="980"/>
      <c r="O52" s="980"/>
      <c r="P52" s="980"/>
      <c r="Q52" s="980"/>
      <c r="R52" s="980"/>
      <c r="S52" s="980"/>
    </row>
    <row r="53" spans="2:19" x14ac:dyDescent="0.25">
      <c r="C53" s="241"/>
      <c r="D53" s="241"/>
      <c r="E53" s="241"/>
      <c r="F53" s="241"/>
      <c r="G53" s="241"/>
      <c r="H53" s="241"/>
      <c r="I53" s="241"/>
      <c r="J53" s="241"/>
      <c r="K53" s="241"/>
      <c r="L53" s="241"/>
      <c r="M53" s="241"/>
      <c r="N53" s="241"/>
      <c r="O53" s="241"/>
      <c r="P53" s="241"/>
      <c r="Q53" s="241"/>
      <c r="R53" s="241"/>
      <c r="S53" s="241"/>
    </row>
    <row r="54" spans="2:19" x14ac:dyDescent="0.25">
      <c r="C54" s="241"/>
      <c r="D54" s="241"/>
      <c r="E54" s="241"/>
      <c r="F54" s="241"/>
      <c r="G54" s="241"/>
      <c r="H54" s="241"/>
      <c r="I54" s="241"/>
      <c r="J54" s="241"/>
      <c r="K54" s="241"/>
      <c r="L54" s="241"/>
      <c r="M54" s="241"/>
      <c r="N54" s="241"/>
      <c r="O54" s="241"/>
      <c r="P54" s="241"/>
      <c r="Q54" s="241"/>
      <c r="R54" s="241"/>
      <c r="S54" s="241"/>
    </row>
  </sheetData>
  <sheetProtection insertHyperlinks="0"/>
  <mergeCells count="18">
    <mergeCell ref="B2:Q2"/>
    <mergeCell ref="B3:B6"/>
    <mergeCell ref="C3:D4"/>
    <mergeCell ref="M3:N4"/>
    <mergeCell ref="E4:F4"/>
    <mergeCell ref="G4:H4"/>
    <mergeCell ref="I4:J4"/>
    <mergeCell ref="K4:L4"/>
    <mergeCell ref="O4:P4"/>
    <mergeCell ref="Q4:R4"/>
    <mergeCell ref="J34:AA34"/>
    <mergeCell ref="J40:S40"/>
    <mergeCell ref="S4:T4"/>
    <mergeCell ref="C5:L5"/>
    <mergeCell ref="M5:T5"/>
    <mergeCell ref="C6:D6"/>
    <mergeCell ref="E6:F6"/>
    <mergeCell ref="G6:H6"/>
  </mergeCells>
  <printOptions gridLinesSet="0"/>
  <pageMargins left="0.23622047244094491" right="0.23622047244094491" top="0.23622047244094491" bottom="0.23622047244094491" header="0" footer="0"/>
  <pageSetup paperSize="9" scale="68" orientation="landscape" r:id="rId1"/>
  <headerFooter alignWithMargins="0"/>
  <colBreaks count="1" manualBreakCount="1">
    <brk id="20"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0AB73-904A-451C-B4DC-BDA045754BD8}">
  <sheetPr codeName="Arkusz22">
    <pageSetUpPr autoPageBreaks="0"/>
  </sheetPr>
  <dimension ref="A1:CM40"/>
  <sheetViews>
    <sheetView showGridLines="0" zoomScale="80" zoomScaleNormal="80" zoomScaleSheetLayoutView="80" workbookViewId="0"/>
  </sheetViews>
  <sheetFormatPr defaultColWidth="10.88671875" defaultRowHeight="13.2" x14ac:dyDescent="0.25"/>
  <cols>
    <col min="1" max="1" width="2.21875" style="16" customWidth="1"/>
    <col min="2" max="2" width="16.88671875" style="16" customWidth="1"/>
    <col min="3" max="3" width="15.21875" style="16" customWidth="1"/>
    <col min="4" max="4" width="2.21875" style="16" customWidth="1"/>
    <col min="5" max="5" width="15.21875" style="16" customWidth="1"/>
    <col min="6" max="6" width="2.21875" style="16" customWidth="1"/>
    <col min="7" max="7" width="14.88671875" style="16" customWidth="1"/>
    <col min="8" max="8" width="2.21875" style="16" customWidth="1"/>
    <col min="9" max="9" width="15.21875" style="16" customWidth="1"/>
    <col min="10" max="10" width="2.21875" style="16" customWidth="1"/>
    <col min="11" max="11" width="16.6640625" style="16" customWidth="1"/>
    <col min="12" max="12" width="2.21875" style="16" customWidth="1"/>
    <col min="13" max="13" width="16" style="16" customWidth="1"/>
    <col min="14" max="14" width="2.21875" style="16" customWidth="1"/>
    <col min="15" max="15" width="15.21875" style="16" customWidth="1"/>
    <col min="16" max="16" width="2.21875" style="16" customWidth="1"/>
    <col min="17" max="17" width="18.77734375" style="16" customWidth="1"/>
    <col min="18" max="18" width="3.5546875" style="25" customWidth="1"/>
    <col min="19" max="16384" width="10.88671875" style="16"/>
  </cols>
  <sheetData>
    <row r="1" spans="1:91" ht="40.950000000000003" customHeight="1" x14ac:dyDescent="0.25">
      <c r="A1" s="3"/>
      <c r="B1" s="1049" t="s">
        <v>2000</v>
      </c>
      <c r="C1" s="1049"/>
      <c r="D1" s="1049"/>
      <c r="E1" s="1049"/>
      <c r="F1" s="1049"/>
      <c r="G1" s="1049"/>
      <c r="H1" s="1049"/>
      <c r="I1" s="1049"/>
      <c r="J1" s="1049"/>
      <c r="K1" s="1049"/>
      <c r="L1" s="1049"/>
      <c r="M1" s="1049"/>
      <c r="N1" s="1049"/>
      <c r="O1" s="1049"/>
      <c r="P1" s="1049"/>
      <c r="Q1" s="1049"/>
      <c r="R1" s="849"/>
      <c r="S1" s="3"/>
    </row>
    <row r="2" spans="1:91" ht="35.25" customHeight="1" x14ac:dyDescent="0.25">
      <c r="A2" s="105"/>
      <c r="B2" s="1023" t="s">
        <v>2001</v>
      </c>
      <c r="C2" s="1027" t="s">
        <v>271</v>
      </c>
      <c r="D2" s="1023"/>
      <c r="E2" s="1027" t="s">
        <v>2002</v>
      </c>
      <c r="F2" s="1161"/>
      <c r="G2" s="1161"/>
      <c r="H2" s="1161"/>
      <c r="I2" s="1042" t="s">
        <v>2003</v>
      </c>
      <c r="J2" s="1383"/>
      <c r="K2" s="1383"/>
      <c r="L2" s="1384"/>
      <c r="M2" s="1026" t="s">
        <v>2004</v>
      </c>
      <c r="N2" s="1023"/>
      <c r="O2" s="1026" t="s">
        <v>2005</v>
      </c>
      <c r="P2" s="1027"/>
      <c r="Q2" s="1026" t="s">
        <v>2006</v>
      </c>
      <c r="R2" s="1027"/>
      <c r="S2" s="3"/>
    </row>
    <row r="3" spans="1:91" ht="17.25" customHeight="1" x14ac:dyDescent="0.25">
      <c r="A3" s="105"/>
      <c r="B3" s="1024"/>
      <c r="C3" s="1029"/>
      <c r="D3" s="1024"/>
      <c r="E3" s="1026" t="s">
        <v>259</v>
      </c>
      <c r="F3" s="1027"/>
      <c r="G3" s="45"/>
      <c r="H3" s="76"/>
      <c r="I3" s="1026" t="s">
        <v>259</v>
      </c>
      <c r="J3" s="1027"/>
      <c r="K3" s="75"/>
      <c r="L3" s="76"/>
      <c r="M3" s="1028"/>
      <c r="N3" s="1024"/>
      <c r="O3" s="1028"/>
      <c r="P3" s="1029"/>
      <c r="Q3" s="1028"/>
      <c r="R3" s="1029"/>
      <c r="S3" s="3"/>
    </row>
    <row r="4" spans="1:91" ht="126" customHeight="1" x14ac:dyDescent="0.25">
      <c r="A4" s="105"/>
      <c r="B4" s="1024"/>
      <c r="C4" s="1031"/>
      <c r="D4" s="1025"/>
      <c r="E4" s="1030"/>
      <c r="F4" s="1025"/>
      <c r="G4" s="1042" t="s">
        <v>2007</v>
      </c>
      <c r="H4" s="1044"/>
      <c r="I4" s="1030"/>
      <c r="J4" s="1031"/>
      <c r="K4" s="1042" t="s">
        <v>2008</v>
      </c>
      <c r="L4" s="1044"/>
      <c r="M4" s="1030"/>
      <c r="N4" s="1025"/>
      <c r="O4" s="1030"/>
      <c r="P4" s="1031"/>
      <c r="Q4" s="1030"/>
      <c r="R4" s="1031"/>
      <c r="S4" s="3"/>
      <c r="CM4" s="82"/>
    </row>
    <row r="5" spans="1:91" ht="20.25" customHeight="1" x14ac:dyDescent="0.25">
      <c r="A5" s="105"/>
      <c r="B5" s="1024"/>
      <c r="C5" s="1034" t="s">
        <v>2009</v>
      </c>
      <c r="D5" s="1033"/>
      <c r="E5" s="1033"/>
      <c r="F5" s="1033"/>
      <c r="G5" s="1033"/>
      <c r="H5" s="1033"/>
      <c r="I5" s="1033"/>
      <c r="J5" s="1033"/>
      <c r="K5" s="1033"/>
      <c r="L5" s="1033"/>
      <c r="M5" s="1033"/>
      <c r="N5" s="1033"/>
      <c r="O5" s="1033"/>
      <c r="P5" s="1033"/>
      <c r="Q5" s="1033"/>
      <c r="R5" s="1033"/>
      <c r="S5" s="3"/>
    </row>
    <row r="6" spans="1:91" ht="16.5" customHeight="1" x14ac:dyDescent="0.25">
      <c r="A6" s="105"/>
      <c r="B6" s="1025"/>
      <c r="C6" s="1061">
        <v>1</v>
      </c>
      <c r="D6" s="1110"/>
      <c r="E6" s="1061">
        <v>2</v>
      </c>
      <c r="F6" s="1110"/>
      <c r="G6" s="1061">
        <v>3</v>
      </c>
      <c r="H6" s="1110"/>
      <c r="I6" s="1061">
        <v>4</v>
      </c>
      <c r="J6" s="1110"/>
      <c r="K6" s="1061">
        <v>5</v>
      </c>
      <c r="L6" s="1110"/>
      <c r="M6" s="1061">
        <v>6</v>
      </c>
      <c r="N6" s="1110"/>
      <c r="O6" s="1061">
        <v>7</v>
      </c>
      <c r="P6" s="1110"/>
      <c r="Q6" s="259">
        <v>8</v>
      </c>
      <c r="R6" s="227"/>
      <c r="S6" s="3"/>
    </row>
    <row r="7" spans="1:91" s="531" customFormat="1" ht="21.9" customHeight="1" x14ac:dyDescent="0.25">
      <c r="A7" s="530"/>
      <c r="B7" s="981" t="s">
        <v>364</v>
      </c>
      <c r="C7" s="613">
        <v>136415.1</v>
      </c>
      <c r="D7" s="613" t="s">
        <v>157</v>
      </c>
      <c r="E7" s="613">
        <v>53112.2</v>
      </c>
      <c r="F7" s="613" t="s">
        <v>157</v>
      </c>
      <c r="G7" s="613">
        <v>45735.4</v>
      </c>
      <c r="H7" s="613" t="s">
        <v>157</v>
      </c>
      <c r="I7" s="613">
        <v>42330.1</v>
      </c>
      <c r="J7" s="613" t="s">
        <v>157</v>
      </c>
      <c r="K7" s="613">
        <v>19998.099999999999</v>
      </c>
      <c r="L7" s="613" t="s">
        <v>157</v>
      </c>
      <c r="M7" s="613">
        <v>26853.4</v>
      </c>
      <c r="N7" s="613" t="s">
        <v>157</v>
      </c>
      <c r="O7" s="613">
        <v>8731.2999999999993</v>
      </c>
      <c r="P7" s="613" t="s">
        <v>157</v>
      </c>
      <c r="Q7" s="613">
        <v>5388.1</v>
      </c>
      <c r="R7" s="131" t="s">
        <v>157</v>
      </c>
      <c r="S7" s="530"/>
    </row>
    <row r="8" spans="1:91" s="531" customFormat="1" ht="15" customHeight="1" x14ac:dyDescent="0.25">
      <c r="A8" s="530"/>
      <c r="B8" s="222" t="s">
        <v>363</v>
      </c>
      <c r="C8" s="613">
        <v>124239.9</v>
      </c>
      <c r="D8" s="613" t="s">
        <v>157</v>
      </c>
      <c r="E8" s="613">
        <v>55140</v>
      </c>
      <c r="F8" s="613" t="s">
        <v>157</v>
      </c>
      <c r="G8" s="613">
        <v>47651.4</v>
      </c>
      <c r="H8" s="613" t="s">
        <v>157</v>
      </c>
      <c r="I8" s="613">
        <v>2194.6999999999998</v>
      </c>
      <c r="J8" s="613" t="s">
        <v>157</v>
      </c>
      <c r="K8" s="613">
        <v>9981.5</v>
      </c>
      <c r="L8" s="613" t="s">
        <v>157</v>
      </c>
      <c r="M8" s="613">
        <v>24349</v>
      </c>
      <c r="N8" s="613" t="s">
        <v>157</v>
      </c>
      <c r="O8" s="613">
        <v>9321.7999999999993</v>
      </c>
      <c r="P8" s="613" t="s">
        <v>157</v>
      </c>
      <c r="Q8" s="613">
        <v>5063.2</v>
      </c>
      <c r="R8" s="131" t="s">
        <v>157</v>
      </c>
      <c r="S8" s="530"/>
      <c r="BB8" s="532"/>
      <c r="BC8" s="532"/>
    </row>
    <row r="9" spans="1:91" ht="21.9" customHeight="1" x14ac:dyDescent="0.25">
      <c r="A9" s="3"/>
      <c r="B9" s="88" t="s">
        <v>253</v>
      </c>
      <c r="C9" s="108">
        <v>91.1</v>
      </c>
      <c r="D9" s="108" t="s">
        <v>157</v>
      </c>
      <c r="E9" s="108">
        <v>103.8</v>
      </c>
      <c r="F9" s="108" t="s">
        <v>157</v>
      </c>
      <c r="G9" s="108">
        <v>104.2</v>
      </c>
      <c r="H9" s="108" t="s">
        <v>157</v>
      </c>
      <c r="I9" s="108">
        <v>71.7</v>
      </c>
      <c r="J9" s="108" t="s">
        <v>157</v>
      </c>
      <c r="K9" s="108">
        <v>49.9</v>
      </c>
      <c r="L9" s="108" t="s">
        <v>157</v>
      </c>
      <c r="M9" s="108">
        <v>90.7</v>
      </c>
      <c r="N9" s="108" t="s">
        <v>157</v>
      </c>
      <c r="O9" s="108">
        <v>106.8</v>
      </c>
      <c r="P9" s="108" t="s">
        <v>157</v>
      </c>
      <c r="Q9" s="108">
        <v>94</v>
      </c>
      <c r="R9" s="982" t="s">
        <v>157</v>
      </c>
      <c r="S9" s="3"/>
      <c r="BB9" s="19"/>
      <c r="BC9" s="19"/>
    </row>
    <row r="10" spans="1:91" ht="15" customHeight="1" x14ac:dyDescent="0.25">
      <c r="A10" s="3"/>
      <c r="B10" s="465" t="s">
        <v>362</v>
      </c>
      <c r="C10" s="108">
        <v>114346.5</v>
      </c>
      <c r="D10" s="108" t="s">
        <v>157</v>
      </c>
      <c r="E10" s="108">
        <v>50656.2</v>
      </c>
      <c r="F10" s="108" t="s">
        <v>157</v>
      </c>
      <c r="G10" s="108">
        <v>43815.199999999997</v>
      </c>
      <c r="H10" s="108" t="s">
        <v>157</v>
      </c>
      <c r="I10" s="108">
        <v>27960.1</v>
      </c>
      <c r="J10" s="108" t="s">
        <v>157</v>
      </c>
      <c r="K10" s="108">
        <v>9163</v>
      </c>
      <c r="L10" s="108" t="s">
        <v>157</v>
      </c>
      <c r="M10" s="108">
        <v>22360.9</v>
      </c>
      <c r="N10" s="108" t="s">
        <v>157</v>
      </c>
      <c r="O10" s="108">
        <v>8672.1</v>
      </c>
      <c r="P10" s="108" t="s">
        <v>157</v>
      </c>
      <c r="Q10" s="109">
        <v>4697.3</v>
      </c>
      <c r="R10" s="617" t="s">
        <v>157</v>
      </c>
      <c r="S10" s="3"/>
      <c r="AC10" s="19"/>
      <c r="BB10" s="19"/>
      <c r="BC10" s="19"/>
    </row>
    <row r="11" spans="1:91" ht="15" customHeight="1" x14ac:dyDescent="0.25">
      <c r="A11" s="3"/>
      <c r="B11" s="465" t="s">
        <v>361</v>
      </c>
      <c r="C11" s="108">
        <v>116952.5</v>
      </c>
      <c r="D11" s="108" t="s">
        <v>157</v>
      </c>
      <c r="E11" s="108">
        <v>51669.1</v>
      </c>
      <c r="F11" s="108" t="s">
        <v>157</v>
      </c>
      <c r="G11" s="108">
        <v>43166.9</v>
      </c>
      <c r="H11" s="108" t="s">
        <v>157</v>
      </c>
      <c r="I11" s="108">
        <v>27143.599999999999</v>
      </c>
      <c r="J11" s="108" t="s">
        <v>157</v>
      </c>
      <c r="K11" s="108">
        <v>8153.3</v>
      </c>
      <c r="L11" s="108" t="s">
        <v>157</v>
      </c>
      <c r="M11" s="108">
        <v>24095.1</v>
      </c>
      <c r="N11" s="108" t="s">
        <v>157</v>
      </c>
      <c r="O11" s="108">
        <v>8960.5</v>
      </c>
      <c r="P11" s="108" t="s">
        <v>157</v>
      </c>
      <c r="Q11" s="109">
        <v>5084.1000000000004</v>
      </c>
      <c r="R11" s="617" t="s">
        <v>157</v>
      </c>
      <c r="S11" s="3"/>
      <c r="AC11" s="19"/>
      <c r="BB11" s="19"/>
      <c r="BC11" s="19"/>
    </row>
    <row r="12" spans="1:91" ht="21.9" customHeight="1" x14ac:dyDescent="0.25">
      <c r="A12" s="3"/>
      <c r="B12" s="88" t="s">
        <v>253</v>
      </c>
      <c r="C12" s="108">
        <v>102.3</v>
      </c>
      <c r="D12" s="108" t="s">
        <v>157</v>
      </c>
      <c r="E12" s="108">
        <v>102</v>
      </c>
      <c r="F12" s="108" t="s">
        <v>157</v>
      </c>
      <c r="G12" s="108">
        <v>98.5</v>
      </c>
      <c r="H12" s="108" t="s">
        <v>157</v>
      </c>
      <c r="I12" s="108">
        <v>97.1</v>
      </c>
      <c r="J12" s="108" t="s">
        <v>157</v>
      </c>
      <c r="K12" s="108">
        <v>89</v>
      </c>
      <c r="L12" s="108" t="s">
        <v>157</v>
      </c>
      <c r="M12" s="108">
        <v>107.8</v>
      </c>
      <c r="N12" s="108" t="s">
        <v>157</v>
      </c>
      <c r="O12" s="108">
        <v>103.3</v>
      </c>
      <c r="P12" s="108" t="s">
        <v>157</v>
      </c>
      <c r="Q12" s="108">
        <v>108.2</v>
      </c>
      <c r="R12" s="982" t="s">
        <v>157</v>
      </c>
      <c r="S12" s="3"/>
      <c r="AC12" s="19"/>
      <c r="BB12" s="19"/>
      <c r="BC12" s="19"/>
    </row>
    <row r="13" spans="1:91" ht="21.75" customHeight="1" x14ac:dyDescent="0.25">
      <c r="A13" s="105"/>
      <c r="B13" s="534" t="s">
        <v>290</v>
      </c>
      <c r="C13" s="244">
        <v>10667.7</v>
      </c>
      <c r="D13" s="244" t="s">
        <v>157</v>
      </c>
      <c r="E13" s="244">
        <v>5083</v>
      </c>
      <c r="F13" s="244" t="s">
        <v>157</v>
      </c>
      <c r="G13" s="244">
        <v>4526.7</v>
      </c>
      <c r="H13" s="244" t="s">
        <v>157</v>
      </c>
      <c r="I13" s="244">
        <v>2424.1999999999998</v>
      </c>
      <c r="J13" s="244" t="s">
        <v>157</v>
      </c>
      <c r="K13" s="244">
        <v>853.7</v>
      </c>
      <c r="L13" s="244" t="s">
        <v>157</v>
      </c>
      <c r="M13" s="244">
        <v>1931.2</v>
      </c>
      <c r="N13" s="244" t="s">
        <v>157</v>
      </c>
      <c r="O13" s="244">
        <v>832.1</v>
      </c>
      <c r="P13" s="244" t="s">
        <v>157</v>
      </c>
      <c r="Q13" s="244">
        <v>397.2</v>
      </c>
      <c r="R13" s="243" t="s">
        <v>157</v>
      </c>
      <c r="S13" s="3"/>
      <c r="AC13" s="19"/>
    </row>
    <row r="14" spans="1:91" ht="15" customHeight="1" x14ac:dyDescent="0.25">
      <c r="A14" s="105"/>
      <c r="B14" s="534" t="s">
        <v>289</v>
      </c>
      <c r="C14" s="244">
        <v>10634.6</v>
      </c>
      <c r="D14" s="244" t="s">
        <v>157</v>
      </c>
      <c r="E14" s="244">
        <v>4299.7</v>
      </c>
      <c r="F14" s="244" t="s">
        <v>157</v>
      </c>
      <c r="G14" s="244">
        <v>3509.6</v>
      </c>
      <c r="H14" s="244" t="s">
        <v>157</v>
      </c>
      <c r="I14" s="244">
        <v>2956.1</v>
      </c>
      <c r="J14" s="244" t="s">
        <v>157</v>
      </c>
      <c r="K14" s="244">
        <v>1270</v>
      </c>
      <c r="L14" s="244" t="s">
        <v>157</v>
      </c>
      <c r="M14" s="244">
        <v>2013.5</v>
      </c>
      <c r="N14" s="244" t="s">
        <v>157</v>
      </c>
      <c r="O14" s="244">
        <v>910.8</v>
      </c>
      <c r="P14" s="244" t="s">
        <v>157</v>
      </c>
      <c r="Q14" s="244">
        <v>454.5</v>
      </c>
      <c r="R14" s="243" t="s">
        <v>157</v>
      </c>
      <c r="S14" s="3"/>
      <c r="AC14" s="19"/>
    </row>
    <row r="15" spans="1:91" ht="15" customHeight="1" x14ac:dyDescent="0.25">
      <c r="A15" s="105"/>
      <c r="B15" s="534" t="s">
        <v>288</v>
      </c>
      <c r="C15" s="244">
        <v>10403</v>
      </c>
      <c r="D15" s="244" t="s">
        <v>157</v>
      </c>
      <c r="E15" s="244">
        <v>4704.2</v>
      </c>
      <c r="F15" s="244" t="s">
        <v>157</v>
      </c>
      <c r="G15" s="244">
        <v>3990.6</v>
      </c>
      <c r="H15" s="244" t="s">
        <v>157</v>
      </c>
      <c r="I15" s="244">
        <v>2629.2</v>
      </c>
      <c r="J15" s="244" t="s">
        <v>157</v>
      </c>
      <c r="K15" s="244">
        <v>711.2</v>
      </c>
      <c r="L15" s="244" t="s">
        <v>157</v>
      </c>
      <c r="M15" s="244">
        <v>1827.2</v>
      </c>
      <c r="N15" s="244" t="s">
        <v>157</v>
      </c>
      <c r="O15" s="244">
        <v>814.1</v>
      </c>
      <c r="P15" s="244" t="s">
        <v>157</v>
      </c>
      <c r="Q15" s="244">
        <v>428.3</v>
      </c>
      <c r="R15" s="243" t="s">
        <v>157</v>
      </c>
      <c r="S15" s="3"/>
      <c r="AC15" s="19"/>
    </row>
    <row r="16" spans="1:91" ht="15" customHeight="1" x14ac:dyDescent="0.25">
      <c r="A16" s="105"/>
      <c r="B16" s="534" t="s">
        <v>287</v>
      </c>
      <c r="C16" s="244">
        <v>9893.4</v>
      </c>
      <c r="D16" s="244" t="s">
        <v>157</v>
      </c>
      <c r="E16" s="244">
        <v>4483.8</v>
      </c>
      <c r="F16" s="244" t="s">
        <v>157</v>
      </c>
      <c r="G16" s="244">
        <v>3836.2</v>
      </c>
      <c r="H16" s="244" t="s">
        <v>157</v>
      </c>
      <c r="I16" s="244">
        <v>2405.6999999999998</v>
      </c>
      <c r="J16" s="244" t="s">
        <v>157</v>
      </c>
      <c r="K16" s="244">
        <v>818.5</v>
      </c>
      <c r="L16" s="244" t="s">
        <v>157</v>
      </c>
      <c r="M16" s="244">
        <v>1988.2</v>
      </c>
      <c r="N16" s="244" t="s">
        <v>157</v>
      </c>
      <c r="O16" s="244">
        <v>649.79999999999995</v>
      </c>
      <c r="P16" s="244" t="s">
        <v>157</v>
      </c>
      <c r="Q16" s="244">
        <v>366</v>
      </c>
      <c r="R16" s="243" t="s">
        <v>157</v>
      </c>
      <c r="S16" s="3"/>
    </row>
    <row r="17" spans="1:19" ht="15" customHeight="1" x14ac:dyDescent="0.25">
      <c r="A17" s="105"/>
      <c r="B17" s="534" t="s">
        <v>286</v>
      </c>
      <c r="C17" s="244">
        <v>9995.2000000000007</v>
      </c>
      <c r="D17" s="244" t="s">
        <v>211</v>
      </c>
      <c r="E17" s="244">
        <v>4510.3999999999996</v>
      </c>
      <c r="F17" s="244" t="s">
        <v>211</v>
      </c>
      <c r="G17" s="244">
        <v>3677.6</v>
      </c>
      <c r="H17" s="244" t="s">
        <v>157</v>
      </c>
      <c r="I17" s="244">
        <v>2194.6999999999998</v>
      </c>
      <c r="J17" s="244" t="s">
        <v>157</v>
      </c>
      <c r="K17" s="244">
        <v>526.5</v>
      </c>
      <c r="L17" s="244" t="s">
        <v>157</v>
      </c>
      <c r="M17" s="244">
        <v>2170.3000000000002</v>
      </c>
      <c r="N17" s="244" t="s">
        <v>211</v>
      </c>
      <c r="O17" s="244">
        <v>753.9</v>
      </c>
      <c r="P17" s="244" t="s">
        <v>157</v>
      </c>
      <c r="Q17" s="244">
        <v>366</v>
      </c>
      <c r="R17" s="243" t="s">
        <v>157</v>
      </c>
      <c r="S17" s="3"/>
    </row>
    <row r="18" spans="1:19" ht="15" customHeight="1" x14ac:dyDescent="0.25">
      <c r="A18" s="105"/>
      <c r="B18" s="534" t="s">
        <v>285</v>
      </c>
      <c r="C18" s="244">
        <v>8191</v>
      </c>
      <c r="D18" s="244" t="s">
        <v>211</v>
      </c>
      <c r="E18" s="244">
        <v>3206.9</v>
      </c>
      <c r="F18" s="244" t="s">
        <v>211</v>
      </c>
      <c r="G18" s="244">
        <v>2623.1</v>
      </c>
      <c r="H18" s="244" t="s">
        <v>211</v>
      </c>
      <c r="I18" s="244">
        <v>2020.5</v>
      </c>
      <c r="J18" s="244" t="s">
        <v>157</v>
      </c>
      <c r="K18" s="244">
        <v>472</v>
      </c>
      <c r="L18" s="244" t="s">
        <v>157</v>
      </c>
      <c r="M18" s="244">
        <v>1855.4</v>
      </c>
      <c r="N18" s="244" t="s">
        <v>211</v>
      </c>
      <c r="O18" s="244">
        <v>785.1</v>
      </c>
      <c r="P18" s="244" t="s">
        <v>157</v>
      </c>
      <c r="Q18" s="244">
        <v>323.10000000000002</v>
      </c>
      <c r="R18" s="243" t="s">
        <v>211</v>
      </c>
      <c r="S18" s="3"/>
    </row>
    <row r="19" spans="1:19" ht="15" customHeight="1" x14ac:dyDescent="0.25">
      <c r="A19" s="105"/>
      <c r="B19" s="534" t="s">
        <v>284</v>
      </c>
      <c r="C19" s="244">
        <v>11584.6</v>
      </c>
      <c r="D19" s="244" t="s">
        <v>211</v>
      </c>
      <c r="E19" s="244">
        <v>5356.3</v>
      </c>
      <c r="F19" s="244" t="s">
        <v>211</v>
      </c>
      <c r="G19" s="244">
        <v>4532.7</v>
      </c>
      <c r="H19" s="244" t="s">
        <v>211</v>
      </c>
      <c r="I19" s="244">
        <v>2312.6999999999998</v>
      </c>
      <c r="J19" s="244" t="s">
        <v>211</v>
      </c>
      <c r="K19" s="244">
        <v>626.1</v>
      </c>
      <c r="L19" s="244" t="s">
        <v>157</v>
      </c>
      <c r="M19" s="244">
        <v>2513.8000000000002</v>
      </c>
      <c r="N19" s="244" t="s">
        <v>211</v>
      </c>
      <c r="O19" s="244">
        <v>890.8</v>
      </c>
      <c r="P19" s="244" t="s">
        <v>157</v>
      </c>
      <c r="Q19" s="244">
        <v>511</v>
      </c>
      <c r="R19" s="243" t="s">
        <v>157</v>
      </c>
      <c r="S19" s="3"/>
    </row>
    <row r="20" spans="1:19" ht="15" customHeight="1" x14ac:dyDescent="0.25">
      <c r="A20" s="105"/>
      <c r="B20" s="534" t="s">
        <v>283</v>
      </c>
      <c r="C20" s="244">
        <v>10712.9</v>
      </c>
      <c r="D20" s="244" t="s">
        <v>211</v>
      </c>
      <c r="E20" s="244">
        <v>4795.8</v>
      </c>
      <c r="F20" s="244" t="s">
        <v>157</v>
      </c>
      <c r="G20" s="244">
        <v>4090.5</v>
      </c>
      <c r="H20" s="244" t="s">
        <v>157</v>
      </c>
      <c r="I20" s="244">
        <v>2362.6</v>
      </c>
      <c r="J20" s="244" t="s">
        <v>211</v>
      </c>
      <c r="K20" s="244">
        <v>770.5</v>
      </c>
      <c r="L20" s="244" t="s">
        <v>157</v>
      </c>
      <c r="M20" s="244">
        <v>2195.9</v>
      </c>
      <c r="N20" s="244" t="s">
        <v>157</v>
      </c>
      <c r="O20" s="244">
        <v>791.2</v>
      </c>
      <c r="P20" s="244" t="s">
        <v>157</v>
      </c>
      <c r="Q20" s="244">
        <v>567.29999999999995</v>
      </c>
      <c r="R20" s="243" t="s">
        <v>157</v>
      </c>
      <c r="S20" s="3"/>
    </row>
    <row r="21" spans="1:19" ht="15" customHeight="1" x14ac:dyDescent="0.25">
      <c r="A21" s="105"/>
      <c r="B21" s="534" t="s">
        <v>282</v>
      </c>
      <c r="C21" s="244">
        <v>10525.5</v>
      </c>
      <c r="D21" s="244" t="s">
        <v>157</v>
      </c>
      <c r="E21" s="244">
        <v>4779.8</v>
      </c>
      <c r="F21" s="244" t="s">
        <v>157</v>
      </c>
      <c r="G21" s="244">
        <v>3958.2</v>
      </c>
      <c r="H21" s="244" t="s">
        <v>157</v>
      </c>
      <c r="I21" s="244">
        <v>2478.6999999999998</v>
      </c>
      <c r="J21" s="244" t="s">
        <v>157</v>
      </c>
      <c r="K21" s="244">
        <v>884.8</v>
      </c>
      <c r="L21" s="244" t="s">
        <v>157</v>
      </c>
      <c r="M21" s="244">
        <v>1930.6</v>
      </c>
      <c r="N21" s="244" t="s">
        <v>157</v>
      </c>
      <c r="O21" s="244">
        <v>836.8</v>
      </c>
      <c r="P21" s="244" t="s">
        <v>157</v>
      </c>
      <c r="Q21" s="244">
        <v>499.5</v>
      </c>
      <c r="R21" s="243" t="s">
        <v>157</v>
      </c>
      <c r="S21" s="3"/>
    </row>
    <row r="22" spans="1:19" ht="15" customHeight="1" x14ac:dyDescent="0.25">
      <c r="A22" s="105"/>
      <c r="B22" s="534" t="s">
        <v>281</v>
      </c>
      <c r="C22" s="244">
        <v>10575.9</v>
      </c>
      <c r="D22" s="244" t="s">
        <v>211</v>
      </c>
      <c r="E22" s="244">
        <v>4853</v>
      </c>
      <c r="F22" s="244" t="s">
        <v>157</v>
      </c>
      <c r="G22" s="244">
        <v>4132</v>
      </c>
      <c r="H22" s="244" t="s">
        <v>157</v>
      </c>
      <c r="I22" s="244">
        <v>2264.6</v>
      </c>
      <c r="J22" s="244" t="s">
        <v>211</v>
      </c>
      <c r="K22" s="244">
        <v>671.1</v>
      </c>
      <c r="L22" s="244" t="s">
        <v>157</v>
      </c>
      <c r="M22" s="244">
        <v>2144.8000000000002</v>
      </c>
      <c r="N22" s="244" t="s">
        <v>211</v>
      </c>
      <c r="O22" s="244">
        <v>812.7</v>
      </c>
      <c r="P22" s="244" t="s">
        <v>211</v>
      </c>
      <c r="Q22" s="244">
        <v>500.7</v>
      </c>
      <c r="R22" s="243" t="s">
        <v>211</v>
      </c>
      <c r="S22" s="3"/>
    </row>
    <row r="23" spans="1:19" ht="15" customHeight="1" x14ac:dyDescent="0.25">
      <c r="A23" s="105"/>
      <c r="B23" s="534" t="s">
        <v>280</v>
      </c>
      <c r="C23" s="244">
        <v>10664.6</v>
      </c>
      <c r="D23" s="244" t="s">
        <v>211</v>
      </c>
      <c r="E23" s="244">
        <v>4504.5</v>
      </c>
      <c r="F23" s="244" t="s">
        <v>157</v>
      </c>
      <c r="G23" s="244">
        <v>3718.2</v>
      </c>
      <c r="H23" s="244" t="s">
        <v>157</v>
      </c>
      <c r="I23" s="244">
        <v>2871.3</v>
      </c>
      <c r="J23" s="244" t="s">
        <v>157</v>
      </c>
      <c r="K23" s="244">
        <v>957.8</v>
      </c>
      <c r="L23" s="244" t="s">
        <v>157</v>
      </c>
      <c r="M23" s="244">
        <v>2145</v>
      </c>
      <c r="N23" s="244" t="s">
        <v>211</v>
      </c>
      <c r="O23" s="244">
        <v>698.3</v>
      </c>
      <c r="P23" s="244" t="s">
        <v>157</v>
      </c>
      <c r="Q23" s="244">
        <v>445.6</v>
      </c>
      <c r="R23" s="243" t="s">
        <v>157</v>
      </c>
      <c r="S23" s="3"/>
    </row>
    <row r="24" spans="1:19" ht="15" customHeight="1" x14ac:dyDescent="0.25">
      <c r="A24" s="105"/>
      <c r="B24" s="534" t="s">
        <v>279</v>
      </c>
      <c r="C24" s="244">
        <v>11098.8</v>
      </c>
      <c r="D24" s="244" t="s">
        <v>211</v>
      </c>
      <c r="E24" s="244">
        <v>4926.8</v>
      </c>
      <c r="F24" s="244" t="s">
        <v>157</v>
      </c>
      <c r="G24" s="244">
        <v>4124.6000000000004</v>
      </c>
      <c r="H24" s="244" t="s">
        <v>157</v>
      </c>
      <c r="I24" s="244">
        <v>2804</v>
      </c>
      <c r="J24" s="244" t="s">
        <v>211</v>
      </c>
      <c r="K24" s="244">
        <v>869.4</v>
      </c>
      <c r="L24" s="244" t="s">
        <v>157</v>
      </c>
      <c r="M24" s="244">
        <v>2212.3000000000002</v>
      </c>
      <c r="N24" s="244" t="s">
        <v>211</v>
      </c>
      <c r="O24" s="244">
        <v>787.3</v>
      </c>
      <c r="P24" s="244" t="s">
        <v>211</v>
      </c>
      <c r="Q24" s="244">
        <v>368.4</v>
      </c>
      <c r="R24" s="243" t="s">
        <v>211</v>
      </c>
      <c r="S24" s="3"/>
    </row>
    <row r="25" spans="1:19" ht="15" customHeight="1" x14ac:dyDescent="0.25">
      <c r="A25" s="105"/>
      <c r="B25" s="534" t="s">
        <v>278</v>
      </c>
      <c r="C25" s="244">
        <v>10944.2</v>
      </c>
      <c r="D25" s="244" t="s">
        <v>211</v>
      </c>
      <c r="E25" s="244">
        <v>4528.8</v>
      </c>
      <c r="F25" s="244" t="s">
        <v>211</v>
      </c>
      <c r="G25" s="244">
        <v>3829.5</v>
      </c>
      <c r="H25" s="244" t="s">
        <v>211</v>
      </c>
      <c r="I25" s="244">
        <v>2960.7</v>
      </c>
      <c r="J25" s="244" t="s">
        <v>157</v>
      </c>
      <c r="K25" s="244">
        <v>657.5</v>
      </c>
      <c r="L25" s="244" t="s">
        <v>157</v>
      </c>
      <c r="M25" s="244">
        <v>2227.9</v>
      </c>
      <c r="N25" s="244" t="s">
        <v>157</v>
      </c>
      <c r="O25" s="244">
        <v>837.8</v>
      </c>
      <c r="P25" s="244" t="s">
        <v>211</v>
      </c>
      <c r="Q25" s="244">
        <v>389</v>
      </c>
      <c r="R25" s="243" t="s">
        <v>157</v>
      </c>
      <c r="S25" s="3"/>
    </row>
    <row r="26" spans="1:19" ht="15" customHeight="1" x14ac:dyDescent="0.25">
      <c r="A26" s="105"/>
      <c r="B26" s="534" t="s">
        <v>277</v>
      </c>
      <c r="C26" s="244">
        <v>11679.8</v>
      </c>
      <c r="D26" s="244" t="s">
        <v>211</v>
      </c>
      <c r="E26" s="244">
        <v>5319</v>
      </c>
      <c r="F26" s="244" t="s">
        <v>211</v>
      </c>
      <c r="G26" s="244">
        <v>4503.8999999999996</v>
      </c>
      <c r="H26" s="244" t="s">
        <v>211</v>
      </c>
      <c r="I26" s="244">
        <v>2554.1</v>
      </c>
      <c r="J26" s="244" t="s">
        <v>211</v>
      </c>
      <c r="K26" s="244">
        <v>1019.3</v>
      </c>
      <c r="L26" s="244" t="s">
        <v>211</v>
      </c>
      <c r="M26" s="244">
        <v>2357.8000000000002</v>
      </c>
      <c r="N26" s="244" t="s">
        <v>211</v>
      </c>
      <c r="O26" s="244">
        <v>920.7</v>
      </c>
      <c r="P26" s="244" t="s">
        <v>211</v>
      </c>
      <c r="Q26" s="244">
        <v>528.1</v>
      </c>
      <c r="R26" s="243" t="s">
        <v>211</v>
      </c>
      <c r="S26" s="3"/>
    </row>
    <row r="27" spans="1:19" ht="15" customHeight="1" x14ac:dyDescent="0.25">
      <c r="A27" s="105"/>
      <c r="B27" s="534" t="s">
        <v>276</v>
      </c>
      <c r="C27" s="244">
        <v>10980</v>
      </c>
      <c r="D27" s="244" t="s">
        <v>157</v>
      </c>
      <c r="E27" s="244">
        <v>4887.8</v>
      </c>
      <c r="F27" s="244" t="s">
        <v>157</v>
      </c>
      <c r="G27" s="244">
        <v>3976.5</v>
      </c>
      <c r="H27" s="244" t="s">
        <v>157</v>
      </c>
      <c r="I27" s="244">
        <v>2319.6</v>
      </c>
      <c r="J27" s="244" t="s">
        <v>157</v>
      </c>
      <c r="K27" s="244">
        <v>698.4</v>
      </c>
      <c r="L27" s="244" t="s">
        <v>157</v>
      </c>
      <c r="M27" s="244">
        <v>2341.3000000000002</v>
      </c>
      <c r="N27" s="244" t="s">
        <v>157</v>
      </c>
      <c r="O27" s="244">
        <v>845.9</v>
      </c>
      <c r="P27" s="244" t="s">
        <v>157</v>
      </c>
      <c r="Q27" s="244">
        <v>585.4</v>
      </c>
      <c r="R27" s="243" t="s">
        <v>157</v>
      </c>
      <c r="S27" s="3"/>
    </row>
    <row r="28" spans="1:19" ht="21.9" customHeight="1" x14ac:dyDescent="0.25">
      <c r="A28" s="105"/>
      <c r="B28" s="107" t="s">
        <v>253</v>
      </c>
      <c r="C28" s="244">
        <v>105.5</v>
      </c>
      <c r="D28" s="244" t="s">
        <v>157</v>
      </c>
      <c r="E28" s="244">
        <v>103.9</v>
      </c>
      <c r="F28" s="244" t="s">
        <v>157</v>
      </c>
      <c r="G28" s="244">
        <v>99.6</v>
      </c>
      <c r="H28" s="244" t="s">
        <v>157</v>
      </c>
      <c r="I28" s="244">
        <v>88.2</v>
      </c>
      <c r="J28" s="244" t="s">
        <v>157</v>
      </c>
      <c r="K28" s="244">
        <v>98.2</v>
      </c>
      <c r="L28" s="244" t="s">
        <v>157</v>
      </c>
      <c r="M28" s="244">
        <v>128.1</v>
      </c>
      <c r="N28" s="244" t="s">
        <v>157</v>
      </c>
      <c r="O28" s="244">
        <v>103.9</v>
      </c>
      <c r="P28" s="244" t="s">
        <v>157</v>
      </c>
      <c r="Q28" s="244">
        <v>136.69999999999999</v>
      </c>
      <c r="R28" s="243" t="s">
        <v>157</v>
      </c>
      <c r="S28" s="3"/>
    </row>
    <row r="29" spans="1:19" ht="15" customHeight="1" x14ac:dyDescent="0.25">
      <c r="A29" s="105"/>
      <c r="B29" s="107" t="s">
        <v>252</v>
      </c>
      <c r="C29" s="244">
        <v>94</v>
      </c>
      <c r="D29" s="244" t="s">
        <v>157</v>
      </c>
      <c r="E29" s="244">
        <v>91.9</v>
      </c>
      <c r="F29" s="244" t="s">
        <v>157</v>
      </c>
      <c r="G29" s="244">
        <v>88.3</v>
      </c>
      <c r="H29" s="244" t="s">
        <v>157</v>
      </c>
      <c r="I29" s="244">
        <v>90.8</v>
      </c>
      <c r="J29" s="244" t="s">
        <v>157</v>
      </c>
      <c r="K29" s="244">
        <v>68.5</v>
      </c>
      <c r="L29" s="244" t="s">
        <v>157</v>
      </c>
      <c r="M29" s="244">
        <v>99.3</v>
      </c>
      <c r="N29" s="244" t="s">
        <v>157</v>
      </c>
      <c r="O29" s="244">
        <v>91.9</v>
      </c>
      <c r="P29" s="244" t="s">
        <v>157</v>
      </c>
      <c r="Q29" s="244">
        <v>110.8</v>
      </c>
      <c r="R29" s="243" t="s">
        <v>157</v>
      </c>
      <c r="S29" s="3"/>
    </row>
    <row r="30" spans="1:19" ht="21" customHeight="1" x14ac:dyDescent="0.25">
      <c r="A30" s="3"/>
      <c r="B30" s="983" t="s">
        <v>2010</v>
      </c>
      <c r="C30" s="983"/>
      <c r="D30" s="983"/>
      <c r="E30" s="983"/>
      <c r="F30" s="983"/>
      <c r="G30" s="983"/>
      <c r="H30" s="983"/>
      <c r="I30" s="983"/>
      <c r="J30" s="984" t="s">
        <v>2011</v>
      </c>
      <c r="K30" s="983"/>
      <c r="L30" s="983"/>
      <c r="M30" s="983"/>
      <c r="N30" s="983"/>
      <c r="O30" s="983"/>
      <c r="P30" s="983"/>
      <c r="Q30" s="983"/>
      <c r="R30" s="849"/>
      <c r="S30" s="3"/>
    </row>
    <row r="31" spans="1:19" ht="26.25" customHeight="1" x14ac:dyDescent="0.25">
      <c r="A31" s="3"/>
      <c r="B31" s="1381" t="s">
        <v>2012</v>
      </c>
      <c r="C31" s="1381"/>
      <c r="D31" s="1381"/>
      <c r="E31" s="1381"/>
      <c r="F31" s="1381"/>
      <c r="G31" s="1381"/>
      <c r="H31" s="1381"/>
      <c r="I31" s="1381"/>
      <c r="J31" s="1382" t="s">
        <v>2013</v>
      </c>
      <c r="K31" s="1382"/>
      <c r="L31" s="1382"/>
      <c r="M31" s="1382"/>
      <c r="N31" s="1382"/>
      <c r="O31" s="1382"/>
      <c r="P31" s="1382"/>
      <c r="Q31" s="1382"/>
      <c r="R31" s="849"/>
      <c r="S31" s="3"/>
    </row>
    <row r="32" spans="1:19" ht="13.8" x14ac:dyDescent="0.25">
      <c r="A32" s="3"/>
      <c r="B32" s="983" t="s">
        <v>2014</v>
      </c>
      <c r="C32" s="983"/>
      <c r="D32" s="983"/>
      <c r="E32" s="983"/>
      <c r="F32" s="983"/>
      <c r="G32" s="983"/>
      <c r="H32" s="983"/>
      <c r="I32" s="983"/>
      <c r="J32" s="984" t="s">
        <v>2015</v>
      </c>
      <c r="K32" s="983"/>
      <c r="L32" s="983"/>
      <c r="M32" s="983"/>
      <c r="N32" s="983"/>
      <c r="O32" s="983"/>
      <c r="P32" s="983"/>
      <c r="Q32" s="983"/>
      <c r="R32" s="849"/>
      <c r="S32" s="3"/>
    </row>
    <row r="33" spans="1:19" ht="13.8" x14ac:dyDescent="0.25">
      <c r="A33" s="3"/>
      <c r="B33" s="983" t="s">
        <v>2016</v>
      </c>
      <c r="C33" s="983"/>
      <c r="D33" s="983"/>
      <c r="E33" s="983"/>
      <c r="F33" s="983"/>
      <c r="G33" s="983"/>
      <c r="H33" s="983"/>
      <c r="I33" s="983"/>
      <c r="J33" s="984" t="s">
        <v>2017</v>
      </c>
      <c r="K33" s="983"/>
      <c r="L33" s="983"/>
      <c r="M33" s="983"/>
      <c r="N33" s="983"/>
      <c r="O33" s="983"/>
      <c r="P33" s="983"/>
      <c r="Q33" s="983"/>
      <c r="R33" s="849"/>
      <c r="S33" s="3"/>
    </row>
    <row r="34" spans="1:19" ht="14.4" x14ac:dyDescent="0.3">
      <c r="A34" s="3"/>
      <c r="B34" s="985"/>
      <c r="C34" s="841"/>
      <c r="D34" s="841"/>
      <c r="E34" s="841"/>
      <c r="F34" s="841"/>
      <c r="G34" s="841"/>
      <c r="H34" s="841"/>
      <c r="I34" s="841"/>
      <c r="J34" s="841"/>
      <c r="K34" s="841"/>
      <c r="L34" s="841"/>
      <c r="M34" s="841"/>
      <c r="N34" s="241"/>
      <c r="O34" s="241"/>
      <c r="P34" s="241"/>
      <c r="Q34" s="241"/>
      <c r="R34" s="26"/>
      <c r="S34" s="3"/>
    </row>
    <row r="35" spans="1:19" x14ac:dyDescent="0.25">
      <c r="A35" s="3"/>
      <c r="C35" s="241"/>
      <c r="D35" s="241"/>
      <c r="E35" s="241"/>
      <c r="F35" s="241"/>
      <c r="G35" s="241"/>
      <c r="H35" s="241"/>
      <c r="I35" s="241"/>
      <c r="J35" s="241"/>
      <c r="K35" s="241"/>
      <c r="L35" s="241"/>
      <c r="M35" s="241"/>
      <c r="N35" s="241"/>
      <c r="O35" s="241"/>
      <c r="P35" s="241"/>
      <c r="Q35" s="241"/>
      <c r="R35" s="26"/>
      <c r="S35" s="3"/>
    </row>
    <row r="36" spans="1:19" x14ac:dyDescent="0.25">
      <c r="A36" s="3"/>
      <c r="C36" s="241"/>
      <c r="D36" s="241"/>
      <c r="E36" s="241"/>
      <c r="F36" s="241"/>
      <c r="G36" s="241"/>
      <c r="H36" s="241"/>
      <c r="I36" s="241"/>
      <c r="J36" s="241"/>
      <c r="K36" s="241"/>
      <c r="L36" s="241"/>
      <c r="M36" s="241"/>
      <c r="N36" s="241"/>
      <c r="O36" s="241"/>
      <c r="P36" s="241"/>
      <c r="Q36" s="241"/>
      <c r="R36" s="26"/>
      <c r="S36" s="3"/>
    </row>
    <row r="37" spans="1:19" x14ac:dyDescent="0.25">
      <c r="A37" s="3"/>
      <c r="C37" s="241"/>
      <c r="D37" s="241"/>
      <c r="E37" s="241"/>
      <c r="F37" s="241"/>
      <c r="G37" s="241"/>
      <c r="H37" s="241"/>
      <c r="I37" s="241"/>
      <c r="J37" s="241"/>
      <c r="K37" s="241"/>
      <c r="L37" s="241"/>
      <c r="M37" s="241"/>
      <c r="N37" s="241"/>
      <c r="O37" s="241"/>
      <c r="P37" s="241"/>
      <c r="Q37" s="241"/>
      <c r="R37" s="26"/>
      <c r="S37" s="3"/>
    </row>
    <row r="38" spans="1:19" x14ac:dyDescent="0.25">
      <c r="A38" s="3"/>
      <c r="B38" s="241"/>
      <c r="C38" s="241"/>
      <c r="D38" s="241"/>
      <c r="E38" s="241"/>
      <c r="F38" s="241"/>
      <c r="G38" s="241"/>
      <c r="H38" s="241"/>
      <c r="I38" s="241"/>
      <c r="J38" s="241"/>
      <c r="K38" s="241"/>
      <c r="L38" s="241"/>
      <c r="M38" s="241"/>
      <c r="N38" s="241"/>
      <c r="O38" s="241"/>
      <c r="P38" s="241"/>
      <c r="Q38" s="241"/>
      <c r="R38" s="26"/>
      <c r="S38" s="3"/>
    </row>
    <row r="39" spans="1:19" x14ac:dyDescent="0.25">
      <c r="A39" s="3"/>
      <c r="B39" s="3"/>
      <c r="C39" s="3"/>
      <c r="D39" s="3"/>
      <c r="E39" s="3"/>
      <c r="F39" s="3"/>
      <c r="G39" s="3"/>
      <c r="H39" s="3"/>
      <c r="I39" s="3"/>
      <c r="J39" s="3"/>
      <c r="K39" s="3"/>
      <c r="L39" s="3"/>
      <c r="M39" s="3"/>
      <c r="N39" s="3"/>
      <c r="O39" s="3"/>
      <c r="P39" s="3"/>
      <c r="Q39" s="3"/>
      <c r="R39" s="26"/>
      <c r="S39" s="3"/>
    </row>
    <row r="40" spans="1:19" x14ac:dyDescent="0.25">
      <c r="A40" s="3"/>
      <c r="C40" s="3"/>
      <c r="D40" s="3"/>
      <c r="E40" s="3"/>
      <c r="F40" s="3"/>
      <c r="G40" s="3"/>
      <c r="H40" s="3"/>
      <c r="I40" s="3"/>
      <c r="J40" s="3"/>
      <c r="K40" s="3"/>
      <c r="L40" s="3"/>
      <c r="M40" s="3"/>
      <c r="N40" s="3"/>
      <c r="O40" s="3"/>
      <c r="P40" s="3"/>
      <c r="Q40" s="3"/>
      <c r="R40" s="26"/>
      <c r="S40" s="3"/>
    </row>
  </sheetData>
  <sheetProtection insertHyperlinks="0"/>
  <mergeCells count="22">
    <mergeCell ref="B1:Q1"/>
    <mergeCell ref="B2:B6"/>
    <mergeCell ref="C2:D4"/>
    <mergeCell ref="E2:H2"/>
    <mergeCell ref="I2:L2"/>
    <mergeCell ref="M2:N4"/>
    <mergeCell ref="O2:P4"/>
    <mergeCell ref="Q2:R4"/>
    <mergeCell ref="E3:F4"/>
    <mergeCell ref="I3:J4"/>
    <mergeCell ref="B31:I31"/>
    <mergeCell ref="J31:Q31"/>
    <mergeCell ref="G4:H4"/>
    <mergeCell ref="K4:L4"/>
    <mergeCell ref="C5:R5"/>
    <mergeCell ref="C6:D6"/>
    <mergeCell ref="E6:F6"/>
    <mergeCell ref="G6:H6"/>
    <mergeCell ref="I6:J6"/>
    <mergeCell ref="K6:L6"/>
    <mergeCell ref="M6:N6"/>
    <mergeCell ref="O6:P6"/>
  </mergeCells>
  <printOptions gridLinesSet="0"/>
  <pageMargins left="0.23622047244094491" right="0.23622047244094491" top="0.23622047244094491" bottom="0.23622047244094491" header="0" footer="0"/>
  <pageSetup paperSize="256" scale="68"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2ECF5-6D81-4E3F-AB4A-CC62B0D98090}">
  <sheetPr>
    <pageSetUpPr autoPageBreaks="0"/>
  </sheetPr>
  <dimension ref="A1:CO52"/>
  <sheetViews>
    <sheetView showGridLines="0" zoomScale="80" zoomScaleNormal="80" zoomScaleSheetLayoutView="80" workbookViewId="0"/>
  </sheetViews>
  <sheetFormatPr defaultColWidth="10.88671875" defaultRowHeight="13.2" x14ac:dyDescent="0.25"/>
  <cols>
    <col min="1" max="1" width="2.33203125" style="16" customWidth="1"/>
    <col min="2" max="2" width="16.88671875" style="16" customWidth="1"/>
    <col min="3" max="3" width="15.6640625" style="16" customWidth="1"/>
    <col min="4" max="4" width="2.5546875" style="16" customWidth="1"/>
    <col min="5" max="5" width="15.6640625" style="16" customWidth="1"/>
    <col min="6" max="6" width="2.5546875" style="16" customWidth="1"/>
    <col min="7" max="7" width="15.6640625" style="16" customWidth="1"/>
    <col min="8" max="8" width="2.5546875" style="16" customWidth="1"/>
    <col min="9" max="9" width="15.6640625" style="16" customWidth="1"/>
    <col min="10" max="10" width="2.5546875" style="16" customWidth="1"/>
    <col min="11" max="11" width="15.6640625" style="16" customWidth="1"/>
    <col min="12" max="12" width="2.5546875" style="16" customWidth="1"/>
    <col min="13" max="13" width="15.6640625" style="16" customWidth="1"/>
    <col min="14" max="14" width="2.5546875" style="42" customWidth="1"/>
    <col min="15" max="15" width="15.6640625" style="16" customWidth="1"/>
    <col min="16" max="16" width="2.5546875" style="16" customWidth="1"/>
    <col min="17" max="17" width="15.6640625" style="16" customWidth="1"/>
    <col min="18" max="18" width="2.5546875" style="16" customWidth="1"/>
    <col min="19" max="19" width="15.6640625" style="16" customWidth="1"/>
    <col min="20" max="20" width="2.5546875" style="16" customWidth="1"/>
    <col min="21" max="21" width="15.6640625" style="16" customWidth="1"/>
    <col min="22" max="23" width="2.5546875" style="16" customWidth="1"/>
    <col min="24" max="24" width="16.88671875" style="16" customWidth="1"/>
    <col min="25" max="25" width="15.6640625" style="16" customWidth="1"/>
    <col min="26" max="26" width="2.5546875" style="16" customWidth="1"/>
    <col min="27" max="27" width="15.6640625" style="16" customWidth="1"/>
    <col min="28" max="28" width="2.5546875" style="16" customWidth="1"/>
    <col min="29" max="29" width="15.6640625" style="16" customWidth="1"/>
    <col min="30" max="30" width="2.5546875" style="16" customWidth="1"/>
    <col min="31" max="31" width="15.6640625" style="16" customWidth="1"/>
    <col min="32" max="32" width="2.5546875" style="16" customWidth="1"/>
    <col min="33" max="33" width="15.6640625" style="16" customWidth="1"/>
    <col min="34" max="34" width="2.5546875" style="16" customWidth="1"/>
    <col min="35" max="35" width="15.6640625" style="16" customWidth="1"/>
    <col min="36" max="36" width="2.5546875" style="16" customWidth="1"/>
    <col min="37" max="37" width="15.6640625" style="16" customWidth="1"/>
    <col min="38" max="38" width="2.5546875" style="16" customWidth="1"/>
    <col min="39" max="39" width="15.6640625" style="16" customWidth="1"/>
    <col min="40" max="40" width="2.5546875" style="16" customWidth="1"/>
    <col min="41" max="41" width="15.6640625" style="16" customWidth="1"/>
    <col min="42" max="42" width="2.5546875" style="16" customWidth="1"/>
    <col min="43" max="43" width="15.6640625" style="16" customWidth="1"/>
    <col min="44" max="44" width="2.5546875" style="16" customWidth="1"/>
    <col min="45" max="16384" width="10.88671875" style="16"/>
  </cols>
  <sheetData>
    <row r="1" spans="1:93" ht="44.4" customHeight="1" x14ac:dyDescent="0.4">
      <c r="B1" s="1386" t="s">
        <v>121</v>
      </c>
      <c r="C1" s="1386"/>
      <c r="D1" s="1386"/>
      <c r="E1" s="1386"/>
      <c r="F1" s="3"/>
      <c r="G1" s="3"/>
      <c r="H1" s="3"/>
      <c r="I1" s="3"/>
      <c r="J1" s="3"/>
      <c r="K1" s="3"/>
      <c r="L1" s="3"/>
      <c r="M1" s="3"/>
      <c r="N1" s="105"/>
      <c r="O1" s="3"/>
      <c r="P1" s="3"/>
      <c r="Q1" s="3"/>
      <c r="R1" s="3"/>
      <c r="S1" s="3"/>
      <c r="T1" s="3"/>
      <c r="U1" s="3"/>
      <c r="V1" s="3"/>
      <c r="W1" s="3"/>
      <c r="X1" s="3"/>
    </row>
    <row r="2" spans="1:93" s="48" customFormat="1" ht="73.5" customHeight="1" x14ac:dyDescent="0.25">
      <c r="B2" s="1049" t="s">
        <v>893</v>
      </c>
      <c r="C2" s="1049"/>
      <c r="D2" s="1049"/>
      <c r="E2" s="1049"/>
      <c r="F2" s="1049"/>
      <c r="G2" s="1049"/>
      <c r="H2" s="1049"/>
      <c r="I2" s="1049"/>
      <c r="J2" s="1049"/>
      <c r="K2" s="1049"/>
      <c r="L2" s="1049"/>
      <c r="M2" s="1049"/>
      <c r="N2" s="1049"/>
      <c r="O2" s="1049"/>
      <c r="P2" s="1049"/>
      <c r="Q2" s="1049"/>
      <c r="R2" s="1049"/>
      <c r="S2" s="1049"/>
      <c r="T2" s="51"/>
      <c r="U2" s="51"/>
      <c r="V2" s="51"/>
      <c r="W2" s="51"/>
      <c r="X2" s="1050" t="s">
        <v>894</v>
      </c>
      <c r="Y2" s="1050"/>
      <c r="Z2" s="1050"/>
      <c r="AA2" s="1050"/>
      <c r="AB2" s="1050"/>
      <c r="AC2" s="1050"/>
      <c r="AD2" s="1050"/>
      <c r="AE2" s="1050"/>
      <c r="AF2" s="1050"/>
      <c r="AG2" s="1050"/>
      <c r="AH2" s="1050"/>
      <c r="AI2" s="1050"/>
      <c r="AJ2" s="1050"/>
      <c r="AK2" s="1050"/>
      <c r="AL2" s="1050"/>
      <c r="AM2" s="1050"/>
      <c r="AN2" s="1050"/>
      <c r="AO2" s="1050"/>
      <c r="AP2" s="51"/>
      <c r="AQ2" s="51"/>
      <c r="AR2" s="51"/>
    </row>
    <row r="3" spans="1:93" s="48" customFormat="1" ht="15.75" customHeight="1" x14ac:dyDescent="0.25">
      <c r="A3" s="56"/>
      <c r="B3" s="1027" t="s">
        <v>187</v>
      </c>
      <c r="C3" s="1026" t="s">
        <v>271</v>
      </c>
      <c r="D3" s="1027"/>
      <c r="E3" s="99"/>
      <c r="F3" s="382"/>
      <c r="G3" s="382"/>
      <c r="H3" s="382"/>
      <c r="I3" s="382"/>
      <c r="J3" s="382"/>
      <c r="K3" s="382"/>
      <c r="L3" s="382"/>
      <c r="M3" s="382"/>
      <c r="N3" s="382"/>
      <c r="O3" s="382"/>
      <c r="P3" s="382"/>
      <c r="Q3" s="382"/>
      <c r="R3" s="382"/>
      <c r="S3" s="382"/>
      <c r="T3" s="382"/>
      <c r="U3" s="537"/>
      <c r="V3" s="537"/>
      <c r="W3" s="51"/>
      <c r="X3" s="1027" t="s">
        <v>187</v>
      </c>
      <c r="Y3" s="1026" t="s">
        <v>271</v>
      </c>
      <c r="Z3" s="1027"/>
      <c r="AA3" s="382"/>
      <c r="AB3" s="382"/>
      <c r="AC3" s="382"/>
      <c r="AD3" s="382"/>
      <c r="AE3" s="382"/>
      <c r="AF3" s="382"/>
      <c r="AG3" s="382"/>
      <c r="AH3" s="382"/>
      <c r="AI3" s="382"/>
      <c r="AJ3" s="382"/>
      <c r="AK3" s="382"/>
      <c r="AL3" s="382"/>
      <c r="AM3" s="382"/>
      <c r="AN3" s="382"/>
      <c r="AO3" s="382"/>
      <c r="AP3" s="382"/>
      <c r="AQ3" s="537"/>
      <c r="AR3" s="537"/>
    </row>
    <row r="4" spans="1:93" s="48" customFormat="1" ht="126.6" customHeight="1" x14ac:dyDescent="0.25">
      <c r="A4" s="56"/>
      <c r="B4" s="1029"/>
      <c r="C4" s="1030"/>
      <c r="D4" s="1025"/>
      <c r="E4" s="1042" t="s">
        <v>895</v>
      </c>
      <c r="F4" s="1044"/>
      <c r="G4" s="1042" t="s">
        <v>896</v>
      </c>
      <c r="H4" s="1044"/>
      <c r="I4" s="1042" t="s">
        <v>897</v>
      </c>
      <c r="J4" s="1044"/>
      <c r="K4" s="1042" t="s">
        <v>898</v>
      </c>
      <c r="L4" s="1044"/>
      <c r="M4" s="1042" t="s">
        <v>899</v>
      </c>
      <c r="N4" s="1044"/>
      <c r="O4" s="1042" t="s">
        <v>900</v>
      </c>
      <c r="P4" s="1044"/>
      <c r="Q4" s="1042" t="s">
        <v>901</v>
      </c>
      <c r="R4" s="1044"/>
      <c r="S4" s="1042" t="s">
        <v>902</v>
      </c>
      <c r="T4" s="1044"/>
      <c r="U4" s="1032" t="s">
        <v>842</v>
      </c>
      <c r="V4" s="1032"/>
      <c r="W4" s="51"/>
      <c r="X4" s="1029"/>
      <c r="Y4" s="1030"/>
      <c r="Z4" s="1025"/>
      <c r="AA4" s="1042" t="s">
        <v>895</v>
      </c>
      <c r="AB4" s="1044"/>
      <c r="AC4" s="1042" t="s">
        <v>896</v>
      </c>
      <c r="AD4" s="1044"/>
      <c r="AE4" s="1042" t="s">
        <v>897</v>
      </c>
      <c r="AF4" s="1044"/>
      <c r="AG4" s="1042" t="s">
        <v>903</v>
      </c>
      <c r="AH4" s="1044"/>
      <c r="AI4" s="1042" t="s">
        <v>899</v>
      </c>
      <c r="AJ4" s="1044"/>
      <c r="AK4" s="1042" t="s">
        <v>900</v>
      </c>
      <c r="AL4" s="1044"/>
      <c r="AM4" s="1042" t="s">
        <v>901</v>
      </c>
      <c r="AN4" s="1044"/>
      <c r="AO4" s="1042" t="s">
        <v>904</v>
      </c>
      <c r="AP4" s="1044"/>
      <c r="AQ4" s="1032" t="s">
        <v>842</v>
      </c>
      <c r="AR4" s="1032"/>
      <c r="CO4" s="82"/>
    </row>
    <row r="5" spans="1:93" s="48" customFormat="1" ht="15.75" customHeight="1" x14ac:dyDescent="0.25">
      <c r="A5" s="56"/>
      <c r="B5" s="1031"/>
      <c r="C5" s="437">
        <v>1</v>
      </c>
      <c r="D5" s="163"/>
      <c r="E5" s="437">
        <v>2</v>
      </c>
      <c r="F5" s="163"/>
      <c r="G5" s="437">
        <v>3</v>
      </c>
      <c r="H5" s="163"/>
      <c r="I5" s="437">
        <v>4</v>
      </c>
      <c r="J5" s="163"/>
      <c r="K5" s="437">
        <v>5</v>
      </c>
      <c r="L5" s="163"/>
      <c r="M5" s="259">
        <v>6</v>
      </c>
      <c r="N5" s="163"/>
      <c r="O5" s="437">
        <v>7</v>
      </c>
      <c r="P5" s="163"/>
      <c r="Q5" s="437">
        <v>8</v>
      </c>
      <c r="R5" s="163"/>
      <c r="S5" s="437">
        <v>9</v>
      </c>
      <c r="T5" s="163"/>
      <c r="U5" s="538">
        <v>10</v>
      </c>
      <c r="V5" s="539"/>
      <c r="W5" s="51"/>
      <c r="X5" s="1031"/>
      <c r="Y5" s="437">
        <v>11</v>
      </c>
      <c r="Z5" s="163"/>
      <c r="AA5" s="437">
        <v>12</v>
      </c>
      <c r="AB5" s="163"/>
      <c r="AC5" s="437">
        <v>13</v>
      </c>
      <c r="AD5" s="163"/>
      <c r="AE5" s="437">
        <v>14</v>
      </c>
      <c r="AF5" s="163"/>
      <c r="AG5" s="437">
        <v>15</v>
      </c>
      <c r="AH5" s="163"/>
      <c r="AI5" s="437">
        <v>16</v>
      </c>
      <c r="AJ5" s="163"/>
      <c r="AK5" s="437">
        <v>17</v>
      </c>
      <c r="AL5" s="163"/>
      <c r="AM5" s="437">
        <v>18</v>
      </c>
      <c r="AN5" s="163"/>
      <c r="AO5" s="259">
        <v>19</v>
      </c>
      <c r="AP5" s="163"/>
      <c r="AQ5" s="260">
        <v>20</v>
      </c>
      <c r="AR5" s="259"/>
    </row>
    <row r="6" spans="1:93" s="48" customFormat="1" ht="30" customHeight="1" x14ac:dyDescent="0.25">
      <c r="A6" s="56"/>
      <c r="B6" s="540"/>
      <c r="C6" s="1214" t="s">
        <v>905</v>
      </c>
      <c r="D6" s="1215"/>
      <c r="E6" s="1215"/>
      <c r="F6" s="1215"/>
      <c r="G6" s="1215"/>
      <c r="H6" s="1215"/>
      <c r="I6" s="1215"/>
      <c r="J6" s="1215"/>
      <c r="K6" s="1215"/>
      <c r="L6" s="1215"/>
      <c r="M6" s="1215"/>
      <c r="N6" s="1215"/>
      <c r="O6" s="1215"/>
      <c r="P6" s="1215"/>
      <c r="Q6" s="1215"/>
      <c r="R6" s="1215"/>
      <c r="S6" s="1215"/>
      <c r="T6" s="1215"/>
      <c r="U6" s="1215"/>
      <c r="V6" s="1215"/>
      <c r="W6" s="51"/>
      <c r="X6" s="178"/>
      <c r="Y6" s="1214" t="s">
        <v>905</v>
      </c>
      <c r="Z6" s="1232"/>
      <c r="AA6" s="1232"/>
      <c r="AB6" s="1232"/>
      <c r="AC6" s="1232"/>
      <c r="AD6" s="1232"/>
      <c r="AE6" s="1232"/>
      <c r="AF6" s="1232"/>
      <c r="AG6" s="1232"/>
      <c r="AH6" s="1232"/>
      <c r="AI6" s="1232"/>
      <c r="AJ6" s="1232"/>
      <c r="AK6" s="1232"/>
      <c r="AL6" s="1232"/>
      <c r="AM6" s="1232"/>
      <c r="AN6" s="1232"/>
      <c r="AO6" s="1232"/>
      <c r="AP6" s="1232"/>
      <c r="AQ6" s="1232"/>
      <c r="AR6" s="1232"/>
    </row>
    <row r="7" spans="1:93" s="48" customFormat="1" ht="21.9" customHeight="1" x14ac:dyDescent="0.25">
      <c r="B7" s="222" t="s">
        <v>364</v>
      </c>
      <c r="C7" s="109">
        <v>105</v>
      </c>
      <c r="D7" s="65" t="s">
        <v>157</v>
      </c>
      <c r="E7" s="65">
        <v>111.3</v>
      </c>
      <c r="F7" s="65" t="s">
        <v>157</v>
      </c>
      <c r="G7" s="65">
        <v>89.1</v>
      </c>
      <c r="H7" s="65" t="s">
        <v>157</v>
      </c>
      <c r="I7" s="65">
        <v>110.8</v>
      </c>
      <c r="J7" s="65" t="s">
        <v>157</v>
      </c>
      <c r="K7" s="207" t="s">
        <v>275</v>
      </c>
      <c r="L7" s="65" t="s">
        <v>157</v>
      </c>
      <c r="M7" s="65">
        <v>110.3</v>
      </c>
      <c r="N7" s="65" t="s">
        <v>157</v>
      </c>
      <c r="O7" s="65">
        <v>102.6</v>
      </c>
      <c r="P7" s="65" t="s">
        <v>157</v>
      </c>
      <c r="Q7" s="65">
        <v>95.1</v>
      </c>
      <c r="R7" s="65" t="s">
        <v>157</v>
      </c>
      <c r="S7" s="65">
        <v>92.2</v>
      </c>
      <c r="T7" s="65" t="s">
        <v>157</v>
      </c>
      <c r="U7" s="65">
        <v>100.5</v>
      </c>
      <c r="V7" s="65" t="s">
        <v>157</v>
      </c>
      <c r="W7" s="51"/>
      <c r="X7" s="222" t="s">
        <v>364</v>
      </c>
      <c r="Y7" s="216">
        <v>97.3</v>
      </c>
      <c r="Z7" s="216" t="s">
        <v>157</v>
      </c>
      <c r="AA7" s="216">
        <v>106.5</v>
      </c>
      <c r="AB7" s="216" t="s">
        <v>157</v>
      </c>
      <c r="AC7" s="216">
        <v>92.7</v>
      </c>
      <c r="AD7" s="216" t="s">
        <v>157</v>
      </c>
      <c r="AE7" s="216">
        <v>96.9</v>
      </c>
      <c r="AF7" s="216" t="s">
        <v>157</v>
      </c>
      <c r="AG7" s="216" t="s">
        <v>275</v>
      </c>
      <c r="AH7" s="216" t="s">
        <v>157</v>
      </c>
      <c r="AI7" s="216">
        <v>100.7</v>
      </c>
      <c r="AJ7" s="216" t="s">
        <v>157</v>
      </c>
      <c r="AK7" s="216">
        <v>96.4</v>
      </c>
      <c r="AL7" s="216" t="s">
        <v>157</v>
      </c>
      <c r="AM7" s="216">
        <v>86.6</v>
      </c>
      <c r="AN7" s="216" t="s">
        <v>157</v>
      </c>
      <c r="AO7" s="216">
        <v>85.3</v>
      </c>
      <c r="AP7" s="216" t="s">
        <v>157</v>
      </c>
      <c r="AQ7" s="216">
        <v>91</v>
      </c>
      <c r="AR7" s="216" t="s">
        <v>157</v>
      </c>
    </row>
    <row r="8" spans="1:93" s="48" customFormat="1" ht="15" customHeight="1" x14ac:dyDescent="0.25">
      <c r="B8" s="222" t="s">
        <v>363</v>
      </c>
      <c r="C8" s="109">
        <v>103.3</v>
      </c>
      <c r="D8" s="65" t="s">
        <v>157</v>
      </c>
      <c r="E8" s="65">
        <v>115.1</v>
      </c>
      <c r="F8" s="65" t="s">
        <v>157</v>
      </c>
      <c r="G8" s="65">
        <v>101.7</v>
      </c>
      <c r="H8" s="65" t="s">
        <v>157</v>
      </c>
      <c r="I8" s="65">
        <v>102.9</v>
      </c>
      <c r="J8" s="65" t="s">
        <v>157</v>
      </c>
      <c r="K8" s="207" t="s">
        <v>275</v>
      </c>
      <c r="L8" s="65" t="s">
        <v>157</v>
      </c>
      <c r="M8" s="65">
        <v>108.9</v>
      </c>
      <c r="N8" s="65" t="s">
        <v>157</v>
      </c>
      <c r="O8" s="65">
        <v>87.2</v>
      </c>
      <c r="P8" s="65" t="s">
        <v>157</v>
      </c>
      <c r="Q8" s="109">
        <v>96</v>
      </c>
      <c r="R8" s="65" t="s">
        <v>157</v>
      </c>
      <c r="S8" s="109">
        <v>104</v>
      </c>
      <c r="T8" s="65" t="s">
        <v>157</v>
      </c>
      <c r="U8" s="65">
        <v>115.1</v>
      </c>
      <c r="V8" s="65" t="s">
        <v>157</v>
      </c>
      <c r="W8" s="51"/>
      <c r="X8" s="222" t="s">
        <v>363</v>
      </c>
      <c r="Y8" s="216">
        <v>102.7</v>
      </c>
      <c r="Z8" s="216" t="s">
        <v>157</v>
      </c>
      <c r="AA8" s="216">
        <v>119.6</v>
      </c>
      <c r="AB8" s="216" t="s">
        <v>157</v>
      </c>
      <c r="AC8" s="216">
        <v>107.2</v>
      </c>
      <c r="AD8" s="216" t="s">
        <v>157</v>
      </c>
      <c r="AE8" s="216">
        <v>99.3</v>
      </c>
      <c r="AF8" s="216" t="s">
        <v>157</v>
      </c>
      <c r="AG8" s="216" t="s">
        <v>275</v>
      </c>
      <c r="AH8" s="216" t="s">
        <v>157</v>
      </c>
      <c r="AI8" s="216">
        <v>106.4</v>
      </c>
      <c r="AJ8" s="216" t="s">
        <v>157</v>
      </c>
      <c r="AK8" s="216">
        <v>87.6</v>
      </c>
      <c r="AL8" s="216" t="s">
        <v>157</v>
      </c>
      <c r="AM8" s="216">
        <v>94.9</v>
      </c>
      <c r="AN8" s="216" t="s">
        <v>157</v>
      </c>
      <c r="AO8" s="216">
        <v>102.6</v>
      </c>
      <c r="AP8" s="216" t="s">
        <v>157</v>
      </c>
      <c r="AQ8" s="216">
        <v>112.8</v>
      </c>
      <c r="AR8" s="216" t="s">
        <v>157</v>
      </c>
      <c r="BD8" s="85"/>
      <c r="BE8" s="85"/>
    </row>
    <row r="9" spans="1:93" s="48" customFormat="1" ht="21.9" customHeight="1" x14ac:dyDescent="0.25">
      <c r="B9" s="465" t="s">
        <v>362</v>
      </c>
      <c r="C9" s="109">
        <v>103.2</v>
      </c>
      <c r="D9" s="109" t="s">
        <v>157</v>
      </c>
      <c r="E9" s="109">
        <v>115.2</v>
      </c>
      <c r="F9" s="109" t="s">
        <v>157</v>
      </c>
      <c r="G9" s="109">
        <v>101.6</v>
      </c>
      <c r="H9" s="109" t="s">
        <v>157</v>
      </c>
      <c r="I9" s="109">
        <v>103.1</v>
      </c>
      <c r="J9" s="109" t="s">
        <v>157</v>
      </c>
      <c r="K9" s="216" t="s">
        <v>275</v>
      </c>
      <c r="L9" s="109" t="s">
        <v>157</v>
      </c>
      <c r="M9" s="109">
        <v>109.5</v>
      </c>
      <c r="N9" s="65" t="s">
        <v>157</v>
      </c>
      <c r="O9" s="109">
        <v>86.8</v>
      </c>
      <c r="P9" s="109" t="s">
        <v>157</v>
      </c>
      <c r="Q9" s="109">
        <v>96.1</v>
      </c>
      <c r="R9" s="109" t="s">
        <v>157</v>
      </c>
      <c r="S9" s="109">
        <v>103.4</v>
      </c>
      <c r="T9" s="109" t="s">
        <v>157</v>
      </c>
      <c r="U9" s="109">
        <v>115.4</v>
      </c>
      <c r="V9" s="109" t="s">
        <v>157</v>
      </c>
      <c r="W9" s="51"/>
      <c r="X9" s="465" t="s">
        <v>362</v>
      </c>
      <c r="Y9" s="216">
        <v>102.7</v>
      </c>
      <c r="Z9" s="216" t="s">
        <v>157</v>
      </c>
      <c r="AA9" s="216">
        <v>119.6</v>
      </c>
      <c r="AB9" s="216" t="s">
        <v>157</v>
      </c>
      <c r="AC9" s="216">
        <v>107.2</v>
      </c>
      <c r="AD9" s="216" t="s">
        <v>157</v>
      </c>
      <c r="AE9" s="216">
        <v>99.6</v>
      </c>
      <c r="AF9" s="216" t="s">
        <v>157</v>
      </c>
      <c r="AG9" s="216" t="s">
        <v>275</v>
      </c>
      <c r="AH9" s="216" t="s">
        <v>157</v>
      </c>
      <c r="AI9" s="216">
        <v>107.1</v>
      </c>
      <c r="AJ9" s="216" t="s">
        <v>157</v>
      </c>
      <c r="AK9" s="216">
        <v>87.1</v>
      </c>
      <c r="AL9" s="216" t="s">
        <v>157</v>
      </c>
      <c r="AM9" s="216">
        <v>94.8</v>
      </c>
      <c r="AN9" s="216" t="s">
        <v>157</v>
      </c>
      <c r="AO9" s="216">
        <v>102</v>
      </c>
      <c r="AP9" s="216" t="s">
        <v>157</v>
      </c>
      <c r="AQ9" s="216">
        <v>113.1</v>
      </c>
      <c r="AR9" s="216" t="s">
        <v>157</v>
      </c>
      <c r="BD9" s="85"/>
      <c r="BE9" s="85"/>
    </row>
    <row r="10" spans="1:93" s="48" customFormat="1" ht="15" customHeight="1" x14ac:dyDescent="0.25">
      <c r="B10" s="465" t="s">
        <v>361</v>
      </c>
      <c r="C10" s="109">
        <v>104.7</v>
      </c>
      <c r="D10" s="109" t="s">
        <v>157</v>
      </c>
      <c r="E10" s="109">
        <v>104.5</v>
      </c>
      <c r="F10" s="109" t="s">
        <v>157</v>
      </c>
      <c r="G10" s="109">
        <v>99.7</v>
      </c>
      <c r="H10" s="109" t="s">
        <v>157</v>
      </c>
      <c r="I10" s="109">
        <v>104.3</v>
      </c>
      <c r="J10" s="109" t="s">
        <v>157</v>
      </c>
      <c r="K10" s="216" t="s">
        <v>275</v>
      </c>
      <c r="L10" s="109" t="s">
        <v>157</v>
      </c>
      <c r="M10" s="109">
        <v>107.8</v>
      </c>
      <c r="N10" s="65" t="s">
        <v>157</v>
      </c>
      <c r="O10" s="109">
        <v>109</v>
      </c>
      <c r="P10" s="109" t="s">
        <v>157</v>
      </c>
      <c r="Q10" s="109">
        <v>114.5</v>
      </c>
      <c r="R10" s="109" t="s">
        <v>157</v>
      </c>
      <c r="S10" s="109">
        <v>97.9</v>
      </c>
      <c r="T10" s="109" t="s">
        <v>157</v>
      </c>
      <c r="U10" s="109">
        <v>102</v>
      </c>
      <c r="V10" s="109" t="s">
        <v>157</v>
      </c>
      <c r="W10" s="51"/>
      <c r="X10" s="465" t="s">
        <v>361</v>
      </c>
      <c r="Y10" s="216">
        <v>104.4</v>
      </c>
      <c r="Z10" s="216" t="s">
        <v>157</v>
      </c>
      <c r="AA10" s="216">
        <v>110.7</v>
      </c>
      <c r="AB10" s="216" t="s">
        <v>157</v>
      </c>
      <c r="AC10" s="216">
        <v>104.6</v>
      </c>
      <c r="AD10" s="216" t="s">
        <v>157</v>
      </c>
      <c r="AE10" s="216">
        <v>99.2</v>
      </c>
      <c r="AF10" s="216" t="s">
        <v>157</v>
      </c>
      <c r="AG10" s="216" t="s">
        <v>275</v>
      </c>
      <c r="AH10" s="216" t="s">
        <v>157</v>
      </c>
      <c r="AI10" s="216">
        <v>105.4</v>
      </c>
      <c r="AJ10" s="216" t="s">
        <v>157</v>
      </c>
      <c r="AK10" s="216">
        <v>110.6</v>
      </c>
      <c r="AL10" s="216" t="s">
        <v>157</v>
      </c>
      <c r="AM10" s="216">
        <v>116.2</v>
      </c>
      <c r="AN10" s="216" t="s">
        <v>157</v>
      </c>
      <c r="AO10" s="216">
        <v>97.8</v>
      </c>
      <c r="AP10" s="216" t="s">
        <v>157</v>
      </c>
      <c r="AQ10" s="216">
        <v>100.2</v>
      </c>
      <c r="AR10" s="216" t="s">
        <v>157</v>
      </c>
      <c r="BD10" s="85"/>
      <c r="BE10" s="85"/>
    </row>
    <row r="11" spans="1:93" s="48" customFormat="1" ht="21.9" customHeight="1" x14ac:dyDescent="0.25">
      <c r="A11" s="56"/>
      <c r="B11" s="534" t="s">
        <v>290</v>
      </c>
      <c r="C11" s="216">
        <v>97.8</v>
      </c>
      <c r="D11" s="216" t="s">
        <v>157</v>
      </c>
      <c r="E11" s="216">
        <v>105.7</v>
      </c>
      <c r="F11" s="216" t="s">
        <v>157</v>
      </c>
      <c r="G11" s="216">
        <v>91.7</v>
      </c>
      <c r="H11" s="216" t="s">
        <v>157</v>
      </c>
      <c r="I11" s="216">
        <v>96.7</v>
      </c>
      <c r="J11" s="216" t="s">
        <v>157</v>
      </c>
      <c r="K11" s="216" t="s">
        <v>275</v>
      </c>
      <c r="L11" s="216" t="s">
        <v>157</v>
      </c>
      <c r="M11" s="216">
        <v>108.7</v>
      </c>
      <c r="N11" s="216" t="s">
        <v>157</v>
      </c>
      <c r="O11" s="216">
        <v>85.9</v>
      </c>
      <c r="P11" s="216" t="s">
        <v>157</v>
      </c>
      <c r="Q11" s="216">
        <v>92.4</v>
      </c>
      <c r="R11" s="216" t="s">
        <v>157</v>
      </c>
      <c r="S11" s="216">
        <v>98.4</v>
      </c>
      <c r="T11" s="216" t="s">
        <v>157</v>
      </c>
      <c r="U11" s="216">
        <v>105</v>
      </c>
      <c r="V11" s="216" t="s">
        <v>157</v>
      </c>
      <c r="W11" s="51"/>
      <c r="X11" s="534" t="s">
        <v>290</v>
      </c>
      <c r="Y11" s="216">
        <v>97</v>
      </c>
      <c r="Z11" s="216" t="s">
        <v>157</v>
      </c>
      <c r="AA11" s="216">
        <v>111.2</v>
      </c>
      <c r="AB11" s="216" t="s">
        <v>157</v>
      </c>
      <c r="AC11" s="216">
        <v>95.2</v>
      </c>
      <c r="AD11" s="216" t="s">
        <v>157</v>
      </c>
      <c r="AE11" s="216">
        <v>92.4</v>
      </c>
      <c r="AF11" s="216" t="s">
        <v>157</v>
      </c>
      <c r="AG11" s="216" t="s">
        <v>275</v>
      </c>
      <c r="AH11" s="216" t="s">
        <v>157</v>
      </c>
      <c r="AI11" s="216">
        <v>105.2</v>
      </c>
      <c r="AJ11" s="216" t="s">
        <v>157</v>
      </c>
      <c r="AK11" s="216">
        <v>87.5</v>
      </c>
      <c r="AL11" s="216" t="s">
        <v>157</v>
      </c>
      <c r="AM11" s="216">
        <v>92</v>
      </c>
      <c r="AN11" s="216" t="s">
        <v>157</v>
      </c>
      <c r="AO11" s="216">
        <v>97.2</v>
      </c>
      <c r="AP11" s="216" t="s">
        <v>157</v>
      </c>
      <c r="AQ11" s="216">
        <v>102.7</v>
      </c>
      <c r="AR11" s="216" t="s">
        <v>157</v>
      </c>
      <c r="BD11" s="85"/>
      <c r="BE11" s="85"/>
    </row>
    <row r="12" spans="1:93" s="48" customFormat="1" ht="15" customHeight="1" x14ac:dyDescent="0.25">
      <c r="A12" s="56"/>
      <c r="B12" s="534" t="s">
        <v>289</v>
      </c>
      <c r="C12" s="216">
        <v>102.3</v>
      </c>
      <c r="D12" s="216" t="s">
        <v>157</v>
      </c>
      <c r="E12" s="216">
        <v>117.7</v>
      </c>
      <c r="F12" s="216" t="s">
        <v>157</v>
      </c>
      <c r="G12" s="216">
        <v>88.8</v>
      </c>
      <c r="H12" s="216" t="s">
        <v>157</v>
      </c>
      <c r="I12" s="216">
        <v>103.5</v>
      </c>
      <c r="J12" s="216" t="s">
        <v>157</v>
      </c>
      <c r="K12" s="216" t="s">
        <v>275</v>
      </c>
      <c r="L12" s="216" t="s">
        <v>157</v>
      </c>
      <c r="M12" s="216">
        <v>113</v>
      </c>
      <c r="N12" s="216" t="s">
        <v>157</v>
      </c>
      <c r="O12" s="216">
        <v>85.7</v>
      </c>
      <c r="P12" s="216" t="s">
        <v>157</v>
      </c>
      <c r="Q12" s="216">
        <v>96.3</v>
      </c>
      <c r="R12" s="216" t="s">
        <v>157</v>
      </c>
      <c r="S12" s="216">
        <v>103</v>
      </c>
      <c r="T12" s="216" t="s">
        <v>157</v>
      </c>
      <c r="U12" s="216">
        <v>114.3</v>
      </c>
      <c r="V12" s="216" t="s">
        <v>157</v>
      </c>
      <c r="W12" s="51"/>
      <c r="X12" s="534" t="s">
        <v>289</v>
      </c>
      <c r="Y12" s="216">
        <v>101.3</v>
      </c>
      <c r="Z12" s="216" t="s">
        <v>157</v>
      </c>
      <c r="AA12" s="216">
        <v>124.1</v>
      </c>
      <c r="AB12" s="216" t="s">
        <v>157</v>
      </c>
      <c r="AC12" s="216">
        <v>90.9</v>
      </c>
      <c r="AD12" s="216" t="s">
        <v>157</v>
      </c>
      <c r="AE12" s="216">
        <v>98.8</v>
      </c>
      <c r="AF12" s="216" t="s">
        <v>157</v>
      </c>
      <c r="AG12" s="216" t="s">
        <v>275</v>
      </c>
      <c r="AH12" s="216" t="s">
        <v>157</v>
      </c>
      <c r="AI12" s="216">
        <v>109.6</v>
      </c>
      <c r="AJ12" s="216" t="s">
        <v>157</v>
      </c>
      <c r="AK12" s="216">
        <v>87.2</v>
      </c>
      <c r="AL12" s="216" t="s">
        <v>157</v>
      </c>
      <c r="AM12" s="216">
        <v>96.4</v>
      </c>
      <c r="AN12" s="216" t="s">
        <v>157</v>
      </c>
      <c r="AO12" s="216">
        <v>101.8</v>
      </c>
      <c r="AP12" s="216" t="s">
        <v>157</v>
      </c>
      <c r="AQ12" s="216">
        <v>112</v>
      </c>
      <c r="AR12" s="216" t="s">
        <v>157</v>
      </c>
      <c r="BD12" s="85"/>
      <c r="BE12" s="85"/>
    </row>
    <row r="13" spans="1:93" s="48" customFormat="1" ht="15" customHeight="1" x14ac:dyDescent="0.25">
      <c r="A13" s="56"/>
      <c r="B13" s="534" t="s">
        <v>288</v>
      </c>
      <c r="C13" s="216">
        <v>103.4</v>
      </c>
      <c r="D13" s="216" t="s">
        <v>157</v>
      </c>
      <c r="E13" s="216">
        <v>121.7</v>
      </c>
      <c r="F13" s="216" t="s">
        <v>157</v>
      </c>
      <c r="G13" s="216">
        <v>97.8</v>
      </c>
      <c r="H13" s="216" t="s">
        <v>157</v>
      </c>
      <c r="I13" s="216">
        <v>104.4</v>
      </c>
      <c r="J13" s="216" t="s">
        <v>157</v>
      </c>
      <c r="K13" s="216" t="s">
        <v>275</v>
      </c>
      <c r="L13" s="216" t="s">
        <v>157</v>
      </c>
      <c r="M13" s="216">
        <v>109.7</v>
      </c>
      <c r="N13" s="216" t="s">
        <v>157</v>
      </c>
      <c r="O13" s="216">
        <v>84</v>
      </c>
      <c r="P13" s="216" t="s">
        <v>157</v>
      </c>
      <c r="Q13" s="216">
        <v>97.9</v>
      </c>
      <c r="R13" s="216" t="s">
        <v>157</v>
      </c>
      <c r="S13" s="216">
        <v>100.3</v>
      </c>
      <c r="T13" s="216" t="s">
        <v>157</v>
      </c>
      <c r="U13" s="216">
        <v>117.1</v>
      </c>
      <c r="V13" s="216" t="s">
        <v>157</v>
      </c>
      <c r="W13" s="51"/>
      <c r="X13" s="534" t="s">
        <v>288</v>
      </c>
      <c r="Y13" s="216">
        <v>103.1</v>
      </c>
      <c r="Z13" s="216" t="s">
        <v>157</v>
      </c>
      <c r="AA13" s="216">
        <v>128.1</v>
      </c>
      <c r="AB13" s="216" t="s">
        <v>157</v>
      </c>
      <c r="AC13" s="216">
        <v>104.1</v>
      </c>
      <c r="AD13" s="216" t="s">
        <v>157</v>
      </c>
      <c r="AE13" s="216">
        <v>99.8</v>
      </c>
      <c r="AF13" s="216" t="s">
        <v>157</v>
      </c>
      <c r="AG13" s="216" t="s">
        <v>275</v>
      </c>
      <c r="AH13" s="216" t="s">
        <v>157</v>
      </c>
      <c r="AI13" s="216">
        <v>107.2</v>
      </c>
      <c r="AJ13" s="216" t="s">
        <v>157</v>
      </c>
      <c r="AK13" s="216">
        <v>85.3</v>
      </c>
      <c r="AL13" s="216" t="s">
        <v>157</v>
      </c>
      <c r="AM13" s="216">
        <v>97.7</v>
      </c>
      <c r="AN13" s="216" t="s">
        <v>157</v>
      </c>
      <c r="AO13" s="216">
        <v>98.4</v>
      </c>
      <c r="AP13" s="216" t="s">
        <v>157</v>
      </c>
      <c r="AQ13" s="216">
        <v>114.8</v>
      </c>
      <c r="AR13" s="216" t="s">
        <v>157</v>
      </c>
    </row>
    <row r="14" spans="1:93" s="48" customFormat="1" ht="15" customHeight="1" x14ac:dyDescent="0.25">
      <c r="A14" s="56"/>
      <c r="B14" s="534" t="s">
        <v>287</v>
      </c>
      <c r="C14" s="216">
        <v>102.7</v>
      </c>
      <c r="D14" s="216" t="s">
        <v>157</v>
      </c>
      <c r="E14" s="216">
        <v>119.3</v>
      </c>
      <c r="F14" s="216" t="s">
        <v>157</v>
      </c>
      <c r="G14" s="216">
        <v>98.9</v>
      </c>
      <c r="H14" s="216" t="s">
        <v>157</v>
      </c>
      <c r="I14" s="216">
        <v>100</v>
      </c>
      <c r="J14" s="216" t="s">
        <v>157</v>
      </c>
      <c r="K14" s="216" t="s">
        <v>275</v>
      </c>
      <c r="L14" s="216" t="s">
        <v>157</v>
      </c>
      <c r="M14" s="216">
        <v>104.8</v>
      </c>
      <c r="N14" s="216" t="s">
        <v>157</v>
      </c>
      <c r="O14" s="216">
        <v>86.3</v>
      </c>
      <c r="P14" s="216" t="s">
        <v>157</v>
      </c>
      <c r="Q14" s="216">
        <v>95.6</v>
      </c>
      <c r="R14" s="216" t="s">
        <v>157</v>
      </c>
      <c r="S14" s="216">
        <v>105.4</v>
      </c>
      <c r="T14" s="216" t="s">
        <v>157</v>
      </c>
      <c r="U14" s="216">
        <v>117.1</v>
      </c>
      <c r="V14" s="216" t="s">
        <v>157</v>
      </c>
      <c r="W14" s="51"/>
      <c r="X14" s="534" t="s">
        <v>287</v>
      </c>
      <c r="Y14" s="216">
        <v>101.9</v>
      </c>
      <c r="Z14" s="216" t="s">
        <v>157</v>
      </c>
      <c r="AA14" s="216">
        <v>125.1</v>
      </c>
      <c r="AB14" s="216" t="s">
        <v>157</v>
      </c>
      <c r="AC14" s="216">
        <v>103.2</v>
      </c>
      <c r="AD14" s="216" t="s">
        <v>157</v>
      </c>
      <c r="AE14" s="216">
        <v>95.7</v>
      </c>
      <c r="AF14" s="216" t="s">
        <v>157</v>
      </c>
      <c r="AG14" s="216" t="s">
        <v>275</v>
      </c>
      <c r="AH14" s="216" t="s">
        <v>157</v>
      </c>
      <c r="AI14" s="216">
        <v>101.7</v>
      </c>
      <c r="AJ14" s="216" t="s">
        <v>157</v>
      </c>
      <c r="AK14" s="216">
        <v>87.8</v>
      </c>
      <c r="AL14" s="216" t="s">
        <v>157</v>
      </c>
      <c r="AM14" s="216">
        <v>96</v>
      </c>
      <c r="AN14" s="216" t="s">
        <v>157</v>
      </c>
      <c r="AO14" s="216">
        <v>104.2</v>
      </c>
      <c r="AP14" s="216" t="s">
        <v>157</v>
      </c>
      <c r="AQ14" s="216">
        <v>114.9</v>
      </c>
      <c r="AR14" s="216" t="s">
        <v>157</v>
      </c>
    </row>
    <row r="15" spans="1:93" s="48" customFormat="1" ht="15" customHeight="1" x14ac:dyDescent="0.25">
      <c r="A15" s="56"/>
      <c r="B15" s="534" t="s">
        <v>286</v>
      </c>
      <c r="C15" s="216">
        <v>106.1</v>
      </c>
      <c r="D15" s="216" t="s">
        <v>157</v>
      </c>
      <c r="E15" s="216">
        <v>115.9</v>
      </c>
      <c r="F15" s="216" t="s">
        <v>157</v>
      </c>
      <c r="G15" s="216">
        <v>97.6</v>
      </c>
      <c r="H15" s="216" t="s">
        <v>157</v>
      </c>
      <c r="I15" s="216">
        <v>106</v>
      </c>
      <c r="J15" s="216" t="s">
        <v>157</v>
      </c>
      <c r="K15" s="216" t="s">
        <v>275</v>
      </c>
      <c r="L15" s="216" t="s">
        <v>157</v>
      </c>
      <c r="M15" s="216">
        <v>115.8</v>
      </c>
      <c r="N15" s="216" t="s">
        <v>157</v>
      </c>
      <c r="O15" s="216">
        <v>107.5</v>
      </c>
      <c r="P15" s="216" t="s">
        <v>157</v>
      </c>
      <c r="Q15" s="216">
        <v>113</v>
      </c>
      <c r="R15" s="216" t="s">
        <v>157</v>
      </c>
      <c r="S15" s="216">
        <v>90.3</v>
      </c>
      <c r="T15" s="216" t="s">
        <v>157</v>
      </c>
      <c r="U15" s="216">
        <v>100</v>
      </c>
      <c r="V15" s="216" t="s">
        <v>157</v>
      </c>
      <c r="W15" s="65"/>
      <c r="X15" s="534" t="s">
        <v>286</v>
      </c>
      <c r="Y15" s="216">
        <v>104.9</v>
      </c>
      <c r="Z15" s="216" t="s">
        <v>157</v>
      </c>
      <c r="AA15" s="216">
        <v>122.1</v>
      </c>
      <c r="AB15" s="216" t="s">
        <v>157</v>
      </c>
      <c r="AC15" s="216">
        <v>98.8</v>
      </c>
      <c r="AD15" s="216" t="s">
        <v>157</v>
      </c>
      <c r="AE15" s="216">
        <v>100.6</v>
      </c>
      <c r="AF15" s="216" t="s">
        <v>157</v>
      </c>
      <c r="AG15" s="216" t="s">
        <v>275</v>
      </c>
      <c r="AH15" s="216" t="s">
        <v>157</v>
      </c>
      <c r="AI15" s="216">
        <v>112.8</v>
      </c>
      <c r="AJ15" s="216" t="s">
        <v>157</v>
      </c>
      <c r="AK15" s="216">
        <v>108.9</v>
      </c>
      <c r="AL15" s="216" t="s">
        <v>157</v>
      </c>
      <c r="AM15" s="216">
        <v>114</v>
      </c>
      <c r="AN15" s="216" t="s">
        <v>157</v>
      </c>
      <c r="AO15" s="216">
        <v>89.8</v>
      </c>
      <c r="AP15" s="216" t="s">
        <v>157</v>
      </c>
      <c r="AQ15" s="216">
        <v>97.9</v>
      </c>
      <c r="AR15" s="216" t="s">
        <v>157</v>
      </c>
    </row>
    <row r="16" spans="1:93" s="48" customFormat="1" ht="15" customHeight="1" x14ac:dyDescent="0.25">
      <c r="A16" s="56"/>
      <c r="B16" s="534" t="s">
        <v>285</v>
      </c>
      <c r="C16" s="216">
        <v>100.6</v>
      </c>
      <c r="D16" s="216" t="s">
        <v>157</v>
      </c>
      <c r="E16" s="216">
        <v>99.3</v>
      </c>
      <c r="F16" s="216" t="s">
        <v>157</v>
      </c>
      <c r="G16" s="216">
        <v>94.4</v>
      </c>
      <c r="H16" s="216" t="s">
        <v>157</v>
      </c>
      <c r="I16" s="216">
        <v>103.7</v>
      </c>
      <c r="J16" s="216" t="s">
        <v>157</v>
      </c>
      <c r="K16" s="216" t="s">
        <v>275</v>
      </c>
      <c r="L16" s="216" t="s">
        <v>157</v>
      </c>
      <c r="M16" s="216">
        <v>109.8</v>
      </c>
      <c r="N16" s="216" t="s">
        <v>157</v>
      </c>
      <c r="O16" s="216">
        <v>104.6</v>
      </c>
      <c r="P16" s="216" t="s">
        <v>157</v>
      </c>
      <c r="Q16" s="216">
        <v>105.2</v>
      </c>
      <c r="R16" s="216" t="s">
        <v>157</v>
      </c>
      <c r="S16" s="216">
        <v>102.4</v>
      </c>
      <c r="T16" s="216" t="s">
        <v>157</v>
      </c>
      <c r="U16" s="216">
        <v>93.6</v>
      </c>
      <c r="V16" s="216" t="s">
        <v>157</v>
      </c>
      <c r="W16" s="65"/>
      <c r="X16" s="534" t="s">
        <v>285</v>
      </c>
      <c r="Y16" s="216">
        <v>99.5</v>
      </c>
      <c r="Z16" s="216" t="s">
        <v>157</v>
      </c>
      <c r="AA16" s="216">
        <v>105.1</v>
      </c>
      <c r="AB16" s="216" t="s">
        <v>157</v>
      </c>
      <c r="AC16" s="216">
        <v>97</v>
      </c>
      <c r="AD16" s="216" t="s">
        <v>157</v>
      </c>
      <c r="AE16" s="216">
        <v>97.8</v>
      </c>
      <c r="AF16" s="216" t="s">
        <v>157</v>
      </c>
      <c r="AG16" s="216" t="s">
        <v>275</v>
      </c>
      <c r="AH16" s="216" t="s">
        <v>157</v>
      </c>
      <c r="AI16" s="216">
        <v>107.4</v>
      </c>
      <c r="AJ16" s="216" t="s">
        <v>157</v>
      </c>
      <c r="AK16" s="216">
        <v>106</v>
      </c>
      <c r="AL16" s="216" t="s">
        <v>157</v>
      </c>
      <c r="AM16" s="216">
        <v>105.8</v>
      </c>
      <c r="AN16" s="216" t="s">
        <v>157</v>
      </c>
      <c r="AO16" s="216">
        <v>101.7</v>
      </c>
      <c r="AP16" s="216" t="s">
        <v>157</v>
      </c>
      <c r="AQ16" s="216">
        <v>91.3</v>
      </c>
      <c r="AR16" s="216" t="s">
        <v>157</v>
      </c>
    </row>
    <row r="17" spans="1:44" s="48" customFormat="1" ht="15" customHeight="1" x14ac:dyDescent="0.25">
      <c r="A17" s="56"/>
      <c r="B17" s="534" t="s">
        <v>284</v>
      </c>
      <c r="C17" s="216">
        <v>100.6</v>
      </c>
      <c r="D17" s="216" t="s">
        <v>157</v>
      </c>
      <c r="E17" s="216">
        <v>111.7</v>
      </c>
      <c r="F17" s="216" t="s">
        <v>157</v>
      </c>
      <c r="G17" s="216">
        <v>95.9</v>
      </c>
      <c r="H17" s="216" t="s">
        <v>157</v>
      </c>
      <c r="I17" s="216">
        <v>96.5</v>
      </c>
      <c r="J17" s="216" t="s">
        <v>157</v>
      </c>
      <c r="K17" s="216" t="s">
        <v>275</v>
      </c>
      <c r="L17" s="216" t="s">
        <v>157</v>
      </c>
      <c r="M17" s="216">
        <v>107.8</v>
      </c>
      <c r="N17" s="216" t="s">
        <v>157</v>
      </c>
      <c r="O17" s="216">
        <v>105.4</v>
      </c>
      <c r="P17" s="216" t="s">
        <v>157</v>
      </c>
      <c r="Q17" s="216">
        <v>112.3</v>
      </c>
      <c r="R17" s="216" t="s">
        <v>157</v>
      </c>
      <c r="S17" s="216">
        <v>101.3</v>
      </c>
      <c r="T17" s="216" t="s">
        <v>157</v>
      </c>
      <c r="U17" s="216">
        <v>90</v>
      </c>
      <c r="V17" s="216" t="s">
        <v>157</v>
      </c>
      <c r="W17" s="65"/>
      <c r="X17" s="534" t="s">
        <v>284</v>
      </c>
      <c r="Y17" s="216">
        <v>99.7</v>
      </c>
      <c r="Z17" s="216" t="s">
        <v>157</v>
      </c>
      <c r="AA17" s="216">
        <v>118.4</v>
      </c>
      <c r="AB17" s="216" t="s">
        <v>157</v>
      </c>
      <c r="AC17" s="216">
        <v>99.9</v>
      </c>
      <c r="AD17" s="216" t="s">
        <v>157</v>
      </c>
      <c r="AE17" s="216">
        <v>90.6</v>
      </c>
      <c r="AF17" s="216" t="s">
        <v>157</v>
      </c>
      <c r="AG17" s="216" t="s">
        <v>275</v>
      </c>
      <c r="AH17" s="216" t="s">
        <v>157</v>
      </c>
      <c r="AI17" s="216">
        <v>105</v>
      </c>
      <c r="AJ17" s="216" t="s">
        <v>157</v>
      </c>
      <c r="AK17" s="216">
        <v>106.7</v>
      </c>
      <c r="AL17" s="216" t="s">
        <v>157</v>
      </c>
      <c r="AM17" s="216">
        <v>112.9</v>
      </c>
      <c r="AN17" s="216" t="s">
        <v>157</v>
      </c>
      <c r="AO17" s="216">
        <v>101</v>
      </c>
      <c r="AP17" s="216" t="s">
        <v>157</v>
      </c>
      <c r="AQ17" s="216">
        <v>87.8</v>
      </c>
      <c r="AR17" s="216" t="s">
        <v>157</v>
      </c>
    </row>
    <row r="18" spans="1:44" s="48" customFormat="1" ht="15" customHeight="1" x14ac:dyDescent="0.25">
      <c r="A18" s="56"/>
      <c r="B18" s="534" t="s">
        <v>283</v>
      </c>
      <c r="C18" s="216">
        <v>107.9</v>
      </c>
      <c r="D18" s="216" t="s">
        <v>157</v>
      </c>
      <c r="E18" s="216">
        <v>108.2</v>
      </c>
      <c r="F18" s="216" t="s">
        <v>157</v>
      </c>
      <c r="G18" s="216">
        <v>95.1</v>
      </c>
      <c r="H18" s="216" t="s">
        <v>157</v>
      </c>
      <c r="I18" s="216">
        <v>115.7</v>
      </c>
      <c r="J18" s="216" t="s">
        <v>157</v>
      </c>
      <c r="K18" s="216" t="s">
        <v>275</v>
      </c>
      <c r="L18" s="216" t="s">
        <v>157</v>
      </c>
      <c r="M18" s="216">
        <v>110.1</v>
      </c>
      <c r="N18" s="216" t="s">
        <v>157</v>
      </c>
      <c r="O18" s="216">
        <v>106.6</v>
      </c>
      <c r="P18" s="216" t="s">
        <v>157</v>
      </c>
      <c r="Q18" s="216">
        <v>111.6</v>
      </c>
      <c r="R18" s="216" t="s">
        <v>157</v>
      </c>
      <c r="S18" s="216">
        <v>104.1</v>
      </c>
      <c r="T18" s="216" t="s">
        <v>157</v>
      </c>
      <c r="U18" s="216">
        <v>95.7</v>
      </c>
      <c r="V18" s="216" t="s">
        <v>157</v>
      </c>
      <c r="W18" s="65"/>
      <c r="X18" s="534" t="s">
        <v>283</v>
      </c>
      <c r="Y18" s="216">
        <v>107.6</v>
      </c>
      <c r="Z18" s="216" t="s">
        <v>157</v>
      </c>
      <c r="AA18" s="216">
        <v>114.9</v>
      </c>
      <c r="AB18" s="216" t="s">
        <v>157</v>
      </c>
      <c r="AC18" s="216">
        <v>101.6</v>
      </c>
      <c r="AD18" s="216" t="s">
        <v>157</v>
      </c>
      <c r="AE18" s="216">
        <v>109.7</v>
      </c>
      <c r="AF18" s="216" t="s">
        <v>157</v>
      </c>
      <c r="AG18" s="216" t="s">
        <v>275</v>
      </c>
      <c r="AH18" s="216" t="s">
        <v>157</v>
      </c>
      <c r="AI18" s="216">
        <v>107.5</v>
      </c>
      <c r="AJ18" s="216" t="s">
        <v>157</v>
      </c>
      <c r="AK18" s="216">
        <v>108.4</v>
      </c>
      <c r="AL18" s="216" t="s">
        <v>157</v>
      </c>
      <c r="AM18" s="216">
        <v>113.2</v>
      </c>
      <c r="AN18" s="216" t="s">
        <v>157</v>
      </c>
      <c r="AO18" s="216">
        <v>103.9</v>
      </c>
      <c r="AP18" s="216" t="s">
        <v>157</v>
      </c>
      <c r="AQ18" s="216">
        <v>94</v>
      </c>
      <c r="AR18" s="216" t="s">
        <v>157</v>
      </c>
    </row>
    <row r="19" spans="1:44" s="48" customFormat="1" ht="15" customHeight="1" x14ac:dyDescent="0.25">
      <c r="A19" s="56"/>
      <c r="B19" s="534" t="s">
        <v>282</v>
      </c>
      <c r="C19" s="216">
        <v>104.3</v>
      </c>
      <c r="D19" s="216" t="s">
        <v>157</v>
      </c>
      <c r="E19" s="216">
        <v>109.1</v>
      </c>
      <c r="F19" s="216" t="s">
        <v>157</v>
      </c>
      <c r="G19" s="216">
        <v>96</v>
      </c>
      <c r="H19" s="216" t="s">
        <v>157</v>
      </c>
      <c r="I19" s="216">
        <v>107.2</v>
      </c>
      <c r="J19" s="216" t="s">
        <v>157</v>
      </c>
      <c r="K19" s="216" t="s">
        <v>275</v>
      </c>
      <c r="L19" s="216" t="s">
        <v>157</v>
      </c>
      <c r="M19" s="216">
        <v>108.4</v>
      </c>
      <c r="N19" s="216" t="s">
        <v>157</v>
      </c>
      <c r="O19" s="216">
        <v>103.1</v>
      </c>
      <c r="P19" s="216" t="s">
        <v>157</v>
      </c>
      <c r="Q19" s="216">
        <v>117.6</v>
      </c>
      <c r="R19" s="216" t="s">
        <v>157</v>
      </c>
      <c r="S19" s="216">
        <v>103.6</v>
      </c>
      <c r="T19" s="216" t="s">
        <v>157</v>
      </c>
      <c r="U19" s="216">
        <v>91</v>
      </c>
      <c r="V19" s="216" t="s">
        <v>157</v>
      </c>
      <c r="W19" s="65"/>
      <c r="X19" s="534" t="s">
        <v>282</v>
      </c>
      <c r="Y19" s="216">
        <v>104.4</v>
      </c>
      <c r="Z19" s="216" t="s">
        <v>157</v>
      </c>
      <c r="AA19" s="216">
        <v>115.7</v>
      </c>
      <c r="AB19" s="216" t="s">
        <v>157</v>
      </c>
      <c r="AC19" s="216">
        <v>104.9</v>
      </c>
      <c r="AD19" s="216" t="s">
        <v>157</v>
      </c>
      <c r="AE19" s="216">
        <v>101.5</v>
      </c>
      <c r="AF19" s="216" t="s">
        <v>157</v>
      </c>
      <c r="AG19" s="216" t="s">
        <v>275</v>
      </c>
      <c r="AH19" s="216" t="s">
        <v>157</v>
      </c>
      <c r="AI19" s="216">
        <v>106</v>
      </c>
      <c r="AJ19" s="216" t="s">
        <v>157</v>
      </c>
      <c r="AK19" s="216">
        <v>104.7</v>
      </c>
      <c r="AL19" s="216" t="s">
        <v>157</v>
      </c>
      <c r="AM19" s="216">
        <v>118.9</v>
      </c>
      <c r="AN19" s="216" t="s">
        <v>157</v>
      </c>
      <c r="AO19" s="216">
        <v>103.5</v>
      </c>
      <c r="AP19" s="216" t="s">
        <v>157</v>
      </c>
      <c r="AQ19" s="216">
        <v>89.2</v>
      </c>
      <c r="AR19" s="216" t="s">
        <v>157</v>
      </c>
    </row>
    <row r="20" spans="1:44" s="48" customFormat="1" ht="15" customHeight="1" x14ac:dyDescent="0.25">
      <c r="A20" s="56"/>
      <c r="B20" s="534" t="s">
        <v>281</v>
      </c>
      <c r="C20" s="216">
        <v>102.1</v>
      </c>
      <c r="D20" s="216" t="s">
        <v>157</v>
      </c>
      <c r="E20" s="216">
        <v>101.7</v>
      </c>
      <c r="F20" s="216" t="s">
        <v>157</v>
      </c>
      <c r="G20" s="216">
        <v>97.7</v>
      </c>
      <c r="H20" s="216" t="s">
        <v>157</v>
      </c>
      <c r="I20" s="216">
        <v>104.2</v>
      </c>
      <c r="J20" s="216" t="s">
        <v>157</v>
      </c>
      <c r="K20" s="216" t="s">
        <v>275</v>
      </c>
      <c r="L20" s="216" t="s">
        <v>157</v>
      </c>
      <c r="M20" s="216">
        <v>107.7</v>
      </c>
      <c r="N20" s="216" t="s">
        <v>157</v>
      </c>
      <c r="O20" s="216">
        <v>110.1</v>
      </c>
      <c r="P20" s="216" t="s">
        <v>157</v>
      </c>
      <c r="Q20" s="216">
        <v>109</v>
      </c>
      <c r="R20" s="216" t="s">
        <v>157</v>
      </c>
      <c r="S20" s="216">
        <v>102</v>
      </c>
      <c r="T20" s="216" t="s">
        <v>157</v>
      </c>
      <c r="U20" s="216">
        <v>97.8</v>
      </c>
      <c r="V20" s="216" t="s">
        <v>157</v>
      </c>
      <c r="W20" s="65"/>
      <c r="X20" s="534" t="s">
        <v>281</v>
      </c>
      <c r="Y20" s="216">
        <v>102.2</v>
      </c>
      <c r="Z20" s="216" t="s">
        <v>157</v>
      </c>
      <c r="AA20" s="216">
        <v>107.7</v>
      </c>
      <c r="AB20" s="216" t="s">
        <v>157</v>
      </c>
      <c r="AC20" s="216">
        <v>105.7</v>
      </c>
      <c r="AD20" s="216" t="s">
        <v>157</v>
      </c>
      <c r="AE20" s="216">
        <v>99</v>
      </c>
      <c r="AF20" s="216" t="s">
        <v>157</v>
      </c>
      <c r="AG20" s="216" t="s">
        <v>275</v>
      </c>
      <c r="AH20" s="216" t="s">
        <v>157</v>
      </c>
      <c r="AI20" s="216">
        <v>105.8</v>
      </c>
      <c r="AJ20" s="216" t="s">
        <v>157</v>
      </c>
      <c r="AK20" s="216">
        <v>111.8</v>
      </c>
      <c r="AL20" s="216" t="s">
        <v>157</v>
      </c>
      <c r="AM20" s="216">
        <v>110.2</v>
      </c>
      <c r="AN20" s="216" t="s">
        <v>157</v>
      </c>
      <c r="AO20" s="216">
        <v>101.9</v>
      </c>
      <c r="AP20" s="216" t="s">
        <v>157</v>
      </c>
      <c r="AQ20" s="216">
        <v>96</v>
      </c>
      <c r="AR20" s="216" t="s">
        <v>157</v>
      </c>
    </row>
    <row r="21" spans="1:44" s="48" customFormat="1" ht="15" customHeight="1" x14ac:dyDescent="0.25">
      <c r="A21" s="56"/>
      <c r="B21" s="534" t="s">
        <v>280</v>
      </c>
      <c r="C21" s="216">
        <v>104.8</v>
      </c>
      <c r="D21" s="216" t="s">
        <v>157</v>
      </c>
      <c r="E21" s="216">
        <v>104.5</v>
      </c>
      <c r="F21" s="216" t="s">
        <v>157</v>
      </c>
      <c r="G21" s="216">
        <v>95.1</v>
      </c>
      <c r="H21" s="216" t="s">
        <v>157</v>
      </c>
      <c r="I21" s="216">
        <v>104.7</v>
      </c>
      <c r="J21" s="216" t="s">
        <v>157</v>
      </c>
      <c r="K21" s="216" t="s">
        <v>275</v>
      </c>
      <c r="L21" s="216" t="s">
        <v>157</v>
      </c>
      <c r="M21" s="216">
        <v>107.2</v>
      </c>
      <c r="N21" s="216" t="s">
        <v>157</v>
      </c>
      <c r="O21" s="216">
        <v>113.2</v>
      </c>
      <c r="P21" s="216" t="s">
        <v>157</v>
      </c>
      <c r="Q21" s="216">
        <v>113.8</v>
      </c>
      <c r="R21" s="216" t="s">
        <v>157</v>
      </c>
      <c r="S21" s="216">
        <v>102.4</v>
      </c>
      <c r="T21" s="216" t="s">
        <v>157</v>
      </c>
      <c r="U21" s="216">
        <v>96</v>
      </c>
      <c r="V21" s="216" t="s">
        <v>157</v>
      </c>
      <c r="W21" s="65"/>
      <c r="X21" s="534" t="s">
        <v>280</v>
      </c>
      <c r="Y21" s="216">
        <v>104.8</v>
      </c>
      <c r="Z21" s="216" t="s">
        <v>157</v>
      </c>
      <c r="AA21" s="216">
        <v>110.7</v>
      </c>
      <c r="AB21" s="216" t="s">
        <v>157</v>
      </c>
      <c r="AC21" s="216">
        <v>100.7</v>
      </c>
      <c r="AD21" s="216" t="s">
        <v>157</v>
      </c>
      <c r="AE21" s="216">
        <v>99.6</v>
      </c>
      <c r="AF21" s="216" t="s">
        <v>157</v>
      </c>
      <c r="AG21" s="216" t="s">
        <v>275</v>
      </c>
      <c r="AH21" s="216" t="s">
        <v>157</v>
      </c>
      <c r="AI21" s="216">
        <v>104.9</v>
      </c>
      <c r="AJ21" s="216" t="s">
        <v>157</v>
      </c>
      <c r="AK21" s="216">
        <v>114.7</v>
      </c>
      <c r="AL21" s="216" t="s">
        <v>157</v>
      </c>
      <c r="AM21" s="216">
        <v>115.3</v>
      </c>
      <c r="AN21" s="216" t="s">
        <v>157</v>
      </c>
      <c r="AO21" s="216">
        <v>103</v>
      </c>
      <c r="AP21" s="216" t="s">
        <v>157</v>
      </c>
      <c r="AQ21" s="216">
        <v>94.5</v>
      </c>
      <c r="AR21" s="216" t="s">
        <v>157</v>
      </c>
    </row>
    <row r="22" spans="1:44" s="48" customFormat="1" ht="15" customHeight="1" x14ac:dyDescent="0.25">
      <c r="A22" s="56"/>
      <c r="B22" s="534" t="s">
        <v>279</v>
      </c>
      <c r="C22" s="216">
        <v>103</v>
      </c>
      <c r="D22" s="216" t="s">
        <v>157</v>
      </c>
      <c r="E22" s="216">
        <v>103.2</v>
      </c>
      <c r="F22" s="216" t="s">
        <v>157</v>
      </c>
      <c r="G22" s="216">
        <v>99.2</v>
      </c>
      <c r="H22" s="216" t="s">
        <v>157</v>
      </c>
      <c r="I22" s="216">
        <v>101.6</v>
      </c>
      <c r="J22" s="216" t="s">
        <v>157</v>
      </c>
      <c r="K22" s="216" t="s">
        <v>275</v>
      </c>
      <c r="L22" s="216" t="s">
        <v>157</v>
      </c>
      <c r="M22" s="216">
        <v>105.4</v>
      </c>
      <c r="N22" s="216" t="s">
        <v>157</v>
      </c>
      <c r="O22" s="216">
        <v>117.1</v>
      </c>
      <c r="P22" s="216" t="s">
        <v>157</v>
      </c>
      <c r="Q22" s="216">
        <v>111.5</v>
      </c>
      <c r="R22" s="216" t="s">
        <v>157</v>
      </c>
      <c r="S22" s="216">
        <v>97.7</v>
      </c>
      <c r="T22" s="216" t="s">
        <v>157</v>
      </c>
      <c r="U22" s="216">
        <v>97.7</v>
      </c>
      <c r="V22" s="216" t="s">
        <v>157</v>
      </c>
      <c r="W22" s="65"/>
      <c r="X22" s="534" t="s">
        <v>279</v>
      </c>
      <c r="Y22" s="216">
        <v>103.1</v>
      </c>
      <c r="Z22" s="216" t="s">
        <v>157</v>
      </c>
      <c r="AA22" s="216">
        <v>109.4</v>
      </c>
      <c r="AB22" s="216" t="s">
        <v>157</v>
      </c>
      <c r="AC22" s="216">
        <v>106.1</v>
      </c>
      <c r="AD22" s="216" t="s">
        <v>157</v>
      </c>
      <c r="AE22" s="216">
        <v>96.6</v>
      </c>
      <c r="AF22" s="216" t="s">
        <v>157</v>
      </c>
      <c r="AG22" s="216" t="s">
        <v>275</v>
      </c>
      <c r="AH22" s="216" t="s">
        <v>157</v>
      </c>
      <c r="AI22" s="216">
        <v>103.3</v>
      </c>
      <c r="AJ22" s="216" t="s">
        <v>157</v>
      </c>
      <c r="AK22" s="216">
        <v>118.9</v>
      </c>
      <c r="AL22" s="216" t="s">
        <v>157</v>
      </c>
      <c r="AM22" s="216">
        <v>113.9</v>
      </c>
      <c r="AN22" s="216" t="s">
        <v>157</v>
      </c>
      <c r="AO22" s="216">
        <v>98</v>
      </c>
      <c r="AP22" s="216" t="s">
        <v>157</v>
      </c>
      <c r="AQ22" s="216">
        <v>96.3</v>
      </c>
      <c r="AR22" s="216" t="s">
        <v>157</v>
      </c>
    </row>
    <row r="23" spans="1:44" s="48" customFormat="1" ht="15" customHeight="1" x14ac:dyDescent="0.25">
      <c r="A23" s="56"/>
      <c r="B23" s="534" t="s">
        <v>278</v>
      </c>
      <c r="C23" s="216">
        <v>106.6</v>
      </c>
      <c r="D23" s="216" t="s">
        <v>157</v>
      </c>
      <c r="E23" s="216">
        <v>108.9</v>
      </c>
      <c r="F23" s="216" t="s">
        <v>157</v>
      </c>
      <c r="G23" s="216">
        <v>102.2</v>
      </c>
      <c r="H23" s="216" t="s">
        <v>157</v>
      </c>
      <c r="I23" s="216">
        <v>104.8</v>
      </c>
      <c r="J23" s="216" t="s">
        <v>157</v>
      </c>
      <c r="K23" s="216" t="s">
        <v>275</v>
      </c>
      <c r="L23" s="216" t="s">
        <v>157</v>
      </c>
      <c r="M23" s="216">
        <v>106.8</v>
      </c>
      <c r="N23" s="216" t="s">
        <v>157</v>
      </c>
      <c r="O23" s="216">
        <v>119.4</v>
      </c>
      <c r="P23" s="216" t="s">
        <v>157</v>
      </c>
      <c r="Q23" s="216">
        <v>113.9</v>
      </c>
      <c r="R23" s="216" t="s">
        <v>157</v>
      </c>
      <c r="S23" s="216">
        <v>100</v>
      </c>
      <c r="T23" s="216" t="s">
        <v>157</v>
      </c>
      <c r="U23" s="216">
        <v>104.8</v>
      </c>
      <c r="V23" s="216" t="s">
        <v>157</v>
      </c>
      <c r="W23" s="65"/>
      <c r="X23" s="534" t="s">
        <v>278</v>
      </c>
      <c r="Y23" s="216">
        <v>106.4</v>
      </c>
      <c r="Z23" s="216" t="s">
        <v>157</v>
      </c>
      <c r="AA23" s="216">
        <v>115</v>
      </c>
      <c r="AB23" s="216" t="s">
        <v>157</v>
      </c>
      <c r="AC23" s="216">
        <v>107.1</v>
      </c>
      <c r="AD23" s="216" t="s">
        <v>157</v>
      </c>
      <c r="AE23" s="216">
        <v>100.2</v>
      </c>
      <c r="AF23" s="216" t="s">
        <v>157</v>
      </c>
      <c r="AG23" s="216" t="s">
        <v>275</v>
      </c>
      <c r="AH23" s="216" t="s">
        <v>157</v>
      </c>
      <c r="AI23" s="216">
        <v>104.4</v>
      </c>
      <c r="AJ23" s="216" t="s">
        <v>157</v>
      </c>
      <c r="AK23" s="216">
        <v>120.5</v>
      </c>
      <c r="AL23" s="216" t="s">
        <v>157</v>
      </c>
      <c r="AM23" s="216">
        <v>116.1</v>
      </c>
      <c r="AN23" s="216" t="s">
        <v>157</v>
      </c>
      <c r="AO23" s="216">
        <v>100.1</v>
      </c>
      <c r="AP23" s="216" t="s">
        <v>157</v>
      </c>
      <c r="AQ23" s="216">
        <v>103.3</v>
      </c>
      <c r="AR23" s="216" t="s">
        <v>157</v>
      </c>
    </row>
    <row r="24" spans="1:44" s="48" customFormat="1" ht="15" customHeight="1" x14ac:dyDescent="0.25">
      <c r="A24" s="56"/>
      <c r="B24" s="534" t="s">
        <v>277</v>
      </c>
      <c r="C24" s="216">
        <v>105.5</v>
      </c>
      <c r="D24" s="216" t="s">
        <v>157</v>
      </c>
      <c r="E24" s="216">
        <v>108.9</v>
      </c>
      <c r="F24" s="216" t="s">
        <v>157</v>
      </c>
      <c r="G24" s="216">
        <v>102.3</v>
      </c>
      <c r="H24" s="216" t="s">
        <v>157</v>
      </c>
      <c r="I24" s="216">
        <v>104.6</v>
      </c>
      <c r="J24" s="216" t="s">
        <v>157</v>
      </c>
      <c r="K24" s="216" t="s">
        <v>275</v>
      </c>
      <c r="L24" s="216" t="s">
        <v>157</v>
      </c>
      <c r="M24" s="216">
        <v>107.4</v>
      </c>
      <c r="N24" s="216" t="s">
        <v>157</v>
      </c>
      <c r="O24" s="216">
        <v>107.8</v>
      </c>
      <c r="P24" s="216" t="s">
        <v>157</v>
      </c>
      <c r="Q24" s="216">
        <v>111.5</v>
      </c>
      <c r="R24" s="216" t="s">
        <v>157</v>
      </c>
      <c r="S24" s="216">
        <v>96.4</v>
      </c>
      <c r="T24" s="216" t="s">
        <v>157</v>
      </c>
      <c r="U24" s="216">
        <v>103.5</v>
      </c>
      <c r="V24" s="216" t="s">
        <v>157</v>
      </c>
      <c r="W24" s="65"/>
      <c r="X24" s="534" t="s">
        <v>277</v>
      </c>
      <c r="Y24" s="216">
        <v>105.4</v>
      </c>
      <c r="Z24" s="216" t="s">
        <v>157</v>
      </c>
      <c r="AA24" s="216">
        <v>115.6</v>
      </c>
      <c r="AB24" s="216" t="s">
        <v>157</v>
      </c>
      <c r="AC24" s="216">
        <v>104.7</v>
      </c>
      <c r="AD24" s="216" t="s">
        <v>157</v>
      </c>
      <c r="AE24" s="216">
        <v>100.6</v>
      </c>
      <c r="AF24" s="216" t="s">
        <v>157</v>
      </c>
      <c r="AG24" s="216" t="s">
        <v>275</v>
      </c>
      <c r="AH24" s="216" t="s">
        <v>157</v>
      </c>
      <c r="AI24" s="216">
        <v>105.6</v>
      </c>
      <c r="AJ24" s="216" t="s">
        <v>157</v>
      </c>
      <c r="AK24" s="216">
        <v>109</v>
      </c>
      <c r="AL24" s="216" t="s">
        <v>157</v>
      </c>
      <c r="AM24" s="216">
        <v>113.9</v>
      </c>
      <c r="AN24" s="216" t="s">
        <v>157</v>
      </c>
      <c r="AO24" s="216">
        <v>96.7</v>
      </c>
      <c r="AP24" s="216" t="s">
        <v>157</v>
      </c>
      <c r="AQ24" s="216">
        <v>102.4</v>
      </c>
      <c r="AR24" s="216" t="s">
        <v>157</v>
      </c>
    </row>
    <row r="25" spans="1:44" s="48" customFormat="1" ht="15" customHeight="1" x14ac:dyDescent="0.25">
      <c r="A25" s="56"/>
      <c r="B25" s="534" t="s">
        <v>276</v>
      </c>
      <c r="C25" s="216">
        <v>102.8</v>
      </c>
      <c r="D25" s="216" t="s">
        <v>157</v>
      </c>
      <c r="E25" s="216">
        <v>106</v>
      </c>
      <c r="F25" s="216" t="s">
        <v>157</v>
      </c>
      <c r="G25" s="216">
        <v>103.6</v>
      </c>
      <c r="H25" s="216" t="s">
        <v>157</v>
      </c>
      <c r="I25" s="216">
        <v>100.4</v>
      </c>
      <c r="J25" s="216" t="s">
        <v>157</v>
      </c>
      <c r="K25" s="216" t="s">
        <v>275</v>
      </c>
      <c r="L25" s="216" t="s">
        <v>157</v>
      </c>
      <c r="M25" s="216">
        <v>104</v>
      </c>
      <c r="N25" s="216" t="s">
        <v>157</v>
      </c>
      <c r="O25" s="216">
        <v>110</v>
      </c>
      <c r="P25" s="216" t="s">
        <v>157</v>
      </c>
      <c r="Q25" s="216">
        <v>113.4</v>
      </c>
      <c r="R25" s="216" t="s">
        <v>157</v>
      </c>
      <c r="S25" s="216">
        <v>94.9</v>
      </c>
      <c r="T25" s="216" t="s">
        <v>157</v>
      </c>
      <c r="U25" s="216">
        <v>101.6</v>
      </c>
      <c r="V25" s="216" t="s">
        <v>157</v>
      </c>
      <c r="W25" s="65"/>
      <c r="X25" s="534" t="s">
        <v>276</v>
      </c>
      <c r="Y25" s="216">
        <v>103.1</v>
      </c>
      <c r="Z25" s="216" t="s">
        <v>157</v>
      </c>
      <c r="AA25" s="216">
        <v>112.9</v>
      </c>
      <c r="AB25" s="216" t="s">
        <v>157</v>
      </c>
      <c r="AC25" s="216">
        <v>105.9</v>
      </c>
      <c r="AD25" s="216" t="s">
        <v>157</v>
      </c>
      <c r="AE25" s="216">
        <v>97.1</v>
      </c>
      <c r="AF25" s="216" t="s">
        <v>157</v>
      </c>
      <c r="AG25" s="216" t="s">
        <v>275</v>
      </c>
      <c r="AH25" s="216" t="s">
        <v>157</v>
      </c>
      <c r="AI25" s="216">
        <v>102.1</v>
      </c>
      <c r="AJ25" s="216" t="s">
        <v>157</v>
      </c>
      <c r="AK25" s="216">
        <v>112.2</v>
      </c>
      <c r="AL25" s="216" t="s">
        <v>157</v>
      </c>
      <c r="AM25" s="216">
        <v>116.6</v>
      </c>
      <c r="AN25" s="216" t="s">
        <v>157</v>
      </c>
      <c r="AO25" s="216">
        <v>94.8</v>
      </c>
      <c r="AP25" s="216" t="s">
        <v>157</v>
      </c>
      <c r="AQ25" s="216">
        <v>100.9</v>
      </c>
      <c r="AR25" s="216" t="s">
        <v>157</v>
      </c>
    </row>
    <row r="26" spans="1:44" s="48" customFormat="1" ht="30" customHeight="1" x14ac:dyDescent="0.25">
      <c r="A26" s="56"/>
      <c r="B26" s="542"/>
      <c r="C26" s="1275" t="s">
        <v>906</v>
      </c>
      <c r="D26" s="1283"/>
      <c r="E26" s="1283"/>
      <c r="F26" s="1283"/>
      <c r="G26" s="1283"/>
      <c r="H26" s="1283"/>
      <c r="I26" s="1283"/>
      <c r="J26" s="1283"/>
      <c r="K26" s="1283"/>
      <c r="L26" s="1283"/>
      <c r="M26" s="1283"/>
      <c r="N26" s="1283"/>
      <c r="O26" s="1283"/>
      <c r="P26" s="1283"/>
      <c r="Q26" s="1283"/>
      <c r="R26" s="1283"/>
      <c r="S26" s="1283"/>
      <c r="T26" s="1283"/>
      <c r="U26" s="1283"/>
      <c r="V26" s="544"/>
      <c r="W26" s="51"/>
      <c r="X26" s="171"/>
      <c r="Y26" s="1251" t="s">
        <v>906</v>
      </c>
      <c r="Z26" s="1252"/>
      <c r="AA26" s="1252"/>
      <c r="AB26" s="1252"/>
      <c r="AC26" s="1252"/>
      <c r="AD26" s="1252"/>
      <c r="AE26" s="1252"/>
      <c r="AF26" s="1252"/>
      <c r="AG26" s="1252"/>
      <c r="AH26" s="1252"/>
      <c r="AI26" s="1252"/>
      <c r="AJ26" s="1252"/>
      <c r="AK26" s="1252"/>
      <c r="AL26" s="1252"/>
      <c r="AM26" s="1252"/>
      <c r="AN26" s="1252"/>
      <c r="AO26" s="1252"/>
      <c r="AP26" s="1252"/>
      <c r="AQ26" s="1252"/>
      <c r="AR26" s="545"/>
    </row>
    <row r="27" spans="1:44" s="48" customFormat="1" ht="21.9" customHeight="1" x14ac:dyDescent="0.25">
      <c r="A27" s="56"/>
      <c r="B27" s="534" t="s">
        <v>290</v>
      </c>
      <c r="C27" s="109">
        <v>94.2</v>
      </c>
      <c r="D27" s="109" t="s">
        <v>157</v>
      </c>
      <c r="E27" s="109">
        <v>106.6</v>
      </c>
      <c r="F27" s="109" t="s">
        <v>157</v>
      </c>
      <c r="G27" s="109">
        <v>89.5</v>
      </c>
      <c r="H27" s="109" t="s">
        <v>157</v>
      </c>
      <c r="I27" s="109">
        <v>93.2</v>
      </c>
      <c r="J27" s="109" t="s">
        <v>157</v>
      </c>
      <c r="K27" s="216" t="s">
        <v>275</v>
      </c>
      <c r="L27" s="109" t="s">
        <v>157</v>
      </c>
      <c r="M27" s="109">
        <v>98.5</v>
      </c>
      <c r="N27" s="109" t="s">
        <v>157</v>
      </c>
      <c r="O27" s="109">
        <v>94.1</v>
      </c>
      <c r="P27" s="109" t="s">
        <v>157</v>
      </c>
      <c r="Q27" s="109">
        <v>94.2</v>
      </c>
      <c r="R27" s="109" t="s">
        <v>157</v>
      </c>
      <c r="S27" s="109">
        <v>93.7</v>
      </c>
      <c r="T27" s="109" t="s">
        <v>157</v>
      </c>
      <c r="U27" s="109">
        <v>93.7</v>
      </c>
      <c r="V27" s="65" t="s">
        <v>157</v>
      </c>
      <c r="W27" s="51"/>
      <c r="X27" s="534" t="s">
        <v>290</v>
      </c>
      <c r="Y27" s="109">
        <v>94.3</v>
      </c>
      <c r="Z27" s="109" t="s">
        <v>157</v>
      </c>
      <c r="AA27" s="109">
        <v>107.3</v>
      </c>
      <c r="AB27" s="109" t="s">
        <v>157</v>
      </c>
      <c r="AC27" s="109">
        <v>91.6</v>
      </c>
      <c r="AD27" s="109" t="s">
        <v>157</v>
      </c>
      <c r="AE27" s="109">
        <v>93</v>
      </c>
      <c r="AF27" s="109" t="s">
        <v>157</v>
      </c>
      <c r="AG27" s="216" t="s">
        <v>275</v>
      </c>
      <c r="AH27" s="109" t="s">
        <v>157</v>
      </c>
      <c r="AI27" s="109">
        <v>98.7</v>
      </c>
      <c r="AJ27" s="109" t="s">
        <v>157</v>
      </c>
      <c r="AK27" s="109">
        <v>92.5</v>
      </c>
      <c r="AL27" s="109" t="s">
        <v>157</v>
      </c>
      <c r="AM27" s="109">
        <v>94.2</v>
      </c>
      <c r="AN27" s="109" t="s">
        <v>157</v>
      </c>
      <c r="AO27" s="109">
        <v>93.5</v>
      </c>
      <c r="AP27" s="109" t="s">
        <v>157</v>
      </c>
      <c r="AQ27" s="109">
        <v>93.3</v>
      </c>
      <c r="AR27" s="109" t="s">
        <v>157</v>
      </c>
    </row>
    <row r="28" spans="1:44" s="48" customFormat="1" ht="15" customHeight="1" x14ac:dyDescent="0.25">
      <c r="A28" s="56"/>
      <c r="B28" s="534" t="s">
        <v>289</v>
      </c>
      <c r="C28" s="109">
        <v>108.2</v>
      </c>
      <c r="D28" s="109" t="s">
        <v>157</v>
      </c>
      <c r="E28" s="109">
        <v>112.8</v>
      </c>
      <c r="F28" s="109" t="s">
        <v>157</v>
      </c>
      <c r="G28" s="109">
        <v>102.8</v>
      </c>
      <c r="H28" s="109" t="s">
        <v>157</v>
      </c>
      <c r="I28" s="109">
        <v>108.9</v>
      </c>
      <c r="J28" s="109" t="s">
        <v>157</v>
      </c>
      <c r="K28" s="216" t="s">
        <v>275</v>
      </c>
      <c r="L28" s="109" t="s">
        <v>157</v>
      </c>
      <c r="M28" s="109">
        <v>107.1</v>
      </c>
      <c r="N28" s="109" t="s">
        <v>157</v>
      </c>
      <c r="O28" s="109">
        <v>117.7</v>
      </c>
      <c r="P28" s="109" t="s">
        <v>157</v>
      </c>
      <c r="Q28" s="109">
        <v>104.2</v>
      </c>
      <c r="R28" s="109" t="s">
        <v>157</v>
      </c>
      <c r="S28" s="109">
        <v>101.6</v>
      </c>
      <c r="T28" s="109" t="s">
        <v>157</v>
      </c>
      <c r="U28" s="109">
        <v>105.6</v>
      </c>
      <c r="V28" s="65" t="s">
        <v>157</v>
      </c>
      <c r="W28" s="51"/>
      <c r="X28" s="534" t="s">
        <v>289</v>
      </c>
      <c r="Y28" s="109">
        <v>107.8</v>
      </c>
      <c r="Z28" s="109" t="s">
        <v>157</v>
      </c>
      <c r="AA28" s="109">
        <v>112.4</v>
      </c>
      <c r="AB28" s="109" t="s">
        <v>157</v>
      </c>
      <c r="AC28" s="109">
        <v>104.3</v>
      </c>
      <c r="AD28" s="109" t="s">
        <v>157</v>
      </c>
      <c r="AE28" s="109">
        <v>108.2</v>
      </c>
      <c r="AF28" s="109" t="s">
        <v>157</v>
      </c>
      <c r="AG28" s="216" t="s">
        <v>275</v>
      </c>
      <c r="AH28" s="109" t="s">
        <v>157</v>
      </c>
      <c r="AI28" s="109">
        <v>106.7</v>
      </c>
      <c r="AJ28" s="109" t="s">
        <v>157</v>
      </c>
      <c r="AK28" s="109">
        <v>114</v>
      </c>
      <c r="AL28" s="109" t="s">
        <v>157</v>
      </c>
      <c r="AM28" s="109">
        <v>104.4</v>
      </c>
      <c r="AN28" s="109" t="s">
        <v>157</v>
      </c>
      <c r="AO28" s="109">
        <v>101.2</v>
      </c>
      <c r="AP28" s="109" t="s">
        <v>157</v>
      </c>
      <c r="AQ28" s="109">
        <v>104.8</v>
      </c>
      <c r="AR28" s="109" t="s">
        <v>157</v>
      </c>
    </row>
    <row r="29" spans="1:44" s="48" customFormat="1" ht="15" customHeight="1" x14ac:dyDescent="0.25">
      <c r="A29" s="56"/>
      <c r="B29" s="534" t="s">
        <v>288</v>
      </c>
      <c r="C29" s="109">
        <v>99.3</v>
      </c>
      <c r="D29" s="109" t="s">
        <v>157</v>
      </c>
      <c r="E29" s="109">
        <v>101.6</v>
      </c>
      <c r="F29" s="109" t="s">
        <v>157</v>
      </c>
      <c r="G29" s="109">
        <v>94.4</v>
      </c>
      <c r="H29" s="109" t="s">
        <v>157</v>
      </c>
      <c r="I29" s="109">
        <v>96.2</v>
      </c>
      <c r="J29" s="109" t="s">
        <v>157</v>
      </c>
      <c r="K29" s="216" t="s">
        <v>275</v>
      </c>
      <c r="L29" s="109" t="s">
        <v>157</v>
      </c>
      <c r="M29" s="109">
        <v>102.3</v>
      </c>
      <c r="N29" s="109" t="s">
        <v>157</v>
      </c>
      <c r="O29" s="109">
        <v>104.1</v>
      </c>
      <c r="P29" s="109" t="s">
        <v>157</v>
      </c>
      <c r="Q29" s="109">
        <v>106.9</v>
      </c>
      <c r="R29" s="109" t="s">
        <v>157</v>
      </c>
      <c r="S29" s="109">
        <v>107</v>
      </c>
      <c r="T29" s="109" t="s">
        <v>157</v>
      </c>
      <c r="U29" s="109">
        <v>99.1</v>
      </c>
      <c r="V29" s="65" t="s">
        <v>157</v>
      </c>
      <c r="W29" s="51"/>
      <c r="X29" s="534" t="s">
        <v>288</v>
      </c>
      <c r="Y29" s="109">
        <v>98.8</v>
      </c>
      <c r="Z29" s="109" t="s">
        <v>157</v>
      </c>
      <c r="AA29" s="109">
        <v>101.4</v>
      </c>
      <c r="AB29" s="109" t="s">
        <v>157</v>
      </c>
      <c r="AC29" s="109">
        <v>93</v>
      </c>
      <c r="AD29" s="109" t="s">
        <v>157</v>
      </c>
      <c r="AE29" s="109">
        <v>95.6</v>
      </c>
      <c r="AF29" s="109" t="s">
        <v>157</v>
      </c>
      <c r="AG29" s="216" t="s">
        <v>275</v>
      </c>
      <c r="AH29" s="109" t="s">
        <v>157</v>
      </c>
      <c r="AI29" s="109">
        <v>102.5</v>
      </c>
      <c r="AJ29" s="109" t="s">
        <v>157</v>
      </c>
      <c r="AK29" s="109">
        <v>103.7</v>
      </c>
      <c r="AL29" s="109" t="s">
        <v>157</v>
      </c>
      <c r="AM29" s="109">
        <v>106.9</v>
      </c>
      <c r="AN29" s="109" t="s">
        <v>157</v>
      </c>
      <c r="AO29" s="109">
        <v>106.3</v>
      </c>
      <c r="AP29" s="109" t="s">
        <v>157</v>
      </c>
      <c r="AQ29" s="109">
        <v>98.8</v>
      </c>
      <c r="AR29" s="109" t="s">
        <v>157</v>
      </c>
    </row>
    <row r="30" spans="1:44" s="48" customFormat="1" ht="15" customHeight="1" x14ac:dyDescent="0.25">
      <c r="A30" s="56"/>
      <c r="B30" s="534" t="s">
        <v>287</v>
      </c>
      <c r="C30" s="109">
        <v>109.8</v>
      </c>
      <c r="D30" s="109" t="s">
        <v>157</v>
      </c>
      <c r="E30" s="109">
        <v>103.4</v>
      </c>
      <c r="F30" s="109" t="s">
        <v>157</v>
      </c>
      <c r="G30" s="109">
        <v>98.5</v>
      </c>
      <c r="H30" s="109" t="s">
        <v>157</v>
      </c>
      <c r="I30" s="109">
        <v>114.1</v>
      </c>
      <c r="J30" s="109" t="s">
        <v>157</v>
      </c>
      <c r="K30" s="216" t="s">
        <v>275</v>
      </c>
      <c r="L30" s="109" t="s">
        <v>157</v>
      </c>
      <c r="M30" s="109">
        <v>111</v>
      </c>
      <c r="N30" s="109" t="s">
        <v>157</v>
      </c>
      <c r="O30" s="109">
        <v>106.8</v>
      </c>
      <c r="P30" s="109" t="s">
        <v>157</v>
      </c>
      <c r="Q30" s="109">
        <v>107.4</v>
      </c>
      <c r="R30" s="109" t="s">
        <v>157</v>
      </c>
      <c r="S30" s="109">
        <v>138.9</v>
      </c>
      <c r="T30" s="109" t="s">
        <v>157</v>
      </c>
      <c r="U30" s="109">
        <v>104.2</v>
      </c>
      <c r="V30" s="65" t="s">
        <v>157</v>
      </c>
      <c r="W30" s="51"/>
      <c r="X30" s="534" t="s">
        <v>287</v>
      </c>
      <c r="Y30" s="109">
        <v>109.9</v>
      </c>
      <c r="Z30" s="109" t="s">
        <v>157</v>
      </c>
      <c r="AA30" s="109">
        <v>103.7</v>
      </c>
      <c r="AB30" s="109" t="s">
        <v>157</v>
      </c>
      <c r="AC30" s="109">
        <v>98.3</v>
      </c>
      <c r="AD30" s="109" t="s">
        <v>157</v>
      </c>
      <c r="AE30" s="109">
        <v>114</v>
      </c>
      <c r="AF30" s="109" t="s">
        <v>157</v>
      </c>
      <c r="AG30" s="216" t="s">
        <v>275</v>
      </c>
      <c r="AH30" s="109" t="s">
        <v>157</v>
      </c>
      <c r="AI30" s="109">
        <v>110.5</v>
      </c>
      <c r="AJ30" s="109" t="s">
        <v>157</v>
      </c>
      <c r="AK30" s="109">
        <v>108.2</v>
      </c>
      <c r="AL30" s="109" t="s">
        <v>157</v>
      </c>
      <c r="AM30" s="109">
        <v>107.7</v>
      </c>
      <c r="AN30" s="109" t="s">
        <v>157</v>
      </c>
      <c r="AO30" s="109">
        <v>139.30000000000001</v>
      </c>
      <c r="AP30" s="109" t="s">
        <v>157</v>
      </c>
      <c r="AQ30" s="109">
        <v>104.4</v>
      </c>
      <c r="AR30" s="109" t="s">
        <v>157</v>
      </c>
    </row>
    <row r="31" spans="1:44" s="48" customFormat="1" ht="15" customHeight="1" x14ac:dyDescent="0.25">
      <c r="A31" s="56"/>
      <c r="B31" s="534" t="s">
        <v>286</v>
      </c>
      <c r="C31" s="109">
        <v>83</v>
      </c>
      <c r="D31" s="109" t="s">
        <v>157</v>
      </c>
      <c r="E31" s="109">
        <v>92.5</v>
      </c>
      <c r="F31" s="109" t="s">
        <v>157</v>
      </c>
      <c r="G31" s="109">
        <v>93.6</v>
      </c>
      <c r="H31" s="109" t="s">
        <v>157</v>
      </c>
      <c r="I31" s="109">
        <v>82.5</v>
      </c>
      <c r="J31" s="109" t="s">
        <v>157</v>
      </c>
      <c r="K31" s="216" t="s">
        <v>275</v>
      </c>
      <c r="L31" s="109" t="s">
        <v>157</v>
      </c>
      <c r="M31" s="109">
        <v>87</v>
      </c>
      <c r="N31" s="109" t="s">
        <v>157</v>
      </c>
      <c r="O31" s="109">
        <v>73.400000000000006</v>
      </c>
      <c r="P31" s="109" t="s">
        <v>157</v>
      </c>
      <c r="Q31" s="109">
        <v>83</v>
      </c>
      <c r="R31" s="109" t="s">
        <v>157</v>
      </c>
      <c r="S31" s="109">
        <v>56.3</v>
      </c>
      <c r="T31" s="109" t="s">
        <v>157</v>
      </c>
      <c r="U31" s="109">
        <v>86.5</v>
      </c>
      <c r="V31" s="65" t="s">
        <v>157</v>
      </c>
      <c r="W31" s="51"/>
      <c r="X31" s="534" t="s">
        <v>286</v>
      </c>
      <c r="Y31" s="109">
        <v>82.7</v>
      </c>
      <c r="Z31" s="109" t="s">
        <v>157</v>
      </c>
      <c r="AA31" s="109">
        <v>92.9</v>
      </c>
      <c r="AB31" s="109" t="s">
        <v>157</v>
      </c>
      <c r="AC31" s="109">
        <v>92.5</v>
      </c>
      <c r="AD31" s="109" t="s">
        <v>157</v>
      </c>
      <c r="AE31" s="109">
        <v>81.2</v>
      </c>
      <c r="AF31" s="109" t="s">
        <v>157</v>
      </c>
      <c r="AG31" s="216" t="s">
        <v>275</v>
      </c>
      <c r="AH31" s="109" t="s">
        <v>157</v>
      </c>
      <c r="AI31" s="109">
        <v>86.6</v>
      </c>
      <c r="AJ31" s="109" t="s">
        <v>157</v>
      </c>
      <c r="AK31" s="109">
        <v>75.8</v>
      </c>
      <c r="AL31" s="109" t="s">
        <v>157</v>
      </c>
      <c r="AM31" s="109">
        <v>82.9</v>
      </c>
      <c r="AN31" s="109" t="s">
        <v>157</v>
      </c>
      <c r="AO31" s="109">
        <v>56.2</v>
      </c>
      <c r="AP31" s="109" t="s">
        <v>157</v>
      </c>
      <c r="AQ31" s="109">
        <v>86.3</v>
      </c>
      <c r="AR31" s="109" t="s">
        <v>157</v>
      </c>
    </row>
    <row r="32" spans="1:44" s="48" customFormat="1" ht="15" customHeight="1" x14ac:dyDescent="0.25">
      <c r="A32" s="56"/>
      <c r="B32" s="534" t="s">
        <v>285</v>
      </c>
      <c r="C32" s="109">
        <v>94</v>
      </c>
      <c r="D32" s="109" t="s">
        <v>157</v>
      </c>
      <c r="E32" s="109">
        <v>94.9</v>
      </c>
      <c r="F32" s="109" t="s">
        <v>157</v>
      </c>
      <c r="G32" s="109">
        <v>97.7</v>
      </c>
      <c r="H32" s="109" t="s">
        <v>157</v>
      </c>
      <c r="I32" s="109">
        <v>95.6</v>
      </c>
      <c r="J32" s="109" t="s">
        <v>157</v>
      </c>
      <c r="K32" s="216" t="s">
        <v>275</v>
      </c>
      <c r="L32" s="109" t="s">
        <v>157</v>
      </c>
      <c r="M32" s="109">
        <v>96.2</v>
      </c>
      <c r="N32" s="109" t="s">
        <v>157</v>
      </c>
      <c r="O32" s="109">
        <v>85.3</v>
      </c>
      <c r="P32" s="109" t="s">
        <v>157</v>
      </c>
      <c r="Q32" s="109">
        <v>92.7</v>
      </c>
      <c r="R32" s="109" t="s">
        <v>157</v>
      </c>
      <c r="S32" s="109">
        <v>106</v>
      </c>
      <c r="T32" s="109" t="s">
        <v>157</v>
      </c>
      <c r="U32" s="109">
        <v>93</v>
      </c>
      <c r="V32" s="65" t="s">
        <v>157</v>
      </c>
      <c r="W32" s="51"/>
      <c r="X32" s="534" t="s">
        <v>285</v>
      </c>
      <c r="Y32" s="109">
        <v>94</v>
      </c>
      <c r="Z32" s="109" t="s">
        <v>157</v>
      </c>
      <c r="AA32" s="109">
        <v>95.5</v>
      </c>
      <c r="AB32" s="109" t="s">
        <v>157</v>
      </c>
      <c r="AC32" s="109">
        <v>97.4</v>
      </c>
      <c r="AD32" s="109" t="s">
        <v>157</v>
      </c>
      <c r="AE32" s="109">
        <v>95.1</v>
      </c>
      <c r="AF32" s="109" t="s">
        <v>157</v>
      </c>
      <c r="AG32" s="216" t="s">
        <v>275</v>
      </c>
      <c r="AH32" s="109" t="s">
        <v>157</v>
      </c>
      <c r="AI32" s="109">
        <v>96.4</v>
      </c>
      <c r="AJ32" s="109" t="s">
        <v>157</v>
      </c>
      <c r="AK32" s="109">
        <v>86.4</v>
      </c>
      <c r="AL32" s="109" t="s">
        <v>157</v>
      </c>
      <c r="AM32" s="109">
        <v>92.9</v>
      </c>
      <c r="AN32" s="109" t="s">
        <v>157</v>
      </c>
      <c r="AO32" s="109">
        <v>105</v>
      </c>
      <c r="AP32" s="109" t="s">
        <v>157</v>
      </c>
      <c r="AQ32" s="109">
        <v>92.9</v>
      </c>
      <c r="AR32" s="109" t="s">
        <v>157</v>
      </c>
    </row>
    <row r="33" spans="1:44" s="48" customFormat="1" ht="15" customHeight="1" x14ac:dyDescent="0.25">
      <c r="A33" s="56"/>
      <c r="B33" s="534" t="s">
        <v>284</v>
      </c>
      <c r="C33" s="109">
        <v>114.6</v>
      </c>
      <c r="D33" s="109" t="s">
        <v>157</v>
      </c>
      <c r="E33" s="109">
        <v>118.1</v>
      </c>
      <c r="F33" s="109" t="s">
        <v>157</v>
      </c>
      <c r="G33" s="109">
        <v>110.9</v>
      </c>
      <c r="H33" s="109" t="s">
        <v>157</v>
      </c>
      <c r="I33" s="109">
        <v>110</v>
      </c>
      <c r="J33" s="109" t="s">
        <v>157</v>
      </c>
      <c r="K33" s="216" t="s">
        <v>275</v>
      </c>
      <c r="L33" s="109" t="s">
        <v>157</v>
      </c>
      <c r="M33" s="109">
        <v>104.5</v>
      </c>
      <c r="N33" s="109" t="s">
        <v>157</v>
      </c>
      <c r="O33" s="109">
        <v>131.4</v>
      </c>
      <c r="P33" s="109" t="s">
        <v>157</v>
      </c>
      <c r="Q33" s="109">
        <v>122.5</v>
      </c>
      <c r="R33" s="109" t="s">
        <v>157</v>
      </c>
      <c r="S33" s="109">
        <v>108.7</v>
      </c>
      <c r="T33" s="109" t="s">
        <v>157</v>
      </c>
      <c r="U33" s="109">
        <v>110.3</v>
      </c>
      <c r="V33" s="65" t="s">
        <v>157</v>
      </c>
      <c r="W33" s="51"/>
      <c r="X33" s="534" t="s">
        <v>284</v>
      </c>
      <c r="Y33" s="109">
        <v>114.3</v>
      </c>
      <c r="Z33" s="109" t="s">
        <v>157</v>
      </c>
      <c r="AA33" s="109">
        <v>119</v>
      </c>
      <c r="AB33" s="109" t="s">
        <v>157</v>
      </c>
      <c r="AC33" s="109">
        <v>112.9</v>
      </c>
      <c r="AD33" s="109" t="s">
        <v>157</v>
      </c>
      <c r="AE33" s="109">
        <v>109.6</v>
      </c>
      <c r="AF33" s="109" t="s">
        <v>157</v>
      </c>
      <c r="AG33" s="216" t="s">
        <v>275</v>
      </c>
      <c r="AH33" s="109" t="s">
        <v>157</v>
      </c>
      <c r="AI33" s="109">
        <v>103.7</v>
      </c>
      <c r="AJ33" s="109" t="s">
        <v>157</v>
      </c>
      <c r="AK33" s="109">
        <v>127.2</v>
      </c>
      <c r="AL33" s="109" t="s">
        <v>157</v>
      </c>
      <c r="AM33" s="109">
        <v>122.7</v>
      </c>
      <c r="AN33" s="109" t="s">
        <v>157</v>
      </c>
      <c r="AO33" s="109">
        <v>109.1</v>
      </c>
      <c r="AP33" s="109" t="s">
        <v>157</v>
      </c>
      <c r="AQ33" s="109">
        <v>109.5</v>
      </c>
      <c r="AR33" s="109" t="s">
        <v>157</v>
      </c>
    </row>
    <row r="34" spans="1:44" s="48" customFormat="1" ht="15" customHeight="1" x14ac:dyDescent="0.25">
      <c r="A34" s="56"/>
      <c r="B34" s="534" t="s">
        <v>283</v>
      </c>
      <c r="C34" s="109">
        <v>106.2</v>
      </c>
      <c r="D34" s="109" t="s">
        <v>157</v>
      </c>
      <c r="E34" s="109">
        <v>94.4</v>
      </c>
      <c r="F34" s="109" t="s">
        <v>157</v>
      </c>
      <c r="G34" s="109">
        <v>103.4</v>
      </c>
      <c r="H34" s="109" t="s">
        <v>157</v>
      </c>
      <c r="I34" s="109">
        <v>109.8</v>
      </c>
      <c r="J34" s="109" t="s">
        <v>157</v>
      </c>
      <c r="K34" s="216" t="s">
        <v>275</v>
      </c>
      <c r="L34" s="109" t="s">
        <v>157</v>
      </c>
      <c r="M34" s="109">
        <v>102.4</v>
      </c>
      <c r="N34" s="109" t="s">
        <v>157</v>
      </c>
      <c r="O34" s="109">
        <v>112.8</v>
      </c>
      <c r="P34" s="109" t="s">
        <v>157</v>
      </c>
      <c r="Q34" s="109">
        <v>104.5</v>
      </c>
      <c r="R34" s="109" t="s">
        <v>157</v>
      </c>
      <c r="S34" s="109">
        <v>109.6</v>
      </c>
      <c r="T34" s="109" t="s">
        <v>157</v>
      </c>
      <c r="U34" s="109">
        <v>107.6</v>
      </c>
      <c r="V34" s="65" t="s">
        <v>157</v>
      </c>
      <c r="W34" s="51"/>
      <c r="X34" s="534" t="s">
        <v>283</v>
      </c>
      <c r="Y34" s="109">
        <v>106.2</v>
      </c>
      <c r="Z34" s="109" t="s">
        <v>157</v>
      </c>
      <c r="AA34" s="109">
        <v>95.5</v>
      </c>
      <c r="AB34" s="109" t="s">
        <v>157</v>
      </c>
      <c r="AC34" s="109">
        <v>104.8</v>
      </c>
      <c r="AD34" s="109" t="s">
        <v>157</v>
      </c>
      <c r="AE34" s="109">
        <v>109</v>
      </c>
      <c r="AF34" s="109" t="s">
        <v>157</v>
      </c>
      <c r="AG34" s="216" t="s">
        <v>275</v>
      </c>
      <c r="AH34" s="109" t="s">
        <v>157</v>
      </c>
      <c r="AI34" s="109">
        <v>102.4</v>
      </c>
      <c r="AJ34" s="109" t="s">
        <v>157</v>
      </c>
      <c r="AK34" s="109">
        <v>110.7</v>
      </c>
      <c r="AL34" s="109" t="s">
        <v>157</v>
      </c>
      <c r="AM34" s="109">
        <v>105.1</v>
      </c>
      <c r="AN34" s="109" t="s">
        <v>157</v>
      </c>
      <c r="AO34" s="109">
        <v>110.5</v>
      </c>
      <c r="AP34" s="109" t="s">
        <v>157</v>
      </c>
      <c r="AQ34" s="109">
        <v>107.3</v>
      </c>
      <c r="AR34" s="109" t="s">
        <v>157</v>
      </c>
    </row>
    <row r="35" spans="1:44" s="48" customFormat="1" ht="15" customHeight="1" x14ac:dyDescent="0.25">
      <c r="A35" s="56"/>
      <c r="B35" s="534" t="s">
        <v>282</v>
      </c>
      <c r="C35" s="109">
        <v>96.5</v>
      </c>
      <c r="D35" s="109" t="s">
        <v>157</v>
      </c>
      <c r="E35" s="109">
        <v>97.4</v>
      </c>
      <c r="F35" s="109" t="s">
        <v>157</v>
      </c>
      <c r="G35" s="109">
        <v>101.1</v>
      </c>
      <c r="H35" s="109" t="s">
        <v>157</v>
      </c>
      <c r="I35" s="109">
        <v>94.7</v>
      </c>
      <c r="J35" s="109" t="s">
        <v>157</v>
      </c>
      <c r="K35" s="216" t="s">
        <v>275</v>
      </c>
      <c r="L35" s="109" t="s">
        <v>157</v>
      </c>
      <c r="M35" s="109">
        <v>98.8</v>
      </c>
      <c r="N35" s="109" t="s">
        <v>157</v>
      </c>
      <c r="O35" s="109">
        <v>95.6</v>
      </c>
      <c r="P35" s="109" t="s">
        <v>157</v>
      </c>
      <c r="Q35" s="109">
        <v>97.1</v>
      </c>
      <c r="R35" s="109" t="s">
        <v>157</v>
      </c>
      <c r="S35" s="109">
        <v>102.3</v>
      </c>
      <c r="T35" s="109" t="s">
        <v>157</v>
      </c>
      <c r="U35" s="109">
        <v>97.7</v>
      </c>
      <c r="V35" s="65" t="s">
        <v>157</v>
      </c>
      <c r="W35" s="51"/>
      <c r="X35" s="534" t="s">
        <v>282</v>
      </c>
      <c r="Y35" s="109">
        <v>96.8</v>
      </c>
      <c r="Z35" s="109" t="s">
        <v>157</v>
      </c>
      <c r="AA35" s="109">
        <v>97.9</v>
      </c>
      <c r="AB35" s="109" t="s">
        <v>157</v>
      </c>
      <c r="AC35" s="109">
        <v>104</v>
      </c>
      <c r="AD35" s="109" t="s">
        <v>157</v>
      </c>
      <c r="AE35" s="109">
        <v>94.2</v>
      </c>
      <c r="AF35" s="109" t="s">
        <v>157</v>
      </c>
      <c r="AG35" s="216" t="s">
        <v>275</v>
      </c>
      <c r="AH35" s="109" t="s">
        <v>157</v>
      </c>
      <c r="AI35" s="109">
        <v>98.6</v>
      </c>
      <c r="AJ35" s="109" t="s">
        <v>157</v>
      </c>
      <c r="AK35" s="109">
        <v>95.8</v>
      </c>
      <c r="AL35" s="109" t="s">
        <v>157</v>
      </c>
      <c r="AM35" s="109">
        <v>97</v>
      </c>
      <c r="AN35" s="109" t="s">
        <v>157</v>
      </c>
      <c r="AO35" s="109">
        <v>102.3</v>
      </c>
      <c r="AP35" s="109" t="s">
        <v>157</v>
      </c>
      <c r="AQ35" s="109">
        <v>97.5</v>
      </c>
      <c r="AR35" s="109" t="s">
        <v>157</v>
      </c>
    </row>
    <row r="36" spans="1:44" s="48" customFormat="1" ht="15" customHeight="1" x14ac:dyDescent="0.25">
      <c r="A36" s="56"/>
      <c r="B36" s="534" t="s">
        <v>281</v>
      </c>
      <c r="C36" s="109">
        <v>97.9</v>
      </c>
      <c r="D36" s="109" t="s">
        <v>157</v>
      </c>
      <c r="E36" s="109">
        <v>95.7</v>
      </c>
      <c r="F36" s="109" t="s">
        <v>157</v>
      </c>
      <c r="G36" s="109">
        <v>101.2</v>
      </c>
      <c r="H36" s="109" t="s">
        <v>157</v>
      </c>
      <c r="I36" s="109">
        <v>96.7</v>
      </c>
      <c r="J36" s="109" t="s">
        <v>157</v>
      </c>
      <c r="K36" s="216" t="s">
        <v>275</v>
      </c>
      <c r="L36" s="109" t="s">
        <v>157</v>
      </c>
      <c r="M36" s="109">
        <v>96.8</v>
      </c>
      <c r="N36" s="109" t="s">
        <v>157</v>
      </c>
      <c r="O36" s="109">
        <v>103.5</v>
      </c>
      <c r="P36" s="109" t="s">
        <v>157</v>
      </c>
      <c r="Q36" s="109">
        <v>91.4</v>
      </c>
      <c r="R36" s="109" t="s">
        <v>157</v>
      </c>
      <c r="S36" s="109">
        <v>95.5</v>
      </c>
      <c r="T36" s="109" t="s">
        <v>157</v>
      </c>
      <c r="U36" s="109">
        <v>100.9</v>
      </c>
      <c r="V36" s="65" t="s">
        <v>157</v>
      </c>
      <c r="W36" s="51"/>
      <c r="X36" s="534" t="s">
        <v>281</v>
      </c>
      <c r="Y36" s="109">
        <v>98.2</v>
      </c>
      <c r="Z36" s="109" t="s">
        <v>157</v>
      </c>
      <c r="AA36" s="109">
        <v>96.2</v>
      </c>
      <c r="AB36" s="109" t="s">
        <v>157</v>
      </c>
      <c r="AC36" s="109">
        <v>102.3</v>
      </c>
      <c r="AD36" s="109" t="s">
        <v>157</v>
      </c>
      <c r="AE36" s="109">
        <v>96.5</v>
      </c>
      <c r="AF36" s="109" t="s">
        <v>157</v>
      </c>
      <c r="AG36" s="216" t="s">
        <v>275</v>
      </c>
      <c r="AH36" s="109" t="s">
        <v>157</v>
      </c>
      <c r="AI36" s="109">
        <v>96.9</v>
      </c>
      <c r="AJ36" s="109" t="s">
        <v>157</v>
      </c>
      <c r="AK36" s="109">
        <v>105.2</v>
      </c>
      <c r="AL36" s="109" t="s">
        <v>157</v>
      </c>
      <c r="AM36" s="109">
        <v>91.5</v>
      </c>
      <c r="AN36" s="109" t="s">
        <v>157</v>
      </c>
      <c r="AO36" s="109">
        <v>95.3</v>
      </c>
      <c r="AP36" s="109" t="s">
        <v>157</v>
      </c>
      <c r="AQ36" s="109">
        <v>101.1</v>
      </c>
      <c r="AR36" s="109" t="s">
        <v>157</v>
      </c>
    </row>
    <row r="37" spans="1:44" s="48" customFormat="1" ht="15" customHeight="1" x14ac:dyDescent="0.25">
      <c r="A37" s="56"/>
      <c r="B37" s="534" t="s">
        <v>280</v>
      </c>
      <c r="C37" s="109">
        <v>104.2</v>
      </c>
      <c r="D37" s="109" t="s">
        <v>157</v>
      </c>
      <c r="E37" s="109">
        <v>102.7</v>
      </c>
      <c r="F37" s="109" t="s">
        <v>157</v>
      </c>
      <c r="G37" s="109">
        <v>104.5</v>
      </c>
      <c r="H37" s="109" t="s">
        <v>157</v>
      </c>
      <c r="I37" s="109">
        <v>103.7</v>
      </c>
      <c r="J37" s="109" t="s">
        <v>157</v>
      </c>
      <c r="K37" s="216" t="s">
        <v>275</v>
      </c>
      <c r="L37" s="109" t="s">
        <v>157</v>
      </c>
      <c r="M37" s="109">
        <v>104.5</v>
      </c>
      <c r="N37" s="109" t="s">
        <v>157</v>
      </c>
      <c r="O37" s="109">
        <v>101.2</v>
      </c>
      <c r="P37" s="109" t="s">
        <v>157</v>
      </c>
      <c r="Q37" s="109">
        <v>114.5</v>
      </c>
      <c r="R37" s="109" t="s">
        <v>157</v>
      </c>
      <c r="S37" s="109">
        <v>102.1</v>
      </c>
      <c r="T37" s="109" t="s">
        <v>157</v>
      </c>
      <c r="U37" s="109">
        <v>103.2</v>
      </c>
      <c r="V37" s="65" t="s">
        <v>157</v>
      </c>
      <c r="W37" s="51"/>
      <c r="X37" s="534" t="s">
        <v>280</v>
      </c>
      <c r="Y37" s="109">
        <v>104.4</v>
      </c>
      <c r="Z37" s="109" t="s">
        <v>157</v>
      </c>
      <c r="AA37" s="109">
        <v>103.1</v>
      </c>
      <c r="AB37" s="109" t="s">
        <v>157</v>
      </c>
      <c r="AC37" s="109">
        <v>101.9</v>
      </c>
      <c r="AD37" s="109" t="s">
        <v>157</v>
      </c>
      <c r="AE37" s="109">
        <v>104.2</v>
      </c>
      <c r="AF37" s="109" t="s">
        <v>157</v>
      </c>
      <c r="AG37" s="216" t="s">
        <v>275</v>
      </c>
      <c r="AH37" s="109" t="s">
        <v>157</v>
      </c>
      <c r="AI37" s="109">
        <v>103.9</v>
      </c>
      <c r="AJ37" s="109" t="s">
        <v>157</v>
      </c>
      <c r="AK37" s="109">
        <v>104.1</v>
      </c>
      <c r="AL37" s="109" t="s">
        <v>157</v>
      </c>
      <c r="AM37" s="109">
        <v>114.9</v>
      </c>
      <c r="AN37" s="109" t="s">
        <v>157</v>
      </c>
      <c r="AO37" s="109">
        <v>103</v>
      </c>
      <c r="AP37" s="109" t="s">
        <v>157</v>
      </c>
      <c r="AQ37" s="109">
        <v>104</v>
      </c>
      <c r="AR37" s="109" t="s">
        <v>157</v>
      </c>
    </row>
    <row r="38" spans="1:44" s="48" customFormat="1" ht="15" customHeight="1" x14ac:dyDescent="0.25">
      <c r="A38" s="56"/>
      <c r="B38" s="534" t="s">
        <v>279</v>
      </c>
      <c r="C38" s="109">
        <v>99.1</v>
      </c>
      <c r="D38" s="109" t="s">
        <v>157</v>
      </c>
      <c r="E38" s="109">
        <v>87.1</v>
      </c>
      <c r="F38" s="109" t="s">
        <v>157</v>
      </c>
      <c r="G38" s="109">
        <v>103.6</v>
      </c>
      <c r="H38" s="109" t="s">
        <v>157</v>
      </c>
      <c r="I38" s="109">
        <v>100.8</v>
      </c>
      <c r="J38" s="109" t="s">
        <v>157</v>
      </c>
      <c r="K38" s="216" t="s">
        <v>275</v>
      </c>
      <c r="L38" s="109" t="s">
        <v>157</v>
      </c>
      <c r="M38" s="109">
        <v>98.3</v>
      </c>
      <c r="N38" s="109" t="s">
        <v>157</v>
      </c>
      <c r="O38" s="109">
        <v>102.3</v>
      </c>
      <c r="P38" s="109" t="s">
        <v>157</v>
      </c>
      <c r="Q38" s="109">
        <v>98.8</v>
      </c>
      <c r="R38" s="109" t="s">
        <v>157</v>
      </c>
      <c r="S38" s="109">
        <v>97.2</v>
      </c>
      <c r="T38" s="109" t="s">
        <v>157</v>
      </c>
      <c r="U38" s="109">
        <v>98.4</v>
      </c>
      <c r="V38" s="65" t="s">
        <v>157</v>
      </c>
      <c r="W38" s="51"/>
      <c r="X38" s="534" t="s">
        <v>279</v>
      </c>
      <c r="Y38" s="109">
        <v>99.6</v>
      </c>
      <c r="Z38" s="109" t="s">
        <v>157</v>
      </c>
      <c r="AA38" s="109">
        <v>87.5</v>
      </c>
      <c r="AB38" s="109" t="s">
        <v>157</v>
      </c>
      <c r="AC38" s="109">
        <v>105.1</v>
      </c>
      <c r="AD38" s="109" t="s">
        <v>157</v>
      </c>
      <c r="AE38" s="109">
        <v>100.8</v>
      </c>
      <c r="AF38" s="109" t="s">
        <v>157</v>
      </c>
      <c r="AG38" s="216" t="s">
        <v>275</v>
      </c>
      <c r="AH38" s="109" t="s">
        <v>157</v>
      </c>
      <c r="AI38" s="109">
        <v>98.4</v>
      </c>
      <c r="AJ38" s="109" t="s">
        <v>157</v>
      </c>
      <c r="AK38" s="109">
        <v>103.7</v>
      </c>
      <c r="AL38" s="109" t="s">
        <v>157</v>
      </c>
      <c r="AM38" s="109">
        <v>99.4</v>
      </c>
      <c r="AN38" s="109" t="s">
        <v>157</v>
      </c>
      <c r="AO38" s="109">
        <v>97.3</v>
      </c>
      <c r="AP38" s="109" t="s">
        <v>157</v>
      </c>
      <c r="AQ38" s="109">
        <v>98.7</v>
      </c>
      <c r="AR38" s="109" t="s">
        <v>157</v>
      </c>
    </row>
    <row r="39" spans="1:44" s="48" customFormat="1" ht="15" customHeight="1" x14ac:dyDescent="0.25">
      <c r="A39" s="56"/>
      <c r="B39" s="534" t="s">
        <v>278</v>
      </c>
      <c r="C39" s="109">
        <v>97.5</v>
      </c>
      <c r="D39" s="109" t="s">
        <v>157</v>
      </c>
      <c r="E39" s="109">
        <v>112.5</v>
      </c>
      <c r="F39" s="109" t="s">
        <v>157</v>
      </c>
      <c r="G39" s="109">
        <v>92.2</v>
      </c>
      <c r="H39" s="109" t="s">
        <v>157</v>
      </c>
      <c r="I39" s="109">
        <v>96.2</v>
      </c>
      <c r="J39" s="109" t="s">
        <v>157</v>
      </c>
      <c r="K39" s="216" t="s">
        <v>275</v>
      </c>
      <c r="L39" s="109" t="s">
        <v>157</v>
      </c>
      <c r="M39" s="109">
        <v>99.8</v>
      </c>
      <c r="N39" s="109" t="s">
        <v>157</v>
      </c>
      <c r="O39" s="109">
        <v>96</v>
      </c>
      <c r="P39" s="109" t="s">
        <v>157</v>
      </c>
      <c r="Q39" s="109">
        <v>96.2</v>
      </c>
      <c r="R39" s="109" t="s">
        <v>157</v>
      </c>
      <c r="S39" s="109">
        <v>95.9</v>
      </c>
      <c r="T39" s="109" t="s">
        <v>157</v>
      </c>
      <c r="U39" s="109">
        <v>100.5</v>
      </c>
      <c r="V39" s="65" t="s">
        <v>157</v>
      </c>
      <c r="W39" s="51"/>
      <c r="X39" s="534" t="s">
        <v>278</v>
      </c>
      <c r="Y39" s="109">
        <v>97.3</v>
      </c>
      <c r="Z39" s="109" t="s">
        <v>157</v>
      </c>
      <c r="AA39" s="109">
        <v>112.8</v>
      </c>
      <c r="AB39" s="109" t="s">
        <v>157</v>
      </c>
      <c r="AC39" s="109">
        <v>92.5</v>
      </c>
      <c r="AD39" s="109" t="s">
        <v>157</v>
      </c>
      <c r="AE39" s="109">
        <v>96.5</v>
      </c>
      <c r="AF39" s="109" t="s">
        <v>157</v>
      </c>
      <c r="AG39" s="216" t="s">
        <v>275</v>
      </c>
      <c r="AH39" s="109" t="s">
        <v>157</v>
      </c>
      <c r="AI39" s="109">
        <v>99.8</v>
      </c>
      <c r="AJ39" s="109" t="s">
        <v>157</v>
      </c>
      <c r="AK39" s="109">
        <v>93.6</v>
      </c>
      <c r="AL39" s="109" t="s">
        <v>157</v>
      </c>
      <c r="AM39" s="109">
        <v>96</v>
      </c>
      <c r="AN39" s="109" t="s">
        <v>157</v>
      </c>
      <c r="AO39" s="109">
        <v>95.7</v>
      </c>
      <c r="AP39" s="109" t="s">
        <v>157</v>
      </c>
      <c r="AQ39" s="109">
        <v>100.2</v>
      </c>
      <c r="AR39" s="109" t="s">
        <v>157</v>
      </c>
    </row>
    <row r="40" spans="1:44" s="48" customFormat="1" ht="15" customHeight="1" x14ac:dyDescent="0.25">
      <c r="A40" s="56"/>
      <c r="B40" s="534" t="s">
        <v>277</v>
      </c>
      <c r="C40" s="109">
        <v>107.1</v>
      </c>
      <c r="D40" s="109" t="s">
        <v>157</v>
      </c>
      <c r="E40" s="109">
        <v>112.8</v>
      </c>
      <c r="F40" s="109" t="s">
        <v>157</v>
      </c>
      <c r="G40" s="109">
        <v>102.8</v>
      </c>
      <c r="H40" s="109" t="s">
        <v>157</v>
      </c>
      <c r="I40" s="109">
        <v>108.7</v>
      </c>
      <c r="J40" s="109" t="s">
        <v>157</v>
      </c>
      <c r="K40" s="216" t="s">
        <v>275</v>
      </c>
      <c r="L40" s="109" t="s">
        <v>157</v>
      </c>
      <c r="M40" s="109">
        <v>107.7</v>
      </c>
      <c r="N40" s="109" t="s">
        <v>157</v>
      </c>
      <c r="O40" s="109">
        <v>106.2</v>
      </c>
      <c r="P40" s="109" t="s">
        <v>157</v>
      </c>
      <c r="Q40" s="109">
        <v>102</v>
      </c>
      <c r="R40" s="109" t="s">
        <v>157</v>
      </c>
      <c r="S40" s="109">
        <v>97.9</v>
      </c>
      <c r="T40" s="109" t="s">
        <v>157</v>
      </c>
      <c r="U40" s="109">
        <v>104.3</v>
      </c>
      <c r="V40" s="65" t="s">
        <v>157</v>
      </c>
      <c r="W40" s="51"/>
      <c r="X40" s="534" t="s">
        <v>277</v>
      </c>
      <c r="Y40" s="109">
        <v>106.7</v>
      </c>
      <c r="Z40" s="109" t="s">
        <v>157</v>
      </c>
      <c r="AA40" s="109">
        <v>113.5</v>
      </c>
      <c r="AB40" s="109" t="s">
        <v>157</v>
      </c>
      <c r="AC40" s="109">
        <v>102.1</v>
      </c>
      <c r="AD40" s="109" t="s">
        <v>157</v>
      </c>
      <c r="AE40" s="109">
        <v>108.6</v>
      </c>
      <c r="AF40" s="109" t="s">
        <v>157</v>
      </c>
      <c r="AG40" s="216" t="s">
        <v>275</v>
      </c>
      <c r="AH40" s="109" t="s">
        <v>157</v>
      </c>
      <c r="AI40" s="109">
        <v>107.8</v>
      </c>
      <c r="AJ40" s="109" t="s">
        <v>157</v>
      </c>
      <c r="AK40" s="109">
        <v>103.2</v>
      </c>
      <c r="AL40" s="109" t="s">
        <v>157</v>
      </c>
      <c r="AM40" s="109">
        <v>102.4</v>
      </c>
      <c r="AN40" s="109" t="s">
        <v>157</v>
      </c>
      <c r="AO40" s="109">
        <v>97.9</v>
      </c>
      <c r="AP40" s="109" t="s">
        <v>157</v>
      </c>
      <c r="AQ40" s="109">
        <v>103.8</v>
      </c>
      <c r="AR40" s="109" t="s">
        <v>157</v>
      </c>
    </row>
    <row r="41" spans="1:44" s="48" customFormat="1" ht="15" customHeight="1" x14ac:dyDescent="0.25">
      <c r="A41" s="56"/>
      <c r="B41" s="534" t="s">
        <v>276</v>
      </c>
      <c r="C41" s="109">
        <v>96.8</v>
      </c>
      <c r="D41" s="65" t="s">
        <v>157</v>
      </c>
      <c r="E41" s="65">
        <v>98.9</v>
      </c>
      <c r="F41" s="65" t="s">
        <v>157</v>
      </c>
      <c r="G41" s="65">
        <v>95.7</v>
      </c>
      <c r="H41" s="65" t="s">
        <v>157</v>
      </c>
      <c r="I41" s="109">
        <v>92.3</v>
      </c>
      <c r="J41" s="65" t="s">
        <v>157</v>
      </c>
      <c r="K41" s="207" t="s">
        <v>275</v>
      </c>
      <c r="L41" s="65" t="s">
        <v>157</v>
      </c>
      <c r="M41" s="109">
        <v>99.1</v>
      </c>
      <c r="N41" s="65" t="s">
        <v>157</v>
      </c>
      <c r="O41" s="109">
        <v>106.2</v>
      </c>
      <c r="P41" s="65" t="s">
        <v>157</v>
      </c>
      <c r="Q41" s="109">
        <v>108.7</v>
      </c>
      <c r="R41" s="65" t="s">
        <v>157</v>
      </c>
      <c r="S41" s="109">
        <v>105.4</v>
      </c>
      <c r="T41" s="65" t="s">
        <v>157</v>
      </c>
      <c r="U41" s="109">
        <v>97.3</v>
      </c>
      <c r="V41" s="65" t="s">
        <v>157</v>
      </c>
      <c r="W41" s="51"/>
      <c r="X41" s="534" t="s">
        <v>276</v>
      </c>
      <c r="Y41" s="109">
        <v>96.7</v>
      </c>
      <c r="Z41" s="109" t="s">
        <v>157</v>
      </c>
      <c r="AA41" s="109">
        <v>99.3</v>
      </c>
      <c r="AB41" s="109" t="s">
        <v>157</v>
      </c>
      <c r="AC41" s="109">
        <v>94.1</v>
      </c>
      <c r="AD41" s="109" t="s">
        <v>157</v>
      </c>
      <c r="AE41" s="109">
        <v>92.2</v>
      </c>
      <c r="AF41" s="109" t="s">
        <v>157</v>
      </c>
      <c r="AG41" s="216" t="s">
        <v>275</v>
      </c>
      <c r="AH41" s="109" t="s">
        <v>157</v>
      </c>
      <c r="AI41" s="109">
        <v>99.2</v>
      </c>
      <c r="AJ41" s="109" t="s">
        <v>157</v>
      </c>
      <c r="AK41" s="109">
        <v>106.8</v>
      </c>
      <c r="AL41" s="109" t="s">
        <v>157</v>
      </c>
      <c r="AM41" s="109">
        <v>109.4</v>
      </c>
      <c r="AN41" s="109" t="s">
        <v>157</v>
      </c>
      <c r="AO41" s="109">
        <v>104.3</v>
      </c>
      <c r="AP41" s="109" t="s">
        <v>157</v>
      </c>
      <c r="AQ41" s="109">
        <v>97.4</v>
      </c>
      <c r="AR41" s="109" t="s">
        <v>157</v>
      </c>
    </row>
    <row r="42" spans="1:44" s="48" customFormat="1" ht="58.5" customHeight="1" x14ac:dyDescent="0.3">
      <c r="A42" s="494"/>
      <c r="B42" s="1385" t="s">
        <v>907</v>
      </c>
      <c r="C42" s="1385"/>
      <c r="D42" s="1385"/>
      <c r="E42" s="1385"/>
      <c r="F42" s="1385"/>
      <c r="G42" s="1385"/>
      <c r="H42" s="1385"/>
      <c r="I42" s="1385"/>
      <c r="J42" s="1385"/>
      <c r="K42" s="1385"/>
      <c r="L42" s="241"/>
      <c r="M42" s="1367" t="s">
        <v>908</v>
      </c>
      <c r="N42" s="1367"/>
      <c r="O42" s="1367"/>
      <c r="P42" s="1367"/>
      <c r="Q42" s="1367"/>
      <c r="R42" s="1367"/>
      <c r="S42" s="1367"/>
      <c r="T42" s="1367"/>
      <c r="U42" s="1367"/>
      <c r="V42" s="1367"/>
      <c r="W42" s="64"/>
      <c r="X42" s="1385" t="s">
        <v>907</v>
      </c>
      <c r="Y42" s="1385"/>
      <c r="Z42" s="1385"/>
      <c r="AA42" s="1385"/>
      <c r="AB42" s="1385"/>
      <c r="AC42" s="1385"/>
      <c r="AD42" s="1385"/>
      <c r="AE42" s="1385"/>
      <c r="AF42" s="1385"/>
      <c r="AG42" s="1385"/>
      <c r="AH42" s="241"/>
      <c r="AI42" s="1367" t="s">
        <v>908</v>
      </c>
      <c r="AJ42" s="1367"/>
      <c r="AK42" s="1367"/>
      <c r="AL42" s="1367"/>
      <c r="AM42" s="1367"/>
      <c r="AN42" s="1367"/>
      <c r="AO42" s="1367"/>
      <c r="AP42" s="1367"/>
      <c r="AQ42" s="1367"/>
      <c r="AR42" s="1367"/>
    </row>
    <row r="43" spans="1:44" s="48" customFormat="1" ht="14.4" x14ac:dyDescent="0.3">
      <c r="A43" s="494"/>
      <c r="B43" s="51" t="s">
        <v>192</v>
      </c>
      <c r="C43" s="51"/>
      <c r="D43" s="51"/>
      <c r="E43" s="51"/>
      <c r="F43" s="51"/>
      <c r="G43" s="51"/>
      <c r="H43" s="51"/>
      <c r="I43" s="51"/>
      <c r="J43" s="51"/>
      <c r="K43" s="52"/>
      <c r="L43" s="52"/>
      <c r="M43" s="52"/>
      <c r="N43" s="304"/>
      <c r="O43" s="52"/>
      <c r="P43" s="52"/>
      <c r="Q43" s="52"/>
      <c r="R43" s="52"/>
      <c r="S43" s="52"/>
      <c r="T43" s="52"/>
      <c r="U43" s="52"/>
      <c r="V43" s="52"/>
      <c r="W43" s="51"/>
      <c r="X43" s="51"/>
    </row>
    <row r="44" spans="1:44" s="48" customFormat="1" ht="13.8" x14ac:dyDescent="0.25">
      <c r="N44" s="65"/>
      <c r="O44" s="51"/>
      <c r="P44" s="51"/>
      <c r="Q44" s="51"/>
      <c r="R44" s="51"/>
      <c r="S44" s="51"/>
      <c r="T44" s="51"/>
      <c r="U44" s="51"/>
      <c r="V44" s="51"/>
      <c r="W44" s="51"/>
      <c r="X44" s="51"/>
    </row>
    <row r="45" spans="1:44" x14ac:dyDescent="0.25">
      <c r="B45" s="3"/>
      <c r="C45" s="3"/>
      <c r="D45" s="3"/>
      <c r="E45" s="3"/>
      <c r="F45" s="3"/>
      <c r="G45" s="3"/>
      <c r="H45" s="3"/>
      <c r="I45" s="3"/>
      <c r="J45" s="3"/>
      <c r="K45" s="3" t="s">
        <v>909</v>
      </c>
      <c r="L45" s="3"/>
      <c r="M45" s="3"/>
      <c r="N45" s="3"/>
      <c r="O45" s="3"/>
      <c r="P45" s="3"/>
      <c r="Q45" s="3"/>
      <c r="R45" s="3"/>
      <c r="S45" s="3"/>
      <c r="T45" s="3"/>
      <c r="U45" s="3"/>
      <c r="V45" s="3"/>
    </row>
    <row r="46" spans="1:44" x14ac:dyDescent="0.25">
      <c r="K46" s="3" t="s">
        <v>910</v>
      </c>
      <c r="L46" s="3"/>
      <c r="M46" s="3"/>
      <c r="N46" s="3"/>
      <c r="O46" s="3"/>
      <c r="P46" s="3"/>
      <c r="Q46" s="3"/>
      <c r="R46" s="3"/>
      <c r="S46" s="3"/>
      <c r="T46" s="3"/>
      <c r="U46" s="3"/>
      <c r="V46" s="3"/>
    </row>
    <row r="47" spans="1:44" x14ac:dyDescent="0.25">
      <c r="B47" s="3"/>
      <c r="C47" s="3"/>
      <c r="D47" s="3"/>
      <c r="E47" s="3"/>
      <c r="F47" s="3"/>
      <c r="G47" s="3"/>
      <c r="H47" s="3"/>
      <c r="I47" s="3"/>
      <c r="J47" s="3"/>
      <c r="K47" s="3"/>
      <c r="L47" s="3"/>
      <c r="M47" s="3"/>
      <c r="N47" s="3"/>
      <c r="O47" s="3"/>
      <c r="P47" s="3"/>
      <c r="Q47" s="3"/>
      <c r="R47" s="3"/>
      <c r="S47" s="3"/>
      <c r="T47" s="3"/>
      <c r="U47" s="3"/>
      <c r="V47" s="3"/>
    </row>
    <row r="48" spans="1:44" x14ac:dyDescent="0.25">
      <c r="B48" s="3"/>
      <c r="C48" s="3"/>
      <c r="D48" s="3"/>
      <c r="E48" s="3"/>
      <c r="F48" s="3"/>
      <c r="G48" s="3"/>
      <c r="H48" s="3"/>
      <c r="I48" s="3"/>
      <c r="J48" s="3"/>
      <c r="K48" s="3"/>
      <c r="L48" s="3"/>
      <c r="M48" s="3"/>
      <c r="N48" s="16"/>
      <c r="R48" s="3"/>
      <c r="S48" s="3"/>
      <c r="T48" s="3"/>
      <c r="U48" s="3"/>
      <c r="V48" s="3"/>
      <c r="W48" s="3"/>
      <c r="X48" s="3"/>
    </row>
    <row r="49" spans="2:24" x14ac:dyDescent="0.25">
      <c r="B49" s="3"/>
      <c r="C49" s="3"/>
      <c r="D49" s="3"/>
      <c r="E49" s="3"/>
      <c r="F49" s="3"/>
      <c r="G49" s="3"/>
      <c r="H49" s="3"/>
      <c r="I49" s="3"/>
      <c r="J49" s="3"/>
      <c r="K49" s="3"/>
      <c r="L49" s="3"/>
      <c r="M49" s="3"/>
      <c r="N49" s="105"/>
      <c r="O49" s="3"/>
      <c r="P49" s="3"/>
      <c r="Q49" s="3"/>
      <c r="R49" s="3"/>
      <c r="S49" s="3"/>
      <c r="T49" s="3"/>
      <c r="U49" s="3"/>
      <c r="V49" s="3"/>
      <c r="W49" s="3"/>
      <c r="X49" s="3"/>
    </row>
    <row r="50" spans="2:24" x14ac:dyDescent="0.25">
      <c r="B50" s="3"/>
      <c r="C50" s="3"/>
      <c r="D50" s="3"/>
      <c r="E50" s="3"/>
      <c r="F50" s="3"/>
      <c r="G50" s="3"/>
      <c r="H50" s="3"/>
      <c r="I50" s="3"/>
      <c r="J50" s="3"/>
      <c r="K50" s="3"/>
      <c r="L50" s="3"/>
      <c r="M50" s="3"/>
      <c r="N50" s="105"/>
      <c r="O50" s="3"/>
      <c r="P50" s="3"/>
      <c r="Q50" s="3"/>
      <c r="R50" s="3"/>
      <c r="S50" s="3"/>
      <c r="T50" s="3"/>
      <c r="U50" s="3"/>
      <c r="V50" s="3"/>
      <c r="W50" s="3"/>
      <c r="X50" s="3"/>
    </row>
    <row r="51" spans="2:24" x14ac:dyDescent="0.25">
      <c r="B51" s="3"/>
      <c r="C51" s="3"/>
      <c r="D51" s="3"/>
      <c r="E51" s="3"/>
      <c r="F51" s="3"/>
      <c r="G51" s="3"/>
      <c r="H51" s="3"/>
      <c r="I51" s="3"/>
      <c r="J51" s="3"/>
      <c r="K51" s="3"/>
      <c r="L51" s="3"/>
      <c r="M51" s="3"/>
      <c r="N51" s="105"/>
      <c r="O51" s="3"/>
      <c r="P51" s="3"/>
      <c r="Q51" s="3"/>
      <c r="R51" s="3"/>
      <c r="S51" s="3"/>
      <c r="T51" s="3"/>
      <c r="U51" s="3"/>
      <c r="V51" s="3"/>
      <c r="W51" s="3"/>
      <c r="X51" s="3"/>
    </row>
    <row r="52" spans="2:24" x14ac:dyDescent="0.25">
      <c r="B52" s="3"/>
      <c r="C52" s="3"/>
      <c r="D52" s="3"/>
      <c r="E52" s="3"/>
      <c r="F52" s="3"/>
      <c r="G52" s="3"/>
      <c r="H52" s="3"/>
      <c r="I52" s="3"/>
      <c r="J52" s="3"/>
      <c r="K52" s="3"/>
      <c r="L52" s="3"/>
      <c r="M52" s="3"/>
      <c r="N52" s="105"/>
      <c r="O52" s="3"/>
      <c r="P52" s="3"/>
      <c r="Q52" s="3"/>
      <c r="R52" s="3"/>
      <c r="S52" s="3"/>
      <c r="T52" s="3"/>
      <c r="U52" s="3"/>
      <c r="V52" s="3"/>
      <c r="W52" s="3"/>
      <c r="X52" s="3"/>
    </row>
  </sheetData>
  <sheetProtection insertHyperlinks="0"/>
  <mergeCells count="33">
    <mergeCell ref="B1:E1"/>
    <mergeCell ref="B2:S2"/>
    <mergeCell ref="X2:AO2"/>
    <mergeCell ref="B3:B5"/>
    <mergeCell ref="C3:D4"/>
    <mergeCell ref="X3:X5"/>
    <mergeCell ref="Y3:Z4"/>
    <mergeCell ref="E4:F4"/>
    <mergeCell ref="G4:H4"/>
    <mergeCell ref="I4:J4"/>
    <mergeCell ref="AK4:AL4"/>
    <mergeCell ref="K4:L4"/>
    <mergeCell ref="U4:V4"/>
    <mergeCell ref="O4:P4"/>
    <mergeCell ref="AC4:AD4"/>
    <mergeCell ref="S4:T4"/>
    <mergeCell ref="AG4:AH4"/>
    <mergeCell ref="B42:K42"/>
    <mergeCell ref="M42:V42"/>
    <mergeCell ref="X42:AG42"/>
    <mergeCell ref="AI42:AR42"/>
    <mergeCell ref="AM4:AN4"/>
    <mergeCell ref="AO4:AP4"/>
    <mergeCell ref="AQ4:AR4"/>
    <mergeCell ref="C6:V6"/>
    <mergeCell ref="Y6:AR6"/>
    <mergeCell ref="C26:U26"/>
    <mergeCell ref="Y26:AQ26"/>
    <mergeCell ref="AA4:AB4"/>
    <mergeCell ref="M4:N4"/>
    <mergeCell ref="AE4:AF4"/>
    <mergeCell ref="Q4:R4"/>
    <mergeCell ref="AI4:AJ4"/>
  </mergeCells>
  <printOptions gridLinesSet="0"/>
  <pageMargins left="0.23622047244094491" right="0.23622047244094491" top="0.23622047244094491" bottom="0.23622047244094491" header="0" footer="0"/>
  <pageSetup paperSize="256" scale="59" orientation="landscape" r:id="rId1"/>
  <headerFooter alignWithMargins="0"/>
  <colBreaks count="1" manualBreakCount="1">
    <brk id="22" max="46"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82A10-B4DF-45B7-9C45-DAEB270A2FD7}">
  <sheetPr>
    <pageSetUpPr autoPageBreaks="0"/>
  </sheetPr>
  <dimension ref="A1:CO45"/>
  <sheetViews>
    <sheetView showGridLines="0" zoomScale="80" zoomScaleNormal="80" zoomScaleSheetLayoutView="80" workbookViewId="0"/>
  </sheetViews>
  <sheetFormatPr defaultColWidth="10.88671875" defaultRowHeight="13.2" x14ac:dyDescent="0.25"/>
  <cols>
    <col min="1" max="1" width="2.33203125" style="16" customWidth="1"/>
    <col min="2" max="2" width="16.88671875" style="16" customWidth="1"/>
    <col min="3" max="3" width="17.33203125" style="16" customWidth="1"/>
    <col min="4" max="4" width="2.33203125" style="16" customWidth="1"/>
    <col min="5" max="5" width="12.6640625" style="16" customWidth="1"/>
    <col min="6" max="6" width="2.33203125" style="16" customWidth="1"/>
    <col min="7" max="7" width="10.6640625" style="16" customWidth="1"/>
    <col min="8" max="8" width="2.33203125" style="16" customWidth="1"/>
    <col min="9" max="9" width="10.6640625" style="16" customWidth="1"/>
    <col min="10" max="10" width="2.33203125" style="16" customWidth="1"/>
    <col min="11" max="11" width="11.5546875" style="16" customWidth="1"/>
    <col min="12" max="12" width="2.33203125" style="16" customWidth="1"/>
    <col min="13" max="13" width="10.88671875" style="16"/>
    <col min="14" max="14" width="2.33203125" style="16" customWidth="1"/>
    <col min="15" max="15" width="12.6640625" style="16" customWidth="1"/>
    <col min="16" max="16" width="2.33203125" style="16" customWidth="1"/>
    <col min="17" max="17" width="11.6640625" style="16" customWidth="1"/>
    <col min="18" max="18" width="2.33203125" style="16" customWidth="1"/>
    <col min="19" max="19" width="17.33203125" style="16" customWidth="1"/>
    <col min="20" max="20" width="2.33203125" style="16" customWidth="1"/>
    <col min="21" max="21" width="22.44140625" style="16" customWidth="1"/>
    <col min="22" max="22" width="2.33203125" style="16" customWidth="1"/>
    <col min="23" max="23" width="12.33203125" style="16" customWidth="1"/>
    <col min="24" max="24" width="2.33203125" style="16" customWidth="1"/>
    <col min="25" max="27" width="10.88671875" style="16"/>
    <col min="28" max="28" width="2.33203125" style="16" customWidth="1"/>
    <col min="29" max="16384" width="10.88671875" style="16"/>
  </cols>
  <sheetData>
    <row r="1" spans="1:93" ht="47.25" customHeight="1" x14ac:dyDescent="0.25">
      <c r="A1" s="3"/>
      <c r="B1" s="1049" t="s">
        <v>911</v>
      </c>
      <c r="C1" s="1049"/>
      <c r="D1" s="1049"/>
      <c r="E1" s="1049"/>
      <c r="F1" s="1049"/>
      <c r="G1" s="1049"/>
      <c r="H1" s="1049"/>
      <c r="I1" s="1049"/>
      <c r="J1" s="1049"/>
      <c r="K1" s="1049"/>
      <c r="L1" s="1049"/>
      <c r="M1" s="1049"/>
      <c r="N1" s="1049"/>
      <c r="O1" s="1049"/>
      <c r="P1" s="1049"/>
      <c r="Q1" s="1049"/>
      <c r="R1" s="1049"/>
      <c r="S1" s="1049"/>
      <c r="T1" s="1049"/>
      <c r="U1" s="1049"/>
      <c r="V1" s="51"/>
      <c r="W1" s="51"/>
      <c r="X1" s="51"/>
      <c r="Y1" s="3"/>
      <c r="Z1" s="3"/>
    </row>
    <row r="2" spans="1:93" ht="15" customHeight="1" x14ac:dyDescent="0.25">
      <c r="A2" s="105"/>
      <c r="B2" s="1023" t="s">
        <v>187</v>
      </c>
      <c r="C2" s="1026" t="s">
        <v>912</v>
      </c>
      <c r="D2" s="1027"/>
      <c r="E2" s="146"/>
      <c r="F2" s="146"/>
      <c r="G2" s="146"/>
      <c r="H2" s="146"/>
      <c r="I2" s="146"/>
      <c r="J2" s="146"/>
      <c r="K2" s="146"/>
      <c r="L2" s="146"/>
      <c r="M2" s="146"/>
      <c r="N2" s="146"/>
      <c r="O2" s="146"/>
      <c r="P2" s="146"/>
      <c r="Q2" s="146"/>
      <c r="R2" s="146"/>
      <c r="S2" s="146"/>
      <c r="T2" s="146"/>
      <c r="U2" s="146"/>
      <c r="V2" s="146"/>
      <c r="W2" s="146"/>
      <c r="X2" s="146"/>
      <c r="Y2" s="3"/>
      <c r="Z2" s="3"/>
    </row>
    <row r="3" spans="1:93" ht="21" customHeight="1" x14ac:dyDescent="0.25">
      <c r="A3" s="105"/>
      <c r="B3" s="1024"/>
      <c r="C3" s="1028"/>
      <c r="D3" s="1024"/>
      <c r="E3" s="1026" t="s">
        <v>913</v>
      </c>
      <c r="F3" s="1027"/>
      <c r="G3" s="382"/>
      <c r="H3" s="382"/>
      <c r="I3" s="382"/>
      <c r="J3" s="382"/>
      <c r="K3" s="498"/>
      <c r="L3" s="382"/>
      <c r="M3" s="382"/>
      <c r="N3" s="382"/>
      <c r="O3" s="382"/>
      <c r="P3" s="382"/>
      <c r="Q3" s="146"/>
      <c r="R3" s="146"/>
      <c r="S3" s="146"/>
      <c r="T3" s="146"/>
      <c r="U3" s="146"/>
      <c r="V3" s="146"/>
      <c r="W3" s="146"/>
      <c r="X3" s="146"/>
      <c r="Y3" s="3"/>
      <c r="Z3" s="3"/>
    </row>
    <row r="4" spans="1:93" ht="140.25" customHeight="1" x14ac:dyDescent="0.25">
      <c r="A4" s="105"/>
      <c r="B4" s="1024"/>
      <c r="C4" s="1030"/>
      <c r="D4" s="1025"/>
      <c r="E4" s="1030"/>
      <c r="F4" s="1031"/>
      <c r="G4" s="1042" t="s">
        <v>914</v>
      </c>
      <c r="H4" s="1044"/>
      <c r="I4" s="1042" t="s">
        <v>915</v>
      </c>
      <c r="J4" s="1044"/>
      <c r="K4" s="1042" t="s">
        <v>916</v>
      </c>
      <c r="L4" s="1044"/>
      <c r="M4" s="1042" t="s">
        <v>917</v>
      </c>
      <c r="N4" s="1044"/>
      <c r="O4" s="1042" t="s">
        <v>918</v>
      </c>
      <c r="P4" s="1044"/>
      <c r="Q4" s="1042" t="s">
        <v>919</v>
      </c>
      <c r="R4" s="1044"/>
      <c r="S4" s="1042" t="s">
        <v>920</v>
      </c>
      <c r="T4" s="1044"/>
      <c r="U4" s="1042" t="s">
        <v>921</v>
      </c>
      <c r="V4" s="1044"/>
      <c r="W4" s="1032" t="s">
        <v>922</v>
      </c>
      <c r="X4" s="1032"/>
      <c r="Y4" s="3"/>
      <c r="Z4" s="3"/>
      <c r="CO4" s="82"/>
    </row>
    <row r="5" spans="1:93" ht="15.75" customHeight="1" x14ac:dyDescent="0.25">
      <c r="A5" s="105"/>
      <c r="B5" s="1025"/>
      <c r="C5" s="259">
        <v>1</v>
      </c>
      <c r="D5" s="163"/>
      <c r="E5" s="259">
        <v>2</v>
      </c>
      <c r="F5" s="163"/>
      <c r="G5" s="259">
        <v>3</v>
      </c>
      <c r="H5" s="163"/>
      <c r="I5" s="437">
        <v>4</v>
      </c>
      <c r="J5" s="163"/>
      <c r="K5" s="437">
        <v>5</v>
      </c>
      <c r="L5" s="163"/>
      <c r="M5" s="437">
        <v>6</v>
      </c>
      <c r="N5" s="163"/>
      <c r="O5" s="437">
        <v>7</v>
      </c>
      <c r="P5" s="163"/>
      <c r="Q5" s="100">
        <v>8</v>
      </c>
      <c r="R5" s="247"/>
      <c r="S5" s="100">
        <v>9</v>
      </c>
      <c r="T5" s="247"/>
      <c r="U5" s="100">
        <v>10</v>
      </c>
      <c r="V5" s="247"/>
      <c r="W5" s="99">
        <v>11</v>
      </c>
      <c r="X5" s="99"/>
      <c r="Y5" s="3"/>
      <c r="Z5" s="3"/>
    </row>
    <row r="6" spans="1:93" ht="30" customHeight="1" x14ac:dyDescent="0.25">
      <c r="A6" s="105"/>
      <c r="B6" s="546"/>
      <c r="C6" s="1275" t="s">
        <v>923</v>
      </c>
      <c r="D6" s="1278"/>
      <c r="E6" s="1278"/>
      <c r="F6" s="1278"/>
      <c r="G6" s="1278"/>
      <c r="H6" s="1278"/>
      <c r="I6" s="1278"/>
      <c r="J6" s="1278"/>
      <c r="K6" s="1278"/>
      <c r="L6" s="1278"/>
      <c r="M6" s="1278"/>
      <c r="N6" s="1278"/>
      <c r="O6" s="1278"/>
      <c r="P6" s="1278"/>
      <c r="Q6" s="1278"/>
      <c r="R6" s="1278"/>
      <c r="S6" s="1278"/>
      <c r="T6" s="1278"/>
      <c r="U6" s="1278"/>
      <c r="V6" s="1278"/>
      <c r="W6" s="1278"/>
      <c r="X6" s="1278"/>
      <c r="Y6" s="3"/>
      <c r="Z6" s="3"/>
    </row>
    <row r="7" spans="1:93" ht="21.9" customHeight="1" x14ac:dyDescent="0.25">
      <c r="A7" s="3"/>
      <c r="B7" s="222" t="s">
        <v>364</v>
      </c>
      <c r="C7" s="547">
        <v>81.900000000000006</v>
      </c>
      <c r="D7" s="109" t="s">
        <v>157</v>
      </c>
      <c r="E7" s="109">
        <v>75.3</v>
      </c>
      <c r="F7" s="109" t="s">
        <v>157</v>
      </c>
      <c r="G7" s="109">
        <v>88.5</v>
      </c>
      <c r="H7" s="109" t="s">
        <v>157</v>
      </c>
      <c r="I7" s="109">
        <v>104.9</v>
      </c>
      <c r="J7" s="109" t="s">
        <v>157</v>
      </c>
      <c r="K7" s="109">
        <v>100.2</v>
      </c>
      <c r="L7" s="109" t="s">
        <v>157</v>
      </c>
      <c r="M7" s="109">
        <v>120.1</v>
      </c>
      <c r="N7" s="109" t="s">
        <v>157</v>
      </c>
      <c r="O7" s="109">
        <v>97.9</v>
      </c>
      <c r="P7" s="109" t="s">
        <v>157</v>
      </c>
      <c r="Q7" s="109">
        <v>101.5</v>
      </c>
      <c r="R7" s="109" t="s">
        <v>157</v>
      </c>
      <c r="S7" s="109">
        <v>55.5</v>
      </c>
      <c r="T7" s="109" t="s">
        <v>157</v>
      </c>
      <c r="U7" s="109">
        <v>88.4</v>
      </c>
      <c r="V7" s="109" t="s">
        <v>157</v>
      </c>
      <c r="W7" s="109">
        <v>80.900000000000006</v>
      </c>
      <c r="X7" s="109" t="s">
        <v>157</v>
      </c>
      <c r="Y7" s="3"/>
      <c r="Z7" s="3"/>
    </row>
    <row r="8" spans="1:93" ht="15" customHeight="1" x14ac:dyDescent="0.25">
      <c r="A8" s="3"/>
      <c r="B8" s="222" t="s">
        <v>363</v>
      </c>
      <c r="C8" s="547">
        <v>99.8</v>
      </c>
      <c r="D8" s="109" t="s">
        <v>157</v>
      </c>
      <c r="E8" s="109">
        <v>98.6</v>
      </c>
      <c r="F8" s="109" t="s">
        <v>157</v>
      </c>
      <c r="G8" s="109">
        <v>115.6</v>
      </c>
      <c r="H8" s="109" t="s">
        <v>157</v>
      </c>
      <c r="I8" s="109">
        <v>97.7</v>
      </c>
      <c r="J8" s="109" t="s">
        <v>157</v>
      </c>
      <c r="K8" s="109">
        <v>96.9</v>
      </c>
      <c r="L8" s="109" t="s">
        <v>157</v>
      </c>
      <c r="M8" s="109">
        <v>105.7</v>
      </c>
      <c r="N8" s="109" t="s">
        <v>157</v>
      </c>
      <c r="O8" s="109">
        <v>93.2</v>
      </c>
      <c r="P8" s="109" t="s">
        <v>157</v>
      </c>
      <c r="Q8" s="109">
        <v>103.8</v>
      </c>
      <c r="R8" s="109" t="s">
        <v>157</v>
      </c>
      <c r="S8" s="109">
        <v>96.8</v>
      </c>
      <c r="T8" s="109" t="s">
        <v>157</v>
      </c>
      <c r="U8" s="109">
        <v>96.9</v>
      </c>
      <c r="V8" s="109" t="s">
        <v>157</v>
      </c>
      <c r="W8" s="109">
        <v>96.2</v>
      </c>
      <c r="X8" s="109" t="s">
        <v>157</v>
      </c>
      <c r="Y8" s="3"/>
      <c r="Z8" s="3"/>
      <c r="BD8" s="19"/>
      <c r="BE8" s="19"/>
    </row>
    <row r="9" spans="1:93" ht="21.9" customHeight="1" x14ac:dyDescent="0.25">
      <c r="A9" s="3"/>
      <c r="B9" s="548" t="s">
        <v>362</v>
      </c>
      <c r="C9" s="547">
        <v>99.3</v>
      </c>
      <c r="D9" s="109" t="s">
        <v>157</v>
      </c>
      <c r="E9" s="109">
        <v>98</v>
      </c>
      <c r="F9" s="109" t="s">
        <v>157</v>
      </c>
      <c r="G9" s="109">
        <v>115.1</v>
      </c>
      <c r="H9" s="109" t="s">
        <v>157</v>
      </c>
      <c r="I9" s="109">
        <v>96.8</v>
      </c>
      <c r="J9" s="109" t="s">
        <v>157</v>
      </c>
      <c r="K9" s="109">
        <v>94.7</v>
      </c>
      <c r="L9" s="109" t="s">
        <v>157</v>
      </c>
      <c r="M9" s="109">
        <v>104.8</v>
      </c>
      <c r="N9" s="109" t="s">
        <v>157</v>
      </c>
      <c r="O9" s="109">
        <v>92.9</v>
      </c>
      <c r="P9" s="109" t="s">
        <v>157</v>
      </c>
      <c r="Q9" s="109">
        <v>104</v>
      </c>
      <c r="R9" s="109" t="s">
        <v>157</v>
      </c>
      <c r="S9" s="109">
        <v>96.7</v>
      </c>
      <c r="T9" s="109" t="s">
        <v>157</v>
      </c>
      <c r="U9" s="109">
        <v>96.1</v>
      </c>
      <c r="V9" s="109" t="s">
        <v>157</v>
      </c>
      <c r="W9" s="109">
        <v>95.4</v>
      </c>
      <c r="X9" s="109" t="s">
        <v>157</v>
      </c>
      <c r="Y9" s="3"/>
      <c r="Z9" s="3"/>
      <c r="BD9" s="19"/>
      <c r="BE9" s="19"/>
    </row>
    <row r="10" spans="1:93" ht="15" customHeight="1" x14ac:dyDescent="0.25">
      <c r="A10" s="3"/>
      <c r="B10" s="548" t="s">
        <v>361</v>
      </c>
      <c r="C10" s="547">
        <v>99.9</v>
      </c>
      <c r="D10" s="109" t="s">
        <v>157</v>
      </c>
      <c r="E10" s="109">
        <v>101.5</v>
      </c>
      <c r="F10" s="109" t="s">
        <v>157</v>
      </c>
      <c r="G10" s="109">
        <v>93.7</v>
      </c>
      <c r="H10" s="109" t="s">
        <v>157</v>
      </c>
      <c r="I10" s="109">
        <v>109.4</v>
      </c>
      <c r="J10" s="109" t="s">
        <v>157</v>
      </c>
      <c r="K10" s="109">
        <v>99.5</v>
      </c>
      <c r="L10" s="109" t="s">
        <v>157</v>
      </c>
      <c r="M10" s="109">
        <v>102.7</v>
      </c>
      <c r="N10" s="109" t="s">
        <v>157</v>
      </c>
      <c r="O10" s="109">
        <v>116</v>
      </c>
      <c r="P10" s="109" t="s">
        <v>157</v>
      </c>
      <c r="Q10" s="109">
        <v>111.7</v>
      </c>
      <c r="R10" s="109" t="s">
        <v>157</v>
      </c>
      <c r="S10" s="109">
        <v>108.4</v>
      </c>
      <c r="T10" s="109" t="s">
        <v>157</v>
      </c>
      <c r="U10" s="109">
        <v>91.6</v>
      </c>
      <c r="V10" s="109" t="s">
        <v>157</v>
      </c>
      <c r="W10" s="109">
        <v>83.7</v>
      </c>
      <c r="X10" s="109" t="s">
        <v>157</v>
      </c>
      <c r="Y10" s="3"/>
      <c r="Z10" s="3"/>
      <c r="AE10" s="19"/>
      <c r="BD10" s="19"/>
      <c r="BE10" s="19"/>
    </row>
    <row r="11" spans="1:93" ht="21.9" customHeight="1" x14ac:dyDescent="0.25">
      <c r="A11" s="3"/>
      <c r="B11" s="548" t="s">
        <v>290</v>
      </c>
      <c r="C11" s="547">
        <v>96.4</v>
      </c>
      <c r="D11" s="109" t="s">
        <v>157</v>
      </c>
      <c r="E11" s="109">
        <v>95.8</v>
      </c>
      <c r="F11" s="109" t="s">
        <v>157</v>
      </c>
      <c r="G11" s="109">
        <v>115.9</v>
      </c>
      <c r="H11" s="109" t="s">
        <v>157</v>
      </c>
      <c r="I11" s="109">
        <v>94.3</v>
      </c>
      <c r="J11" s="109" t="s">
        <v>157</v>
      </c>
      <c r="K11" s="109">
        <v>94.3</v>
      </c>
      <c r="L11" s="109" t="s">
        <v>157</v>
      </c>
      <c r="M11" s="109">
        <v>101.7</v>
      </c>
      <c r="N11" s="109" t="s">
        <v>157</v>
      </c>
      <c r="O11" s="109">
        <v>92.1</v>
      </c>
      <c r="P11" s="109" t="s">
        <v>157</v>
      </c>
      <c r="Q11" s="109">
        <v>105.6</v>
      </c>
      <c r="R11" s="109" t="s">
        <v>157</v>
      </c>
      <c r="S11" s="109">
        <v>96.6</v>
      </c>
      <c r="T11" s="109" t="s">
        <v>157</v>
      </c>
      <c r="U11" s="109">
        <v>91.7</v>
      </c>
      <c r="V11" s="109" t="s">
        <v>157</v>
      </c>
      <c r="W11" s="109">
        <v>92.9</v>
      </c>
      <c r="X11" s="109" t="s">
        <v>157</v>
      </c>
      <c r="Y11" s="3"/>
      <c r="Z11" s="3"/>
      <c r="AE11" s="19"/>
      <c r="BD11" s="19"/>
      <c r="BE11" s="19"/>
    </row>
    <row r="12" spans="1:93" ht="15" customHeight="1" x14ac:dyDescent="0.25">
      <c r="A12" s="105"/>
      <c r="B12" s="548" t="s">
        <v>289</v>
      </c>
      <c r="C12" s="547">
        <v>104.6</v>
      </c>
      <c r="D12" s="109" t="s">
        <v>157</v>
      </c>
      <c r="E12" s="109">
        <v>104</v>
      </c>
      <c r="F12" s="109" t="s">
        <v>157</v>
      </c>
      <c r="G12" s="109">
        <v>114.5</v>
      </c>
      <c r="H12" s="109" t="s">
        <v>157</v>
      </c>
      <c r="I12" s="109">
        <v>103.8</v>
      </c>
      <c r="J12" s="109" t="s">
        <v>157</v>
      </c>
      <c r="K12" s="109">
        <v>94.6</v>
      </c>
      <c r="L12" s="109" t="s">
        <v>157</v>
      </c>
      <c r="M12" s="109">
        <v>107.6</v>
      </c>
      <c r="N12" s="109" t="s">
        <v>157</v>
      </c>
      <c r="O12" s="109">
        <v>98.1</v>
      </c>
      <c r="P12" s="109" t="s">
        <v>157</v>
      </c>
      <c r="Q12" s="109">
        <v>108.3</v>
      </c>
      <c r="R12" s="109" t="s">
        <v>157</v>
      </c>
      <c r="S12" s="109">
        <v>102.5</v>
      </c>
      <c r="T12" s="109" t="s">
        <v>157</v>
      </c>
      <c r="U12" s="109">
        <v>107.2</v>
      </c>
      <c r="V12" s="109" t="s">
        <v>157</v>
      </c>
      <c r="W12" s="109">
        <v>99.3</v>
      </c>
      <c r="X12" s="109" t="s">
        <v>157</v>
      </c>
      <c r="Y12" s="3"/>
      <c r="Z12" s="3"/>
      <c r="AE12" s="19"/>
      <c r="BD12" s="19"/>
      <c r="BE12" s="19"/>
    </row>
    <row r="13" spans="1:93" ht="15" customHeight="1" x14ac:dyDescent="0.25">
      <c r="A13" s="105"/>
      <c r="B13" s="548" t="s">
        <v>288</v>
      </c>
      <c r="C13" s="547">
        <v>100.7</v>
      </c>
      <c r="D13" s="109" t="s">
        <v>157</v>
      </c>
      <c r="E13" s="109">
        <v>98.1</v>
      </c>
      <c r="F13" s="109" t="s">
        <v>157</v>
      </c>
      <c r="G13" s="109">
        <v>114.8</v>
      </c>
      <c r="H13" s="109" t="s">
        <v>157</v>
      </c>
      <c r="I13" s="109">
        <v>98.5</v>
      </c>
      <c r="J13" s="109" t="s">
        <v>157</v>
      </c>
      <c r="K13" s="109">
        <v>81.5</v>
      </c>
      <c r="L13" s="109" t="s">
        <v>157</v>
      </c>
      <c r="M13" s="109">
        <v>94.9</v>
      </c>
      <c r="N13" s="109" t="s">
        <v>157</v>
      </c>
      <c r="O13" s="109">
        <v>87.9</v>
      </c>
      <c r="P13" s="109" t="s">
        <v>157</v>
      </c>
      <c r="Q13" s="109">
        <v>102.3</v>
      </c>
      <c r="R13" s="109" t="s">
        <v>157</v>
      </c>
      <c r="S13" s="109">
        <v>96.4</v>
      </c>
      <c r="T13" s="109" t="s">
        <v>157</v>
      </c>
      <c r="U13" s="109">
        <v>106.3</v>
      </c>
      <c r="V13" s="109" t="s">
        <v>157</v>
      </c>
      <c r="W13" s="109">
        <v>94.1</v>
      </c>
      <c r="X13" s="109" t="s">
        <v>157</v>
      </c>
      <c r="Y13" s="3"/>
      <c r="Z13" s="3"/>
      <c r="AE13" s="19"/>
    </row>
    <row r="14" spans="1:93" ht="15" customHeight="1" x14ac:dyDescent="0.25">
      <c r="A14" s="105"/>
      <c r="B14" s="548" t="s">
        <v>287</v>
      </c>
      <c r="C14" s="547">
        <v>104</v>
      </c>
      <c r="D14" s="109" t="s">
        <v>157</v>
      </c>
      <c r="E14" s="109">
        <v>103</v>
      </c>
      <c r="F14" s="109" t="s">
        <v>157</v>
      </c>
      <c r="G14" s="109">
        <v>105.9</v>
      </c>
      <c r="H14" s="109" t="s">
        <v>157</v>
      </c>
      <c r="I14" s="109">
        <v>103.3</v>
      </c>
      <c r="J14" s="109" t="s">
        <v>157</v>
      </c>
      <c r="K14" s="109">
        <v>96.5</v>
      </c>
      <c r="L14" s="109" t="s">
        <v>157</v>
      </c>
      <c r="M14" s="109">
        <v>118.7</v>
      </c>
      <c r="N14" s="109" t="s">
        <v>157</v>
      </c>
      <c r="O14" s="109">
        <v>97.6</v>
      </c>
      <c r="P14" s="109" t="s">
        <v>157</v>
      </c>
      <c r="Q14" s="109">
        <v>103.6</v>
      </c>
      <c r="R14" s="109" t="s">
        <v>157</v>
      </c>
      <c r="S14" s="109">
        <v>100.3</v>
      </c>
      <c r="T14" s="109" t="s">
        <v>157</v>
      </c>
      <c r="U14" s="109">
        <v>102.4</v>
      </c>
      <c r="V14" s="109" t="s">
        <v>157</v>
      </c>
      <c r="W14" s="109">
        <v>101.8</v>
      </c>
      <c r="X14" s="109" t="s">
        <v>157</v>
      </c>
      <c r="Y14" s="3"/>
      <c r="Z14" s="3"/>
      <c r="AE14" s="19"/>
    </row>
    <row r="15" spans="1:93" ht="15" customHeight="1" x14ac:dyDescent="0.25">
      <c r="A15" s="105"/>
      <c r="B15" s="548" t="s">
        <v>286</v>
      </c>
      <c r="C15" s="547">
        <v>99.4</v>
      </c>
      <c r="D15" s="109" t="s">
        <v>157</v>
      </c>
      <c r="E15" s="109">
        <v>102.4</v>
      </c>
      <c r="F15" s="109" t="s">
        <v>157</v>
      </c>
      <c r="G15" s="109">
        <v>126.5</v>
      </c>
      <c r="H15" s="109" t="s">
        <v>157</v>
      </c>
      <c r="I15" s="109">
        <v>109.8</v>
      </c>
      <c r="J15" s="109" t="s">
        <v>157</v>
      </c>
      <c r="K15" s="109">
        <v>103.5</v>
      </c>
      <c r="L15" s="109" t="s">
        <v>157</v>
      </c>
      <c r="M15" s="109">
        <v>112.7</v>
      </c>
      <c r="N15" s="109" t="s">
        <v>157</v>
      </c>
      <c r="O15" s="109">
        <v>94.9</v>
      </c>
      <c r="P15" s="109" t="s">
        <v>157</v>
      </c>
      <c r="Q15" s="109">
        <v>110.4</v>
      </c>
      <c r="R15" s="109" t="s">
        <v>157</v>
      </c>
      <c r="S15" s="109">
        <v>110.5</v>
      </c>
      <c r="T15" s="109" t="s">
        <v>157</v>
      </c>
      <c r="U15" s="109">
        <v>84.2</v>
      </c>
      <c r="V15" s="109" t="s">
        <v>157</v>
      </c>
      <c r="W15" s="109">
        <v>91.8</v>
      </c>
      <c r="X15" s="109" t="s">
        <v>157</v>
      </c>
      <c r="Y15" s="3"/>
      <c r="Z15" s="3"/>
      <c r="AE15" s="19"/>
    </row>
    <row r="16" spans="1:93" ht="15" customHeight="1" x14ac:dyDescent="0.25">
      <c r="A16" s="105"/>
      <c r="B16" s="548" t="s">
        <v>285</v>
      </c>
      <c r="C16" s="547">
        <v>96.9</v>
      </c>
      <c r="D16" s="109" t="s">
        <v>157</v>
      </c>
      <c r="E16" s="109">
        <v>99.8</v>
      </c>
      <c r="F16" s="109" t="s">
        <v>157</v>
      </c>
      <c r="G16" s="109">
        <v>103.9</v>
      </c>
      <c r="H16" s="109" t="s">
        <v>157</v>
      </c>
      <c r="I16" s="109">
        <v>107.4</v>
      </c>
      <c r="J16" s="109" t="s">
        <v>157</v>
      </c>
      <c r="K16" s="109">
        <v>92.9</v>
      </c>
      <c r="L16" s="109" t="s">
        <v>157</v>
      </c>
      <c r="M16" s="109">
        <v>113.4</v>
      </c>
      <c r="N16" s="109" t="s">
        <v>157</v>
      </c>
      <c r="O16" s="109">
        <v>98.7</v>
      </c>
      <c r="P16" s="109" t="s">
        <v>157</v>
      </c>
      <c r="Q16" s="109">
        <v>111.3</v>
      </c>
      <c r="R16" s="109" t="s">
        <v>157</v>
      </c>
      <c r="S16" s="109">
        <v>109</v>
      </c>
      <c r="T16" s="109" t="s">
        <v>157</v>
      </c>
      <c r="U16" s="109">
        <v>83.5</v>
      </c>
      <c r="V16" s="109" t="s">
        <v>157</v>
      </c>
      <c r="W16" s="109">
        <v>84.1</v>
      </c>
      <c r="X16" s="109" t="s">
        <v>157</v>
      </c>
      <c r="Y16" s="3"/>
      <c r="Z16" s="3"/>
    </row>
    <row r="17" spans="1:26" ht="15" customHeight="1" x14ac:dyDescent="0.25">
      <c r="A17" s="105"/>
      <c r="B17" s="548" t="s">
        <v>284</v>
      </c>
      <c r="C17" s="547">
        <v>102.8</v>
      </c>
      <c r="D17" s="109" t="s">
        <v>157</v>
      </c>
      <c r="E17" s="109">
        <v>104.1</v>
      </c>
      <c r="F17" s="109" t="s">
        <v>157</v>
      </c>
      <c r="G17" s="109">
        <v>110.1</v>
      </c>
      <c r="H17" s="109" t="s">
        <v>157</v>
      </c>
      <c r="I17" s="109">
        <v>115.9</v>
      </c>
      <c r="J17" s="109" t="s">
        <v>157</v>
      </c>
      <c r="K17" s="109">
        <v>95.6</v>
      </c>
      <c r="L17" s="109" t="s">
        <v>157</v>
      </c>
      <c r="M17" s="109">
        <v>106.3</v>
      </c>
      <c r="N17" s="109" t="s">
        <v>157</v>
      </c>
      <c r="O17" s="109">
        <v>107.3</v>
      </c>
      <c r="P17" s="109" t="s">
        <v>157</v>
      </c>
      <c r="Q17" s="109">
        <v>114</v>
      </c>
      <c r="R17" s="109" t="s">
        <v>157</v>
      </c>
      <c r="S17" s="109">
        <v>108.5</v>
      </c>
      <c r="T17" s="109" t="s">
        <v>157</v>
      </c>
      <c r="U17" s="109">
        <v>97.5</v>
      </c>
      <c r="V17" s="109" t="s">
        <v>157</v>
      </c>
      <c r="W17" s="109">
        <v>89.8</v>
      </c>
      <c r="X17" s="109" t="s">
        <v>157</v>
      </c>
      <c r="Y17" s="3"/>
      <c r="Z17" s="3"/>
    </row>
    <row r="18" spans="1:26" ht="15" customHeight="1" x14ac:dyDescent="0.25">
      <c r="A18" s="105"/>
      <c r="B18" s="548" t="s">
        <v>283</v>
      </c>
      <c r="C18" s="547">
        <v>99.8</v>
      </c>
      <c r="D18" s="109" t="s">
        <v>157</v>
      </c>
      <c r="E18" s="109">
        <v>102.1</v>
      </c>
      <c r="F18" s="109" t="s">
        <v>157</v>
      </c>
      <c r="G18" s="109">
        <v>111</v>
      </c>
      <c r="H18" s="109" t="s">
        <v>157</v>
      </c>
      <c r="I18" s="109">
        <v>116.1</v>
      </c>
      <c r="J18" s="109" t="s">
        <v>157</v>
      </c>
      <c r="K18" s="109">
        <v>99.2</v>
      </c>
      <c r="L18" s="109" t="s">
        <v>157</v>
      </c>
      <c r="M18" s="109">
        <v>108.6</v>
      </c>
      <c r="N18" s="109" t="s">
        <v>157</v>
      </c>
      <c r="O18" s="109">
        <v>119.2</v>
      </c>
      <c r="P18" s="109" t="s">
        <v>157</v>
      </c>
      <c r="Q18" s="109">
        <v>109.3</v>
      </c>
      <c r="R18" s="109" t="s">
        <v>157</v>
      </c>
      <c r="S18" s="109">
        <v>104.9</v>
      </c>
      <c r="T18" s="109" t="s">
        <v>157</v>
      </c>
      <c r="U18" s="109">
        <v>90.6</v>
      </c>
      <c r="V18" s="109" t="s">
        <v>157</v>
      </c>
      <c r="W18" s="109">
        <v>88.8</v>
      </c>
      <c r="X18" s="109" t="s">
        <v>157</v>
      </c>
      <c r="Y18" s="3"/>
      <c r="Z18" s="3"/>
    </row>
    <row r="19" spans="1:26" ht="15" customHeight="1" x14ac:dyDescent="0.25">
      <c r="A19" s="105"/>
      <c r="B19" s="548" t="s">
        <v>282</v>
      </c>
      <c r="C19" s="547">
        <v>102.8</v>
      </c>
      <c r="D19" s="109" t="s">
        <v>157</v>
      </c>
      <c r="E19" s="109">
        <v>104.4</v>
      </c>
      <c r="F19" s="109" t="s">
        <v>157</v>
      </c>
      <c r="G19" s="109">
        <v>115.5</v>
      </c>
      <c r="H19" s="109" t="s">
        <v>157</v>
      </c>
      <c r="I19" s="109">
        <v>106.6</v>
      </c>
      <c r="J19" s="109" t="s">
        <v>157</v>
      </c>
      <c r="K19" s="109">
        <v>83.9</v>
      </c>
      <c r="L19" s="109" t="s">
        <v>157</v>
      </c>
      <c r="M19" s="109">
        <v>99.4</v>
      </c>
      <c r="N19" s="109" t="s">
        <v>157</v>
      </c>
      <c r="O19" s="109">
        <v>128</v>
      </c>
      <c r="P19" s="109" t="s">
        <v>157</v>
      </c>
      <c r="Q19" s="109">
        <v>115.7</v>
      </c>
      <c r="R19" s="109" t="s">
        <v>157</v>
      </c>
      <c r="S19" s="109">
        <v>109.5</v>
      </c>
      <c r="T19" s="109" t="s">
        <v>157</v>
      </c>
      <c r="U19" s="109">
        <v>96.7</v>
      </c>
      <c r="V19" s="109" t="s">
        <v>157</v>
      </c>
      <c r="W19" s="109">
        <v>96</v>
      </c>
      <c r="X19" s="109" t="s">
        <v>157</v>
      </c>
      <c r="Y19" s="3"/>
      <c r="Z19" s="3"/>
    </row>
    <row r="20" spans="1:26" ht="15" customHeight="1" x14ac:dyDescent="0.25">
      <c r="A20" s="105"/>
      <c r="B20" s="548" t="s">
        <v>281</v>
      </c>
      <c r="C20" s="547">
        <v>100.4</v>
      </c>
      <c r="D20" s="109" t="s">
        <v>157</v>
      </c>
      <c r="E20" s="109">
        <v>102</v>
      </c>
      <c r="F20" s="109" t="s">
        <v>157</v>
      </c>
      <c r="G20" s="109">
        <v>98.3</v>
      </c>
      <c r="H20" s="109" t="s">
        <v>157</v>
      </c>
      <c r="I20" s="109">
        <v>111</v>
      </c>
      <c r="J20" s="109" t="s">
        <v>157</v>
      </c>
      <c r="K20" s="109">
        <v>100.8</v>
      </c>
      <c r="L20" s="109" t="s">
        <v>157</v>
      </c>
      <c r="M20" s="109">
        <v>111</v>
      </c>
      <c r="N20" s="109" t="s">
        <v>157</v>
      </c>
      <c r="O20" s="109">
        <v>120.8</v>
      </c>
      <c r="P20" s="109" t="s">
        <v>157</v>
      </c>
      <c r="Q20" s="109">
        <v>109.7</v>
      </c>
      <c r="R20" s="109" t="s">
        <v>157</v>
      </c>
      <c r="S20" s="109">
        <v>102.1</v>
      </c>
      <c r="T20" s="109" t="s">
        <v>157</v>
      </c>
      <c r="U20" s="109">
        <v>93.5</v>
      </c>
      <c r="V20" s="109" t="s">
        <v>157</v>
      </c>
      <c r="W20" s="109">
        <v>94.8</v>
      </c>
      <c r="X20" s="109" t="s">
        <v>157</v>
      </c>
      <c r="Y20" s="3"/>
      <c r="Z20" s="3"/>
    </row>
    <row r="21" spans="1:26" ht="15" customHeight="1" x14ac:dyDescent="0.25">
      <c r="A21" s="105"/>
      <c r="B21" s="548" t="s">
        <v>280</v>
      </c>
      <c r="C21" s="547">
        <v>101.8</v>
      </c>
      <c r="D21" s="109" t="s">
        <v>157</v>
      </c>
      <c r="E21" s="109">
        <v>102.4</v>
      </c>
      <c r="F21" s="109" t="s">
        <v>157</v>
      </c>
      <c r="G21" s="109">
        <v>98.6</v>
      </c>
      <c r="H21" s="109" t="s">
        <v>157</v>
      </c>
      <c r="I21" s="109">
        <v>113.4</v>
      </c>
      <c r="J21" s="109" t="s">
        <v>157</v>
      </c>
      <c r="K21" s="109">
        <v>98.2</v>
      </c>
      <c r="L21" s="109" t="s">
        <v>157</v>
      </c>
      <c r="M21" s="109">
        <v>107.1</v>
      </c>
      <c r="N21" s="109" t="s">
        <v>157</v>
      </c>
      <c r="O21" s="109">
        <v>121.7</v>
      </c>
      <c r="P21" s="109" t="s">
        <v>157</v>
      </c>
      <c r="Q21" s="109">
        <v>113.5</v>
      </c>
      <c r="R21" s="109" t="s">
        <v>157</v>
      </c>
      <c r="S21" s="109">
        <v>101</v>
      </c>
      <c r="T21" s="109" t="s">
        <v>157</v>
      </c>
      <c r="U21" s="109">
        <v>96.6</v>
      </c>
      <c r="V21" s="109" t="s">
        <v>157</v>
      </c>
      <c r="W21" s="109">
        <v>96.4</v>
      </c>
      <c r="X21" s="109" t="s">
        <v>157</v>
      </c>
      <c r="Y21" s="3"/>
      <c r="Z21" s="3"/>
    </row>
    <row r="22" spans="1:26" ht="15" customHeight="1" x14ac:dyDescent="0.25">
      <c r="A22" s="105"/>
      <c r="B22" s="548" t="s">
        <v>279</v>
      </c>
      <c r="C22" s="547">
        <v>99.4</v>
      </c>
      <c r="D22" s="109" t="s">
        <v>157</v>
      </c>
      <c r="E22" s="109">
        <v>100.1</v>
      </c>
      <c r="F22" s="109" t="s">
        <v>157</v>
      </c>
      <c r="G22" s="109">
        <v>93.8</v>
      </c>
      <c r="H22" s="109" t="s">
        <v>157</v>
      </c>
      <c r="I22" s="109">
        <v>108</v>
      </c>
      <c r="J22" s="109" t="s">
        <v>157</v>
      </c>
      <c r="K22" s="109">
        <v>93.8</v>
      </c>
      <c r="L22" s="109" t="s">
        <v>157</v>
      </c>
      <c r="M22" s="109">
        <v>101.1</v>
      </c>
      <c r="N22" s="109" t="s">
        <v>157</v>
      </c>
      <c r="O22" s="109">
        <v>119.3</v>
      </c>
      <c r="P22" s="109" t="s">
        <v>157</v>
      </c>
      <c r="Q22" s="109">
        <v>108.9</v>
      </c>
      <c r="R22" s="109" t="s">
        <v>157</v>
      </c>
      <c r="S22" s="109">
        <v>104</v>
      </c>
      <c r="T22" s="109" t="s">
        <v>157</v>
      </c>
      <c r="U22" s="109">
        <v>95</v>
      </c>
      <c r="V22" s="109" t="s">
        <v>157</v>
      </c>
      <c r="W22" s="109">
        <v>86.8</v>
      </c>
      <c r="X22" s="109" t="s">
        <v>157</v>
      </c>
      <c r="Y22" s="3"/>
      <c r="Z22" s="3"/>
    </row>
    <row r="23" spans="1:26" ht="15" customHeight="1" x14ac:dyDescent="0.25">
      <c r="A23" s="105"/>
      <c r="B23" s="548" t="s">
        <v>278</v>
      </c>
      <c r="C23" s="547">
        <v>106.9</v>
      </c>
      <c r="D23" s="109" t="s">
        <v>157</v>
      </c>
      <c r="E23" s="109">
        <v>107.7</v>
      </c>
      <c r="F23" s="109" t="s">
        <v>157</v>
      </c>
      <c r="G23" s="109">
        <v>96</v>
      </c>
      <c r="H23" s="109" t="s">
        <v>157</v>
      </c>
      <c r="I23" s="109">
        <v>111.6</v>
      </c>
      <c r="J23" s="109" t="s">
        <v>157</v>
      </c>
      <c r="K23" s="109">
        <v>93.8</v>
      </c>
      <c r="L23" s="109" t="s">
        <v>157</v>
      </c>
      <c r="M23" s="109">
        <v>110.7</v>
      </c>
      <c r="N23" s="109" t="s">
        <v>157</v>
      </c>
      <c r="O23" s="109">
        <v>127.1</v>
      </c>
      <c r="P23" s="109" t="s">
        <v>157</v>
      </c>
      <c r="Q23" s="109">
        <v>118.7</v>
      </c>
      <c r="R23" s="109" t="s">
        <v>157</v>
      </c>
      <c r="S23" s="109">
        <v>115.9</v>
      </c>
      <c r="T23" s="109" t="s">
        <v>157</v>
      </c>
      <c r="U23" s="109">
        <v>92.4</v>
      </c>
      <c r="V23" s="109" t="s">
        <v>157</v>
      </c>
      <c r="W23" s="109">
        <v>92.3</v>
      </c>
      <c r="X23" s="109" t="s">
        <v>157</v>
      </c>
      <c r="Y23" s="3"/>
      <c r="Z23" s="3"/>
    </row>
    <row r="24" spans="1:26" ht="15" customHeight="1" x14ac:dyDescent="0.25">
      <c r="A24" s="105"/>
      <c r="B24" s="548" t="s">
        <v>277</v>
      </c>
      <c r="C24" s="547">
        <v>101.8</v>
      </c>
      <c r="D24" s="109" t="s">
        <v>157</v>
      </c>
      <c r="E24" s="109">
        <v>101.4</v>
      </c>
      <c r="F24" s="109" t="s">
        <v>157</v>
      </c>
      <c r="G24" s="109">
        <v>98</v>
      </c>
      <c r="H24" s="109" t="s">
        <v>157</v>
      </c>
      <c r="I24" s="109">
        <v>104.4</v>
      </c>
      <c r="J24" s="109" t="s">
        <v>157</v>
      </c>
      <c r="K24" s="109">
        <v>101.6</v>
      </c>
      <c r="L24" s="109" t="s">
        <v>157</v>
      </c>
      <c r="M24" s="109">
        <v>98.7</v>
      </c>
      <c r="N24" s="109" t="s">
        <v>157</v>
      </c>
      <c r="O24" s="109">
        <v>115.3</v>
      </c>
      <c r="P24" s="109" t="s">
        <v>157</v>
      </c>
      <c r="Q24" s="109">
        <v>109.2</v>
      </c>
      <c r="R24" s="109" t="s">
        <v>157</v>
      </c>
      <c r="S24" s="109">
        <v>112</v>
      </c>
      <c r="T24" s="109" t="s">
        <v>157</v>
      </c>
      <c r="U24" s="109">
        <v>83.1</v>
      </c>
      <c r="V24" s="109" t="s">
        <v>157</v>
      </c>
      <c r="W24" s="109">
        <v>88.6</v>
      </c>
      <c r="X24" s="109" t="s">
        <v>157</v>
      </c>
      <c r="Y24" s="3"/>
      <c r="Z24" s="3"/>
    </row>
    <row r="25" spans="1:26" ht="15" customHeight="1" x14ac:dyDescent="0.25">
      <c r="A25" s="105"/>
      <c r="B25" s="548" t="s">
        <v>276</v>
      </c>
      <c r="C25" s="547">
        <v>97.4</v>
      </c>
      <c r="D25" s="109" t="s">
        <v>157</v>
      </c>
      <c r="E25" s="109">
        <v>99.1</v>
      </c>
      <c r="F25" s="109" t="s">
        <v>157</v>
      </c>
      <c r="G25" s="109">
        <v>91.4</v>
      </c>
      <c r="H25" s="109" t="s">
        <v>157</v>
      </c>
      <c r="I25" s="109">
        <v>102.9</v>
      </c>
      <c r="J25" s="109" t="s">
        <v>157</v>
      </c>
      <c r="K25" s="109">
        <v>109.1</v>
      </c>
      <c r="L25" s="109" t="s">
        <v>157</v>
      </c>
      <c r="M25" s="109">
        <v>109.7</v>
      </c>
      <c r="N25" s="109" t="s">
        <v>157</v>
      </c>
      <c r="O25" s="109">
        <v>116.7</v>
      </c>
      <c r="P25" s="109" t="s">
        <v>157</v>
      </c>
      <c r="Q25" s="109">
        <v>103.3</v>
      </c>
      <c r="R25" s="109" t="s">
        <v>157</v>
      </c>
      <c r="S25" s="109">
        <v>107.8</v>
      </c>
      <c r="T25" s="109" t="s">
        <v>157</v>
      </c>
      <c r="U25" s="109">
        <v>85.2</v>
      </c>
      <c r="V25" s="109" t="s">
        <v>157</v>
      </c>
      <c r="W25" s="109">
        <v>83.3</v>
      </c>
      <c r="X25" s="109" t="s">
        <v>157</v>
      </c>
      <c r="Y25" s="3"/>
      <c r="Z25" s="3"/>
    </row>
    <row r="26" spans="1:26" ht="30" customHeight="1" x14ac:dyDescent="0.25">
      <c r="A26" s="105"/>
      <c r="B26" s="542"/>
      <c r="C26" s="1331" t="s">
        <v>906</v>
      </c>
      <c r="D26" s="1332"/>
      <c r="E26" s="1332"/>
      <c r="F26" s="1332"/>
      <c r="G26" s="1332"/>
      <c r="H26" s="1332"/>
      <c r="I26" s="1332"/>
      <c r="J26" s="1332"/>
      <c r="K26" s="1332"/>
      <c r="L26" s="1332"/>
      <c r="M26" s="1332"/>
      <c r="N26" s="1332"/>
      <c r="O26" s="1332"/>
      <c r="P26" s="1332"/>
      <c r="Q26" s="1332"/>
      <c r="R26" s="1332"/>
      <c r="S26" s="1332"/>
      <c r="T26" s="1332"/>
      <c r="U26" s="1332"/>
      <c r="V26" s="1332"/>
      <c r="W26" s="1332"/>
      <c r="X26" s="1332"/>
      <c r="Y26" s="106"/>
      <c r="Z26" s="3"/>
    </row>
    <row r="27" spans="1:26" ht="21.9" customHeight="1" x14ac:dyDescent="0.25">
      <c r="A27" s="105"/>
      <c r="B27" s="534" t="s">
        <v>290</v>
      </c>
      <c r="C27" s="549">
        <v>105.7</v>
      </c>
      <c r="D27" s="65" t="s">
        <v>157</v>
      </c>
      <c r="E27" s="65">
        <v>103.3</v>
      </c>
      <c r="F27" s="65" t="s">
        <v>157</v>
      </c>
      <c r="G27" s="65">
        <v>109.3</v>
      </c>
      <c r="H27" s="65" t="s">
        <v>157</v>
      </c>
      <c r="I27" s="109">
        <v>99.7</v>
      </c>
      <c r="J27" s="65" t="s">
        <v>157</v>
      </c>
      <c r="K27" s="109">
        <v>90</v>
      </c>
      <c r="L27" s="65" t="s">
        <v>157</v>
      </c>
      <c r="M27" s="109">
        <v>92.9</v>
      </c>
      <c r="N27" s="65" t="s">
        <v>157</v>
      </c>
      <c r="O27" s="109">
        <v>111.1</v>
      </c>
      <c r="P27" s="109" t="s">
        <v>157</v>
      </c>
      <c r="Q27" s="109">
        <v>109.5</v>
      </c>
      <c r="R27" s="109" t="s">
        <v>157</v>
      </c>
      <c r="S27" s="109">
        <v>101.2</v>
      </c>
      <c r="T27" s="65" t="s">
        <v>157</v>
      </c>
      <c r="U27" s="65">
        <v>121.1</v>
      </c>
      <c r="V27" s="65" t="s">
        <v>157</v>
      </c>
      <c r="W27" s="109">
        <v>104.8</v>
      </c>
      <c r="X27" s="109" t="s">
        <v>157</v>
      </c>
      <c r="Y27" s="106"/>
      <c r="Z27" s="3"/>
    </row>
    <row r="28" spans="1:26" ht="15" customHeight="1" x14ac:dyDescent="0.25">
      <c r="A28" s="105"/>
      <c r="B28" s="534" t="s">
        <v>289</v>
      </c>
      <c r="C28" s="547">
        <v>110.8</v>
      </c>
      <c r="D28" s="109" t="s">
        <v>157</v>
      </c>
      <c r="E28" s="109">
        <v>109.9</v>
      </c>
      <c r="F28" s="109" t="s">
        <v>157</v>
      </c>
      <c r="G28" s="109">
        <v>100.4</v>
      </c>
      <c r="H28" s="109" t="s">
        <v>157</v>
      </c>
      <c r="I28" s="109">
        <v>111.3</v>
      </c>
      <c r="J28" s="109" t="s">
        <v>157</v>
      </c>
      <c r="K28" s="109">
        <v>99.1</v>
      </c>
      <c r="L28" s="109" t="s">
        <v>157</v>
      </c>
      <c r="M28" s="109">
        <v>110</v>
      </c>
      <c r="N28" s="109" t="s">
        <v>157</v>
      </c>
      <c r="O28" s="109">
        <v>119.3</v>
      </c>
      <c r="P28" s="109" t="s">
        <v>157</v>
      </c>
      <c r="Q28" s="109">
        <v>103.2</v>
      </c>
      <c r="R28" s="109" t="s">
        <v>157</v>
      </c>
      <c r="S28" s="109">
        <v>108.3</v>
      </c>
      <c r="T28" s="109" t="s">
        <v>157</v>
      </c>
      <c r="U28" s="109">
        <v>120.6</v>
      </c>
      <c r="V28" s="109" t="s">
        <v>157</v>
      </c>
      <c r="W28" s="109">
        <v>108.7</v>
      </c>
      <c r="X28" s="109" t="s">
        <v>157</v>
      </c>
      <c r="Y28" s="106"/>
      <c r="Z28" s="3"/>
    </row>
    <row r="29" spans="1:26" ht="15" customHeight="1" x14ac:dyDescent="0.25">
      <c r="A29" s="105"/>
      <c r="B29" s="534" t="s">
        <v>288</v>
      </c>
      <c r="C29" s="547">
        <v>93.9</v>
      </c>
      <c r="D29" s="109" t="s">
        <v>157</v>
      </c>
      <c r="E29" s="109">
        <v>92.1</v>
      </c>
      <c r="F29" s="109" t="s">
        <v>157</v>
      </c>
      <c r="G29" s="109">
        <v>107.5</v>
      </c>
      <c r="H29" s="109" t="s">
        <v>157</v>
      </c>
      <c r="I29" s="109">
        <v>94.1</v>
      </c>
      <c r="J29" s="109" t="s">
        <v>157</v>
      </c>
      <c r="K29" s="109">
        <v>96.6</v>
      </c>
      <c r="L29" s="109" t="s">
        <v>157</v>
      </c>
      <c r="M29" s="109">
        <v>79.400000000000006</v>
      </c>
      <c r="N29" s="109" t="s">
        <v>157</v>
      </c>
      <c r="O29" s="109">
        <v>90.7</v>
      </c>
      <c r="P29" s="109" t="s">
        <v>157</v>
      </c>
      <c r="Q29" s="109">
        <v>97.9</v>
      </c>
      <c r="R29" s="109" t="s">
        <v>157</v>
      </c>
      <c r="S29" s="109">
        <v>87.8</v>
      </c>
      <c r="T29" s="109" t="s">
        <v>157</v>
      </c>
      <c r="U29" s="109">
        <v>99.5</v>
      </c>
      <c r="V29" s="109" t="s">
        <v>157</v>
      </c>
      <c r="W29" s="109">
        <v>93.5</v>
      </c>
      <c r="X29" s="109" t="s">
        <v>157</v>
      </c>
      <c r="Y29" s="106"/>
      <c r="Z29" s="3"/>
    </row>
    <row r="30" spans="1:26" ht="15" customHeight="1" x14ac:dyDescent="0.25">
      <c r="A30" s="105"/>
      <c r="B30" s="534" t="s">
        <v>287</v>
      </c>
      <c r="C30" s="547">
        <v>95.3</v>
      </c>
      <c r="D30" s="109" t="s">
        <v>157</v>
      </c>
      <c r="E30" s="109">
        <v>95</v>
      </c>
      <c r="F30" s="109" t="s">
        <v>157</v>
      </c>
      <c r="G30" s="109">
        <v>94.8</v>
      </c>
      <c r="H30" s="109" t="s">
        <v>157</v>
      </c>
      <c r="I30" s="109">
        <v>97.3</v>
      </c>
      <c r="J30" s="109" t="s">
        <v>157</v>
      </c>
      <c r="K30" s="109">
        <v>124</v>
      </c>
      <c r="L30" s="109" t="s">
        <v>157</v>
      </c>
      <c r="M30" s="109">
        <v>114</v>
      </c>
      <c r="N30" s="109" t="s">
        <v>157</v>
      </c>
      <c r="O30" s="109">
        <v>83.7</v>
      </c>
      <c r="P30" s="109" t="s">
        <v>157</v>
      </c>
      <c r="Q30" s="109">
        <v>96.6</v>
      </c>
      <c r="R30" s="109" t="s">
        <v>157</v>
      </c>
      <c r="S30" s="109">
        <v>87.9</v>
      </c>
      <c r="T30" s="109" t="s">
        <v>157</v>
      </c>
      <c r="U30" s="109">
        <v>104.2</v>
      </c>
      <c r="V30" s="109" t="s">
        <v>157</v>
      </c>
      <c r="W30" s="109">
        <v>91.8</v>
      </c>
      <c r="X30" s="109" t="s">
        <v>157</v>
      </c>
      <c r="Y30" s="106"/>
      <c r="Z30" s="3"/>
    </row>
    <row r="31" spans="1:26" ht="15" customHeight="1" x14ac:dyDescent="0.25">
      <c r="A31" s="105"/>
      <c r="B31" s="534" t="s">
        <v>286</v>
      </c>
      <c r="C31" s="547">
        <v>94.3</v>
      </c>
      <c r="D31" s="109" t="s">
        <v>157</v>
      </c>
      <c r="E31" s="109">
        <v>99.8</v>
      </c>
      <c r="F31" s="109" t="s">
        <v>157</v>
      </c>
      <c r="G31" s="109">
        <v>80.8</v>
      </c>
      <c r="H31" s="109" t="s">
        <v>157</v>
      </c>
      <c r="I31" s="109">
        <v>101.9</v>
      </c>
      <c r="J31" s="109" t="s">
        <v>157</v>
      </c>
      <c r="K31" s="109">
        <v>67.2</v>
      </c>
      <c r="L31" s="109" t="s">
        <v>157</v>
      </c>
      <c r="M31" s="109">
        <v>91</v>
      </c>
      <c r="N31" s="109" t="s">
        <v>157</v>
      </c>
      <c r="O31" s="109">
        <v>94.1</v>
      </c>
      <c r="P31" s="109" t="s">
        <v>157</v>
      </c>
      <c r="Q31" s="109">
        <v>110.5</v>
      </c>
      <c r="R31" s="109" t="s">
        <v>157</v>
      </c>
      <c r="S31" s="109">
        <v>126.3</v>
      </c>
      <c r="T31" s="109" t="s">
        <v>157</v>
      </c>
      <c r="U31" s="109">
        <v>61.3</v>
      </c>
      <c r="V31" s="109" t="s">
        <v>157</v>
      </c>
      <c r="W31" s="109">
        <v>91.2</v>
      </c>
      <c r="X31" s="109" t="s">
        <v>157</v>
      </c>
      <c r="Y31" s="106"/>
      <c r="Z31" s="3"/>
    </row>
    <row r="32" spans="1:26" ht="15" customHeight="1" x14ac:dyDescent="0.25">
      <c r="A32" s="105"/>
      <c r="B32" s="534" t="s">
        <v>285</v>
      </c>
      <c r="C32" s="547">
        <v>98.2</v>
      </c>
      <c r="D32" s="109" t="s">
        <v>157</v>
      </c>
      <c r="E32" s="109">
        <v>96.4</v>
      </c>
      <c r="F32" s="109" t="s">
        <v>157</v>
      </c>
      <c r="G32" s="109">
        <v>96.3</v>
      </c>
      <c r="H32" s="109" t="s">
        <v>157</v>
      </c>
      <c r="I32" s="109">
        <v>92.6</v>
      </c>
      <c r="J32" s="109" t="s">
        <v>157</v>
      </c>
      <c r="K32" s="109">
        <v>86.6</v>
      </c>
      <c r="L32" s="109" t="s">
        <v>157</v>
      </c>
      <c r="M32" s="109">
        <v>87.5</v>
      </c>
      <c r="N32" s="109" t="s">
        <v>157</v>
      </c>
      <c r="O32" s="109">
        <v>113.7</v>
      </c>
      <c r="P32" s="109" t="s">
        <v>157</v>
      </c>
      <c r="Q32" s="109">
        <v>93.1</v>
      </c>
      <c r="R32" s="109" t="s">
        <v>157</v>
      </c>
      <c r="S32" s="109">
        <v>99.7</v>
      </c>
      <c r="T32" s="109" t="s">
        <v>157</v>
      </c>
      <c r="U32" s="109">
        <v>99.4</v>
      </c>
      <c r="V32" s="109" t="s">
        <v>157</v>
      </c>
      <c r="W32" s="109">
        <v>95.1</v>
      </c>
      <c r="X32" s="109" t="s">
        <v>157</v>
      </c>
      <c r="Y32" s="106"/>
      <c r="Z32" s="3"/>
    </row>
    <row r="33" spans="1:26" ht="15" customHeight="1" x14ac:dyDescent="0.25">
      <c r="A33" s="105"/>
      <c r="B33" s="534" t="s">
        <v>284</v>
      </c>
      <c r="C33" s="547">
        <v>114.4</v>
      </c>
      <c r="D33" s="109" t="s">
        <v>157</v>
      </c>
      <c r="E33" s="109">
        <v>114.6</v>
      </c>
      <c r="F33" s="109" t="s">
        <v>157</v>
      </c>
      <c r="G33" s="109">
        <v>123.1</v>
      </c>
      <c r="H33" s="109" t="s">
        <v>157</v>
      </c>
      <c r="I33" s="109">
        <v>118.5</v>
      </c>
      <c r="J33" s="109" t="s">
        <v>157</v>
      </c>
      <c r="K33" s="109">
        <v>132.30000000000001</v>
      </c>
      <c r="L33" s="109" t="s">
        <v>157</v>
      </c>
      <c r="M33" s="109">
        <v>130.30000000000001</v>
      </c>
      <c r="N33" s="109" t="s">
        <v>157</v>
      </c>
      <c r="O33" s="109">
        <v>116.3</v>
      </c>
      <c r="P33" s="109" t="s">
        <v>157</v>
      </c>
      <c r="Q33" s="109">
        <v>111.2</v>
      </c>
      <c r="R33" s="109" t="s">
        <v>157</v>
      </c>
      <c r="S33" s="109">
        <v>110.7</v>
      </c>
      <c r="T33" s="109" t="s">
        <v>157</v>
      </c>
      <c r="U33" s="109">
        <v>116.1</v>
      </c>
      <c r="V33" s="109" t="s">
        <v>157</v>
      </c>
      <c r="W33" s="109">
        <v>111.4</v>
      </c>
      <c r="X33" s="109" t="s">
        <v>157</v>
      </c>
      <c r="Y33" s="106"/>
      <c r="Z33" s="3"/>
    </row>
    <row r="34" spans="1:26" ht="15" customHeight="1" x14ac:dyDescent="0.25">
      <c r="A34" s="105"/>
      <c r="B34" s="534" t="s">
        <v>283</v>
      </c>
      <c r="C34" s="547">
        <v>96</v>
      </c>
      <c r="D34" s="109" t="s">
        <v>157</v>
      </c>
      <c r="E34" s="109">
        <v>95.9</v>
      </c>
      <c r="F34" s="109" t="s">
        <v>157</v>
      </c>
      <c r="G34" s="109">
        <v>92.1</v>
      </c>
      <c r="H34" s="109" t="s">
        <v>157</v>
      </c>
      <c r="I34" s="109">
        <v>97.1</v>
      </c>
      <c r="J34" s="109" t="s">
        <v>157</v>
      </c>
      <c r="K34" s="109">
        <v>111.9</v>
      </c>
      <c r="L34" s="109" t="s">
        <v>157</v>
      </c>
      <c r="M34" s="109">
        <v>109.1</v>
      </c>
      <c r="N34" s="109" t="s">
        <v>157</v>
      </c>
      <c r="O34" s="109">
        <v>88.7</v>
      </c>
      <c r="P34" s="109" t="s">
        <v>157</v>
      </c>
      <c r="Q34" s="109">
        <v>90.2</v>
      </c>
      <c r="R34" s="109" t="s">
        <v>157</v>
      </c>
      <c r="S34" s="109">
        <v>95.3</v>
      </c>
      <c r="T34" s="109" t="s">
        <v>157</v>
      </c>
      <c r="U34" s="109">
        <v>99.4</v>
      </c>
      <c r="V34" s="109" t="s">
        <v>157</v>
      </c>
      <c r="W34" s="109">
        <v>94.4</v>
      </c>
      <c r="X34" s="109" t="s">
        <v>157</v>
      </c>
      <c r="Y34" s="106"/>
      <c r="Z34" s="3"/>
    </row>
    <row r="35" spans="1:26" ht="15" customHeight="1" x14ac:dyDescent="0.25">
      <c r="A35" s="105"/>
      <c r="B35" s="534" t="s">
        <v>282</v>
      </c>
      <c r="C35" s="547">
        <v>97</v>
      </c>
      <c r="D35" s="109" t="s">
        <v>157</v>
      </c>
      <c r="E35" s="109">
        <v>97</v>
      </c>
      <c r="F35" s="109" t="s">
        <v>157</v>
      </c>
      <c r="G35" s="109">
        <v>99.2</v>
      </c>
      <c r="H35" s="109" t="s">
        <v>157</v>
      </c>
      <c r="I35" s="109">
        <v>96.1</v>
      </c>
      <c r="J35" s="109" t="s">
        <v>157</v>
      </c>
      <c r="K35" s="109">
        <v>89.7</v>
      </c>
      <c r="L35" s="109" t="s">
        <v>157</v>
      </c>
      <c r="M35" s="109">
        <v>88.4</v>
      </c>
      <c r="N35" s="109" t="s">
        <v>157</v>
      </c>
      <c r="O35" s="109">
        <v>105.4</v>
      </c>
      <c r="P35" s="109" t="s">
        <v>157</v>
      </c>
      <c r="Q35" s="109">
        <v>99.8</v>
      </c>
      <c r="R35" s="109" t="s">
        <v>157</v>
      </c>
      <c r="S35" s="109">
        <v>96.6</v>
      </c>
      <c r="T35" s="109" t="s">
        <v>157</v>
      </c>
      <c r="U35" s="109">
        <v>98.3</v>
      </c>
      <c r="V35" s="109" t="s">
        <v>157</v>
      </c>
      <c r="W35" s="109">
        <v>101.8</v>
      </c>
      <c r="X35" s="109" t="s">
        <v>157</v>
      </c>
      <c r="Y35" s="106"/>
      <c r="Z35" s="3"/>
    </row>
    <row r="36" spans="1:26" ht="15" customHeight="1" x14ac:dyDescent="0.25">
      <c r="A36" s="105"/>
      <c r="B36" s="534" t="s">
        <v>281</v>
      </c>
      <c r="C36" s="547">
        <v>101.1</v>
      </c>
      <c r="D36" s="109" t="s">
        <v>157</v>
      </c>
      <c r="E36" s="109">
        <v>100.8</v>
      </c>
      <c r="F36" s="109" t="s">
        <v>157</v>
      </c>
      <c r="G36" s="109">
        <v>98.8</v>
      </c>
      <c r="H36" s="109" t="s">
        <v>157</v>
      </c>
      <c r="I36" s="109">
        <v>100.7</v>
      </c>
      <c r="J36" s="109" t="s">
        <v>157</v>
      </c>
      <c r="K36" s="109">
        <v>117.8</v>
      </c>
      <c r="L36" s="109" t="s">
        <v>157</v>
      </c>
      <c r="M36" s="109">
        <v>109.1</v>
      </c>
      <c r="N36" s="109" t="s">
        <v>157</v>
      </c>
      <c r="O36" s="109">
        <v>96.5</v>
      </c>
      <c r="P36" s="109" t="s">
        <v>157</v>
      </c>
      <c r="Q36" s="109">
        <v>107</v>
      </c>
      <c r="R36" s="109" t="s">
        <v>157</v>
      </c>
      <c r="S36" s="109">
        <v>99.2</v>
      </c>
      <c r="T36" s="109" t="s">
        <v>157</v>
      </c>
      <c r="U36" s="109">
        <v>102.8</v>
      </c>
      <c r="V36" s="109" t="s">
        <v>157</v>
      </c>
      <c r="W36" s="109">
        <v>97</v>
      </c>
      <c r="X36" s="109" t="s">
        <v>157</v>
      </c>
      <c r="Y36" s="106"/>
      <c r="Z36" s="3"/>
    </row>
    <row r="37" spans="1:26" ht="15" customHeight="1" x14ac:dyDescent="0.25">
      <c r="A37" s="105"/>
      <c r="B37" s="534" t="s">
        <v>280</v>
      </c>
      <c r="C37" s="547">
        <v>103</v>
      </c>
      <c r="D37" s="109" t="s">
        <v>157</v>
      </c>
      <c r="E37" s="109">
        <v>103.1</v>
      </c>
      <c r="F37" s="109" t="s">
        <v>157</v>
      </c>
      <c r="G37" s="109">
        <v>99.2</v>
      </c>
      <c r="H37" s="109" t="s">
        <v>157</v>
      </c>
      <c r="I37" s="109">
        <v>104</v>
      </c>
      <c r="J37" s="109" t="s">
        <v>157</v>
      </c>
      <c r="K37" s="109">
        <v>104.1</v>
      </c>
      <c r="L37" s="109" t="s">
        <v>157</v>
      </c>
      <c r="M37" s="109">
        <v>107.5</v>
      </c>
      <c r="N37" s="109" t="s">
        <v>157</v>
      </c>
      <c r="O37" s="109">
        <v>105.3</v>
      </c>
      <c r="P37" s="109" t="s">
        <v>157</v>
      </c>
      <c r="Q37" s="109">
        <v>96.2</v>
      </c>
      <c r="R37" s="109" t="s">
        <v>157</v>
      </c>
      <c r="S37" s="109">
        <v>102.9</v>
      </c>
      <c r="T37" s="109" t="s">
        <v>157</v>
      </c>
      <c r="U37" s="109">
        <v>100.5</v>
      </c>
      <c r="V37" s="109" t="s">
        <v>157</v>
      </c>
      <c r="W37" s="109">
        <v>106.2</v>
      </c>
      <c r="X37" s="109" t="s">
        <v>157</v>
      </c>
      <c r="Y37" s="106"/>
      <c r="Z37" s="3"/>
    </row>
    <row r="38" spans="1:26" ht="15" customHeight="1" x14ac:dyDescent="0.25">
      <c r="A38" s="105"/>
      <c r="B38" s="534" t="s">
        <v>279</v>
      </c>
      <c r="C38" s="547">
        <v>92.2</v>
      </c>
      <c r="D38" s="109" t="s">
        <v>157</v>
      </c>
      <c r="E38" s="109">
        <v>94.5</v>
      </c>
      <c r="F38" s="109" t="s">
        <v>157</v>
      </c>
      <c r="G38" s="109">
        <v>97.7</v>
      </c>
      <c r="H38" s="109" t="s">
        <v>157</v>
      </c>
      <c r="I38" s="109">
        <v>97.3</v>
      </c>
      <c r="J38" s="109" t="s">
        <v>157</v>
      </c>
      <c r="K38" s="109">
        <v>92.6</v>
      </c>
      <c r="L38" s="109" t="s">
        <v>157</v>
      </c>
      <c r="M38" s="109">
        <v>93.2</v>
      </c>
      <c r="N38" s="109" t="s">
        <v>157</v>
      </c>
      <c r="O38" s="109">
        <v>100.4</v>
      </c>
      <c r="P38" s="109" t="s">
        <v>157</v>
      </c>
      <c r="Q38" s="109">
        <v>96.1</v>
      </c>
      <c r="R38" s="109" t="s">
        <v>157</v>
      </c>
      <c r="S38" s="109">
        <v>93.8</v>
      </c>
      <c r="T38" s="109" t="s">
        <v>157</v>
      </c>
      <c r="U38" s="109">
        <v>87.8</v>
      </c>
      <c r="V38" s="109" t="s">
        <v>157</v>
      </c>
      <c r="W38" s="109">
        <v>92.7</v>
      </c>
      <c r="X38" s="109" t="s">
        <v>157</v>
      </c>
      <c r="Y38" s="106"/>
      <c r="Z38" s="3"/>
    </row>
    <row r="39" spans="1:26" ht="15" customHeight="1" x14ac:dyDescent="0.25">
      <c r="A39" s="3"/>
      <c r="B39" s="534" t="s">
        <v>278</v>
      </c>
      <c r="C39" s="547">
        <v>113.7</v>
      </c>
      <c r="D39" s="109" t="s">
        <v>157</v>
      </c>
      <c r="E39" s="109">
        <v>111.1</v>
      </c>
      <c r="F39" s="109" t="s">
        <v>157</v>
      </c>
      <c r="G39" s="109">
        <v>111.9</v>
      </c>
      <c r="H39" s="109" t="s">
        <v>157</v>
      </c>
      <c r="I39" s="109">
        <v>103</v>
      </c>
      <c r="J39" s="109" t="s">
        <v>157</v>
      </c>
      <c r="K39" s="109">
        <v>90</v>
      </c>
      <c r="L39" s="109" t="s">
        <v>157</v>
      </c>
      <c r="M39" s="109">
        <v>101.7</v>
      </c>
      <c r="N39" s="109" t="s">
        <v>157</v>
      </c>
      <c r="O39" s="109">
        <v>118.4</v>
      </c>
      <c r="P39" s="109" t="s">
        <v>157</v>
      </c>
      <c r="Q39" s="109">
        <v>119.3</v>
      </c>
      <c r="R39" s="109" t="s">
        <v>157</v>
      </c>
      <c r="S39" s="109">
        <v>112.8</v>
      </c>
      <c r="T39" s="109" t="s">
        <v>157</v>
      </c>
      <c r="U39" s="109">
        <v>117.8</v>
      </c>
      <c r="V39" s="109" t="s">
        <v>157</v>
      </c>
      <c r="W39" s="109">
        <v>111.5</v>
      </c>
      <c r="X39" s="109" t="s">
        <v>157</v>
      </c>
      <c r="Y39" s="106"/>
      <c r="Z39" s="3"/>
    </row>
    <row r="40" spans="1:26" ht="15" customHeight="1" x14ac:dyDescent="0.25">
      <c r="A40" s="3"/>
      <c r="B40" s="534" t="s">
        <v>277</v>
      </c>
      <c r="C40" s="547">
        <v>105.5</v>
      </c>
      <c r="D40" s="109" t="s">
        <v>157</v>
      </c>
      <c r="E40" s="109">
        <v>103.5</v>
      </c>
      <c r="F40" s="109" t="s">
        <v>157</v>
      </c>
      <c r="G40" s="109">
        <v>102.5</v>
      </c>
      <c r="H40" s="109" t="s">
        <v>157</v>
      </c>
      <c r="I40" s="109">
        <v>104</v>
      </c>
      <c r="J40" s="109" t="s">
        <v>157</v>
      </c>
      <c r="K40" s="109">
        <v>107.3</v>
      </c>
      <c r="L40" s="109" t="s">
        <v>157</v>
      </c>
      <c r="M40" s="109">
        <v>98.1</v>
      </c>
      <c r="N40" s="109" t="s">
        <v>157</v>
      </c>
      <c r="O40" s="109">
        <v>108.2</v>
      </c>
      <c r="P40" s="109" t="s">
        <v>157</v>
      </c>
      <c r="Q40" s="109">
        <v>95</v>
      </c>
      <c r="R40" s="109" t="s">
        <v>157</v>
      </c>
      <c r="S40" s="109">
        <v>104.7</v>
      </c>
      <c r="T40" s="109" t="s">
        <v>157</v>
      </c>
      <c r="U40" s="109">
        <v>108.5</v>
      </c>
      <c r="V40" s="109" t="s">
        <v>157</v>
      </c>
      <c r="W40" s="109">
        <v>104.3</v>
      </c>
      <c r="X40" s="109" t="s">
        <v>157</v>
      </c>
      <c r="Y40" s="106"/>
      <c r="Z40" s="3"/>
    </row>
    <row r="41" spans="1:26" ht="15" customHeight="1" x14ac:dyDescent="0.25">
      <c r="A41" s="3"/>
      <c r="B41" s="534" t="s">
        <v>276</v>
      </c>
      <c r="C41" s="547">
        <v>89.9</v>
      </c>
      <c r="D41" s="109" t="s">
        <v>157</v>
      </c>
      <c r="E41" s="109">
        <v>90</v>
      </c>
      <c r="F41" s="109" t="s">
        <v>157</v>
      </c>
      <c r="G41" s="109">
        <v>100.2</v>
      </c>
      <c r="H41" s="109" t="s">
        <v>157</v>
      </c>
      <c r="I41" s="109">
        <v>92.7</v>
      </c>
      <c r="J41" s="109" t="s">
        <v>157</v>
      </c>
      <c r="K41" s="109">
        <v>103.7</v>
      </c>
      <c r="L41" s="109" t="s">
        <v>157</v>
      </c>
      <c r="M41" s="109">
        <v>88.3</v>
      </c>
      <c r="N41" s="109" t="s">
        <v>157</v>
      </c>
      <c r="O41" s="109">
        <v>91.8</v>
      </c>
      <c r="P41" s="109" t="s">
        <v>157</v>
      </c>
      <c r="Q41" s="109">
        <v>92.6</v>
      </c>
      <c r="R41" s="109" t="s">
        <v>157</v>
      </c>
      <c r="S41" s="109">
        <v>84.5</v>
      </c>
      <c r="T41" s="109" t="s">
        <v>157</v>
      </c>
      <c r="U41" s="109">
        <v>102</v>
      </c>
      <c r="V41" s="109" t="s">
        <v>157</v>
      </c>
      <c r="W41" s="109">
        <v>87.9</v>
      </c>
      <c r="X41" s="109" t="s">
        <v>157</v>
      </c>
      <c r="Y41" s="106"/>
      <c r="Z41" s="3"/>
    </row>
    <row r="42" spans="1:26" ht="24.75" customHeight="1" x14ac:dyDescent="0.3">
      <c r="A42" s="3"/>
      <c r="B42" s="51" t="s">
        <v>924</v>
      </c>
      <c r="C42" s="51"/>
      <c r="D42" s="51"/>
      <c r="E42" s="51"/>
      <c r="F42" s="51"/>
      <c r="G42" s="51"/>
      <c r="H42" s="51"/>
      <c r="I42" s="51"/>
      <c r="J42" s="256"/>
      <c r="K42" s="52" t="s">
        <v>925</v>
      </c>
      <c r="L42" s="550"/>
      <c r="M42" s="550"/>
      <c r="N42" s="550"/>
      <c r="O42" s="550"/>
      <c r="P42" s="550"/>
      <c r="Q42" s="550"/>
      <c r="R42" s="51"/>
      <c r="S42" s="51"/>
      <c r="T42" s="51"/>
      <c r="U42" s="51"/>
      <c r="V42" s="51"/>
      <c r="W42" s="51"/>
      <c r="X42" s="51"/>
      <c r="Y42" s="3"/>
      <c r="Z42" s="3"/>
    </row>
    <row r="43" spans="1:26" x14ac:dyDescent="0.25">
      <c r="A43" s="3"/>
      <c r="B43" s="20"/>
      <c r="C43" s="3"/>
      <c r="D43" s="3"/>
      <c r="E43" s="3"/>
      <c r="F43" s="3"/>
      <c r="G43" s="3"/>
      <c r="H43" s="3"/>
      <c r="I43" s="3"/>
      <c r="J43" s="20"/>
      <c r="K43" s="20"/>
      <c r="L43" s="20"/>
      <c r="M43" s="20"/>
      <c r="N43" s="20"/>
      <c r="O43" s="20"/>
      <c r="P43" s="20"/>
      <c r="Q43" s="20"/>
      <c r="R43" s="3"/>
      <c r="S43" s="3"/>
      <c r="T43" s="3"/>
      <c r="U43" s="3"/>
      <c r="V43" s="3"/>
      <c r="W43" s="3"/>
      <c r="X43" s="3"/>
      <c r="Y43" s="3"/>
      <c r="Z43" s="3"/>
    </row>
    <row r="44" spans="1:26" x14ac:dyDescent="0.25">
      <c r="A44" s="3"/>
      <c r="B44" s="3"/>
      <c r="C44" s="3"/>
      <c r="D44" s="3"/>
      <c r="E44" s="3"/>
      <c r="F44" s="3"/>
      <c r="G44" s="3"/>
      <c r="H44" s="3"/>
      <c r="I44" s="3"/>
      <c r="J44" s="20"/>
      <c r="K44" s="20"/>
      <c r="L44" s="20"/>
      <c r="M44" s="20"/>
      <c r="N44" s="20"/>
      <c r="O44" s="20"/>
      <c r="P44" s="20"/>
      <c r="Q44" s="20"/>
      <c r="R44" s="3"/>
      <c r="S44" s="3"/>
      <c r="T44" s="3"/>
      <c r="U44" s="3"/>
      <c r="V44" s="3"/>
      <c r="W44" s="3"/>
      <c r="X44" s="3"/>
      <c r="Y44" s="3"/>
      <c r="Z44" s="3"/>
    </row>
    <row r="45" spans="1:26"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sheetData>
  <sheetProtection insertHyperlinks="0"/>
  <mergeCells count="15">
    <mergeCell ref="W4:X4"/>
    <mergeCell ref="C6:X6"/>
    <mergeCell ref="C26:X26"/>
    <mergeCell ref="B1:U1"/>
    <mergeCell ref="B2:B5"/>
    <mergeCell ref="C2:D4"/>
    <mergeCell ref="E3:F4"/>
    <mergeCell ref="G4:H4"/>
    <mergeCell ref="I4:J4"/>
    <mergeCell ref="K4:L4"/>
    <mergeCell ref="M4:N4"/>
    <mergeCell ref="O4:P4"/>
    <mergeCell ref="Q4:R4"/>
    <mergeCell ref="S4:T4"/>
    <mergeCell ref="U4:V4"/>
  </mergeCells>
  <printOptions gridLinesSet="0"/>
  <pageMargins left="0.23622047244094491" right="0.23622047244094491" top="0.23622047244094491" bottom="0.23622047244094491" header="0" footer="0"/>
  <pageSetup paperSize="9" scale="64"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04730-03EF-4067-883C-C7E30C23286F}">
  <sheetPr>
    <pageSetUpPr autoPageBreaks="0"/>
  </sheetPr>
  <dimension ref="A1:EJ37"/>
  <sheetViews>
    <sheetView showGridLines="0" zoomScale="80" zoomScaleNormal="80" zoomScaleSheetLayoutView="80" workbookViewId="0"/>
  </sheetViews>
  <sheetFormatPr defaultColWidth="10.88671875" defaultRowHeight="13.2" x14ac:dyDescent="0.25"/>
  <cols>
    <col min="1" max="1" width="2.5546875" style="16" customWidth="1"/>
    <col min="2" max="2" width="16.88671875" style="16" customWidth="1"/>
    <col min="3" max="3" width="14.44140625" style="16" customWidth="1"/>
    <col min="4" max="4" width="2.5546875" style="16" customWidth="1"/>
    <col min="5" max="5" width="14.44140625" style="16" customWidth="1"/>
    <col min="6" max="6" width="2.5546875" style="16" customWidth="1"/>
    <col min="7" max="7" width="14.44140625" style="16" customWidth="1"/>
    <col min="8" max="8" width="2.5546875" style="16" customWidth="1"/>
    <col min="9" max="9" width="14.44140625" style="16" customWidth="1"/>
    <col min="10" max="10" width="2.5546875" style="16" customWidth="1"/>
    <col min="11" max="11" width="14.44140625" style="16" customWidth="1"/>
    <col min="12" max="12" width="2.5546875" style="16" customWidth="1"/>
    <col min="13" max="13" width="14.44140625" style="16" customWidth="1"/>
    <col min="14" max="14" width="2.5546875" style="16" customWidth="1"/>
    <col min="15" max="15" width="14.44140625" style="16" customWidth="1"/>
    <col min="16" max="16" width="2.5546875" style="16" customWidth="1"/>
    <col min="17" max="17" width="14.44140625" style="16" customWidth="1"/>
    <col min="18" max="18" width="2.5546875" style="16" customWidth="1"/>
    <col min="19" max="19" width="14.44140625" style="16" customWidth="1"/>
    <col min="20" max="20" width="2.5546875" style="16" customWidth="1"/>
    <col min="21" max="21" width="14.44140625" style="16" customWidth="1"/>
    <col min="22" max="23" width="2.5546875" style="16" customWidth="1"/>
    <col min="24" max="24" width="16.88671875" style="16" customWidth="1"/>
    <col min="25" max="25" width="14.44140625" style="16" customWidth="1"/>
    <col min="26" max="26" width="2.5546875" style="16" customWidth="1"/>
    <col min="27" max="27" width="13.33203125" style="16" customWidth="1"/>
    <col min="28" max="28" width="2.5546875" style="16" customWidth="1"/>
    <col min="29" max="29" width="13.33203125" style="16" customWidth="1"/>
    <col min="30" max="30" width="2.5546875" style="16" customWidth="1"/>
    <col min="31" max="31" width="14.44140625" style="16" customWidth="1"/>
    <col min="32" max="32" width="2.5546875" style="16" customWidth="1"/>
    <col min="33" max="33" width="14.44140625" style="16" customWidth="1"/>
    <col min="34" max="34" width="2.5546875" style="16" customWidth="1"/>
    <col min="35" max="35" width="13.33203125" style="16" customWidth="1"/>
    <col min="36" max="36" width="2.5546875" style="16" customWidth="1"/>
    <col min="37" max="37" width="13.33203125" style="16" customWidth="1"/>
    <col min="38" max="38" width="2.5546875" style="16" customWidth="1"/>
    <col min="39" max="39" width="13.33203125" style="16" customWidth="1"/>
    <col min="40" max="40" width="2.5546875" style="16" customWidth="1"/>
    <col min="41" max="41" width="14.44140625" style="16" customWidth="1"/>
    <col min="42" max="42" width="2.5546875" style="16" customWidth="1"/>
    <col min="43" max="43" width="13.33203125" style="16" customWidth="1"/>
    <col min="44" max="44" width="2.5546875" style="16" customWidth="1"/>
    <col min="45" max="45" width="13.33203125" style="16" customWidth="1"/>
    <col min="46" max="47" width="2.5546875" style="16" customWidth="1"/>
    <col min="48" max="48" width="16.88671875" style="16" customWidth="1"/>
    <col min="49" max="49" width="13.33203125" style="16" customWidth="1"/>
    <col min="50" max="50" width="2.5546875" style="16" customWidth="1"/>
    <col min="51" max="51" width="13.33203125" style="16" customWidth="1"/>
    <col min="52" max="52" width="2.5546875" style="16" customWidth="1"/>
    <col min="53" max="53" width="13.33203125" style="16" customWidth="1"/>
    <col min="54" max="54" width="2.5546875" style="16" customWidth="1"/>
    <col min="55" max="55" width="13.33203125" style="16" customWidth="1"/>
    <col min="56" max="56" width="2.5546875" style="16" customWidth="1"/>
    <col min="57" max="57" width="13.33203125" style="16" customWidth="1"/>
    <col min="58" max="58" width="2.5546875" style="16" customWidth="1"/>
    <col min="59" max="59" width="13.33203125" style="16" customWidth="1"/>
    <col min="60" max="60" width="2.5546875" style="16" customWidth="1"/>
    <col min="61" max="61" width="13.33203125" style="16" customWidth="1"/>
    <col min="62" max="62" width="2.5546875" style="16" customWidth="1"/>
    <col min="63" max="63" width="13.33203125" style="16" customWidth="1"/>
    <col min="64" max="64" width="2.5546875" style="16" customWidth="1"/>
    <col min="65" max="65" width="13.33203125" style="16" customWidth="1"/>
    <col min="66" max="66" width="2.5546875" style="16" customWidth="1"/>
    <col min="67" max="67" width="13.33203125" style="16" customWidth="1"/>
    <col min="68" max="68" width="2.5546875" style="16" customWidth="1"/>
    <col min="69" max="69" width="13.33203125" style="16" customWidth="1"/>
    <col min="70" max="71" width="2.5546875" style="16" customWidth="1"/>
    <col min="72" max="72" width="16.88671875" style="16" customWidth="1"/>
    <col min="73" max="73" width="13.33203125" style="16" customWidth="1"/>
    <col min="74" max="74" width="2.5546875" style="16" customWidth="1"/>
    <col min="75" max="75" width="13.33203125" style="16" customWidth="1"/>
    <col min="76" max="76" width="2.5546875" style="16" customWidth="1"/>
    <col min="77" max="77" width="13.33203125" style="16" customWidth="1"/>
    <col min="78" max="78" width="2.5546875" style="16" customWidth="1"/>
    <col min="79" max="79" width="13.33203125" style="16" customWidth="1"/>
    <col min="80" max="80" width="2.5546875" style="16" customWidth="1"/>
    <col min="81" max="81" width="13.33203125" style="16" customWidth="1"/>
    <col min="82" max="82" width="2.5546875" style="16" customWidth="1"/>
    <col min="83" max="83" width="13.33203125" style="16" customWidth="1"/>
    <col min="84" max="84" width="2.5546875" style="16" customWidth="1"/>
    <col min="85" max="85" width="13.33203125" style="16" customWidth="1"/>
    <col min="86" max="86" width="2.5546875" style="16" customWidth="1"/>
    <col min="87" max="87" width="13.33203125" style="16" customWidth="1"/>
    <col min="88" max="88" width="2.5546875" style="16" customWidth="1"/>
    <col min="89" max="89" width="13.33203125" style="16" customWidth="1"/>
    <col min="90" max="90" width="2.5546875" style="16" customWidth="1"/>
    <col min="91" max="91" width="13.33203125" style="16" customWidth="1"/>
    <col min="92" max="92" width="2.5546875" style="16" customWidth="1"/>
    <col min="93" max="93" width="13.33203125" style="16" customWidth="1"/>
    <col min="94" max="94" width="2.5546875" style="16" customWidth="1"/>
    <col min="95" max="95" width="2.44140625" style="16" customWidth="1"/>
    <col min="96" max="96" width="16.88671875" style="16" customWidth="1"/>
    <col min="97" max="97" width="13.33203125" style="16" customWidth="1"/>
    <col min="98" max="98" width="2.5546875" style="16" customWidth="1"/>
    <col min="99" max="99" width="13.33203125" style="16" customWidth="1"/>
    <col min="100" max="100" width="2.5546875" style="16" customWidth="1"/>
    <col min="101" max="101" width="13.33203125" style="16" customWidth="1"/>
    <col min="102" max="102" width="2.5546875" style="16" customWidth="1"/>
    <col min="103" max="103" width="13.33203125" style="16" customWidth="1"/>
    <col min="104" max="104" width="2.5546875" style="16" customWidth="1"/>
    <col min="105" max="105" width="13.33203125" style="16" customWidth="1"/>
    <col min="106" max="106" width="2.5546875" style="16" customWidth="1"/>
    <col min="107" max="107" width="13.33203125" style="16" customWidth="1"/>
    <col min="108" max="108" width="2.5546875" style="16" customWidth="1"/>
    <col min="109" max="109" width="13.33203125" style="16" customWidth="1"/>
    <col min="110" max="110" width="2.5546875" style="16" customWidth="1"/>
    <col min="111" max="111" width="13.33203125" style="16" customWidth="1"/>
    <col min="112" max="112" width="2.5546875" style="16" customWidth="1"/>
    <col min="113" max="113" width="13.33203125" style="16" customWidth="1"/>
    <col min="114" max="114" width="2.5546875" style="16" customWidth="1"/>
    <col min="115" max="115" width="13.33203125" style="16" customWidth="1"/>
    <col min="116" max="116" width="2.5546875" style="16" customWidth="1"/>
    <col min="117" max="117" width="13.33203125" style="16" customWidth="1"/>
    <col min="118" max="118" width="2.5546875" style="16" customWidth="1"/>
    <col min="119" max="119" width="1.88671875" style="16" customWidth="1"/>
    <col min="120" max="120" width="16.88671875" style="16" customWidth="1"/>
    <col min="121" max="121" width="14.6640625" style="16" customWidth="1"/>
    <col min="122" max="122" width="2.5546875" style="16" customWidth="1"/>
    <col min="123" max="123" width="13.33203125" style="16" customWidth="1"/>
    <col min="124" max="124" width="2.5546875" style="16" customWidth="1"/>
    <col min="125" max="125" width="13.33203125" style="16" customWidth="1"/>
    <col min="126" max="126" width="2.5546875" style="16" customWidth="1"/>
    <col min="127" max="127" width="13.33203125" style="16" customWidth="1"/>
    <col min="128" max="128" width="2.5546875" style="16" customWidth="1"/>
    <col min="129" max="129" width="13.33203125" style="16" customWidth="1"/>
    <col min="130" max="130" width="2.5546875" style="16" customWidth="1"/>
    <col min="131" max="131" width="13.33203125" style="16" customWidth="1"/>
    <col min="132" max="132" width="2.5546875" style="16" customWidth="1"/>
    <col min="133" max="133" width="13.33203125" style="16" customWidth="1"/>
    <col min="134" max="134" width="2.5546875" style="16" customWidth="1"/>
    <col min="135" max="135" width="13.33203125" style="16" customWidth="1"/>
    <col min="136" max="136" width="2.5546875" style="16" customWidth="1"/>
    <col min="137" max="137" width="13.33203125" style="16" customWidth="1"/>
    <col min="138" max="138" width="2.5546875" style="16" customWidth="1"/>
    <col min="139" max="139" width="13.33203125" style="16" customWidth="1"/>
    <col min="140" max="140" width="2.5546875" style="16" customWidth="1"/>
    <col min="141" max="16384" width="10.88671875" style="16"/>
  </cols>
  <sheetData>
    <row r="1" spans="1:140" s="48" customFormat="1" ht="45.75" customHeight="1" x14ac:dyDescent="0.25">
      <c r="B1" s="1313" t="s">
        <v>926</v>
      </c>
      <c r="C1" s="1313"/>
      <c r="D1" s="1313"/>
      <c r="E1" s="1313"/>
      <c r="F1" s="1313"/>
      <c r="G1" s="1313"/>
      <c r="H1" s="1313"/>
      <c r="I1" s="1313"/>
      <c r="J1" s="1313"/>
      <c r="K1" s="1313"/>
      <c r="L1" s="1313"/>
      <c r="M1" s="1313"/>
      <c r="N1" s="1313"/>
      <c r="O1" s="1313"/>
      <c r="P1" s="1313"/>
      <c r="Q1" s="1313"/>
      <c r="R1" s="1313"/>
      <c r="S1" s="1313"/>
      <c r="T1" s="1313"/>
      <c r="U1" s="1313"/>
      <c r="X1" s="1402" t="s">
        <v>927</v>
      </c>
      <c r="Y1" s="1402"/>
      <c r="Z1" s="1402"/>
      <c r="AA1" s="1402"/>
      <c r="AB1" s="1402"/>
      <c r="AC1" s="1402"/>
      <c r="AD1" s="1402"/>
      <c r="AE1" s="1402"/>
      <c r="AF1" s="1402"/>
      <c r="AG1" s="1402"/>
      <c r="AH1" s="1402"/>
      <c r="AI1" s="1402"/>
      <c r="AJ1" s="1402"/>
      <c r="AK1" s="1402"/>
      <c r="AL1" s="1402"/>
      <c r="AM1" s="1402"/>
      <c r="AN1" s="1402"/>
      <c r="AO1" s="1402"/>
      <c r="AS1" s="551"/>
      <c r="AT1" s="551"/>
      <c r="AV1" s="1403" t="s">
        <v>928</v>
      </c>
      <c r="AW1" s="1403"/>
      <c r="AX1" s="1403"/>
      <c r="AY1" s="1403"/>
      <c r="AZ1" s="1403"/>
      <c r="BA1" s="1403"/>
      <c r="BB1" s="1403"/>
      <c r="BC1" s="551"/>
      <c r="BD1" s="551"/>
      <c r="BE1" s="551"/>
      <c r="BF1" s="551"/>
      <c r="BG1" s="551"/>
      <c r="BH1" s="551"/>
      <c r="BI1" s="551"/>
      <c r="BJ1" s="551"/>
      <c r="BK1" s="551"/>
      <c r="BL1" s="551"/>
      <c r="BM1" s="551"/>
      <c r="BQ1" s="552"/>
      <c r="BR1" s="552"/>
      <c r="BT1" s="1050" t="s">
        <v>929</v>
      </c>
      <c r="BU1" s="1050"/>
      <c r="BV1" s="1050"/>
      <c r="BW1" s="1050"/>
      <c r="BX1" s="1050"/>
      <c r="BY1" s="1050"/>
      <c r="BZ1" s="1050"/>
      <c r="CA1" s="552"/>
      <c r="CB1" s="552"/>
      <c r="CC1" s="552"/>
      <c r="CD1" s="552"/>
      <c r="CE1" s="552"/>
      <c r="CF1" s="552"/>
      <c r="CG1" s="49"/>
      <c r="CH1" s="49"/>
      <c r="CI1" s="552"/>
      <c r="CJ1" s="552"/>
      <c r="CK1" s="552"/>
      <c r="CL1" s="552"/>
      <c r="CM1" s="552"/>
      <c r="CN1" s="552"/>
      <c r="CO1" s="552"/>
      <c r="CP1" s="552"/>
      <c r="CR1" s="1050" t="s">
        <v>930</v>
      </c>
      <c r="CS1" s="1050"/>
      <c r="CT1" s="1050"/>
      <c r="CU1" s="1050"/>
      <c r="CV1" s="1050"/>
      <c r="CW1" s="1050"/>
      <c r="CX1" s="1050"/>
      <c r="CY1" s="51"/>
      <c r="CZ1" s="51"/>
      <c r="DA1" s="51"/>
      <c r="DB1" s="51"/>
      <c r="DC1" s="51"/>
      <c r="DD1" s="51"/>
      <c r="DE1" s="51"/>
      <c r="DF1" s="51"/>
      <c r="DG1" s="552"/>
      <c r="DH1" s="552"/>
      <c r="DI1" s="552"/>
      <c r="DJ1" s="552"/>
      <c r="DK1" s="552"/>
      <c r="DL1" s="552"/>
      <c r="DM1" s="552"/>
      <c r="DN1" s="552"/>
      <c r="DO1" s="51"/>
      <c r="DP1" s="1050" t="s">
        <v>931</v>
      </c>
      <c r="DQ1" s="1050"/>
      <c r="DR1" s="1050"/>
      <c r="DS1" s="1050"/>
      <c r="DT1" s="1050"/>
      <c r="DU1" s="1050"/>
      <c r="DV1" s="1050"/>
      <c r="DW1" s="51"/>
      <c r="DX1" s="51"/>
      <c r="DY1" s="51"/>
      <c r="DZ1" s="51"/>
      <c r="EA1" s="51"/>
      <c r="EB1" s="51"/>
      <c r="EC1" s="51"/>
      <c r="ED1" s="51"/>
      <c r="EE1" s="51"/>
      <c r="EF1" s="51"/>
      <c r="EG1" s="51"/>
      <c r="EH1" s="51"/>
      <c r="EI1" s="51"/>
      <c r="EJ1" s="51"/>
    </row>
    <row r="2" spans="1:140" s="48" customFormat="1" ht="34.5" customHeight="1" x14ac:dyDescent="0.25">
      <c r="A2" s="56"/>
      <c r="B2" s="1308" t="s">
        <v>932</v>
      </c>
      <c r="C2" s="1304" t="s">
        <v>933</v>
      </c>
      <c r="D2" s="1305"/>
      <c r="E2" s="1304" t="s">
        <v>934</v>
      </c>
      <c r="F2" s="1305"/>
      <c r="G2" s="1304" t="s">
        <v>935</v>
      </c>
      <c r="H2" s="1305"/>
      <c r="I2" s="1304" t="s">
        <v>936</v>
      </c>
      <c r="J2" s="1305"/>
      <c r="K2" s="1304" t="s">
        <v>937</v>
      </c>
      <c r="L2" s="1305"/>
      <c r="M2" s="1304" t="s">
        <v>938</v>
      </c>
      <c r="N2" s="1305"/>
      <c r="O2" s="1304" t="s">
        <v>939</v>
      </c>
      <c r="P2" s="1308"/>
      <c r="Q2" s="553"/>
      <c r="R2" s="554"/>
      <c r="S2" s="1304" t="s">
        <v>940</v>
      </c>
      <c r="T2" s="1305"/>
      <c r="U2" s="1304" t="s">
        <v>941</v>
      </c>
      <c r="V2" s="1308"/>
      <c r="W2" s="56"/>
      <c r="X2" s="1308" t="s">
        <v>932</v>
      </c>
      <c r="Y2" s="1304" t="s">
        <v>942</v>
      </c>
      <c r="Z2" s="1308"/>
      <c r="AA2" s="1304" t="s">
        <v>943</v>
      </c>
      <c r="AB2" s="1305"/>
      <c r="AC2" s="1304" t="s">
        <v>944</v>
      </c>
      <c r="AD2" s="1308"/>
      <c r="AE2" s="555"/>
      <c r="AF2" s="555"/>
      <c r="AG2" s="555"/>
      <c r="AH2" s="555"/>
      <c r="AI2" s="1304" t="s">
        <v>945</v>
      </c>
      <c r="AJ2" s="1305"/>
      <c r="AK2" s="1304" t="s">
        <v>946</v>
      </c>
      <c r="AL2" s="1305"/>
      <c r="AM2" s="1304" t="s">
        <v>947</v>
      </c>
      <c r="AN2" s="1305"/>
      <c r="AO2" s="1304" t="s">
        <v>948</v>
      </c>
      <c r="AP2" s="1305"/>
      <c r="AQ2" s="1308" t="s">
        <v>949</v>
      </c>
      <c r="AR2" s="1308"/>
      <c r="AS2" s="1304" t="s">
        <v>950</v>
      </c>
      <c r="AT2" s="1305"/>
      <c r="AU2" s="56"/>
      <c r="AV2" s="1308" t="s">
        <v>932</v>
      </c>
      <c r="AW2" s="1304" t="s">
        <v>951</v>
      </c>
      <c r="AX2" s="1305"/>
      <c r="AY2" s="1304" t="s">
        <v>952</v>
      </c>
      <c r="AZ2" s="1305"/>
      <c r="BA2" s="1304" t="s">
        <v>953</v>
      </c>
      <c r="BB2" s="1305"/>
      <c r="BC2" s="1304" t="s">
        <v>954</v>
      </c>
      <c r="BD2" s="1308"/>
      <c r="BE2" s="555"/>
      <c r="BF2" s="554"/>
      <c r="BG2" s="1308" t="s">
        <v>955</v>
      </c>
      <c r="BH2" s="1305"/>
      <c r="BI2" s="1304" t="s">
        <v>956</v>
      </c>
      <c r="BJ2" s="1305"/>
      <c r="BK2" s="1308" t="s">
        <v>957</v>
      </c>
      <c r="BL2" s="1308"/>
      <c r="BM2" s="1298" t="s">
        <v>958</v>
      </c>
      <c r="BN2" s="1300"/>
      <c r="BO2" s="1300"/>
      <c r="BP2" s="1299"/>
      <c r="BQ2" s="1308" t="s">
        <v>959</v>
      </c>
      <c r="BR2" s="1305"/>
      <c r="BT2" s="1308" t="s">
        <v>932</v>
      </c>
      <c r="BU2" s="1304" t="s">
        <v>960</v>
      </c>
      <c r="BV2" s="1305"/>
      <c r="BW2" s="1304" t="s">
        <v>961</v>
      </c>
      <c r="BX2" s="1305"/>
      <c r="BY2" s="1304" t="s">
        <v>962</v>
      </c>
      <c r="BZ2" s="1305"/>
      <c r="CA2" s="1304" t="s">
        <v>963</v>
      </c>
      <c r="CB2" s="1305"/>
      <c r="CC2" s="1304" t="s">
        <v>964</v>
      </c>
      <c r="CD2" s="1305"/>
      <c r="CE2" s="1304" t="s">
        <v>965</v>
      </c>
      <c r="CF2" s="1305"/>
      <c r="CG2" s="1304" t="s">
        <v>966</v>
      </c>
      <c r="CH2" s="1308"/>
      <c r="CI2" s="1298" t="s">
        <v>967</v>
      </c>
      <c r="CJ2" s="1300"/>
      <c r="CK2" s="1300"/>
      <c r="CL2" s="1300"/>
      <c r="CM2" s="1300"/>
      <c r="CN2" s="1299"/>
      <c r="CO2" s="1304" t="s">
        <v>968</v>
      </c>
      <c r="CP2" s="1305"/>
      <c r="CR2" s="1308" t="s">
        <v>932</v>
      </c>
      <c r="CS2" s="1304" t="s">
        <v>969</v>
      </c>
      <c r="CT2" s="1305"/>
      <c r="CU2" s="1304" t="s">
        <v>970</v>
      </c>
      <c r="CV2" s="1305"/>
      <c r="CW2" s="1304" t="s">
        <v>971</v>
      </c>
      <c r="CX2" s="1305"/>
      <c r="CY2" s="1304" t="s">
        <v>972</v>
      </c>
      <c r="CZ2" s="1305"/>
      <c r="DA2" s="1304" t="s">
        <v>973</v>
      </c>
      <c r="DB2" s="1305"/>
      <c r="DC2" s="1304" t="s">
        <v>974</v>
      </c>
      <c r="DD2" s="1305"/>
      <c r="DE2" s="1304" t="s">
        <v>975</v>
      </c>
      <c r="DF2" s="1308"/>
      <c r="DG2" s="1304" t="s">
        <v>976</v>
      </c>
      <c r="DH2" s="1305"/>
      <c r="DI2" s="1304" t="s">
        <v>977</v>
      </c>
      <c r="DJ2" s="1305"/>
      <c r="DK2" s="1304" t="s">
        <v>978</v>
      </c>
      <c r="DL2" s="1305"/>
      <c r="DM2" s="1304" t="s">
        <v>979</v>
      </c>
      <c r="DN2" s="1305"/>
      <c r="DO2" s="56"/>
      <c r="DP2" s="1308" t="s">
        <v>932</v>
      </c>
      <c r="DQ2" s="1304" t="s">
        <v>980</v>
      </c>
      <c r="DR2" s="1305"/>
      <c r="DS2" s="1304" t="s">
        <v>981</v>
      </c>
      <c r="DT2" s="1305"/>
      <c r="DU2" s="1304" t="s">
        <v>982</v>
      </c>
      <c r="DV2" s="1305"/>
      <c r="DW2" s="1304" t="s">
        <v>983</v>
      </c>
      <c r="DX2" s="1305"/>
      <c r="DY2" s="1304" t="s">
        <v>984</v>
      </c>
      <c r="DZ2" s="1305"/>
      <c r="EA2" s="1304" t="s">
        <v>985</v>
      </c>
      <c r="EB2" s="1305"/>
      <c r="EC2" s="1304" t="s">
        <v>986</v>
      </c>
      <c r="ED2" s="1305"/>
      <c r="EE2" s="1304" t="s">
        <v>987</v>
      </c>
      <c r="EF2" s="1305"/>
      <c r="EG2" s="1304" t="s">
        <v>988</v>
      </c>
      <c r="EH2" s="1305"/>
      <c r="EI2" s="1304" t="s">
        <v>989</v>
      </c>
      <c r="EJ2" s="1308"/>
    </row>
    <row r="3" spans="1:140" s="48" customFormat="1" ht="153.75" customHeight="1" x14ac:dyDescent="0.25">
      <c r="A3" s="56"/>
      <c r="B3" s="1309"/>
      <c r="C3" s="1306"/>
      <c r="D3" s="1307"/>
      <c r="E3" s="1306"/>
      <c r="F3" s="1307"/>
      <c r="G3" s="1339"/>
      <c r="H3" s="1330"/>
      <c r="I3" s="1306"/>
      <c r="J3" s="1307"/>
      <c r="K3" s="1306"/>
      <c r="L3" s="1307"/>
      <c r="M3" s="1306"/>
      <c r="N3" s="1307"/>
      <c r="O3" s="1306"/>
      <c r="P3" s="1307"/>
      <c r="Q3" s="1298" t="s">
        <v>990</v>
      </c>
      <c r="R3" s="1299"/>
      <c r="S3" s="1306"/>
      <c r="T3" s="1307"/>
      <c r="U3" s="1306"/>
      <c r="V3" s="1338"/>
      <c r="W3" s="56"/>
      <c r="X3" s="1309"/>
      <c r="Y3" s="1339"/>
      <c r="Z3" s="1309"/>
      <c r="AA3" s="1306"/>
      <c r="AB3" s="1307"/>
      <c r="AC3" s="1306"/>
      <c r="AD3" s="1307"/>
      <c r="AE3" s="1298" t="s">
        <v>991</v>
      </c>
      <c r="AF3" s="1299"/>
      <c r="AG3" s="1300" t="s">
        <v>992</v>
      </c>
      <c r="AH3" s="1300"/>
      <c r="AI3" s="1306"/>
      <c r="AJ3" s="1307"/>
      <c r="AK3" s="1306"/>
      <c r="AL3" s="1307"/>
      <c r="AM3" s="1306"/>
      <c r="AN3" s="1307"/>
      <c r="AO3" s="1306"/>
      <c r="AP3" s="1307"/>
      <c r="AQ3" s="1338"/>
      <c r="AR3" s="1338"/>
      <c r="AS3" s="1306"/>
      <c r="AT3" s="1307"/>
      <c r="AU3" s="56"/>
      <c r="AV3" s="1309"/>
      <c r="AW3" s="1306"/>
      <c r="AX3" s="1307"/>
      <c r="AY3" s="1306"/>
      <c r="AZ3" s="1307"/>
      <c r="BA3" s="1306"/>
      <c r="BB3" s="1307"/>
      <c r="BC3" s="1306"/>
      <c r="BD3" s="1338"/>
      <c r="BE3" s="1298" t="s">
        <v>993</v>
      </c>
      <c r="BF3" s="1299"/>
      <c r="BG3" s="1338"/>
      <c r="BH3" s="1307"/>
      <c r="BI3" s="1400"/>
      <c r="BJ3" s="1401"/>
      <c r="BK3" s="1309"/>
      <c r="BL3" s="1309"/>
      <c r="BM3" s="1298" t="s">
        <v>994</v>
      </c>
      <c r="BN3" s="1299"/>
      <c r="BO3" s="1298" t="s">
        <v>995</v>
      </c>
      <c r="BP3" s="1299"/>
      <c r="BQ3" s="1338"/>
      <c r="BR3" s="1307"/>
      <c r="BT3" s="1309"/>
      <c r="BU3" s="1306"/>
      <c r="BV3" s="1307"/>
      <c r="BW3" s="1306"/>
      <c r="BX3" s="1307"/>
      <c r="BY3" s="1306"/>
      <c r="BZ3" s="1307"/>
      <c r="CA3" s="1306"/>
      <c r="CB3" s="1307"/>
      <c r="CC3" s="1306"/>
      <c r="CD3" s="1307"/>
      <c r="CE3" s="1306"/>
      <c r="CF3" s="1307"/>
      <c r="CG3" s="1306"/>
      <c r="CH3" s="1338"/>
      <c r="CI3" s="1298" t="s">
        <v>996</v>
      </c>
      <c r="CJ3" s="1299"/>
      <c r="CK3" s="1298" t="s">
        <v>997</v>
      </c>
      <c r="CL3" s="1299"/>
      <c r="CM3" s="1298" t="s">
        <v>998</v>
      </c>
      <c r="CN3" s="1299"/>
      <c r="CO3" s="1306"/>
      <c r="CP3" s="1307"/>
      <c r="CR3" s="1309"/>
      <c r="CS3" s="1306"/>
      <c r="CT3" s="1307"/>
      <c r="CU3" s="1306"/>
      <c r="CV3" s="1307"/>
      <c r="CW3" s="1339"/>
      <c r="CX3" s="1330"/>
      <c r="CY3" s="1306"/>
      <c r="CZ3" s="1307"/>
      <c r="DA3" s="1306"/>
      <c r="DB3" s="1307"/>
      <c r="DC3" s="1306"/>
      <c r="DD3" s="1307"/>
      <c r="DE3" s="1306"/>
      <c r="DF3" s="1338"/>
      <c r="DG3" s="1306"/>
      <c r="DH3" s="1307"/>
      <c r="DI3" s="1306"/>
      <c r="DJ3" s="1307"/>
      <c r="DK3" s="1306"/>
      <c r="DL3" s="1307"/>
      <c r="DM3" s="1306"/>
      <c r="DN3" s="1307"/>
      <c r="DO3" s="56"/>
      <c r="DP3" s="1309"/>
      <c r="DQ3" s="1306"/>
      <c r="DR3" s="1307"/>
      <c r="DS3" s="1306"/>
      <c r="DT3" s="1307"/>
      <c r="DU3" s="1306"/>
      <c r="DV3" s="1307"/>
      <c r="DW3" s="1306"/>
      <c r="DX3" s="1307"/>
      <c r="DY3" s="1306"/>
      <c r="DZ3" s="1307"/>
      <c r="EA3" s="1306"/>
      <c r="EB3" s="1307"/>
      <c r="EC3" s="1306"/>
      <c r="ED3" s="1307"/>
      <c r="EE3" s="1306"/>
      <c r="EF3" s="1307"/>
      <c r="EG3" s="1306"/>
      <c r="EH3" s="1307"/>
      <c r="EI3" s="1306"/>
      <c r="EJ3" s="1338"/>
    </row>
    <row r="4" spans="1:140" s="48" customFormat="1" ht="33" customHeight="1" x14ac:dyDescent="0.25">
      <c r="A4" s="56"/>
      <c r="B4" s="1309"/>
      <c r="C4" s="1392" t="s">
        <v>999</v>
      </c>
      <c r="D4" s="1393"/>
      <c r="E4" s="1393"/>
      <c r="F4" s="1394"/>
      <c r="G4" s="1392" t="s">
        <v>1000</v>
      </c>
      <c r="H4" s="1395"/>
      <c r="I4" s="1396" t="s">
        <v>1001</v>
      </c>
      <c r="J4" s="1393"/>
      <c r="K4" s="1393"/>
      <c r="L4" s="1393"/>
      <c r="M4" s="1393"/>
      <c r="N4" s="1393"/>
      <c r="O4" s="1393"/>
      <c r="P4" s="1393"/>
      <c r="Q4" s="1393"/>
      <c r="R4" s="1393"/>
      <c r="S4" s="1393"/>
      <c r="T4" s="1393"/>
      <c r="U4" s="1393"/>
      <c r="V4" s="1393"/>
      <c r="W4" s="56"/>
      <c r="X4" s="1309"/>
      <c r="Y4" s="1396" t="s">
        <v>1002</v>
      </c>
      <c r="Z4" s="1393"/>
      <c r="AA4" s="1393"/>
      <c r="AB4" s="1393"/>
      <c r="AC4" s="1393"/>
      <c r="AD4" s="1393"/>
      <c r="AE4" s="1393"/>
      <c r="AF4" s="1393"/>
      <c r="AG4" s="1393"/>
      <c r="AH4" s="1393"/>
      <c r="AI4" s="1393"/>
      <c r="AJ4" s="1393"/>
      <c r="AK4" s="1393"/>
      <c r="AL4" s="1393"/>
      <c r="AM4" s="1393"/>
      <c r="AN4" s="1393"/>
      <c r="AO4" s="1393"/>
      <c r="AP4" s="1393"/>
      <c r="AQ4" s="1393"/>
      <c r="AR4" s="1393"/>
      <c r="AS4" s="1393"/>
      <c r="AT4" s="1393"/>
      <c r="AU4" s="56"/>
      <c r="AV4" s="1309"/>
      <c r="AW4" s="1392" t="s">
        <v>1003</v>
      </c>
      <c r="AX4" s="1393"/>
      <c r="AY4" s="1393"/>
      <c r="AZ4" s="1394"/>
      <c r="BA4" s="1396" t="s">
        <v>1004</v>
      </c>
      <c r="BB4" s="1393"/>
      <c r="BC4" s="1393"/>
      <c r="BD4" s="1393"/>
      <c r="BE4" s="1393"/>
      <c r="BF4" s="1393"/>
      <c r="BG4" s="1393"/>
      <c r="BH4" s="1394"/>
      <c r="BI4" s="1398" t="s">
        <v>1005</v>
      </c>
      <c r="BJ4" s="1399"/>
      <c r="BK4" s="1392" t="s">
        <v>1006</v>
      </c>
      <c r="BL4" s="1395"/>
      <c r="BM4" s="1392" t="s">
        <v>1007</v>
      </c>
      <c r="BN4" s="1393"/>
      <c r="BO4" s="1393"/>
      <c r="BP4" s="1394"/>
      <c r="BQ4" s="1392" t="s">
        <v>1008</v>
      </c>
      <c r="BR4" s="1397"/>
      <c r="BT4" s="1309"/>
      <c r="BU4" s="1392" t="s">
        <v>1009</v>
      </c>
      <c r="BV4" s="1394"/>
      <c r="BW4" s="1392" t="s">
        <v>1006</v>
      </c>
      <c r="BX4" s="1395"/>
      <c r="BY4" s="1396" t="s">
        <v>1010</v>
      </c>
      <c r="BZ4" s="1393"/>
      <c r="CA4" s="1393"/>
      <c r="CB4" s="1393"/>
      <c r="CC4" s="1393"/>
      <c r="CD4" s="1393"/>
      <c r="CE4" s="1393"/>
      <c r="CF4" s="1393"/>
      <c r="CG4" s="1393"/>
      <c r="CH4" s="1393"/>
      <c r="CI4" s="1396" t="s">
        <v>1011</v>
      </c>
      <c r="CJ4" s="1393"/>
      <c r="CK4" s="1393"/>
      <c r="CL4" s="1393"/>
      <c r="CM4" s="1393"/>
      <c r="CN4" s="1393"/>
      <c r="CO4" s="1068"/>
      <c r="CP4" s="1393"/>
      <c r="CR4" s="1309"/>
      <c r="CS4" s="1392" t="s">
        <v>1003</v>
      </c>
      <c r="CT4" s="1393"/>
      <c r="CU4" s="1393"/>
      <c r="CV4" s="1394"/>
      <c r="CW4" s="1392" t="s">
        <v>1007</v>
      </c>
      <c r="CX4" s="1395"/>
      <c r="CY4" s="1396" t="s">
        <v>1011</v>
      </c>
      <c r="CZ4" s="1393"/>
      <c r="DA4" s="1393"/>
      <c r="DB4" s="1393"/>
      <c r="DC4" s="1393"/>
      <c r="DD4" s="1393"/>
      <c r="DE4" s="1393"/>
      <c r="DF4" s="1393"/>
      <c r="DG4" s="1393"/>
      <c r="DH4" s="1393"/>
      <c r="DI4" s="1393"/>
      <c r="DJ4" s="1393"/>
      <c r="DK4" s="1393"/>
      <c r="DL4" s="1393"/>
      <c r="DM4" s="1393"/>
      <c r="DN4" s="1393"/>
      <c r="DO4" s="59"/>
      <c r="DP4" s="1309"/>
      <c r="DQ4" s="1392" t="s">
        <v>1003</v>
      </c>
      <c r="DR4" s="1397"/>
      <c r="DS4" s="1396" t="s">
        <v>1012</v>
      </c>
      <c r="DT4" s="1393"/>
      <c r="DU4" s="1393"/>
      <c r="DV4" s="1393"/>
      <c r="DW4" s="1393"/>
      <c r="DX4" s="1393"/>
      <c r="DY4" s="1393"/>
      <c r="DZ4" s="1393"/>
      <c r="EA4" s="1393"/>
      <c r="EB4" s="1393"/>
      <c r="EC4" s="1393"/>
      <c r="ED4" s="1393"/>
      <c r="EE4" s="1393"/>
      <c r="EF4" s="1393"/>
      <c r="EG4" s="1393"/>
      <c r="EH4" s="1394"/>
      <c r="EI4" s="1392" t="s">
        <v>1013</v>
      </c>
      <c r="EJ4" s="1397"/>
    </row>
    <row r="5" spans="1:140" s="48" customFormat="1" ht="18" customHeight="1" x14ac:dyDescent="0.25">
      <c r="A5" s="56"/>
      <c r="B5" s="1338"/>
      <c r="C5" s="556">
        <v>1</v>
      </c>
      <c r="D5" s="557"/>
      <c r="E5" s="556">
        <v>2</v>
      </c>
      <c r="F5" s="557"/>
      <c r="G5" s="1389">
        <v>3</v>
      </c>
      <c r="H5" s="1388"/>
      <c r="I5" s="1389">
        <v>4</v>
      </c>
      <c r="J5" s="1388"/>
      <c r="K5" s="1389">
        <v>5</v>
      </c>
      <c r="L5" s="1388"/>
      <c r="M5" s="556">
        <v>6</v>
      </c>
      <c r="N5" s="557"/>
      <c r="O5" s="556">
        <v>7</v>
      </c>
      <c r="P5" s="557"/>
      <c r="Q5" s="556">
        <v>8</v>
      </c>
      <c r="R5" s="557"/>
      <c r="S5" s="1389">
        <v>9</v>
      </c>
      <c r="T5" s="1388"/>
      <c r="U5" s="558">
        <v>10</v>
      </c>
      <c r="V5" s="559"/>
      <c r="W5" s="56"/>
      <c r="X5" s="1338"/>
      <c r="Y5" s="560">
        <v>11</v>
      </c>
      <c r="Z5" s="561"/>
      <c r="AA5" s="556">
        <v>12</v>
      </c>
      <c r="AB5" s="557"/>
      <c r="AC5" s="556">
        <v>13</v>
      </c>
      <c r="AD5" s="557"/>
      <c r="AE5" s="556">
        <v>14</v>
      </c>
      <c r="AF5" s="557"/>
      <c r="AG5" s="556">
        <v>15</v>
      </c>
      <c r="AH5" s="557"/>
      <c r="AI5" s="556">
        <v>16</v>
      </c>
      <c r="AJ5" s="557"/>
      <c r="AK5" s="562">
        <v>17</v>
      </c>
      <c r="AL5" s="557"/>
      <c r="AM5" s="562">
        <v>18</v>
      </c>
      <c r="AN5" s="557"/>
      <c r="AO5" s="556">
        <v>19</v>
      </c>
      <c r="AP5" s="557"/>
      <c r="AQ5" s="563">
        <v>20</v>
      </c>
      <c r="AR5" s="559"/>
      <c r="AS5" s="556">
        <v>21</v>
      </c>
      <c r="AT5" s="557"/>
      <c r="AU5" s="56"/>
      <c r="AV5" s="1338"/>
      <c r="AW5" s="556">
        <v>22</v>
      </c>
      <c r="AX5" s="557"/>
      <c r="AY5" s="563">
        <v>23</v>
      </c>
      <c r="AZ5" s="561"/>
      <c r="BA5" s="556">
        <v>24</v>
      </c>
      <c r="BB5" s="557"/>
      <c r="BC5" s="562">
        <v>25</v>
      </c>
      <c r="BD5" s="557"/>
      <c r="BE5" s="562">
        <v>26</v>
      </c>
      <c r="BF5" s="557"/>
      <c r="BG5" s="556">
        <v>27</v>
      </c>
      <c r="BH5" s="557"/>
      <c r="BI5" s="563">
        <v>28</v>
      </c>
      <c r="BJ5" s="559"/>
      <c r="BK5" s="564">
        <v>29</v>
      </c>
      <c r="BL5" s="564"/>
      <c r="BM5" s="564">
        <v>30</v>
      </c>
      <c r="BN5" s="564"/>
      <c r="BO5" s="564">
        <v>31</v>
      </c>
      <c r="BP5" s="562"/>
      <c r="BQ5" s="1387">
        <v>32</v>
      </c>
      <c r="BR5" s="1388"/>
      <c r="BT5" s="1338"/>
      <c r="BU5" s="1389">
        <v>33</v>
      </c>
      <c r="BV5" s="1388"/>
      <c r="BW5" s="558">
        <v>34</v>
      </c>
      <c r="BX5" s="558"/>
      <c r="BY5" s="565">
        <v>35</v>
      </c>
      <c r="BZ5" s="566"/>
      <c r="CA5" s="565">
        <v>36</v>
      </c>
      <c r="CB5" s="566"/>
      <c r="CC5" s="565">
        <v>37</v>
      </c>
      <c r="CD5" s="566"/>
      <c r="CE5" s="565">
        <v>38</v>
      </c>
      <c r="CF5" s="566"/>
      <c r="CG5" s="565">
        <v>39</v>
      </c>
      <c r="CH5" s="567"/>
      <c r="CI5" s="565">
        <v>40</v>
      </c>
      <c r="CJ5" s="567"/>
      <c r="CK5" s="565">
        <v>41</v>
      </c>
      <c r="CL5" s="566"/>
      <c r="CM5" s="565">
        <v>42</v>
      </c>
      <c r="CN5" s="566"/>
      <c r="CO5" s="565">
        <v>43</v>
      </c>
      <c r="CP5" s="566"/>
      <c r="CR5" s="1338"/>
      <c r="CS5" s="565">
        <v>44</v>
      </c>
      <c r="CT5" s="566"/>
      <c r="CU5" s="565">
        <v>45</v>
      </c>
      <c r="CV5" s="566"/>
      <c r="CW5" s="565">
        <v>46</v>
      </c>
      <c r="CX5" s="566"/>
      <c r="CY5" s="567">
        <v>47</v>
      </c>
      <c r="CZ5" s="567"/>
      <c r="DA5" s="565">
        <v>48</v>
      </c>
      <c r="DB5" s="566"/>
      <c r="DC5" s="565">
        <v>49</v>
      </c>
      <c r="DD5" s="566"/>
      <c r="DE5" s="565">
        <v>50</v>
      </c>
      <c r="DF5" s="567"/>
      <c r="DG5" s="565">
        <v>51</v>
      </c>
      <c r="DH5" s="566"/>
      <c r="DI5" s="565">
        <v>52</v>
      </c>
      <c r="DJ5" s="566"/>
      <c r="DK5" s="565">
        <v>53</v>
      </c>
      <c r="DL5" s="566"/>
      <c r="DM5" s="565">
        <v>54</v>
      </c>
      <c r="DN5" s="566"/>
      <c r="DO5" s="56"/>
      <c r="DP5" s="1338"/>
      <c r="DQ5" s="565">
        <v>55</v>
      </c>
      <c r="DR5" s="567"/>
      <c r="DS5" s="565">
        <v>56</v>
      </c>
      <c r="DT5" s="566"/>
      <c r="DU5" s="565">
        <v>57</v>
      </c>
      <c r="DV5" s="566"/>
      <c r="DW5" s="565">
        <v>58</v>
      </c>
      <c r="DX5" s="566"/>
      <c r="DY5" s="565">
        <v>59</v>
      </c>
      <c r="DZ5" s="566"/>
      <c r="EA5" s="565">
        <v>60</v>
      </c>
      <c r="EB5" s="566"/>
      <c r="EC5" s="565">
        <v>61</v>
      </c>
      <c r="ED5" s="566"/>
      <c r="EE5" s="565">
        <v>62</v>
      </c>
      <c r="EF5" s="566"/>
      <c r="EG5" s="565">
        <v>63</v>
      </c>
      <c r="EH5" s="566"/>
      <c r="EI5" s="1387">
        <v>64</v>
      </c>
      <c r="EJ5" s="1387"/>
    </row>
    <row r="6" spans="1:140" s="48" customFormat="1" ht="21.9" customHeight="1" x14ac:dyDescent="0.25">
      <c r="A6" s="56"/>
      <c r="B6" s="568" t="s">
        <v>1014</v>
      </c>
      <c r="C6" s="569">
        <v>21508</v>
      </c>
      <c r="D6" s="569" t="s">
        <v>157</v>
      </c>
      <c r="E6" s="569">
        <v>19990</v>
      </c>
      <c r="F6" s="569" t="s">
        <v>157</v>
      </c>
      <c r="G6" s="569">
        <v>80545</v>
      </c>
      <c r="H6" s="569" t="s">
        <v>157</v>
      </c>
      <c r="I6" s="570">
        <v>1203.2</v>
      </c>
      <c r="J6" s="569" t="s">
        <v>157</v>
      </c>
      <c r="K6" s="570">
        <v>897.5</v>
      </c>
      <c r="L6" s="569" t="s">
        <v>157</v>
      </c>
      <c r="M6" s="571" t="s">
        <v>275</v>
      </c>
      <c r="N6" s="569" t="s">
        <v>157</v>
      </c>
      <c r="O6" s="89">
        <v>318.39999999999998</v>
      </c>
      <c r="P6" s="569" t="s">
        <v>157</v>
      </c>
      <c r="Q6" s="89">
        <v>258.10000000000002</v>
      </c>
      <c r="R6" s="569" t="s">
        <v>157</v>
      </c>
      <c r="S6" s="89">
        <v>31.9</v>
      </c>
      <c r="T6" s="89" t="s">
        <v>157</v>
      </c>
      <c r="U6" s="89">
        <v>62.1</v>
      </c>
      <c r="V6" s="569" t="s">
        <v>157</v>
      </c>
      <c r="W6" s="56"/>
      <c r="X6" s="568" t="s">
        <v>1014</v>
      </c>
      <c r="Y6" s="570">
        <v>89.7</v>
      </c>
      <c r="Z6" s="570" t="s">
        <v>157</v>
      </c>
      <c r="AA6" s="570">
        <v>108</v>
      </c>
      <c r="AB6" s="570" t="s">
        <v>157</v>
      </c>
      <c r="AC6" s="570">
        <v>434.9</v>
      </c>
      <c r="AD6" s="570" t="s">
        <v>157</v>
      </c>
      <c r="AE6" s="570">
        <v>177.1</v>
      </c>
      <c r="AF6" s="570" t="s">
        <v>157</v>
      </c>
      <c r="AG6" s="570">
        <v>233</v>
      </c>
      <c r="AH6" s="570" t="s">
        <v>157</v>
      </c>
      <c r="AI6" s="570">
        <v>966.4</v>
      </c>
      <c r="AJ6" s="570" t="s">
        <v>157</v>
      </c>
      <c r="AK6" s="570">
        <v>73.599999999999994</v>
      </c>
      <c r="AL6" s="570" t="s">
        <v>157</v>
      </c>
      <c r="AM6" s="570">
        <v>766.7</v>
      </c>
      <c r="AN6" s="570" t="s">
        <v>157</v>
      </c>
      <c r="AO6" s="570">
        <v>135.6</v>
      </c>
      <c r="AP6" s="570" t="s">
        <v>157</v>
      </c>
      <c r="AQ6" s="570">
        <v>6.1</v>
      </c>
      <c r="AR6" s="570" t="s">
        <v>157</v>
      </c>
      <c r="AS6" s="570">
        <v>97.7</v>
      </c>
      <c r="AT6" s="89" t="s">
        <v>157</v>
      </c>
      <c r="AU6" s="56"/>
      <c r="AV6" s="568" t="s">
        <v>1014</v>
      </c>
      <c r="AW6" s="89">
        <v>45.8</v>
      </c>
      <c r="AX6" s="89" t="s">
        <v>157</v>
      </c>
      <c r="AY6" s="89">
        <v>26.6</v>
      </c>
      <c r="AZ6" s="93" t="s">
        <v>157</v>
      </c>
      <c r="BA6" s="570">
        <v>477.7</v>
      </c>
      <c r="BB6" s="570" t="s">
        <v>157</v>
      </c>
      <c r="BC6" s="570">
        <v>820.9</v>
      </c>
      <c r="BD6" s="570" t="s">
        <v>157</v>
      </c>
      <c r="BE6" s="570">
        <v>665.5</v>
      </c>
      <c r="BF6" s="570" t="s">
        <v>157</v>
      </c>
      <c r="BG6" s="570">
        <v>15921.9</v>
      </c>
      <c r="BH6" s="93" t="s">
        <v>157</v>
      </c>
      <c r="BI6" s="569">
        <v>22491</v>
      </c>
      <c r="BJ6" s="93" t="s">
        <v>157</v>
      </c>
      <c r="BK6" s="569">
        <v>11909</v>
      </c>
      <c r="BL6" s="569" t="s">
        <v>157</v>
      </c>
      <c r="BM6" s="569">
        <v>53080</v>
      </c>
      <c r="BN6" s="569" t="s">
        <v>157</v>
      </c>
      <c r="BO6" s="569">
        <v>106789</v>
      </c>
      <c r="BP6" s="569" t="s">
        <v>157</v>
      </c>
      <c r="BQ6" s="569">
        <v>1365</v>
      </c>
      <c r="BR6" s="93" t="s">
        <v>157</v>
      </c>
      <c r="BS6" s="569"/>
      <c r="BT6" s="258" t="s">
        <v>1014</v>
      </c>
      <c r="BU6" s="572">
        <v>2741</v>
      </c>
      <c r="BV6" s="572" t="s">
        <v>157</v>
      </c>
      <c r="BW6" s="572">
        <v>252043</v>
      </c>
      <c r="BX6" s="572" t="s">
        <v>157</v>
      </c>
      <c r="BY6" s="572">
        <v>964</v>
      </c>
      <c r="BZ6" s="572" t="s">
        <v>157</v>
      </c>
      <c r="CA6" s="572">
        <v>950</v>
      </c>
      <c r="CB6" s="572" t="s">
        <v>157</v>
      </c>
      <c r="CC6" s="573">
        <v>2760</v>
      </c>
      <c r="CD6" s="572" t="s">
        <v>157</v>
      </c>
      <c r="CE6" s="572">
        <v>8336</v>
      </c>
      <c r="CF6" s="572" t="s">
        <v>157</v>
      </c>
      <c r="CG6" s="572">
        <v>321</v>
      </c>
      <c r="CH6" s="572" t="s">
        <v>157</v>
      </c>
      <c r="CI6" s="572">
        <v>946</v>
      </c>
      <c r="CJ6" s="572" t="s">
        <v>157</v>
      </c>
      <c r="CK6" s="572">
        <v>131</v>
      </c>
      <c r="CL6" s="572" t="s">
        <v>157</v>
      </c>
      <c r="CM6" s="572">
        <v>394</v>
      </c>
      <c r="CN6" s="572" t="s">
        <v>157</v>
      </c>
      <c r="CO6" s="572">
        <v>1608</v>
      </c>
      <c r="CP6" s="574" t="s">
        <v>157</v>
      </c>
      <c r="CR6" s="258" t="s">
        <v>1014</v>
      </c>
      <c r="CS6" s="575">
        <v>204.1</v>
      </c>
      <c r="CT6" s="575" t="s">
        <v>157</v>
      </c>
      <c r="CU6" s="575">
        <v>118</v>
      </c>
      <c r="CV6" s="574" t="s">
        <v>157</v>
      </c>
      <c r="CW6" s="572">
        <v>12224</v>
      </c>
      <c r="CX6" s="574" t="s">
        <v>157</v>
      </c>
      <c r="CY6" s="575">
        <v>8.5</v>
      </c>
      <c r="CZ6" s="575" t="s">
        <v>157</v>
      </c>
      <c r="DA6" s="572">
        <v>9034</v>
      </c>
      <c r="DB6" s="574" t="s">
        <v>157</v>
      </c>
      <c r="DC6" s="572">
        <v>3888</v>
      </c>
      <c r="DD6" s="574" t="s">
        <v>157</v>
      </c>
      <c r="DE6" s="572">
        <v>1222</v>
      </c>
      <c r="DF6" s="574" t="s">
        <v>157</v>
      </c>
      <c r="DG6" s="572">
        <v>1388</v>
      </c>
      <c r="DH6" s="574" t="s">
        <v>157</v>
      </c>
      <c r="DI6" s="572">
        <v>534</v>
      </c>
      <c r="DJ6" s="574" t="s">
        <v>157</v>
      </c>
      <c r="DK6" s="575">
        <v>84.7</v>
      </c>
      <c r="DL6" s="575" t="s">
        <v>157</v>
      </c>
      <c r="DM6" s="575">
        <v>18.5</v>
      </c>
      <c r="DN6" s="575" t="s">
        <v>157</v>
      </c>
      <c r="DO6" s="65"/>
      <c r="DP6" s="258" t="s">
        <v>1014</v>
      </c>
      <c r="DQ6" s="575">
        <v>152</v>
      </c>
      <c r="DR6" s="574" t="s">
        <v>157</v>
      </c>
      <c r="DS6" s="573">
        <v>705.1</v>
      </c>
      <c r="DT6" s="573" t="s">
        <v>157</v>
      </c>
      <c r="DU6" s="573">
        <v>361.1</v>
      </c>
      <c r="DV6" s="574" t="s">
        <v>157</v>
      </c>
      <c r="DW6" s="573">
        <v>907.9</v>
      </c>
      <c r="DX6" s="573" t="s">
        <v>157</v>
      </c>
      <c r="DY6" s="573">
        <v>1458.5</v>
      </c>
      <c r="DZ6" s="574" t="s">
        <v>157</v>
      </c>
      <c r="EA6" s="573">
        <v>2902.1</v>
      </c>
      <c r="EB6" s="574" t="s">
        <v>157</v>
      </c>
      <c r="EC6" s="573">
        <v>509.7</v>
      </c>
      <c r="ED6" s="574" t="s">
        <v>157</v>
      </c>
      <c r="EE6" s="573">
        <v>227</v>
      </c>
      <c r="EF6" s="574" t="s">
        <v>157</v>
      </c>
      <c r="EG6" s="573">
        <v>649.70000000000005</v>
      </c>
      <c r="EH6" s="574" t="s">
        <v>157</v>
      </c>
      <c r="EI6" s="572">
        <v>84542</v>
      </c>
      <c r="EJ6" s="574" t="s">
        <v>157</v>
      </c>
    </row>
    <row r="7" spans="1:140" s="48" customFormat="1" ht="15" customHeight="1" x14ac:dyDescent="0.25">
      <c r="A7" s="56"/>
      <c r="B7" s="576" t="s">
        <v>347</v>
      </c>
      <c r="C7" s="569">
        <v>34749</v>
      </c>
      <c r="D7" s="569" t="s">
        <v>157</v>
      </c>
      <c r="E7" s="569">
        <v>30464</v>
      </c>
      <c r="F7" s="569" t="s">
        <v>157</v>
      </c>
      <c r="G7" s="569">
        <v>124619</v>
      </c>
      <c r="H7" s="569" t="s">
        <v>157</v>
      </c>
      <c r="I7" s="570">
        <v>1774</v>
      </c>
      <c r="J7" s="569" t="s">
        <v>157</v>
      </c>
      <c r="K7" s="570">
        <v>1343</v>
      </c>
      <c r="L7" s="569" t="s">
        <v>157</v>
      </c>
      <c r="M7" s="571" t="s">
        <v>275</v>
      </c>
      <c r="N7" s="569" t="s">
        <v>157</v>
      </c>
      <c r="O7" s="89">
        <v>485.3</v>
      </c>
      <c r="P7" s="569" t="s">
        <v>157</v>
      </c>
      <c r="Q7" s="89">
        <v>390.2</v>
      </c>
      <c r="R7" s="569" t="s">
        <v>157</v>
      </c>
      <c r="S7" s="570">
        <v>50</v>
      </c>
      <c r="T7" s="569" t="s">
        <v>157</v>
      </c>
      <c r="U7" s="89">
        <v>100.8</v>
      </c>
      <c r="V7" s="569" t="s">
        <v>157</v>
      </c>
      <c r="W7" s="56"/>
      <c r="X7" s="576" t="s">
        <v>347</v>
      </c>
      <c r="Y7" s="570">
        <v>123.2</v>
      </c>
      <c r="Z7" s="570" t="s">
        <v>157</v>
      </c>
      <c r="AA7" s="570">
        <v>159.1</v>
      </c>
      <c r="AB7" s="570" t="s">
        <v>157</v>
      </c>
      <c r="AC7" s="570">
        <v>648.5</v>
      </c>
      <c r="AD7" s="570" t="s">
        <v>157</v>
      </c>
      <c r="AE7" s="570">
        <v>263.3</v>
      </c>
      <c r="AF7" s="570" t="s">
        <v>157</v>
      </c>
      <c r="AG7" s="570">
        <v>346.5</v>
      </c>
      <c r="AH7" s="570" t="s">
        <v>157</v>
      </c>
      <c r="AI7" s="570">
        <v>1458.2</v>
      </c>
      <c r="AJ7" s="570" t="s">
        <v>157</v>
      </c>
      <c r="AK7" s="570">
        <v>109.1</v>
      </c>
      <c r="AL7" s="570" t="s">
        <v>157</v>
      </c>
      <c r="AM7" s="570">
        <v>1311.9</v>
      </c>
      <c r="AN7" s="570" t="s">
        <v>157</v>
      </c>
      <c r="AO7" s="570">
        <v>187.6</v>
      </c>
      <c r="AP7" s="570" t="s">
        <v>157</v>
      </c>
      <c r="AQ7" s="570">
        <v>10.6</v>
      </c>
      <c r="AR7" s="570" t="s">
        <v>157</v>
      </c>
      <c r="AS7" s="570">
        <v>148.1</v>
      </c>
      <c r="AT7" s="89" t="s">
        <v>157</v>
      </c>
      <c r="AU7" s="56"/>
      <c r="AV7" s="576" t="s">
        <v>347</v>
      </c>
      <c r="AW7" s="89">
        <v>72</v>
      </c>
      <c r="AX7" s="89" t="s">
        <v>157</v>
      </c>
      <c r="AY7" s="89">
        <v>39.799999999999997</v>
      </c>
      <c r="AZ7" s="93" t="s">
        <v>157</v>
      </c>
      <c r="BA7" s="570">
        <v>793.8</v>
      </c>
      <c r="BB7" s="570" t="s">
        <v>157</v>
      </c>
      <c r="BC7" s="570">
        <v>1274.4000000000001</v>
      </c>
      <c r="BD7" s="570" t="s">
        <v>157</v>
      </c>
      <c r="BE7" s="570">
        <v>1041.7</v>
      </c>
      <c r="BF7" s="570" t="s">
        <v>157</v>
      </c>
      <c r="BG7" s="570">
        <v>25127.5</v>
      </c>
      <c r="BH7" s="93" t="s">
        <v>157</v>
      </c>
      <c r="BI7" s="569">
        <v>33730</v>
      </c>
      <c r="BJ7" s="93" t="s">
        <v>157</v>
      </c>
      <c r="BK7" s="569">
        <v>18527</v>
      </c>
      <c r="BL7" s="569" t="s">
        <v>157</v>
      </c>
      <c r="BM7" s="569">
        <v>70722</v>
      </c>
      <c r="BN7" s="569" t="s">
        <v>157</v>
      </c>
      <c r="BO7" s="569">
        <v>187479</v>
      </c>
      <c r="BP7" s="569" t="s">
        <v>157</v>
      </c>
      <c r="BQ7" s="569">
        <v>2028</v>
      </c>
      <c r="BR7" s="93" t="s">
        <v>157</v>
      </c>
      <c r="BS7" s="569"/>
      <c r="BT7" s="35" t="s">
        <v>347</v>
      </c>
      <c r="BU7" s="111">
        <v>4033</v>
      </c>
      <c r="BV7" s="111" t="s">
        <v>157</v>
      </c>
      <c r="BW7" s="111">
        <v>362833</v>
      </c>
      <c r="BX7" s="111" t="s">
        <v>157</v>
      </c>
      <c r="BY7" s="111">
        <v>1400</v>
      </c>
      <c r="BZ7" s="111" t="s">
        <v>157</v>
      </c>
      <c r="CA7" s="111">
        <v>1520</v>
      </c>
      <c r="CB7" s="111" t="s">
        <v>157</v>
      </c>
      <c r="CC7" s="577">
        <v>4290.3</v>
      </c>
      <c r="CD7" s="111" t="s">
        <v>157</v>
      </c>
      <c r="CE7" s="111">
        <v>13461</v>
      </c>
      <c r="CF7" s="111" t="s">
        <v>157</v>
      </c>
      <c r="CG7" s="111">
        <v>506</v>
      </c>
      <c r="CH7" s="111" t="s">
        <v>157</v>
      </c>
      <c r="CI7" s="111">
        <v>1427</v>
      </c>
      <c r="CJ7" s="111" t="s">
        <v>157</v>
      </c>
      <c r="CK7" s="111">
        <v>202</v>
      </c>
      <c r="CL7" s="111" t="s">
        <v>157</v>
      </c>
      <c r="CM7" s="111">
        <v>655</v>
      </c>
      <c r="CN7" s="111" t="s">
        <v>157</v>
      </c>
      <c r="CO7" s="111">
        <v>2405</v>
      </c>
      <c r="CP7" s="307" t="s">
        <v>157</v>
      </c>
      <c r="CR7" s="35" t="s">
        <v>347</v>
      </c>
      <c r="CS7" s="216">
        <v>318.39999999999998</v>
      </c>
      <c r="CT7" s="216" t="s">
        <v>157</v>
      </c>
      <c r="CU7" s="216">
        <v>177</v>
      </c>
      <c r="CV7" s="299" t="s">
        <v>157</v>
      </c>
      <c r="CW7" s="503">
        <v>17633</v>
      </c>
      <c r="CX7" s="299" t="s">
        <v>157</v>
      </c>
      <c r="CY7" s="216">
        <v>14.4</v>
      </c>
      <c r="CZ7" s="216" t="s">
        <v>157</v>
      </c>
      <c r="DA7" s="503">
        <v>14489</v>
      </c>
      <c r="DB7" s="299" t="s">
        <v>157</v>
      </c>
      <c r="DC7" s="503">
        <v>5760</v>
      </c>
      <c r="DD7" s="299" t="s">
        <v>157</v>
      </c>
      <c r="DE7" s="503">
        <v>1816</v>
      </c>
      <c r="DF7" s="299" t="s">
        <v>157</v>
      </c>
      <c r="DG7" s="503">
        <v>2011</v>
      </c>
      <c r="DH7" s="299" t="s">
        <v>157</v>
      </c>
      <c r="DI7" s="503">
        <v>789</v>
      </c>
      <c r="DJ7" s="299" t="s">
        <v>157</v>
      </c>
      <c r="DK7" s="216">
        <v>118</v>
      </c>
      <c r="DL7" s="216" t="s">
        <v>157</v>
      </c>
      <c r="DM7" s="216">
        <v>26.6</v>
      </c>
      <c r="DN7" s="216" t="s">
        <v>157</v>
      </c>
      <c r="DO7" s="65"/>
      <c r="DP7" s="35" t="s">
        <v>347</v>
      </c>
      <c r="DQ7" s="109">
        <v>236</v>
      </c>
      <c r="DR7" s="109" t="s">
        <v>157</v>
      </c>
      <c r="DS7" s="577">
        <v>1184.9000000000001</v>
      </c>
      <c r="DT7" s="577" t="s">
        <v>157</v>
      </c>
      <c r="DU7" s="577">
        <v>573.4</v>
      </c>
      <c r="DV7" s="307" t="s">
        <v>157</v>
      </c>
      <c r="DW7" s="577">
        <v>1357</v>
      </c>
      <c r="DX7" s="577" t="s">
        <v>157</v>
      </c>
      <c r="DY7" s="577">
        <v>2443.8000000000002</v>
      </c>
      <c r="DZ7" s="307" t="s">
        <v>157</v>
      </c>
      <c r="EA7" s="577">
        <v>4312.1000000000004</v>
      </c>
      <c r="EB7" s="307" t="s">
        <v>157</v>
      </c>
      <c r="EC7" s="577">
        <v>1255.0999999999999</v>
      </c>
      <c r="ED7" s="307" t="s">
        <v>157</v>
      </c>
      <c r="EE7" s="577">
        <v>316.10000000000002</v>
      </c>
      <c r="EF7" s="307" t="s">
        <v>157</v>
      </c>
      <c r="EG7" s="577">
        <v>806.1</v>
      </c>
      <c r="EH7" s="307" t="s">
        <v>157</v>
      </c>
      <c r="EI7" s="111">
        <v>125640</v>
      </c>
      <c r="EJ7" s="307" t="s">
        <v>157</v>
      </c>
    </row>
    <row r="8" spans="1:140" s="48" customFormat="1" ht="15" customHeight="1" x14ac:dyDescent="0.25">
      <c r="A8" s="56"/>
      <c r="B8" s="576" t="s">
        <v>348</v>
      </c>
      <c r="C8" s="569">
        <v>46663</v>
      </c>
      <c r="D8" s="569" t="s">
        <v>157</v>
      </c>
      <c r="E8" s="569">
        <v>41252</v>
      </c>
      <c r="F8" s="569" t="s">
        <v>157</v>
      </c>
      <c r="G8" s="569">
        <v>157726</v>
      </c>
      <c r="H8" s="569" t="s">
        <v>157</v>
      </c>
      <c r="I8" s="570">
        <v>2416.5</v>
      </c>
      <c r="J8" s="569" t="s">
        <v>157</v>
      </c>
      <c r="K8" s="570">
        <v>1800.6</v>
      </c>
      <c r="L8" s="569" t="s">
        <v>157</v>
      </c>
      <c r="M8" s="571" t="s">
        <v>275</v>
      </c>
      <c r="N8" s="569" t="s">
        <v>157</v>
      </c>
      <c r="O8" s="89">
        <v>620.29999999999995</v>
      </c>
      <c r="P8" s="569" t="s">
        <v>157</v>
      </c>
      <c r="Q8" s="89">
        <v>492.7</v>
      </c>
      <c r="R8" s="569" t="s">
        <v>157</v>
      </c>
      <c r="S8" s="570">
        <v>70</v>
      </c>
      <c r="T8" s="569" t="s">
        <v>157</v>
      </c>
      <c r="U8" s="89">
        <v>141.6</v>
      </c>
      <c r="V8" s="569" t="s">
        <v>157</v>
      </c>
      <c r="W8" s="56"/>
      <c r="X8" s="576" t="s">
        <v>348</v>
      </c>
      <c r="Y8" s="570">
        <v>160.9</v>
      </c>
      <c r="Z8" s="570" t="s">
        <v>157</v>
      </c>
      <c r="AA8" s="570">
        <v>218.7</v>
      </c>
      <c r="AB8" s="570" t="s">
        <v>157</v>
      </c>
      <c r="AC8" s="570">
        <v>871.9</v>
      </c>
      <c r="AD8" s="570" t="s">
        <v>157</v>
      </c>
      <c r="AE8" s="570">
        <v>351.8</v>
      </c>
      <c r="AF8" s="570" t="s">
        <v>157</v>
      </c>
      <c r="AG8" s="570">
        <v>468.8</v>
      </c>
      <c r="AH8" s="570" t="s">
        <v>157</v>
      </c>
      <c r="AI8" s="570">
        <v>2082.1</v>
      </c>
      <c r="AJ8" s="570" t="s">
        <v>157</v>
      </c>
      <c r="AK8" s="570">
        <v>151.80000000000001</v>
      </c>
      <c r="AL8" s="570" t="s">
        <v>157</v>
      </c>
      <c r="AM8" s="570">
        <v>1490.8</v>
      </c>
      <c r="AN8" s="570" t="s">
        <v>157</v>
      </c>
      <c r="AO8" s="570">
        <v>286.8</v>
      </c>
      <c r="AP8" s="570" t="s">
        <v>157</v>
      </c>
      <c r="AQ8" s="570">
        <v>19</v>
      </c>
      <c r="AR8" s="570" t="s">
        <v>157</v>
      </c>
      <c r="AS8" s="570">
        <v>202.4</v>
      </c>
      <c r="AT8" s="89" t="s">
        <v>157</v>
      </c>
      <c r="AU8" s="56"/>
      <c r="AV8" s="576" t="s">
        <v>348</v>
      </c>
      <c r="AW8" s="89">
        <v>97.6</v>
      </c>
      <c r="AX8" s="89" t="s">
        <v>157</v>
      </c>
      <c r="AY8" s="89">
        <v>55.8</v>
      </c>
      <c r="AZ8" s="93" t="s">
        <v>157</v>
      </c>
      <c r="BA8" s="570">
        <v>1278.0999999999999</v>
      </c>
      <c r="BB8" s="570" t="s">
        <v>157</v>
      </c>
      <c r="BC8" s="570">
        <v>1900.5</v>
      </c>
      <c r="BD8" s="571" t="s">
        <v>157</v>
      </c>
      <c r="BE8" s="571">
        <v>1504.7</v>
      </c>
      <c r="BF8" s="570" t="s">
        <v>157</v>
      </c>
      <c r="BG8" s="570">
        <v>31761.5</v>
      </c>
      <c r="BH8" s="93" t="s">
        <v>157</v>
      </c>
      <c r="BI8" s="569">
        <v>45370</v>
      </c>
      <c r="BJ8" s="93" t="s">
        <v>157</v>
      </c>
      <c r="BK8" s="569">
        <v>23852</v>
      </c>
      <c r="BL8" s="569" t="s">
        <v>157</v>
      </c>
      <c r="BM8" s="569">
        <v>98792</v>
      </c>
      <c r="BN8" s="569" t="s">
        <v>157</v>
      </c>
      <c r="BO8" s="569">
        <v>268744</v>
      </c>
      <c r="BP8" s="569" t="s">
        <v>157</v>
      </c>
      <c r="BQ8" s="569">
        <v>3807</v>
      </c>
      <c r="BR8" s="93" t="s">
        <v>157</v>
      </c>
      <c r="BS8" s="578"/>
      <c r="BT8" s="35" t="s">
        <v>348</v>
      </c>
      <c r="BU8" s="503">
        <v>5354</v>
      </c>
      <c r="BV8" s="503" t="s">
        <v>157</v>
      </c>
      <c r="BW8" s="503">
        <v>454741</v>
      </c>
      <c r="BX8" s="503" t="s">
        <v>157</v>
      </c>
      <c r="BY8" s="503">
        <v>1852</v>
      </c>
      <c r="BZ8" s="503" t="s">
        <v>157</v>
      </c>
      <c r="CA8" s="503">
        <v>2071</v>
      </c>
      <c r="CB8" s="503" t="s">
        <v>157</v>
      </c>
      <c r="CC8" s="244">
        <v>5711</v>
      </c>
      <c r="CD8" s="503" t="s">
        <v>157</v>
      </c>
      <c r="CE8" s="503">
        <v>17584</v>
      </c>
      <c r="CF8" s="503" t="s">
        <v>157</v>
      </c>
      <c r="CG8" s="503">
        <v>658</v>
      </c>
      <c r="CH8" s="579" t="s">
        <v>157</v>
      </c>
      <c r="CI8" s="503">
        <v>1965</v>
      </c>
      <c r="CJ8" s="503" t="s">
        <v>157</v>
      </c>
      <c r="CK8" s="503">
        <v>269</v>
      </c>
      <c r="CL8" s="503" t="s">
        <v>157</v>
      </c>
      <c r="CM8" s="503">
        <v>888</v>
      </c>
      <c r="CN8" s="503" t="s">
        <v>157</v>
      </c>
      <c r="CO8" s="503">
        <v>3264</v>
      </c>
      <c r="CP8" s="299" t="s">
        <v>157</v>
      </c>
      <c r="CR8" s="35" t="s">
        <v>348</v>
      </c>
      <c r="CS8" s="216">
        <v>423.8</v>
      </c>
      <c r="CT8" s="216" t="s">
        <v>157</v>
      </c>
      <c r="CU8" s="216">
        <v>236</v>
      </c>
      <c r="CV8" s="299" t="s">
        <v>157</v>
      </c>
      <c r="CW8" s="503">
        <v>20723</v>
      </c>
      <c r="CX8" s="299" t="s">
        <v>157</v>
      </c>
      <c r="CY8" s="216">
        <v>21.1</v>
      </c>
      <c r="CZ8" s="216" t="s">
        <v>157</v>
      </c>
      <c r="DA8" s="503">
        <v>19474</v>
      </c>
      <c r="DB8" s="299" t="s">
        <v>157</v>
      </c>
      <c r="DC8" s="503">
        <v>9835</v>
      </c>
      <c r="DD8" s="299" t="s">
        <v>157</v>
      </c>
      <c r="DE8" s="503">
        <v>2405</v>
      </c>
      <c r="DF8" s="299" t="s">
        <v>157</v>
      </c>
      <c r="DG8" s="503">
        <v>2679</v>
      </c>
      <c r="DH8" s="299" t="s">
        <v>157</v>
      </c>
      <c r="DI8" s="503">
        <v>1109</v>
      </c>
      <c r="DJ8" s="299" t="s">
        <v>157</v>
      </c>
      <c r="DK8" s="216">
        <v>178.2</v>
      </c>
      <c r="DL8" s="216" t="s">
        <v>157</v>
      </c>
      <c r="DM8" s="216">
        <v>36.6</v>
      </c>
      <c r="DN8" s="216" t="s">
        <v>157</v>
      </c>
      <c r="DO8" s="65"/>
      <c r="DP8" s="35" t="s">
        <v>348</v>
      </c>
      <c r="DQ8" s="216">
        <v>301</v>
      </c>
      <c r="DR8" s="299" t="s">
        <v>157</v>
      </c>
      <c r="DS8" s="244">
        <v>1582</v>
      </c>
      <c r="DT8" s="244" t="s">
        <v>157</v>
      </c>
      <c r="DU8" s="244">
        <v>792</v>
      </c>
      <c r="DV8" s="299" t="s">
        <v>157</v>
      </c>
      <c r="DW8" s="244">
        <v>1877.4</v>
      </c>
      <c r="DX8" s="244" t="s">
        <v>157</v>
      </c>
      <c r="DY8" s="244">
        <v>3634.3</v>
      </c>
      <c r="DZ8" s="299" t="s">
        <v>157</v>
      </c>
      <c r="EA8" s="244">
        <v>5723.5</v>
      </c>
      <c r="EB8" s="299" t="s">
        <v>157</v>
      </c>
      <c r="EC8" s="244">
        <v>2030.8</v>
      </c>
      <c r="ED8" s="299" t="s">
        <v>157</v>
      </c>
      <c r="EE8" s="244">
        <v>421.3</v>
      </c>
      <c r="EF8" s="299" t="s">
        <v>157</v>
      </c>
      <c r="EG8" s="244">
        <v>948.9</v>
      </c>
      <c r="EH8" s="299" t="s">
        <v>157</v>
      </c>
      <c r="EI8" s="503">
        <v>171429</v>
      </c>
      <c r="EJ8" s="299" t="s">
        <v>157</v>
      </c>
    </row>
    <row r="9" spans="1:140" s="48" customFormat="1" ht="15" customHeight="1" x14ac:dyDescent="0.25">
      <c r="A9" s="56"/>
      <c r="B9" s="576" t="s">
        <v>160</v>
      </c>
      <c r="C9" s="569">
        <v>11557</v>
      </c>
      <c r="D9" s="569" t="s">
        <v>157</v>
      </c>
      <c r="E9" s="569">
        <v>11104</v>
      </c>
      <c r="F9" s="569" t="s">
        <v>157</v>
      </c>
      <c r="G9" s="569">
        <v>37199</v>
      </c>
      <c r="H9" s="569" t="s">
        <v>157</v>
      </c>
      <c r="I9" s="570">
        <v>645.79999999999995</v>
      </c>
      <c r="J9" s="569" t="s">
        <v>157</v>
      </c>
      <c r="K9" s="570">
        <v>458.9</v>
      </c>
      <c r="L9" s="569" t="s">
        <v>157</v>
      </c>
      <c r="M9" s="578" t="s">
        <v>275</v>
      </c>
      <c r="N9" s="569"/>
      <c r="O9" s="89">
        <v>142.19999999999999</v>
      </c>
      <c r="P9" s="569" t="s">
        <v>157</v>
      </c>
      <c r="Q9" s="89">
        <v>113.2</v>
      </c>
      <c r="R9" s="569" t="s">
        <v>157</v>
      </c>
      <c r="S9" s="570">
        <v>15.4</v>
      </c>
      <c r="T9" s="569" t="s">
        <v>157</v>
      </c>
      <c r="U9" s="89">
        <v>29.5</v>
      </c>
      <c r="V9" s="569" t="s">
        <v>157</v>
      </c>
      <c r="W9" s="56"/>
      <c r="X9" s="576" t="s">
        <v>160</v>
      </c>
      <c r="Y9" s="570">
        <v>40.200000000000003</v>
      </c>
      <c r="Z9" s="570" t="s">
        <v>157</v>
      </c>
      <c r="AA9" s="570">
        <v>52.6</v>
      </c>
      <c r="AB9" s="570" t="s">
        <v>157</v>
      </c>
      <c r="AC9" s="570">
        <v>223.4</v>
      </c>
      <c r="AD9" s="570" t="s">
        <v>157</v>
      </c>
      <c r="AE9" s="570">
        <v>88</v>
      </c>
      <c r="AF9" s="570" t="s">
        <v>157</v>
      </c>
      <c r="AG9" s="570">
        <v>122.2</v>
      </c>
      <c r="AH9" s="570" t="s">
        <v>157</v>
      </c>
      <c r="AI9" s="570">
        <v>503.5</v>
      </c>
      <c r="AJ9" s="570" t="s">
        <v>157</v>
      </c>
      <c r="AK9" s="570">
        <v>37.299999999999997</v>
      </c>
      <c r="AL9" s="570" t="s">
        <v>157</v>
      </c>
      <c r="AM9" s="570">
        <v>381.3</v>
      </c>
      <c r="AN9" s="570" t="s">
        <v>157</v>
      </c>
      <c r="AO9" s="570">
        <v>78.2</v>
      </c>
      <c r="AP9" s="570" t="s">
        <v>157</v>
      </c>
      <c r="AQ9" s="570">
        <v>2.7</v>
      </c>
      <c r="AR9" s="570" t="s">
        <v>157</v>
      </c>
      <c r="AS9" s="570">
        <v>56.2</v>
      </c>
      <c r="AT9" s="89" t="s">
        <v>157</v>
      </c>
      <c r="AU9" s="56"/>
      <c r="AV9" s="576" t="s">
        <v>160</v>
      </c>
      <c r="AW9" s="89">
        <v>23.6</v>
      </c>
      <c r="AX9" s="89" t="s">
        <v>157</v>
      </c>
      <c r="AY9" s="89">
        <v>16.100000000000001</v>
      </c>
      <c r="AZ9" s="93" t="s">
        <v>157</v>
      </c>
      <c r="BA9" s="570">
        <v>202.7</v>
      </c>
      <c r="BB9" s="570" t="s">
        <v>157</v>
      </c>
      <c r="BC9" s="570">
        <v>440.7</v>
      </c>
      <c r="BD9" s="571" t="s">
        <v>157</v>
      </c>
      <c r="BE9" s="571">
        <v>341.4</v>
      </c>
      <c r="BF9" s="570" t="s">
        <v>157</v>
      </c>
      <c r="BG9" s="570">
        <v>6761.4</v>
      </c>
      <c r="BH9" s="93" t="s">
        <v>157</v>
      </c>
      <c r="BI9" s="569">
        <v>13502</v>
      </c>
      <c r="BJ9" s="93" t="s">
        <v>157</v>
      </c>
      <c r="BK9" s="569">
        <v>7466</v>
      </c>
      <c r="BL9" s="569" t="s">
        <v>157</v>
      </c>
      <c r="BM9" s="569">
        <v>43522</v>
      </c>
      <c r="BN9" s="569" t="s">
        <v>157</v>
      </c>
      <c r="BO9" s="569">
        <v>72958</v>
      </c>
      <c r="BP9" s="569" t="s">
        <v>157</v>
      </c>
      <c r="BQ9" s="569">
        <v>743</v>
      </c>
      <c r="BR9" s="93" t="s">
        <v>157</v>
      </c>
      <c r="BS9" s="578"/>
      <c r="BT9" s="35" t="s">
        <v>160</v>
      </c>
      <c r="BU9" s="503">
        <v>1390</v>
      </c>
      <c r="BV9" s="503" t="s">
        <v>157</v>
      </c>
      <c r="BW9" s="503">
        <v>134346</v>
      </c>
      <c r="BX9" s="503" t="s">
        <v>157</v>
      </c>
      <c r="BY9" s="503">
        <v>492</v>
      </c>
      <c r="BZ9" s="503" t="s">
        <v>157</v>
      </c>
      <c r="CA9" s="503">
        <v>544</v>
      </c>
      <c r="CB9" s="503" t="s">
        <v>157</v>
      </c>
      <c r="CC9" s="244">
        <v>1320</v>
      </c>
      <c r="CD9" s="503" t="s">
        <v>157</v>
      </c>
      <c r="CE9" s="503">
        <v>4207</v>
      </c>
      <c r="CF9" s="503" t="s">
        <v>157</v>
      </c>
      <c r="CG9" s="503">
        <v>137</v>
      </c>
      <c r="CH9" s="579" t="s">
        <v>157</v>
      </c>
      <c r="CI9" s="503">
        <v>486</v>
      </c>
      <c r="CJ9" s="503" t="s">
        <v>157</v>
      </c>
      <c r="CK9" s="503">
        <v>107</v>
      </c>
      <c r="CL9" s="503" t="s">
        <v>157</v>
      </c>
      <c r="CM9" s="503">
        <v>311</v>
      </c>
      <c r="CN9" s="503" t="s">
        <v>157</v>
      </c>
      <c r="CO9" s="503">
        <v>848</v>
      </c>
      <c r="CP9" s="299" t="s">
        <v>157</v>
      </c>
      <c r="CR9" s="35" t="s">
        <v>160</v>
      </c>
      <c r="CS9" s="216">
        <v>121</v>
      </c>
      <c r="CT9" s="216" t="s">
        <v>157</v>
      </c>
      <c r="CU9" s="216">
        <v>59.8</v>
      </c>
      <c r="CV9" s="299" t="s">
        <v>157</v>
      </c>
      <c r="CW9" s="503">
        <v>5601</v>
      </c>
      <c r="CX9" s="299" t="s">
        <v>157</v>
      </c>
      <c r="CY9" s="216">
        <v>7.6</v>
      </c>
      <c r="CZ9" s="216" t="s">
        <v>157</v>
      </c>
      <c r="DA9" s="503">
        <v>3730</v>
      </c>
      <c r="DB9" s="299" t="s">
        <v>157</v>
      </c>
      <c r="DC9" s="503">
        <v>2461</v>
      </c>
      <c r="DD9" s="299" t="s">
        <v>157</v>
      </c>
      <c r="DE9" s="503">
        <v>606</v>
      </c>
      <c r="DF9" s="299" t="s">
        <v>157</v>
      </c>
      <c r="DG9" s="503">
        <v>752</v>
      </c>
      <c r="DH9" s="299" t="s">
        <v>157</v>
      </c>
      <c r="DI9" s="503">
        <v>298</v>
      </c>
      <c r="DJ9" s="299" t="s">
        <v>157</v>
      </c>
      <c r="DK9" s="216">
        <v>36.4</v>
      </c>
      <c r="DL9" s="216" t="s">
        <v>157</v>
      </c>
      <c r="DM9" s="216">
        <v>13.4</v>
      </c>
      <c r="DN9" s="216" t="s">
        <v>157</v>
      </c>
      <c r="DO9" s="65"/>
      <c r="DP9" s="35" t="s">
        <v>160</v>
      </c>
      <c r="DQ9" s="216">
        <v>79.2</v>
      </c>
      <c r="DR9" s="299" t="s">
        <v>157</v>
      </c>
      <c r="DS9" s="244">
        <v>341</v>
      </c>
      <c r="DT9" s="244" t="s">
        <v>157</v>
      </c>
      <c r="DU9" s="244">
        <v>196.4</v>
      </c>
      <c r="DV9" s="299" t="s">
        <v>157</v>
      </c>
      <c r="DW9" s="244">
        <v>433.4</v>
      </c>
      <c r="DX9" s="244" t="s">
        <v>157</v>
      </c>
      <c r="DY9" s="244">
        <v>832.5</v>
      </c>
      <c r="DZ9" s="299" t="s">
        <v>157</v>
      </c>
      <c r="EA9" s="244">
        <v>1396.5</v>
      </c>
      <c r="EB9" s="299" t="s">
        <v>157</v>
      </c>
      <c r="EC9" s="244">
        <v>167.4</v>
      </c>
      <c r="ED9" s="299" t="s">
        <v>157</v>
      </c>
      <c r="EE9" s="244">
        <v>78</v>
      </c>
      <c r="EF9" s="299" t="s">
        <v>157</v>
      </c>
      <c r="EG9" s="244">
        <v>405.1</v>
      </c>
      <c r="EH9" s="299" t="s">
        <v>157</v>
      </c>
      <c r="EI9" s="503">
        <v>45929</v>
      </c>
      <c r="EJ9" s="580" t="s">
        <v>157</v>
      </c>
    </row>
    <row r="10" spans="1:140" s="48" customFormat="1" ht="15" customHeight="1" x14ac:dyDescent="0.25">
      <c r="A10" s="56"/>
      <c r="B10" s="576" t="s">
        <v>1015</v>
      </c>
      <c r="C10" s="569">
        <v>21144</v>
      </c>
      <c r="D10" s="569" t="s">
        <v>157</v>
      </c>
      <c r="E10" s="569">
        <v>18892</v>
      </c>
      <c r="F10" s="569" t="s">
        <v>157</v>
      </c>
      <c r="G10" s="569">
        <v>93131</v>
      </c>
      <c r="H10" s="569" t="s">
        <v>157</v>
      </c>
      <c r="I10" s="570">
        <v>1299.8</v>
      </c>
      <c r="J10" s="569" t="s">
        <v>157</v>
      </c>
      <c r="K10" s="570">
        <v>950.9</v>
      </c>
      <c r="L10" s="569" t="s">
        <v>157</v>
      </c>
      <c r="M10" s="578" t="s">
        <v>275</v>
      </c>
      <c r="N10" s="569"/>
      <c r="O10" s="89">
        <v>299.8</v>
      </c>
      <c r="P10" s="569" t="s">
        <v>157</v>
      </c>
      <c r="Q10" s="89">
        <v>242.3</v>
      </c>
      <c r="R10" s="569" t="s">
        <v>157</v>
      </c>
      <c r="S10" s="570">
        <v>32.5</v>
      </c>
      <c r="T10" s="569" t="s">
        <v>157</v>
      </c>
      <c r="U10" s="89">
        <v>62.2</v>
      </c>
      <c r="V10" s="569" t="s">
        <v>157</v>
      </c>
      <c r="W10" s="56"/>
      <c r="X10" s="576" t="s">
        <v>1015</v>
      </c>
      <c r="Y10" s="570">
        <v>68.900000000000006</v>
      </c>
      <c r="Z10" s="570" t="s">
        <v>157</v>
      </c>
      <c r="AA10" s="570">
        <v>107.1</v>
      </c>
      <c r="AB10" s="570" t="s">
        <v>157</v>
      </c>
      <c r="AC10" s="570">
        <v>447.4</v>
      </c>
      <c r="AD10" s="570" t="s">
        <v>157</v>
      </c>
      <c r="AE10" s="571">
        <v>176.6</v>
      </c>
      <c r="AF10" s="570" t="s">
        <v>157</v>
      </c>
      <c r="AG10" s="570">
        <v>245.1</v>
      </c>
      <c r="AH10" s="570" t="s">
        <v>157</v>
      </c>
      <c r="AI10" s="570">
        <v>972.1</v>
      </c>
      <c r="AJ10" s="570" t="s">
        <v>157</v>
      </c>
      <c r="AK10" s="570">
        <v>73.5</v>
      </c>
      <c r="AL10" s="570" t="s">
        <v>157</v>
      </c>
      <c r="AM10" s="570">
        <v>770.7</v>
      </c>
      <c r="AN10" s="570" t="s">
        <v>157</v>
      </c>
      <c r="AO10" s="570">
        <v>134.69999999999999</v>
      </c>
      <c r="AP10" s="570" t="s">
        <v>157</v>
      </c>
      <c r="AQ10" s="570">
        <v>5.8</v>
      </c>
      <c r="AR10" s="570" t="s">
        <v>157</v>
      </c>
      <c r="AS10" s="570">
        <v>110.8</v>
      </c>
      <c r="AT10" s="89" t="s">
        <v>157</v>
      </c>
      <c r="AU10" s="56"/>
      <c r="AV10" s="576" t="s">
        <v>1015</v>
      </c>
      <c r="AW10" s="89">
        <v>51.1</v>
      </c>
      <c r="AX10" s="89" t="s">
        <v>157</v>
      </c>
      <c r="AY10" s="89">
        <v>28.6</v>
      </c>
      <c r="AZ10" s="93" t="s">
        <v>157</v>
      </c>
      <c r="BA10" s="570">
        <v>449.1</v>
      </c>
      <c r="BB10" s="570" t="s">
        <v>157</v>
      </c>
      <c r="BC10" s="570">
        <v>882.8</v>
      </c>
      <c r="BD10" s="571" t="s">
        <v>157</v>
      </c>
      <c r="BE10" s="571">
        <v>712.5</v>
      </c>
      <c r="BF10" s="570" t="s">
        <v>157</v>
      </c>
      <c r="BG10" s="570">
        <v>15856.6</v>
      </c>
      <c r="BH10" s="93" t="s">
        <v>157</v>
      </c>
      <c r="BI10" s="569">
        <v>25240</v>
      </c>
      <c r="BJ10" s="93" t="s">
        <v>157</v>
      </c>
      <c r="BK10" s="569">
        <v>13546</v>
      </c>
      <c r="BL10" s="569" t="s">
        <v>157</v>
      </c>
      <c r="BM10" s="569">
        <v>72485</v>
      </c>
      <c r="BN10" s="569" t="s">
        <v>157</v>
      </c>
      <c r="BO10" s="569">
        <v>119262</v>
      </c>
      <c r="BP10" s="569" t="s">
        <v>157</v>
      </c>
      <c r="BQ10" s="569">
        <v>1491</v>
      </c>
      <c r="BR10" s="93" t="s">
        <v>157</v>
      </c>
      <c r="BS10" s="578"/>
      <c r="BT10" s="35" t="s">
        <v>1015</v>
      </c>
      <c r="BU10" s="503">
        <v>2752</v>
      </c>
      <c r="BV10" s="503" t="s">
        <v>157</v>
      </c>
      <c r="BW10" s="503">
        <v>247382</v>
      </c>
      <c r="BX10" s="503" t="s">
        <v>157</v>
      </c>
      <c r="BY10" s="503">
        <v>964</v>
      </c>
      <c r="BZ10" s="503" t="s">
        <v>157</v>
      </c>
      <c r="CA10" s="503">
        <v>1027</v>
      </c>
      <c r="CB10" s="503" t="s">
        <v>157</v>
      </c>
      <c r="CC10" s="244">
        <v>2926</v>
      </c>
      <c r="CD10" s="579" t="s">
        <v>157</v>
      </c>
      <c r="CE10" s="503">
        <v>8897</v>
      </c>
      <c r="CF10" s="579" t="s">
        <v>157</v>
      </c>
      <c r="CG10" s="503">
        <v>257</v>
      </c>
      <c r="CH10" s="503" t="s">
        <v>157</v>
      </c>
      <c r="CI10" s="503">
        <v>888</v>
      </c>
      <c r="CJ10" s="503" t="s">
        <v>157</v>
      </c>
      <c r="CK10" s="503">
        <v>213</v>
      </c>
      <c r="CL10" s="503" t="s">
        <v>157</v>
      </c>
      <c r="CM10" s="503">
        <v>548</v>
      </c>
      <c r="CN10" s="503" t="s">
        <v>157</v>
      </c>
      <c r="CO10" s="503">
        <v>1723</v>
      </c>
      <c r="CP10" s="299" t="s">
        <v>157</v>
      </c>
      <c r="CR10" s="35" t="s">
        <v>1015</v>
      </c>
      <c r="CS10" s="216">
        <v>232.5</v>
      </c>
      <c r="CT10" s="216" t="s">
        <v>157</v>
      </c>
      <c r="CU10" s="216">
        <v>130.1</v>
      </c>
      <c r="CV10" s="299" t="s">
        <v>157</v>
      </c>
      <c r="CW10" s="503">
        <v>10658</v>
      </c>
      <c r="CX10" s="299" t="s">
        <v>157</v>
      </c>
      <c r="CY10" s="216">
        <v>12.3</v>
      </c>
      <c r="CZ10" s="216" t="s">
        <v>157</v>
      </c>
      <c r="DA10" s="503">
        <v>8948</v>
      </c>
      <c r="DB10" s="299" t="s">
        <v>157</v>
      </c>
      <c r="DC10" s="503">
        <v>5091</v>
      </c>
      <c r="DD10" s="299" t="s">
        <v>157</v>
      </c>
      <c r="DE10" s="503">
        <v>1205</v>
      </c>
      <c r="DF10" s="299" t="s">
        <v>157</v>
      </c>
      <c r="DG10" s="503">
        <v>1481</v>
      </c>
      <c r="DH10" s="299" t="s">
        <v>157</v>
      </c>
      <c r="DI10" s="503">
        <v>581</v>
      </c>
      <c r="DJ10" s="299" t="s">
        <v>157</v>
      </c>
      <c r="DK10" s="216">
        <v>90.2</v>
      </c>
      <c r="DL10" s="216" t="s">
        <v>157</v>
      </c>
      <c r="DM10" s="216">
        <v>30.7</v>
      </c>
      <c r="DN10" s="216" t="s">
        <v>157</v>
      </c>
      <c r="DO10" s="65"/>
      <c r="DP10" s="35" t="s">
        <v>1015</v>
      </c>
      <c r="DQ10" s="216">
        <v>155.4</v>
      </c>
      <c r="DR10" s="299" t="s">
        <v>157</v>
      </c>
      <c r="DS10" s="244">
        <v>742.2</v>
      </c>
      <c r="DT10" s="244" t="s">
        <v>157</v>
      </c>
      <c r="DU10" s="244">
        <v>400.6</v>
      </c>
      <c r="DV10" s="299" t="s">
        <v>157</v>
      </c>
      <c r="DW10" s="244">
        <v>827.6</v>
      </c>
      <c r="DX10" s="244" t="s">
        <v>157</v>
      </c>
      <c r="DY10" s="244">
        <v>1535.9</v>
      </c>
      <c r="DZ10" s="299" t="s">
        <v>157</v>
      </c>
      <c r="EA10" s="244">
        <v>2852</v>
      </c>
      <c r="EB10" s="299" t="s">
        <v>157</v>
      </c>
      <c r="EC10" s="244">
        <v>581.1</v>
      </c>
      <c r="ED10" s="299" t="s">
        <v>157</v>
      </c>
      <c r="EE10" s="244">
        <v>163.19999999999999</v>
      </c>
      <c r="EF10" s="299" t="s">
        <v>157</v>
      </c>
      <c r="EG10" s="244">
        <v>718.4</v>
      </c>
      <c r="EH10" s="299" t="s">
        <v>157</v>
      </c>
      <c r="EI10" s="503">
        <v>86787</v>
      </c>
      <c r="EJ10" s="580" t="s">
        <v>157</v>
      </c>
    </row>
    <row r="11" spans="1:140" s="48" customFormat="1" ht="15" customHeight="1" x14ac:dyDescent="0.25">
      <c r="A11" s="56"/>
      <c r="B11" s="576" t="s">
        <v>346</v>
      </c>
      <c r="C11" s="569">
        <v>32352</v>
      </c>
      <c r="D11" s="569" t="s">
        <v>157</v>
      </c>
      <c r="E11" s="569">
        <v>28104</v>
      </c>
      <c r="F11" s="569" t="s">
        <v>157</v>
      </c>
      <c r="G11" s="569">
        <v>139238</v>
      </c>
      <c r="H11" s="569" t="s">
        <v>157</v>
      </c>
      <c r="I11" s="570">
        <v>1944</v>
      </c>
      <c r="J11" s="569" t="s">
        <v>157</v>
      </c>
      <c r="K11" s="570">
        <v>1432.2</v>
      </c>
      <c r="L11" s="569" t="s">
        <v>157</v>
      </c>
      <c r="M11" s="578" t="s">
        <v>275</v>
      </c>
      <c r="N11" s="569" t="s">
        <v>157</v>
      </c>
      <c r="O11" s="89">
        <v>478.3</v>
      </c>
      <c r="P11" s="569" t="s">
        <v>157</v>
      </c>
      <c r="Q11" s="89">
        <v>379.3</v>
      </c>
      <c r="R11" s="569" t="s">
        <v>157</v>
      </c>
      <c r="S11" s="570">
        <v>49.6</v>
      </c>
      <c r="T11" s="569" t="s">
        <v>157</v>
      </c>
      <c r="U11" s="89">
        <v>94.1</v>
      </c>
      <c r="V11" s="569" t="s">
        <v>157</v>
      </c>
      <c r="W11" s="56"/>
      <c r="X11" s="576" t="s">
        <v>346</v>
      </c>
      <c r="Y11" s="570">
        <v>96.1</v>
      </c>
      <c r="Z11" s="570" t="s">
        <v>157</v>
      </c>
      <c r="AA11" s="570">
        <v>160.9</v>
      </c>
      <c r="AB11" s="570" t="s">
        <v>157</v>
      </c>
      <c r="AC11" s="570">
        <v>667.4</v>
      </c>
      <c r="AD11" s="570" t="s">
        <v>157</v>
      </c>
      <c r="AE11" s="571">
        <v>266.3</v>
      </c>
      <c r="AF11" s="570" t="s">
        <v>157</v>
      </c>
      <c r="AG11" s="570">
        <v>361</v>
      </c>
      <c r="AH11" s="570" t="s">
        <v>157</v>
      </c>
      <c r="AI11" s="570">
        <v>1500.6</v>
      </c>
      <c r="AJ11" s="570" t="s">
        <v>157</v>
      </c>
      <c r="AK11" s="570">
        <v>111.2</v>
      </c>
      <c r="AL11" s="570" t="s">
        <v>157</v>
      </c>
      <c r="AM11" s="570">
        <v>1214.5</v>
      </c>
      <c r="AN11" s="570" t="s">
        <v>157</v>
      </c>
      <c r="AO11" s="570">
        <v>201.8</v>
      </c>
      <c r="AP11" s="570" t="s">
        <v>157</v>
      </c>
      <c r="AQ11" s="570">
        <v>9</v>
      </c>
      <c r="AR11" s="570" t="s">
        <v>157</v>
      </c>
      <c r="AS11" s="570">
        <v>167</v>
      </c>
      <c r="AT11" s="89" t="s">
        <v>157</v>
      </c>
      <c r="AU11" s="56"/>
      <c r="AV11" s="576" t="s">
        <v>346</v>
      </c>
      <c r="AW11" s="89">
        <v>77.599999999999994</v>
      </c>
      <c r="AX11" s="89" t="s">
        <v>157</v>
      </c>
      <c r="AY11" s="89">
        <v>42.7</v>
      </c>
      <c r="AZ11" s="93" t="s">
        <v>157</v>
      </c>
      <c r="BA11" s="570">
        <v>754.3</v>
      </c>
      <c r="BB11" s="570" t="s">
        <v>157</v>
      </c>
      <c r="BC11" s="570">
        <v>1287.5999999999999</v>
      </c>
      <c r="BD11" s="571" t="s">
        <v>157</v>
      </c>
      <c r="BE11" s="571">
        <v>1025.0999999999999</v>
      </c>
      <c r="BF11" s="570" t="s">
        <v>157</v>
      </c>
      <c r="BG11" s="570">
        <v>24369.5</v>
      </c>
      <c r="BH11" s="93" t="s">
        <v>157</v>
      </c>
      <c r="BI11" s="569">
        <v>37378</v>
      </c>
      <c r="BJ11" s="93" t="s">
        <v>157</v>
      </c>
      <c r="BK11" s="569">
        <v>21466</v>
      </c>
      <c r="BL11" s="569" t="s">
        <v>157</v>
      </c>
      <c r="BM11" s="569">
        <v>102870</v>
      </c>
      <c r="BN11" s="569" t="s">
        <v>157</v>
      </c>
      <c r="BO11" s="569">
        <v>214272</v>
      </c>
      <c r="BP11" s="569" t="s">
        <v>157</v>
      </c>
      <c r="BQ11" s="569">
        <v>2226</v>
      </c>
      <c r="BR11" s="93" t="s">
        <v>157</v>
      </c>
      <c r="BS11" s="578"/>
      <c r="BT11" s="35" t="s">
        <v>346</v>
      </c>
      <c r="BU11" s="503">
        <v>4018</v>
      </c>
      <c r="BV11" s="503" t="s">
        <v>157</v>
      </c>
      <c r="BW11" s="503">
        <v>363883</v>
      </c>
      <c r="BX11" s="503" t="s">
        <v>157</v>
      </c>
      <c r="BY11" s="503">
        <v>1415</v>
      </c>
      <c r="BZ11" s="503" t="s">
        <v>157</v>
      </c>
      <c r="CA11" s="503">
        <v>1693</v>
      </c>
      <c r="CB11" s="503" t="s">
        <v>157</v>
      </c>
      <c r="CC11" s="503" t="s">
        <v>275</v>
      </c>
      <c r="CD11" s="503" t="s">
        <v>157</v>
      </c>
      <c r="CE11" s="503" t="s">
        <v>275</v>
      </c>
      <c r="CF11" s="503" t="s">
        <v>157</v>
      </c>
      <c r="CG11" s="503">
        <v>432</v>
      </c>
      <c r="CH11" s="503" t="s">
        <v>157</v>
      </c>
      <c r="CI11" s="503">
        <v>1217</v>
      </c>
      <c r="CJ11" s="503" t="s">
        <v>157</v>
      </c>
      <c r="CK11" s="503">
        <v>273</v>
      </c>
      <c r="CL11" s="503" t="s">
        <v>157</v>
      </c>
      <c r="CM11" s="503">
        <v>777</v>
      </c>
      <c r="CN11" s="503" t="s">
        <v>157</v>
      </c>
      <c r="CO11" s="503">
        <v>2597</v>
      </c>
      <c r="CP11" s="299" t="s">
        <v>157</v>
      </c>
      <c r="CR11" s="35" t="s">
        <v>346</v>
      </c>
      <c r="CS11" s="216">
        <v>355</v>
      </c>
      <c r="CT11" s="216" t="s">
        <v>157</v>
      </c>
      <c r="CU11" s="216">
        <v>182.6</v>
      </c>
      <c r="CV11" s="299" t="s">
        <v>157</v>
      </c>
      <c r="CW11" s="503">
        <v>16973</v>
      </c>
      <c r="CX11" s="299" t="s">
        <v>157</v>
      </c>
      <c r="CY11" s="216">
        <v>19.399999999999999</v>
      </c>
      <c r="CZ11" s="216" t="s">
        <v>157</v>
      </c>
      <c r="DA11" s="503">
        <v>14387</v>
      </c>
      <c r="DB11" s="299" t="s">
        <v>157</v>
      </c>
      <c r="DC11" s="503">
        <v>7622</v>
      </c>
      <c r="DD11" s="299" t="s">
        <v>157</v>
      </c>
      <c r="DE11" s="503">
        <v>1831</v>
      </c>
      <c r="DF11" s="299" t="s">
        <v>157</v>
      </c>
      <c r="DG11" s="503">
        <v>2193</v>
      </c>
      <c r="DH11" s="299" t="s">
        <v>157</v>
      </c>
      <c r="DI11" s="503">
        <v>876</v>
      </c>
      <c r="DJ11" s="299" t="s">
        <v>157</v>
      </c>
      <c r="DK11" s="216">
        <v>140</v>
      </c>
      <c r="DL11" s="299" t="s">
        <v>157</v>
      </c>
      <c r="DM11" s="216">
        <v>47.7</v>
      </c>
      <c r="DN11" s="216" t="s">
        <v>157</v>
      </c>
      <c r="DO11" s="65"/>
      <c r="DP11" s="35" t="s">
        <v>346</v>
      </c>
      <c r="DQ11" s="216">
        <v>235.7</v>
      </c>
      <c r="DR11" s="299" t="s">
        <v>157</v>
      </c>
      <c r="DS11" s="244">
        <v>1185.0999999999999</v>
      </c>
      <c r="DT11" s="244" t="s">
        <v>157</v>
      </c>
      <c r="DU11" s="244">
        <v>593.29999999999995</v>
      </c>
      <c r="DV11" s="299" t="s">
        <v>157</v>
      </c>
      <c r="DW11" s="244">
        <v>1373.3</v>
      </c>
      <c r="DX11" s="244" t="s">
        <v>157</v>
      </c>
      <c r="DY11" s="244">
        <v>2445.1</v>
      </c>
      <c r="DZ11" s="299" t="s">
        <v>157</v>
      </c>
      <c r="EA11" s="244">
        <v>4200.6000000000004</v>
      </c>
      <c r="EB11" s="299" t="s">
        <v>157</v>
      </c>
      <c r="EC11" s="244">
        <v>1749.7</v>
      </c>
      <c r="ED11" s="299" t="s">
        <v>157</v>
      </c>
      <c r="EE11" s="244">
        <v>251.3</v>
      </c>
      <c r="EF11" s="299" t="s">
        <v>157</v>
      </c>
      <c r="EG11" s="244">
        <v>871.1</v>
      </c>
      <c r="EH11" s="299" t="s">
        <v>157</v>
      </c>
      <c r="EI11" s="299" t="s">
        <v>275</v>
      </c>
      <c r="EJ11" s="299" t="s">
        <v>157</v>
      </c>
    </row>
    <row r="12" spans="1:140" s="89" customFormat="1" ht="21.9" customHeight="1" x14ac:dyDescent="0.25">
      <c r="A12" s="581"/>
      <c r="B12" s="582" t="s">
        <v>253</v>
      </c>
      <c r="C12" s="89">
        <v>93.1</v>
      </c>
      <c r="D12" s="89" t="s">
        <v>157</v>
      </c>
      <c r="E12" s="89">
        <v>92.3</v>
      </c>
      <c r="F12" s="89" t="s">
        <v>157</v>
      </c>
      <c r="G12" s="89">
        <v>111.7</v>
      </c>
      <c r="H12" s="89" t="s">
        <v>157</v>
      </c>
      <c r="I12" s="89">
        <v>109.6</v>
      </c>
      <c r="J12" s="89" t="s">
        <v>157</v>
      </c>
      <c r="K12" s="89">
        <v>106</v>
      </c>
      <c r="L12" s="89" t="s">
        <v>157</v>
      </c>
      <c r="M12" s="583" t="s">
        <v>275</v>
      </c>
      <c r="N12" s="89" t="s">
        <v>157</v>
      </c>
      <c r="O12" s="89">
        <v>98.5</v>
      </c>
      <c r="P12" s="89" t="s">
        <v>157</v>
      </c>
      <c r="Q12" s="89">
        <v>97.2</v>
      </c>
      <c r="R12" s="89" t="s">
        <v>157</v>
      </c>
      <c r="S12" s="583">
        <v>99.2</v>
      </c>
      <c r="T12" s="89" t="s">
        <v>157</v>
      </c>
      <c r="U12" s="89">
        <v>93.4</v>
      </c>
      <c r="V12" s="89" t="s">
        <v>157</v>
      </c>
      <c r="W12" s="581"/>
      <c r="X12" s="582" t="s">
        <v>253</v>
      </c>
      <c r="Y12" s="89">
        <v>78</v>
      </c>
      <c r="Z12" s="89" t="s">
        <v>157</v>
      </c>
      <c r="AA12" s="89">
        <v>101.1</v>
      </c>
      <c r="AB12" s="89" t="s">
        <v>157</v>
      </c>
      <c r="AC12" s="89">
        <v>102.9</v>
      </c>
      <c r="AD12" s="89" t="s">
        <v>157</v>
      </c>
      <c r="AE12" s="583">
        <v>101.2</v>
      </c>
      <c r="AF12" s="89" t="s">
        <v>157</v>
      </c>
      <c r="AG12" s="89">
        <v>104.2</v>
      </c>
      <c r="AH12" s="89" t="s">
        <v>157</v>
      </c>
      <c r="AI12" s="89">
        <v>102.9</v>
      </c>
      <c r="AJ12" s="89" t="s">
        <v>157</v>
      </c>
      <c r="AK12" s="89">
        <v>101.9</v>
      </c>
      <c r="AL12" s="89" t="s">
        <v>157</v>
      </c>
      <c r="AM12" s="89">
        <v>92.6</v>
      </c>
      <c r="AN12" s="89" t="s">
        <v>157</v>
      </c>
      <c r="AO12" s="89">
        <v>107.6</v>
      </c>
      <c r="AP12" s="89" t="s">
        <v>157</v>
      </c>
      <c r="AQ12" s="89">
        <v>84.8</v>
      </c>
      <c r="AR12" s="89" t="s">
        <v>157</v>
      </c>
      <c r="AS12" s="89">
        <v>112.8</v>
      </c>
      <c r="AT12" s="89" t="s">
        <v>157</v>
      </c>
      <c r="AU12" s="581"/>
      <c r="AV12" s="582" t="s">
        <v>253</v>
      </c>
      <c r="AW12" s="89">
        <v>107.8</v>
      </c>
      <c r="AX12" s="89" t="s">
        <v>157</v>
      </c>
      <c r="AY12" s="89">
        <v>107.3</v>
      </c>
      <c r="AZ12" s="89" t="s">
        <v>157</v>
      </c>
      <c r="BA12" s="89">
        <v>95</v>
      </c>
      <c r="BB12" s="89" t="s">
        <v>157</v>
      </c>
      <c r="BC12" s="89">
        <v>101</v>
      </c>
      <c r="BD12" s="583" t="s">
        <v>157</v>
      </c>
      <c r="BE12" s="583">
        <v>98.4</v>
      </c>
      <c r="BF12" s="89" t="s">
        <v>157</v>
      </c>
      <c r="BG12" s="89">
        <v>97</v>
      </c>
      <c r="BH12" s="89" t="s">
        <v>157</v>
      </c>
      <c r="BI12" s="89">
        <v>110.8</v>
      </c>
      <c r="BJ12" s="89" t="s">
        <v>157</v>
      </c>
      <c r="BK12" s="89">
        <v>115.9</v>
      </c>
      <c r="BL12" s="89" t="s">
        <v>157</v>
      </c>
      <c r="BM12" s="89">
        <v>145.5</v>
      </c>
      <c r="BN12" s="89" t="s">
        <v>157</v>
      </c>
      <c r="BO12" s="89">
        <v>114.3</v>
      </c>
      <c r="BP12" s="89" t="s">
        <v>157</v>
      </c>
      <c r="BQ12" s="89">
        <v>105.7</v>
      </c>
      <c r="BR12" s="89" t="s">
        <v>157</v>
      </c>
      <c r="BS12" s="583"/>
      <c r="BT12" s="107" t="s">
        <v>253</v>
      </c>
      <c r="BU12" s="109">
        <v>99.6</v>
      </c>
      <c r="BV12" s="109" t="s">
        <v>157</v>
      </c>
      <c r="BW12" s="109">
        <v>100.3</v>
      </c>
      <c r="BX12" s="109" t="s">
        <v>157</v>
      </c>
      <c r="BY12" s="109">
        <v>101.1</v>
      </c>
      <c r="BZ12" s="109" t="s">
        <v>157</v>
      </c>
      <c r="CA12" s="109">
        <v>111.4</v>
      </c>
      <c r="CB12" s="109" t="s">
        <v>157</v>
      </c>
      <c r="CC12" s="216" t="s">
        <v>275</v>
      </c>
      <c r="CD12" s="216" t="s">
        <v>157</v>
      </c>
      <c r="CE12" s="216" t="s">
        <v>275</v>
      </c>
      <c r="CF12" s="109" t="s">
        <v>157</v>
      </c>
      <c r="CG12" s="109">
        <v>85.3</v>
      </c>
      <c r="CH12" s="109" t="s">
        <v>157</v>
      </c>
      <c r="CI12" s="109">
        <v>85.3</v>
      </c>
      <c r="CJ12" s="109" t="s">
        <v>157</v>
      </c>
      <c r="CK12" s="109">
        <v>135.19999999999999</v>
      </c>
      <c r="CL12" s="109" t="s">
        <v>157</v>
      </c>
      <c r="CM12" s="109">
        <v>118.6</v>
      </c>
      <c r="CN12" s="109" t="s">
        <v>157</v>
      </c>
      <c r="CO12" s="109">
        <v>108</v>
      </c>
      <c r="CP12" s="109" t="s">
        <v>157</v>
      </c>
      <c r="CQ12" s="48"/>
      <c r="CR12" s="107" t="s">
        <v>253</v>
      </c>
      <c r="CS12" s="216">
        <v>111.5</v>
      </c>
      <c r="CT12" s="216" t="s">
        <v>157</v>
      </c>
      <c r="CU12" s="216">
        <v>103</v>
      </c>
      <c r="CV12" s="216" t="s">
        <v>157</v>
      </c>
      <c r="CW12" s="216">
        <v>96.3</v>
      </c>
      <c r="CX12" s="216" t="s">
        <v>157</v>
      </c>
      <c r="CY12" s="216">
        <v>134.9</v>
      </c>
      <c r="CZ12" s="216" t="s">
        <v>157</v>
      </c>
      <c r="DA12" s="216">
        <v>99.3</v>
      </c>
      <c r="DB12" s="216" t="s">
        <v>157</v>
      </c>
      <c r="DC12" s="216">
        <v>132.30000000000001</v>
      </c>
      <c r="DD12" s="216" t="s">
        <v>157</v>
      </c>
      <c r="DE12" s="216">
        <v>100.8</v>
      </c>
      <c r="DF12" s="216" t="s">
        <v>157</v>
      </c>
      <c r="DG12" s="216">
        <v>109.1</v>
      </c>
      <c r="DH12" s="216" t="s">
        <v>157</v>
      </c>
      <c r="DI12" s="216">
        <v>111.1</v>
      </c>
      <c r="DJ12" s="216" t="s">
        <v>157</v>
      </c>
      <c r="DK12" s="216">
        <v>119.1</v>
      </c>
      <c r="DL12" s="216" t="s">
        <v>157</v>
      </c>
      <c r="DM12" s="216">
        <v>179.1</v>
      </c>
      <c r="DN12" s="216" t="s">
        <v>157</v>
      </c>
      <c r="DO12" s="109"/>
      <c r="DP12" s="107" t="s">
        <v>253</v>
      </c>
      <c r="DQ12" s="109">
        <v>100.9</v>
      </c>
      <c r="DR12" s="109" t="s">
        <v>157</v>
      </c>
      <c r="DS12" s="109">
        <v>100</v>
      </c>
      <c r="DT12" s="109" t="s">
        <v>157</v>
      </c>
      <c r="DU12" s="109">
        <v>103.5</v>
      </c>
      <c r="DV12" s="109" t="s">
        <v>157</v>
      </c>
      <c r="DW12" s="109">
        <v>101.2</v>
      </c>
      <c r="DX12" s="109" t="s">
        <v>157</v>
      </c>
      <c r="DY12" s="109">
        <v>100.1</v>
      </c>
      <c r="DZ12" s="109" t="s">
        <v>157</v>
      </c>
      <c r="EA12" s="109">
        <v>97.4</v>
      </c>
      <c r="EB12" s="109" t="s">
        <v>157</v>
      </c>
      <c r="EC12" s="109">
        <v>139.4</v>
      </c>
      <c r="ED12" s="109" t="s">
        <v>157</v>
      </c>
      <c r="EE12" s="109">
        <v>79.5</v>
      </c>
      <c r="EF12" s="109" t="s">
        <v>157</v>
      </c>
      <c r="EG12" s="109">
        <v>108.1</v>
      </c>
      <c r="EH12" s="109" t="s">
        <v>157</v>
      </c>
      <c r="EI12" s="216" t="s">
        <v>275</v>
      </c>
      <c r="EJ12" s="109" t="s">
        <v>157</v>
      </c>
    </row>
    <row r="13" spans="1:140" s="3" customFormat="1" ht="24" customHeight="1" x14ac:dyDescent="0.25">
      <c r="B13" s="3" t="s">
        <v>1016</v>
      </c>
      <c r="K13" s="318"/>
      <c r="L13" s="241"/>
      <c r="M13" s="318" t="s">
        <v>1017</v>
      </c>
      <c r="N13" s="241"/>
      <c r="O13" s="241"/>
      <c r="P13" s="241"/>
      <c r="Q13" s="241"/>
      <c r="R13" s="241"/>
      <c r="X13" s="3" t="s">
        <v>1018</v>
      </c>
      <c r="AE13" s="50"/>
      <c r="AH13" s="241"/>
      <c r="AI13" s="318" t="s">
        <v>1019</v>
      </c>
      <c r="AJ13" s="241"/>
      <c r="AK13" s="241"/>
      <c r="AL13" s="241"/>
      <c r="AM13" s="241"/>
      <c r="AN13" s="241"/>
      <c r="AV13" s="3" t="s">
        <v>1020</v>
      </c>
      <c r="BE13" s="241"/>
      <c r="BF13" s="318" t="s">
        <v>1021</v>
      </c>
      <c r="BG13" s="318"/>
      <c r="BH13" s="318"/>
      <c r="BI13" s="241"/>
      <c r="BJ13" s="241"/>
      <c r="BK13" s="241"/>
      <c r="BL13" s="241"/>
      <c r="BQ13" s="20"/>
      <c r="BR13" s="20"/>
      <c r="BT13" s="105" t="s">
        <v>1022</v>
      </c>
      <c r="BU13" s="20"/>
      <c r="BV13" s="20"/>
      <c r="BW13" s="584"/>
      <c r="BX13" s="241"/>
      <c r="CE13" s="584" t="s">
        <v>1023</v>
      </c>
      <c r="CQ13" s="64"/>
      <c r="CR13" s="311" t="s">
        <v>1024</v>
      </c>
      <c r="CS13" s="584"/>
      <c r="CU13" s="241"/>
      <c r="CV13" s="241"/>
      <c r="CW13" s="241"/>
      <c r="CX13" s="241"/>
      <c r="CY13" s="241"/>
      <c r="CZ13" s="241"/>
      <c r="DA13" s="241"/>
      <c r="DB13" s="241"/>
      <c r="DC13" s="585" t="s">
        <v>1025</v>
      </c>
      <c r="DP13" s="105" t="s">
        <v>1026</v>
      </c>
      <c r="DS13" s="584"/>
      <c r="EA13" s="584" t="s">
        <v>1027</v>
      </c>
    </row>
    <row r="14" spans="1:140" s="457" customFormat="1" ht="13.5" customHeight="1" x14ac:dyDescent="0.3">
      <c r="B14" s="457" t="s">
        <v>1028</v>
      </c>
      <c r="K14" s="473"/>
      <c r="L14" s="456"/>
      <c r="M14" s="473" t="s">
        <v>1029</v>
      </c>
      <c r="N14" s="456"/>
      <c r="O14" s="456"/>
      <c r="P14" s="456"/>
      <c r="Q14" s="456"/>
      <c r="R14" s="456"/>
      <c r="X14" s="457" t="s">
        <v>1030</v>
      </c>
      <c r="AE14" s="586"/>
      <c r="AH14" s="456"/>
      <c r="AI14" s="473" t="s">
        <v>1031</v>
      </c>
      <c r="AJ14" s="456"/>
      <c r="AK14" s="456"/>
      <c r="AL14" s="456"/>
      <c r="AM14" s="456"/>
      <c r="AN14" s="456"/>
      <c r="AV14" s="457" t="s">
        <v>1032</v>
      </c>
      <c r="BE14" s="456"/>
      <c r="BF14" s="473" t="s">
        <v>1033</v>
      </c>
      <c r="BG14" s="473"/>
      <c r="BH14" s="473"/>
      <c r="BI14" s="456"/>
      <c r="BJ14" s="456"/>
      <c r="BK14" s="456"/>
      <c r="BL14" s="456"/>
      <c r="BQ14" s="587"/>
      <c r="BR14" s="587"/>
      <c r="BT14" s="588" t="s">
        <v>1034</v>
      </c>
      <c r="BU14" s="587"/>
      <c r="BV14" s="587"/>
      <c r="BW14" s="589"/>
      <c r="BX14" s="456"/>
      <c r="CE14" s="589" t="s">
        <v>1035</v>
      </c>
      <c r="CQ14" s="590"/>
      <c r="CR14" s="588" t="s">
        <v>1036</v>
      </c>
      <c r="DC14" s="589" t="s">
        <v>1037</v>
      </c>
      <c r="DP14" s="588" t="s">
        <v>1038</v>
      </c>
      <c r="DS14" s="589"/>
      <c r="EA14" s="589" t="s">
        <v>1039</v>
      </c>
    </row>
    <row r="15" spans="1:140" s="457" customFormat="1" ht="13.5" customHeight="1" x14ac:dyDescent="0.25">
      <c r="B15" s="457" t="s">
        <v>1040</v>
      </c>
      <c r="K15" s="473"/>
      <c r="L15" s="456"/>
      <c r="M15" s="473" t="s">
        <v>1041</v>
      </c>
      <c r="N15" s="456"/>
      <c r="O15" s="456"/>
      <c r="P15" s="456"/>
      <c r="Q15" s="456"/>
      <c r="R15" s="456"/>
      <c r="X15" s="457" t="s">
        <v>1042</v>
      </c>
      <c r="AE15" s="586"/>
      <c r="AH15" s="456"/>
      <c r="AI15" s="473" t="s">
        <v>1043</v>
      </c>
      <c r="AJ15" s="456"/>
      <c r="AK15" s="456"/>
      <c r="AL15" s="456"/>
      <c r="AM15" s="456"/>
      <c r="AN15" s="456"/>
      <c r="AV15" s="457" t="s">
        <v>1044</v>
      </c>
      <c r="BE15" s="456"/>
      <c r="BF15" s="473" t="s">
        <v>1045</v>
      </c>
      <c r="BG15" s="473"/>
      <c r="BH15" s="473"/>
      <c r="BI15" s="456"/>
      <c r="BJ15" s="456"/>
      <c r="BK15" s="456"/>
      <c r="BL15" s="456"/>
      <c r="BQ15" s="587"/>
      <c r="BR15" s="587"/>
      <c r="BT15" s="105" t="s">
        <v>1046</v>
      </c>
      <c r="BU15" s="587"/>
      <c r="BV15" s="587"/>
      <c r="CE15" s="584" t="s">
        <v>1047</v>
      </c>
      <c r="CF15" s="3"/>
      <c r="CG15" s="3"/>
      <c r="CH15" s="3"/>
      <c r="CI15" s="3"/>
      <c r="CJ15" s="3"/>
      <c r="CK15" s="3"/>
      <c r="CL15" s="3"/>
      <c r="CM15" s="3"/>
      <c r="CN15" s="3"/>
      <c r="CO15" s="3"/>
      <c r="CP15" s="3"/>
      <c r="CQ15" s="590"/>
      <c r="CS15" s="473"/>
      <c r="CU15" s="456"/>
      <c r="CV15" s="456"/>
      <c r="CW15" s="456"/>
      <c r="CX15" s="456"/>
      <c r="CY15" s="456"/>
      <c r="CZ15" s="456"/>
      <c r="DA15" s="456"/>
      <c r="DB15" s="456"/>
      <c r="DP15" s="588" t="s">
        <v>1048</v>
      </c>
      <c r="DS15" s="589"/>
      <c r="EA15" s="589" t="s">
        <v>1049</v>
      </c>
    </row>
    <row r="16" spans="1:140" s="457" customFormat="1" ht="29.25" customHeight="1" x14ac:dyDescent="0.3">
      <c r="K16" s="473"/>
      <c r="L16" s="456"/>
      <c r="M16" s="473"/>
      <c r="N16" s="456"/>
      <c r="O16" s="456"/>
      <c r="P16" s="456"/>
      <c r="Q16" s="456"/>
      <c r="R16" s="456"/>
      <c r="AG16" s="456"/>
      <c r="AH16" s="456"/>
      <c r="AI16" s="456"/>
      <c r="AJ16" s="456"/>
      <c r="AK16" s="456"/>
      <c r="AL16" s="456"/>
      <c r="AM16" s="456"/>
      <c r="AN16" s="456"/>
      <c r="AV16" s="457" t="s">
        <v>1050</v>
      </c>
      <c r="BE16" s="456"/>
      <c r="BF16" s="473" t="s">
        <v>1051</v>
      </c>
      <c r="BG16" s="473"/>
      <c r="BH16" s="473"/>
      <c r="BI16" s="456"/>
      <c r="BJ16" s="456"/>
      <c r="BK16" s="456"/>
      <c r="BL16" s="456"/>
      <c r="BQ16" s="587"/>
      <c r="BR16" s="587"/>
      <c r="BT16" s="1390" t="s">
        <v>1052</v>
      </c>
      <c r="BU16" s="1390"/>
      <c r="BV16" s="1390"/>
      <c r="BW16" s="1390"/>
      <c r="BX16" s="1390"/>
      <c r="BY16" s="1390"/>
      <c r="BZ16" s="1390"/>
      <c r="CA16" s="1390"/>
      <c r="CB16" s="1390"/>
      <c r="CC16" s="1390"/>
      <c r="CD16" s="1390"/>
      <c r="CE16" s="1391" t="s">
        <v>1053</v>
      </c>
      <c r="CF16" s="1391"/>
      <c r="CG16" s="1391"/>
      <c r="CH16" s="1391"/>
      <c r="CI16" s="1391"/>
      <c r="CJ16" s="1391"/>
      <c r="CK16" s="1391"/>
      <c r="CL16" s="1391"/>
      <c r="CM16" s="1391"/>
      <c r="CN16" s="1391"/>
      <c r="CO16" s="1391"/>
      <c r="CP16" s="1391"/>
      <c r="CQ16" s="590"/>
      <c r="CS16" s="473"/>
      <c r="CU16" s="456"/>
      <c r="CV16" s="456"/>
      <c r="CW16" s="456"/>
      <c r="CX16" s="456"/>
      <c r="CY16" s="456"/>
      <c r="CZ16" s="456"/>
      <c r="DA16" s="456"/>
      <c r="DB16" s="456"/>
      <c r="DL16" s="591"/>
      <c r="DM16" s="591"/>
      <c r="DP16" s="156" t="s">
        <v>1054</v>
      </c>
      <c r="DS16" s="589"/>
      <c r="EA16" s="592" t="s">
        <v>1055</v>
      </c>
    </row>
    <row r="17" spans="2:140" s="590" customFormat="1" ht="13.5" customHeight="1" x14ac:dyDescent="0.3">
      <c r="B17" s="593"/>
      <c r="C17" s="593"/>
      <c r="D17" s="593"/>
      <c r="E17" s="593"/>
      <c r="F17" s="593"/>
      <c r="G17" s="593"/>
      <c r="H17" s="593"/>
      <c r="I17" s="593"/>
      <c r="K17" s="594"/>
      <c r="L17" s="595"/>
      <c r="M17" s="595"/>
      <c r="N17" s="595"/>
      <c r="O17" s="595"/>
      <c r="P17" s="595"/>
      <c r="Q17" s="595"/>
      <c r="R17" s="595"/>
      <c r="X17" s="593"/>
      <c r="AG17" s="595"/>
      <c r="AH17" s="595"/>
      <c r="AI17" s="595"/>
      <c r="AJ17" s="595"/>
      <c r="AK17" s="595"/>
      <c r="AL17" s="595"/>
      <c r="AM17" s="595"/>
      <c r="AN17" s="595"/>
      <c r="AV17" s="593"/>
      <c r="BE17" s="595"/>
      <c r="BF17" s="595"/>
      <c r="BG17" s="595"/>
      <c r="BH17" s="595"/>
      <c r="BI17" s="595"/>
      <c r="BJ17" s="595"/>
      <c r="BK17" s="595"/>
      <c r="BL17" s="595"/>
      <c r="BQ17" s="587"/>
      <c r="BR17" s="587"/>
      <c r="BT17" s="596"/>
      <c r="BU17" s="587"/>
      <c r="BV17" s="587"/>
      <c r="BW17" s="457"/>
      <c r="BX17" s="457"/>
      <c r="BY17" s="457"/>
      <c r="BZ17" s="457"/>
      <c r="CA17" s="457"/>
      <c r="CB17" s="457"/>
      <c r="CC17" s="457"/>
      <c r="CD17" s="457"/>
      <c r="CE17" s="457"/>
      <c r="CF17" s="457"/>
      <c r="CG17" s="457"/>
      <c r="CH17" s="457"/>
      <c r="CI17" s="457"/>
      <c r="CJ17" s="457"/>
      <c r="CK17" s="457"/>
      <c r="CL17" s="457"/>
      <c r="CM17" s="457"/>
      <c r="CN17" s="457"/>
      <c r="CO17" s="457"/>
      <c r="CP17" s="457"/>
      <c r="CS17" s="589"/>
      <c r="CU17" s="456"/>
      <c r="CV17" s="456"/>
      <c r="CW17" s="456"/>
      <c r="CX17" s="456"/>
      <c r="CY17" s="456"/>
      <c r="CZ17" s="456"/>
      <c r="DA17" s="456"/>
      <c r="DB17" s="456"/>
      <c r="DD17" s="457"/>
      <c r="DE17" s="457"/>
      <c r="DF17" s="457"/>
      <c r="DG17" s="457"/>
      <c r="DH17" s="457"/>
      <c r="DI17" s="457"/>
      <c r="DJ17" s="457"/>
      <c r="DK17" s="457"/>
      <c r="DL17" s="457"/>
      <c r="DM17" s="457"/>
      <c r="DN17" s="457"/>
      <c r="DO17" s="457"/>
      <c r="DP17" s="588" t="s">
        <v>1056</v>
      </c>
      <c r="DQ17" s="457"/>
      <c r="DR17" s="457"/>
      <c r="DS17" s="589"/>
      <c r="DT17" s="457"/>
      <c r="DV17" s="457"/>
      <c r="DW17" s="457"/>
      <c r="DX17" s="457"/>
      <c r="DY17" s="457"/>
      <c r="DZ17" s="457"/>
      <c r="EA17" s="589" t="s">
        <v>1057</v>
      </c>
      <c r="EB17" s="457"/>
      <c r="EC17" s="457"/>
      <c r="ED17" s="457"/>
      <c r="EE17" s="457"/>
      <c r="EF17" s="457"/>
      <c r="EG17" s="457"/>
      <c r="EH17" s="457"/>
      <c r="EI17" s="457"/>
      <c r="EJ17" s="457"/>
    </row>
    <row r="18" spans="2:140" s="48" customFormat="1" ht="13.5" customHeight="1" x14ac:dyDescent="0.3">
      <c r="B18" s="494"/>
      <c r="C18" s="494"/>
      <c r="D18" s="494"/>
      <c r="E18" s="494"/>
      <c r="F18" s="494"/>
      <c r="G18" s="494"/>
      <c r="H18" s="494"/>
      <c r="I18" s="494"/>
      <c r="K18" s="597"/>
      <c r="L18" s="598"/>
      <c r="M18" s="598"/>
      <c r="N18" s="598"/>
      <c r="O18" s="598"/>
      <c r="P18" s="598"/>
      <c r="Q18" s="598"/>
      <c r="R18" s="598"/>
      <c r="U18" s="89"/>
      <c r="X18" s="494"/>
      <c r="AG18" s="598"/>
      <c r="AH18" s="598"/>
      <c r="AI18" s="598"/>
      <c r="AJ18" s="598"/>
      <c r="AK18" s="598"/>
      <c r="AL18" s="598"/>
      <c r="AM18" s="598"/>
      <c r="AN18" s="598"/>
      <c r="AV18" s="494"/>
      <c r="BE18" s="598"/>
      <c r="BF18" s="598"/>
      <c r="BG18" s="598"/>
      <c r="BH18" s="598"/>
      <c r="BI18" s="598"/>
      <c r="BJ18" s="598"/>
      <c r="BK18" s="598"/>
      <c r="BL18" s="598"/>
    </row>
    <row r="19" spans="2:140" s="48" customFormat="1" ht="13.5" customHeight="1" x14ac:dyDescent="0.3">
      <c r="B19" s="599"/>
      <c r="C19" s="494"/>
      <c r="D19" s="494"/>
      <c r="E19" s="494"/>
      <c r="F19" s="494"/>
      <c r="G19" s="494"/>
      <c r="H19" s="494"/>
      <c r="I19" s="494"/>
      <c r="K19" s="597"/>
      <c r="L19" s="598"/>
      <c r="M19" s="598"/>
      <c r="N19" s="598"/>
      <c r="O19" s="598"/>
      <c r="P19" s="598"/>
      <c r="Q19" s="598"/>
      <c r="R19" s="598"/>
      <c r="X19" s="599"/>
      <c r="AG19" s="598"/>
      <c r="AH19" s="598"/>
      <c r="AI19" s="598"/>
      <c r="AJ19" s="598"/>
      <c r="AK19" s="598"/>
      <c r="AL19" s="598"/>
      <c r="AM19" s="598"/>
      <c r="AN19" s="598"/>
      <c r="AV19" s="599"/>
      <c r="BE19" s="598"/>
      <c r="BF19" s="598"/>
      <c r="BG19" s="598"/>
      <c r="BH19" s="598"/>
      <c r="BI19" s="598"/>
      <c r="BJ19" s="598"/>
      <c r="BK19" s="598"/>
      <c r="BL19" s="598"/>
    </row>
    <row r="20" spans="2:140" s="48" customFormat="1" ht="13.5" customHeight="1" x14ac:dyDescent="0.3">
      <c r="B20" s="494"/>
      <c r="C20" s="494"/>
      <c r="D20" s="494"/>
      <c r="E20" s="494"/>
      <c r="F20" s="494"/>
      <c r="G20" s="494"/>
      <c r="H20" s="494"/>
      <c r="I20" s="494"/>
      <c r="K20" s="597"/>
      <c r="L20" s="598"/>
      <c r="M20" s="598"/>
      <c r="N20" s="598"/>
      <c r="O20" s="598"/>
      <c r="P20" s="598"/>
      <c r="Q20" s="598"/>
      <c r="R20" s="598"/>
      <c r="X20" s="494"/>
      <c r="AG20" s="598"/>
      <c r="AH20" s="598"/>
      <c r="AI20" s="598"/>
      <c r="AJ20" s="598"/>
      <c r="AK20" s="598"/>
      <c r="AL20" s="598"/>
      <c r="AM20" s="598"/>
      <c r="AN20" s="598"/>
      <c r="AV20" s="494"/>
      <c r="BE20" s="598"/>
      <c r="BF20" s="598"/>
      <c r="BG20" s="598"/>
      <c r="BH20" s="598"/>
      <c r="BI20" s="598"/>
      <c r="BJ20" s="598"/>
      <c r="BK20" s="598"/>
      <c r="BL20" s="598"/>
    </row>
    <row r="21" spans="2:140" s="48" customFormat="1" ht="13.5" customHeight="1" x14ac:dyDescent="0.3">
      <c r="B21" s="494"/>
      <c r="C21" s="494"/>
      <c r="D21" s="494"/>
      <c r="E21" s="494"/>
      <c r="F21" s="494"/>
      <c r="G21" s="494"/>
      <c r="H21" s="494"/>
      <c r="I21" s="494"/>
      <c r="K21" s="597"/>
      <c r="L21" s="598"/>
      <c r="M21" s="598"/>
      <c r="N21" s="598"/>
      <c r="O21" s="598"/>
      <c r="P21" s="598"/>
      <c r="Q21" s="598"/>
      <c r="R21" s="598"/>
      <c r="X21" s="494"/>
      <c r="AG21" s="598"/>
      <c r="AH21" s="598"/>
      <c r="AI21" s="598"/>
      <c r="AJ21" s="598"/>
      <c r="AK21" s="598"/>
      <c r="AL21" s="598"/>
      <c r="AM21" s="598"/>
      <c r="AN21" s="598"/>
      <c r="AV21" s="494"/>
      <c r="BE21" s="598"/>
      <c r="BF21" s="598"/>
      <c r="BG21" s="598"/>
      <c r="BH21" s="598"/>
      <c r="BI21" s="598"/>
      <c r="BJ21" s="598"/>
      <c r="BK21" s="598"/>
      <c r="BL21" s="598"/>
    </row>
    <row r="22" spans="2:140" ht="13.8" x14ac:dyDescent="0.3">
      <c r="B22" s="510"/>
      <c r="C22" s="510"/>
      <c r="D22" s="510"/>
      <c r="E22" s="510"/>
      <c r="F22" s="510"/>
      <c r="G22" s="510"/>
      <c r="H22" s="510"/>
      <c r="I22" s="510"/>
      <c r="J22" s="64"/>
      <c r="K22" s="64"/>
    </row>
    <row r="23" spans="2:140" x14ac:dyDescent="0.25">
      <c r="J23" s="469"/>
      <c r="K23" s="64"/>
    </row>
    <row r="24" spans="2:140" x14ac:dyDescent="0.25">
      <c r="J24" s="469"/>
      <c r="K24" s="64"/>
    </row>
    <row r="25" spans="2:140" x14ac:dyDescent="0.25">
      <c r="J25" s="469"/>
      <c r="K25" s="64"/>
    </row>
    <row r="26" spans="2:140" x14ac:dyDescent="0.25">
      <c r="J26" s="469"/>
      <c r="K26" s="64"/>
    </row>
    <row r="27" spans="2:140" x14ac:dyDescent="0.25">
      <c r="J27" s="469"/>
      <c r="K27" s="64"/>
    </row>
    <row r="28" spans="2:140" x14ac:dyDescent="0.25">
      <c r="J28" s="469"/>
      <c r="K28" s="64"/>
    </row>
    <row r="29" spans="2:140" x14ac:dyDescent="0.25">
      <c r="J29" s="469"/>
      <c r="K29" s="64"/>
    </row>
    <row r="30" spans="2:140" x14ac:dyDescent="0.25">
      <c r="J30" s="469"/>
      <c r="K30" s="64"/>
    </row>
    <row r="31" spans="2:140" x14ac:dyDescent="0.25">
      <c r="J31" s="469"/>
      <c r="K31" s="64"/>
    </row>
    <row r="32" spans="2:140" x14ac:dyDescent="0.25">
      <c r="J32" s="469"/>
      <c r="K32" s="64"/>
    </row>
    <row r="33" spans="2:11" x14ac:dyDescent="0.25">
      <c r="B33" s="469"/>
      <c r="C33" s="469"/>
      <c r="D33" s="469"/>
      <c r="E33" s="469"/>
      <c r="F33" s="469"/>
      <c r="G33" s="469"/>
      <c r="H33" s="469"/>
      <c r="I33" s="469"/>
      <c r="J33" s="469"/>
      <c r="K33" s="64"/>
    </row>
    <row r="34" spans="2:11" x14ac:dyDescent="0.25">
      <c r="B34" s="64"/>
      <c r="C34" s="64"/>
      <c r="D34" s="64"/>
      <c r="E34" s="64"/>
      <c r="F34" s="64"/>
      <c r="G34" s="64"/>
      <c r="H34" s="64"/>
      <c r="I34" s="64"/>
      <c r="J34" s="64"/>
      <c r="K34" s="64"/>
    </row>
    <row r="35" spans="2:11" x14ac:dyDescent="0.25">
      <c r="B35" s="64"/>
      <c r="C35" s="64"/>
      <c r="D35" s="64"/>
      <c r="E35" s="64"/>
      <c r="F35" s="64"/>
      <c r="G35" s="64"/>
      <c r="H35" s="64"/>
      <c r="I35" s="64"/>
      <c r="J35" s="64"/>
      <c r="K35" s="64"/>
    </row>
    <row r="36" spans="2:11" x14ac:dyDescent="0.25">
      <c r="B36" s="64"/>
      <c r="C36" s="64"/>
      <c r="D36" s="64"/>
      <c r="E36" s="64"/>
      <c r="F36" s="64"/>
      <c r="G36" s="64"/>
      <c r="H36" s="64"/>
      <c r="I36" s="64"/>
      <c r="J36" s="64"/>
      <c r="K36" s="64"/>
    </row>
    <row r="37" spans="2:11" x14ac:dyDescent="0.25">
      <c r="B37" s="64"/>
      <c r="C37" s="64"/>
      <c r="D37" s="64"/>
      <c r="E37" s="64"/>
      <c r="F37" s="64"/>
      <c r="G37" s="64"/>
      <c r="H37" s="64"/>
      <c r="I37" s="64"/>
      <c r="J37" s="64"/>
    </row>
  </sheetData>
  <sheetProtection insertHyperlinks="0"/>
  <mergeCells count="107">
    <mergeCell ref="B1:U1"/>
    <mergeCell ref="X1:AO1"/>
    <mergeCell ref="AV1:BB1"/>
    <mergeCell ref="BT1:BZ1"/>
    <mergeCell ref="CR1:CX1"/>
    <mergeCell ref="DP1:DV1"/>
    <mergeCell ref="B2:B5"/>
    <mergeCell ref="C2:D3"/>
    <mergeCell ref="E2:F3"/>
    <mergeCell ref="G2:H3"/>
    <mergeCell ref="I2:J3"/>
    <mergeCell ref="K2:L3"/>
    <mergeCell ref="C4:F4"/>
    <mergeCell ref="G4:H4"/>
    <mergeCell ref="G5:H5"/>
    <mergeCell ref="M2:N3"/>
    <mergeCell ref="O2:P3"/>
    <mergeCell ref="S2:T3"/>
    <mergeCell ref="U2:V3"/>
    <mergeCell ref="X2:X5"/>
    <mergeCell ref="Y2:Z3"/>
    <mergeCell ref="I4:V4"/>
    <mergeCell ref="I5:J5"/>
    <mergeCell ref="K5:L5"/>
    <mergeCell ref="S5:T5"/>
    <mergeCell ref="CA2:CB3"/>
    <mergeCell ref="CC2:CD3"/>
    <mergeCell ref="BC2:BD3"/>
    <mergeCell ref="BG2:BH3"/>
    <mergeCell ref="BI2:BJ3"/>
    <mergeCell ref="BK2:BL3"/>
    <mergeCell ref="BM2:BP2"/>
    <mergeCell ref="BQ2:BR3"/>
    <mergeCell ref="AQ2:AR3"/>
    <mergeCell ref="AS2:AT3"/>
    <mergeCell ref="AV2:AV5"/>
    <mergeCell ref="AW2:AX3"/>
    <mergeCell ref="AY2:AZ3"/>
    <mergeCell ref="BA2:BB3"/>
    <mergeCell ref="Y4:AT4"/>
    <mergeCell ref="AW4:AZ4"/>
    <mergeCell ref="BA4:BH4"/>
    <mergeCell ref="AA2:AB3"/>
    <mergeCell ref="AC2:AD3"/>
    <mergeCell ref="AI2:AJ3"/>
    <mergeCell ref="AK2:AL3"/>
    <mergeCell ref="AM2:AN3"/>
    <mergeCell ref="AO2:AP3"/>
    <mergeCell ref="Q3:R3"/>
    <mergeCell ref="AE3:AF3"/>
    <mergeCell ref="AG3:AH3"/>
    <mergeCell ref="BE3:BF3"/>
    <mergeCell ref="BM3:BN3"/>
    <mergeCell ref="BO3:BP3"/>
    <mergeCell ref="CI3:CJ3"/>
    <mergeCell ref="DS2:DT3"/>
    <mergeCell ref="DU2:DV3"/>
    <mergeCell ref="DG2:DH3"/>
    <mergeCell ref="DI2:DJ3"/>
    <mergeCell ref="DK2:DL3"/>
    <mergeCell ref="DM2:DN3"/>
    <mergeCell ref="DP2:DP5"/>
    <mergeCell ref="DQ2:DR3"/>
    <mergeCell ref="CU2:CV3"/>
    <mergeCell ref="CW2:CX3"/>
    <mergeCell ref="CY2:CZ3"/>
    <mergeCell ref="DA2:DB3"/>
    <mergeCell ref="DC2:DD3"/>
    <mergeCell ref="DE2:DF3"/>
    <mergeCell ref="CE2:CF3"/>
    <mergeCell ref="CG2:CH3"/>
    <mergeCell ref="CI2:CN2"/>
    <mergeCell ref="BI4:BJ4"/>
    <mergeCell ref="BK4:BL4"/>
    <mergeCell ref="BM4:BP4"/>
    <mergeCell ref="BQ4:BR4"/>
    <mergeCell ref="BU4:BV4"/>
    <mergeCell ref="BW4:BX4"/>
    <mergeCell ref="EE2:EF3"/>
    <mergeCell ref="EG2:EH3"/>
    <mergeCell ref="EI2:EJ3"/>
    <mergeCell ref="DW2:DX3"/>
    <mergeCell ref="DY2:DZ3"/>
    <mergeCell ref="EA2:EB3"/>
    <mergeCell ref="EC2:ED3"/>
    <mergeCell ref="CO2:CP3"/>
    <mergeCell ref="CR2:CR5"/>
    <mergeCell ref="CS2:CT3"/>
    <mergeCell ref="CK3:CL3"/>
    <mergeCell ref="CM3:CN3"/>
    <mergeCell ref="BY4:CH4"/>
    <mergeCell ref="CI4:CP4"/>
    <mergeCell ref="BT2:BT5"/>
    <mergeCell ref="BU2:BV3"/>
    <mergeCell ref="BW2:BX3"/>
    <mergeCell ref="BY2:BZ3"/>
    <mergeCell ref="BQ5:BR5"/>
    <mergeCell ref="BU5:BV5"/>
    <mergeCell ref="EI5:EJ5"/>
    <mergeCell ref="BT16:CD16"/>
    <mergeCell ref="CE16:CP16"/>
    <mergeCell ref="CS4:CV4"/>
    <mergeCell ref="CW4:CX4"/>
    <mergeCell ref="CY4:DN4"/>
    <mergeCell ref="DQ4:DR4"/>
    <mergeCell ref="DS4:EH4"/>
    <mergeCell ref="EI4:EJ4"/>
  </mergeCells>
  <printOptions gridLinesSet="0"/>
  <pageMargins left="0.23622047244094491" right="0.23622047244094491" top="0.23622047244094491" bottom="0.23622047244094491" header="0" footer="0"/>
  <pageSetup paperSize="9" scale="72" orientation="landscape" r:id="rId1"/>
  <headerFooter alignWithMargins="0"/>
  <colBreaks count="5" manualBreakCount="5">
    <brk id="22" max="18" man="1"/>
    <brk id="46" max="1048575" man="1"/>
    <brk id="70" max="18" man="1"/>
    <brk id="94" max="18" man="1"/>
    <brk id="118" max="18"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470AE-572B-46E2-B57B-6CCE71C246C1}">
  <sheetPr>
    <pageSetUpPr autoPageBreaks="0"/>
  </sheetPr>
  <dimension ref="A1:DU38"/>
  <sheetViews>
    <sheetView showGridLines="0" zoomScale="80" zoomScaleNormal="80" zoomScaleSheetLayoutView="80" workbookViewId="0"/>
  </sheetViews>
  <sheetFormatPr defaultColWidth="10.88671875" defaultRowHeight="13.2" x14ac:dyDescent="0.25"/>
  <cols>
    <col min="1" max="1" width="2.5546875" style="16" customWidth="1"/>
    <col min="2" max="2" width="16.88671875" style="16" customWidth="1"/>
    <col min="3" max="3" width="10.6640625" style="16" customWidth="1"/>
    <col min="4" max="4" width="2.5546875" style="16" customWidth="1"/>
    <col min="5" max="5" width="10.6640625" style="16" customWidth="1"/>
    <col min="6" max="6" width="2.5546875" style="16" customWidth="1"/>
    <col min="7" max="7" width="10.6640625" style="16" customWidth="1"/>
    <col min="8" max="8" width="2.5546875" style="16" customWidth="1"/>
    <col min="9" max="9" width="10.6640625" style="16" customWidth="1"/>
    <col min="10" max="10" width="2.5546875" style="16" customWidth="1"/>
    <col min="11" max="11" width="10.6640625" style="16" customWidth="1"/>
    <col min="12" max="12" width="2.5546875" style="16" customWidth="1"/>
    <col min="13" max="13" width="10.6640625" style="16" customWidth="1"/>
    <col min="14" max="14" width="2.5546875" style="16" customWidth="1"/>
    <col min="15" max="15" width="10.6640625" style="16" customWidth="1"/>
    <col min="16" max="16" width="2.5546875" style="16" customWidth="1"/>
    <col min="17" max="17" width="11.44140625" style="16" customWidth="1"/>
    <col min="18" max="18" width="2.5546875" style="16" customWidth="1"/>
    <col min="19" max="19" width="10.6640625" style="16" customWidth="1"/>
    <col min="20" max="20" width="2.5546875" style="16" customWidth="1"/>
    <col min="21" max="21" width="10.6640625" style="16" customWidth="1"/>
    <col min="22" max="22" width="2.5546875" style="16" customWidth="1"/>
    <col min="23" max="23" width="10.6640625" style="16" customWidth="1"/>
    <col min="24" max="24" width="2.5546875" style="16" customWidth="1"/>
    <col min="25" max="25" width="10.6640625" style="16" customWidth="1"/>
    <col min="26" max="27" width="2.5546875" style="16" customWidth="1"/>
    <col min="28" max="28" width="16.88671875" style="16" customWidth="1"/>
    <col min="29" max="29" width="10.6640625" style="16" customWidth="1"/>
    <col min="30" max="30" width="2.5546875" style="16" customWidth="1"/>
    <col min="31" max="31" width="10.6640625" style="16" customWidth="1"/>
    <col min="32" max="32" width="2.5546875" style="16" customWidth="1"/>
    <col min="33" max="33" width="10.6640625" style="16" customWidth="1"/>
    <col min="34" max="34" width="2.5546875" style="16" customWidth="1"/>
    <col min="35" max="35" width="10.6640625" style="16" customWidth="1"/>
    <col min="36" max="36" width="2.5546875" style="16" customWidth="1"/>
    <col min="37" max="37" width="10.6640625" style="16" customWidth="1"/>
    <col min="38" max="38" width="2.5546875" style="16" customWidth="1"/>
    <col min="39" max="39" width="10.6640625" style="16" customWidth="1"/>
    <col min="40" max="40" width="2.5546875" style="16" customWidth="1"/>
    <col min="41" max="41" width="10.6640625" style="16" customWidth="1"/>
    <col min="42" max="42" width="2.5546875" style="16" customWidth="1"/>
    <col min="43" max="43" width="10.6640625" style="16" customWidth="1"/>
    <col min="44" max="44" width="2.5546875" style="16" customWidth="1"/>
    <col min="45" max="45" width="10.6640625" style="16" customWidth="1"/>
    <col min="46" max="46" width="2.5546875" style="16" customWidth="1"/>
    <col min="47" max="47" width="10.6640625" style="16" customWidth="1"/>
    <col min="48" max="48" width="2.5546875" style="16" customWidth="1"/>
    <col min="49" max="49" width="12" style="16" customWidth="1"/>
    <col min="50" max="50" width="2.5546875" style="16" customWidth="1"/>
    <col min="51" max="51" width="10.6640625" style="16" customWidth="1"/>
    <col min="52" max="53" width="2.5546875" style="16" customWidth="1"/>
    <col min="54" max="54" width="16.88671875" style="16" customWidth="1"/>
    <col min="55" max="55" width="10.6640625" style="16" customWidth="1"/>
    <col min="56" max="56" width="2.5546875" style="16" customWidth="1"/>
    <col min="57" max="57" width="10.6640625" style="16" customWidth="1"/>
    <col min="58" max="58" width="2.5546875" style="16" customWidth="1"/>
    <col min="59" max="59" width="10.6640625" style="16" customWidth="1"/>
    <col min="60" max="60" width="2.5546875" style="16" customWidth="1"/>
    <col min="61" max="61" width="10.6640625" style="16" customWidth="1"/>
    <col min="62" max="62" width="2.5546875" style="16" customWidth="1"/>
    <col min="63" max="63" width="10.6640625" style="16" customWidth="1"/>
    <col min="64" max="64" width="2.5546875" style="16" customWidth="1"/>
    <col min="65" max="65" width="10.6640625" style="16" customWidth="1"/>
    <col min="66" max="66" width="2.5546875" style="16" customWidth="1"/>
    <col min="67" max="67" width="10.6640625" style="16" customWidth="1"/>
    <col min="68" max="68" width="2.5546875" style="16" customWidth="1"/>
    <col min="69" max="69" width="10.6640625" style="16" customWidth="1"/>
    <col min="70" max="70" width="2.5546875" style="16" customWidth="1"/>
    <col min="71" max="71" width="10.6640625" style="16" customWidth="1"/>
    <col min="72" max="72" width="2.5546875" style="16" customWidth="1"/>
    <col min="73" max="73" width="10.6640625" style="16" customWidth="1"/>
    <col min="74" max="74" width="2.5546875" style="16" customWidth="1"/>
    <col min="75" max="75" width="10.6640625" style="16" customWidth="1"/>
    <col min="76" max="76" width="2.5546875" style="16" customWidth="1"/>
    <col min="77" max="77" width="10.6640625" style="16" customWidth="1"/>
    <col min="78" max="78" width="2.5546875" style="16" customWidth="1"/>
    <col min="79" max="79" width="1.88671875" style="16" customWidth="1"/>
    <col min="80" max="80" width="16.88671875" style="16" customWidth="1"/>
    <col min="81" max="81" width="11.44140625" style="16" customWidth="1"/>
    <col min="82" max="82" width="2.5546875" style="16" customWidth="1"/>
    <col min="83" max="83" width="11.44140625" style="16" customWidth="1"/>
    <col min="84" max="84" width="2.5546875" style="16" customWidth="1"/>
    <col min="85" max="85" width="11.44140625" style="16" customWidth="1"/>
    <col min="86" max="86" width="2.5546875" style="16" customWidth="1"/>
    <col min="87" max="87" width="11.44140625" style="16" customWidth="1"/>
    <col min="88" max="88" width="2.5546875" style="16" customWidth="1"/>
    <col min="89" max="89" width="11" style="16" customWidth="1"/>
    <col min="90" max="90" width="2.5546875" style="16" customWidth="1"/>
    <col min="91" max="91" width="11" style="16" customWidth="1"/>
    <col min="92" max="92" width="2.5546875" style="16" customWidth="1"/>
    <col min="93" max="93" width="11" style="16" customWidth="1"/>
    <col min="94" max="94" width="2.5546875" style="16" customWidth="1"/>
    <col min="95" max="95" width="11.44140625" style="16" customWidth="1"/>
    <col min="96" max="96" width="2.5546875" style="16" customWidth="1"/>
    <col min="97" max="97" width="11.44140625" style="16" customWidth="1"/>
    <col min="98" max="98" width="2.5546875" style="16" customWidth="1"/>
    <col min="99" max="99" width="11.44140625" style="16" customWidth="1"/>
    <col min="100" max="100" width="2.5546875" style="16" customWidth="1"/>
    <col min="101" max="101" width="11" style="16" customWidth="1"/>
    <col min="102" max="102" width="2.5546875" style="16" customWidth="1"/>
    <col min="103" max="103" width="11.44140625" style="16" customWidth="1"/>
    <col min="104" max="105" width="2.5546875" style="16" customWidth="1"/>
    <col min="106" max="106" width="16.88671875" style="16" customWidth="1"/>
    <col min="107" max="107" width="12" style="16" customWidth="1"/>
    <col min="108" max="108" width="2.5546875" style="16" customWidth="1"/>
    <col min="109" max="109" width="12" style="16" customWidth="1"/>
    <col min="110" max="110" width="2.5546875" style="16" customWidth="1"/>
    <col min="111" max="111" width="12" style="16" customWidth="1"/>
    <col min="112" max="112" width="2.5546875" style="16" customWidth="1"/>
    <col min="113" max="113" width="12" style="16" customWidth="1"/>
    <col min="114" max="114" width="2.5546875" style="16" customWidth="1"/>
    <col min="115" max="115" width="12" style="16" customWidth="1"/>
    <col min="116" max="116" width="2.5546875" style="16" customWidth="1"/>
    <col min="117" max="117" width="12" style="16" customWidth="1"/>
    <col min="118" max="118" width="2.5546875" style="16" customWidth="1"/>
    <col min="119" max="119" width="12" style="16" customWidth="1"/>
    <col min="120" max="120" width="2.5546875" style="16" customWidth="1"/>
    <col min="121" max="121" width="12" style="16" customWidth="1"/>
    <col min="122" max="122" width="2.5546875" style="16" customWidth="1"/>
    <col min="123" max="123" width="12" style="16" customWidth="1"/>
    <col min="124" max="124" width="2.5546875" style="16" customWidth="1"/>
    <col min="125" max="16384" width="10.88671875" style="16"/>
  </cols>
  <sheetData>
    <row r="1" spans="1:125" s="48" customFormat="1" ht="60.6" customHeight="1" x14ac:dyDescent="0.25">
      <c r="A1" s="51"/>
      <c r="B1" s="1049" t="s">
        <v>1058</v>
      </c>
      <c r="C1" s="1362"/>
      <c r="D1" s="1362"/>
      <c r="E1" s="1362"/>
      <c r="F1" s="1362"/>
      <c r="G1" s="1362"/>
      <c r="H1" s="1362"/>
      <c r="I1" s="1362"/>
      <c r="J1" s="1362"/>
      <c r="K1" s="1362"/>
      <c r="L1" s="1362"/>
      <c r="M1" s="1362"/>
      <c r="N1" s="1362"/>
      <c r="O1" s="1362"/>
      <c r="P1" s="1362"/>
      <c r="Q1" s="1362"/>
      <c r="R1" s="1362"/>
      <c r="S1" s="1362"/>
      <c r="T1" s="51"/>
      <c r="U1" s="51"/>
      <c r="V1" s="51"/>
      <c r="W1" s="253"/>
      <c r="X1" s="253"/>
      <c r="Y1" s="253"/>
      <c r="Z1" s="253"/>
      <c r="AA1" s="51"/>
      <c r="AB1" s="1050" t="s">
        <v>1059</v>
      </c>
      <c r="AC1" s="1050"/>
      <c r="AD1" s="1050"/>
      <c r="AE1" s="1050"/>
      <c r="AF1" s="1050"/>
      <c r="AG1" s="1050"/>
      <c r="AH1" s="1050"/>
      <c r="AI1" s="1050"/>
      <c r="AJ1" s="1050"/>
      <c r="AK1" s="1050"/>
      <c r="AL1" s="1050"/>
      <c r="AM1" s="1050"/>
      <c r="AN1" s="1050"/>
      <c r="AO1" s="253"/>
      <c r="AP1" s="253"/>
      <c r="AQ1" s="253"/>
      <c r="AR1" s="51"/>
      <c r="AS1" s="51"/>
      <c r="AT1" s="51"/>
      <c r="AU1" s="51"/>
      <c r="AV1" s="51"/>
      <c r="AW1" s="253"/>
      <c r="AX1" s="253"/>
      <c r="AY1" s="253"/>
      <c r="AZ1" s="253"/>
      <c r="BA1" s="51"/>
      <c r="BB1" s="1050" t="s">
        <v>1060</v>
      </c>
      <c r="BC1" s="1050"/>
      <c r="BD1" s="1050"/>
      <c r="BE1" s="1050"/>
      <c r="BF1" s="1050"/>
      <c r="BG1" s="1050"/>
      <c r="BH1" s="1050"/>
      <c r="BI1" s="1050"/>
      <c r="BJ1" s="1050"/>
      <c r="BK1" s="1050"/>
      <c r="BL1" s="1050"/>
      <c r="BM1" s="51"/>
      <c r="BN1" s="51"/>
      <c r="BO1" s="196"/>
      <c r="BP1" s="196"/>
      <c r="BQ1" s="196"/>
      <c r="BR1" s="196"/>
      <c r="BS1" s="196"/>
      <c r="BT1" s="196"/>
      <c r="BU1" s="196"/>
      <c r="BV1" s="196"/>
      <c r="BW1" s="196"/>
      <c r="BX1" s="196"/>
      <c r="BY1" s="196"/>
      <c r="BZ1" s="196"/>
      <c r="CA1" s="51"/>
      <c r="CB1" s="1050" t="s">
        <v>1061</v>
      </c>
      <c r="CC1" s="1050"/>
      <c r="CD1" s="1050"/>
      <c r="CE1" s="1050"/>
      <c r="CF1" s="1050"/>
      <c r="CG1" s="1050"/>
      <c r="CH1" s="1050"/>
      <c r="CI1" s="1050"/>
      <c r="CJ1" s="1050"/>
      <c r="CK1" s="1050"/>
      <c r="CL1" s="1050"/>
      <c r="CM1" s="1050"/>
      <c r="CN1" s="1050"/>
      <c r="CO1" s="600"/>
      <c r="CP1" s="600"/>
      <c r="CQ1" s="600"/>
      <c r="CR1" s="600"/>
      <c r="CS1" s="600"/>
      <c r="CT1" s="600"/>
      <c r="CU1" s="600"/>
      <c r="CV1" s="600"/>
      <c r="CW1" s="600"/>
      <c r="CX1" s="600"/>
      <c r="CY1" s="600"/>
      <c r="CZ1" s="600"/>
      <c r="DA1" s="51"/>
      <c r="DB1" s="1050" t="s">
        <v>1062</v>
      </c>
      <c r="DC1" s="1050"/>
      <c r="DD1" s="1050"/>
      <c r="DE1" s="1050"/>
      <c r="DF1" s="1050"/>
      <c r="DG1" s="1050"/>
      <c r="DH1" s="1050"/>
      <c r="DI1" s="1050"/>
      <c r="DJ1" s="1050"/>
      <c r="DK1" s="1050"/>
      <c r="DL1" s="1050"/>
      <c r="DM1" s="600"/>
      <c r="DN1" s="600"/>
      <c r="DO1" s="600"/>
      <c r="DP1" s="600"/>
      <c r="DQ1" s="600"/>
      <c r="DR1" s="600"/>
      <c r="DS1" s="600"/>
    </row>
    <row r="2" spans="1:125" s="48" customFormat="1" ht="41.25" customHeight="1" x14ac:dyDescent="0.25">
      <c r="A2" s="65"/>
      <c r="B2" s="1198" t="s">
        <v>1063</v>
      </c>
      <c r="C2" s="1026" t="s">
        <v>1064</v>
      </c>
      <c r="D2" s="1023"/>
      <c r="E2" s="1026" t="s">
        <v>1065</v>
      </c>
      <c r="F2" s="1023"/>
      <c r="G2" s="1026" t="s">
        <v>1066</v>
      </c>
      <c r="H2" s="1023"/>
      <c r="I2" s="1026" t="s">
        <v>1067</v>
      </c>
      <c r="J2" s="1023"/>
      <c r="K2" s="1026" t="s">
        <v>1068</v>
      </c>
      <c r="L2" s="1023"/>
      <c r="M2" s="1026" t="s">
        <v>1069</v>
      </c>
      <c r="N2" s="1023"/>
      <c r="O2" s="1026" t="s">
        <v>1070</v>
      </c>
      <c r="P2" s="1023"/>
      <c r="Q2" s="1026" t="s">
        <v>1071</v>
      </c>
      <c r="R2" s="1023"/>
      <c r="S2" s="1026" t="s">
        <v>1072</v>
      </c>
      <c r="T2" s="1023"/>
      <c r="U2" s="1026" t="s">
        <v>1073</v>
      </c>
      <c r="V2" s="1027"/>
      <c r="W2" s="1042" t="s">
        <v>1074</v>
      </c>
      <c r="X2" s="1032"/>
      <c r="Y2" s="1032"/>
      <c r="Z2" s="1044"/>
      <c r="AA2" s="65"/>
      <c r="AB2" s="1198" t="s">
        <v>1063</v>
      </c>
      <c r="AC2" s="1026" t="s">
        <v>1075</v>
      </c>
      <c r="AD2" s="1023"/>
      <c r="AE2" s="1026" t="s">
        <v>1076</v>
      </c>
      <c r="AF2" s="1023"/>
      <c r="AG2" s="1026" t="s">
        <v>1077</v>
      </c>
      <c r="AH2" s="1023"/>
      <c r="AI2" s="1026" t="s">
        <v>1078</v>
      </c>
      <c r="AJ2" s="1023"/>
      <c r="AK2" s="1026" t="s">
        <v>1079</v>
      </c>
      <c r="AL2" s="1023"/>
      <c r="AM2" s="1026" t="s">
        <v>1080</v>
      </c>
      <c r="AN2" s="1023"/>
      <c r="AO2" s="1026" t="s">
        <v>1081</v>
      </c>
      <c r="AP2" s="1023"/>
      <c r="AQ2" s="1026" t="s">
        <v>1082</v>
      </c>
      <c r="AR2" s="1023"/>
      <c r="AS2" s="1026" t="s">
        <v>1083</v>
      </c>
      <c r="AT2" s="1023"/>
      <c r="AU2" s="1026" t="s">
        <v>1084</v>
      </c>
      <c r="AV2" s="1027"/>
      <c r="AW2" s="1026" t="s">
        <v>1085</v>
      </c>
      <c r="AX2" s="178"/>
      <c r="AY2" s="1026" t="s">
        <v>1086</v>
      </c>
      <c r="AZ2" s="178"/>
      <c r="BA2" s="65"/>
      <c r="BB2" s="1198" t="s">
        <v>1063</v>
      </c>
      <c r="BC2" s="1026" t="s">
        <v>1087</v>
      </c>
      <c r="BD2" s="1023"/>
      <c r="BE2" s="1042" t="s">
        <v>1088</v>
      </c>
      <c r="BF2" s="1032"/>
      <c r="BG2" s="1032"/>
      <c r="BH2" s="1044"/>
      <c r="BI2" s="1026" t="s">
        <v>1089</v>
      </c>
      <c r="BJ2" s="1023"/>
      <c r="BK2" s="1026" t="s">
        <v>1090</v>
      </c>
      <c r="BL2" s="1027"/>
      <c r="BM2" s="1032"/>
      <c r="BN2" s="1044"/>
      <c r="BO2" s="1027" t="s">
        <v>1091</v>
      </c>
      <c r="BP2" s="1023"/>
      <c r="BQ2" s="1026" t="s">
        <v>1092</v>
      </c>
      <c r="BR2" s="1027"/>
      <c r="BS2" s="1026" t="s">
        <v>1093</v>
      </c>
      <c r="BT2" s="178"/>
      <c r="BU2" s="1026" t="s">
        <v>1094</v>
      </c>
      <c r="BV2" s="1023"/>
      <c r="BW2" s="1026" t="s">
        <v>1095</v>
      </c>
      <c r="BX2" s="1023"/>
      <c r="BY2" s="1026" t="s">
        <v>1096</v>
      </c>
      <c r="BZ2" s="1023"/>
      <c r="CA2" s="51"/>
      <c r="CB2" s="1198" t="s">
        <v>1063</v>
      </c>
      <c r="CC2" s="1026" t="s">
        <v>1097</v>
      </c>
      <c r="CD2" s="1023"/>
      <c r="CE2" s="1026" t="s">
        <v>1098</v>
      </c>
      <c r="CF2" s="1023"/>
      <c r="CG2" s="1026" t="s">
        <v>1099</v>
      </c>
      <c r="CH2" s="1023"/>
      <c r="CI2" s="1026" t="s">
        <v>1100</v>
      </c>
      <c r="CJ2" s="1027"/>
      <c r="CK2" s="1042" t="s">
        <v>1101</v>
      </c>
      <c r="CL2" s="1032"/>
      <c r="CM2" s="1032"/>
      <c r="CN2" s="1032"/>
      <c r="CO2" s="1032"/>
      <c r="CP2" s="1044"/>
      <c r="CQ2" s="1026" t="s">
        <v>1102</v>
      </c>
      <c r="CR2" s="1023"/>
      <c r="CS2" s="1026" t="s">
        <v>1103</v>
      </c>
      <c r="CT2" s="1027"/>
      <c r="CU2" s="1026" t="s">
        <v>1104</v>
      </c>
      <c r="CV2" s="1023"/>
      <c r="CW2" s="1026" t="s">
        <v>1105</v>
      </c>
      <c r="CX2" s="1023"/>
      <c r="CY2" s="1026" t="s">
        <v>1106</v>
      </c>
      <c r="CZ2" s="1023"/>
      <c r="DA2" s="159"/>
      <c r="DB2" s="1198" t="s">
        <v>1063</v>
      </c>
      <c r="DC2" s="1026" t="s">
        <v>1107</v>
      </c>
      <c r="DD2" s="1023"/>
      <c r="DE2" s="1026" t="s">
        <v>1108</v>
      </c>
      <c r="DF2" s="1023"/>
      <c r="DG2" s="1026" t="s">
        <v>1109</v>
      </c>
      <c r="DH2" s="1027"/>
      <c r="DI2" s="1026" t="s">
        <v>1110</v>
      </c>
      <c r="DJ2" s="1023"/>
      <c r="DK2" s="1026" t="s">
        <v>1111</v>
      </c>
      <c r="DL2" s="1023"/>
      <c r="DM2" s="1026" t="s">
        <v>1112</v>
      </c>
      <c r="DN2" s="1023"/>
      <c r="DO2" s="1026" t="s">
        <v>1113</v>
      </c>
      <c r="DP2" s="1023"/>
      <c r="DQ2" s="1026" t="s">
        <v>1114</v>
      </c>
      <c r="DR2" s="1023"/>
      <c r="DS2" s="1026" t="s">
        <v>1115</v>
      </c>
      <c r="DT2" s="1027"/>
      <c r="DU2" s="101"/>
    </row>
    <row r="3" spans="1:125" s="48" customFormat="1" ht="137.25" customHeight="1" x14ac:dyDescent="0.25">
      <c r="A3" s="65"/>
      <c r="B3" s="1203"/>
      <c r="C3" s="1030"/>
      <c r="D3" s="1025"/>
      <c r="E3" s="1030"/>
      <c r="F3" s="1025"/>
      <c r="G3" s="1030"/>
      <c r="H3" s="1025"/>
      <c r="I3" s="1030"/>
      <c r="J3" s="1025"/>
      <c r="K3" s="1030"/>
      <c r="L3" s="1025"/>
      <c r="M3" s="1030"/>
      <c r="N3" s="1025"/>
      <c r="O3" s="1030"/>
      <c r="P3" s="1025"/>
      <c r="Q3" s="1030"/>
      <c r="R3" s="1025"/>
      <c r="S3" s="1030"/>
      <c r="T3" s="1025"/>
      <c r="U3" s="1030"/>
      <c r="V3" s="1031"/>
      <c r="W3" s="1042" t="s">
        <v>1116</v>
      </c>
      <c r="X3" s="1044"/>
      <c r="Y3" s="1042" t="s">
        <v>1117</v>
      </c>
      <c r="Z3" s="1044"/>
      <c r="AA3" s="65"/>
      <c r="AB3" s="1203"/>
      <c r="AC3" s="1030"/>
      <c r="AD3" s="1025"/>
      <c r="AE3" s="1030"/>
      <c r="AF3" s="1025"/>
      <c r="AG3" s="1030"/>
      <c r="AH3" s="1025"/>
      <c r="AI3" s="1030"/>
      <c r="AJ3" s="1025"/>
      <c r="AK3" s="1030"/>
      <c r="AL3" s="1025"/>
      <c r="AM3" s="1030"/>
      <c r="AN3" s="1025"/>
      <c r="AO3" s="1030"/>
      <c r="AP3" s="1025"/>
      <c r="AQ3" s="1030"/>
      <c r="AR3" s="1025"/>
      <c r="AS3" s="1030"/>
      <c r="AT3" s="1025"/>
      <c r="AU3" s="1030"/>
      <c r="AV3" s="1031"/>
      <c r="AW3" s="1028"/>
      <c r="AX3" s="171"/>
      <c r="AY3" s="1030"/>
      <c r="AZ3" s="171"/>
      <c r="BA3" s="65"/>
      <c r="BB3" s="1203"/>
      <c r="BC3" s="1030"/>
      <c r="BD3" s="1025"/>
      <c r="BE3" s="1042" t="s">
        <v>1118</v>
      </c>
      <c r="BF3" s="1044"/>
      <c r="BG3" s="1042" t="s">
        <v>1119</v>
      </c>
      <c r="BH3" s="1044"/>
      <c r="BI3" s="1030"/>
      <c r="BJ3" s="1025"/>
      <c r="BK3" s="1028"/>
      <c r="BL3" s="1024"/>
      <c r="BM3" s="1029" t="s">
        <v>1120</v>
      </c>
      <c r="BN3" s="1024"/>
      <c r="BO3" s="1031"/>
      <c r="BP3" s="1025"/>
      <c r="BQ3" s="1030"/>
      <c r="BR3" s="1031"/>
      <c r="BS3" s="1030"/>
      <c r="BT3" s="171"/>
      <c r="BU3" s="1030"/>
      <c r="BV3" s="1025"/>
      <c r="BW3" s="1030"/>
      <c r="BX3" s="1025"/>
      <c r="BY3" s="1030"/>
      <c r="BZ3" s="1025"/>
      <c r="CA3" s="51"/>
      <c r="CB3" s="1203"/>
      <c r="CC3" s="1030"/>
      <c r="CD3" s="1025"/>
      <c r="CE3" s="1030"/>
      <c r="CF3" s="1025"/>
      <c r="CG3" s="1030"/>
      <c r="CH3" s="1025"/>
      <c r="CI3" s="1030"/>
      <c r="CJ3" s="1031"/>
      <c r="CK3" s="1042" t="s">
        <v>1121</v>
      </c>
      <c r="CL3" s="1044"/>
      <c r="CM3" s="1042" t="s">
        <v>1122</v>
      </c>
      <c r="CN3" s="1044"/>
      <c r="CO3" s="1042" t="s">
        <v>1123</v>
      </c>
      <c r="CP3" s="1044"/>
      <c r="CQ3" s="1030"/>
      <c r="CR3" s="1025"/>
      <c r="CS3" s="1030"/>
      <c r="CT3" s="1031"/>
      <c r="CU3" s="1028"/>
      <c r="CV3" s="1024"/>
      <c r="CW3" s="1030"/>
      <c r="CX3" s="1025"/>
      <c r="CY3" s="1030"/>
      <c r="CZ3" s="1025"/>
      <c r="DA3" s="65"/>
      <c r="DB3" s="1203"/>
      <c r="DC3" s="1030"/>
      <c r="DD3" s="1025"/>
      <c r="DE3" s="1030"/>
      <c r="DF3" s="1025"/>
      <c r="DG3" s="1030"/>
      <c r="DH3" s="1031"/>
      <c r="DI3" s="1030"/>
      <c r="DJ3" s="1025"/>
      <c r="DK3" s="1030"/>
      <c r="DL3" s="1025"/>
      <c r="DM3" s="1030"/>
      <c r="DN3" s="1025"/>
      <c r="DO3" s="1030"/>
      <c r="DP3" s="1025"/>
      <c r="DQ3" s="1030"/>
      <c r="DR3" s="1025"/>
      <c r="DS3" s="1030"/>
      <c r="DT3" s="1031"/>
    </row>
    <row r="4" spans="1:125" s="101" customFormat="1" ht="27" customHeight="1" x14ac:dyDescent="0.3">
      <c r="A4" s="159"/>
      <c r="B4" s="1203"/>
      <c r="C4" s="601" t="s">
        <v>1124</v>
      </c>
      <c r="D4" s="602"/>
      <c r="E4" s="603"/>
      <c r="F4" s="604"/>
      <c r="G4" s="1067" t="s">
        <v>1125</v>
      </c>
      <c r="H4" s="1068"/>
      <c r="I4" s="1068"/>
      <c r="J4" s="1068"/>
      <c r="K4" s="1068"/>
      <c r="L4" s="1068"/>
      <c r="M4" s="1068"/>
      <c r="N4" s="1068"/>
      <c r="O4" s="1068"/>
      <c r="P4" s="1068"/>
      <c r="Q4" s="1068"/>
      <c r="R4" s="1068"/>
      <c r="S4" s="1068"/>
      <c r="T4" s="1068"/>
      <c r="U4" s="1068"/>
      <c r="V4" s="1068"/>
      <c r="W4" s="1068"/>
      <c r="X4" s="1068"/>
      <c r="Y4" s="1068"/>
      <c r="Z4" s="1406"/>
      <c r="AA4" s="159"/>
      <c r="AB4" s="1203"/>
      <c r="AC4" s="1358" t="s">
        <v>1126</v>
      </c>
      <c r="AD4" s="1359"/>
      <c r="AE4" s="1359"/>
      <c r="AF4" s="1359"/>
      <c r="AG4" s="1359"/>
      <c r="AH4" s="1359"/>
      <c r="AI4" s="1359"/>
      <c r="AJ4" s="1359"/>
      <c r="AK4" s="1359"/>
      <c r="AL4" s="1064"/>
      <c r="AM4" s="605" t="s">
        <v>1127</v>
      </c>
      <c r="AN4" s="603"/>
      <c r="AO4" s="603"/>
      <c r="AP4" s="604"/>
      <c r="AQ4" s="606" t="s">
        <v>1128</v>
      </c>
      <c r="AR4" s="606"/>
      <c r="AS4" s="606"/>
      <c r="AT4" s="606"/>
      <c r="AU4" s="606"/>
      <c r="AV4" s="606"/>
      <c r="AW4" s="607" t="s">
        <v>1129</v>
      </c>
      <c r="AX4" s="43"/>
      <c r="AY4" s="608" t="s">
        <v>1130</v>
      </c>
      <c r="AZ4" s="43"/>
      <c r="BA4" s="159"/>
      <c r="BB4" s="1203"/>
      <c r="BC4" s="1067" t="s">
        <v>1131</v>
      </c>
      <c r="BD4" s="1068"/>
      <c r="BE4" s="1068"/>
      <c r="BF4" s="1068"/>
      <c r="BG4" s="1068"/>
      <c r="BH4" s="1068"/>
      <c r="BI4" s="1068"/>
      <c r="BJ4" s="1406"/>
      <c r="BK4" s="1067" t="s">
        <v>1132</v>
      </c>
      <c r="BL4" s="1068"/>
      <c r="BM4" s="1068"/>
      <c r="BN4" s="1406"/>
      <c r="BO4" s="1068" t="s">
        <v>1133</v>
      </c>
      <c r="BP4" s="1068"/>
      <c r="BQ4" s="1068"/>
      <c r="BR4" s="1406"/>
      <c r="BS4" s="607" t="s">
        <v>1134</v>
      </c>
      <c r="BT4" s="43"/>
      <c r="BU4" s="609" t="s">
        <v>1135</v>
      </c>
      <c r="BV4" s="610"/>
      <c r="BW4" s="610"/>
      <c r="BX4" s="610"/>
      <c r="BY4" s="610"/>
      <c r="BZ4" s="610"/>
      <c r="CA4" s="114"/>
      <c r="CB4" s="1203"/>
      <c r="CC4" s="1067" t="s">
        <v>1136</v>
      </c>
      <c r="CD4" s="1068"/>
      <c r="CE4" s="1068"/>
      <c r="CF4" s="1068"/>
      <c r="CG4" s="1068"/>
      <c r="CH4" s="1068"/>
      <c r="CI4" s="1068"/>
      <c r="CJ4" s="1068"/>
      <c r="CK4" s="1068"/>
      <c r="CL4" s="1068"/>
      <c r="CM4" s="1068"/>
      <c r="CN4" s="1068"/>
      <c r="CO4" s="1068"/>
      <c r="CP4" s="1068"/>
      <c r="CQ4" s="1068"/>
      <c r="CR4" s="1068"/>
      <c r="CS4" s="1068"/>
      <c r="CT4" s="1406"/>
      <c r="CU4" s="1358" t="s">
        <v>1137</v>
      </c>
      <c r="CV4" s="1064"/>
      <c r="CW4" s="1358" t="s">
        <v>1124</v>
      </c>
      <c r="CX4" s="1068"/>
      <c r="CY4" s="1068"/>
      <c r="CZ4" s="1068"/>
      <c r="DA4" s="159"/>
      <c r="DB4" s="1203"/>
      <c r="DC4" s="1358" t="s">
        <v>1124</v>
      </c>
      <c r="DD4" s="1359"/>
      <c r="DE4" s="1359"/>
      <c r="DF4" s="1359"/>
      <c r="DG4" s="1359"/>
      <c r="DH4" s="1064"/>
      <c r="DI4" s="1067" t="s">
        <v>1138</v>
      </c>
      <c r="DJ4" s="1068"/>
      <c r="DK4" s="1068"/>
      <c r="DL4" s="1406"/>
      <c r="DM4" s="1067" t="s">
        <v>1139</v>
      </c>
      <c r="DN4" s="1068"/>
      <c r="DO4" s="1068"/>
      <c r="DP4" s="1068"/>
      <c r="DQ4" s="1068"/>
      <c r="DR4" s="1068"/>
      <c r="DS4" s="1068"/>
      <c r="DT4" s="1068"/>
    </row>
    <row r="5" spans="1:125" s="48" customFormat="1" ht="15.75" customHeight="1" x14ac:dyDescent="0.25">
      <c r="A5" s="65"/>
      <c r="B5" s="1199"/>
      <c r="C5" s="1061">
        <v>1</v>
      </c>
      <c r="D5" s="1110"/>
      <c r="E5" s="1111">
        <v>2</v>
      </c>
      <c r="F5" s="1111"/>
      <c r="G5" s="1061">
        <v>3</v>
      </c>
      <c r="H5" s="1110"/>
      <c r="I5" s="1061">
        <v>4</v>
      </c>
      <c r="J5" s="1110"/>
      <c r="K5" s="1061">
        <v>5</v>
      </c>
      <c r="L5" s="1110"/>
      <c r="M5" s="1061">
        <v>6</v>
      </c>
      <c r="N5" s="1110"/>
      <c r="O5" s="389">
        <v>7</v>
      </c>
      <c r="P5" s="386"/>
      <c r="Q5" s="1061">
        <v>8</v>
      </c>
      <c r="R5" s="1110"/>
      <c r="S5" s="1061">
        <v>9</v>
      </c>
      <c r="T5" s="1110"/>
      <c r="U5" s="1112">
        <v>10</v>
      </c>
      <c r="V5" s="1112"/>
      <c r="W5" s="1061">
        <v>11</v>
      </c>
      <c r="X5" s="1110"/>
      <c r="Y5" s="1061">
        <v>12</v>
      </c>
      <c r="Z5" s="1110"/>
      <c r="AA5" s="65"/>
      <c r="AB5" s="1199"/>
      <c r="AC5" s="1061">
        <v>13</v>
      </c>
      <c r="AD5" s="1110"/>
      <c r="AE5" s="1061">
        <v>14</v>
      </c>
      <c r="AF5" s="1110"/>
      <c r="AG5" s="1061">
        <v>15</v>
      </c>
      <c r="AH5" s="1110"/>
      <c r="AI5" s="1061">
        <v>16</v>
      </c>
      <c r="AJ5" s="1110"/>
      <c r="AK5" s="389">
        <v>17</v>
      </c>
      <c r="AL5" s="386"/>
      <c r="AM5" s="1061">
        <v>18</v>
      </c>
      <c r="AN5" s="1110"/>
      <c r="AO5" s="1111">
        <v>19</v>
      </c>
      <c r="AP5" s="1111"/>
      <c r="AQ5" s="1061">
        <v>20</v>
      </c>
      <c r="AR5" s="1110"/>
      <c r="AS5" s="1061">
        <v>21</v>
      </c>
      <c r="AT5" s="1110"/>
      <c r="AU5" s="1112">
        <v>22</v>
      </c>
      <c r="AV5" s="1112"/>
      <c r="AW5" s="1061">
        <v>23</v>
      </c>
      <c r="AX5" s="1110"/>
      <c r="AY5" s="1111">
        <v>24</v>
      </c>
      <c r="AZ5" s="1111"/>
      <c r="BA5" s="65"/>
      <c r="BB5" s="1199"/>
      <c r="BC5" s="1061">
        <v>25</v>
      </c>
      <c r="BD5" s="1110"/>
      <c r="BE5" s="1061">
        <v>26</v>
      </c>
      <c r="BF5" s="1110"/>
      <c r="BG5" s="1061">
        <v>27</v>
      </c>
      <c r="BH5" s="1110"/>
      <c r="BI5" s="1112">
        <v>28</v>
      </c>
      <c r="BJ5" s="1110"/>
      <c r="BK5" s="1061">
        <v>29</v>
      </c>
      <c r="BL5" s="1110"/>
      <c r="BM5" s="1111">
        <v>30</v>
      </c>
      <c r="BN5" s="1365"/>
      <c r="BO5" s="1112">
        <v>31</v>
      </c>
      <c r="BP5" s="1110"/>
      <c r="BQ5" s="1061">
        <v>32</v>
      </c>
      <c r="BR5" s="1110"/>
      <c r="BS5" s="1061">
        <v>33</v>
      </c>
      <c r="BT5" s="1110"/>
      <c r="BU5" s="1060">
        <v>34</v>
      </c>
      <c r="BV5" s="1060"/>
      <c r="BW5" s="1060">
        <v>35</v>
      </c>
      <c r="BX5" s="1060"/>
      <c r="BY5" s="1060">
        <v>36</v>
      </c>
      <c r="BZ5" s="1060"/>
      <c r="CA5" s="51"/>
      <c r="CB5" s="1199"/>
      <c r="CC5" s="1060">
        <v>37</v>
      </c>
      <c r="CD5" s="1060"/>
      <c r="CE5" s="1061">
        <v>38</v>
      </c>
      <c r="CF5" s="1110"/>
      <c r="CG5" s="1061">
        <v>39</v>
      </c>
      <c r="CH5" s="1110"/>
      <c r="CI5" s="1061">
        <v>40</v>
      </c>
      <c r="CJ5" s="1112"/>
      <c r="CK5" s="1060">
        <v>41</v>
      </c>
      <c r="CL5" s="1060"/>
      <c r="CM5" s="389">
        <v>42</v>
      </c>
      <c r="CN5" s="386"/>
      <c r="CO5" s="389">
        <v>43</v>
      </c>
      <c r="CP5" s="386"/>
      <c r="CQ5" s="389">
        <v>44</v>
      </c>
      <c r="CR5" s="386"/>
      <c r="CS5" s="389">
        <v>45</v>
      </c>
      <c r="CT5" s="386"/>
      <c r="CU5" s="612">
        <v>46</v>
      </c>
      <c r="CV5" s="612"/>
      <c r="CW5" s="389">
        <v>47</v>
      </c>
      <c r="CX5" s="386"/>
      <c r="CY5" s="1061">
        <v>48</v>
      </c>
      <c r="CZ5" s="1110"/>
      <c r="DA5" s="65"/>
      <c r="DB5" s="1199"/>
      <c r="DC5" s="1061">
        <v>49</v>
      </c>
      <c r="DD5" s="1110"/>
      <c r="DE5" s="1061">
        <v>50</v>
      </c>
      <c r="DF5" s="1110"/>
      <c r="DG5" s="1061">
        <v>51</v>
      </c>
      <c r="DH5" s="1112"/>
      <c r="DI5" s="1061">
        <v>52</v>
      </c>
      <c r="DJ5" s="1110"/>
      <c r="DK5" s="389">
        <v>53</v>
      </c>
      <c r="DL5" s="386"/>
      <c r="DM5" s="389">
        <v>54</v>
      </c>
      <c r="DN5" s="386"/>
      <c r="DO5" s="1061">
        <v>55</v>
      </c>
      <c r="DP5" s="1110"/>
      <c r="DQ5" s="1061">
        <v>56</v>
      </c>
      <c r="DR5" s="1110"/>
      <c r="DS5" s="1112">
        <v>57</v>
      </c>
      <c r="DT5" s="1112"/>
    </row>
    <row r="6" spans="1:125" s="48" customFormat="1" ht="21.9" customHeight="1" x14ac:dyDescent="0.25">
      <c r="A6" s="65"/>
      <c r="B6" s="258" t="s">
        <v>163</v>
      </c>
      <c r="C6" s="112">
        <v>5185</v>
      </c>
      <c r="D6" s="112" t="s">
        <v>157</v>
      </c>
      <c r="E6" s="92" t="s">
        <v>275</v>
      </c>
      <c r="F6" s="112" t="s">
        <v>157</v>
      </c>
      <c r="G6" s="112">
        <v>30194</v>
      </c>
      <c r="H6" s="112" t="s">
        <v>157</v>
      </c>
      <c r="I6" s="92" t="s">
        <v>275</v>
      </c>
      <c r="J6" s="112" t="s">
        <v>157</v>
      </c>
      <c r="K6" s="112">
        <v>57247</v>
      </c>
      <c r="L6" s="112" t="s">
        <v>157</v>
      </c>
      <c r="M6" s="112">
        <v>4289</v>
      </c>
      <c r="N6" s="112" t="s">
        <v>157</v>
      </c>
      <c r="O6" s="112">
        <v>14834</v>
      </c>
      <c r="P6" s="112" t="s">
        <v>157</v>
      </c>
      <c r="Q6" s="92" t="s">
        <v>275</v>
      </c>
      <c r="R6" s="112" t="s">
        <v>157</v>
      </c>
      <c r="S6" s="112">
        <v>16017</v>
      </c>
      <c r="T6" s="112" t="s">
        <v>157</v>
      </c>
      <c r="U6" s="112">
        <v>3582</v>
      </c>
      <c r="V6" s="112" t="s">
        <v>157</v>
      </c>
      <c r="W6" s="112">
        <v>12546</v>
      </c>
      <c r="X6" s="112" t="s">
        <v>157</v>
      </c>
      <c r="Y6" s="112">
        <v>3073</v>
      </c>
      <c r="Z6" s="112" t="s">
        <v>157</v>
      </c>
      <c r="AA6" s="65"/>
      <c r="AB6" s="258" t="s">
        <v>163</v>
      </c>
      <c r="AC6" s="613">
        <v>34.200000000000003</v>
      </c>
      <c r="AD6" s="613" t="s">
        <v>157</v>
      </c>
      <c r="AE6" s="613">
        <v>2.9</v>
      </c>
      <c r="AF6" s="613" t="s">
        <v>157</v>
      </c>
      <c r="AG6" s="613">
        <v>761.2</v>
      </c>
      <c r="AH6" s="613" t="s">
        <v>157</v>
      </c>
      <c r="AI6" s="613">
        <v>14.1</v>
      </c>
      <c r="AJ6" s="613" t="s">
        <v>157</v>
      </c>
      <c r="AK6" s="613">
        <v>8.6999999999999993</v>
      </c>
      <c r="AL6" s="613" t="s">
        <v>157</v>
      </c>
      <c r="AM6" s="112">
        <v>1494</v>
      </c>
      <c r="AN6" s="112" t="s">
        <v>157</v>
      </c>
      <c r="AO6" s="112">
        <v>614</v>
      </c>
      <c r="AP6" s="112" t="s">
        <v>157</v>
      </c>
      <c r="AQ6" s="112">
        <v>162.9</v>
      </c>
      <c r="AR6" s="112" t="s">
        <v>157</v>
      </c>
      <c r="AS6" s="613">
        <v>261.89999999999998</v>
      </c>
      <c r="AT6" s="613" t="s">
        <v>157</v>
      </c>
      <c r="AU6" s="108">
        <v>1651.7</v>
      </c>
      <c r="AV6" s="108" t="s">
        <v>157</v>
      </c>
      <c r="AW6" s="112">
        <v>4713</v>
      </c>
      <c r="AX6" s="613" t="s">
        <v>157</v>
      </c>
      <c r="AY6" s="34" t="s">
        <v>275</v>
      </c>
      <c r="AZ6" s="613" t="s">
        <v>157</v>
      </c>
      <c r="BA6" s="65"/>
      <c r="BB6" s="258" t="s">
        <v>163</v>
      </c>
      <c r="BC6" s="112">
        <v>3963</v>
      </c>
      <c r="BD6" s="112" t="s">
        <v>157</v>
      </c>
      <c r="BE6" s="108">
        <v>879.5</v>
      </c>
      <c r="BF6" s="108" t="s">
        <v>157</v>
      </c>
      <c r="BG6" s="58" t="s">
        <v>275</v>
      </c>
      <c r="BH6" s="112" t="s">
        <v>157</v>
      </c>
      <c r="BI6" s="112">
        <v>1840</v>
      </c>
      <c r="BJ6" s="112" t="s">
        <v>157</v>
      </c>
      <c r="BK6" s="112">
        <v>4413</v>
      </c>
      <c r="BL6" s="112" t="s">
        <v>157</v>
      </c>
      <c r="BM6" s="112">
        <v>362</v>
      </c>
      <c r="BN6" s="112" t="s">
        <v>157</v>
      </c>
      <c r="BO6" s="112">
        <v>125</v>
      </c>
      <c r="BP6" s="112" t="s">
        <v>157</v>
      </c>
      <c r="BQ6" s="112">
        <v>226</v>
      </c>
      <c r="BR6" s="112" t="s">
        <v>157</v>
      </c>
      <c r="BS6" s="112">
        <v>34963</v>
      </c>
      <c r="BT6" s="112" t="s">
        <v>157</v>
      </c>
      <c r="BU6" s="613">
        <v>21</v>
      </c>
      <c r="BV6" s="112" t="s">
        <v>157</v>
      </c>
      <c r="BW6" s="92" t="s">
        <v>1140</v>
      </c>
      <c r="BX6" s="112" t="s">
        <v>157</v>
      </c>
      <c r="BY6" s="112">
        <v>170</v>
      </c>
      <c r="BZ6" s="112" t="s">
        <v>157</v>
      </c>
      <c r="CA6" s="65"/>
      <c r="CB6" s="35" t="s">
        <v>163</v>
      </c>
      <c r="CC6" s="614" t="s">
        <v>275</v>
      </c>
      <c r="CD6" s="614" t="s">
        <v>157</v>
      </c>
      <c r="CE6" s="614" t="s">
        <v>275</v>
      </c>
      <c r="CF6" s="614" t="s">
        <v>157</v>
      </c>
      <c r="CG6" s="615" t="s">
        <v>275</v>
      </c>
      <c r="CH6" s="615" t="s">
        <v>157</v>
      </c>
      <c r="CI6" s="615" t="s">
        <v>275</v>
      </c>
      <c r="CJ6" s="109" t="s">
        <v>157</v>
      </c>
      <c r="CK6" s="109">
        <v>40.9</v>
      </c>
      <c r="CL6" s="109" t="s">
        <v>157</v>
      </c>
      <c r="CM6" s="109">
        <v>65.5</v>
      </c>
      <c r="CN6" s="109" t="s">
        <v>157</v>
      </c>
      <c r="CO6" s="109">
        <v>25.2</v>
      </c>
      <c r="CP6" s="109" t="s">
        <v>157</v>
      </c>
      <c r="CQ6" s="109">
        <v>79.5</v>
      </c>
      <c r="CR6" s="109" t="s">
        <v>157</v>
      </c>
      <c r="CS6" s="109">
        <v>3.1</v>
      </c>
      <c r="CT6" s="109" t="s">
        <v>157</v>
      </c>
      <c r="CU6" s="503" t="s">
        <v>275</v>
      </c>
      <c r="CV6" s="307" t="s">
        <v>157</v>
      </c>
      <c r="CW6" s="307">
        <v>409</v>
      </c>
      <c r="CX6" s="307" t="s">
        <v>157</v>
      </c>
      <c r="CY6" s="307">
        <v>412</v>
      </c>
      <c r="CZ6" s="307" t="s">
        <v>157</v>
      </c>
      <c r="DA6" s="65"/>
      <c r="DB6" s="258" t="s">
        <v>163</v>
      </c>
      <c r="DC6" s="109">
        <v>11.1</v>
      </c>
      <c r="DD6" s="109" t="s">
        <v>157</v>
      </c>
      <c r="DE6" s="109">
        <v>19.100000000000001</v>
      </c>
      <c r="DF6" s="109" t="s">
        <v>157</v>
      </c>
      <c r="DG6" s="109">
        <v>92.6</v>
      </c>
      <c r="DH6" s="109" t="s">
        <v>157</v>
      </c>
      <c r="DI6" s="503" t="s">
        <v>275</v>
      </c>
      <c r="DJ6" s="503" t="s">
        <v>157</v>
      </c>
      <c r="DK6" s="503" t="s">
        <v>275</v>
      </c>
      <c r="DL6" s="109" t="s">
        <v>157</v>
      </c>
      <c r="DM6" s="109">
        <v>248.6</v>
      </c>
      <c r="DN6" s="109" t="s">
        <v>157</v>
      </c>
      <c r="DO6" s="109">
        <v>157.4</v>
      </c>
      <c r="DP6" s="109" t="s">
        <v>157</v>
      </c>
      <c r="DQ6" s="109">
        <v>582.79999999999995</v>
      </c>
      <c r="DR6" s="109" t="s">
        <v>157</v>
      </c>
      <c r="DS6" s="109">
        <v>213.1</v>
      </c>
      <c r="DT6" s="109" t="s">
        <v>157</v>
      </c>
    </row>
    <row r="7" spans="1:125" s="48" customFormat="1" ht="15" customHeight="1" x14ac:dyDescent="0.25">
      <c r="A7" s="65"/>
      <c r="B7" s="35" t="s">
        <v>162</v>
      </c>
      <c r="C7" s="112">
        <v>5473</v>
      </c>
      <c r="D7" s="112" t="s">
        <v>157</v>
      </c>
      <c r="E7" s="92" t="s">
        <v>275</v>
      </c>
      <c r="F7" s="112" t="s">
        <v>157</v>
      </c>
      <c r="G7" s="112">
        <v>28534</v>
      </c>
      <c r="H7" s="112" t="s">
        <v>157</v>
      </c>
      <c r="I7" s="92">
        <v>2688</v>
      </c>
      <c r="J7" s="112" t="s">
        <v>157</v>
      </c>
      <c r="K7" s="112">
        <v>66757</v>
      </c>
      <c r="L7" s="112" t="s">
        <v>157</v>
      </c>
      <c r="M7" s="112">
        <v>3596</v>
      </c>
      <c r="N7" s="112" t="s">
        <v>157</v>
      </c>
      <c r="O7" s="112">
        <v>12400</v>
      </c>
      <c r="P7" s="112" t="s">
        <v>157</v>
      </c>
      <c r="Q7" s="92">
        <v>3968</v>
      </c>
      <c r="R7" s="112" t="s">
        <v>157</v>
      </c>
      <c r="S7" s="112">
        <v>10980</v>
      </c>
      <c r="T7" s="112" t="s">
        <v>157</v>
      </c>
      <c r="U7" s="112">
        <v>3624</v>
      </c>
      <c r="V7" s="112" t="s">
        <v>157</v>
      </c>
      <c r="W7" s="112">
        <v>12509</v>
      </c>
      <c r="X7" s="112" t="s">
        <v>157</v>
      </c>
      <c r="Y7" s="112">
        <v>3025</v>
      </c>
      <c r="Z7" s="112" t="s">
        <v>157</v>
      </c>
      <c r="AA7" s="65"/>
      <c r="AB7" s="35" t="s">
        <v>162</v>
      </c>
      <c r="AC7" s="613">
        <v>29.3</v>
      </c>
      <c r="AD7" s="613" t="s">
        <v>157</v>
      </c>
      <c r="AE7" s="613">
        <v>3</v>
      </c>
      <c r="AF7" s="613" t="s">
        <v>157</v>
      </c>
      <c r="AG7" s="613">
        <v>566.9</v>
      </c>
      <c r="AH7" s="613" t="s">
        <v>157</v>
      </c>
      <c r="AI7" s="613">
        <v>16.100000000000001</v>
      </c>
      <c r="AJ7" s="613" t="s">
        <v>157</v>
      </c>
      <c r="AK7" s="613">
        <v>6</v>
      </c>
      <c r="AL7" s="613" t="s">
        <v>157</v>
      </c>
      <c r="AM7" s="112">
        <v>1356</v>
      </c>
      <c r="AN7" s="112" t="s">
        <v>157</v>
      </c>
      <c r="AO7" s="112">
        <v>642</v>
      </c>
      <c r="AP7" s="112" t="s">
        <v>157</v>
      </c>
      <c r="AQ7" s="112">
        <v>191</v>
      </c>
      <c r="AR7" s="112" t="s">
        <v>157</v>
      </c>
      <c r="AS7" s="34">
        <v>281.5</v>
      </c>
      <c r="AT7" s="613" t="s">
        <v>157</v>
      </c>
      <c r="AU7" s="108">
        <v>993.5</v>
      </c>
      <c r="AV7" s="108" t="s">
        <v>157</v>
      </c>
      <c r="AW7" s="112">
        <v>4218</v>
      </c>
      <c r="AX7" s="613" t="s">
        <v>157</v>
      </c>
      <c r="AY7" s="34" t="s">
        <v>275</v>
      </c>
      <c r="AZ7" s="613" t="s">
        <v>157</v>
      </c>
      <c r="BA7" s="65"/>
      <c r="BB7" s="35" t="s">
        <v>162</v>
      </c>
      <c r="BC7" s="112">
        <v>4065</v>
      </c>
      <c r="BD7" s="112" t="s">
        <v>157</v>
      </c>
      <c r="BE7" s="108">
        <v>847.4</v>
      </c>
      <c r="BF7" s="108" t="s">
        <v>157</v>
      </c>
      <c r="BG7" s="58" t="s">
        <v>275</v>
      </c>
      <c r="BH7" s="112" t="s">
        <v>157</v>
      </c>
      <c r="BI7" s="112">
        <v>1782</v>
      </c>
      <c r="BJ7" s="112" t="s">
        <v>157</v>
      </c>
      <c r="BK7" s="112">
        <v>4127</v>
      </c>
      <c r="BL7" s="112" t="s">
        <v>157</v>
      </c>
      <c r="BM7" s="112">
        <v>282</v>
      </c>
      <c r="BN7" s="112" t="s">
        <v>157</v>
      </c>
      <c r="BO7" s="112">
        <v>129</v>
      </c>
      <c r="BP7" s="112" t="s">
        <v>157</v>
      </c>
      <c r="BQ7" s="112">
        <v>232</v>
      </c>
      <c r="BR7" s="112" t="s">
        <v>157</v>
      </c>
      <c r="BS7" s="112">
        <v>38325</v>
      </c>
      <c r="BT7" s="112" t="s">
        <v>157</v>
      </c>
      <c r="BU7" s="34">
        <v>15.5</v>
      </c>
      <c r="BV7" s="112" t="s">
        <v>157</v>
      </c>
      <c r="BW7" s="92" t="s">
        <v>1140</v>
      </c>
      <c r="BX7" s="112" t="s">
        <v>157</v>
      </c>
      <c r="BY7" s="112">
        <v>203</v>
      </c>
      <c r="BZ7" s="112" t="s">
        <v>157</v>
      </c>
      <c r="CA7" s="65"/>
      <c r="CB7" s="35" t="s">
        <v>162</v>
      </c>
      <c r="CC7" s="614" t="s">
        <v>275</v>
      </c>
      <c r="CD7" s="614" t="s">
        <v>157</v>
      </c>
      <c r="CE7" s="614" t="s">
        <v>275</v>
      </c>
      <c r="CF7" s="614" t="s">
        <v>157</v>
      </c>
      <c r="CG7" s="615" t="s">
        <v>275</v>
      </c>
      <c r="CH7" s="615" t="s">
        <v>157</v>
      </c>
      <c r="CI7" s="615" t="s">
        <v>275</v>
      </c>
      <c r="CJ7" s="615" t="s">
        <v>157</v>
      </c>
      <c r="CK7" s="109">
        <v>89.2</v>
      </c>
      <c r="CL7" s="109" t="s">
        <v>157</v>
      </c>
      <c r="CM7" s="109">
        <v>109</v>
      </c>
      <c r="CN7" s="109" t="s">
        <v>157</v>
      </c>
      <c r="CO7" s="109">
        <v>46.2</v>
      </c>
      <c r="CP7" s="109" t="s">
        <v>157</v>
      </c>
      <c r="CQ7" s="109">
        <v>82</v>
      </c>
      <c r="CR7" s="109" t="s">
        <v>157</v>
      </c>
      <c r="CS7" s="109">
        <v>3.7</v>
      </c>
      <c r="CT7" s="109" t="s">
        <v>157</v>
      </c>
      <c r="CU7" s="503" t="s">
        <v>275</v>
      </c>
      <c r="CV7" s="307" t="s">
        <v>157</v>
      </c>
      <c r="CW7" s="307">
        <v>374</v>
      </c>
      <c r="CX7" s="307" t="s">
        <v>157</v>
      </c>
      <c r="CY7" s="307">
        <v>490</v>
      </c>
      <c r="CZ7" s="307" t="s">
        <v>157</v>
      </c>
      <c r="DA7" s="65"/>
      <c r="DB7" s="35" t="s">
        <v>162</v>
      </c>
      <c r="DC7" s="109">
        <v>14.4</v>
      </c>
      <c r="DD7" s="109" t="s">
        <v>157</v>
      </c>
      <c r="DE7" s="109">
        <v>15</v>
      </c>
      <c r="DF7" s="109" t="s">
        <v>157</v>
      </c>
      <c r="DG7" s="109">
        <v>93.4</v>
      </c>
      <c r="DH7" s="109" t="s">
        <v>157</v>
      </c>
      <c r="DI7" s="503" t="s">
        <v>275</v>
      </c>
      <c r="DJ7" s="503" t="s">
        <v>157</v>
      </c>
      <c r="DK7" s="503" t="s">
        <v>275</v>
      </c>
      <c r="DL7" s="216" t="s">
        <v>157</v>
      </c>
      <c r="DM7" s="109">
        <v>259.8</v>
      </c>
      <c r="DN7" s="109" t="s">
        <v>157</v>
      </c>
      <c r="DO7" s="109">
        <v>139.6</v>
      </c>
      <c r="DP7" s="109" t="s">
        <v>157</v>
      </c>
      <c r="DQ7" s="109">
        <v>677.5</v>
      </c>
      <c r="DR7" s="109" t="s">
        <v>157</v>
      </c>
      <c r="DS7" s="109">
        <v>218.4</v>
      </c>
      <c r="DT7" s="109" t="s">
        <v>157</v>
      </c>
    </row>
    <row r="8" spans="1:125" s="48" customFormat="1" ht="15" customHeight="1" x14ac:dyDescent="0.25">
      <c r="A8" s="65"/>
      <c r="B8" s="35" t="s">
        <v>161</v>
      </c>
      <c r="C8" s="112">
        <v>5218</v>
      </c>
      <c r="D8" s="112" t="s">
        <v>157</v>
      </c>
      <c r="E8" s="92" t="s">
        <v>275</v>
      </c>
      <c r="F8" s="112" t="s">
        <v>157</v>
      </c>
      <c r="G8" s="112">
        <v>30250</v>
      </c>
      <c r="H8" s="112" t="s">
        <v>157</v>
      </c>
      <c r="I8" s="92">
        <v>2511</v>
      </c>
      <c r="J8" s="112" t="s">
        <v>157</v>
      </c>
      <c r="K8" s="112">
        <v>77754</v>
      </c>
      <c r="L8" s="112" t="s">
        <v>157</v>
      </c>
      <c r="M8" s="112">
        <v>4184</v>
      </c>
      <c r="N8" s="112" t="s">
        <v>157</v>
      </c>
      <c r="O8" s="112">
        <v>12832</v>
      </c>
      <c r="P8" s="112" t="s">
        <v>157</v>
      </c>
      <c r="Q8" s="92">
        <v>4381</v>
      </c>
      <c r="R8" s="112" t="s">
        <v>157</v>
      </c>
      <c r="S8" s="112">
        <v>12867</v>
      </c>
      <c r="T8" s="112" t="s">
        <v>157</v>
      </c>
      <c r="U8" s="112">
        <v>4798</v>
      </c>
      <c r="V8" s="112" t="s">
        <v>157</v>
      </c>
      <c r="W8" s="112">
        <v>13172</v>
      </c>
      <c r="X8" s="112" t="s">
        <v>157</v>
      </c>
      <c r="Y8" s="112">
        <v>2613</v>
      </c>
      <c r="Z8" s="112" t="s">
        <v>157</v>
      </c>
      <c r="AA8" s="65"/>
      <c r="AB8" s="35" t="s">
        <v>161</v>
      </c>
      <c r="AC8" s="613">
        <v>35.4</v>
      </c>
      <c r="AD8" s="613" t="s">
        <v>157</v>
      </c>
      <c r="AE8" s="613">
        <v>3.4</v>
      </c>
      <c r="AF8" s="613" t="s">
        <v>157</v>
      </c>
      <c r="AG8" s="613">
        <v>1825.3</v>
      </c>
      <c r="AH8" s="613" t="s">
        <v>157</v>
      </c>
      <c r="AI8" s="613">
        <v>13.6</v>
      </c>
      <c r="AJ8" s="613" t="s">
        <v>157</v>
      </c>
      <c r="AK8" s="613">
        <v>4.9000000000000004</v>
      </c>
      <c r="AL8" s="613" t="s">
        <v>157</v>
      </c>
      <c r="AM8" s="112">
        <v>1021</v>
      </c>
      <c r="AN8" s="112" t="s">
        <v>157</v>
      </c>
      <c r="AO8" s="112">
        <v>645</v>
      </c>
      <c r="AP8" s="112" t="s">
        <v>157</v>
      </c>
      <c r="AQ8" s="112">
        <v>162.30000000000001</v>
      </c>
      <c r="AR8" s="112" t="s">
        <v>157</v>
      </c>
      <c r="AS8" s="34" t="s">
        <v>275</v>
      </c>
      <c r="AT8" s="613" t="s">
        <v>157</v>
      </c>
      <c r="AU8" s="108">
        <v>936.6</v>
      </c>
      <c r="AV8" s="108" t="s">
        <v>157</v>
      </c>
      <c r="AW8" s="112">
        <v>4770</v>
      </c>
      <c r="AX8" s="613" t="s">
        <v>157</v>
      </c>
      <c r="AY8" s="34" t="s">
        <v>275</v>
      </c>
      <c r="AZ8" s="613" t="s">
        <v>157</v>
      </c>
      <c r="BA8" s="65"/>
      <c r="BB8" s="35" t="s">
        <v>161</v>
      </c>
      <c r="BC8" s="112">
        <v>4218</v>
      </c>
      <c r="BD8" s="92" t="s">
        <v>157</v>
      </c>
      <c r="BE8" s="58">
        <v>758.8</v>
      </c>
      <c r="BF8" s="108" t="s">
        <v>157</v>
      </c>
      <c r="BG8" s="58" t="s">
        <v>275</v>
      </c>
      <c r="BH8" s="112" t="s">
        <v>157</v>
      </c>
      <c r="BI8" s="112">
        <v>1686</v>
      </c>
      <c r="BJ8" s="112" t="s">
        <v>157</v>
      </c>
      <c r="BK8" s="112">
        <v>3916</v>
      </c>
      <c r="BL8" s="112" t="s">
        <v>157</v>
      </c>
      <c r="BM8" s="112">
        <v>296</v>
      </c>
      <c r="BN8" s="112" t="s">
        <v>157</v>
      </c>
      <c r="BO8" s="112">
        <v>164</v>
      </c>
      <c r="BP8" s="112" t="s">
        <v>157</v>
      </c>
      <c r="BQ8" s="112">
        <v>272</v>
      </c>
      <c r="BR8" s="112" t="s">
        <v>157</v>
      </c>
      <c r="BS8" s="112">
        <v>59926</v>
      </c>
      <c r="BT8" s="112" t="s">
        <v>157</v>
      </c>
      <c r="BU8" s="613">
        <v>19.3</v>
      </c>
      <c r="BV8" s="112" t="s">
        <v>157</v>
      </c>
      <c r="BW8" s="92" t="s">
        <v>1140</v>
      </c>
      <c r="BX8" s="112" t="s">
        <v>157</v>
      </c>
      <c r="BY8" s="112">
        <v>195</v>
      </c>
      <c r="BZ8" s="112" t="s">
        <v>157</v>
      </c>
      <c r="CA8" s="65"/>
      <c r="CB8" s="35" t="s">
        <v>161</v>
      </c>
      <c r="CC8" s="614" t="s">
        <v>275</v>
      </c>
      <c r="CD8" s="614" t="s">
        <v>157</v>
      </c>
      <c r="CE8" s="614" t="s">
        <v>275</v>
      </c>
      <c r="CF8" s="614" t="s">
        <v>157</v>
      </c>
      <c r="CG8" s="615" t="s">
        <v>275</v>
      </c>
      <c r="CH8" s="615" t="s">
        <v>157</v>
      </c>
      <c r="CI8" s="615" t="s">
        <v>275</v>
      </c>
      <c r="CJ8" s="615" t="s">
        <v>157</v>
      </c>
      <c r="CK8" s="109">
        <v>78.099999999999994</v>
      </c>
      <c r="CL8" s="109" t="s">
        <v>157</v>
      </c>
      <c r="CM8" s="109" t="s">
        <v>275</v>
      </c>
      <c r="CN8" s="109" t="s">
        <v>157</v>
      </c>
      <c r="CO8" s="109">
        <v>49.2</v>
      </c>
      <c r="CP8" s="109" t="s">
        <v>157</v>
      </c>
      <c r="CQ8" s="109">
        <v>75.8</v>
      </c>
      <c r="CR8" s="109" t="s">
        <v>157</v>
      </c>
      <c r="CS8" s="109">
        <v>4.2</v>
      </c>
      <c r="CT8" s="109" t="s">
        <v>157</v>
      </c>
      <c r="CU8" s="503">
        <v>22484</v>
      </c>
      <c r="CV8" s="307" t="s">
        <v>157</v>
      </c>
      <c r="CW8" s="307">
        <v>427</v>
      </c>
      <c r="CX8" s="307" t="s">
        <v>157</v>
      </c>
      <c r="CY8" s="307">
        <v>473</v>
      </c>
      <c r="CZ8" s="307" t="s">
        <v>157</v>
      </c>
      <c r="DA8" s="65"/>
      <c r="DB8" s="35" t="s">
        <v>161</v>
      </c>
      <c r="DC8" s="109">
        <v>13.7</v>
      </c>
      <c r="DD8" s="109" t="s">
        <v>157</v>
      </c>
      <c r="DE8" s="109">
        <v>22.1</v>
      </c>
      <c r="DF8" s="109" t="s">
        <v>157</v>
      </c>
      <c r="DG8" s="109">
        <v>105.2</v>
      </c>
      <c r="DH8" s="109" t="s">
        <v>157</v>
      </c>
      <c r="DI8" s="503" t="s">
        <v>275</v>
      </c>
      <c r="DJ8" s="503" t="s">
        <v>157</v>
      </c>
      <c r="DK8" s="503" t="s">
        <v>275</v>
      </c>
      <c r="DL8" s="109" t="s">
        <v>157</v>
      </c>
      <c r="DM8" s="109">
        <v>163.6</v>
      </c>
      <c r="DN8" s="109" t="s">
        <v>157</v>
      </c>
      <c r="DO8" s="109">
        <v>71.099999999999994</v>
      </c>
      <c r="DP8" s="109" t="s">
        <v>157</v>
      </c>
      <c r="DQ8" s="109">
        <v>405.6</v>
      </c>
      <c r="DR8" s="109" t="s">
        <v>157</v>
      </c>
      <c r="DS8" s="109">
        <v>220.8</v>
      </c>
      <c r="DT8" s="109" t="s">
        <v>157</v>
      </c>
    </row>
    <row r="9" spans="1:125" s="48" customFormat="1" ht="15" customHeight="1" x14ac:dyDescent="0.25">
      <c r="A9" s="65"/>
      <c r="B9" s="35" t="s">
        <v>160</v>
      </c>
      <c r="C9" s="112">
        <v>5159</v>
      </c>
      <c r="D9" s="112" t="s">
        <v>157</v>
      </c>
      <c r="E9" s="92" t="s">
        <v>275</v>
      </c>
      <c r="F9" s="112" t="s">
        <v>157</v>
      </c>
      <c r="G9" s="112">
        <v>33074</v>
      </c>
      <c r="H9" s="112" t="s">
        <v>157</v>
      </c>
      <c r="I9" s="92">
        <v>1286</v>
      </c>
      <c r="J9" s="112"/>
      <c r="K9" s="112">
        <v>55574</v>
      </c>
      <c r="L9" s="112" t="s">
        <v>157</v>
      </c>
      <c r="M9" s="112">
        <v>3949</v>
      </c>
      <c r="N9" s="112"/>
      <c r="O9" s="112">
        <v>12322</v>
      </c>
      <c r="P9" s="112" t="s">
        <v>157</v>
      </c>
      <c r="Q9" s="92">
        <v>5936</v>
      </c>
      <c r="R9" s="112" t="s">
        <v>157</v>
      </c>
      <c r="S9" s="112">
        <v>10061</v>
      </c>
      <c r="T9" s="112" t="s">
        <v>157</v>
      </c>
      <c r="U9" s="112">
        <v>5543</v>
      </c>
      <c r="V9" s="112" t="s">
        <v>157</v>
      </c>
      <c r="W9" s="112">
        <v>14863</v>
      </c>
      <c r="X9" s="112" t="s">
        <v>157</v>
      </c>
      <c r="Y9" s="112">
        <v>2922</v>
      </c>
      <c r="Z9" s="112" t="s">
        <v>157</v>
      </c>
      <c r="AA9" s="65"/>
      <c r="AB9" s="35" t="s">
        <v>160</v>
      </c>
      <c r="AC9" s="613">
        <v>36.799999999999997</v>
      </c>
      <c r="AD9" s="613" t="s">
        <v>157</v>
      </c>
      <c r="AE9" s="613">
        <v>3.5</v>
      </c>
      <c r="AF9" s="613" t="s">
        <v>157</v>
      </c>
      <c r="AG9" s="613">
        <v>1401.9</v>
      </c>
      <c r="AH9" s="613" t="s">
        <v>157</v>
      </c>
      <c r="AI9" s="613">
        <v>17</v>
      </c>
      <c r="AJ9" s="613" t="s">
        <v>157</v>
      </c>
      <c r="AK9" s="613">
        <v>8.4</v>
      </c>
      <c r="AL9" s="613" t="s">
        <v>157</v>
      </c>
      <c r="AM9" s="112">
        <v>1286</v>
      </c>
      <c r="AN9" s="112" t="s">
        <v>157</v>
      </c>
      <c r="AO9" s="112">
        <v>555</v>
      </c>
      <c r="AP9" s="112" t="s">
        <v>157</v>
      </c>
      <c r="AQ9" s="112">
        <v>180.2</v>
      </c>
      <c r="AR9" s="112" t="s">
        <v>157</v>
      </c>
      <c r="AS9" s="34" t="s">
        <v>275</v>
      </c>
      <c r="AT9" s="613"/>
      <c r="AU9" s="108">
        <v>1329.7</v>
      </c>
      <c r="AV9" s="108" t="s">
        <v>157</v>
      </c>
      <c r="AW9" s="112">
        <v>5152</v>
      </c>
      <c r="AX9" s="613" t="s">
        <v>157</v>
      </c>
      <c r="AY9" s="34" t="s">
        <v>275</v>
      </c>
      <c r="AZ9" s="613" t="s">
        <v>157</v>
      </c>
      <c r="BA9" s="65"/>
      <c r="BB9" s="35" t="s">
        <v>160</v>
      </c>
      <c r="BC9" s="112">
        <v>5558</v>
      </c>
      <c r="BD9" s="92" t="s">
        <v>157</v>
      </c>
      <c r="BE9" s="58">
        <v>876.9</v>
      </c>
      <c r="BF9" s="108" t="s">
        <v>157</v>
      </c>
      <c r="BG9" s="58" t="s">
        <v>275</v>
      </c>
      <c r="BH9" s="112" t="s">
        <v>157</v>
      </c>
      <c r="BI9" s="112">
        <v>1847</v>
      </c>
      <c r="BJ9" s="112" t="s">
        <v>157</v>
      </c>
      <c r="BK9" s="112">
        <v>3434</v>
      </c>
      <c r="BL9" s="112" t="s">
        <v>157</v>
      </c>
      <c r="BM9" s="112">
        <v>569</v>
      </c>
      <c r="BN9" s="112" t="s">
        <v>157</v>
      </c>
      <c r="BO9" s="112">
        <v>132</v>
      </c>
      <c r="BP9" s="112" t="s">
        <v>157</v>
      </c>
      <c r="BQ9" s="112">
        <v>222</v>
      </c>
      <c r="BR9" s="112" t="s">
        <v>157</v>
      </c>
      <c r="BS9" s="112">
        <v>67971</v>
      </c>
      <c r="BT9" s="112" t="s">
        <v>157</v>
      </c>
      <c r="BU9" s="34">
        <v>16.899999999999999</v>
      </c>
      <c r="BV9" s="112" t="s">
        <v>157</v>
      </c>
      <c r="BW9" s="92" t="s">
        <v>275</v>
      </c>
      <c r="BX9" s="112" t="s">
        <v>157</v>
      </c>
      <c r="BY9" s="112">
        <v>135</v>
      </c>
      <c r="BZ9" s="112" t="s">
        <v>157</v>
      </c>
      <c r="CA9" s="65"/>
      <c r="CB9" s="35" t="s">
        <v>160</v>
      </c>
      <c r="CC9" s="614" t="s">
        <v>275</v>
      </c>
      <c r="CD9" s="614" t="s">
        <v>157</v>
      </c>
      <c r="CE9" s="614" t="s">
        <v>275</v>
      </c>
      <c r="CF9" s="614" t="s">
        <v>157</v>
      </c>
      <c r="CG9" s="615" t="s">
        <v>275</v>
      </c>
      <c r="CH9" s="615" t="s">
        <v>157</v>
      </c>
      <c r="CI9" s="615" t="s">
        <v>275</v>
      </c>
      <c r="CJ9" s="615" t="s">
        <v>157</v>
      </c>
      <c r="CK9" s="216">
        <v>83.1</v>
      </c>
      <c r="CL9" s="216" t="s">
        <v>157</v>
      </c>
      <c r="CM9" s="216" t="s">
        <v>275</v>
      </c>
      <c r="CN9" s="216" t="s">
        <v>157</v>
      </c>
      <c r="CO9" s="216">
        <v>50.3</v>
      </c>
      <c r="CP9" s="216" t="s">
        <v>157</v>
      </c>
      <c r="CQ9" s="216" t="s">
        <v>275</v>
      </c>
      <c r="CR9" s="216" t="s">
        <v>157</v>
      </c>
      <c r="CS9" s="216">
        <v>3.8</v>
      </c>
      <c r="CT9" s="216" t="s">
        <v>157</v>
      </c>
      <c r="CU9" s="503">
        <v>23024</v>
      </c>
      <c r="CV9" s="299" t="s">
        <v>157</v>
      </c>
      <c r="CW9" s="299">
        <v>348</v>
      </c>
      <c r="CX9" s="299" t="s">
        <v>157</v>
      </c>
      <c r="CY9" s="299">
        <v>536</v>
      </c>
      <c r="CZ9" s="299" t="s">
        <v>157</v>
      </c>
      <c r="DA9" s="65"/>
      <c r="DB9" s="35" t="s">
        <v>160</v>
      </c>
      <c r="DC9" s="109">
        <v>21.7</v>
      </c>
      <c r="DD9" s="616" t="s">
        <v>157</v>
      </c>
      <c r="DE9" s="109">
        <v>25.8</v>
      </c>
      <c r="DF9" s="109" t="s">
        <v>157</v>
      </c>
      <c r="DG9" s="109">
        <v>94.6</v>
      </c>
      <c r="DH9" s="109" t="s">
        <v>157</v>
      </c>
      <c r="DI9" s="216" t="s">
        <v>275</v>
      </c>
      <c r="DJ9" s="109" t="s">
        <v>157</v>
      </c>
      <c r="DK9" s="216" t="s">
        <v>275</v>
      </c>
      <c r="DL9" s="109" t="s">
        <v>157</v>
      </c>
      <c r="DM9" s="109">
        <v>198.8</v>
      </c>
      <c r="DN9" s="109" t="s">
        <v>157</v>
      </c>
      <c r="DO9" s="109">
        <v>97.3</v>
      </c>
      <c r="DP9" s="109" t="s">
        <v>157</v>
      </c>
      <c r="DQ9" s="109">
        <v>580.1</v>
      </c>
      <c r="DR9" s="109" t="s">
        <v>157</v>
      </c>
      <c r="DS9" s="109">
        <v>154.9</v>
      </c>
      <c r="DT9" s="109" t="s">
        <v>157</v>
      </c>
    </row>
    <row r="10" spans="1:125" s="48" customFormat="1" ht="15" customHeight="1" x14ac:dyDescent="0.25">
      <c r="A10" s="65"/>
      <c r="B10" s="35" t="s">
        <v>159</v>
      </c>
      <c r="C10" s="112">
        <v>5272</v>
      </c>
      <c r="D10" s="112" t="s">
        <v>157</v>
      </c>
      <c r="E10" s="92" t="s">
        <v>275</v>
      </c>
      <c r="F10" s="112" t="s">
        <v>157</v>
      </c>
      <c r="G10" s="112">
        <v>27509</v>
      </c>
      <c r="H10" s="112" t="s">
        <v>157</v>
      </c>
      <c r="I10" s="92">
        <v>1613</v>
      </c>
      <c r="J10" s="112"/>
      <c r="K10" s="112">
        <v>47069</v>
      </c>
      <c r="L10" s="112" t="s">
        <v>157</v>
      </c>
      <c r="M10" s="112">
        <v>4775</v>
      </c>
      <c r="N10" s="112"/>
      <c r="O10" s="112">
        <v>12170</v>
      </c>
      <c r="P10" s="112" t="s">
        <v>157</v>
      </c>
      <c r="Q10" s="92" t="s">
        <v>275</v>
      </c>
      <c r="R10" s="112" t="s">
        <v>157</v>
      </c>
      <c r="S10" s="112">
        <v>14749</v>
      </c>
      <c r="T10" s="112" t="s">
        <v>157</v>
      </c>
      <c r="U10" s="112">
        <v>4895</v>
      </c>
      <c r="V10" s="112" t="s">
        <v>157</v>
      </c>
      <c r="W10" s="112">
        <v>16658</v>
      </c>
      <c r="X10" s="112" t="s">
        <v>157</v>
      </c>
      <c r="Y10" s="112">
        <v>3079</v>
      </c>
      <c r="Z10" s="112" t="s">
        <v>157</v>
      </c>
      <c r="AA10" s="65"/>
      <c r="AB10" s="35" t="s">
        <v>159</v>
      </c>
      <c r="AC10" s="613">
        <v>31.4</v>
      </c>
      <c r="AD10" s="613" t="s">
        <v>157</v>
      </c>
      <c r="AE10" s="34">
        <v>2.9</v>
      </c>
      <c r="AF10" s="613" t="s">
        <v>157</v>
      </c>
      <c r="AG10" s="613">
        <v>843.5</v>
      </c>
      <c r="AH10" s="613" t="s">
        <v>157</v>
      </c>
      <c r="AI10" s="613">
        <v>16.899999999999999</v>
      </c>
      <c r="AJ10" s="613" t="s">
        <v>157</v>
      </c>
      <c r="AK10" s="613">
        <v>9.3000000000000007</v>
      </c>
      <c r="AL10" s="613" t="s">
        <v>157</v>
      </c>
      <c r="AM10" s="112">
        <v>2123</v>
      </c>
      <c r="AN10" s="112" t="s">
        <v>157</v>
      </c>
      <c r="AO10" s="112">
        <v>851</v>
      </c>
      <c r="AP10" s="112" t="s">
        <v>157</v>
      </c>
      <c r="AQ10" s="112">
        <v>191.5</v>
      </c>
      <c r="AR10" s="112" t="s">
        <v>157</v>
      </c>
      <c r="AS10" s="34">
        <v>274.8</v>
      </c>
      <c r="AT10" s="613" t="s">
        <v>157</v>
      </c>
      <c r="AU10" s="108">
        <v>1205.9000000000001</v>
      </c>
      <c r="AV10" s="108" t="s">
        <v>157</v>
      </c>
      <c r="AW10" s="112">
        <v>4698</v>
      </c>
      <c r="AX10" s="613" t="s">
        <v>157</v>
      </c>
      <c r="AY10" s="34" t="s">
        <v>275</v>
      </c>
      <c r="AZ10" s="613" t="s">
        <v>157</v>
      </c>
      <c r="BA10" s="65"/>
      <c r="BB10" s="35" t="s">
        <v>159</v>
      </c>
      <c r="BC10" s="112">
        <v>4208</v>
      </c>
      <c r="BD10" s="92" t="s">
        <v>157</v>
      </c>
      <c r="BE10" s="58">
        <v>552.5</v>
      </c>
      <c r="BF10" s="108" t="s">
        <v>157</v>
      </c>
      <c r="BG10" s="58">
        <v>694</v>
      </c>
      <c r="BH10" s="112" t="s">
        <v>157</v>
      </c>
      <c r="BI10" s="92">
        <v>1794</v>
      </c>
      <c r="BJ10" s="112" t="s">
        <v>157</v>
      </c>
      <c r="BK10" s="112">
        <v>3066</v>
      </c>
      <c r="BL10" s="112" t="s">
        <v>157</v>
      </c>
      <c r="BM10" s="112">
        <v>410</v>
      </c>
      <c r="BN10" s="112" t="s">
        <v>157</v>
      </c>
      <c r="BO10" s="112">
        <v>145</v>
      </c>
      <c r="BP10" s="112" t="s">
        <v>157</v>
      </c>
      <c r="BQ10" s="112">
        <v>303</v>
      </c>
      <c r="BR10" s="112" t="s">
        <v>157</v>
      </c>
      <c r="BS10" s="112">
        <v>73119</v>
      </c>
      <c r="BT10" s="112" t="s">
        <v>157</v>
      </c>
      <c r="BU10" s="613">
        <v>27.5</v>
      </c>
      <c r="BV10" s="112" t="s">
        <v>157</v>
      </c>
      <c r="BW10" s="92" t="s">
        <v>275</v>
      </c>
      <c r="BX10" s="112" t="s">
        <v>157</v>
      </c>
      <c r="BY10" s="112">
        <v>117</v>
      </c>
      <c r="BZ10" s="112" t="s">
        <v>157</v>
      </c>
      <c r="CA10" s="65"/>
      <c r="CB10" s="35" t="s">
        <v>159</v>
      </c>
      <c r="CC10" s="614" t="s">
        <v>275</v>
      </c>
      <c r="CD10" s="614" t="s">
        <v>157</v>
      </c>
      <c r="CE10" s="614" t="s">
        <v>275</v>
      </c>
      <c r="CF10" s="614" t="s">
        <v>157</v>
      </c>
      <c r="CG10" s="615" t="s">
        <v>275</v>
      </c>
      <c r="CH10" s="615" t="s">
        <v>157</v>
      </c>
      <c r="CI10" s="615" t="s">
        <v>275</v>
      </c>
      <c r="CJ10" s="615" t="s">
        <v>157</v>
      </c>
      <c r="CK10" s="216">
        <v>64.2</v>
      </c>
      <c r="CL10" s="216" t="s">
        <v>157</v>
      </c>
      <c r="CM10" s="216" t="s">
        <v>275</v>
      </c>
      <c r="CN10" s="216" t="s">
        <v>157</v>
      </c>
      <c r="CO10" s="216">
        <v>46.7</v>
      </c>
      <c r="CP10" s="617" t="s">
        <v>157</v>
      </c>
      <c r="CQ10" s="216" t="s">
        <v>275</v>
      </c>
      <c r="CR10" s="216" t="s">
        <v>157</v>
      </c>
      <c r="CS10" s="216">
        <v>2.9</v>
      </c>
      <c r="CT10" s="216" t="s">
        <v>157</v>
      </c>
      <c r="CU10" s="503">
        <v>12153</v>
      </c>
      <c r="CV10" s="299" t="s">
        <v>157</v>
      </c>
      <c r="CW10" s="299">
        <v>377</v>
      </c>
      <c r="CX10" s="299" t="s">
        <v>157</v>
      </c>
      <c r="CY10" s="299">
        <v>547</v>
      </c>
      <c r="CZ10" s="618" t="s">
        <v>157</v>
      </c>
      <c r="DA10" s="65"/>
      <c r="DB10" s="35" t="s">
        <v>159</v>
      </c>
      <c r="DC10" s="109">
        <v>25.2</v>
      </c>
      <c r="DD10" s="616" t="s">
        <v>157</v>
      </c>
      <c r="DE10" s="109">
        <v>20.5</v>
      </c>
      <c r="DF10" s="109" t="s">
        <v>157</v>
      </c>
      <c r="DG10" s="109">
        <v>84.8</v>
      </c>
      <c r="DH10" s="109" t="s">
        <v>157</v>
      </c>
      <c r="DI10" s="216" t="s">
        <v>275</v>
      </c>
      <c r="DJ10" s="109" t="s">
        <v>157</v>
      </c>
      <c r="DK10" s="216" t="s">
        <v>275</v>
      </c>
      <c r="DL10" s="109" t="s">
        <v>157</v>
      </c>
      <c r="DM10" s="109">
        <v>205.2</v>
      </c>
      <c r="DN10" s="109" t="s">
        <v>157</v>
      </c>
      <c r="DO10" s="109">
        <v>81.5</v>
      </c>
      <c r="DP10" s="109" t="s">
        <v>157</v>
      </c>
      <c r="DQ10" s="109">
        <v>689.7</v>
      </c>
      <c r="DR10" s="109" t="s">
        <v>157</v>
      </c>
      <c r="DS10" s="109">
        <v>134.1</v>
      </c>
      <c r="DT10" s="109" t="s">
        <v>157</v>
      </c>
    </row>
    <row r="11" spans="1:125" s="48" customFormat="1" ht="15" customHeight="1" x14ac:dyDescent="0.25">
      <c r="A11" s="65"/>
      <c r="B11" s="35" t="s">
        <v>158</v>
      </c>
      <c r="C11" s="112">
        <v>5422</v>
      </c>
      <c r="D11" s="112" t="s">
        <v>157</v>
      </c>
      <c r="E11" s="92" t="s">
        <v>275</v>
      </c>
      <c r="F11" s="112" t="s">
        <v>157</v>
      </c>
      <c r="G11" s="112">
        <v>23752</v>
      </c>
      <c r="H11" s="112" t="s">
        <v>157</v>
      </c>
      <c r="I11" s="112">
        <v>1316</v>
      </c>
      <c r="J11" s="112" t="s">
        <v>157</v>
      </c>
      <c r="K11" s="112">
        <v>56257</v>
      </c>
      <c r="L11" s="112" t="s">
        <v>157</v>
      </c>
      <c r="M11" s="112">
        <v>5278</v>
      </c>
      <c r="N11" s="112" t="s">
        <v>157</v>
      </c>
      <c r="O11" s="112">
        <v>10286</v>
      </c>
      <c r="P11" s="112" t="s">
        <v>157</v>
      </c>
      <c r="Q11" s="92">
        <v>5296</v>
      </c>
      <c r="R11" s="112" t="s">
        <v>157</v>
      </c>
      <c r="S11" s="112">
        <v>12531</v>
      </c>
      <c r="T11" s="112" t="s">
        <v>157</v>
      </c>
      <c r="U11" s="112">
        <v>4586</v>
      </c>
      <c r="V11" s="112" t="s">
        <v>157</v>
      </c>
      <c r="W11" s="112">
        <v>15477</v>
      </c>
      <c r="X11" s="112" t="s">
        <v>157</v>
      </c>
      <c r="Y11" s="112">
        <v>2469</v>
      </c>
      <c r="Z11" s="112" t="s">
        <v>157</v>
      </c>
      <c r="AA11" s="65"/>
      <c r="AB11" s="35" t="s">
        <v>158</v>
      </c>
      <c r="AC11" s="613">
        <v>33.200000000000003</v>
      </c>
      <c r="AD11" s="613" t="s">
        <v>157</v>
      </c>
      <c r="AE11" s="34">
        <v>2.9</v>
      </c>
      <c r="AF11" s="613" t="s">
        <v>157</v>
      </c>
      <c r="AG11" s="613">
        <v>685.1</v>
      </c>
      <c r="AH11" s="613" t="s">
        <v>157</v>
      </c>
      <c r="AI11" s="613">
        <v>17.600000000000001</v>
      </c>
      <c r="AJ11" s="613" t="s">
        <v>157</v>
      </c>
      <c r="AK11" s="613">
        <v>9.1</v>
      </c>
      <c r="AL11" s="613" t="s">
        <v>157</v>
      </c>
      <c r="AM11" s="112">
        <v>1732</v>
      </c>
      <c r="AN11" s="112" t="s">
        <v>157</v>
      </c>
      <c r="AO11" s="112">
        <v>1057</v>
      </c>
      <c r="AP11" s="112" t="s">
        <v>157</v>
      </c>
      <c r="AQ11" s="112">
        <v>207.8</v>
      </c>
      <c r="AR11" s="112" t="s">
        <v>157</v>
      </c>
      <c r="AS11" s="34">
        <v>274.8</v>
      </c>
      <c r="AT11" s="613" t="s">
        <v>157</v>
      </c>
      <c r="AU11" s="108">
        <v>957.7</v>
      </c>
      <c r="AV11" s="108" t="s">
        <v>157</v>
      </c>
      <c r="AW11" s="112">
        <v>4569</v>
      </c>
      <c r="AX11" s="613" t="s">
        <v>157</v>
      </c>
      <c r="AY11" s="34" t="s">
        <v>275</v>
      </c>
      <c r="AZ11" s="613" t="s">
        <v>157</v>
      </c>
      <c r="BA11" s="65"/>
      <c r="BB11" s="35" t="s">
        <v>158</v>
      </c>
      <c r="BC11" s="112">
        <v>3611</v>
      </c>
      <c r="BD11" s="92" t="s">
        <v>157</v>
      </c>
      <c r="BE11" s="58">
        <v>586.29999999999995</v>
      </c>
      <c r="BF11" s="108" t="s">
        <v>157</v>
      </c>
      <c r="BG11" s="58">
        <v>609</v>
      </c>
      <c r="BH11" s="112" t="s">
        <v>157</v>
      </c>
      <c r="BI11" s="92">
        <v>1621</v>
      </c>
      <c r="BJ11" s="112" t="s">
        <v>157</v>
      </c>
      <c r="BK11" s="112">
        <v>2777</v>
      </c>
      <c r="BL11" s="112" t="s">
        <v>157</v>
      </c>
      <c r="BM11" s="112">
        <v>437</v>
      </c>
      <c r="BN11" s="112" t="s">
        <v>157</v>
      </c>
      <c r="BO11" s="112">
        <v>138</v>
      </c>
      <c r="BP11" s="112" t="s">
        <v>157</v>
      </c>
      <c r="BQ11" s="112">
        <v>320</v>
      </c>
      <c r="BR11" s="112" t="s">
        <v>157</v>
      </c>
      <c r="BS11" s="112">
        <v>82619</v>
      </c>
      <c r="BT11" s="112" t="s">
        <v>157</v>
      </c>
      <c r="BU11" s="613">
        <v>22.6</v>
      </c>
      <c r="BV11" s="112" t="s">
        <v>157</v>
      </c>
      <c r="BW11" s="92" t="s">
        <v>275</v>
      </c>
      <c r="BX11" s="112" t="s">
        <v>157</v>
      </c>
      <c r="BY11" s="112">
        <v>246</v>
      </c>
      <c r="BZ11" s="112" t="s">
        <v>157</v>
      </c>
      <c r="CA11" s="65"/>
      <c r="CB11" s="35" t="s">
        <v>158</v>
      </c>
      <c r="CC11" s="614" t="s">
        <v>275</v>
      </c>
      <c r="CD11" s="614" t="s">
        <v>157</v>
      </c>
      <c r="CE11" s="614" t="s">
        <v>275</v>
      </c>
      <c r="CF11" s="614" t="s">
        <v>157</v>
      </c>
      <c r="CG11" s="615" t="s">
        <v>275</v>
      </c>
      <c r="CH11" s="615" t="s">
        <v>157</v>
      </c>
      <c r="CI11" s="615" t="s">
        <v>275</v>
      </c>
      <c r="CJ11" s="615" t="s">
        <v>157</v>
      </c>
      <c r="CK11" s="216">
        <v>77</v>
      </c>
      <c r="CL11" s="216" t="s">
        <v>157</v>
      </c>
      <c r="CM11" s="216" t="s">
        <v>275</v>
      </c>
      <c r="CN11" s="216" t="s">
        <v>157</v>
      </c>
      <c r="CO11" s="216">
        <v>60.4</v>
      </c>
      <c r="CP11" s="216" t="s">
        <v>157</v>
      </c>
      <c r="CQ11" s="216" t="s">
        <v>275</v>
      </c>
      <c r="CR11" s="216" t="s">
        <v>157</v>
      </c>
      <c r="CS11" s="216">
        <v>3.1</v>
      </c>
      <c r="CT11" s="216" t="s">
        <v>157</v>
      </c>
      <c r="CU11" s="503">
        <v>10887</v>
      </c>
      <c r="CV11" s="299" t="s">
        <v>157</v>
      </c>
      <c r="CW11" s="299">
        <v>355</v>
      </c>
      <c r="CX11" s="299" t="s">
        <v>157</v>
      </c>
      <c r="CY11" s="299">
        <v>523</v>
      </c>
      <c r="CZ11" s="299" t="s">
        <v>157</v>
      </c>
      <c r="DA11" s="65"/>
      <c r="DB11" s="35" t="s">
        <v>158</v>
      </c>
      <c r="DC11" s="109">
        <v>30.6</v>
      </c>
      <c r="DD11" s="109" t="s">
        <v>157</v>
      </c>
      <c r="DE11" s="109">
        <v>21.4</v>
      </c>
      <c r="DF11" s="109" t="s">
        <v>157</v>
      </c>
      <c r="DG11" s="109">
        <v>84.5</v>
      </c>
      <c r="DH11" s="109" t="s">
        <v>157</v>
      </c>
      <c r="DI11" s="216" t="s">
        <v>275</v>
      </c>
      <c r="DJ11" s="109" t="s">
        <v>157</v>
      </c>
      <c r="DK11" s="216" t="s">
        <v>275</v>
      </c>
      <c r="DL11" s="109" t="s">
        <v>157</v>
      </c>
      <c r="DM11" s="109">
        <v>206</v>
      </c>
      <c r="DN11" s="109" t="s">
        <v>157</v>
      </c>
      <c r="DO11" s="109">
        <v>68.599999999999994</v>
      </c>
      <c r="DP11" s="109" t="s">
        <v>157</v>
      </c>
      <c r="DQ11" s="109">
        <v>810.4</v>
      </c>
      <c r="DR11" s="109" t="s">
        <v>157</v>
      </c>
      <c r="DS11" s="109">
        <v>132.9</v>
      </c>
      <c r="DT11" s="109" t="s">
        <v>157</v>
      </c>
    </row>
    <row r="12" spans="1:125" s="89" customFormat="1" ht="21.9" customHeight="1" x14ac:dyDescent="0.25">
      <c r="A12" s="109"/>
      <c r="B12" s="107" t="s">
        <v>253</v>
      </c>
      <c r="C12" s="108">
        <v>99.1</v>
      </c>
      <c r="D12" s="108" t="s">
        <v>157</v>
      </c>
      <c r="E12" s="58" t="s">
        <v>275</v>
      </c>
      <c r="F12" s="108" t="s">
        <v>157</v>
      </c>
      <c r="G12" s="108">
        <v>83.2</v>
      </c>
      <c r="H12" s="108" t="s">
        <v>157</v>
      </c>
      <c r="I12" s="58">
        <v>49</v>
      </c>
      <c r="J12" s="108" t="s">
        <v>157</v>
      </c>
      <c r="K12" s="108">
        <v>84.3</v>
      </c>
      <c r="L12" s="108" t="s">
        <v>157</v>
      </c>
      <c r="M12" s="108">
        <v>146.80000000000001</v>
      </c>
      <c r="N12" s="108" t="s">
        <v>157</v>
      </c>
      <c r="O12" s="108">
        <v>83</v>
      </c>
      <c r="P12" s="108" t="s">
        <v>157</v>
      </c>
      <c r="Q12" s="58">
        <v>133.5</v>
      </c>
      <c r="R12" s="108" t="s">
        <v>157</v>
      </c>
      <c r="S12" s="108">
        <v>114.1</v>
      </c>
      <c r="T12" s="108" t="s">
        <v>157</v>
      </c>
      <c r="U12" s="108">
        <v>126.5</v>
      </c>
      <c r="V12" s="108" t="s">
        <v>157</v>
      </c>
      <c r="W12" s="108">
        <v>123.7</v>
      </c>
      <c r="X12" s="108" t="s">
        <v>157</v>
      </c>
      <c r="Y12" s="108">
        <v>81.599999999999994</v>
      </c>
      <c r="Z12" s="108" t="s">
        <v>157</v>
      </c>
      <c r="AA12" s="109"/>
      <c r="AB12" s="107" t="s">
        <v>253</v>
      </c>
      <c r="AC12" s="108">
        <v>113.1</v>
      </c>
      <c r="AD12" s="108" t="s">
        <v>157</v>
      </c>
      <c r="AE12" s="58">
        <v>94.4</v>
      </c>
      <c r="AF12" s="108" t="s">
        <v>157</v>
      </c>
      <c r="AG12" s="108">
        <v>120.8</v>
      </c>
      <c r="AH12" s="108" t="s">
        <v>157</v>
      </c>
      <c r="AI12" s="108">
        <v>109.2</v>
      </c>
      <c r="AJ12" s="108" t="s">
        <v>157</v>
      </c>
      <c r="AK12" s="108">
        <v>151.30000000000001</v>
      </c>
      <c r="AL12" s="108" t="s">
        <v>157</v>
      </c>
      <c r="AM12" s="108">
        <v>126.7</v>
      </c>
      <c r="AN12" s="108" t="s">
        <v>157</v>
      </c>
      <c r="AO12" s="108">
        <v>164.6</v>
      </c>
      <c r="AP12" s="108" t="s">
        <v>157</v>
      </c>
      <c r="AQ12" s="108">
        <v>108.8</v>
      </c>
      <c r="AR12" s="108" t="s">
        <v>157</v>
      </c>
      <c r="AS12" s="108">
        <v>97.6</v>
      </c>
      <c r="AT12" s="108" t="s">
        <v>157</v>
      </c>
      <c r="AU12" s="108">
        <v>96.4</v>
      </c>
      <c r="AV12" s="108" t="s">
        <v>157</v>
      </c>
      <c r="AW12" s="108">
        <v>108.3</v>
      </c>
      <c r="AX12" s="108" t="s">
        <v>157</v>
      </c>
      <c r="AY12" s="58" t="s">
        <v>275</v>
      </c>
      <c r="AZ12" s="108" t="s">
        <v>157</v>
      </c>
      <c r="BA12" s="109"/>
      <c r="BB12" s="107" t="s">
        <v>253</v>
      </c>
      <c r="BC12" s="58">
        <v>88.8</v>
      </c>
      <c r="BD12" s="58" t="s">
        <v>157</v>
      </c>
      <c r="BE12" s="58">
        <v>69.2</v>
      </c>
      <c r="BF12" s="58" t="s">
        <v>157</v>
      </c>
      <c r="BG12" s="58" t="s">
        <v>275</v>
      </c>
      <c r="BH12" s="58" t="s">
        <v>157</v>
      </c>
      <c r="BI12" s="58">
        <v>91</v>
      </c>
      <c r="BJ12" s="58" t="s">
        <v>157</v>
      </c>
      <c r="BK12" s="58">
        <v>67.3</v>
      </c>
      <c r="BL12" s="58" t="s">
        <v>157</v>
      </c>
      <c r="BM12" s="58">
        <v>155</v>
      </c>
      <c r="BN12" s="58" t="s">
        <v>157</v>
      </c>
      <c r="BO12" s="58">
        <v>106.9</v>
      </c>
      <c r="BP12" s="58" t="s">
        <v>157</v>
      </c>
      <c r="BQ12" s="58">
        <v>137.9</v>
      </c>
      <c r="BR12" s="58" t="s">
        <v>157</v>
      </c>
      <c r="BS12" s="58">
        <v>215.6</v>
      </c>
      <c r="BT12" s="58" t="s">
        <v>157</v>
      </c>
      <c r="BU12" s="58">
        <v>145.5</v>
      </c>
      <c r="BV12" s="58" t="s">
        <v>157</v>
      </c>
      <c r="BW12" s="58" t="s">
        <v>275</v>
      </c>
      <c r="BX12" s="58" t="s">
        <v>157</v>
      </c>
      <c r="BY12" s="58">
        <v>121.3</v>
      </c>
      <c r="BZ12" s="58" t="s">
        <v>157</v>
      </c>
      <c r="CA12" s="109"/>
      <c r="CB12" s="107" t="s">
        <v>253</v>
      </c>
      <c r="CC12" s="615" t="s">
        <v>275</v>
      </c>
      <c r="CD12" s="615" t="s">
        <v>157</v>
      </c>
      <c r="CE12" s="615" t="s">
        <v>275</v>
      </c>
      <c r="CF12" s="615" t="s">
        <v>157</v>
      </c>
      <c r="CG12" s="615" t="s">
        <v>275</v>
      </c>
      <c r="CH12" s="615" t="s">
        <v>157</v>
      </c>
      <c r="CI12" s="615" t="s">
        <v>275</v>
      </c>
      <c r="CJ12" s="615" t="s">
        <v>157</v>
      </c>
      <c r="CK12" s="216">
        <v>86.4</v>
      </c>
      <c r="CL12" s="216" t="s">
        <v>157</v>
      </c>
      <c r="CM12" s="216" t="s">
        <v>275</v>
      </c>
      <c r="CN12" s="216" t="s">
        <v>157</v>
      </c>
      <c r="CO12" s="216">
        <v>129.30000000000001</v>
      </c>
      <c r="CP12" s="216" t="s">
        <v>157</v>
      </c>
      <c r="CQ12" s="216" t="s">
        <v>275</v>
      </c>
      <c r="CR12" s="216" t="s">
        <v>157</v>
      </c>
      <c r="CS12" s="216">
        <v>84.7</v>
      </c>
      <c r="CT12" s="216" t="s">
        <v>157</v>
      </c>
      <c r="CU12" s="216" t="s">
        <v>275</v>
      </c>
      <c r="CV12" s="216" t="s">
        <v>157</v>
      </c>
      <c r="CW12" s="216">
        <v>95.1</v>
      </c>
      <c r="CX12" s="216" t="s">
        <v>157</v>
      </c>
      <c r="CY12" s="216">
        <v>106.6</v>
      </c>
      <c r="CZ12" s="216" t="s">
        <v>157</v>
      </c>
      <c r="DA12" s="109"/>
      <c r="DB12" s="107" t="s">
        <v>253</v>
      </c>
      <c r="DC12" s="216">
        <v>212</v>
      </c>
      <c r="DD12" s="216" t="s">
        <v>157</v>
      </c>
      <c r="DE12" s="216">
        <v>143.6</v>
      </c>
      <c r="DF12" s="216" t="s">
        <v>157</v>
      </c>
      <c r="DG12" s="216">
        <v>90.5</v>
      </c>
      <c r="DH12" s="216" t="s">
        <v>157</v>
      </c>
      <c r="DI12" s="216" t="s">
        <v>275</v>
      </c>
      <c r="DJ12" s="216" t="s">
        <v>157</v>
      </c>
      <c r="DK12" s="216" t="s">
        <v>275</v>
      </c>
      <c r="DL12" s="216" t="s">
        <v>157</v>
      </c>
      <c r="DM12" s="216">
        <v>79.3</v>
      </c>
      <c r="DN12" s="216" t="s">
        <v>157</v>
      </c>
      <c r="DO12" s="216">
        <v>49.2</v>
      </c>
      <c r="DP12" s="216" t="s">
        <v>157</v>
      </c>
      <c r="DQ12" s="216">
        <v>119.6</v>
      </c>
      <c r="DR12" s="216" t="s">
        <v>157</v>
      </c>
      <c r="DS12" s="216">
        <v>60.9</v>
      </c>
      <c r="DT12" s="216" t="s">
        <v>157</v>
      </c>
    </row>
    <row r="13" spans="1:125" s="89" customFormat="1" ht="15" customHeight="1" x14ac:dyDescent="0.25">
      <c r="A13" s="109"/>
      <c r="B13" s="107" t="s">
        <v>252</v>
      </c>
      <c r="C13" s="108">
        <v>102.8</v>
      </c>
      <c r="D13" s="108" t="s">
        <v>157</v>
      </c>
      <c r="E13" s="58" t="s">
        <v>275</v>
      </c>
      <c r="F13" s="108" t="s">
        <v>157</v>
      </c>
      <c r="G13" s="108">
        <v>86.3</v>
      </c>
      <c r="H13" s="108" t="s">
        <v>157</v>
      </c>
      <c r="I13" s="58">
        <v>81.599999999999994</v>
      </c>
      <c r="J13" s="108" t="s">
        <v>157</v>
      </c>
      <c r="K13" s="108">
        <v>119.5</v>
      </c>
      <c r="L13" s="108" t="s">
        <v>157</v>
      </c>
      <c r="M13" s="108">
        <v>110.5</v>
      </c>
      <c r="N13" s="108" t="s">
        <v>157</v>
      </c>
      <c r="O13" s="108">
        <v>84.5</v>
      </c>
      <c r="P13" s="108" t="s">
        <v>157</v>
      </c>
      <c r="Q13" s="58" t="s">
        <v>275</v>
      </c>
      <c r="R13" s="108" t="s">
        <v>157</v>
      </c>
      <c r="S13" s="108">
        <v>85</v>
      </c>
      <c r="T13" s="108" t="s">
        <v>157</v>
      </c>
      <c r="U13" s="108">
        <v>93.7</v>
      </c>
      <c r="V13" s="108" t="s">
        <v>157</v>
      </c>
      <c r="W13" s="108">
        <v>92.9</v>
      </c>
      <c r="X13" s="108" t="s">
        <v>157</v>
      </c>
      <c r="Y13" s="108">
        <v>80.2</v>
      </c>
      <c r="Z13" s="108" t="s">
        <v>157</v>
      </c>
      <c r="AA13" s="109"/>
      <c r="AB13" s="107" t="s">
        <v>252</v>
      </c>
      <c r="AC13" s="108">
        <v>105.6</v>
      </c>
      <c r="AD13" s="108" t="s">
        <v>157</v>
      </c>
      <c r="AE13" s="58">
        <v>99.7</v>
      </c>
      <c r="AF13" s="108" t="s">
        <v>157</v>
      </c>
      <c r="AG13" s="108">
        <v>81.2</v>
      </c>
      <c r="AH13" s="108" t="s">
        <v>157</v>
      </c>
      <c r="AI13" s="108">
        <v>103.9</v>
      </c>
      <c r="AJ13" s="108" t="s">
        <v>157</v>
      </c>
      <c r="AK13" s="108">
        <v>97.8</v>
      </c>
      <c r="AL13" s="108" t="s">
        <v>157</v>
      </c>
      <c r="AM13" s="108">
        <v>81.599999999999994</v>
      </c>
      <c r="AN13" s="108" t="s">
        <v>157</v>
      </c>
      <c r="AO13" s="108">
        <v>124.2</v>
      </c>
      <c r="AP13" s="108" t="s">
        <v>157</v>
      </c>
      <c r="AQ13" s="108">
        <v>108.5</v>
      </c>
      <c r="AR13" s="108" t="s">
        <v>157</v>
      </c>
      <c r="AS13" s="58">
        <v>100</v>
      </c>
      <c r="AT13" s="108" t="s">
        <v>157</v>
      </c>
      <c r="AU13" s="108">
        <v>79.400000000000006</v>
      </c>
      <c r="AV13" s="108" t="s">
        <v>157</v>
      </c>
      <c r="AW13" s="108">
        <v>97.3</v>
      </c>
      <c r="AX13" s="108" t="s">
        <v>157</v>
      </c>
      <c r="AY13" s="58" t="s">
        <v>275</v>
      </c>
      <c r="AZ13" s="108" t="s">
        <v>157</v>
      </c>
      <c r="BA13" s="109"/>
      <c r="BB13" s="107" t="s">
        <v>252</v>
      </c>
      <c r="BC13" s="58">
        <v>85.8</v>
      </c>
      <c r="BD13" s="58" t="s">
        <v>157</v>
      </c>
      <c r="BE13" s="58">
        <v>106.1</v>
      </c>
      <c r="BF13" s="58" t="s">
        <v>157</v>
      </c>
      <c r="BG13" s="58">
        <v>87.8</v>
      </c>
      <c r="BH13" s="58" t="s">
        <v>157</v>
      </c>
      <c r="BI13" s="58">
        <v>90.4</v>
      </c>
      <c r="BJ13" s="58" t="s">
        <v>157</v>
      </c>
      <c r="BK13" s="58">
        <v>90.6</v>
      </c>
      <c r="BL13" s="58" t="s">
        <v>157</v>
      </c>
      <c r="BM13" s="58">
        <v>106.6</v>
      </c>
      <c r="BN13" s="58" t="s">
        <v>157</v>
      </c>
      <c r="BO13" s="58">
        <v>95.7</v>
      </c>
      <c r="BP13" s="58" t="s">
        <v>157</v>
      </c>
      <c r="BQ13" s="58">
        <v>105.5</v>
      </c>
      <c r="BR13" s="58" t="s">
        <v>157</v>
      </c>
      <c r="BS13" s="58">
        <v>113</v>
      </c>
      <c r="BT13" s="58" t="s">
        <v>157</v>
      </c>
      <c r="BU13" s="58">
        <v>82.3</v>
      </c>
      <c r="BV13" s="58" t="s">
        <v>157</v>
      </c>
      <c r="BW13" s="58" t="s">
        <v>275</v>
      </c>
      <c r="BX13" s="58" t="s">
        <v>157</v>
      </c>
      <c r="BY13" s="58">
        <v>210.9</v>
      </c>
      <c r="BZ13" s="58" t="s">
        <v>157</v>
      </c>
      <c r="CA13" s="109"/>
      <c r="CB13" s="107" t="s">
        <v>252</v>
      </c>
      <c r="CC13" s="615" t="s">
        <v>275</v>
      </c>
      <c r="CD13" s="615" t="s">
        <v>157</v>
      </c>
      <c r="CE13" s="615" t="s">
        <v>275</v>
      </c>
      <c r="CF13" s="615" t="s">
        <v>157</v>
      </c>
      <c r="CG13" s="615" t="s">
        <v>275</v>
      </c>
      <c r="CH13" s="615" t="s">
        <v>157</v>
      </c>
      <c r="CI13" s="615" t="s">
        <v>275</v>
      </c>
      <c r="CJ13" s="615" t="s">
        <v>157</v>
      </c>
      <c r="CK13" s="216">
        <v>120</v>
      </c>
      <c r="CL13" s="216" t="s">
        <v>157</v>
      </c>
      <c r="CM13" s="216" t="s">
        <v>275</v>
      </c>
      <c r="CN13" s="216" t="s">
        <v>157</v>
      </c>
      <c r="CO13" s="216">
        <v>129.30000000000001</v>
      </c>
      <c r="CP13" s="216" t="s">
        <v>157</v>
      </c>
      <c r="CQ13" s="216" t="s">
        <v>275</v>
      </c>
      <c r="CR13" s="216" t="s">
        <v>157</v>
      </c>
      <c r="CS13" s="216">
        <v>106.7</v>
      </c>
      <c r="CT13" s="216" t="s">
        <v>157</v>
      </c>
      <c r="CU13" s="216">
        <v>89.6</v>
      </c>
      <c r="CV13" s="216" t="s">
        <v>157</v>
      </c>
      <c r="CW13" s="216">
        <v>94.2</v>
      </c>
      <c r="CX13" s="216" t="s">
        <v>157</v>
      </c>
      <c r="CY13" s="216">
        <v>95.5</v>
      </c>
      <c r="CZ13" s="216" t="s">
        <v>157</v>
      </c>
      <c r="DA13" s="108"/>
      <c r="DB13" s="107" t="s">
        <v>252</v>
      </c>
      <c r="DC13" s="216">
        <v>121.3</v>
      </c>
      <c r="DD13" s="216" t="s">
        <v>157</v>
      </c>
      <c r="DE13" s="216">
        <v>104.7</v>
      </c>
      <c r="DF13" s="216" t="s">
        <v>157</v>
      </c>
      <c r="DG13" s="216">
        <v>99.7</v>
      </c>
      <c r="DH13" s="216" t="s">
        <v>157</v>
      </c>
      <c r="DI13" s="216" t="s">
        <v>275</v>
      </c>
      <c r="DJ13" s="216" t="s">
        <v>157</v>
      </c>
      <c r="DK13" s="216" t="s">
        <v>275</v>
      </c>
      <c r="DL13" s="216" t="s">
        <v>157</v>
      </c>
      <c r="DM13" s="216">
        <v>100.4</v>
      </c>
      <c r="DN13" s="216" t="s">
        <v>157</v>
      </c>
      <c r="DO13" s="216">
        <v>84.3</v>
      </c>
      <c r="DP13" s="216" t="s">
        <v>157</v>
      </c>
      <c r="DQ13" s="216">
        <v>117.5</v>
      </c>
      <c r="DR13" s="216" t="s">
        <v>157</v>
      </c>
      <c r="DS13" s="216">
        <v>99.1</v>
      </c>
      <c r="DT13" s="216" t="s">
        <v>157</v>
      </c>
    </row>
    <row r="14" spans="1:125" s="64" customFormat="1" ht="23.25" customHeight="1" x14ac:dyDescent="0.25">
      <c r="A14" s="105"/>
      <c r="B14" s="3" t="s">
        <v>1016</v>
      </c>
      <c r="C14" s="133"/>
      <c r="D14" s="106"/>
      <c r="E14" s="133"/>
      <c r="F14" s="619"/>
      <c r="G14" s="133"/>
      <c r="H14" s="106"/>
      <c r="I14" s="318"/>
      <c r="J14" s="620"/>
      <c r="K14" s="318" t="s">
        <v>1141</v>
      </c>
      <c r="L14" s="620"/>
      <c r="M14" s="620"/>
      <c r="N14" s="620"/>
      <c r="O14" s="621"/>
      <c r="P14" s="106"/>
      <c r="Q14" s="133"/>
      <c r="R14" s="106"/>
      <c r="S14" s="133"/>
      <c r="T14" s="106"/>
      <c r="U14" s="133"/>
      <c r="V14" s="106"/>
      <c r="W14" s="133"/>
      <c r="X14" s="106"/>
      <c r="Y14" s="133"/>
      <c r="Z14" s="106"/>
      <c r="AA14" s="105"/>
      <c r="AB14" s="3" t="s">
        <v>1018</v>
      </c>
      <c r="AC14" s="133"/>
      <c r="AD14" s="106"/>
      <c r="AE14" s="133"/>
      <c r="AF14" s="106"/>
      <c r="AG14" s="318"/>
      <c r="AI14" s="622"/>
      <c r="AJ14" s="623"/>
      <c r="AK14" s="622"/>
      <c r="AL14" s="623"/>
      <c r="AM14" s="622"/>
      <c r="AN14" s="623"/>
      <c r="AO14" s="318" t="s">
        <v>1019</v>
      </c>
      <c r="AP14" s="622"/>
      <c r="AQ14" s="133"/>
      <c r="BA14" s="105"/>
      <c r="BB14" s="3" t="s">
        <v>1142</v>
      </c>
      <c r="BF14" s="305"/>
      <c r="BG14" s="469"/>
      <c r="BH14" s="469"/>
      <c r="BI14" s="469"/>
      <c r="BJ14" s="469"/>
      <c r="BL14" s="3"/>
      <c r="BM14" s="3"/>
      <c r="BN14" s="3"/>
      <c r="BO14" s="318" t="s">
        <v>1143</v>
      </c>
      <c r="BP14" s="472"/>
      <c r="BQ14" s="472"/>
      <c r="BR14" s="472"/>
      <c r="BS14" s="472"/>
      <c r="BT14" s="472"/>
      <c r="BU14" s="472"/>
      <c r="BV14" s="472"/>
      <c r="BW14" s="305"/>
      <c r="BX14" s="472"/>
      <c r="BY14" s="472"/>
      <c r="BZ14" s="472"/>
      <c r="CA14" s="3"/>
      <c r="CB14" s="3" t="s">
        <v>1144</v>
      </c>
      <c r="CC14" s="3"/>
      <c r="CD14" s="3"/>
      <c r="CF14" s="3"/>
      <c r="CG14" s="3"/>
      <c r="CH14" s="3"/>
      <c r="CI14" s="3"/>
      <c r="CJ14" s="3"/>
      <c r="CK14" s="3"/>
      <c r="CL14" s="3"/>
      <c r="CM14" s="3"/>
      <c r="CN14" s="3"/>
      <c r="CO14" s="318" t="s">
        <v>1145</v>
      </c>
      <c r="CP14" s="318"/>
      <c r="CQ14" s="318"/>
      <c r="CR14" s="318"/>
      <c r="CS14" s="624"/>
      <c r="CT14" s="305"/>
      <c r="CU14" s="241"/>
      <c r="CV14" s="241"/>
      <c r="CW14" s="241"/>
      <c r="CX14" s="241"/>
      <c r="CY14" s="241"/>
      <c r="CZ14" s="241"/>
      <c r="DA14" s="66"/>
      <c r="DB14" s="66" t="s">
        <v>1026</v>
      </c>
      <c r="DC14" s="625"/>
      <c r="DD14" s="625"/>
      <c r="DE14" s="625"/>
      <c r="DF14" s="625"/>
      <c r="DG14" s="625"/>
      <c r="DH14" s="625"/>
      <c r="DI14" s="626"/>
      <c r="DJ14" s="626"/>
      <c r="DK14" s="626"/>
      <c r="DL14" s="626"/>
      <c r="DM14" s="472" t="s">
        <v>1027</v>
      </c>
      <c r="DN14" s="626"/>
      <c r="DO14" s="66"/>
      <c r="DP14" s="626"/>
      <c r="DQ14" s="626"/>
      <c r="DR14" s="626"/>
      <c r="DS14" s="626"/>
      <c r="DT14" s="626"/>
      <c r="DU14" s="626"/>
    </row>
    <row r="15" spans="1:125" s="590" customFormat="1" ht="13.2" customHeight="1" x14ac:dyDescent="0.3">
      <c r="A15" s="588"/>
      <c r="B15" s="627" t="s">
        <v>1146</v>
      </c>
      <c r="C15" s="628"/>
      <c r="D15" s="591"/>
      <c r="E15" s="628"/>
      <c r="F15" s="629"/>
      <c r="G15" s="628"/>
      <c r="H15" s="591"/>
      <c r="I15" s="473"/>
      <c r="J15" s="630"/>
      <c r="K15" s="473" t="s">
        <v>1147</v>
      </c>
      <c r="L15" s="630"/>
      <c r="M15" s="630"/>
      <c r="N15" s="630"/>
      <c r="O15" s="631"/>
      <c r="P15" s="591"/>
      <c r="Q15" s="628"/>
      <c r="R15" s="591"/>
      <c r="S15" s="628"/>
      <c r="T15" s="591"/>
      <c r="U15" s="628"/>
      <c r="V15" s="591"/>
      <c r="W15" s="628"/>
      <c r="X15" s="591"/>
      <c r="Y15" s="628"/>
      <c r="Z15" s="591"/>
      <c r="AA15" s="588"/>
      <c r="AB15" s="457" t="s">
        <v>1148</v>
      </c>
      <c r="AC15" s="628"/>
      <c r="AD15" s="591"/>
      <c r="AE15" s="628"/>
      <c r="AF15" s="591"/>
      <c r="AG15" s="473"/>
      <c r="AI15" s="632"/>
      <c r="AJ15" s="633"/>
      <c r="AK15" s="632"/>
      <c r="AL15" s="633"/>
      <c r="AM15" s="632"/>
      <c r="AN15" s="633"/>
      <c r="AO15" s="473" t="s">
        <v>1149</v>
      </c>
      <c r="AP15" s="632"/>
      <c r="AQ15" s="628"/>
      <c r="BA15" s="588"/>
      <c r="BB15" s="457" t="s">
        <v>1150</v>
      </c>
      <c r="BF15" s="632"/>
      <c r="BG15" s="474"/>
      <c r="BH15" s="474"/>
      <c r="BI15" s="474"/>
      <c r="BJ15" s="474"/>
      <c r="BL15" s="457"/>
      <c r="BM15" s="457"/>
      <c r="BN15" s="457"/>
      <c r="BO15" s="473" t="s">
        <v>1151</v>
      </c>
      <c r="BP15" s="473"/>
      <c r="BQ15" s="473"/>
      <c r="BR15" s="473"/>
      <c r="BS15" s="473"/>
      <c r="BT15" s="473"/>
      <c r="BU15" s="473"/>
      <c r="BV15" s="473"/>
      <c r="BW15" s="634"/>
      <c r="BX15" s="473"/>
      <c r="BY15" s="473"/>
      <c r="BZ15" s="473"/>
      <c r="CA15" s="457"/>
      <c r="CB15" s="457" t="s">
        <v>1152</v>
      </c>
      <c r="CC15" s="457"/>
      <c r="CD15" s="457"/>
      <c r="CF15" s="457"/>
      <c r="CG15" s="457"/>
      <c r="CH15" s="457"/>
      <c r="CI15" s="457"/>
      <c r="CJ15" s="457"/>
      <c r="CK15" s="457"/>
      <c r="CL15" s="457"/>
      <c r="CM15" s="457"/>
      <c r="CN15" s="457"/>
      <c r="CO15" s="473" t="s">
        <v>1153</v>
      </c>
      <c r="CP15" s="473"/>
      <c r="CQ15" s="473"/>
      <c r="CR15" s="473"/>
      <c r="CS15" s="473"/>
      <c r="CT15" s="473"/>
      <c r="CU15" s="456"/>
      <c r="CV15" s="456"/>
      <c r="CW15" s="456"/>
      <c r="CX15" s="456"/>
      <c r="CY15" s="456"/>
      <c r="CZ15" s="456"/>
      <c r="DA15" s="457"/>
      <c r="DB15" s="457" t="s">
        <v>1038</v>
      </c>
      <c r="DC15" s="456"/>
      <c r="DD15" s="456"/>
      <c r="DE15" s="456"/>
      <c r="DF15" s="456"/>
      <c r="DG15" s="456"/>
      <c r="DH15" s="456"/>
      <c r="DI15" s="457"/>
      <c r="DJ15" s="457"/>
      <c r="DK15" s="457"/>
      <c r="DL15" s="457"/>
      <c r="DM15" s="473" t="s">
        <v>1039</v>
      </c>
      <c r="DN15" s="457"/>
      <c r="DO15" s="457"/>
      <c r="DP15" s="457"/>
      <c r="DQ15" s="457"/>
      <c r="DR15" s="457"/>
    </row>
    <row r="16" spans="1:125" s="590" customFormat="1" ht="13.2" customHeight="1" x14ac:dyDescent="0.3">
      <c r="A16" s="588"/>
      <c r="B16" s="627"/>
      <c r="C16" s="628"/>
      <c r="D16" s="591"/>
      <c r="E16" s="628"/>
      <c r="F16" s="591"/>
      <c r="G16" s="628"/>
      <c r="H16" s="591"/>
      <c r="I16" s="473"/>
      <c r="J16" s="456"/>
      <c r="K16" s="456"/>
      <c r="L16" s="456"/>
      <c r="M16" s="630"/>
      <c r="N16" s="630"/>
      <c r="O16" s="631"/>
      <c r="P16" s="591"/>
      <c r="Q16" s="628"/>
      <c r="R16" s="591"/>
      <c r="S16" s="628"/>
      <c r="T16" s="591"/>
      <c r="U16" s="628"/>
      <c r="V16" s="591"/>
      <c r="W16" s="628"/>
      <c r="X16" s="591"/>
      <c r="Y16" s="628"/>
      <c r="Z16" s="591"/>
      <c r="AA16" s="588"/>
      <c r="AB16" s="457" t="s">
        <v>1154</v>
      </c>
      <c r="AC16" s="628"/>
      <c r="AD16" s="591"/>
      <c r="AE16" s="628"/>
      <c r="AF16" s="591"/>
      <c r="AG16" s="473"/>
      <c r="AI16" s="473"/>
      <c r="AJ16" s="473"/>
      <c r="AK16" s="473"/>
      <c r="AL16" s="473"/>
      <c r="AM16" s="473"/>
      <c r="AN16" s="473"/>
      <c r="AO16" s="473" t="s">
        <v>1155</v>
      </c>
      <c r="AP16" s="632"/>
      <c r="AQ16" s="628"/>
      <c r="AR16" s="591"/>
      <c r="AS16" s="628"/>
      <c r="AT16" s="591"/>
      <c r="AU16" s="628"/>
      <c r="AV16" s="591"/>
      <c r="AW16" s="628"/>
      <c r="AX16" s="629"/>
      <c r="AY16" s="628"/>
      <c r="AZ16" s="591"/>
      <c r="BA16" s="588"/>
      <c r="BB16" s="457" t="s">
        <v>1156</v>
      </c>
      <c r="BC16" s="591"/>
      <c r="BD16" s="591"/>
      <c r="BF16" s="632"/>
      <c r="BG16" s="631"/>
      <c r="BH16" s="631"/>
      <c r="BI16" s="456"/>
      <c r="BJ16" s="635"/>
      <c r="BL16" s="457"/>
      <c r="BM16" s="457"/>
      <c r="BN16" s="457"/>
      <c r="BO16" s="473" t="s">
        <v>1157</v>
      </c>
      <c r="BP16" s="473"/>
      <c r="BQ16" s="473"/>
      <c r="BR16" s="473"/>
      <c r="BS16" s="473"/>
      <c r="BT16" s="473"/>
      <c r="BU16" s="473"/>
      <c r="BV16" s="473"/>
      <c r="BW16" s="634"/>
      <c r="BX16" s="473"/>
      <c r="BY16" s="473"/>
      <c r="BZ16" s="473"/>
      <c r="CA16" s="457"/>
      <c r="CB16" s="457" t="s">
        <v>1158</v>
      </c>
      <c r="CC16" s="457"/>
      <c r="CD16" s="457"/>
      <c r="CF16" s="457"/>
      <c r="CG16" s="457"/>
      <c r="CH16" s="457"/>
      <c r="CI16" s="457"/>
      <c r="CJ16" s="457"/>
      <c r="CK16" s="457"/>
      <c r="CL16" s="457"/>
      <c r="CM16" s="457"/>
      <c r="CN16" s="457"/>
      <c r="CO16" s="473" t="s">
        <v>1159</v>
      </c>
      <c r="CP16" s="473"/>
      <c r="CQ16" s="473"/>
      <c r="CR16" s="473"/>
      <c r="CS16" s="473"/>
      <c r="CT16" s="473"/>
      <c r="CU16" s="456"/>
      <c r="CV16" s="456"/>
      <c r="CW16" s="456"/>
      <c r="CX16" s="456"/>
      <c r="CY16" s="456"/>
      <c r="CZ16" s="456"/>
      <c r="DA16" s="457"/>
      <c r="DB16" s="457" t="s">
        <v>1048</v>
      </c>
      <c r="DC16" s="456"/>
      <c r="DD16" s="456"/>
      <c r="DE16" s="456"/>
      <c r="DF16" s="456"/>
      <c r="DG16" s="456"/>
      <c r="DH16" s="456"/>
      <c r="DI16" s="457"/>
      <c r="DJ16" s="457"/>
      <c r="DK16" s="457"/>
      <c r="DL16" s="457"/>
      <c r="DM16" s="473" t="s">
        <v>1049</v>
      </c>
      <c r="DN16" s="457"/>
      <c r="DO16" s="457"/>
      <c r="DP16" s="457"/>
      <c r="DQ16" s="457"/>
      <c r="DR16" s="457"/>
    </row>
    <row r="17" spans="1:122" s="590" customFormat="1" ht="25.5" customHeight="1" x14ac:dyDescent="0.3">
      <c r="A17" s="588"/>
      <c r="B17" s="587"/>
      <c r="C17" s="628"/>
      <c r="D17" s="591"/>
      <c r="E17" s="628"/>
      <c r="F17" s="629"/>
      <c r="G17" s="628"/>
      <c r="H17" s="591"/>
      <c r="I17" s="628"/>
      <c r="J17" s="591"/>
      <c r="K17" s="628"/>
      <c r="L17" s="591"/>
      <c r="M17" s="591"/>
      <c r="N17" s="591"/>
      <c r="O17" s="628"/>
      <c r="P17" s="591"/>
      <c r="Q17" s="628"/>
      <c r="R17" s="591"/>
      <c r="S17" s="628"/>
      <c r="T17" s="591"/>
      <c r="U17" s="628"/>
      <c r="V17" s="591"/>
      <c r="W17" s="628"/>
      <c r="X17" s="591"/>
      <c r="Y17" s="628"/>
      <c r="Z17" s="591"/>
      <c r="AA17" s="588"/>
      <c r="AB17" s="457" t="s">
        <v>1160</v>
      </c>
      <c r="AC17" s="628"/>
      <c r="AD17" s="591"/>
      <c r="AE17" s="628"/>
      <c r="AF17" s="591"/>
      <c r="AG17" s="473"/>
      <c r="AI17" s="633"/>
      <c r="AJ17" s="632"/>
      <c r="AK17" s="633"/>
      <c r="AL17" s="473"/>
      <c r="AM17" s="473"/>
      <c r="AN17" s="473"/>
      <c r="AO17" s="632" t="s">
        <v>1161</v>
      </c>
      <c r="AP17" s="632"/>
      <c r="AQ17" s="628"/>
      <c r="AR17" s="591"/>
      <c r="AS17" s="628"/>
      <c r="AT17" s="591"/>
      <c r="AU17" s="628"/>
      <c r="AV17" s="591"/>
      <c r="AW17" s="628"/>
      <c r="AX17" s="629"/>
      <c r="AY17" s="628"/>
      <c r="AZ17" s="591"/>
      <c r="BA17" s="588"/>
      <c r="BB17" s="1404" t="s">
        <v>1162</v>
      </c>
      <c r="BC17" s="1404"/>
      <c r="BD17" s="1404"/>
      <c r="BE17" s="1404"/>
      <c r="BF17" s="1404"/>
      <c r="BG17" s="1404"/>
      <c r="BH17" s="1404"/>
      <c r="BI17" s="1404"/>
      <c r="BJ17" s="1404"/>
      <c r="BK17" s="1404"/>
      <c r="BL17" s="1404"/>
      <c r="BM17" s="1404"/>
      <c r="BN17" s="457"/>
      <c r="BO17" s="1405" t="s">
        <v>1163</v>
      </c>
      <c r="BP17" s="1405"/>
      <c r="BQ17" s="1405"/>
      <c r="BR17" s="1405"/>
      <c r="BS17" s="1405"/>
      <c r="BT17" s="1405"/>
      <c r="BU17" s="1405"/>
      <c r="BV17" s="1405"/>
      <c r="BW17" s="1405"/>
      <c r="BX17" s="1405"/>
      <c r="BY17" s="1405"/>
      <c r="BZ17" s="1405"/>
      <c r="CA17" s="457"/>
      <c r="CB17" s="457" t="s">
        <v>1164</v>
      </c>
      <c r="CC17" s="457"/>
      <c r="CD17" s="457"/>
      <c r="CF17" s="457"/>
      <c r="CG17" s="457"/>
      <c r="CH17" s="457"/>
      <c r="CI17" s="457"/>
      <c r="CJ17" s="457"/>
      <c r="CK17" s="457"/>
      <c r="CL17" s="457"/>
      <c r="CM17" s="457"/>
      <c r="CN17" s="457"/>
      <c r="CO17" s="473" t="s">
        <v>1165</v>
      </c>
      <c r="CP17" s="473"/>
      <c r="CQ17" s="473"/>
      <c r="CR17" s="473"/>
      <c r="CS17" s="473"/>
      <c r="CT17" s="634"/>
      <c r="CU17" s="473"/>
      <c r="CV17" s="473"/>
      <c r="CW17" s="473"/>
      <c r="CX17" s="473"/>
      <c r="CY17" s="473"/>
      <c r="CZ17" s="473"/>
      <c r="DA17" s="457"/>
      <c r="DB17" s="457" t="s">
        <v>1166</v>
      </c>
      <c r="DC17" s="456"/>
      <c r="DD17" s="456"/>
      <c r="DE17" s="456"/>
      <c r="DF17" s="456"/>
      <c r="DG17" s="456"/>
      <c r="DH17" s="456"/>
      <c r="DI17" s="457"/>
      <c r="DJ17" s="457"/>
      <c r="DK17" s="457"/>
      <c r="DL17" s="457"/>
      <c r="DM17" s="636" t="s">
        <v>1167</v>
      </c>
      <c r="DN17" s="457"/>
      <c r="DO17" s="457"/>
      <c r="DP17" s="457"/>
      <c r="DQ17" s="457"/>
      <c r="DR17" s="457"/>
    </row>
    <row r="18" spans="1:122" s="590" customFormat="1" ht="24.75" customHeight="1" x14ac:dyDescent="0.3">
      <c r="A18" s="588"/>
      <c r="B18" s="587"/>
      <c r="C18" s="628"/>
      <c r="D18" s="591"/>
      <c r="E18" s="628"/>
      <c r="F18" s="629"/>
      <c r="G18" s="628"/>
      <c r="H18" s="591"/>
      <c r="I18" s="628"/>
      <c r="J18" s="591"/>
      <c r="K18" s="628"/>
      <c r="L18" s="591"/>
      <c r="M18" s="591"/>
      <c r="N18" s="591"/>
      <c r="O18" s="628"/>
      <c r="P18" s="591"/>
      <c r="Q18" s="628"/>
      <c r="R18" s="591"/>
      <c r="S18" s="628"/>
      <c r="T18" s="591"/>
      <c r="U18" s="628"/>
      <c r="V18" s="591"/>
      <c r="W18" s="628"/>
      <c r="X18" s="591"/>
      <c r="Y18" s="628"/>
      <c r="Z18" s="591"/>
      <c r="AA18" s="588"/>
      <c r="AC18" s="628"/>
      <c r="AD18" s="591"/>
      <c r="AE18" s="628"/>
      <c r="AF18" s="591"/>
      <c r="AG18" s="473"/>
      <c r="AH18" s="473"/>
      <c r="AI18" s="473"/>
      <c r="AJ18" s="473"/>
      <c r="AK18" s="473"/>
      <c r="AL18" s="473"/>
      <c r="AM18" s="473"/>
      <c r="AN18" s="473"/>
      <c r="AO18" s="633"/>
      <c r="AP18" s="632"/>
      <c r="AQ18" s="628"/>
      <c r="AR18" s="591"/>
      <c r="AS18" s="628"/>
      <c r="AT18" s="591"/>
      <c r="AU18" s="628"/>
      <c r="AV18" s="591"/>
      <c r="AW18" s="628"/>
      <c r="AX18" s="629"/>
      <c r="AY18" s="628"/>
      <c r="AZ18" s="591"/>
      <c r="BA18" s="588"/>
      <c r="BB18" s="457" t="s">
        <v>1168</v>
      </c>
      <c r="BC18" s="591"/>
      <c r="BD18" s="591"/>
      <c r="BF18" s="632"/>
      <c r="BG18" s="631"/>
      <c r="BH18" s="631"/>
      <c r="BI18" s="456"/>
      <c r="BJ18" s="635"/>
      <c r="BL18" s="457"/>
      <c r="BM18" s="457"/>
      <c r="BN18" s="457"/>
      <c r="BO18" s="473" t="s">
        <v>1169</v>
      </c>
      <c r="BP18" s="473"/>
      <c r="BQ18" s="473"/>
      <c r="BR18" s="473"/>
      <c r="BS18" s="634"/>
      <c r="BT18" s="456"/>
      <c r="BU18" s="473"/>
      <c r="BV18" s="473"/>
      <c r="BW18" s="634"/>
      <c r="BX18" s="473"/>
      <c r="BY18" s="473"/>
      <c r="BZ18" s="473"/>
      <c r="CA18" s="457"/>
      <c r="CB18" s="1404" t="s">
        <v>1170</v>
      </c>
      <c r="CC18" s="1404"/>
      <c r="CD18" s="1404"/>
      <c r="CE18" s="1404"/>
      <c r="CF18" s="1404"/>
      <c r="CG18" s="1404"/>
      <c r="CH18" s="1404"/>
      <c r="CI18" s="1404"/>
      <c r="CJ18" s="1404"/>
      <c r="CK18" s="1404"/>
      <c r="CL18" s="1404"/>
      <c r="CM18" s="1404"/>
      <c r="CN18" s="457"/>
      <c r="CO18" s="1405" t="s">
        <v>1171</v>
      </c>
      <c r="CP18" s="1405"/>
      <c r="CQ18" s="1405"/>
      <c r="CR18" s="1405"/>
      <c r="CS18" s="1405"/>
      <c r="CT18" s="1405"/>
      <c r="CU18" s="1405"/>
      <c r="CV18" s="1405"/>
      <c r="CW18" s="1405"/>
      <c r="CX18" s="1405"/>
      <c r="CY18" s="1405"/>
      <c r="CZ18" s="1405"/>
      <c r="DA18" s="457"/>
      <c r="DC18" s="457"/>
      <c r="DD18" s="457"/>
      <c r="DE18" s="457"/>
      <c r="DF18" s="457"/>
      <c r="DG18" s="457"/>
      <c r="DH18" s="457"/>
      <c r="DI18" s="457"/>
      <c r="DJ18" s="457"/>
      <c r="DK18" s="457"/>
      <c r="DL18" s="457"/>
      <c r="DM18" s="457"/>
      <c r="DN18" s="457"/>
      <c r="DO18" s="457"/>
      <c r="DP18" s="457"/>
      <c r="DQ18" s="457"/>
      <c r="DR18" s="457"/>
    </row>
    <row r="19" spans="1:122" s="590" customFormat="1" ht="15" customHeight="1" x14ac:dyDescent="0.3">
      <c r="A19" s="588"/>
      <c r="B19" s="587"/>
      <c r="C19" s="628"/>
      <c r="D19" s="591"/>
      <c r="E19" s="628"/>
      <c r="F19" s="629"/>
      <c r="G19" s="628"/>
      <c r="H19" s="591"/>
      <c r="I19" s="628"/>
      <c r="J19" s="591"/>
      <c r="K19" s="628"/>
      <c r="L19" s="591"/>
      <c r="M19" s="591"/>
      <c r="N19" s="591"/>
      <c r="O19" s="628"/>
      <c r="P19" s="591"/>
      <c r="Q19" s="628"/>
      <c r="R19" s="591"/>
      <c r="S19" s="628"/>
      <c r="T19" s="591"/>
      <c r="U19" s="628"/>
      <c r="V19" s="591"/>
      <c r="W19" s="628"/>
      <c r="X19" s="591"/>
      <c r="Y19" s="628"/>
      <c r="Z19" s="591"/>
      <c r="AA19" s="588"/>
      <c r="AB19" s="587"/>
      <c r="AC19" s="628"/>
      <c r="AD19" s="591"/>
      <c r="AE19" s="628"/>
      <c r="AF19" s="591"/>
      <c r="AG19" s="633"/>
      <c r="AH19" s="632"/>
      <c r="AI19" s="633"/>
      <c r="AJ19" s="632"/>
      <c r="AK19" s="633"/>
      <c r="AL19" s="630"/>
      <c r="AM19" s="631"/>
      <c r="AN19" s="637"/>
      <c r="AO19" s="631"/>
      <c r="AP19" s="630"/>
      <c r="AQ19" s="628"/>
      <c r="AR19" s="591"/>
      <c r="AS19" s="628"/>
      <c r="AT19" s="591"/>
      <c r="AU19" s="628"/>
      <c r="AV19" s="591"/>
      <c r="AW19" s="628"/>
      <c r="AX19" s="629"/>
      <c r="AY19" s="628"/>
      <c r="AZ19" s="591"/>
      <c r="BA19" s="588"/>
      <c r="BC19" s="591"/>
      <c r="BD19" s="591"/>
      <c r="BF19" s="632"/>
      <c r="BG19" s="638"/>
      <c r="BH19" s="631"/>
      <c r="BI19" s="456"/>
      <c r="BJ19" s="635"/>
      <c r="BK19" s="639"/>
      <c r="BL19" s="457"/>
      <c r="BM19" s="457"/>
      <c r="BN19" s="457"/>
      <c r="BO19" s="457"/>
      <c r="BP19" s="457"/>
      <c r="BQ19" s="457"/>
      <c r="BR19" s="457"/>
      <c r="BS19" s="457"/>
      <c r="BT19" s="457"/>
      <c r="BU19" s="457"/>
      <c r="BV19" s="457"/>
      <c r="BW19" s="457"/>
      <c r="BX19" s="457"/>
      <c r="BY19" s="457"/>
      <c r="BZ19" s="457"/>
      <c r="CA19" s="457"/>
      <c r="CB19" s="457" t="s">
        <v>1172</v>
      </c>
      <c r="CO19" s="473" t="s">
        <v>1173</v>
      </c>
      <c r="CP19" s="634"/>
      <c r="CQ19" s="634"/>
      <c r="CR19" s="634"/>
      <c r="CS19" s="634"/>
      <c r="CT19" s="634"/>
      <c r="CU19" s="634"/>
      <c r="CV19" s="634"/>
      <c r="CW19" s="634"/>
      <c r="CX19" s="634"/>
      <c r="CY19" s="634"/>
      <c r="CZ19" s="634"/>
      <c r="DA19" s="457"/>
      <c r="DC19" s="457"/>
      <c r="DD19" s="457"/>
      <c r="DE19" s="457"/>
      <c r="DF19" s="457"/>
      <c r="DG19" s="457"/>
      <c r="DH19" s="457"/>
      <c r="DI19" s="457"/>
      <c r="DJ19" s="457"/>
      <c r="DK19" s="457"/>
      <c r="DL19" s="457"/>
      <c r="DM19" s="457"/>
      <c r="DN19" s="457"/>
      <c r="DO19" s="457"/>
      <c r="DP19" s="457"/>
      <c r="DQ19" s="457"/>
      <c r="DR19" s="457"/>
    </row>
    <row r="20" spans="1:122" s="64" customFormat="1" ht="13.2" customHeight="1" x14ac:dyDescent="0.25">
      <c r="A20" s="105"/>
      <c r="B20" s="20"/>
      <c r="C20" s="133"/>
      <c r="D20" s="106"/>
      <c r="E20" s="133"/>
      <c r="F20" s="619"/>
      <c r="G20" s="133"/>
      <c r="H20" s="106"/>
      <c r="I20" s="133"/>
      <c r="J20" s="106"/>
      <c r="K20" s="133"/>
      <c r="L20" s="106"/>
      <c r="M20" s="106"/>
      <c r="N20" s="106"/>
      <c r="O20" s="133"/>
      <c r="P20" s="106"/>
      <c r="Q20" s="133"/>
      <c r="R20" s="106"/>
      <c r="S20" s="133"/>
      <c r="T20" s="106"/>
      <c r="U20" s="133"/>
      <c r="V20" s="106"/>
      <c r="W20" s="133"/>
      <c r="X20" s="106"/>
      <c r="Y20" s="133"/>
      <c r="Z20" s="106"/>
      <c r="AA20" s="105"/>
      <c r="AB20" s="20"/>
      <c r="AC20" s="133"/>
      <c r="AD20" s="106"/>
      <c r="AE20" s="133"/>
      <c r="AF20" s="106"/>
      <c r="AG20" s="621"/>
      <c r="AH20" s="620"/>
      <c r="AI20" s="621"/>
      <c r="AJ20" s="620"/>
      <c r="AK20" s="621"/>
      <c r="AL20" s="620"/>
      <c r="AM20" s="621"/>
      <c r="AN20" s="640"/>
      <c r="AO20" s="621"/>
      <c r="AP20" s="620"/>
      <c r="AQ20" s="133"/>
      <c r="AR20" s="106"/>
      <c r="AS20" s="133"/>
      <c r="AT20" s="106"/>
      <c r="AU20" s="133"/>
      <c r="AV20" s="106"/>
      <c r="AW20" s="133"/>
      <c r="AX20" s="619"/>
      <c r="AY20" s="133"/>
      <c r="AZ20" s="106"/>
      <c r="BA20" s="105"/>
      <c r="BC20" s="106"/>
      <c r="BD20" s="106"/>
      <c r="BE20" s="641"/>
      <c r="BF20" s="622"/>
      <c r="BG20" s="621"/>
      <c r="BH20" s="621"/>
      <c r="BI20" s="241"/>
      <c r="BJ20" s="642"/>
      <c r="BK20" s="241"/>
      <c r="BL20" s="3"/>
      <c r="BM20" s="3"/>
      <c r="BN20" s="3"/>
      <c r="BO20" s="3"/>
      <c r="BP20" s="3"/>
      <c r="BQ20" s="3"/>
      <c r="BR20" s="3"/>
      <c r="BS20" s="3"/>
      <c r="BT20" s="3"/>
      <c r="CA20" s="3"/>
    </row>
    <row r="21" spans="1:122" x14ac:dyDescent="0.25">
      <c r="A21" s="105"/>
      <c r="B21" s="20"/>
      <c r="C21" s="133"/>
      <c r="D21" s="106"/>
      <c r="E21" s="133"/>
      <c r="F21" s="619"/>
      <c r="G21" s="133"/>
      <c r="H21" s="106"/>
      <c r="I21" s="133"/>
      <c r="J21" s="106"/>
      <c r="K21" s="133"/>
      <c r="L21" s="106"/>
      <c r="M21" s="106"/>
      <c r="N21" s="106"/>
      <c r="O21" s="133"/>
      <c r="P21" s="106"/>
      <c r="Q21" s="133"/>
      <c r="R21" s="106"/>
      <c r="S21" s="133"/>
      <c r="T21" s="106"/>
      <c r="U21" s="133"/>
      <c r="V21" s="106"/>
      <c r="W21" s="133"/>
      <c r="X21" s="106"/>
      <c r="Y21" s="133"/>
      <c r="Z21" s="106"/>
      <c r="AA21" s="105"/>
      <c r="AB21" s="20"/>
      <c r="AC21" s="133"/>
      <c r="AD21" s="106"/>
      <c r="AE21" s="133"/>
      <c r="AF21" s="106"/>
      <c r="AG21" s="133"/>
      <c r="AH21" s="106"/>
      <c r="AI21" s="133"/>
      <c r="AJ21" s="106"/>
      <c r="AK21" s="133"/>
      <c r="AL21" s="106"/>
      <c r="AM21" s="133"/>
      <c r="AN21" s="619"/>
      <c r="AO21" s="133"/>
      <c r="AP21" s="106"/>
      <c r="AQ21" s="133"/>
      <c r="AR21" s="106"/>
      <c r="AS21" s="133"/>
      <c r="AT21" s="106"/>
      <c r="AU21" s="133"/>
      <c r="AV21" s="106"/>
      <c r="AW21" s="133"/>
      <c r="AX21" s="619"/>
      <c r="AY21" s="133"/>
      <c r="AZ21" s="106"/>
      <c r="BA21" s="105"/>
      <c r="BC21" s="106"/>
      <c r="BD21" s="106"/>
      <c r="BE21" s="621"/>
      <c r="BF21" s="620"/>
      <c r="BG21" s="621"/>
      <c r="BH21" s="621"/>
      <c r="BI21" s="241"/>
      <c r="BJ21" s="642"/>
      <c r="BK21" s="241"/>
      <c r="BL21" s="3"/>
      <c r="BM21" s="3"/>
      <c r="BN21" s="3"/>
      <c r="BO21" s="3"/>
      <c r="BP21" s="3"/>
      <c r="BQ21" s="3"/>
      <c r="BR21" s="3"/>
      <c r="BS21" s="3"/>
      <c r="BT21" s="3"/>
      <c r="CA21" s="3"/>
      <c r="CB21" s="3"/>
    </row>
    <row r="22" spans="1:122" ht="14.25" customHeight="1" x14ac:dyDescent="0.25">
      <c r="A22" s="105"/>
      <c r="B22" s="643"/>
      <c r="C22" s="133"/>
      <c r="D22" s="106"/>
      <c r="E22" s="133"/>
      <c r="F22" s="619"/>
      <c r="G22" s="133"/>
      <c r="H22" s="106"/>
      <c r="I22" s="133"/>
      <c r="J22" s="106"/>
      <c r="K22" s="133"/>
      <c r="L22" s="106"/>
      <c r="M22" s="106"/>
      <c r="N22" s="106"/>
      <c r="O22" s="133"/>
      <c r="P22" s="106"/>
      <c r="Q22" s="133"/>
      <c r="R22" s="106"/>
      <c r="S22" s="133"/>
      <c r="T22" s="106"/>
      <c r="U22" s="133"/>
      <c r="V22" s="106"/>
      <c r="W22" s="133"/>
      <c r="X22" s="106"/>
      <c r="Y22" s="133"/>
      <c r="Z22" s="106"/>
      <c r="AA22" s="105"/>
      <c r="AB22" s="643"/>
      <c r="AC22" s="133"/>
      <c r="AD22" s="106"/>
      <c r="AE22" s="133"/>
      <c r="AF22" s="106"/>
      <c r="AG22" s="133"/>
      <c r="AH22" s="106"/>
      <c r="AI22" s="133"/>
      <c r="AJ22" s="106"/>
      <c r="AK22" s="133"/>
      <c r="AL22" s="106"/>
      <c r="AM22" s="133"/>
      <c r="AN22" s="619"/>
      <c r="AO22" s="133"/>
      <c r="AP22" s="106"/>
      <c r="AQ22" s="133"/>
      <c r="AR22" s="106"/>
      <c r="AS22" s="133"/>
      <c r="AT22" s="106"/>
      <c r="AU22" s="133"/>
      <c r="AV22" s="106"/>
      <c r="AW22" s="133"/>
      <c r="AX22" s="619"/>
      <c r="AY22" s="133"/>
      <c r="AZ22" s="106"/>
      <c r="BA22" s="105"/>
      <c r="BC22" s="106"/>
      <c r="BD22" s="106"/>
      <c r="BE22" s="133"/>
      <c r="BF22" s="106"/>
      <c r="BG22" s="133"/>
      <c r="BH22" s="133"/>
      <c r="BI22" s="3"/>
      <c r="BJ22" s="105"/>
      <c r="BK22" s="3"/>
      <c r="BL22" s="3"/>
      <c r="BM22" s="3"/>
      <c r="BN22" s="3"/>
      <c r="BO22" s="3"/>
      <c r="BP22" s="3"/>
      <c r="BQ22" s="3"/>
      <c r="BR22" s="3"/>
      <c r="BS22" s="3"/>
      <c r="BT22" s="3"/>
      <c r="CA22" s="3"/>
      <c r="CB22" s="3"/>
    </row>
    <row r="23" spans="1:122" ht="13.5" customHeight="1" x14ac:dyDescent="0.25">
      <c r="A23" s="105"/>
      <c r="B23" s="644"/>
      <c r="C23" s="644"/>
      <c r="D23" s="644"/>
      <c r="E23" s="644"/>
      <c r="F23" s="644"/>
      <c r="G23" s="644"/>
      <c r="H23" s="644"/>
      <c r="I23" s="644"/>
      <c r="J23" s="644"/>
      <c r="K23" s="644"/>
      <c r="L23" s="644"/>
      <c r="M23" s="644"/>
      <c r="N23" s="644"/>
      <c r="O23" s="644"/>
      <c r="P23" s="644"/>
      <c r="Q23" s="644"/>
      <c r="R23" s="644"/>
      <c r="S23" s="644"/>
      <c r="T23" s="644"/>
      <c r="U23" s="644"/>
      <c r="V23" s="106"/>
      <c r="W23" s="133"/>
      <c r="X23" s="106"/>
      <c r="Y23" s="133"/>
      <c r="Z23" s="106"/>
      <c r="AA23" s="105"/>
      <c r="AB23" s="644"/>
      <c r="AC23" s="133"/>
      <c r="AD23" s="106"/>
      <c r="AE23" s="133"/>
      <c r="AF23" s="106"/>
      <c r="AG23" s="133"/>
      <c r="AH23" s="106"/>
      <c r="AI23" s="133"/>
      <c r="AJ23" s="106"/>
      <c r="AK23" s="133"/>
      <c r="AL23" s="106"/>
      <c r="AM23" s="133"/>
      <c r="AN23" s="619"/>
      <c r="AO23" s="133"/>
      <c r="AP23" s="106"/>
      <c r="AQ23" s="133"/>
      <c r="AR23" s="106"/>
      <c r="AS23" s="133"/>
      <c r="AT23" s="106"/>
      <c r="AU23" s="133"/>
      <c r="AV23" s="106"/>
      <c r="AW23" s="133"/>
      <c r="AX23" s="619"/>
      <c r="AY23" s="133"/>
      <c r="AZ23" s="106"/>
      <c r="BA23" s="105"/>
      <c r="BC23" s="106"/>
      <c r="BD23" s="106"/>
      <c r="BE23" s="133"/>
      <c r="BF23" s="106"/>
      <c r="BG23" s="133"/>
      <c r="BH23" s="133"/>
      <c r="BI23" s="3"/>
      <c r="BJ23" s="105"/>
      <c r="BK23" s="3"/>
      <c r="BL23" s="3"/>
      <c r="BM23" s="3"/>
      <c r="BN23" s="3"/>
      <c r="BO23" s="3"/>
      <c r="BP23" s="3"/>
      <c r="BQ23" s="3"/>
      <c r="BR23" s="3"/>
      <c r="BS23" s="3"/>
      <c r="BT23" s="3"/>
      <c r="CA23" s="3"/>
      <c r="CB23" s="3"/>
    </row>
    <row r="24" spans="1:122" ht="15" customHeight="1" x14ac:dyDescent="0.25">
      <c r="A24" s="105"/>
      <c r="B24" s="122"/>
      <c r="C24" s="122"/>
      <c r="D24" s="122"/>
      <c r="E24" s="122"/>
      <c r="F24" s="122"/>
      <c r="G24" s="122"/>
      <c r="H24" s="122"/>
      <c r="I24" s="122"/>
      <c r="J24" s="122"/>
      <c r="K24" s="122"/>
      <c r="L24" s="122"/>
      <c r="M24" s="122"/>
      <c r="N24" s="645"/>
      <c r="O24" s="645"/>
      <c r="P24" s="645"/>
      <c r="Q24" s="645"/>
      <c r="R24" s="645"/>
      <c r="S24" s="645"/>
      <c r="T24" s="645"/>
      <c r="U24" s="645"/>
      <c r="V24" s="106"/>
      <c r="W24" s="133"/>
      <c r="X24" s="106"/>
      <c r="Y24" s="133"/>
      <c r="Z24" s="106"/>
      <c r="AA24" s="105"/>
      <c r="AB24" s="122"/>
      <c r="AC24" s="133"/>
      <c r="AD24" s="106"/>
      <c r="AE24" s="133"/>
      <c r="AF24" s="106"/>
      <c r="AG24" s="133"/>
      <c r="AH24" s="106"/>
      <c r="AI24" s="133"/>
      <c r="AJ24" s="106"/>
      <c r="AK24" s="133"/>
      <c r="AL24" s="106"/>
      <c r="AM24" s="133"/>
      <c r="AN24" s="619"/>
      <c r="AO24" s="133"/>
      <c r="AP24" s="106"/>
      <c r="AQ24" s="133"/>
      <c r="AR24" s="106"/>
      <c r="AS24" s="133"/>
      <c r="AT24" s="106"/>
      <c r="AU24" s="133"/>
      <c r="AV24" s="106"/>
      <c r="AW24" s="133"/>
      <c r="AX24" s="619"/>
      <c r="AY24" s="133"/>
      <c r="AZ24" s="106"/>
      <c r="BA24" s="105"/>
      <c r="BB24" s="122"/>
      <c r="BC24" s="106"/>
      <c r="BD24" s="106"/>
      <c r="BE24" s="133"/>
      <c r="BF24" s="106"/>
      <c r="BG24" s="133"/>
      <c r="BH24" s="133"/>
      <c r="BI24" s="3"/>
      <c r="BJ24" s="105"/>
      <c r="BK24" s="3"/>
      <c r="BL24" s="3"/>
      <c r="BM24" s="3"/>
      <c r="BN24" s="3"/>
      <c r="BO24" s="3"/>
      <c r="BP24" s="3"/>
      <c r="BQ24" s="3"/>
      <c r="BR24" s="3"/>
      <c r="BS24" s="3"/>
      <c r="BT24" s="3"/>
      <c r="CA24" s="3"/>
      <c r="CB24" s="3"/>
    </row>
    <row r="25" spans="1:122" x14ac:dyDescent="0.25">
      <c r="A25" s="105"/>
      <c r="B25" s="3"/>
      <c r="C25" s="3"/>
      <c r="D25" s="3"/>
      <c r="E25" s="3"/>
      <c r="F25" s="619"/>
      <c r="G25" s="133"/>
      <c r="H25" s="106"/>
      <c r="I25" s="133"/>
      <c r="J25" s="106"/>
      <c r="K25" s="133"/>
      <c r="L25" s="106"/>
      <c r="M25" s="106"/>
      <c r="N25" s="106"/>
      <c r="O25" s="133"/>
      <c r="P25" s="106"/>
      <c r="Q25" s="133"/>
      <c r="R25" s="106"/>
      <c r="S25" s="133"/>
      <c r="T25" s="106"/>
      <c r="U25" s="133"/>
      <c r="V25" s="106"/>
      <c r="W25" s="133"/>
      <c r="X25" s="106"/>
      <c r="Y25" s="133"/>
      <c r="Z25" s="106"/>
      <c r="AA25" s="105"/>
      <c r="AB25" s="3"/>
      <c r="AC25" s="133"/>
      <c r="AD25" s="106"/>
      <c r="AE25" s="133"/>
      <c r="AF25" s="106"/>
      <c r="AG25" s="133"/>
      <c r="AH25" s="106"/>
      <c r="AI25" s="133"/>
      <c r="AJ25" s="106"/>
      <c r="AK25" s="133"/>
      <c r="AL25" s="106"/>
      <c r="AM25" s="133"/>
      <c r="AN25" s="619"/>
      <c r="AO25" s="133"/>
      <c r="AP25" s="106"/>
      <c r="AQ25" s="133"/>
      <c r="AR25" s="106"/>
      <c r="AS25" s="133"/>
      <c r="AT25" s="106"/>
      <c r="AU25" s="133"/>
      <c r="AV25" s="106"/>
      <c r="AW25" s="133"/>
      <c r="AX25" s="619"/>
      <c r="AY25" s="133"/>
      <c r="AZ25" s="106"/>
      <c r="BA25" s="105"/>
      <c r="BB25" s="3"/>
      <c r="BC25" s="106"/>
      <c r="BD25" s="106"/>
      <c r="BE25" s="133"/>
      <c r="BF25" s="106"/>
      <c r="BG25" s="133"/>
      <c r="BH25" s="133"/>
      <c r="BI25" s="3"/>
      <c r="BJ25" s="105"/>
      <c r="BK25" s="3"/>
      <c r="BL25" s="3"/>
      <c r="BM25" s="3"/>
      <c r="BN25" s="3"/>
      <c r="BO25" s="3"/>
      <c r="BP25" s="3"/>
      <c r="BQ25" s="3"/>
      <c r="BR25" s="3"/>
      <c r="BS25" s="3"/>
      <c r="BT25" s="3"/>
      <c r="CA25" s="3"/>
      <c r="CB25" s="3"/>
    </row>
    <row r="26" spans="1:122" x14ac:dyDescent="0.25">
      <c r="A26" s="105"/>
      <c r="C26" s="3"/>
      <c r="D26" s="3"/>
      <c r="E26" s="3"/>
      <c r="F26" s="619"/>
      <c r="G26" s="133"/>
      <c r="H26" s="106"/>
      <c r="I26" s="133"/>
      <c r="J26" s="106"/>
      <c r="K26" s="133"/>
      <c r="L26" s="106"/>
      <c r="M26" s="106"/>
      <c r="N26" s="106"/>
      <c r="O26" s="133"/>
      <c r="P26" s="106"/>
      <c r="Q26" s="133"/>
      <c r="R26" s="106"/>
      <c r="S26" s="133"/>
      <c r="T26" s="106"/>
      <c r="U26" s="133"/>
      <c r="V26" s="106"/>
      <c r="AA26" s="105"/>
      <c r="AF26" s="106"/>
      <c r="AG26" s="133"/>
      <c r="AH26" s="106"/>
      <c r="AI26" s="133"/>
      <c r="AJ26" s="106"/>
      <c r="AK26" s="133"/>
      <c r="AL26" s="106"/>
      <c r="AM26" s="133"/>
      <c r="AN26" s="619"/>
      <c r="AO26" s="133"/>
      <c r="AP26" s="106"/>
      <c r="AQ26" s="133"/>
      <c r="AR26" s="106"/>
      <c r="AS26" s="133"/>
      <c r="AT26" s="106"/>
      <c r="AU26" s="133"/>
      <c r="AV26" s="106"/>
      <c r="AW26" s="133"/>
      <c r="AX26" s="619"/>
      <c r="AY26" s="133"/>
      <c r="AZ26" s="106"/>
      <c r="BA26" s="105"/>
      <c r="BB26" s="3"/>
      <c r="BC26" s="106"/>
      <c r="BD26" s="106"/>
      <c r="BE26" s="133"/>
      <c r="BF26" s="106"/>
      <c r="BG26" s="133"/>
      <c r="BH26" s="133"/>
      <c r="BI26" s="3"/>
      <c r="BJ26" s="105"/>
      <c r="BK26" s="3"/>
      <c r="BL26" s="3"/>
      <c r="BM26" s="3"/>
      <c r="BN26" s="3"/>
      <c r="BO26" s="3"/>
      <c r="BP26" s="3"/>
      <c r="BQ26" s="3"/>
      <c r="BR26" s="3"/>
      <c r="BS26" s="3"/>
      <c r="BT26" s="3"/>
      <c r="CA26" s="3"/>
      <c r="CB26" s="3"/>
    </row>
    <row r="27" spans="1:122" x14ac:dyDescent="0.25">
      <c r="A27" s="3"/>
      <c r="B27" s="3"/>
      <c r="C27" s="3"/>
      <c r="D27" s="3"/>
      <c r="E27" s="3"/>
      <c r="F27" s="3"/>
      <c r="G27" s="3"/>
      <c r="H27" s="3"/>
      <c r="I27" s="3"/>
      <c r="J27" s="3"/>
      <c r="K27" s="3"/>
      <c r="L27" s="3"/>
      <c r="M27" s="3"/>
      <c r="N27" s="3"/>
      <c r="O27" s="3"/>
      <c r="P27" s="3"/>
      <c r="Q27" s="3"/>
      <c r="R27" s="3"/>
      <c r="S27" s="3"/>
      <c r="T27" s="3"/>
      <c r="U27" s="3"/>
      <c r="V27" s="3"/>
      <c r="AA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105"/>
      <c r="BK27" s="3"/>
      <c r="BL27" s="3"/>
      <c r="BM27" s="3"/>
      <c r="BN27" s="3"/>
      <c r="BO27" s="3"/>
      <c r="BP27" s="3"/>
      <c r="BQ27" s="3"/>
      <c r="BR27" s="3"/>
      <c r="BS27" s="3"/>
      <c r="BT27" s="3"/>
      <c r="CA27" s="3"/>
      <c r="CB27" s="3"/>
    </row>
    <row r="28" spans="1:122" x14ac:dyDescent="0.25">
      <c r="A28" s="20"/>
      <c r="B28" s="3"/>
      <c r="C28" s="3"/>
      <c r="D28" s="3"/>
      <c r="E28" s="3"/>
      <c r="F28" s="3"/>
      <c r="G28" s="3"/>
      <c r="H28" s="3"/>
      <c r="I28" s="3"/>
      <c r="J28" s="3"/>
      <c r="K28" s="3"/>
      <c r="L28" s="3"/>
      <c r="M28" s="3"/>
      <c r="N28" s="3"/>
      <c r="O28" s="3"/>
      <c r="P28" s="3"/>
      <c r="Q28" s="3"/>
      <c r="R28" s="3"/>
      <c r="S28" s="3"/>
      <c r="T28" s="3"/>
      <c r="U28" s="3"/>
      <c r="V28" s="3"/>
      <c r="AA28" s="20"/>
      <c r="AF28" s="3"/>
      <c r="AG28" s="3"/>
      <c r="AH28" s="3"/>
      <c r="AI28" s="3"/>
      <c r="AJ28" s="3"/>
      <c r="AK28" s="3"/>
      <c r="AL28" s="3"/>
      <c r="AM28" s="3"/>
      <c r="AN28" s="3"/>
      <c r="AO28" s="3"/>
      <c r="AP28" s="3"/>
      <c r="AQ28" s="3"/>
      <c r="AR28" s="3"/>
      <c r="AS28" s="3"/>
      <c r="AT28" s="3"/>
      <c r="AU28" s="3"/>
      <c r="AV28" s="3"/>
      <c r="AW28" s="3"/>
      <c r="AX28" s="3"/>
      <c r="AY28" s="3"/>
      <c r="AZ28" s="3"/>
      <c r="BA28" s="20"/>
      <c r="BB28" s="3"/>
      <c r="BC28" s="3"/>
      <c r="BD28" s="3"/>
      <c r="BE28" s="3"/>
      <c r="BF28" s="3"/>
      <c r="BG28" s="3"/>
      <c r="BH28" s="3"/>
      <c r="BI28" s="3"/>
      <c r="BJ28" s="105"/>
      <c r="BK28" s="3"/>
      <c r="BL28" s="3"/>
      <c r="BM28" s="3"/>
      <c r="BN28" s="3"/>
      <c r="BO28" s="3"/>
      <c r="BP28" s="3"/>
      <c r="BQ28" s="3"/>
      <c r="BR28" s="3"/>
      <c r="BS28" s="3"/>
      <c r="BT28" s="3"/>
      <c r="CA28" s="3"/>
      <c r="CB28" s="3"/>
    </row>
    <row r="29" spans="1:122" x14ac:dyDescent="0.25">
      <c r="A29" s="20"/>
      <c r="B29" s="3"/>
      <c r="C29" s="3"/>
      <c r="D29" s="3"/>
      <c r="E29" s="3"/>
      <c r="F29" s="3"/>
      <c r="G29" s="3"/>
      <c r="H29" s="3"/>
      <c r="I29" s="3"/>
      <c r="J29" s="3"/>
      <c r="K29" s="3"/>
      <c r="L29" s="3"/>
      <c r="M29" s="3"/>
      <c r="N29" s="3"/>
      <c r="O29" s="3"/>
      <c r="P29" s="3"/>
      <c r="Q29" s="3"/>
      <c r="R29" s="3"/>
      <c r="S29" s="3"/>
      <c r="T29" s="3"/>
      <c r="U29" s="3"/>
      <c r="V29" s="3"/>
      <c r="AA29" s="20"/>
      <c r="AF29" s="3"/>
      <c r="AG29" s="3"/>
      <c r="AH29" s="3"/>
      <c r="AI29" s="3"/>
      <c r="AJ29" s="3"/>
      <c r="AK29" s="3"/>
      <c r="AL29" s="3"/>
      <c r="AM29" s="3"/>
      <c r="AN29" s="3"/>
      <c r="AO29" s="3"/>
      <c r="AP29" s="3"/>
      <c r="AQ29" s="3"/>
      <c r="AR29" s="3"/>
      <c r="AS29" s="3"/>
      <c r="AT29" s="3"/>
      <c r="AU29" s="3"/>
      <c r="AV29" s="3"/>
      <c r="AW29" s="3"/>
      <c r="AX29" s="3"/>
      <c r="AY29" s="3"/>
      <c r="AZ29" s="3"/>
      <c r="BA29" s="20"/>
      <c r="BB29" s="3"/>
      <c r="BC29" s="3"/>
      <c r="BD29" s="3"/>
      <c r="BE29" s="3"/>
      <c r="BF29" s="3"/>
      <c r="BG29" s="3"/>
      <c r="BH29" s="3"/>
      <c r="BI29" s="3"/>
      <c r="BJ29" s="105"/>
      <c r="BK29" s="3"/>
      <c r="BL29" s="3"/>
      <c r="BM29" s="3"/>
      <c r="BN29" s="3"/>
      <c r="BO29" s="3"/>
      <c r="BP29" s="3"/>
      <c r="BQ29" s="3"/>
      <c r="BR29" s="3"/>
      <c r="BS29" s="3"/>
      <c r="BT29" s="3"/>
      <c r="CA29" s="3"/>
      <c r="CB29" s="3"/>
    </row>
    <row r="30" spans="1:122" x14ac:dyDescent="0.25">
      <c r="A30" s="20"/>
      <c r="B30" s="3"/>
      <c r="C30" s="3"/>
      <c r="D30" s="3"/>
      <c r="E30" s="3"/>
      <c r="F30" s="3"/>
      <c r="G30" s="3"/>
      <c r="H30" s="3"/>
      <c r="I30" s="3"/>
      <c r="J30" s="3"/>
      <c r="K30" s="3"/>
      <c r="L30" s="3"/>
      <c r="M30" s="3"/>
      <c r="N30" s="3"/>
      <c r="O30" s="3"/>
      <c r="P30" s="3"/>
      <c r="Q30" s="3"/>
      <c r="R30" s="3"/>
      <c r="S30" s="3"/>
      <c r="T30" s="3"/>
      <c r="U30" s="3"/>
      <c r="V30" s="3"/>
      <c r="W30" s="3"/>
      <c r="X30" s="3"/>
      <c r="Y30" s="3"/>
      <c r="Z30" s="3"/>
      <c r="AA30" s="20"/>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20"/>
      <c r="BB30" s="3"/>
      <c r="BC30" s="3"/>
      <c r="BD30" s="3"/>
      <c r="BE30" s="3"/>
      <c r="BF30" s="3"/>
      <c r="BG30" s="3"/>
      <c r="BH30" s="3"/>
      <c r="BI30" s="3"/>
      <c r="BJ30" s="105"/>
      <c r="BK30" s="3"/>
      <c r="BL30" s="3"/>
      <c r="BM30" s="3"/>
      <c r="BN30" s="3"/>
      <c r="BO30" s="3"/>
      <c r="BP30" s="3"/>
      <c r="BQ30" s="3"/>
      <c r="BR30" s="3"/>
      <c r="BS30" s="3"/>
      <c r="BT30" s="3"/>
      <c r="CA30" s="3"/>
      <c r="CB30" s="3"/>
    </row>
    <row r="31" spans="1:122" x14ac:dyDescent="0.25">
      <c r="A31" s="20"/>
      <c r="B31" s="3"/>
      <c r="C31" s="3"/>
      <c r="D31" s="3"/>
      <c r="E31" s="3"/>
      <c r="F31" s="3"/>
      <c r="G31" s="3"/>
      <c r="H31" s="3"/>
      <c r="I31" s="3"/>
      <c r="J31" s="3"/>
      <c r="K31" s="3"/>
      <c r="L31" s="3"/>
      <c r="M31" s="3"/>
      <c r="N31" s="3"/>
      <c r="O31" s="3"/>
      <c r="P31" s="3"/>
      <c r="Q31" s="3"/>
      <c r="R31" s="3"/>
      <c r="S31" s="3"/>
      <c r="T31" s="3"/>
      <c r="U31" s="3"/>
      <c r="V31" s="3"/>
      <c r="W31" s="3"/>
      <c r="X31" s="3"/>
      <c r="Y31" s="3"/>
      <c r="Z31" s="3"/>
      <c r="AA31" s="20"/>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20"/>
      <c r="BC31" s="3"/>
      <c r="BD31" s="3"/>
      <c r="BE31" s="3"/>
      <c r="BF31" s="3"/>
      <c r="BG31" s="3"/>
      <c r="BH31" s="3"/>
      <c r="BI31" s="3"/>
      <c r="BJ31" s="105"/>
      <c r="BK31" s="3"/>
      <c r="BL31" s="3"/>
      <c r="BM31" s="3"/>
      <c r="BN31" s="3"/>
      <c r="BO31" s="3"/>
      <c r="BP31" s="3"/>
      <c r="BQ31" s="3"/>
      <c r="BR31" s="3"/>
      <c r="BS31" s="3"/>
      <c r="BT31" s="3"/>
      <c r="CA31" s="3"/>
      <c r="CB31" s="3"/>
    </row>
    <row r="32" spans="1:122"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C32" s="3"/>
      <c r="BD32" s="3"/>
      <c r="BE32" s="3"/>
      <c r="BF32" s="3"/>
      <c r="BG32" s="3"/>
      <c r="BH32" s="3"/>
      <c r="BI32" s="3"/>
      <c r="BJ32" s="105"/>
      <c r="BK32" s="3"/>
      <c r="BL32" s="3"/>
      <c r="BM32" s="3"/>
      <c r="BN32" s="3"/>
      <c r="BO32" s="3"/>
      <c r="BP32" s="3"/>
      <c r="BQ32" s="3"/>
      <c r="BR32" s="3"/>
      <c r="BS32" s="3"/>
      <c r="BT32" s="3"/>
      <c r="CA32" s="3"/>
      <c r="CB32" s="3"/>
    </row>
    <row r="33" spans="1:80"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C33" s="3"/>
      <c r="BD33" s="3"/>
      <c r="BE33" s="3"/>
      <c r="BF33" s="3"/>
      <c r="BG33" s="3"/>
      <c r="BH33" s="3"/>
      <c r="BI33" s="3"/>
      <c r="BJ33" s="105"/>
      <c r="BK33" s="3"/>
      <c r="BL33" s="3"/>
      <c r="BM33" s="3"/>
      <c r="BN33" s="3"/>
      <c r="BO33" s="3"/>
      <c r="BP33" s="3"/>
      <c r="BQ33" s="3"/>
      <c r="BR33" s="3"/>
      <c r="BS33" s="3"/>
      <c r="BT33" s="3"/>
      <c r="CA33" s="3"/>
      <c r="CB33" s="3"/>
    </row>
    <row r="34" spans="1:80" ht="25.5" customHeight="1" x14ac:dyDescent="0.25">
      <c r="A34" s="3"/>
      <c r="B34" s="457"/>
      <c r="C34" s="66"/>
      <c r="D34" s="66"/>
      <c r="E34" s="66"/>
      <c r="F34" s="66"/>
      <c r="G34" s="66"/>
      <c r="H34" s="66"/>
      <c r="I34" s="66"/>
      <c r="J34" s="66"/>
      <c r="K34" s="66"/>
      <c r="L34" s="66"/>
      <c r="M34" s="66"/>
      <c r="N34" s="66"/>
      <c r="O34" s="66"/>
      <c r="P34" s="3"/>
      <c r="Q34" s="3"/>
      <c r="R34" s="3"/>
      <c r="S34" s="3"/>
      <c r="T34" s="3"/>
      <c r="U34" s="3"/>
      <c r="V34" s="3"/>
      <c r="W34" s="3"/>
      <c r="X34" s="3"/>
      <c r="Y34" s="3"/>
      <c r="Z34" s="3"/>
      <c r="AA34" s="3"/>
      <c r="AB34" s="457"/>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C34" s="3"/>
      <c r="BD34" s="3"/>
      <c r="BE34" s="3"/>
      <c r="BF34" s="3"/>
      <c r="BG34" s="3"/>
      <c r="BH34" s="3"/>
      <c r="BI34" s="3"/>
      <c r="BJ34" s="105"/>
      <c r="BK34" s="3"/>
      <c r="BL34" s="3"/>
      <c r="BM34" s="3"/>
      <c r="BN34" s="3"/>
      <c r="BO34" s="3"/>
      <c r="BP34" s="3"/>
      <c r="BQ34" s="3"/>
      <c r="BR34" s="3"/>
      <c r="BS34" s="3"/>
      <c r="BT34" s="3"/>
      <c r="CA34" s="3"/>
      <c r="CB34" s="3"/>
    </row>
    <row r="35" spans="1:80"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CA35" s="3"/>
      <c r="CB35" s="3"/>
    </row>
    <row r="36" spans="1:80"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CA36" s="3"/>
      <c r="CB36" s="3"/>
    </row>
    <row r="37" spans="1:80"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CA37" s="3"/>
      <c r="CB37" s="3"/>
    </row>
    <row r="38" spans="1:80"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CA38" s="3"/>
      <c r="CB38" s="3"/>
    </row>
  </sheetData>
  <sheetProtection insertHyperlinks="0"/>
  <mergeCells count="133">
    <mergeCell ref="B1:S1"/>
    <mergeCell ref="AB1:AN1"/>
    <mergeCell ref="BB1:BL1"/>
    <mergeCell ref="CB1:CN1"/>
    <mergeCell ref="DB1:DL1"/>
    <mergeCell ref="B2:B5"/>
    <mergeCell ref="C2:D3"/>
    <mergeCell ref="E2:F3"/>
    <mergeCell ref="G2:H3"/>
    <mergeCell ref="I2:J3"/>
    <mergeCell ref="AK2:AL3"/>
    <mergeCell ref="AM2:AN3"/>
    <mergeCell ref="AO2:AP3"/>
    <mergeCell ref="AQ2:AR3"/>
    <mergeCell ref="AS2:AT3"/>
    <mergeCell ref="AU2:AV3"/>
    <mergeCell ref="W2:Z2"/>
    <mergeCell ref="AB2:AB5"/>
    <mergeCell ref="AC2:AD3"/>
    <mergeCell ref="AE2:AF3"/>
    <mergeCell ref="AG2:AH3"/>
    <mergeCell ref="AI2:AJ3"/>
    <mergeCell ref="G4:Z4"/>
    <mergeCell ref="AC4:AL4"/>
    <mergeCell ref="W5:X5"/>
    <mergeCell ref="Y5:Z5"/>
    <mergeCell ref="K2:L3"/>
    <mergeCell ref="M2:N3"/>
    <mergeCell ref="O2:P3"/>
    <mergeCell ref="Q2:R3"/>
    <mergeCell ref="S2:T3"/>
    <mergeCell ref="U2:V3"/>
    <mergeCell ref="BK2:BL3"/>
    <mergeCell ref="AG5:AH5"/>
    <mergeCell ref="AI5:AJ5"/>
    <mergeCell ref="AM5:AN5"/>
    <mergeCell ref="AO5:AP5"/>
    <mergeCell ref="BM2:BN2"/>
    <mergeCell ref="BO2:BP3"/>
    <mergeCell ref="BQ2:BR3"/>
    <mergeCell ref="BS2:BS3"/>
    <mergeCell ref="BU2:BV3"/>
    <mergeCell ref="AW2:AW3"/>
    <mergeCell ref="AY2:AY3"/>
    <mergeCell ref="BB2:BB5"/>
    <mergeCell ref="BC2:BD3"/>
    <mergeCell ref="BE2:BH2"/>
    <mergeCell ref="BI2:BJ3"/>
    <mergeCell ref="BC4:BJ4"/>
    <mergeCell ref="BE5:BF5"/>
    <mergeCell ref="BG5:BH5"/>
    <mergeCell ref="BI5:BJ5"/>
    <mergeCell ref="CW2:CX3"/>
    <mergeCell ref="CK3:CL3"/>
    <mergeCell ref="CM3:CN3"/>
    <mergeCell ref="CO3:CP3"/>
    <mergeCell ref="BW2:BX3"/>
    <mergeCell ref="BY2:BZ3"/>
    <mergeCell ref="CB2:CB5"/>
    <mergeCell ref="CC2:CD3"/>
    <mergeCell ref="CE2:CF3"/>
    <mergeCell ref="CG2:CH3"/>
    <mergeCell ref="BW5:BX5"/>
    <mergeCell ref="BY5:BZ5"/>
    <mergeCell ref="CC5:CD5"/>
    <mergeCell ref="CE5:CF5"/>
    <mergeCell ref="DK2:DL3"/>
    <mergeCell ref="DM2:DN3"/>
    <mergeCell ref="DO2:DP3"/>
    <mergeCell ref="DQ2:DR3"/>
    <mergeCell ref="DS2:DT3"/>
    <mergeCell ref="W3:X3"/>
    <mergeCell ref="Y3:Z3"/>
    <mergeCell ref="BE3:BF3"/>
    <mergeCell ref="BG3:BH3"/>
    <mergeCell ref="BM3:BN3"/>
    <mergeCell ref="CY2:CZ3"/>
    <mergeCell ref="DB2:DB5"/>
    <mergeCell ref="DC2:DD3"/>
    <mergeCell ref="DE2:DF3"/>
    <mergeCell ref="DG2:DH3"/>
    <mergeCell ref="DI2:DJ3"/>
    <mergeCell ref="DI4:DL4"/>
    <mergeCell ref="DG5:DH5"/>
    <mergeCell ref="DI5:DJ5"/>
    <mergeCell ref="CI2:CJ3"/>
    <mergeCell ref="CK2:CP2"/>
    <mergeCell ref="CQ2:CR3"/>
    <mergeCell ref="CS2:CT3"/>
    <mergeCell ref="CU2:CV3"/>
    <mergeCell ref="DM4:DT4"/>
    <mergeCell ref="C5:D5"/>
    <mergeCell ref="E5:F5"/>
    <mergeCell ref="G5:H5"/>
    <mergeCell ref="I5:J5"/>
    <mergeCell ref="K5:L5"/>
    <mergeCell ref="M5:N5"/>
    <mergeCell ref="Q5:R5"/>
    <mergeCell ref="S5:T5"/>
    <mergeCell ref="U5:V5"/>
    <mergeCell ref="BK4:BN4"/>
    <mergeCell ref="BO4:BR4"/>
    <mergeCell ref="CC4:CT4"/>
    <mergeCell ref="CU4:CV4"/>
    <mergeCell ref="CW4:CZ4"/>
    <mergeCell ref="DC4:DH4"/>
    <mergeCell ref="AQ5:AR5"/>
    <mergeCell ref="AS5:AT5"/>
    <mergeCell ref="AU5:AV5"/>
    <mergeCell ref="AW5:AX5"/>
    <mergeCell ref="AY5:AZ5"/>
    <mergeCell ref="BC5:BD5"/>
    <mergeCell ref="AC5:AD5"/>
    <mergeCell ref="AE5:AF5"/>
    <mergeCell ref="DO5:DP5"/>
    <mergeCell ref="DQ5:DR5"/>
    <mergeCell ref="DS5:DT5"/>
    <mergeCell ref="BB17:BM17"/>
    <mergeCell ref="BO17:BZ17"/>
    <mergeCell ref="CB18:CM18"/>
    <mergeCell ref="CO18:CZ18"/>
    <mergeCell ref="CG5:CH5"/>
    <mergeCell ref="CI5:CJ5"/>
    <mergeCell ref="CK5:CL5"/>
    <mergeCell ref="CY5:CZ5"/>
    <mergeCell ref="DC5:DD5"/>
    <mergeCell ref="DE5:DF5"/>
    <mergeCell ref="BK5:BL5"/>
    <mergeCell ref="BM5:BN5"/>
    <mergeCell ref="BO5:BP5"/>
    <mergeCell ref="BQ5:BR5"/>
    <mergeCell ref="BS5:BT5"/>
    <mergeCell ref="BU5:BV5"/>
  </mergeCells>
  <printOptions gridLinesSet="0"/>
  <pageMargins left="0.23622047244094491" right="0.23622047244094491" top="0.23622047244094491" bottom="0.23622047244094491" header="0" footer="0"/>
  <pageSetup paperSize="9" scale="77" orientation="landscape" r:id="rId1"/>
  <headerFooter alignWithMargins="0"/>
  <colBreaks count="4" manualBreakCount="4">
    <brk id="26" max="19" man="1"/>
    <brk id="52" max="19" man="1"/>
    <brk id="78" max="19" man="1"/>
    <brk id="104" max="19"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3270D-AA4C-452C-9F58-5C73F4F47D31}">
  <sheetPr>
    <pageSetUpPr autoPageBreaks="0"/>
  </sheetPr>
  <dimension ref="A1:CO33"/>
  <sheetViews>
    <sheetView showGridLines="0" zoomScale="80" zoomScaleNormal="80" zoomScaleSheetLayoutView="80" workbookViewId="0"/>
  </sheetViews>
  <sheetFormatPr defaultColWidth="11.44140625" defaultRowHeight="13.2" x14ac:dyDescent="0.25"/>
  <cols>
    <col min="1" max="1" width="2.6640625" style="16" customWidth="1"/>
    <col min="2" max="2" width="17.6640625" style="16" customWidth="1"/>
    <col min="3" max="3" width="12.6640625" style="16" customWidth="1"/>
    <col min="4" max="4" width="2.6640625" style="25" customWidth="1"/>
    <col min="5" max="5" width="12.6640625" style="16" customWidth="1"/>
    <col min="6" max="6" width="2.6640625" style="25" customWidth="1"/>
    <col min="7" max="7" width="12.6640625" style="16" customWidth="1"/>
    <col min="8" max="8" width="2.6640625" style="25" customWidth="1"/>
    <col min="9" max="9" width="12.6640625" style="16" customWidth="1"/>
    <col min="10" max="10" width="2.6640625" style="25" customWidth="1"/>
    <col min="11" max="11" width="12.6640625" style="16" customWidth="1"/>
    <col min="12" max="12" width="2.6640625" style="25" customWidth="1"/>
    <col min="13" max="13" width="12.6640625" style="16" customWidth="1"/>
    <col min="14" max="14" width="2.6640625" style="25" customWidth="1"/>
    <col min="15" max="15" width="12.6640625" style="16" customWidth="1"/>
    <col min="16" max="16" width="2.6640625" style="25" customWidth="1"/>
    <col min="17" max="17" width="12.6640625" style="16" customWidth="1"/>
    <col min="18" max="18" width="2.6640625" style="25" customWidth="1"/>
    <col min="19" max="19" width="12.6640625" style="16" customWidth="1"/>
    <col min="20" max="20" width="2.6640625" style="25" customWidth="1"/>
    <col min="21" max="21" width="12.6640625" style="16" customWidth="1"/>
    <col min="22" max="22" width="2.6640625" style="25" customWidth="1"/>
    <col min="23" max="23" width="12.6640625" style="16" customWidth="1"/>
    <col min="24" max="24" width="2.6640625" style="25" customWidth="1"/>
    <col min="25" max="25" width="2.6640625" style="42" customWidth="1"/>
    <col min="26" max="26" width="17.6640625" style="16" customWidth="1"/>
    <col min="27" max="27" width="12.6640625" style="16" customWidth="1"/>
    <col min="28" max="28" width="2.6640625" style="25" customWidth="1"/>
    <col min="29" max="29" width="12.6640625" style="16" customWidth="1"/>
    <col min="30" max="30" width="2.6640625" style="25" customWidth="1"/>
    <col min="31" max="31" width="12.6640625" style="16" customWidth="1"/>
    <col min="32" max="32" width="2.6640625" style="25" customWidth="1"/>
    <col min="33" max="33" width="12.6640625" style="16" customWidth="1"/>
    <col min="34" max="34" width="2.6640625" style="25" customWidth="1"/>
    <col min="35" max="35" width="12.6640625" style="16" customWidth="1"/>
    <col min="36" max="36" width="2.6640625" style="25" customWidth="1"/>
    <col min="37" max="37" width="12.6640625" style="16" customWidth="1"/>
    <col min="38" max="38" width="2.6640625" style="25" customWidth="1"/>
    <col min="39" max="39" width="12.6640625" style="16" customWidth="1"/>
    <col min="40" max="40" width="2.6640625" style="25" customWidth="1"/>
    <col min="41" max="41" width="12.6640625" style="16" customWidth="1"/>
    <col min="42" max="42" width="2.6640625" style="25" customWidth="1"/>
    <col min="43" max="43" width="12.6640625" style="16" customWidth="1"/>
    <col min="44" max="44" width="2.6640625" style="25" customWidth="1"/>
    <col min="45" max="45" width="12.6640625" style="16" customWidth="1"/>
    <col min="46" max="46" width="2.6640625" style="25" customWidth="1"/>
    <col min="47" max="47" width="12.6640625" style="16" customWidth="1"/>
    <col min="48" max="48" width="2.6640625" style="25" customWidth="1"/>
    <col min="49" max="49" width="2.33203125" style="42" customWidth="1"/>
    <col min="50" max="50" width="17.6640625" style="16" customWidth="1"/>
    <col min="51" max="51" width="12.88671875" style="16" customWidth="1"/>
    <col min="52" max="52" width="2.6640625" style="25" customWidth="1"/>
    <col min="53" max="53" width="12.88671875" style="16" customWidth="1"/>
    <col min="54" max="54" width="2.6640625" style="25" customWidth="1"/>
    <col min="55" max="55" width="12.88671875" style="16" customWidth="1"/>
    <col min="56" max="56" width="2.6640625" style="25" customWidth="1"/>
    <col min="57" max="57" width="12.88671875" style="16" customWidth="1"/>
    <col min="58" max="58" width="2.6640625" style="25" customWidth="1"/>
    <col min="59" max="59" width="12.88671875" style="16" customWidth="1"/>
    <col min="60" max="60" width="2.6640625" style="25" customWidth="1"/>
    <col min="61" max="61" width="12.88671875" style="16" customWidth="1"/>
    <col min="62" max="62" width="2.6640625" style="25" customWidth="1"/>
    <col min="63" max="63" width="12.88671875" style="16" customWidth="1"/>
    <col min="64" max="64" width="2.6640625" style="25" customWidth="1"/>
    <col min="65" max="65" width="12.88671875" style="16" customWidth="1"/>
    <col min="66" max="66" width="2.6640625" style="25" customWidth="1"/>
    <col min="67" max="67" width="12.88671875" style="16" customWidth="1"/>
    <col min="68" max="68" width="2.6640625" style="25" customWidth="1"/>
    <col min="69" max="69" width="12.88671875" style="16" customWidth="1"/>
    <col min="70" max="70" width="2.6640625" style="25" customWidth="1"/>
    <col min="71" max="71" width="12.88671875" style="16" customWidth="1"/>
    <col min="72" max="72" width="2.6640625" style="25" customWidth="1"/>
    <col min="73" max="73" width="11.44140625" style="42"/>
    <col min="74" max="16384" width="11.44140625" style="16"/>
  </cols>
  <sheetData>
    <row r="1" spans="1:93" s="48" customFormat="1" ht="47.25" customHeight="1" x14ac:dyDescent="0.25">
      <c r="A1" s="51"/>
      <c r="B1" s="1050" t="s">
        <v>543</v>
      </c>
      <c r="C1" s="1050"/>
      <c r="D1" s="1050"/>
      <c r="E1" s="1050"/>
      <c r="F1" s="1050"/>
      <c r="G1" s="1050"/>
      <c r="H1" s="1050"/>
      <c r="I1" s="1050"/>
      <c r="J1" s="1050"/>
      <c r="K1" s="1050"/>
      <c r="L1" s="1050"/>
      <c r="M1" s="1050"/>
      <c r="N1" s="1050"/>
      <c r="O1" s="1050"/>
      <c r="P1" s="1050"/>
      <c r="Q1" s="1050"/>
      <c r="R1" s="1050"/>
      <c r="S1" s="1050"/>
      <c r="T1" s="1050"/>
      <c r="U1" s="1050"/>
      <c r="V1" s="31"/>
      <c r="W1" s="253"/>
      <c r="X1" s="254"/>
      <c r="Y1" s="65"/>
      <c r="Z1" s="1050" t="s">
        <v>542</v>
      </c>
      <c r="AA1" s="1050"/>
      <c r="AB1" s="1050"/>
      <c r="AC1" s="1050"/>
      <c r="AD1" s="1050"/>
      <c r="AE1" s="1050"/>
      <c r="AF1" s="1050"/>
      <c r="AG1" s="1050"/>
      <c r="AH1" s="1050"/>
      <c r="AI1" s="1050"/>
      <c r="AJ1" s="1050"/>
      <c r="AK1" s="1050"/>
      <c r="AL1" s="1050"/>
      <c r="AM1" s="1050"/>
      <c r="AN1" s="1050"/>
      <c r="AO1" s="51"/>
      <c r="AP1" s="31"/>
      <c r="AQ1" s="51"/>
      <c r="AR1" s="31"/>
      <c r="AS1" s="51"/>
      <c r="AT1" s="31"/>
      <c r="AU1" s="253"/>
      <c r="AV1" s="254"/>
      <c r="AW1" s="65"/>
      <c r="AX1" s="1050" t="s">
        <v>541</v>
      </c>
      <c r="AY1" s="1050"/>
      <c r="AZ1" s="1050"/>
      <c r="BA1" s="1050"/>
      <c r="BB1" s="1050"/>
      <c r="BC1" s="1050"/>
      <c r="BD1" s="1050"/>
      <c r="BE1" s="1050"/>
      <c r="BF1" s="1050"/>
      <c r="BG1" s="1050"/>
      <c r="BH1" s="1050"/>
      <c r="BI1" s="1050"/>
      <c r="BJ1" s="1050"/>
      <c r="BK1" s="1050"/>
      <c r="BL1" s="1050"/>
      <c r="BM1" s="253"/>
      <c r="BN1" s="254"/>
      <c r="BO1" s="253"/>
      <c r="BP1" s="254"/>
      <c r="BQ1" s="253"/>
      <c r="BR1" s="30"/>
      <c r="BT1" s="30"/>
      <c r="BU1" s="56"/>
    </row>
    <row r="2" spans="1:93" s="48" customFormat="1" ht="21" customHeight="1" x14ac:dyDescent="0.25">
      <c r="A2" s="65"/>
      <c r="B2" s="1023" t="s">
        <v>187</v>
      </c>
      <c r="C2" s="1160" t="s">
        <v>540</v>
      </c>
      <c r="D2" s="1039"/>
      <c r="E2" s="1039"/>
      <c r="F2" s="1039"/>
      <c r="G2" s="1039"/>
      <c r="H2" s="1039"/>
      <c r="I2" s="1039"/>
      <c r="J2" s="1039"/>
      <c r="K2" s="1039"/>
      <c r="L2" s="1039"/>
      <c r="M2" s="1039"/>
      <c r="N2" s="1039"/>
      <c r="O2" s="1039"/>
      <c r="P2" s="1039"/>
      <c r="Q2" s="1039"/>
      <c r="R2" s="1039"/>
      <c r="S2" s="1039"/>
      <c r="T2" s="1039"/>
      <c r="U2" s="1039"/>
      <c r="V2" s="1039"/>
      <c r="W2" s="1039"/>
      <c r="X2" s="1039"/>
      <c r="Y2" s="65"/>
      <c r="Z2" s="1027" t="s">
        <v>187</v>
      </c>
      <c r="AA2" s="1034" t="s">
        <v>540</v>
      </c>
      <c r="AB2" s="1033"/>
      <c r="AC2" s="1033"/>
      <c r="AD2" s="1033"/>
      <c r="AE2" s="1033"/>
      <c r="AF2" s="1051"/>
      <c r="AG2" s="1160" t="s">
        <v>539</v>
      </c>
      <c r="AH2" s="1039"/>
      <c r="AI2" s="1039"/>
      <c r="AJ2" s="1039"/>
      <c r="AK2" s="1039"/>
      <c r="AL2" s="1039"/>
      <c r="AM2" s="1039"/>
      <c r="AN2" s="1039"/>
      <c r="AO2" s="1039"/>
      <c r="AP2" s="1039"/>
      <c r="AQ2" s="1039"/>
      <c r="AR2" s="1039"/>
      <c r="AS2" s="1039"/>
      <c r="AT2" s="1039"/>
      <c r="AU2" s="1039"/>
      <c r="AV2" s="1039"/>
      <c r="AW2" s="65"/>
      <c r="AX2" s="1027" t="s">
        <v>187</v>
      </c>
      <c r="AY2" s="1034" t="s">
        <v>538</v>
      </c>
      <c r="AZ2" s="1033"/>
      <c r="BA2" s="1033"/>
      <c r="BB2" s="1033"/>
      <c r="BC2" s="1033"/>
      <c r="BD2" s="1033"/>
      <c r="BE2" s="1033"/>
      <c r="BF2" s="1033"/>
      <c r="BG2" s="1033"/>
      <c r="BH2" s="1033"/>
      <c r="BI2" s="1033"/>
      <c r="BJ2" s="1051"/>
      <c r="BK2" s="1039" t="s">
        <v>537</v>
      </c>
      <c r="BL2" s="1039"/>
      <c r="BM2" s="1039"/>
      <c r="BN2" s="1039"/>
      <c r="BO2" s="1039"/>
      <c r="BP2" s="1039"/>
      <c r="BQ2" s="1039"/>
      <c r="BR2" s="1039"/>
      <c r="BS2" s="1039"/>
      <c r="BT2" s="1039"/>
      <c r="BU2" s="56"/>
    </row>
    <row r="3" spans="1:93" s="48" customFormat="1" ht="21" customHeight="1" x14ac:dyDescent="0.25">
      <c r="A3" s="51"/>
      <c r="B3" s="1024"/>
      <c r="C3" s="1026" t="s">
        <v>171</v>
      </c>
      <c r="D3" s="1023"/>
      <c r="E3" s="1034" t="s">
        <v>536</v>
      </c>
      <c r="F3" s="1033"/>
      <c r="G3" s="1033"/>
      <c r="H3" s="1033"/>
      <c r="I3" s="1033"/>
      <c r="J3" s="1033"/>
      <c r="K3" s="1033"/>
      <c r="L3" s="1051"/>
      <c r="M3" s="1034" t="s">
        <v>534</v>
      </c>
      <c r="N3" s="1033"/>
      <c r="O3" s="1033"/>
      <c r="P3" s="1033"/>
      <c r="Q3" s="1033"/>
      <c r="R3" s="1033"/>
      <c r="S3" s="1033"/>
      <c r="T3" s="1033"/>
      <c r="U3" s="1033"/>
      <c r="V3" s="1033"/>
      <c r="W3" s="1033"/>
      <c r="X3" s="1033"/>
      <c r="Y3" s="65"/>
      <c r="Z3" s="1029"/>
      <c r="AA3" s="1034" t="s">
        <v>534</v>
      </c>
      <c r="AB3" s="1033"/>
      <c r="AC3" s="1033"/>
      <c r="AD3" s="1033"/>
      <c r="AE3" s="1033"/>
      <c r="AF3" s="1051"/>
      <c r="AG3" s="1026" t="s">
        <v>171</v>
      </c>
      <c r="AH3" s="1023"/>
      <c r="AI3" s="1034" t="s">
        <v>536</v>
      </c>
      <c r="AJ3" s="1033"/>
      <c r="AK3" s="1033"/>
      <c r="AL3" s="1033"/>
      <c r="AM3" s="1033"/>
      <c r="AN3" s="1033"/>
      <c r="AO3" s="1033"/>
      <c r="AP3" s="1051"/>
      <c r="AQ3" s="1034" t="s">
        <v>535</v>
      </c>
      <c r="AR3" s="1033"/>
      <c r="AS3" s="1033"/>
      <c r="AT3" s="1033"/>
      <c r="AU3" s="1033"/>
      <c r="AV3" s="1033"/>
      <c r="AW3" s="65"/>
      <c r="AX3" s="1029"/>
      <c r="AY3" s="1034" t="s">
        <v>534</v>
      </c>
      <c r="AZ3" s="1033"/>
      <c r="BA3" s="1033"/>
      <c r="BB3" s="1033"/>
      <c r="BC3" s="1033"/>
      <c r="BD3" s="1033"/>
      <c r="BE3" s="1033"/>
      <c r="BF3" s="1033"/>
      <c r="BG3" s="1033"/>
      <c r="BH3" s="1033"/>
      <c r="BI3" s="1033"/>
      <c r="BJ3" s="1051"/>
      <c r="BK3" s="1026" t="s">
        <v>171</v>
      </c>
      <c r="BL3" s="1023"/>
      <c r="BM3" s="1034" t="s">
        <v>533</v>
      </c>
      <c r="BN3" s="1033"/>
      <c r="BO3" s="1033"/>
      <c r="BP3" s="1033"/>
      <c r="BQ3" s="1033"/>
      <c r="BR3" s="1033"/>
      <c r="BS3" s="1033"/>
      <c r="BT3" s="227"/>
      <c r="BU3" s="56"/>
    </row>
    <row r="4" spans="1:93" s="48" customFormat="1" ht="21" customHeight="1" x14ac:dyDescent="0.25">
      <c r="A4" s="51"/>
      <c r="B4" s="1024"/>
      <c r="C4" s="1028"/>
      <c r="D4" s="1024"/>
      <c r="E4" s="1026" t="s">
        <v>519</v>
      </c>
      <c r="F4" s="1027"/>
      <c r="G4" s="251"/>
      <c r="H4" s="252"/>
      <c r="I4" s="1026" t="s">
        <v>518</v>
      </c>
      <c r="J4" s="1023"/>
      <c r="K4" s="1026" t="s">
        <v>532</v>
      </c>
      <c r="L4" s="1023"/>
      <c r="M4" s="1026"/>
      <c r="N4" s="1023"/>
      <c r="O4" s="1026"/>
      <c r="P4" s="1023"/>
      <c r="Q4" s="1026" t="s">
        <v>526</v>
      </c>
      <c r="R4" s="1027"/>
      <c r="S4" s="1026" t="s">
        <v>525</v>
      </c>
      <c r="T4" s="1023"/>
      <c r="U4" s="1026" t="s">
        <v>531</v>
      </c>
      <c r="V4" s="1027"/>
      <c r="W4" s="1026" t="s">
        <v>523</v>
      </c>
      <c r="X4" s="1027"/>
      <c r="Y4" s="65"/>
      <c r="Z4" s="1029"/>
      <c r="AA4" s="1026" t="s">
        <v>530</v>
      </c>
      <c r="AB4" s="1023"/>
      <c r="AC4" s="1026" t="s">
        <v>521</v>
      </c>
      <c r="AD4" s="1023"/>
      <c r="AE4" s="1026" t="s">
        <v>520</v>
      </c>
      <c r="AF4" s="1023"/>
      <c r="AG4" s="1028"/>
      <c r="AH4" s="1024"/>
      <c r="AI4" s="1026" t="s">
        <v>519</v>
      </c>
      <c r="AJ4" s="1027"/>
      <c r="AK4" s="251"/>
      <c r="AL4" s="250"/>
      <c r="AM4" s="1026" t="s">
        <v>529</v>
      </c>
      <c r="AN4" s="1023"/>
      <c r="AO4" s="1026" t="s">
        <v>528</v>
      </c>
      <c r="AP4" s="1023"/>
      <c r="AQ4" s="1026" t="s">
        <v>527</v>
      </c>
      <c r="AR4" s="1023"/>
      <c r="AS4" s="1026" t="s">
        <v>514</v>
      </c>
      <c r="AT4" s="1027"/>
      <c r="AU4" s="1026" t="s">
        <v>526</v>
      </c>
      <c r="AV4" s="1027"/>
      <c r="AW4" s="65"/>
      <c r="AX4" s="1029"/>
      <c r="AY4" s="1026" t="s">
        <v>525</v>
      </c>
      <c r="AZ4" s="1023"/>
      <c r="BA4" s="1026" t="s">
        <v>524</v>
      </c>
      <c r="BB4" s="1023"/>
      <c r="BC4" s="1026" t="s">
        <v>523</v>
      </c>
      <c r="BD4" s="1023"/>
      <c r="BE4" s="1026" t="s">
        <v>522</v>
      </c>
      <c r="BF4" s="1023"/>
      <c r="BG4" s="1026" t="s">
        <v>521</v>
      </c>
      <c r="BH4" s="1023"/>
      <c r="BI4" s="1026" t="s">
        <v>520</v>
      </c>
      <c r="BJ4" s="1023"/>
      <c r="BK4" s="1028"/>
      <c r="BL4" s="1024"/>
      <c r="BM4" s="1026" t="s">
        <v>519</v>
      </c>
      <c r="BN4" s="1027"/>
      <c r="BO4" s="45"/>
      <c r="BP4" s="249"/>
      <c r="BQ4" s="1026" t="s">
        <v>518</v>
      </c>
      <c r="BR4" s="1023"/>
      <c r="BS4" s="1026" t="s">
        <v>517</v>
      </c>
      <c r="BT4" s="1027"/>
      <c r="BU4" s="56"/>
      <c r="CO4" s="82"/>
    </row>
    <row r="5" spans="1:93" s="48" customFormat="1" ht="138" customHeight="1" x14ac:dyDescent="0.25">
      <c r="A5" s="51"/>
      <c r="B5" s="1024"/>
      <c r="C5" s="1030"/>
      <c r="D5" s="1025"/>
      <c r="E5" s="1030"/>
      <c r="F5" s="1031"/>
      <c r="G5" s="1042" t="s">
        <v>516</v>
      </c>
      <c r="H5" s="1044"/>
      <c r="I5" s="1030"/>
      <c r="J5" s="1025"/>
      <c r="K5" s="1030"/>
      <c r="L5" s="1025"/>
      <c r="M5" s="1030" t="s">
        <v>515</v>
      </c>
      <c r="N5" s="1025"/>
      <c r="O5" s="1030" t="s">
        <v>514</v>
      </c>
      <c r="P5" s="1025"/>
      <c r="Q5" s="1030"/>
      <c r="R5" s="1031"/>
      <c r="S5" s="1030"/>
      <c r="T5" s="1025"/>
      <c r="U5" s="1030"/>
      <c r="V5" s="1031"/>
      <c r="W5" s="1030"/>
      <c r="X5" s="1031"/>
      <c r="Y5" s="65"/>
      <c r="Z5" s="1029"/>
      <c r="AA5" s="1030"/>
      <c r="AB5" s="1025"/>
      <c r="AC5" s="1030"/>
      <c r="AD5" s="1025"/>
      <c r="AE5" s="1030"/>
      <c r="AF5" s="1025"/>
      <c r="AG5" s="1030"/>
      <c r="AH5" s="1025"/>
      <c r="AI5" s="1030"/>
      <c r="AJ5" s="1031"/>
      <c r="AK5" s="1042" t="s">
        <v>513</v>
      </c>
      <c r="AL5" s="1044"/>
      <c r="AM5" s="1030"/>
      <c r="AN5" s="1025"/>
      <c r="AO5" s="1030"/>
      <c r="AP5" s="1025"/>
      <c r="AQ5" s="1030"/>
      <c r="AR5" s="1025"/>
      <c r="AS5" s="1030"/>
      <c r="AT5" s="1031"/>
      <c r="AU5" s="1030"/>
      <c r="AV5" s="1031"/>
      <c r="AW5" s="65"/>
      <c r="AX5" s="1029"/>
      <c r="AY5" s="1030"/>
      <c r="AZ5" s="1025"/>
      <c r="BA5" s="1030"/>
      <c r="BB5" s="1025"/>
      <c r="BC5" s="1030"/>
      <c r="BD5" s="1025"/>
      <c r="BE5" s="1030"/>
      <c r="BF5" s="1025"/>
      <c r="BG5" s="1030"/>
      <c r="BH5" s="1025"/>
      <c r="BI5" s="1030"/>
      <c r="BJ5" s="1025"/>
      <c r="BK5" s="1030"/>
      <c r="BL5" s="1025"/>
      <c r="BM5" s="1030"/>
      <c r="BN5" s="1031"/>
      <c r="BO5" s="1042" t="s">
        <v>513</v>
      </c>
      <c r="BP5" s="1044"/>
      <c r="BQ5" s="1030"/>
      <c r="BR5" s="1025"/>
      <c r="BS5" s="1030"/>
      <c r="BT5" s="1031"/>
      <c r="BU5" s="56"/>
    </row>
    <row r="6" spans="1:93" s="101" customFormat="1" ht="21" customHeight="1" x14ac:dyDescent="0.3">
      <c r="A6" s="114"/>
      <c r="B6" s="1024"/>
      <c r="C6" s="1034" t="s">
        <v>512</v>
      </c>
      <c r="D6" s="1033"/>
      <c r="E6" s="1033"/>
      <c r="F6" s="1033"/>
      <c r="G6" s="1033"/>
      <c r="H6" s="1033"/>
      <c r="I6" s="1033"/>
      <c r="J6" s="1033"/>
      <c r="K6" s="1033"/>
      <c r="L6" s="1033"/>
      <c r="M6" s="1033"/>
      <c r="N6" s="1033"/>
      <c r="O6" s="1033"/>
      <c r="P6" s="1033"/>
      <c r="Q6" s="1033"/>
      <c r="R6" s="1033"/>
      <c r="S6" s="1033"/>
      <c r="T6" s="1033"/>
      <c r="U6" s="1033"/>
      <c r="V6" s="1033"/>
      <c r="W6" s="1033"/>
      <c r="X6" s="1033"/>
      <c r="Y6" s="159"/>
      <c r="Z6" s="1029"/>
      <c r="AA6" s="1034" t="s">
        <v>512</v>
      </c>
      <c r="AB6" s="1033"/>
      <c r="AC6" s="1033"/>
      <c r="AD6" s="1033"/>
      <c r="AE6" s="1033"/>
      <c r="AF6" s="1033"/>
      <c r="AG6" s="1033"/>
      <c r="AH6" s="1033"/>
      <c r="AI6" s="1033"/>
      <c r="AJ6" s="1033"/>
      <c r="AK6" s="1033"/>
      <c r="AL6" s="1033"/>
      <c r="AM6" s="1033"/>
      <c r="AN6" s="1033"/>
      <c r="AO6" s="1033"/>
      <c r="AP6" s="1033"/>
      <c r="AQ6" s="1033"/>
      <c r="AR6" s="1033"/>
      <c r="AS6" s="1033"/>
      <c r="AT6" s="1033"/>
      <c r="AU6" s="1033"/>
      <c r="AV6" s="1033"/>
      <c r="AW6" s="159"/>
      <c r="AX6" s="1029"/>
      <c r="AY6" s="1034" t="s">
        <v>512</v>
      </c>
      <c r="AZ6" s="1033"/>
      <c r="BA6" s="1033"/>
      <c r="BB6" s="1033"/>
      <c r="BC6" s="1033"/>
      <c r="BD6" s="1033"/>
      <c r="BE6" s="1033"/>
      <c r="BF6" s="1033"/>
      <c r="BG6" s="1033"/>
      <c r="BH6" s="1033"/>
      <c r="BI6" s="1033"/>
      <c r="BJ6" s="1033"/>
      <c r="BK6" s="1033"/>
      <c r="BL6" s="1033"/>
      <c r="BM6" s="1033"/>
      <c r="BN6" s="1033"/>
      <c r="BO6" s="1033"/>
      <c r="BP6" s="1033"/>
      <c r="BQ6" s="1033"/>
      <c r="BR6" s="1033"/>
      <c r="BS6" s="1033"/>
      <c r="BT6" s="1033"/>
      <c r="BU6" s="59"/>
    </row>
    <row r="7" spans="1:93" s="101" customFormat="1" ht="15.75" customHeight="1" x14ac:dyDescent="0.3">
      <c r="A7" s="114"/>
      <c r="B7" s="1025"/>
      <c r="C7" s="100">
        <v>1</v>
      </c>
      <c r="D7" s="247"/>
      <c r="E7" s="100">
        <v>2</v>
      </c>
      <c r="F7" s="247"/>
      <c r="G7" s="100">
        <v>3</v>
      </c>
      <c r="H7" s="247"/>
      <c r="I7" s="100">
        <v>4</v>
      </c>
      <c r="J7" s="247"/>
      <c r="K7" s="100">
        <v>5</v>
      </c>
      <c r="L7" s="247"/>
      <c r="M7" s="100">
        <v>6</v>
      </c>
      <c r="N7" s="247"/>
      <c r="O7" s="100">
        <v>7</v>
      </c>
      <c r="P7" s="247"/>
      <c r="Q7" s="100">
        <v>8</v>
      </c>
      <c r="R7" s="247"/>
      <c r="S7" s="100">
        <v>9</v>
      </c>
      <c r="T7" s="247"/>
      <c r="U7" s="100">
        <v>10</v>
      </c>
      <c r="V7" s="151"/>
      <c r="W7" s="100">
        <v>11</v>
      </c>
      <c r="X7" s="119"/>
      <c r="Y7" s="159"/>
      <c r="Z7" s="1031"/>
      <c r="AA7" s="100">
        <v>12</v>
      </c>
      <c r="AB7" s="247"/>
      <c r="AC7" s="100">
        <v>13</v>
      </c>
      <c r="AD7" s="247"/>
      <c r="AE7" s="100">
        <v>14</v>
      </c>
      <c r="AF7" s="247"/>
      <c r="AG7" s="100">
        <v>15</v>
      </c>
      <c r="AH7" s="247"/>
      <c r="AI7" s="100">
        <v>16</v>
      </c>
      <c r="AJ7" s="247"/>
      <c r="AK7" s="100">
        <v>17</v>
      </c>
      <c r="AL7" s="247"/>
      <c r="AM7" s="100">
        <v>18</v>
      </c>
      <c r="AN7" s="247"/>
      <c r="AO7" s="100">
        <v>19</v>
      </c>
      <c r="AP7" s="247"/>
      <c r="AQ7" s="100">
        <v>20</v>
      </c>
      <c r="AR7" s="247"/>
      <c r="AS7" s="100">
        <v>21</v>
      </c>
      <c r="AT7" s="119"/>
      <c r="AU7" s="100">
        <v>22</v>
      </c>
      <c r="AV7" s="119"/>
      <c r="AW7" s="159"/>
      <c r="AX7" s="1031"/>
      <c r="AY7" s="100">
        <v>23</v>
      </c>
      <c r="AZ7" s="247"/>
      <c r="BA7" s="100">
        <v>24</v>
      </c>
      <c r="BB7" s="247"/>
      <c r="BC7" s="100">
        <v>25</v>
      </c>
      <c r="BD7" s="247"/>
      <c r="BE7" s="100">
        <v>26</v>
      </c>
      <c r="BF7" s="247"/>
      <c r="BG7" s="100">
        <v>27</v>
      </c>
      <c r="BH7" s="247"/>
      <c r="BI7" s="100">
        <v>28</v>
      </c>
      <c r="BJ7" s="247"/>
      <c r="BK7" s="248">
        <v>29</v>
      </c>
      <c r="BL7" s="247"/>
      <c r="BM7" s="248">
        <v>30</v>
      </c>
      <c r="BN7" s="247"/>
      <c r="BO7" s="248">
        <v>31</v>
      </c>
      <c r="BP7" s="247"/>
      <c r="BQ7" s="248">
        <v>32</v>
      </c>
      <c r="BR7" s="247"/>
      <c r="BS7" s="246">
        <v>33</v>
      </c>
      <c r="BT7" s="119"/>
      <c r="BU7" s="59"/>
    </row>
    <row r="8" spans="1:93" s="48" customFormat="1" ht="21.9" customHeight="1" x14ac:dyDescent="0.25">
      <c r="A8" s="51"/>
      <c r="B8" s="70" t="s">
        <v>511</v>
      </c>
      <c r="C8" s="245">
        <v>1004394</v>
      </c>
      <c r="D8" s="243" t="s">
        <v>157</v>
      </c>
      <c r="E8" s="244">
        <v>869502.9</v>
      </c>
      <c r="F8" s="243" t="s">
        <v>157</v>
      </c>
      <c r="G8" s="244">
        <v>746087.6</v>
      </c>
      <c r="H8" s="243" t="s">
        <v>157</v>
      </c>
      <c r="I8" s="244">
        <v>83095.5</v>
      </c>
      <c r="J8" s="243" t="s">
        <v>157</v>
      </c>
      <c r="K8" s="244">
        <v>51795.6</v>
      </c>
      <c r="L8" s="243" t="s">
        <v>157</v>
      </c>
      <c r="M8" s="244">
        <v>122781</v>
      </c>
      <c r="N8" s="243" t="s">
        <v>157</v>
      </c>
      <c r="O8" s="244">
        <v>20725.599999999999</v>
      </c>
      <c r="P8" s="243" t="s">
        <v>157</v>
      </c>
      <c r="Q8" s="244">
        <v>19677.2</v>
      </c>
      <c r="R8" s="243" t="s">
        <v>157</v>
      </c>
      <c r="S8" s="244">
        <v>27243.8</v>
      </c>
      <c r="T8" s="243" t="s">
        <v>157</v>
      </c>
      <c r="U8" s="244">
        <v>3263.1</v>
      </c>
      <c r="V8" s="243" t="s">
        <v>157</v>
      </c>
      <c r="W8" s="244">
        <v>94757</v>
      </c>
      <c r="X8" s="243" t="s">
        <v>157</v>
      </c>
      <c r="Y8" s="65"/>
      <c r="Z8" s="70" t="s">
        <v>511</v>
      </c>
      <c r="AA8" s="244">
        <v>167761.29999999999</v>
      </c>
      <c r="AB8" s="243" t="s">
        <v>157</v>
      </c>
      <c r="AC8" s="244">
        <v>375320.2</v>
      </c>
      <c r="AD8" s="243" t="s">
        <v>157</v>
      </c>
      <c r="AE8" s="244">
        <v>170081.2</v>
      </c>
      <c r="AF8" s="243" t="s">
        <v>157</v>
      </c>
      <c r="AG8" s="244">
        <v>995949.5</v>
      </c>
      <c r="AH8" s="243" t="s">
        <v>157</v>
      </c>
      <c r="AI8" s="244">
        <v>656137.1</v>
      </c>
      <c r="AJ8" s="243" t="s">
        <v>157</v>
      </c>
      <c r="AK8" s="244">
        <v>535665.69999999995</v>
      </c>
      <c r="AL8" s="243" t="s">
        <v>157</v>
      </c>
      <c r="AM8" s="244">
        <v>319036.7</v>
      </c>
      <c r="AN8" s="243" t="s">
        <v>157</v>
      </c>
      <c r="AO8" s="244">
        <v>20775.599999999999</v>
      </c>
      <c r="AP8" s="243" t="s">
        <v>157</v>
      </c>
      <c r="AQ8" s="244">
        <v>78959.7</v>
      </c>
      <c r="AR8" s="243" t="s">
        <v>157</v>
      </c>
      <c r="AS8" s="244">
        <v>8966.9</v>
      </c>
      <c r="AT8" s="243" t="s">
        <v>157</v>
      </c>
      <c r="AU8" s="244">
        <v>26580.799999999999</v>
      </c>
      <c r="AV8" s="243" t="s">
        <v>157</v>
      </c>
      <c r="AW8" s="65"/>
      <c r="AX8" s="70" t="s">
        <v>511</v>
      </c>
      <c r="AY8" s="244">
        <v>78237.399999999994</v>
      </c>
      <c r="AZ8" s="243" t="s">
        <v>157</v>
      </c>
      <c r="BA8" s="244">
        <v>5079.8</v>
      </c>
      <c r="BB8" s="243" t="s">
        <v>157</v>
      </c>
      <c r="BC8" s="244">
        <v>141189.29999999999</v>
      </c>
      <c r="BD8" s="243" t="s">
        <v>157</v>
      </c>
      <c r="BE8" s="244">
        <v>148103.79999999999</v>
      </c>
      <c r="BF8" s="243" t="s">
        <v>157</v>
      </c>
      <c r="BG8" s="244">
        <v>351321.7</v>
      </c>
      <c r="BH8" s="243" t="s">
        <v>157</v>
      </c>
      <c r="BI8" s="244">
        <v>142464.20000000001</v>
      </c>
      <c r="BJ8" s="243" t="s">
        <v>157</v>
      </c>
      <c r="BK8" s="244">
        <v>8444.6</v>
      </c>
      <c r="BL8" s="243" t="s">
        <v>157</v>
      </c>
      <c r="BM8" s="244">
        <v>213365.8</v>
      </c>
      <c r="BN8" s="243" t="s">
        <v>157</v>
      </c>
      <c r="BO8" s="244">
        <v>210421.9</v>
      </c>
      <c r="BP8" s="243" t="s">
        <v>157</v>
      </c>
      <c r="BQ8" s="244">
        <v>-235941.2</v>
      </c>
      <c r="BR8" s="243" t="s">
        <v>157</v>
      </c>
      <c r="BS8" s="244">
        <v>31020</v>
      </c>
      <c r="BT8" s="243" t="s">
        <v>157</v>
      </c>
      <c r="BU8" s="56"/>
    </row>
    <row r="9" spans="1:93" s="48" customFormat="1" ht="15.75" customHeight="1" x14ac:dyDescent="0.25">
      <c r="A9" s="51"/>
      <c r="B9" s="70" t="s">
        <v>510</v>
      </c>
      <c r="C9" s="245">
        <v>1133781.2</v>
      </c>
      <c r="D9" s="243" t="s">
        <v>157</v>
      </c>
      <c r="E9" s="244">
        <v>981366.3</v>
      </c>
      <c r="F9" s="243" t="s">
        <v>157</v>
      </c>
      <c r="G9" s="244">
        <v>842253.6</v>
      </c>
      <c r="H9" s="243" t="s">
        <v>157</v>
      </c>
      <c r="I9" s="244">
        <v>93422.8</v>
      </c>
      <c r="J9" s="243" t="s">
        <v>157</v>
      </c>
      <c r="K9" s="244">
        <v>58992.1</v>
      </c>
      <c r="L9" s="243" t="s">
        <v>157</v>
      </c>
      <c r="M9" s="244">
        <v>139032.1</v>
      </c>
      <c r="N9" s="243" t="s">
        <v>157</v>
      </c>
      <c r="O9" s="244">
        <v>23291.4</v>
      </c>
      <c r="P9" s="243" t="s">
        <v>157</v>
      </c>
      <c r="Q9" s="244">
        <v>22126.7</v>
      </c>
      <c r="R9" s="243" t="s">
        <v>157</v>
      </c>
      <c r="S9" s="244">
        <v>30061.7</v>
      </c>
      <c r="T9" s="243" t="s">
        <v>157</v>
      </c>
      <c r="U9" s="244">
        <v>3549.7</v>
      </c>
      <c r="V9" s="243" t="s">
        <v>157</v>
      </c>
      <c r="W9" s="244">
        <v>106583.4</v>
      </c>
      <c r="X9" s="243" t="s">
        <v>157</v>
      </c>
      <c r="Y9" s="65"/>
      <c r="Z9" s="70" t="s">
        <v>510</v>
      </c>
      <c r="AA9" s="244">
        <v>188953.1</v>
      </c>
      <c r="AB9" s="243" t="s">
        <v>157</v>
      </c>
      <c r="AC9" s="244">
        <v>423317.4</v>
      </c>
      <c r="AD9" s="243" t="s">
        <v>157</v>
      </c>
      <c r="AE9" s="244">
        <v>193709.9</v>
      </c>
      <c r="AF9" s="243" t="s">
        <v>157</v>
      </c>
      <c r="AG9" s="244">
        <v>1124517.5</v>
      </c>
      <c r="AH9" s="243" t="s">
        <v>157</v>
      </c>
      <c r="AI9" s="244">
        <v>738280.6</v>
      </c>
      <c r="AJ9" s="243" t="s">
        <v>157</v>
      </c>
      <c r="AK9" s="244">
        <v>601568.5</v>
      </c>
      <c r="AL9" s="243" t="s">
        <v>157</v>
      </c>
      <c r="AM9" s="244">
        <v>362660.7</v>
      </c>
      <c r="AN9" s="243" t="s">
        <v>157</v>
      </c>
      <c r="AO9" s="244">
        <v>23576.2</v>
      </c>
      <c r="AP9" s="243" t="s">
        <v>157</v>
      </c>
      <c r="AQ9" s="244">
        <v>89016.2</v>
      </c>
      <c r="AR9" s="243" t="s">
        <v>157</v>
      </c>
      <c r="AS9" s="244">
        <v>10115.799999999999</v>
      </c>
      <c r="AT9" s="243" t="s">
        <v>157</v>
      </c>
      <c r="AU9" s="244">
        <v>29438.3</v>
      </c>
      <c r="AV9" s="243" t="s">
        <v>157</v>
      </c>
      <c r="AW9" s="65"/>
      <c r="AX9" s="70" t="s">
        <v>510</v>
      </c>
      <c r="AY9" s="244">
        <v>87301</v>
      </c>
      <c r="AZ9" s="243" t="s">
        <v>157</v>
      </c>
      <c r="BA9" s="244">
        <v>5645.1</v>
      </c>
      <c r="BB9" s="243" t="s">
        <v>157</v>
      </c>
      <c r="BC9" s="244">
        <v>158736.4</v>
      </c>
      <c r="BD9" s="243" t="s">
        <v>157</v>
      </c>
      <c r="BE9" s="244">
        <v>166852.20000000001</v>
      </c>
      <c r="BF9" s="243" t="s">
        <v>157</v>
      </c>
      <c r="BG9" s="244">
        <v>397661.7</v>
      </c>
      <c r="BH9" s="243" t="s">
        <v>157</v>
      </c>
      <c r="BI9" s="244">
        <v>162709.79999999999</v>
      </c>
      <c r="BJ9" s="243" t="s">
        <v>157</v>
      </c>
      <c r="BK9" s="244">
        <v>9263.7000000000007</v>
      </c>
      <c r="BL9" s="243" t="s">
        <v>157</v>
      </c>
      <c r="BM9" s="244">
        <v>243085.7</v>
      </c>
      <c r="BN9" s="243" t="s">
        <v>157</v>
      </c>
      <c r="BO9" s="244">
        <v>240685.2</v>
      </c>
      <c r="BP9" s="243" t="s">
        <v>157</v>
      </c>
      <c r="BQ9" s="244">
        <v>-269237.90000000002</v>
      </c>
      <c r="BR9" s="243" t="s">
        <v>157</v>
      </c>
      <c r="BS9" s="244">
        <v>35415.9</v>
      </c>
      <c r="BT9" s="243" t="s">
        <v>157</v>
      </c>
      <c r="BU9" s="56"/>
    </row>
    <row r="10" spans="1:93" s="48" customFormat="1" ht="15.75" customHeight="1" x14ac:dyDescent="0.25">
      <c r="A10" s="51"/>
      <c r="B10" s="70" t="s">
        <v>509</v>
      </c>
      <c r="C10" s="245">
        <v>1275590.3</v>
      </c>
      <c r="D10" s="243" t="s">
        <v>157</v>
      </c>
      <c r="E10" s="244">
        <v>1104920.3999999999</v>
      </c>
      <c r="F10" s="243" t="s">
        <v>157</v>
      </c>
      <c r="G10" s="244">
        <v>948504.1</v>
      </c>
      <c r="H10" s="243" t="s">
        <v>157</v>
      </c>
      <c r="I10" s="244">
        <v>104718.9</v>
      </c>
      <c r="J10" s="243" t="s">
        <v>157</v>
      </c>
      <c r="K10" s="244">
        <v>65951</v>
      </c>
      <c r="L10" s="243" t="s">
        <v>157</v>
      </c>
      <c r="M10" s="244">
        <v>157193.70000000001</v>
      </c>
      <c r="N10" s="243" t="s">
        <v>157</v>
      </c>
      <c r="O10" s="244">
        <v>26066.400000000001</v>
      </c>
      <c r="P10" s="243" t="s">
        <v>157</v>
      </c>
      <c r="Q10" s="244">
        <v>24844.1</v>
      </c>
      <c r="R10" s="243" t="s">
        <v>157</v>
      </c>
      <c r="S10" s="244">
        <v>33116.6</v>
      </c>
      <c r="T10" s="243" t="s">
        <v>157</v>
      </c>
      <c r="U10" s="244">
        <v>3892.6</v>
      </c>
      <c r="V10" s="243" t="s">
        <v>157</v>
      </c>
      <c r="W10" s="244">
        <v>119044.5</v>
      </c>
      <c r="X10" s="243" t="s">
        <v>157</v>
      </c>
      <c r="Y10" s="65"/>
      <c r="Z10" s="70" t="s">
        <v>509</v>
      </c>
      <c r="AA10" s="244">
        <v>211896.6</v>
      </c>
      <c r="AB10" s="243" t="s">
        <v>157</v>
      </c>
      <c r="AC10" s="244">
        <v>476718.6</v>
      </c>
      <c r="AD10" s="243" t="s">
        <v>157</v>
      </c>
      <c r="AE10" s="244">
        <v>219335.3</v>
      </c>
      <c r="AF10" s="243" t="s">
        <v>157</v>
      </c>
      <c r="AG10" s="244">
        <v>1265646.7</v>
      </c>
      <c r="AH10" s="243" t="s">
        <v>157</v>
      </c>
      <c r="AI10" s="244">
        <v>826821.4</v>
      </c>
      <c r="AJ10" s="243" t="s">
        <v>157</v>
      </c>
      <c r="AK10" s="244">
        <v>674916</v>
      </c>
      <c r="AL10" s="243" t="s">
        <v>157</v>
      </c>
      <c r="AM10" s="244">
        <v>412729.3</v>
      </c>
      <c r="AN10" s="243" t="s">
        <v>157</v>
      </c>
      <c r="AO10" s="244">
        <v>26096</v>
      </c>
      <c r="AP10" s="243" t="s">
        <v>157</v>
      </c>
      <c r="AQ10" s="244">
        <v>100673.9</v>
      </c>
      <c r="AR10" s="243" t="s">
        <v>157</v>
      </c>
      <c r="AS10" s="244">
        <v>11413.9</v>
      </c>
      <c r="AT10" s="243" t="s">
        <v>157</v>
      </c>
      <c r="AU10" s="244">
        <v>33053.1</v>
      </c>
      <c r="AV10" s="243" t="s">
        <v>157</v>
      </c>
      <c r="AW10" s="65"/>
      <c r="AX10" s="70" t="s">
        <v>509</v>
      </c>
      <c r="AY10" s="244">
        <v>96383.3</v>
      </c>
      <c r="AZ10" s="243" t="s">
        <v>157</v>
      </c>
      <c r="BA10" s="244">
        <v>6351.8</v>
      </c>
      <c r="BB10" s="243" t="s">
        <v>157</v>
      </c>
      <c r="BC10" s="244">
        <v>177134.2</v>
      </c>
      <c r="BD10" s="243" t="s">
        <v>157</v>
      </c>
      <c r="BE10" s="244">
        <v>187568.4</v>
      </c>
      <c r="BF10" s="243" t="s">
        <v>157</v>
      </c>
      <c r="BG10" s="244">
        <v>447747.1</v>
      </c>
      <c r="BH10" s="243" t="s">
        <v>157</v>
      </c>
      <c r="BI10" s="244">
        <v>185884.79999999999</v>
      </c>
      <c r="BJ10" s="243" t="s">
        <v>157</v>
      </c>
      <c r="BK10" s="244">
        <v>9943.6</v>
      </c>
      <c r="BL10" s="243" t="s">
        <v>157</v>
      </c>
      <c r="BM10" s="244">
        <v>278099.09999999998</v>
      </c>
      <c r="BN10" s="243" t="s">
        <v>157</v>
      </c>
      <c r="BO10" s="244">
        <v>273588.2</v>
      </c>
      <c r="BP10" s="243" t="s">
        <v>157</v>
      </c>
      <c r="BQ10" s="244">
        <v>-308010.5</v>
      </c>
      <c r="BR10" s="243" t="s">
        <v>157</v>
      </c>
      <c r="BS10" s="244">
        <v>39855</v>
      </c>
      <c r="BT10" s="243" t="s">
        <v>157</v>
      </c>
      <c r="BU10" s="56"/>
    </row>
    <row r="11" spans="1:93" s="48" customFormat="1" ht="15.75" customHeight="1" x14ac:dyDescent="0.25">
      <c r="A11" s="51"/>
      <c r="B11" s="70" t="s">
        <v>362</v>
      </c>
      <c r="C11" s="245">
        <v>1409938</v>
      </c>
      <c r="D11" s="243" t="s">
        <v>157</v>
      </c>
      <c r="E11" s="244">
        <v>1222117.7</v>
      </c>
      <c r="F11" s="243" t="s">
        <v>157</v>
      </c>
      <c r="G11" s="244">
        <v>1049650.1000000001</v>
      </c>
      <c r="H11" s="243" t="s">
        <v>157</v>
      </c>
      <c r="I11" s="244">
        <v>114768.1</v>
      </c>
      <c r="J11" s="243" t="s">
        <v>157</v>
      </c>
      <c r="K11" s="244">
        <v>73052.2</v>
      </c>
      <c r="L11" s="243" t="s">
        <v>157</v>
      </c>
      <c r="M11" s="244">
        <v>173948.3</v>
      </c>
      <c r="N11" s="243" t="s">
        <v>157</v>
      </c>
      <c r="O11" s="244">
        <v>28655.599999999999</v>
      </c>
      <c r="P11" s="243" t="s">
        <v>157</v>
      </c>
      <c r="Q11" s="244">
        <v>27398.6</v>
      </c>
      <c r="R11" s="243" t="s">
        <v>157</v>
      </c>
      <c r="S11" s="244">
        <v>36034.9</v>
      </c>
      <c r="T11" s="243" t="s">
        <v>157</v>
      </c>
      <c r="U11" s="244">
        <v>4207.2</v>
      </c>
      <c r="V11" s="243" t="s">
        <v>157</v>
      </c>
      <c r="W11" s="244">
        <v>131041.60000000001</v>
      </c>
      <c r="X11" s="243" t="s">
        <v>157</v>
      </c>
      <c r="Y11" s="65"/>
      <c r="Z11" s="70" t="s">
        <v>362</v>
      </c>
      <c r="AA11" s="244">
        <v>232928.7</v>
      </c>
      <c r="AB11" s="243" t="s">
        <v>157</v>
      </c>
      <c r="AC11" s="244">
        <v>526949.19999999995</v>
      </c>
      <c r="AD11" s="243" t="s">
        <v>157</v>
      </c>
      <c r="AE11" s="244">
        <v>245048.6</v>
      </c>
      <c r="AF11" s="243" t="s">
        <v>157</v>
      </c>
      <c r="AG11" s="244">
        <v>1401580.5</v>
      </c>
      <c r="AH11" s="243" t="s">
        <v>157</v>
      </c>
      <c r="AI11" s="244">
        <v>913093.4</v>
      </c>
      <c r="AJ11" s="243" t="s">
        <v>157</v>
      </c>
      <c r="AK11" s="244">
        <v>745920.5</v>
      </c>
      <c r="AL11" s="243" t="s">
        <v>157</v>
      </c>
      <c r="AM11" s="244">
        <v>459780.7</v>
      </c>
      <c r="AN11" s="243" t="s">
        <v>157</v>
      </c>
      <c r="AO11" s="244">
        <v>28706.400000000001</v>
      </c>
      <c r="AP11" s="243" t="s">
        <v>157</v>
      </c>
      <c r="AQ11" s="244">
        <v>111629.8</v>
      </c>
      <c r="AR11" s="243" t="s">
        <v>157</v>
      </c>
      <c r="AS11" s="244">
        <v>12705.2</v>
      </c>
      <c r="AT11" s="243" t="s">
        <v>157</v>
      </c>
      <c r="AU11" s="244">
        <v>36041.5</v>
      </c>
      <c r="AV11" s="243" t="s">
        <v>157</v>
      </c>
      <c r="AW11" s="65"/>
      <c r="AX11" s="70" t="s">
        <v>362</v>
      </c>
      <c r="AY11" s="244">
        <v>106009.7</v>
      </c>
      <c r="AZ11" s="243" t="s">
        <v>157</v>
      </c>
      <c r="BA11" s="244">
        <v>6991</v>
      </c>
      <c r="BB11" s="243" t="s">
        <v>157</v>
      </c>
      <c r="BC11" s="244">
        <v>195176.6</v>
      </c>
      <c r="BD11" s="243" t="s">
        <v>157</v>
      </c>
      <c r="BE11" s="244">
        <v>205660.5</v>
      </c>
      <c r="BF11" s="243" t="s">
        <v>157</v>
      </c>
      <c r="BG11" s="244">
        <v>496776.1</v>
      </c>
      <c r="BH11" s="243" t="s">
        <v>157</v>
      </c>
      <c r="BI11" s="244">
        <v>207912.5</v>
      </c>
      <c r="BJ11" s="243" t="s">
        <v>157</v>
      </c>
      <c r="BK11" s="244">
        <v>8357.5</v>
      </c>
      <c r="BL11" s="243" t="s">
        <v>157</v>
      </c>
      <c r="BM11" s="244">
        <v>309024.3</v>
      </c>
      <c r="BN11" s="243" t="s">
        <v>157</v>
      </c>
      <c r="BO11" s="244">
        <v>303729.59999999998</v>
      </c>
      <c r="BP11" s="243" t="s">
        <v>157</v>
      </c>
      <c r="BQ11" s="244">
        <v>-345012.7</v>
      </c>
      <c r="BR11" s="243" t="s">
        <v>157</v>
      </c>
      <c r="BS11" s="244">
        <v>44345.8</v>
      </c>
      <c r="BT11" s="243" t="s">
        <v>157</v>
      </c>
      <c r="BU11" s="56"/>
    </row>
    <row r="12" spans="1:93" s="48" customFormat="1" ht="15.75" customHeight="1" x14ac:dyDescent="0.25">
      <c r="A12" s="51"/>
      <c r="B12" s="70" t="s">
        <v>363</v>
      </c>
      <c r="C12" s="245">
        <v>1523353.8</v>
      </c>
      <c r="D12" s="243" t="s">
        <v>157</v>
      </c>
      <c r="E12" s="244">
        <v>1317783.3999999999</v>
      </c>
      <c r="F12" s="243" t="s">
        <v>157</v>
      </c>
      <c r="G12" s="244">
        <v>1130662.8</v>
      </c>
      <c r="H12" s="243" t="s">
        <v>157</v>
      </c>
      <c r="I12" s="244">
        <v>125396.4</v>
      </c>
      <c r="J12" s="243" t="s">
        <v>157</v>
      </c>
      <c r="K12" s="244">
        <v>80174.100000000006</v>
      </c>
      <c r="L12" s="243" t="s">
        <v>157</v>
      </c>
      <c r="M12" s="244">
        <v>188979.8</v>
      </c>
      <c r="N12" s="243" t="s">
        <v>157</v>
      </c>
      <c r="O12" s="244">
        <v>30910.5</v>
      </c>
      <c r="P12" s="243" t="s">
        <v>157</v>
      </c>
      <c r="Q12" s="244">
        <v>29629.7</v>
      </c>
      <c r="R12" s="243" t="s">
        <v>157</v>
      </c>
      <c r="S12" s="244">
        <v>39051</v>
      </c>
      <c r="T12" s="243" t="s">
        <v>157</v>
      </c>
      <c r="U12" s="244">
        <v>4463</v>
      </c>
      <c r="V12" s="243" t="s">
        <v>157</v>
      </c>
      <c r="W12" s="244">
        <v>140956.1</v>
      </c>
      <c r="X12" s="243" t="s">
        <v>157</v>
      </c>
      <c r="Y12" s="65"/>
      <c r="Z12" s="70" t="s">
        <v>363</v>
      </c>
      <c r="AA12" s="244">
        <v>249300.5</v>
      </c>
      <c r="AB12" s="243" t="s">
        <v>157</v>
      </c>
      <c r="AC12" s="244">
        <v>568998.6</v>
      </c>
      <c r="AD12" s="243" t="s">
        <v>157</v>
      </c>
      <c r="AE12" s="244">
        <v>266961.3</v>
      </c>
      <c r="AF12" s="243" t="s">
        <v>157</v>
      </c>
      <c r="AG12" s="244">
        <v>1521021.5</v>
      </c>
      <c r="AH12" s="243" t="s">
        <v>157</v>
      </c>
      <c r="AI12" s="244">
        <v>987715.6</v>
      </c>
      <c r="AJ12" s="243" t="s">
        <v>157</v>
      </c>
      <c r="AK12" s="244">
        <v>805870</v>
      </c>
      <c r="AL12" s="243" t="s">
        <v>157</v>
      </c>
      <c r="AM12" s="244">
        <v>502217.9</v>
      </c>
      <c r="AN12" s="243" t="s">
        <v>157</v>
      </c>
      <c r="AO12" s="244">
        <v>31088</v>
      </c>
      <c r="AP12" s="243" t="s">
        <v>157</v>
      </c>
      <c r="AQ12" s="244">
        <v>122159.7</v>
      </c>
      <c r="AR12" s="243" t="s">
        <v>157</v>
      </c>
      <c r="AS12" s="244">
        <v>13770.5</v>
      </c>
      <c r="AT12" s="243" t="s">
        <v>157</v>
      </c>
      <c r="AU12" s="244">
        <v>39234.199999999997</v>
      </c>
      <c r="AV12" s="243" t="s">
        <v>157</v>
      </c>
      <c r="AW12" s="65"/>
      <c r="AX12" s="70" t="s">
        <v>363</v>
      </c>
      <c r="AY12" s="244">
        <v>114782.5</v>
      </c>
      <c r="AZ12" s="243" t="s">
        <v>157</v>
      </c>
      <c r="BA12" s="244">
        <v>7567.3</v>
      </c>
      <c r="BB12" s="243" t="s">
        <v>157</v>
      </c>
      <c r="BC12" s="244">
        <v>210066.9</v>
      </c>
      <c r="BD12" s="243" t="s">
        <v>157</v>
      </c>
      <c r="BE12" s="244">
        <v>221129</v>
      </c>
      <c r="BF12" s="243" t="s">
        <v>157</v>
      </c>
      <c r="BG12" s="244">
        <v>539297.9</v>
      </c>
      <c r="BH12" s="243" t="s">
        <v>157</v>
      </c>
      <c r="BI12" s="244">
        <v>227243.6</v>
      </c>
      <c r="BJ12" s="243" t="s">
        <v>157</v>
      </c>
      <c r="BK12" s="244">
        <v>2332.3000000000002</v>
      </c>
      <c r="BL12" s="243" t="s">
        <v>157</v>
      </c>
      <c r="BM12" s="244">
        <v>330067.8</v>
      </c>
      <c r="BN12" s="243" t="s">
        <v>157</v>
      </c>
      <c r="BO12" s="244">
        <v>324792.8</v>
      </c>
      <c r="BP12" s="243" t="s">
        <v>157</v>
      </c>
      <c r="BQ12" s="244">
        <v>-376821.5</v>
      </c>
      <c r="BR12" s="243" t="s">
        <v>157</v>
      </c>
      <c r="BS12" s="244">
        <v>49086</v>
      </c>
      <c r="BT12" s="243" t="s">
        <v>157</v>
      </c>
      <c r="BU12" s="56"/>
    </row>
    <row r="13" spans="1:93" s="48" customFormat="1" ht="15.75" customHeight="1" x14ac:dyDescent="0.25">
      <c r="A13" s="51"/>
      <c r="B13" s="70" t="s">
        <v>286</v>
      </c>
      <c r="C13" s="245">
        <v>127385.1</v>
      </c>
      <c r="D13" s="243" t="s">
        <v>211</v>
      </c>
      <c r="E13" s="244">
        <v>111691.5</v>
      </c>
      <c r="F13" s="243" t="s">
        <v>211</v>
      </c>
      <c r="G13" s="244">
        <v>95388.2</v>
      </c>
      <c r="H13" s="243" t="s">
        <v>211</v>
      </c>
      <c r="I13" s="244">
        <v>10428.5</v>
      </c>
      <c r="J13" s="243" t="s">
        <v>211</v>
      </c>
      <c r="K13" s="244">
        <v>5265</v>
      </c>
      <c r="L13" s="243" t="s">
        <v>211</v>
      </c>
      <c r="M13" s="244">
        <v>16419.5</v>
      </c>
      <c r="N13" s="243" t="s">
        <v>211</v>
      </c>
      <c r="O13" s="244">
        <v>2292.1999999999998</v>
      </c>
      <c r="P13" s="243" t="s">
        <v>211</v>
      </c>
      <c r="Q13" s="244">
        <v>2256.3000000000002</v>
      </c>
      <c r="R13" s="243" t="s">
        <v>211</v>
      </c>
      <c r="S13" s="244">
        <v>3095.7</v>
      </c>
      <c r="T13" s="243" t="s">
        <v>157</v>
      </c>
      <c r="U13" s="244">
        <v>344.1</v>
      </c>
      <c r="V13" s="243" t="s">
        <v>157</v>
      </c>
      <c r="W13" s="244">
        <v>11867.4</v>
      </c>
      <c r="X13" s="243" t="s">
        <v>211</v>
      </c>
      <c r="Y13" s="65"/>
      <c r="Z13" s="70" t="s">
        <v>286</v>
      </c>
      <c r="AA13" s="244">
        <v>21056.6</v>
      </c>
      <c r="AB13" s="243" t="s">
        <v>211</v>
      </c>
      <c r="AC13" s="244">
        <v>47492.9</v>
      </c>
      <c r="AD13" s="243" t="s">
        <v>211</v>
      </c>
      <c r="AE13" s="244">
        <v>22185.1</v>
      </c>
      <c r="AF13" s="243" t="s">
        <v>211</v>
      </c>
      <c r="AG13" s="244">
        <v>129708.1</v>
      </c>
      <c r="AH13" s="243" t="s">
        <v>211</v>
      </c>
      <c r="AI13" s="244">
        <v>82892.7</v>
      </c>
      <c r="AJ13" s="243" t="s">
        <v>211</v>
      </c>
      <c r="AK13" s="244">
        <v>65604.5</v>
      </c>
      <c r="AL13" s="243" t="s">
        <v>211</v>
      </c>
      <c r="AM13" s="244">
        <v>44792.3</v>
      </c>
      <c r="AN13" s="243" t="s">
        <v>211</v>
      </c>
      <c r="AO13" s="244">
        <v>2023.1</v>
      </c>
      <c r="AP13" s="243" t="s">
        <v>211</v>
      </c>
      <c r="AQ13" s="244">
        <v>10980.7</v>
      </c>
      <c r="AR13" s="243" t="s">
        <v>211</v>
      </c>
      <c r="AS13" s="244">
        <v>1139.9000000000001</v>
      </c>
      <c r="AT13" s="243" t="s">
        <v>211</v>
      </c>
      <c r="AU13" s="244">
        <v>3349.5</v>
      </c>
      <c r="AV13" s="243" t="s">
        <v>211</v>
      </c>
      <c r="AW13" s="65"/>
      <c r="AX13" s="70" t="s">
        <v>286</v>
      </c>
      <c r="AY13" s="244">
        <v>9405</v>
      </c>
      <c r="AZ13" s="243" t="s">
        <v>211</v>
      </c>
      <c r="BA13" s="244">
        <v>541.4</v>
      </c>
      <c r="BB13" s="243" t="s">
        <v>157</v>
      </c>
      <c r="BC13" s="244">
        <v>18639.3</v>
      </c>
      <c r="BD13" s="243" t="s">
        <v>211</v>
      </c>
      <c r="BE13" s="244">
        <v>17990.8</v>
      </c>
      <c r="BF13" s="243" t="s">
        <v>211</v>
      </c>
      <c r="BG13" s="244">
        <v>44202.400000000001</v>
      </c>
      <c r="BH13" s="243" t="s">
        <v>211</v>
      </c>
      <c r="BI13" s="244">
        <v>19990.900000000001</v>
      </c>
      <c r="BJ13" s="243" t="s">
        <v>211</v>
      </c>
      <c r="BK13" s="244">
        <v>-2323</v>
      </c>
      <c r="BL13" s="243" t="s">
        <v>211</v>
      </c>
      <c r="BM13" s="244">
        <v>28798.799999999999</v>
      </c>
      <c r="BN13" s="243" t="s">
        <v>211</v>
      </c>
      <c r="BO13" s="244">
        <v>29783.7</v>
      </c>
      <c r="BP13" s="243" t="s">
        <v>211</v>
      </c>
      <c r="BQ13" s="244">
        <v>-34363.800000000003</v>
      </c>
      <c r="BR13" s="243" t="s">
        <v>211</v>
      </c>
      <c r="BS13" s="244">
        <v>3241.9</v>
      </c>
      <c r="BT13" s="243" t="s">
        <v>211</v>
      </c>
      <c r="BU13" s="56"/>
    </row>
    <row r="14" spans="1:93" s="48" customFormat="1" ht="15.75" customHeight="1" x14ac:dyDescent="0.25">
      <c r="A14" s="51"/>
      <c r="B14" s="70" t="s">
        <v>508</v>
      </c>
      <c r="C14" s="245">
        <v>250447.6</v>
      </c>
      <c r="D14" s="243" t="s">
        <v>211</v>
      </c>
      <c r="E14" s="244">
        <v>219002.1</v>
      </c>
      <c r="F14" s="243" t="s">
        <v>211</v>
      </c>
      <c r="G14" s="244">
        <v>186925.7</v>
      </c>
      <c r="H14" s="243" t="s">
        <v>211</v>
      </c>
      <c r="I14" s="244">
        <v>20428.7</v>
      </c>
      <c r="J14" s="243" t="s">
        <v>211</v>
      </c>
      <c r="K14" s="244">
        <v>11016.8</v>
      </c>
      <c r="L14" s="243" t="s">
        <v>211</v>
      </c>
      <c r="M14" s="244">
        <v>32313</v>
      </c>
      <c r="N14" s="243" t="s">
        <v>211</v>
      </c>
      <c r="O14" s="244">
        <v>4590.8</v>
      </c>
      <c r="P14" s="243" t="s">
        <v>211</v>
      </c>
      <c r="Q14" s="244">
        <v>4756.1000000000004</v>
      </c>
      <c r="R14" s="243" t="s">
        <v>211</v>
      </c>
      <c r="S14" s="244">
        <v>5970.2</v>
      </c>
      <c r="T14" s="243" t="s">
        <v>211</v>
      </c>
      <c r="U14" s="244">
        <v>709.4</v>
      </c>
      <c r="V14" s="243" t="s">
        <v>157</v>
      </c>
      <c r="W14" s="244">
        <v>23240.7</v>
      </c>
      <c r="X14" s="243" t="s">
        <v>211</v>
      </c>
      <c r="Y14" s="65"/>
      <c r="Z14" s="70" t="s">
        <v>508</v>
      </c>
      <c r="AA14" s="244">
        <v>41293.800000000003</v>
      </c>
      <c r="AB14" s="243" t="s">
        <v>211</v>
      </c>
      <c r="AC14" s="244">
        <v>94278.6</v>
      </c>
      <c r="AD14" s="243" t="s">
        <v>211</v>
      </c>
      <c r="AE14" s="244">
        <v>42657.1</v>
      </c>
      <c r="AF14" s="243" t="s">
        <v>211</v>
      </c>
      <c r="AG14" s="244">
        <v>254167.9</v>
      </c>
      <c r="AH14" s="243" t="s">
        <v>211</v>
      </c>
      <c r="AI14" s="244">
        <v>163321.4</v>
      </c>
      <c r="AJ14" s="243" t="s">
        <v>211</v>
      </c>
      <c r="AK14" s="244">
        <v>133247</v>
      </c>
      <c r="AL14" s="243" t="s">
        <v>211</v>
      </c>
      <c r="AM14" s="244">
        <v>86470.399999999994</v>
      </c>
      <c r="AN14" s="243" t="s">
        <v>211</v>
      </c>
      <c r="AO14" s="244">
        <v>4376.1000000000004</v>
      </c>
      <c r="AP14" s="243" t="s">
        <v>211</v>
      </c>
      <c r="AQ14" s="244">
        <v>21759.5</v>
      </c>
      <c r="AR14" s="243" t="s">
        <v>211</v>
      </c>
      <c r="AS14" s="244">
        <v>2265.5</v>
      </c>
      <c r="AT14" s="243" t="s">
        <v>211</v>
      </c>
      <c r="AU14" s="244">
        <v>6739.4</v>
      </c>
      <c r="AV14" s="243" t="s">
        <v>211</v>
      </c>
      <c r="AW14" s="65"/>
      <c r="AX14" s="70" t="s">
        <v>508</v>
      </c>
      <c r="AY14" s="244">
        <v>17519.599999999999</v>
      </c>
      <c r="AZ14" s="243" t="s">
        <v>211</v>
      </c>
      <c r="BA14" s="244">
        <v>1152.2</v>
      </c>
      <c r="BB14" s="243" t="s">
        <v>211</v>
      </c>
      <c r="BC14" s="244">
        <v>36384.5</v>
      </c>
      <c r="BD14" s="243" t="s">
        <v>211</v>
      </c>
      <c r="BE14" s="244">
        <v>35906.400000000001</v>
      </c>
      <c r="BF14" s="243" t="s">
        <v>211</v>
      </c>
      <c r="BG14" s="244">
        <v>87396.800000000003</v>
      </c>
      <c r="BH14" s="243" t="s">
        <v>211</v>
      </c>
      <c r="BI14" s="244">
        <v>38726.6</v>
      </c>
      <c r="BJ14" s="243" t="s">
        <v>211</v>
      </c>
      <c r="BK14" s="244">
        <v>-3720.3</v>
      </c>
      <c r="BL14" s="243" t="s">
        <v>211</v>
      </c>
      <c r="BM14" s="244">
        <v>55680.6</v>
      </c>
      <c r="BN14" s="243" t="s">
        <v>211</v>
      </c>
      <c r="BO14" s="244">
        <v>53678.6</v>
      </c>
      <c r="BP14" s="243" t="s">
        <v>211</v>
      </c>
      <c r="BQ14" s="244">
        <v>-66041.7</v>
      </c>
      <c r="BR14" s="243" t="s">
        <v>211</v>
      </c>
      <c r="BS14" s="244">
        <v>6640.7</v>
      </c>
      <c r="BT14" s="243" t="s">
        <v>211</v>
      </c>
      <c r="BU14" s="56"/>
    </row>
    <row r="15" spans="1:93" s="48" customFormat="1" ht="15.75" customHeight="1" x14ac:dyDescent="0.25">
      <c r="A15" s="51"/>
      <c r="B15" s="70" t="s">
        <v>507</v>
      </c>
      <c r="C15" s="245">
        <v>383194</v>
      </c>
      <c r="D15" s="243" t="s">
        <v>211</v>
      </c>
      <c r="E15" s="244">
        <v>335352.8</v>
      </c>
      <c r="F15" s="243" t="s">
        <v>211</v>
      </c>
      <c r="G15" s="244">
        <v>286572.59999999998</v>
      </c>
      <c r="H15" s="243" t="s">
        <v>211</v>
      </c>
      <c r="I15" s="244">
        <v>30767.3</v>
      </c>
      <c r="J15" s="243" t="s">
        <v>211</v>
      </c>
      <c r="K15" s="244">
        <v>17073.900000000001</v>
      </c>
      <c r="L15" s="243" t="s">
        <v>211</v>
      </c>
      <c r="M15" s="244">
        <v>49500.9</v>
      </c>
      <c r="N15" s="243" t="s">
        <v>211</v>
      </c>
      <c r="O15" s="244">
        <v>6940.1</v>
      </c>
      <c r="P15" s="243" t="s">
        <v>211</v>
      </c>
      <c r="Q15" s="244">
        <v>7430.2</v>
      </c>
      <c r="R15" s="243" t="s">
        <v>211</v>
      </c>
      <c r="S15" s="244">
        <v>8727.7000000000007</v>
      </c>
      <c r="T15" s="243" t="s">
        <v>211</v>
      </c>
      <c r="U15" s="244">
        <v>1103.0999999999999</v>
      </c>
      <c r="V15" s="243" t="s">
        <v>211</v>
      </c>
      <c r="W15" s="244">
        <v>35848.400000000001</v>
      </c>
      <c r="X15" s="243" t="s">
        <v>211</v>
      </c>
      <c r="Y15" s="65"/>
      <c r="Z15" s="70" t="s">
        <v>507</v>
      </c>
      <c r="AA15" s="244">
        <v>62942.3</v>
      </c>
      <c r="AB15" s="243" t="s">
        <v>211</v>
      </c>
      <c r="AC15" s="244">
        <v>144635.79999999999</v>
      </c>
      <c r="AD15" s="243" t="s">
        <v>211</v>
      </c>
      <c r="AE15" s="244">
        <v>65089.1</v>
      </c>
      <c r="AF15" s="243" t="s">
        <v>211</v>
      </c>
      <c r="AG15" s="244">
        <v>391093.6</v>
      </c>
      <c r="AH15" s="243" t="s">
        <v>211</v>
      </c>
      <c r="AI15" s="244">
        <v>252427.4</v>
      </c>
      <c r="AJ15" s="243" t="s">
        <v>211</v>
      </c>
      <c r="AK15" s="244">
        <v>207053.1</v>
      </c>
      <c r="AL15" s="243" t="s">
        <v>211</v>
      </c>
      <c r="AM15" s="244">
        <v>131745.9</v>
      </c>
      <c r="AN15" s="243" t="s">
        <v>211</v>
      </c>
      <c r="AO15" s="244">
        <v>6920.3</v>
      </c>
      <c r="AP15" s="243" t="s">
        <v>211</v>
      </c>
      <c r="AQ15" s="244">
        <v>33153.4</v>
      </c>
      <c r="AR15" s="243" t="s">
        <v>211</v>
      </c>
      <c r="AS15" s="244">
        <v>3423.4</v>
      </c>
      <c r="AT15" s="243" t="s">
        <v>211</v>
      </c>
      <c r="AU15" s="244">
        <v>10266.200000000001</v>
      </c>
      <c r="AV15" s="243" t="s">
        <v>211</v>
      </c>
      <c r="AW15" s="65"/>
      <c r="AX15" s="70" t="s">
        <v>507</v>
      </c>
      <c r="AY15" s="244">
        <v>24384.9</v>
      </c>
      <c r="AZ15" s="243" t="s">
        <v>211</v>
      </c>
      <c r="BA15" s="244">
        <v>1806</v>
      </c>
      <c r="BB15" s="243" t="s">
        <v>211</v>
      </c>
      <c r="BC15" s="244">
        <v>55486.400000000001</v>
      </c>
      <c r="BD15" s="243" t="s">
        <v>211</v>
      </c>
      <c r="BE15" s="244">
        <v>56582.1</v>
      </c>
      <c r="BF15" s="243" t="s">
        <v>211</v>
      </c>
      <c r="BG15" s="244">
        <v>136067.4</v>
      </c>
      <c r="BH15" s="243" t="s">
        <v>211</v>
      </c>
      <c r="BI15" s="244">
        <v>60594.6</v>
      </c>
      <c r="BJ15" s="243" t="s">
        <v>211</v>
      </c>
      <c r="BK15" s="244">
        <v>-7899.6</v>
      </c>
      <c r="BL15" s="243" t="s">
        <v>211</v>
      </c>
      <c r="BM15" s="244">
        <v>82925.399999999994</v>
      </c>
      <c r="BN15" s="243" t="s">
        <v>211</v>
      </c>
      <c r="BO15" s="244">
        <v>79519.5</v>
      </c>
      <c r="BP15" s="243" t="s">
        <v>211</v>
      </c>
      <c r="BQ15" s="244">
        <v>-100978.6</v>
      </c>
      <c r="BR15" s="243" t="s">
        <v>211</v>
      </c>
      <c r="BS15" s="244">
        <v>10153.6</v>
      </c>
      <c r="BT15" s="243" t="s">
        <v>211</v>
      </c>
      <c r="BU15" s="56"/>
    </row>
    <row r="16" spans="1:93" s="48" customFormat="1" ht="15.75" customHeight="1" x14ac:dyDescent="0.25">
      <c r="A16" s="51"/>
      <c r="B16" s="70" t="s">
        <v>506</v>
      </c>
      <c r="C16" s="245">
        <v>512337</v>
      </c>
      <c r="D16" s="243" t="s">
        <v>211</v>
      </c>
      <c r="E16" s="244">
        <v>447588.3</v>
      </c>
      <c r="F16" s="243" t="s">
        <v>211</v>
      </c>
      <c r="G16" s="244">
        <v>383447.7</v>
      </c>
      <c r="H16" s="243" t="s">
        <v>211</v>
      </c>
      <c r="I16" s="244">
        <v>41248</v>
      </c>
      <c r="J16" s="243" t="s">
        <v>211</v>
      </c>
      <c r="K16" s="244">
        <v>23500.6</v>
      </c>
      <c r="L16" s="243" t="s">
        <v>211</v>
      </c>
      <c r="M16" s="244">
        <v>66187.3</v>
      </c>
      <c r="N16" s="243" t="s">
        <v>211</v>
      </c>
      <c r="O16" s="244">
        <v>9444.2000000000007</v>
      </c>
      <c r="P16" s="243" t="s">
        <v>211</v>
      </c>
      <c r="Q16" s="244">
        <v>9918.5</v>
      </c>
      <c r="R16" s="243" t="s">
        <v>211</v>
      </c>
      <c r="S16" s="244">
        <v>11316.1</v>
      </c>
      <c r="T16" s="243" t="s">
        <v>211</v>
      </c>
      <c r="U16" s="244">
        <v>1457.4</v>
      </c>
      <c r="V16" s="243" t="s">
        <v>211</v>
      </c>
      <c r="W16" s="244">
        <v>48199.1</v>
      </c>
      <c r="X16" s="243" t="s">
        <v>211</v>
      </c>
      <c r="Y16" s="65"/>
      <c r="Z16" s="70" t="s">
        <v>506</v>
      </c>
      <c r="AA16" s="244">
        <v>83936.8</v>
      </c>
      <c r="AB16" s="243" t="s">
        <v>211</v>
      </c>
      <c r="AC16" s="244">
        <v>192901.4</v>
      </c>
      <c r="AD16" s="243" t="s">
        <v>211</v>
      </c>
      <c r="AE16" s="244">
        <v>87529.7</v>
      </c>
      <c r="AF16" s="243" t="s">
        <v>211</v>
      </c>
      <c r="AG16" s="244">
        <v>524116.7</v>
      </c>
      <c r="AH16" s="243" t="s">
        <v>211</v>
      </c>
      <c r="AI16" s="244">
        <v>338855.2</v>
      </c>
      <c r="AJ16" s="243" t="s">
        <v>211</v>
      </c>
      <c r="AK16" s="244">
        <v>278159.09999999998</v>
      </c>
      <c r="AL16" s="243" t="s">
        <v>211</v>
      </c>
      <c r="AM16" s="244">
        <v>176033.9</v>
      </c>
      <c r="AN16" s="243" t="s">
        <v>211</v>
      </c>
      <c r="AO16" s="244">
        <v>9227.6</v>
      </c>
      <c r="AP16" s="243" t="s">
        <v>211</v>
      </c>
      <c r="AQ16" s="244">
        <v>44417.1</v>
      </c>
      <c r="AR16" s="243" t="s">
        <v>211</v>
      </c>
      <c r="AS16" s="244">
        <v>4570.2</v>
      </c>
      <c r="AT16" s="243" t="s">
        <v>211</v>
      </c>
      <c r="AU16" s="244">
        <v>13654.9</v>
      </c>
      <c r="AV16" s="243" t="s">
        <v>211</v>
      </c>
      <c r="AW16" s="65"/>
      <c r="AX16" s="70" t="s">
        <v>506</v>
      </c>
      <c r="AY16" s="244">
        <v>33776.1</v>
      </c>
      <c r="AZ16" s="243" t="s">
        <v>211</v>
      </c>
      <c r="BA16" s="244">
        <v>2392.9</v>
      </c>
      <c r="BB16" s="243" t="s">
        <v>157</v>
      </c>
      <c r="BC16" s="244">
        <v>73698.3</v>
      </c>
      <c r="BD16" s="243" t="s">
        <v>211</v>
      </c>
      <c r="BE16" s="244">
        <v>76396.5</v>
      </c>
      <c r="BF16" s="243" t="s">
        <v>211</v>
      </c>
      <c r="BG16" s="244">
        <v>183565.1</v>
      </c>
      <c r="BH16" s="243" t="s">
        <v>211</v>
      </c>
      <c r="BI16" s="244">
        <v>80032.600000000006</v>
      </c>
      <c r="BJ16" s="243" t="s">
        <v>211</v>
      </c>
      <c r="BK16" s="244">
        <v>-11779.7</v>
      </c>
      <c r="BL16" s="243" t="s">
        <v>211</v>
      </c>
      <c r="BM16" s="244">
        <v>108733.2</v>
      </c>
      <c r="BN16" s="243" t="s">
        <v>211</v>
      </c>
      <c r="BO16" s="244">
        <v>105288.6</v>
      </c>
      <c r="BP16" s="243" t="s">
        <v>211</v>
      </c>
      <c r="BQ16" s="244">
        <v>-134785.9</v>
      </c>
      <c r="BR16" s="243" t="s">
        <v>211</v>
      </c>
      <c r="BS16" s="244">
        <v>14273</v>
      </c>
      <c r="BT16" s="243" t="s">
        <v>211</v>
      </c>
      <c r="BU16" s="56"/>
    </row>
    <row r="17" spans="1:73" s="48" customFormat="1" ht="15.75" customHeight="1" x14ac:dyDescent="0.25">
      <c r="A17" s="51"/>
      <c r="B17" s="70" t="s">
        <v>505</v>
      </c>
      <c r="C17" s="245">
        <v>640523.6</v>
      </c>
      <c r="D17" s="243" t="s">
        <v>211</v>
      </c>
      <c r="E17" s="244">
        <v>559660.80000000005</v>
      </c>
      <c r="F17" s="243" t="s">
        <v>211</v>
      </c>
      <c r="G17" s="244">
        <v>480352.1</v>
      </c>
      <c r="H17" s="243" t="s">
        <v>211</v>
      </c>
      <c r="I17" s="244">
        <v>51570.400000000001</v>
      </c>
      <c r="J17" s="243" t="s">
        <v>211</v>
      </c>
      <c r="K17" s="244">
        <v>29292.400000000001</v>
      </c>
      <c r="L17" s="243" t="s">
        <v>211</v>
      </c>
      <c r="M17" s="244">
        <v>82963.899999999994</v>
      </c>
      <c r="N17" s="243" t="s">
        <v>211</v>
      </c>
      <c r="O17" s="244">
        <v>12163.3</v>
      </c>
      <c r="P17" s="243" t="s">
        <v>211</v>
      </c>
      <c r="Q17" s="244">
        <v>12247.7</v>
      </c>
      <c r="R17" s="243" t="s">
        <v>211</v>
      </c>
      <c r="S17" s="244">
        <v>13668.2</v>
      </c>
      <c r="T17" s="243" t="s">
        <v>211</v>
      </c>
      <c r="U17" s="244">
        <v>1762</v>
      </c>
      <c r="V17" s="243" t="s">
        <v>211</v>
      </c>
      <c r="W17" s="244">
        <v>60786.7</v>
      </c>
      <c r="X17" s="243" t="s">
        <v>211</v>
      </c>
      <c r="Y17" s="65"/>
      <c r="Z17" s="70" t="s">
        <v>505</v>
      </c>
      <c r="AA17" s="244">
        <v>105154.1</v>
      </c>
      <c r="AB17" s="243" t="s">
        <v>211</v>
      </c>
      <c r="AC17" s="244">
        <v>239923.20000000001</v>
      </c>
      <c r="AD17" s="243" t="s">
        <v>211</v>
      </c>
      <c r="AE17" s="244">
        <v>109863.3</v>
      </c>
      <c r="AF17" s="243" t="s">
        <v>211</v>
      </c>
      <c r="AG17" s="244">
        <v>656652.30000000005</v>
      </c>
      <c r="AH17" s="243" t="s">
        <v>211</v>
      </c>
      <c r="AI17" s="244">
        <v>426461.5</v>
      </c>
      <c r="AJ17" s="243" t="s">
        <v>211</v>
      </c>
      <c r="AK17" s="244">
        <v>349066.5</v>
      </c>
      <c r="AL17" s="243" t="s">
        <v>211</v>
      </c>
      <c r="AM17" s="244">
        <v>218549</v>
      </c>
      <c r="AN17" s="243" t="s">
        <v>211</v>
      </c>
      <c r="AO17" s="244">
        <v>11641.8</v>
      </c>
      <c r="AP17" s="243" t="s">
        <v>211</v>
      </c>
      <c r="AQ17" s="244">
        <v>55587.199999999997</v>
      </c>
      <c r="AR17" s="243" t="s">
        <v>211</v>
      </c>
      <c r="AS17" s="244">
        <v>5692.4</v>
      </c>
      <c r="AT17" s="243" t="s">
        <v>211</v>
      </c>
      <c r="AU17" s="244">
        <v>16906</v>
      </c>
      <c r="AV17" s="243" t="s">
        <v>211</v>
      </c>
      <c r="AW17" s="65"/>
      <c r="AX17" s="70" t="s">
        <v>505</v>
      </c>
      <c r="AY17" s="244">
        <v>42609.8</v>
      </c>
      <c r="AZ17" s="243" t="s">
        <v>211</v>
      </c>
      <c r="BA17" s="244">
        <v>3070</v>
      </c>
      <c r="BB17" s="243" t="s">
        <v>211</v>
      </c>
      <c r="BC17" s="244">
        <v>91595.7</v>
      </c>
      <c r="BD17" s="243" t="s">
        <v>211</v>
      </c>
      <c r="BE17" s="244">
        <v>95880.1</v>
      </c>
      <c r="BF17" s="243" t="s">
        <v>211</v>
      </c>
      <c r="BG17" s="244">
        <v>230631.7</v>
      </c>
      <c r="BH17" s="243" t="s">
        <v>211</v>
      </c>
      <c r="BI17" s="244">
        <v>100525.9</v>
      </c>
      <c r="BJ17" s="243" t="s">
        <v>211</v>
      </c>
      <c r="BK17" s="244">
        <v>-16128.7</v>
      </c>
      <c r="BL17" s="243" t="s">
        <v>211</v>
      </c>
      <c r="BM17" s="244">
        <v>133199.29999999999</v>
      </c>
      <c r="BN17" s="243" t="s">
        <v>211</v>
      </c>
      <c r="BO17" s="244">
        <v>131285.5</v>
      </c>
      <c r="BP17" s="243" t="s">
        <v>211</v>
      </c>
      <c r="BQ17" s="244">
        <v>-166978.6</v>
      </c>
      <c r="BR17" s="243" t="s">
        <v>211</v>
      </c>
      <c r="BS17" s="244">
        <v>17650.599999999999</v>
      </c>
      <c r="BT17" s="243" t="s">
        <v>211</v>
      </c>
      <c r="BU17" s="56"/>
    </row>
    <row r="18" spans="1:73" s="48" customFormat="1" ht="15.75" customHeight="1" x14ac:dyDescent="0.25">
      <c r="A18" s="51"/>
      <c r="B18" s="70" t="s">
        <v>504</v>
      </c>
      <c r="C18" s="245">
        <v>768969.7</v>
      </c>
      <c r="D18" s="243" t="s">
        <v>211</v>
      </c>
      <c r="E18" s="244">
        <v>672040.4</v>
      </c>
      <c r="F18" s="243" t="s">
        <v>211</v>
      </c>
      <c r="G18" s="244">
        <v>576791</v>
      </c>
      <c r="H18" s="243" t="s">
        <v>211</v>
      </c>
      <c r="I18" s="244">
        <v>62013.9</v>
      </c>
      <c r="J18" s="243" t="s">
        <v>211</v>
      </c>
      <c r="K18" s="244">
        <v>34915.4</v>
      </c>
      <c r="L18" s="243" t="s">
        <v>211</v>
      </c>
      <c r="M18" s="244">
        <v>99525.1</v>
      </c>
      <c r="N18" s="243" t="s">
        <v>211</v>
      </c>
      <c r="O18" s="244">
        <v>14886.9</v>
      </c>
      <c r="P18" s="243" t="s">
        <v>211</v>
      </c>
      <c r="Q18" s="244">
        <v>14423.6</v>
      </c>
      <c r="R18" s="243" t="s">
        <v>211</v>
      </c>
      <c r="S18" s="244">
        <v>16117.1</v>
      </c>
      <c r="T18" s="243" t="s">
        <v>211</v>
      </c>
      <c r="U18" s="244">
        <v>2071.9</v>
      </c>
      <c r="V18" s="243" t="s">
        <v>211</v>
      </c>
      <c r="W18" s="244">
        <v>73087.199999999997</v>
      </c>
      <c r="X18" s="243" t="s">
        <v>211</v>
      </c>
      <c r="Y18" s="65"/>
      <c r="Z18" s="70" t="s">
        <v>504</v>
      </c>
      <c r="AA18" s="244">
        <v>125977.3</v>
      </c>
      <c r="AB18" s="243" t="s">
        <v>211</v>
      </c>
      <c r="AC18" s="244">
        <v>288107.2</v>
      </c>
      <c r="AD18" s="243" t="s">
        <v>211</v>
      </c>
      <c r="AE18" s="244">
        <v>132150.70000000001</v>
      </c>
      <c r="AF18" s="243" t="s">
        <v>211</v>
      </c>
      <c r="AG18" s="244">
        <v>784440.2</v>
      </c>
      <c r="AH18" s="243" t="s">
        <v>211</v>
      </c>
      <c r="AI18" s="244">
        <v>509680.2</v>
      </c>
      <c r="AJ18" s="243" t="s">
        <v>211</v>
      </c>
      <c r="AK18" s="244">
        <v>417841.3</v>
      </c>
      <c r="AL18" s="243" t="s">
        <v>211</v>
      </c>
      <c r="AM18" s="244">
        <v>260600.9</v>
      </c>
      <c r="AN18" s="243" t="s">
        <v>211</v>
      </c>
      <c r="AO18" s="244">
        <v>14159.1</v>
      </c>
      <c r="AP18" s="243" t="s">
        <v>211</v>
      </c>
      <c r="AQ18" s="244">
        <v>65851.899999999994</v>
      </c>
      <c r="AR18" s="243" t="s">
        <v>211</v>
      </c>
      <c r="AS18" s="244">
        <v>6804.7</v>
      </c>
      <c r="AT18" s="243" t="s">
        <v>211</v>
      </c>
      <c r="AU18" s="244">
        <v>20354.7</v>
      </c>
      <c r="AV18" s="243" t="s">
        <v>211</v>
      </c>
      <c r="AW18" s="65"/>
      <c r="AX18" s="70" t="s">
        <v>504</v>
      </c>
      <c r="AY18" s="244">
        <v>49832.7</v>
      </c>
      <c r="AZ18" s="243" t="s">
        <v>211</v>
      </c>
      <c r="BA18" s="244">
        <v>3677.6</v>
      </c>
      <c r="BB18" s="243" t="s">
        <v>211</v>
      </c>
      <c r="BC18" s="244">
        <v>109633.2</v>
      </c>
      <c r="BD18" s="243" t="s">
        <v>211</v>
      </c>
      <c r="BE18" s="244">
        <v>114520.9</v>
      </c>
      <c r="BF18" s="243" t="s">
        <v>211</v>
      </c>
      <c r="BG18" s="244">
        <v>277279.2</v>
      </c>
      <c r="BH18" s="243" t="s">
        <v>211</v>
      </c>
      <c r="BI18" s="244">
        <v>119738.8</v>
      </c>
      <c r="BJ18" s="243" t="s">
        <v>211</v>
      </c>
      <c r="BK18" s="244">
        <v>-15470.5</v>
      </c>
      <c r="BL18" s="243" t="s">
        <v>211</v>
      </c>
      <c r="BM18" s="244">
        <v>162360.20000000001</v>
      </c>
      <c r="BN18" s="243" t="s">
        <v>211</v>
      </c>
      <c r="BO18" s="244">
        <v>158949.79999999999</v>
      </c>
      <c r="BP18" s="243" t="s">
        <v>211</v>
      </c>
      <c r="BQ18" s="244">
        <v>-198587</v>
      </c>
      <c r="BR18" s="243" t="s">
        <v>211</v>
      </c>
      <c r="BS18" s="244">
        <v>20756.3</v>
      </c>
      <c r="BT18" s="243" t="s">
        <v>211</v>
      </c>
      <c r="BU18" s="56"/>
    </row>
    <row r="19" spans="1:73" s="48" customFormat="1" ht="15.75" customHeight="1" x14ac:dyDescent="0.25">
      <c r="A19" s="65"/>
      <c r="B19" s="70" t="s">
        <v>503</v>
      </c>
      <c r="C19" s="245">
        <v>898049.1</v>
      </c>
      <c r="D19" s="243" t="s">
        <v>211</v>
      </c>
      <c r="E19" s="244">
        <v>783715.8</v>
      </c>
      <c r="F19" s="243" t="s">
        <v>211</v>
      </c>
      <c r="G19" s="244">
        <v>672234</v>
      </c>
      <c r="H19" s="243" t="s">
        <v>211</v>
      </c>
      <c r="I19" s="244">
        <v>73140.5</v>
      </c>
      <c r="J19" s="243" t="s">
        <v>211</v>
      </c>
      <c r="K19" s="244">
        <v>41192.9</v>
      </c>
      <c r="L19" s="243" t="s">
        <v>211</v>
      </c>
      <c r="M19" s="244">
        <v>116736.6</v>
      </c>
      <c r="N19" s="243" t="s">
        <v>211</v>
      </c>
      <c r="O19" s="244">
        <v>17791.3</v>
      </c>
      <c r="P19" s="243" t="s">
        <v>211</v>
      </c>
      <c r="Q19" s="244">
        <v>16676.900000000001</v>
      </c>
      <c r="R19" s="243" t="s">
        <v>211</v>
      </c>
      <c r="S19" s="244">
        <v>18622.5</v>
      </c>
      <c r="T19" s="243" t="s">
        <v>211</v>
      </c>
      <c r="U19" s="244">
        <v>2444.6999999999998</v>
      </c>
      <c r="V19" s="243" t="s">
        <v>211</v>
      </c>
      <c r="W19" s="244">
        <v>85745</v>
      </c>
      <c r="X19" s="243" t="s">
        <v>211</v>
      </c>
      <c r="Y19" s="65"/>
      <c r="Z19" s="70" t="s">
        <v>503</v>
      </c>
      <c r="AA19" s="244">
        <v>146777.70000000001</v>
      </c>
      <c r="AB19" s="243" t="s">
        <v>211</v>
      </c>
      <c r="AC19" s="244">
        <v>335632.6</v>
      </c>
      <c r="AD19" s="243" t="s">
        <v>211</v>
      </c>
      <c r="AE19" s="244">
        <v>154529.70000000001</v>
      </c>
      <c r="AF19" s="243" t="s">
        <v>211</v>
      </c>
      <c r="AG19" s="244">
        <v>915438.2</v>
      </c>
      <c r="AH19" s="243" t="s">
        <v>211</v>
      </c>
      <c r="AI19" s="244">
        <v>595163.5</v>
      </c>
      <c r="AJ19" s="243" t="s">
        <v>211</v>
      </c>
      <c r="AK19" s="244">
        <v>488251.6</v>
      </c>
      <c r="AL19" s="243" t="s">
        <v>211</v>
      </c>
      <c r="AM19" s="244">
        <v>304045.8</v>
      </c>
      <c r="AN19" s="243" t="s">
        <v>211</v>
      </c>
      <c r="AO19" s="244">
        <v>16228.9</v>
      </c>
      <c r="AP19" s="243" t="s">
        <v>211</v>
      </c>
      <c r="AQ19" s="244">
        <v>76774</v>
      </c>
      <c r="AR19" s="243" t="s">
        <v>211</v>
      </c>
      <c r="AS19" s="244">
        <v>8110.2</v>
      </c>
      <c r="AT19" s="243" t="s">
        <v>211</v>
      </c>
      <c r="AU19" s="244">
        <v>23696.5</v>
      </c>
      <c r="AV19" s="243" t="s">
        <v>211</v>
      </c>
      <c r="AW19" s="65"/>
      <c r="AX19" s="70" t="s">
        <v>503</v>
      </c>
      <c r="AY19" s="244">
        <v>57758.9</v>
      </c>
      <c r="AZ19" s="243" t="s">
        <v>211</v>
      </c>
      <c r="BA19" s="244">
        <v>4319.3</v>
      </c>
      <c r="BB19" s="243" t="s">
        <v>211</v>
      </c>
      <c r="BC19" s="244">
        <v>127821.8</v>
      </c>
      <c r="BD19" s="243" t="s">
        <v>211</v>
      </c>
      <c r="BE19" s="244">
        <v>134591.4</v>
      </c>
      <c r="BF19" s="243" t="s">
        <v>211</v>
      </c>
      <c r="BG19" s="244">
        <v>323261.90000000002</v>
      </c>
      <c r="BH19" s="243" t="s">
        <v>211</v>
      </c>
      <c r="BI19" s="244">
        <v>139657.20000000001</v>
      </c>
      <c r="BJ19" s="243" t="s">
        <v>211</v>
      </c>
      <c r="BK19" s="244">
        <v>-17389.099999999999</v>
      </c>
      <c r="BL19" s="243" t="s">
        <v>211</v>
      </c>
      <c r="BM19" s="244">
        <v>188552.2</v>
      </c>
      <c r="BN19" s="243" t="s">
        <v>211</v>
      </c>
      <c r="BO19" s="244">
        <v>183982.4</v>
      </c>
      <c r="BP19" s="243" t="s">
        <v>211</v>
      </c>
      <c r="BQ19" s="244">
        <v>-230905.3</v>
      </c>
      <c r="BR19" s="243" t="s">
        <v>211</v>
      </c>
      <c r="BS19" s="244">
        <v>24964</v>
      </c>
      <c r="BT19" s="243" t="s">
        <v>211</v>
      </c>
      <c r="BU19" s="56"/>
    </row>
    <row r="20" spans="1:73" s="48" customFormat="1" ht="15.75" customHeight="1" x14ac:dyDescent="0.25">
      <c r="A20" s="65"/>
      <c r="B20" s="70" t="s">
        <v>502</v>
      </c>
      <c r="C20" s="245">
        <v>1011354</v>
      </c>
      <c r="D20" s="243" t="s">
        <v>211</v>
      </c>
      <c r="E20" s="244">
        <v>882774.9</v>
      </c>
      <c r="F20" s="243" t="s">
        <v>211</v>
      </c>
      <c r="G20" s="244">
        <v>757110.6</v>
      </c>
      <c r="H20" s="243" t="s">
        <v>211</v>
      </c>
      <c r="I20" s="244">
        <v>81879</v>
      </c>
      <c r="J20" s="243" t="s">
        <v>211</v>
      </c>
      <c r="K20" s="244">
        <v>46700.1</v>
      </c>
      <c r="L20" s="243" t="s">
        <v>211</v>
      </c>
      <c r="M20" s="244">
        <v>133016.1</v>
      </c>
      <c r="N20" s="243" t="s">
        <v>211</v>
      </c>
      <c r="O20" s="244">
        <v>20336.599999999999</v>
      </c>
      <c r="P20" s="243" t="s">
        <v>211</v>
      </c>
      <c r="Q20" s="244">
        <v>18568.8</v>
      </c>
      <c r="R20" s="243" t="s">
        <v>211</v>
      </c>
      <c r="S20" s="244">
        <v>21281.1</v>
      </c>
      <c r="T20" s="243" t="s">
        <v>211</v>
      </c>
      <c r="U20" s="244">
        <v>2763.8</v>
      </c>
      <c r="V20" s="243" t="s">
        <v>211</v>
      </c>
      <c r="W20" s="244">
        <v>96624.4</v>
      </c>
      <c r="X20" s="243" t="s">
        <v>211</v>
      </c>
      <c r="Y20" s="65"/>
      <c r="Z20" s="70" t="s">
        <v>502</v>
      </c>
      <c r="AA20" s="244">
        <v>165640.9</v>
      </c>
      <c r="AB20" s="243" t="s">
        <v>211</v>
      </c>
      <c r="AC20" s="244">
        <v>374531.3</v>
      </c>
      <c r="AD20" s="243" t="s">
        <v>211</v>
      </c>
      <c r="AE20" s="244">
        <v>174974.7</v>
      </c>
      <c r="AF20" s="243" t="s">
        <v>211</v>
      </c>
      <c r="AG20" s="244">
        <v>1035367.3</v>
      </c>
      <c r="AH20" s="243" t="s">
        <v>211</v>
      </c>
      <c r="AI20" s="244">
        <v>669804.1</v>
      </c>
      <c r="AJ20" s="243" t="s">
        <v>211</v>
      </c>
      <c r="AK20" s="244">
        <v>548653.1</v>
      </c>
      <c r="AL20" s="243" t="s">
        <v>211</v>
      </c>
      <c r="AM20" s="244">
        <v>347486.8</v>
      </c>
      <c r="AN20" s="243" t="s">
        <v>211</v>
      </c>
      <c r="AO20" s="244">
        <v>18076.400000000001</v>
      </c>
      <c r="AP20" s="243" t="s">
        <v>211</v>
      </c>
      <c r="AQ20" s="244">
        <v>86809.8</v>
      </c>
      <c r="AR20" s="243" t="s">
        <v>211</v>
      </c>
      <c r="AS20" s="244">
        <v>9123</v>
      </c>
      <c r="AT20" s="243" t="s">
        <v>211</v>
      </c>
      <c r="AU20" s="244">
        <v>26921.8</v>
      </c>
      <c r="AV20" s="243" t="s">
        <v>211</v>
      </c>
      <c r="AW20" s="65"/>
      <c r="AX20" s="70" t="s">
        <v>502</v>
      </c>
      <c r="AY20" s="244">
        <v>66189.100000000006</v>
      </c>
      <c r="AZ20" s="243" t="s">
        <v>211</v>
      </c>
      <c r="BA20" s="244">
        <v>4889</v>
      </c>
      <c r="BB20" s="243" t="s">
        <v>211</v>
      </c>
      <c r="BC20" s="244">
        <v>144066.1</v>
      </c>
      <c r="BD20" s="243" t="s">
        <v>211</v>
      </c>
      <c r="BE20" s="244">
        <v>152039.70000000001</v>
      </c>
      <c r="BF20" s="243" t="s">
        <v>211</v>
      </c>
      <c r="BG20" s="244">
        <v>363358.6</v>
      </c>
      <c r="BH20" s="243" t="s">
        <v>211</v>
      </c>
      <c r="BI20" s="244">
        <v>160036.1</v>
      </c>
      <c r="BJ20" s="243" t="s">
        <v>211</v>
      </c>
      <c r="BK20" s="244">
        <v>-24013.3</v>
      </c>
      <c r="BL20" s="243" t="s">
        <v>211</v>
      </c>
      <c r="BM20" s="244">
        <v>212970.9</v>
      </c>
      <c r="BN20" s="243" t="s">
        <v>211</v>
      </c>
      <c r="BO20" s="244">
        <v>208457.60000000001</v>
      </c>
      <c r="BP20" s="243" t="s">
        <v>211</v>
      </c>
      <c r="BQ20" s="244">
        <v>-265607.8</v>
      </c>
      <c r="BR20" s="243" t="s">
        <v>211</v>
      </c>
      <c r="BS20" s="244">
        <v>28623.7</v>
      </c>
      <c r="BT20" s="243" t="s">
        <v>211</v>
      </c>
      <c r="BU20" s="56"/>
    </row>
    <row r="21" spans="1:73" s="48" customFormat="1" ht="15.75" customHeight="1" x14ac:dyDescent="0.25">
      <c r="A21" s="65"/>
      <c r="B21" s="70" t="s">
        <v>501</v>
      </c>
      <c r="C21" s="245">
        <v>1147569.6000000001</v>
      </c>
      <c r="D21" s="243" t="s">
        <v>211</v>
      </c>
      <c r="E21" s="244">
        <v>1001748.2</v>
      </c>
      <c r="F21" s="243" t="s">
        <v>211</v>
      </c>
      <c r="G21" s="244">
        <v>859488.4</v>
      </c>
      <c r="H21" s="243" t="s">
        <v>211</v>
      </c>
      <c r="I21" s="244">
        <v>92997</v>
      </c>
      <c r="J21" s="243" t="s">
        <v>211</v>
      </c>
      <c r="K21" s="244">
        <v>52824.3</v>
      </c>
      <c r="L21" s="243" t="s">
        <v>211</v>
      </c>
      <c r="M21" s="244">
        <v>151429.5</v>
      </c>
      <c r="N21" s="243" t="s">
        <v>211</v>
      </c>
      <c r="O21" s="244">
        <v>23195.1</v>
      </c>
      <c r="P21" s="243" t="s">
        <v>211</v>
      </c>
      <c r="Q21" s="244">
        <v>20857.5</v>
      </c>
      <c r="R21" s="243" t="s">
        <v>211</v>
      </c>
      <c r="S21" s="244">
        <v>23576.2</v>
      </c>
      <c r="T21" s="243" t="s">
        <v>211</v>
      </c>
      <c r="U21" s="244">
        <v>3073.1</v>
      </c>
      <c r="V21" s="243" t="s">
        <v>211</v>
      </c>
      <c r="W21" s="244">
        <v>108751</v>
      </c>
      <c r="X21" s="243" t="s">
        <v>211</v>
      </c>
      <c r="Y21" s="65"/>
      <c r="Z21" s="70" t="s">
        <v>501</v>
      </c>
      <c r="AA21" s="244">
        <v>187607.6</v>
      </c>
      <c r="AB21" s="243" t="s">
        <v>211</v>
      </c>
      <c r="AC21" s="244">
        <v>424759.6</v>
      </c>
      <c r="AD21" s="243" t="s">
        <v>211</v>
      </c>
      <c r="AE21" s="244">
        <v>200247.1</v>
      </c>
      <c r="AF21" s="243" t="s">
        <v>211</v>
      </c>
      <c r="AG21" s="244">
        <v>1172276</v>
      </c>
      <c r="AH21" s="243" t="s">
        <v>211</v>
      </c>
      <c r="AI21" s="244">
        <v>757321.2</v>
      </c>
      <c r="AJ21" s="243" t="s">
        <v>211</v>
      </c>
      <c r="AK21" s="244">
        <v>618976.4</v>
      </c>
      <c r="AL21" s="243" t="s">
        <v>211</v>
      </c>
      <c r="AM21" s="244">
        <v>394927.4</v>
      </c>
      <c r="AN21" s="243" t="s">
        <v>211</v>
      </c>
      <c r="AO21" s="244">
        <v>20027.5</v>
      </c>
      <c r="AP21" s="243" t="s">
        <v>211</v>
      </c>
      <c r="AQ21" s="244">
        <v>97553.8</v>
      </c>
      <c r="AR21" s="243" t="s">
        <v>211</v>
      </c>
      <c r="AS21" s="244">
        <v>10261.4</v>
      </c>
      <c r="AT21" s="243" t="s">
        <v>211</v>
      </c>
      <c r="AU21" s="244">
        <v>29860.2</v>
      </c>
      <c r="AV21" s="243" t="s">
        <v>211</v>
      </c>
      <c r="AW21" s="65"/>
      <c r="AX21" s="70" t="s">
        <v>501</v>
      </c>
      <c r="AY21" s="244">
        <v>75496.3</v>
      </c>
      <c r="AZ21" s="243" t="s">
        <v>211</v>
      </c>
      <c r="BA21" s="244">
        <v>5527.7</v>
      </c>
      <c r="BB21" s="243" t="s">
        <v>211</v>
      </c>
      <c r="BC21" s="244">
        <v>161991.29999999999</v>
      </c>
      <c r="BD21" s="243" t="s">
        <v>211</v>
      </c>
      <c r="BE21" s="244">
        <v>171180.2</v>
      </c>
      <c r="BF21" s="243" t="s">
        <v>211</v>
      </c>
      <c r="BG21" s="244">
        <v>411570.3</v>
      </c>
      <c r="BH21" s="243" t="s">
        <v>211</v>
      </c>
      <c r="BI21" s="244">
        <v>184271.4</v>
      </c>
      <c r="BJ21" s="243" t="s">
        <v>211</v>
      </c>
      <c r="BK21" s="244">
        <v>-24706.400000000001</v>
      </c>
      <c r="BL21" s="243" t="s">
        <v>211</v>
      </c>
      <c r="BM21" s="244">
        <v>244427.1</v>
      </c>
      <c r="BN21" s="243" t="s">
        <v>211</v>
      </c>
      <c r="BO21" s="244">
        <v>240512</v>
      </c>
      <c r="BP21" s="243" t="s">
        <v>211</v>
      </c>
      <c r="BQ21" s="244">
        <v>-301930.3</v>
      </c>
      <c r="BR21" s="243" t="s">
        <v>211</v>
      </c>
      <c r="BS21" s="244">
        <v>32796.9</v>
      </c>
      <c r="BT21" s="243" t="s">
        <v>211</v>
      </c>
      <c r="BU21" s="56"/>
    </row>
    <row r="22" spans="1:73" s="48" customFormat="1" ht="15.75" customHeight="1" x14ac:dyDescent="0.25">
      <c r="A22" s="65"/>
      <c r="B22" s="70" t="s">
        <v>500</v>
      </c>
      <c r="C22" s="245">
        <v>1290698.7</v>
      </c>
      <c r="D22" s="243" t="s">
        <v>157</v>
      </c>
      <c r="E22" s="244">
        <v>1125600.8</v>
      </c>
      <c r="F22" s="243" t="s">
        <v>157</v>
      </c>
      <c r="G22" s="244">
        <v>965996.3</v>
      </c>
      <c r="H22" s="243" t="s">
        <v>157</v>
      </c>
      <c r="I22" s="244">
        <v>104890.1</v>
      </c>
      <c r="J22" s="243" t="s">
        <v>157</v>
      </c>
      <c r="K22" s="244">
        <v>60207.8</v>
      </c>
      <c r="L22" s="243" t="s">
        <v>157</v>
      </c>
      <c r="M22" s="244">
        <v>170142.5</v>
      </c>
      <c r="N22" s="243" t="s">
        <v>157</v>
      </c>
      <c r="O22" s="244">
        <v>26035.5</v>
      </c>
      <c r="P22" s="243" t="s">
        <v>157</v>
      </c>
      <c r="Q22" s="244">
        <v>23418.9</v>
      </c>
      <c r="R22" s="243" t="s">
        <v>157</v>
      </c>
      <c r="S22" s="244">
        <v>26440.400000000001</v>
      </c>
      <c r="T22" s="243" t="s">
        <v>157</v>
      </c>
      <c r="U22" s="244">
        <v>3414.9</v>
      </c>
      <c r="V22" s="243" t="s">
        <v>157</v>
      </c>
      <c r="W22" s="244">
        <v>121710.8</v>
      </c>
      <c r="X22" s="243" t="s">
        <v>157</v>
      </c>
      <c r="Y22" s="65"/>
      <c r="Z22" s="70" t="s">
        <v>500</v>
      </c>
      <c r="AA22" s="244">
        <v>209845.4</v>
      </c>
      <c r="AB22" s="243" t="s">
        <v>157</v>
      </c>
      <c r="AC22" s="244">
        <v>478298.3</v>
      </c>
      <c r="AD22" s="243" t="s">
        <v>157</v>
      </c>
      <c r="AE22" s="244">
        <v>226735.8</v>
      </c>
      <c r="AF22" s="243" t="s">
        <v>157</v>
      </c>
      <c r="AG22" s="244">
        <v>1312151.5</v>
      </c>
      <c r="AH22" s="243" t="s">
        <v>157</v>
      </c>
      <c r="AI22" s="244">
        <v>846904.7</v>
      </c>
      <c r="AJ22" s="243" t="s">
        <v>157</v>
      </c>
      <c r="AK22" s="244">
        <v>692416.2</v>
      </c>
      <c r="AL22" s="243" t="s">
        <v>157</v>
      </c>
      <c r="AM22" s="244">
        <v>442999.6</v>
      </c>
      <c r="AN22" s="243" t="s">
        <v>157</v>
      </c>
      <c r="AO22" s="244">
        <v>22247.200000000001</v>
      </c>
      <c r="AP22" s="243" t="s">
        <v>157</v>
      </c>
      <c r="AQ22" s="244">
        <v>108993</v>
      </c>
      <c r="AR22" s="243" t="s">
        <v>157</v>
      </c>
      <c r="AS22" s="244">
        <v>11525.7</v>
      </c>
      <c r="AT22" s="243" t="s">
        <v>157</v>
      </c>
      <c r="AU22" s="244">
        <v>33353.4</v>
      </c>
      <c r="AV22" s="243" t="s">
        <v>157</v>
      </c>
      <c r="AW22" s="65"/>
      <c r="AX22" s="70" t="s">
        <v>500</v>
      </c>
      <c r="AY22" s="244">
        <v>83510</v>
      </c>
      <c r="AZ22" s="243" t="s">
        <v>157</v>
      </c>
      <c r="BA22" s="244">
        <v>6274.9</v>
      </c>
      <c r="BB22" s="243" t="s">
        <v>157</v>
      </c>
      <c r="BC22" s="244">
        <v>180550.6</v>
      </c>
      <c r="BD22" s="243" t="s">
        <v>157</v>
      </c>
      <c r="BE22" s="244">
        <v>191205.4</v>
      </c>
      <c r="BF22" s="243" t="s">
        <v>157</v>
      </c>
      <c r="BG22" s="244">
        <v>463619.8</v>
      </c>
      <c r="BH22" s="243" t="s">
        <v>157</v>
      </c>
      <c r="BI22" s="244">
        <v>205560.8</v>
      </c>
      <c r="BJ22" s="243" t="s">
        <v>157</v>
      </c>
      <c r="BK22" s="244">
        <v>-21452.799999999999</v>
      </c>
      <c r="BL22" s="243" t="s">
        <v>157</v>
      </c>
      <c r="BM22" s="244">
        <v>278696.09999999998</v>
      </c>
      <c r="BN22" s="243" t="s">
        <v>157</v>
      </c>
      <c r="BO22" s="244">
        <v>273580</v>
      </c>
      <c r="BP22" s="243" t="s">
        <v>157</v>
      </c>
      <c r="BQ22" s="244">
        <v>-338109.4</v>
      </c>
      <c r="BR22" s="243" t="s">
        <v>157</v>
      </c>
      <c r="BS22" s="244">
        <v>37960.6</v>
      </c>
      <c r="BT22" s="243" t="s">
        <v>157</v>
      </c>
      <c r="BU22" s="56"/>
    </row>
    <row r="23" spans="1:73" s="48" customFormat="1" ht="28.2" customHeight="1" x14ac:dyDescent="0.25">
      <c r="A23" s="51"/>
      <c r="B23" s="51" t="s">
        <v>499</v>
      </c>
      <c r="C23" s="51"/>
      <c r="D23" s="31"/>
      <c r="E23" s="51"/>
      <c r="F23" s="31"/>
      <c r="G23" s="51"/>
      <c r="H23" s="31"/>
      <c r="I23" s="52" t="s">
        <v>498</v>
      </c>
      <c r="J23" s="31"/>
      <c r="K23" s="51"/>
      <c r="L23" s="31"/>
      <c r="M23" s="51"/>
      <c r="N23" s="31"/>
      <c r="O23" s="51"/>
      <c r="P23" s="31"/>
      <c r="Q23" s="51"/>
      <c r="R23" s="31"/>
      <c r="S23" s="51"/>
      <c r="T23" s="31"/>
      <c r="U23" s="51"/>
      <c r="V23" s="31"/>
      <c r="W23" s="51"/>
      <c r="X23" s="31"/>
      <c r="Y23" s="65"/>
      <c r="Z23" s="51" t="s">
        <v>499</v>
      </c>
      <c r="AA23" s="51"/>
      <c r="AB23" s="31"/>
      <c r="AC23" s="51"/>
      <c r="AD23" s="31"/>
      <c r="AE23" s="51"/>
      <c r="AF23" s="31"/>
      <c r="AG23" s="52" t="s">
        <v>498</v>
      </c>
      <c r="AH23" s="31"/>
      <c r="AI23" s="51"/>
      <c r="AJ23" s="31"/>
      <c r="AK23" s="51"/>
      <c r="AL23" s="31"/>
      <c r="AM23" s="51"/>
      <c r="AN23" s="31"/>
      <c r="AO23" s="51"/>
      <c r="AP23" s="31"/>
      <c r="AQ23" s="51"/>
      <c r="AR23" s="31"/>
      <c r="AS23" s="51"/>
      <c r="AT23" s="31"/>
      <c r="AU23" s="51"/>
      <c r="AV23" s="31"/>
      <c r="AW23" s="65"/>
      <c r="AX23" s="51" t="s">
        <v>499</v>
      </c>
      <c r="AY23" s="51"/>
      <c r="AZ23" s="31"/>
      <c r="BA23" s="51"/>
      <c r="BB23" s="31"/>
      <c r="BC23" s="51"/>
      <c r="BD23" s="31"/>
      <c r="BE23" s="52" t="s">
        <v>498</v>
      </c>
      <c r="BF23" s="31"/>
      <c r="BG23" s="51"/>
      <c r="BH23" s="31"/>
      <c r="BI23" s="51"/>
      <c r="BJ23" s="31"/>
      <c r="BK23" s="51"/>
      <c r="BL23" s="31"/>
      <c r="BM23" s="51"/>
      <c r="BN23" s="31"/>
      <c r="BO23" s="51"/>
      <c r="BP23" s="31"/>
      <c r="BQ23" s="51"/>
      <c r="BR23" s="30"/>
      <c r="BT23" s="30"/>
      <c r="BU23" s="56"/>
    </row>
    <row r="24" spans="1:73" s="48" customFormat="1" ht="15" customHeight="1" x14ac:dyDescent="0.25">
      <c r="A24" s="51"/>
      <c r="B24" s="51" t="s">
        <v>497</v>
      </c>
      <c r="C24" s="51"/>
      <c r="D24" s="31"/>
      <c r="E24" s="51"/>
      <c r="F24" s="31"/>
      <c r="G24" s="51"/>
      <c r="H24" s="31"/>
      <c r="I24" s="52" t="s">
        <v>496</v>
      </c>
      <c r="J24" s="31"/>
      <c r="K24" s="51"/>
      <c r="L24" s="31"/>
      <c r="M24" s="51"/>
      <c r="N24" s="31"/>
      <c r="O24" s="51"/>
      <c r="P24" s="31"/>
      <c r="Q24" s="51"/>
      <c r="R24" s="31"/>
      <c r="S24" s="51"/>
      <c r="T24" s="31"/>
      <c r="U24" s="51"/>
      <c r="V24" s="31"/>
      <c r="W24" s="51"/>
      <c r="X24" s="31"/>
      <c r="Y24" s="65"/>
      <c r="Z24" s="51" t="s">
        <v>497</v>
      </c>
      <c r="AA24" s="51"/>
      <c r="AB24" s="31"/>
      <c r="AC24" s="51"/>
      <c r="AD24" s="31"/>
      <c r="AE24" s="51"/>
      <c r="AF24" s="31"/>
      <c r="AG24" s="52" t="s">
        <v>496</v>
      </c>
      <c r="AH24" s="31"/>
      <c r="AI24" s="51"/>
      <c r="AJ24" s="31"/>
      <c r="AK24" s="51"/>
      <c r="AL24" s="31"/>
      <c r="AM24" s="51"/>
      <c r="AN24" s="31"/>
      <c r="AO24" s="51"/>
      <c r="AP24" s="31"/>
      <c r="AQ24" s="51"/>
      <c r="AR24" s="31"/>
      <c r="AS24" s="51"/>
      <c r="AT24" s="31"/>
      <c r="AU24" s="51"/>
      <c r="AV24" s="31"/>
      <c r="AW24" s="65"/>
      <c r="AX24" s="51" t="s">
        <v>497</v>
      </c>
      <c r="AY24" s="51"/>
      <c r="AZ24" s="31"/>
      <c r="BA24" s="51"/>
      <c r="BB24" s="31"/>
      <c r="BC24" s="51"/>
      <c r="BD24" s="31"/>
      <c r="BE24" s="52" t="s">
        <v>496</v>
      </c>
      <c r="BF24" s="31"/>
      <c r="BG24" s="51"/>
      <c r="BH24" s="31"/>
      <c r="BI24" s="51"/>
      <c r="BJ24" s="31"/>
      <c r="BK24" s="51"/>
      <c r="BL24" s="31"/>
      <c r="BM24" s="51"/>
      <c r="BN24" s="31"/>
      <c r="BO24" s="51"/>
      <c r="BP24" s="31"/>
      <c r="BQ24" s="51"/>
      <c r="BR24" s="30"/>
      <c r="BT24" s="30"/>
      <c r="BU24" s="56"/>
    </row>
    <row r="25" spans="1:73" s="48" customFormat="1" ht="15" customHeight="1" x14ac:dyDescent="0.25">
      <c r="A25" s="51"/>
      <c r="B25" s="51" t="s">
        <v>495</v>
      </c>
      <c r="C25" s="51"/>
      <c r="D25" s="31"/>
      <c r="E25" s="51"/>
      <c r="F25" s="31"/>
      <c r="G25" s="51"/>
      <c r="H25" s="31"/>
      <c r="I25" s="52" t="s">
        <v>494</v>
      </c>
      <c r="J25" s="31"/>
      <c r="K25" s="51"/>
      <c r="L25" s="31"/>
      <c r="M25" s="51"/>
      <c r="N25" s="31"/>
      <c r="O25" s="51"/>
      <c r="P25" s="31"/>
      <c r="Q25" s="51"/>
      <c r="R25" s="31"/>
      <c r="S25" s="51"/>
      <c r="T25" s="31"/>
      <c r="U25" s="51"/>
      <c r="V25" s="31"/>
      <c r="W25" s="51"/>
      <c r="X25" s="31"/>
      <c r="Y25" s="65"/>
      <c r="Z25" s="51" t="s">
        <v>495</v>
      </c>
      <c r="AA25" s="51"/>
      <c r="AB25" s="31"/>
      <c r="AC25" s="51"/>
      <c r="AD25" s="31"/>
      <c r="AE25" s="51"/>
      <c r="AF25" s="31"/>
      <c r="AG25" s="52" t="s">
        <v>494</v>
      </c>
      <c r="AH25" s="31"/>
      <c r="AI25" s="51"/>
      <c r="AJ25" s="31"/>
      <c r="AK25" s="51"/>
      <c r="AL25" s="31"/>
      <c r="AM25" s="51"/>
      <c r="AN25" s="31"/>
      <c r="AO25" s="51"/>
      <c r="AP25" s="31"/>
      <c r="AQ25" s="51"/>
      <c r="AR25" s="31"/>
      <c r="AS25" s="51"/>
      <c r="AT25" s="31"/>
      <c r="AU25" s="51"/>
      <c r="AV25" s="31"/>
      <c r="AW25" s="65"/>
      <c r="AX25" s="51" t="s">
        <v>495</v>
      </c>
      <c r="AY25" s="51"/>
      <c r="AZ25" s="31"/>
      <c r="BA25" s="51"/>
      <c r="BB25" s="31"/>
      <c r="BC25" s="51"/>
      <c r="BD25" s="31"/>
      <c r="BE25" s="52" t="s">
        <v>494</v>
      </c>
      <c r="BF25" s="31"/>
      <c r="BG25" s="51"/>
      <c r="BH25" s="31"/>
      <c r="BI25" s="51"/>
      <c r="BJ25" s="31"/>
      <c r="BK25" s="51"/>
      <c r="BL25" s="31"/>
      <c r="BM25" s="51"/>
      <c r="BN25" s="31"/>
      <c r="BO25" s="51"/>
      <c r="BP25" s="31"/>
      <c r="BQ25" s="51"/>
      <c r="BR25" s="30"/>
      <c r="BT25" s="30"/>
      <c r="BU25" s="56"/>
    </row>
    <row r="26" spans="1:73" x14ac:dyDescent="0.25">
      <c r="A26" s="3"/>
      <c r="B26" s="20"/>
      <c r="C26" s="3"/>
      <c r="D26" s="26"/>
      <c r="E26" s="3"/>
      <c r="F26" s="26"/>
      <c r="G26" s="3"/>
      <c r="H26" s="26"/>
      <c r="I26" s="3"/>
      <c r="J26" s="26"/>
      <c r="K26" s="3"/>
      <c r="L26" s="26"/>
      <c r="M26" s="3"/>
      <c r="N26" s="26"/>
      <c r="O26" s="3"/>
      <c r="P26" s="26"/>
      <c r="Q26" s="3"/>
      <c r="R26" s="26"/>
      <c r="S26" s="3"/>
      <c r="T26" s="26"/>
      <c r="U26" s="3"/>
      <c r="V26" s="26"/>
      <c r="W26" s="3"/>
      <c r="X26" s="26"/>
      <c r="Y26" s="105"/>
      <c r="Z26" s="3"/>
      <c r="AA26" s="3"/>
      <c r="AB26" s="26"/>
      <c r="AC26" s="3"/>
      <c r="AD26" s="26"/>
      <c r="AE26" s="3"/>
      <c r="AF26" s="26"/>
      <c r="AG26" s="3"/>
      <c r="AH26" s="26"/>
      <c r="AI26" s="3"/>
      <c r="AJ26" s="26"/>
      <c r="AK26" s="3"/>
      <c r="AL26" s="26"/>
      <c r="AM26" s="3"/>
      <c r="AN26" s="26"/>
      <c r="AO26" s="3"/>
      <c r="AP26" s="26"/>
      <c r="AQ26" s="3"/>
      <c r="AR26" s="26"/>
      <c r="AS26" s="3"/>
      <c r="AT26" s="26"/>
      <c r="AU26" s="3"/>
      <c r="AV26" s="26"/>
      <c r="AW26" s="105"/>
      <c r="AX26" s="3"/>
      <c r="AY26" s="3"/>
      <c r="AZ26" s="26"/>
      <c r="BA26" s="3"/>
      <c r="BB26" s="26"/>
      <c r="BC26" s="3"/>
      <c r="BD26" s="26"/>
      <c r="BE26" s="3"/>
      <c r="BF26" s="26"/>
      <c r="BG26" s="3"/>
      <c r="BH26" s="26"/>
      <c r="BI26" s="3"/>
      <c r="BJ26" s="26"/>
      <c r="BK26" s="3"/>
      <c r="BL26" s="26"/>
      <c r="BM26" s="3"/>
      <c r="BN26" s="26"/>
      <c r="BO26" s="3"/>
      <c r="BP26" s="26"/>
      <c r="BQ26" s="3"/>
    </row>
    <row r="27" spans="1:73" x14ac:dyDescent="0.25">
      <c r="A27" s="3"/>
      <c r="C27" s="241"/>
      <c r="D27" s="242"/>
      <c r="E27" s="241"/>
      <c r="F27" s="26"/>
      <c r="G27" s="3"/>
      <c r="H27" s="26"/>
      <c r="I27" s="3"/>
      <c r="J27" s="26"/>
      <c r="K27" s="3"/>
      <c r="L27" s="26"/>
      <c r="M27" s="3"/>
      <c r="N27" s="26"/>
      <c r="O27" s="3"/>
      <c r="P27" s="26"/>
      <c r="Q27" s="3"/>
      <c r="R27" s="26"/>
      <c r="S27" s="3"/>
      <c r="T27" s="26"/>
      <c r="U27" s="3"/>
      <c r="V27" s="26"/>
      <c r="W27" s="3"/>
      <c r="X27" s="26"/>
      <c r="Y27" s="105"/>
      <c r="Z27" s="3"/>
      <c r="AA27" s="3"/>
      <c r="AB27" s="26"/>
      <c r="AC27" s="3"/>
      <c r="AD27" s="26"/>
      <c r="AE27" s="3"/>
      <c r="AF27" s="26"/>
      <c r="AG27" s="3"/>
      <c r="AH27" s="26"/>
      <c r="AI27" s="3"/>
      <c r="AJ27" s="26"/>
      <c r="AK27" s="3"/>
      <c r="AL27" s="26"/>
      <c r="AM27" s="3"/>
      <c r="AN27" s="26"/>
      <c r="AO27" s="3"/>
      <c r="AP27" s="26"/>
      <c r="AQ27" s="3"/>
      <c r="AR27" s="26"/>
      <c r="AS27" s="3"/>
      <c r="AT27" s="26"/>
      <c r="AU27" s="3"/>
      <c r="AV27" s="26"/>
      <c r="AW27" s="105"/>
      <c r="AX27" s="3"/>
      <c r="AY27" s="3"/>
      <c r="AZ27" s="26"/>
      <c r="BA27" s="3"/>
      <c r="BB27" s="26"/>
      <c r="BC27" s="3"/>
      <c r="BD27" s="26"/>
      <c r="BE27" s="3"/>
      <c r="BF27" s="26"/>
      <c r="BG27" s="3"/>
      <c r="BH27" s="26"/>
      <c r="BI27" s="3"/>
      <c r="BJ27" s="26"/>
      <c r="BK27" s="3"/>
      <c r="BL27" s="26"/>
      <c r="BM27" s="3"/>
      <c r="BN27" s="26"/>
      <c r="BO27" s="3"/>
      <c r="BP27" s="26"/>
      <c r="BQ27" s="3"/>
    </row>
    <row r="28" spans="1:73" x14ac:dyDescent="0.25">
      <c r="A28" s="3"/>
      <c r="C28" s="241"/>
      <c r="D28" s="242"/>
      <c r="E28" s="241"/>
      <c r="F28" s="26"/>
      <c r="G28" s="3"/>
      <c r="H28" s="26"/>
      <c r="I28" s="3"/>
      <c r="J28" s="26"/>
      <c r="K28" s="3"/>
      <c r="L28" s="26"/>
      <c r="M28" s="3"/>
      <c r="N28" s="26"/>
      <c r="O28" s="3"/>
      <c r="P28" s="26"/>
      <c r="Q28" s="3"/>
      <c r="R28" s="26"/>
      <c r="S28" s="3"/>
      <c r="T28" s="26"/>
      <c r="U28" s="3"/>
      <c r="V28" s="26"/>
      <c r="W28" s="3"/>
      <c r="X28" s="26"/>
      <c r="Y28" s="105"/>
      <c r="Z28" s="3"/>
      <c r="AA28" s="3"/>
      <c r="AB28" s="26"/>
      <c r="AC28" s="3"/>
      <c r="AD28" s="26"/>
      <c r="AE28" s="3"/>
      <c r="AF28" s="26"/>
      <c r="AG28" s="3"/>
      <c r="AH28" s="26"/>
      <c r="AI28" s="3"/>
      <c r="AJ28" s="26"/>
      <c r="AK28" s="3"/>
      <c r="AL28" s="26"/>
      <c r="AM28" s="3"/>
      <c r="AN28" s="26"/>
      <c r="AO28" s="3"/>
      <c r="AP28" s="26"/>
      <c r="AQ28" s="3"/>
      <c r="AR28" s="26"/>
      <c r="AS28" s="3"/>
      <c r="AT28" s="26"/>
      <c r="AU28" s="3"/>
      <c r="AV28" s="26"/>
      <c r="AW28" s="105"/>
      <c r="AX28" s="3"/>
      <c r="AY28" s="3"/>
      <c r="AZ28" s="26"/>
      <c r="BA28" s="3"/>
      <c r="BB28" s="26"/>
      <c r="BC28" s="3"/>
      <c r="BD28" s="26"/>
      <c r="BE28" s="3"/>
      <c r="BF28" s="26"/>
      <c r="BG28" s="3"/>
      <c r="BH28" s="26"/>
      <c r="BI28" s="3"/>
      <c r="BJ28" s="26"/>
      <c r="BK28" s="3"/>
      <c r="BL28" s="26"/>
      <c r="BM28" s="3"/>
      <c r="BN28" s="26"/>
      <c r="BO28" s="3"/>
      <c r="BP28" s="26"/>
      <c r="BQ28" s="3"/>
    </row>
    <row r="29" spans="1:73" x14ac:dyDescent="0.25">
      <c r="A29" s="3"/>
      <c r="C29" s="241"/>
      <c r="D29" s="242"/>
      <c r="E29" s="241"/>
      <c r="F29" s="26"/>
      <c r="G29" s="3"/>
      <c r="H29" s="26"/>
      <c r="I29" s="3"/>
      <c r="J29" s="26"/>
      <c r="K29" s="3"/>
      <c r="L29" s="26"/>
      <c r="M29" s="3"/>
      <c r="N29" s="26"/>
      <c r="O29" s="3"/>
      <c r="P29" s="26"/>
      <c r="Q29" s="3"/>
      <c r="R29" s="26"/>
      <c r="S29" s="3"/>
      <c r="T29" s="26"/>
      <c r="U29" s="3"/>
      <c r="V29" s="26"/>
      <c r="W29" s="3"/>
      <c r="X29" s="26"/>
      <c r="Y29" s="105"/>
      <c r="Z29" s="3"/>
      <c r="AA29" s="3"/>
      <c r="AB29" s="26"/>
      <c r="AC29" s="3"/>
      <c r="AD29" s="26"/>
      <c r="AE29" s="3"/>
      <c r="AF29" s="26"/>
      <c r="AG29" s="3"/>
      <c r="AH29" s="26"/>
      <c r="AI29" s="3"/>
      <c r="AJ29" s="26"/>
      <c r="AK29" s="3"/>
      <c r="AL29" s="26"/>
      <c r="AM29" s="3"/>
      <c r="AN29" s="26"/>
      <c r="AO29" s="3"/>
      <c r="AP29" s="26"/>
      <c r="AQ29" s="3"/>
      <c r="AR29" s="26"/>
      <c r="AS29" s="3"/>
      <c r="AT29" s="26"/>
      <c r="AU29" s="3"/>
      <c r="AV29" s="26"/>
      <c r="AW29" s="105"/>
      <c r="AX29" s="3"/>
      <c r="AY29" s="3"/>
      <c r="AZ29" s="26"/>
      <c r="BA29" s="3"/>
      <c r="BB29" s="26"/>
      <c r="BC29" s="3"/>
      <c r="BD29" s="26"/>
      <c r="BE29" s="3"/>
      <c r="BF29" s="26"/>
      <c r="BG29" s="3"/>
      <c r="BH29" s="26"/>
      <c r="BI29" s="3"/>
      <c r="BJ29" s="26"/>
      <c r="BK29" s="3"/>
      <c r="BL29" s="26"/>
      <c r="BM29" s="3"/>
      <c r="BN29" s="26"/>
      <c r="BO29" s="3"/>
      <c r="BP29" s="26"/>
      <c r="BQ29" s="3"/>
    </row>
    <row r="30" spans="1:73" x14ac:dyDescent="0.25">
      <c r="A30" s="3"/>
      <c r="B30" s="3"/>
      <c r="C30" s="3"/>
      <c r="D30" s="26"/>
      <c r="E30" s="3"/>
      <c r="F30" s="26"/>
      <c r="G30" s="3"/>
      <c r="H30" s="26"/>
      <c r="I30" s="3"/>
      <c r="J30" s="26"/>
      <c r="K30" s="3"/>
      <c r="L30" s="26"/>
      <c r="M30" s="3"/>
      <c r="N30" s="26"/>
      <c r="O30" s="3"/>
      <c r="P30" s="26"/>
      <c r="Q30" s="3"/>
      <c r="R30" s="26"/>
      <c r="S30" s="3"/>
      <c r="T30" s="26"/>
      <c r="U30" s="3"/>
      <c r="V30" s="26"/>
      <c r="W30" s="3"/>
      <c r="X30" s="26"/>
      <c r="Y30" s="105"/>
      <c r="Z30" s="3"/>
      <c r="AA30" s="3"/>
      <c r="AB30" s="26"/>
      <c r="AC30" s="3"/>
      <c r="AD30" s="26"/>
      <c r="AE30" s="3"/>
      <c r="AF30" s="26"/>
      <c r="AG30" s="3"/>
      <c r="AH30" s="26"/>
      <c r="AI30" s="3"/>
      <c r="AJ30" s="26"/>
      <c r="AK30" s="3"/>
      <c r="AL30" s="26"/>
      <c r="AM30" s="3"/>
      <c r="AN30" s="26"/>
      <c r="AO30" s="3"/>
      <c r="AP30" s="26"/>
      <c r="AQ30" s="3"/>
      <c r="AR30" s="26"/>
      <c r="AS30" s="3"/>
      <c r="AT30" s="26"/>
      <c r="AU30" s="3"/>
      <c r="AV30" s="26"/>
      <c r="AW30" s="105"/>
      <c r="AX30" s="3"/>
      <c r="AY30" s="3"/>
      <c r="AZ30" s="26"/>
      <c r="BA30" s="3"/>
      <c r="BB30" s="26"/>
      <c r="BC30" s="3"/>
      <c r="BD30" s="26"/>
      <c r="BE30" s="3"/>
      <c r="BF30" s="26"/>
      <c r="BG30" s="3"/>
      <c r="BH30" s="26"/>
      <c r="BI30" s="3"/>
      <c r="BJ30" s="26"/>
      <c r="BK30" s="3"/>
      <c r="BL30" s="26"/>
      <c r="BM30" s="3"/>
      <c r="BN30" s="26"/>
      <c r="BO30" s="3"/>
      <c r="BP30" s="26"/>
      <c r="BQ30" s="3"/>
    </row>
    <row r="31" spans="1:73" x14ac:dyDescent="0.25">
      <c r="B31" s="64"/>
      <c r="C31" s="64"/>
      <c r="D31" s="240"/>
      <c r="E31" s="64"/>
      <c r="F31" s="240"/>
      <c r="G31" s="64"/>
    </row>
    <row r="32" spans="1:73" x14ac:dyDescent="0.25">
      <c r="B32" s="64"/>
      <c r="C32" s="64"/>
      <c r="D32" s="240"/>
      <c r="E32" s="64"/>
      <c r="F32" s="240"/>
      <c r="G32" s="64"/>
    </row>
    <row r="33" spans="2:27" x14ac:dyDescent="0.25">
      <c r="B33" s="1407"/>
      <c r="C33" s="1407"/>
      <c r="D33" s="1407"/>
      <c r="E33" s="1407"/>
      <c r="F33" s="1407"/>
      <c r="G33" s="1407"/>
      <c r="H33" s="1407"/>
      <c r="I33" s="1407"/>
      <c r="J33" s="1407"/>
      <c r="K33" s="1407"/>
      <c r="L33" s="1407"/>
      <c r="M33" s="1407"/>
      <c r="N33" s="1407"/>
      <c r="O33" s="1407"/>
      <c r="P33" s="1407"/>
      <c r="Q33" s="1407"/>
      <c r="R33" s="1407"/>
      <c r="S33" s="1407"/>
      <c r="T33" s="1407"/>
      <c r="U33" s="1407"/>
      <c r="V33" s="1407"/>
      <c r="W33" s="1407"/>
      <c r="X33" s="1407"/>
      <c r="Y33" s="1407"/>
      <c r="Z33" s="1407"/>
      <c r="AA33" s="1407"/>
    </row>
  </sheetData>
  <sheetProtection insertHyperlinks="0"/>
  <mergeCells count="57">
    <mergeCell ref="B33:AA33"/>
    <mergeCell ref="G5:H5"/>
    <mergeCell ref="M5:N5"/>
    <mergeCell ref="O5:P5"/>
    <mergeCell ref="AK5:AL5"/>
    <mergeCell ref="AA4:AB5"/>
    <mergeCell ref="AC4:AD5"/>
    <mergeCell ref="AE4:AF5"/>
    <mergeCell ref="AI4:AJ5"/>
    <mergeCell ref="U4:V5"/>
    <mergeCell ref="W4:X5"/>
    <mergeCell ref="C6:X6"/>
    <mergeCell ref="AA6:AV6"/>
    <mergeCell ref="AM4:AN5"/>
    <mergeCell ref="AO4:AP5"/>
    <mergeCell ref="Q4:R5"/>
    <mergeCell ref="S4:T5"/>
    <mergeCell ref="AY6:BT6"/>
    <mergeCell ref="BE4:BF5"/>
    <mergeCell ref="BG4:BH5"/>
    <mergeCell ref="BI4:BJ5"/>
    <mergeCell ref="BM4:BN5"/>
    <mergeCell ref="BQ4:BR5"/>
    <mergeCell ref="BS4:BT5"/>
    <mergeCell ref="AQ4:AR5"/>
    <mergeCell ref="AS4:AT5"/>
    <mergeCell ref="AU4:AV5"/>
    <mergeCell ref="AY4:AZ5"/>
    <mergeCell ref="BA4:BB5"/>
    <mergeCell ref="BC4:BD5"/>
    <mergeCell ref="BO5:BP5"/>
    <mergeCell ref="E4:F5"/>
    <mergeCell ref="I4:J5"/>
    <mergeCell ref="K4:L5"/>
    <mergeCell ref="M4:N4"/>
    <mergeCell ref="O4:P4"/>
    <mergeCell ref="AI3:AP3"/>
    <mergeCell ref="AQ3:AV3"/>
    <mergeCell ref="AY3:BJ3"/>
    <mergeCell ref="BK3:BL5"/>
    <mergeCell ref="BM3:BS3"/>
    <mergeCell ref="B1:U1"/>
    <mergeCell ref="Z1:AN1"/>
    <mergeCell ref="AX1:BL1"/>
    <mergeCell ref="B2:B7"/>
    <mergeCell ref="C2:X2"/>
    <mergeCell ref="Z2:Z7"/>
    <mergeCell ref="AA2:AF2"/>
    <mergeCell ref="AG2:AV2"/>
    <mergeCell ref="AX2:AX7"/>
    <mergeCell ref="AY2:BJ2"/>
    <mergeCell ref="BK2:BT2"/>
    <mergeCell ref="C3:D5"/>
    <mergeCell ref="E3:L3"/>
    <mergeCell ref="M3:X3"/>
    <mergeCell ref="AA3:AF3"/>
    <mergeCell ref="AG3:AH5"/>
  </mergeCells>
  <printOptions gridLinesSet="0"/>
  <pageMargins left="0.23622047244094491" right="0.23622047244094491" top="0.23622047244094491" bottom="0.23622047244094491" header="0" footer="0"/>
  <pageSetup paperSize="9" scale="75" orientation="landscape" r:id="rId1"/>
  <headerFooter alignWithMargins="0"/>
  <colBreaks count="2" manualBreakCount="2">
    <brk id="24" max="24" man="1"/>
    <brk id="48" max="2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C093D-0037-49C1-90BB-57F864B2DBEA}">
  <sheetPr>
    <pageSetUpPr autoPageBreaks="0"/>
  </sheetPr>
  <dimension ref="B1:HS32"/>
  <sheetViews>
    <sheetView showGridLines="0" zoomScale="80" zoomScaleNormal="80" zoomScaleSheetLayoutView="80" workbookViewId="0"/>
  </sheetViews>
  <sheetFormatPr defaultColWidth="9.109375" defaultRowHeight="13.2" x14ac:dyDescent="0.25"/>
  <cols>
    <col min="1" max="1" width="2.6640625" style="16" customWidth="1"/>
    <col min="2" max="2" width="17.6640625" style="16" customWidth="1"/>
    <col min="3" max="3" width="17.33203125" style="16" customWidth="1"/>
    <col min="4" max="4" width="2.109375" style="16" customWidth="1"/>
    <col min="5" max="5" width="17.33203125" style="16" customWidth="1"/>
    <col min="6" max="6" width="2.109375" style="16" customWidth="1"/>
    <col min="7" max="7" width="17.33203125" style="16" customWidth="1"/>
    <col min="8" max="8" width="2.109375" style="16" customWidth="1"/>
    <col min="9" max="9" width="17.33203125" style="16" customWidth="1"/>
    <col min="10" max="10" width="2.109375" style="16" customWidth="1"/>
    <col min="11" max="11" width="17.33203125" style="16" customWidth="1"/>
    <col min="12" max="12" width="2.109375" style="16" customWidth="1"/>
    <col min="13" max="13" width="17.33203125" style="16" customWidth="1"/>
    <col min="14" max="14" width="2.109375" style="16" customWidth="1"/>
    <col min="15" max="15" width="17.33203125" style="16" customWidth="1"/>
    <col min="16" max="16" width="2.109375" style="16" customWidth="1"/>
    <col min="17" max="17" width="17.33203125" style="16" customWidth="1"/>
    <col min="18" max="18" width="2.109375" style="16" customWidth="1"/>
    <col min="19" max="19" width="17.33203125" style="16" customWidth="1"/>
    <col min="20" max="20" width="2.109375" style="16" customWidth="1"/>
    <col min="21" max="21" width="5.109375" style="16" customWidth="1"/>
    <col min="22" max="16384" width="9.109375" style="16"/>
  </cols>
  <sheetData>
    <row r="1" spans="2:227" ht="45" customHeight="1" x14ac:dyDescent="0.25">
      <c r="B1" s="1049" t="s">
        <v>245</v>
      </c>
      <c r="C1" s="1049"/>
      <c r="D1" s="1049"/>
      <c r="E1" s="1049"/>
      <c r="F1" s="1049"/>
      <c r="G1" s="1049"/>
      <c r="H1" s="1049"/>
      <c r="I1" s="1049"/>
      <c r="J1" s="1049"/>
      <c r="K1" s="1049"/>
      <c r="L1" s="1049"/>
      <c r="M1" s="1049"/>
      <c r="N1" s="1049"/>
      <c r="O1" s="1049"/>
      <c r="P1" s="1049"/>
      <c r="Q1" s="1049"/>
      <c r="R1" s="1049"/>
      <c r="S1" s="1049"/>
      <c r="T1" s="48"/>
    </row>
    <row r="2" spans="2:227" s="38" customFormat="1" ht="21" customHeight="1" x14ac:dyDescent="0.3">
      <c r="B2" s="1023" t="s">
        <v>187</v>
      </c>
      <c r="C2" s="1026" t="s">
        <v>188</v>
      </c>
      <c r="D2" s="1027"/>
      <c r="E2" s="47"/>
      <c r="F2" s="47"/>
      <c r="G2" s="47"/>
      <c r="H2" s="47"/>
      <c r="I2" s="47"/>
      <c r="J2" s="47"/>
      <c r="K2" s="47"/>
      <c r="L2" s="47"/>
      <c r="M2" s="47"/>
      <c r="N2" s="47"/>
      <c r="O2" s="47"/>
      <c r="P2" s="47"/>
      <c r="Q2" s="47"/>
      <c r="R2" s="47"/>
      <c r="S2" s="47"/>
      <c r="T2" s="46"/>
      <c r="U2" s="41"/>
    </row>
    <row r="3" spans="2:227" s="38" customFormat="1" ht="21" customHeight="1" x14ac:dyDescent="0.3">
      <c r="B3" s="1024"/>
      <c r="C3" s="1028"/>
      <c r="D3" s="1029"/>
      <c r="E3" s="1026" t="s">
        <v>244</v>
      </c>
      <c r="F3" s="1023"/>
      <c r="G3" s="1034" t="s">
        <v>243</v>
      </c>
      <c r="H3" s="1033"/>
      <c r="I3" s="1033"/>
      <c r="J3" s="1033"/>
      <c r="K3" s="1033"/>
      <c r="L3" s="1033"/>
      <c r="M3" s="1033"/>
      <c r="N3" s="1033"/>
      <c r="O3" s="1033"/>
      <c r="P3" s="1033"/>
      <c r="Q3" s="1033"/>
      <c r="R3" s="1033"/>
      <c r="S3" s="1026" t="s">
        <v>242</v>
      </c>
      <c r="T3" s="1027"/>
    </row>
    <row r="4" spans="2:227" ht="20.25" customHeight="1" x14ac:dyDescent="0.25">
      <c r="B4" s="1024"/>
      <c r="C4" s="1028"/>
      <c r="D4" s="1029"/>
      <c r="E4" s="1028"/>
      <c r="F4" s="1024"/>
      <c r="G4" s="1029" t="s">
        <v>171</v>
      </c>
      <c r="H4" s="1029"/>
      <c r="I4" s="1026" t="s">
        <v>241</v>
      </c>
      <c r="J4" s="1027"/>
      <c r="K4" s="75"/>
      <c r="L4" s="76"/>
      <c r="M4" s="1029" t="s">
        <v>240</v>
      </c>
      <c r="N4" s="1029"/>
      <c r="O4" s="75"/>
      <c r="P4" s="75"/>
      <c r="Q4" s="75"/>
      <c r="R4" s="75"/>
      <c r="S4" s="1028"/>
      <c r="T4" s="1029"/>
    </row>
    <row r="5" spans="2:227" ht="90.75" customHeight="1" x14ac:dyDescent="0.25">
      <c r="B5" s="1024"/>
      <c r="C5" s="1028"/>
      <c r="D5" s="1029"/>
      <c r="E5" s="1028"/>
      <c r="F5" s="1024"/>
      <c r="G5" s="1029"/>
      <c r="H5" s="1029"/>
      <c r="I5" s="1030"/>
      <c r="J5" s="1031"/>
      <c r="K5" s="1042" t="s">
        <v>239</v>
      </c>
      <c r="L5" s="1044"/>
      <c r="M5" s="1029"/>
      <c r="N5" s="1029"/>
      <c r="O5" s="1052" t="s">
        <v>238</v>
      </c>
      <c r="P5" s="1053"/>
      <c r="Q5" s="1042" t="s">
        <v>237</v>
      </c>
      <c r="R5" s="1044"/>
      <c r="S5" s="1030"/>
      <c r="T5" s="1031"/>
    </row>
    <row r="6" spans="2:227" s="38" customFormat="1" ht="21" customHeight="1" x14ac:dyDescent="0.3">
      <c r="B6" s="1024"/>
      <c r="C6" s="1034" t="s">
        <v>236</v>
      </c>
      <c r="D6" s="1033"/>
      <c r="E6" s="1033"/>
      <c r="F6" s="1033"/>
      <c r="G6" s="1033"/>
      <c r="H6" s="1033"/>
      <c r="I6" s="1033"/>
      <c r="J6" s="1033"/>
      <c r="K6" s="1033"/>
      <c r="L6" s="1033"/>
      <c r="M6" s="1033"/>
      <c r="N6" s="1033"/>
      <c r="O6" s="1033"/>
      <c r="P6" s="1033"/>
      <c r="Q6" s="1033"/>
      <c r="R6" s="1033"/>
      <c r="S6" s="1033"/>
      <c r="T6" s="1033"/>
    </row>
    <row r="7" spans="2:227" s="38" customFormat="1" ht="15.75" customHeight="1" x14ac:dyDescent="0.3">
      <c r="B7" s="1025"/>
      <c r="C7" s="1034">
        <v>1</v>
      </c>
      <c r="D7" s="1051"/>
      <c r="E7" s="1034">
        <v>2</v>
      </c>
      <c r="F7" s="1051"/>
      <c r="G7" s="1043">
        <v>3</v>
      </c>
      <c r="H7" s="1043"/>
      <c r="I7" s="1043">
        <v>4</v>
      </c>
      <c r="J7" s="1043"/>
      <c r="K7" s="1043">
        <v>5</v>
      </c>
      <c r="L7" s="1043"/>
      <c r="M7" s="1043">
        <v>6</v>
      </c>
      <c r="N7" s="1043"/>
      <c r="O7" s="1043">
        <v>7</v>
      </c>
      <c r="P7" s="1043"/>
      <c r="Q7" s="1043">
        <v>8</v>
      </c>
      <c r="R7" s="1043"/>
      <c r="S7" s="1043">
        <v>9</v>
      </c>
      <c r="T7" s="1034"/>
      <c r="U7" s="74"/>
      <c r="V7" s="74"/>
      <c r="W7" s="74"/>
      <c r="X7" s="74"/>
      <c r="Y7" s="74"/>
    </row>
    <row r="8" spans="2:227" s="33" customFormat="1" ht="21.9" customHeight="1" x14ac:dyDescent="0.25">
      <c r="B8" s="35">
        <f>[1]pomocnicza!D2</f>
        <v>2023</v>
      </c>
      <c r="C8" s="34">
        <v>0.2</v>
      </c>
      <c r="D8" s="34" t="s">
        <v>157</v>
      </c>
      <c r="E8" s="34">
        <v>0.9</v>
      </c>
      <c r="F8" s="34" t="s">
        <v>157</v>
      </c>
      <c r="G8" s="34">
        <v>-2.4</v>
      </c>
      <c r="H8" s="34" t="s">
        <v>157</v>
      </c>
      <c r="I8" s="34">
        <v>0.5</v>
      </c>
      <c r="J8" s="34" t="s">
        <v>157</v>
      </c>
      <c r="K8" s="34">
        <v>-0.1</v>
      </c>
      <c r="L8" s="34" t="s">
        <v>157</v>
      </c>
      <c r="M8" s="34">
        <v>-2.9</v>
      </c>
      <c r="N8" s="34" t="s">
        <v>157</v>
      </c>
      <c r="O8" s="34">
        <v>1.7</v>
      </c>
      <c r="P8" s="34" t="s">
        <v>157</v>
      </c>
      <c r="Q8" s="34">
        <v>-4.5999999999999996</v>
      </c>
      <c r="R8" s="34" t="s">
        <v>157</v>
      </c>
      <c r="S8" s="34">
        <v>2.6</v>
      </c>
      <c r="T8" s="34" t="s">
        <v>157</v>
      </c>
      <c r="U8" s="73"/>
      <c r="V8" s="73"/>
      <c r="W8" s="73"/>
      <c r="X8" s="73"/>
      <c r="Y8" s="73"/>
    </row>
    <row r="9" spans="2:227" s="33" customFormat="1" ht="17.25" customHeight="1" x14ac:dyDescent="0.25">
      <c r="B9" s="35">
        <v>2024</v>
      </c>
      <c r="C9" s="34">
        <v>3</v>
      </c>
      <c r="D9" s="34" t="s">
        <v>157</v>
      </c>
      <c r="E9" s="34">
        <v>1.9</v>
      </c>
      <c r="F9" s="34" t="s">
        <v>157</v>
      </c>
      <c r="G9" s="34">
        <v>4.2</v>
      </c>
      <c r="H9" s="34" t="s">
        <v>157</v>
      </c>
      <c r="I9" s="34">
        <v>3.4</v>
      </c>
      <c r="J9" s="34" t="s">
        <v>157</v>
      </c>
      <c r="K9" s="34">
        <v>1.7</v>
      </c>
      <c r="L9" s="34" t="s">
        <v>157</v>
      </c>
      <c r="M9" s="34">
        <v>0.8</v>
      </c>
      <c r="N9" s="34" t="s">
        <v>157</v>
      </c>
      <c r="O9" s="34">
        <v>-0.2</v>
      </c>
      <c r="P9" s="34" t="s">
        <v>157</v>
      </c>
      <c r="Q9" s="34">
        <v>1</v>
      </c>
      <c r="R9" s="34" t="s">
        <v>157</v>
      </c>
      <c r="S9" s="34">
        <v>-1.2</v>
      </c>
      <c r="T9" s="34" t="s">
        <v>157</v>
      </c>
    </row>
    <row r="10" spans="2:227" s="33" customFormat="1" ht="26.1" customHeight="1" x14ac:dyDescent="0.25">
      <c r="B10" s="35" t="s">
        <v>163</v>
      </c>
      <c r="C10" s="34">
        <v>3.4</v>
      </c>
      <c r="D10" s="34" t="s">
        <v>157</v>
      </c>
      <c r="E10" s="34">
        <v>1.9</v>
      </c>
      <c r="F10" s="34" t="s">
        <v>157</v>
      </c>
      <c r="G10" s="34">
        <v>5</v>
      </c>
      <c r="H10" s="34" t="s">
        <v>157</v>
      </c>
      <c r="I10" s="34">
        <v>4.5999999999999996</v>
      </c>
      <c r="J10" s="34" t="s">
        <v>157</v>
      </c>
      <c r="K10" s="34">
        <v>2.4</v>
      </c>
      <c r="L10" s="34" t="s">
        <v>157</v>
      </c>
      <c r="M10" s="34">
        <v>0.4</v>
      </c>
      <c r="N10" s="34" t="s">
        <v>157</v>
      </c>
      <c r="O10" s="34">
        <v>0.8</v>
      </c>
      <c r="P10" s="34" t="s">
        <v>157</v>
      </c>
      <c r="Q10" s="34">
        <v>-0.4</v>
      </c>
      <c r="R10" s="34" t="s">
        <v>157</v>
      </c>
      <c r="S10" s="34">
        <v>-1.6</v>
      </c>
      <c r="T10" s="34" t="s">
        <v>157</v>
      </c>
    </row>
    <row r="11" spans="2:227" s="33" customFormat="1" ht="17.25" customHeight="1" x14ac:dyDescent="0.25">
      <c r="B11" s="35" t="s">
        <v>162</v>
      </c>
      <c r="C11" s="34">
        <v>2.8</v>
      </c>
      <c r="D11" s="34" t="s">
        <v>157</v>
      </c>
      <c r="E11" s="34">
        <v>1.8</v>
      </c>
      <c r="F11" s="34" t="s">
        <v>157</v>
      </c>
      <c r="G11" s="34">
        <v>4.2</v>
      </c>
      <c r="H11" s="34" t="s">
        <v>157</v>
      </c>
      <c r="I11" s="34">
        <v>1.4</v>
      </c>
      <c r="J11" s="34" t="s">
        <v>157</v>
      </c>
      <c r="K11" s="34">
        <v>0.2</v>
      </c>
      <c r="L11" s="34" t="s">
        <v>157</v>
      </c>
      <c r="M11" s="34">
        <v>2.8</v>
      </c>
      <c r="N11" s="34" t="s">
        <v>157</v>
      </c>
      <c r="O11" s="34">
        <v>-0.5</v>
      </c>
      <c r="P11" s="34" t="s">
        <v>157</v>
      </c>
      <c r="Q11" s="34">
        <v>3.3</v>
      </c>
      <c r="R11" s="34" t="s">
        <v>157</v>
      </c>
      <c r="S11" s="34">
        <v>-1.4</v>
      </c>
      <c r="T11" s="34" t="s">
        <v>157</v>
      </c>
    </row>
    <row r="12" spans="2:227" s="33" customFormat="1" ht="17.25" customHeight="1" x14ac:dyDescent="0.25">
      <c r="B12" s="35" t="s">
        <v>161</v>
      </c>
      <c r="C12" s="34">
        <v>3.5</v>
      </c>
      <c r="D12" s="34" t="s">
        <v>157</v>
      </c>
      <c r="E12" s="34">
        <v>2.1</v>
      </c>
      <c r="F12" s="34" t="s">
        <v>157</v>
      </c>
      <c r="G12" s="34">
        <v>5.4</v>
      </c>
      <c r="H12" s="34" t="s">
        <v>157</v>
      </c>
      <c r="I12" s="34">
        <v>3.6</v>
      </c>
      <c r="J12" s="34" t="s">
        <v>157</v>
      </c>
      <c r="K12" s="34">
        <v>1.8</v>
      </c>
      <c r="L12" s="34" t="s">
        <v>157</v>
      </c>
      <c r="M12" s="34">
        <v>1.8</v>
      </c>
      <c r="N12" s="34" t="s">
        <v>157</v>
      </c>
      <c r="O12" s="34">
        <v>-1.3</v>
      </c>
      <c r="P12" s="34" t="s">
        <v>157</v>
      </c>
      <c r="Q12" s="34">
        <v>3.1</v>
      </c>
      <c r="R12" s="34" t="s">
        <v>157</v>
      </c>
      <c r="S12" s="34">
        <v>-1.9</v>
      </c>
      <c r="T12" s="34" t="s">
        <v>157</v>
      </c>
    </row>
    <row r="13" spans="2:227" s="33" customFormat="1" ht="17.25" customHeight="1" x14ac:dyDescent="0.25">
      <c r="B13" s="35" t="s">
        <v>160</v>
      </c>
      <c r="C13" s="34">
        <v>3.2</v>
      </c>
      <c r="D13" s="34" t="s">
        <v>157</v>
      </c>
      <c r="E13" s="34">
        <v>2</v>
      </c>
      <c r="F13" s="34" t="s">
        <v>157</v>
      </c>
      <c r="G13" s="34">
        <v>4.0999999999999996</v>
      </c>
      <c r="H13" s="34" t="s">
        <v>157</v>
      </c>
      <c r="I13" s="34">
        <v>1.9</v>
      </c>
      <c r="J13" s="34" t="s">
        <v>157</v>
      </c>
      <c r="K13" s="34">
        <v>1.6</v>
      </c>
      <c r="L13" s="34" t="s">
        <v>157</v>
      </c>
      <c r="M13" s="34">
        <v>2.2000000000000002</v>
      </c>
      <c r="N13" s="34" t="s">
        <v>157</v>
      </c>
      <c r="O13" s="34">
        <v>0.8</v>
      </c>
      <c r="P13" s="34" t="s">
        <v>157</v>
      </c>
      <c r="Q13" s="34">
        <v>1.4</v>
      </c>
      <c r="R13" s="34" t="s">
        <v>157</v>
      </c>
      <c r="S13" s="34">
        <v>-0.9</v>
      </c>
      <c r="T13" s="34" t="s">
        <v>157</v>
      </c>
      <c r="W13" s="19"/>
      <c r="DS13" s="19"/>
    </row>
    <row r="14" spans="2:227" s="33" customFormat="1" ht="17.25" customHeight="1" x14ac:dyDescent="0.25">
      <c r="B14" s="35" t="s">
        <v>159</v>
      </c>
      <c r="C14" s="34">
        <v>3.3</v>
      </c>
      <c r="D14" s="34" t="s">
        <v>157</v>
      </c>
      <c r="E14" s="34">
        <v>2.6</v>
      </c>
      <c r="F14" s="34" t="s">
        <v>157</v>
      </c>
      <c r="G14" s="34">
        <v>4</v>
      </c>
      <c r="H14" s="34" t="s">
        <v>157</v>
      </c>
      <c r="I14" s="34">
        <v>3.1</v>
      </c>
      <c r="J14" s="34" t="s">
        <v>157</v>
      </c>
      <c r="K14" s="34">
        <v>2.6</v>
      </c>
      <c r="L14" s="34" t="s">
        <v>157</v>
      </c>
      <c r="M14" s="34">
        <v>0.9</v>
      </c>
      <c r="N14" s="34" t="s">
        <v>157</v>
      </c>
      <c r="O14" s="34">
        <v>-0.1</v>
      </c>
      <c r="P14" s="34" t="s">
        <v>157</v>
      </c>
      <c r="Q14" s="34">
        <v>1</v>
      </c>
      <c r="R14" s="34" t="s">
        <v>157</v>
      </c>
      <c r="S14" s="34">
        <v>-0.7</v>
      </c>
      <c r="T14" s="34" t="s">
        <v>157</v>
      </c>
    </row>
    <row r="15" spans="2:227" s="33" customFormat="1" ht="17.25" customHeight="1" x14ac:dyDescent="0.25">
      <c r="B15" s="35" t="s">
        <v>158</v>
      </c>
      <c r="C15" s="34">
        <v>3.8</v>
      </c>
      <c r="D15" s="34" t="s">
        <v>157</v>
      </c>
      <c r="E15" s="34">
        <v>3</v>
      </c>
      <c r="F15" s="34" t="s">
        <v>157</v>
      </c>
      <c r="G15" s="34">
        <v>3.6</v>
      </c>
      <c r="H15" s="34" t="s">
        <v>157</v>
      </c>
      <c r="I15" s="34">
        <v>3.5</v>
      </c>
      <c r="J15" s="34" t="s">
        <v>157</v>
      </c>
      <c r="K15" s="34">
        <v>2</v>
      </c>
      <c r="L15" s="34" t="s">
        <v>157</v>
      </c>
      <c r="M15" s="34">
        <v>0.1</v>
      </c>
      <c r="N15" s="34" t="s">
        <v>157</v>
      </c>
      <c r="O15" s="34">
        <v>1.1000000000000001</v>
      </c>
      <c r="P15" s="34" t="s">
        <v>157</v>
      </c>
      <c r="Q15" s="34">
        <v>-1</v>
      </c>
      <c r="R15" s="34" t="s">
        <v>157</v>
      </c>
      <c r="S15" s="34">
        <v>0.2</v>
      </c>
      <c r="T15" s="34" t="s">
        <v>157</v>
      </c>
      <c r="HK15" s="19"/>
      <c r="HS15" s="19"/>
    </row>
    <row r="16" spans="2:227" ht="24" customHeight="1" x14ac:dyDescent="0.25">
      <c r="B16" s="51" t="s">
        <v>235</v>
      </c>
      <c r="C16" s="51"/>
      <c r="D16" s="51"/>
      <c r="E16" s="51"/>
      <c r="F16" s="51"/>
      <c r="G16" s="51"/>
      <c r="H16" s="51"/>
      <c r="I16" s="51"/>
      <c r="K16" s="52" t="s">
        <v>234</v>
      </c>
      <c r="L16" s="48"/>
      <c r="M16" s="52"/>
      <c r="N16" s="52"/>
      <c r="O16" s="52"/>
      <c r="P16" s="51"/>
      <c r="Q16" s="51"/>
      <c r="R16" s="51"/>
      <c r="S16" s="51"/>
      <c r="T16" s="51"/>
      <c r="HK16" s="19"/>
      <c r="HS16" s="19"/>
    </row>
    <row r="17" spans="2:227" ht="17.25" customHeight="1" x14ac:dyDescent="0.25">
      <c r="B17" s="51" t="s">
        <v>233</v>
      </c>
      <c r="C17" s="51"/>
      <c r="D17" s="51"/>
      <c r="E17" s="51"/>
      <c r="F17" s="51"/>
      <c r="G17" s="51"/>
      <c r="H17" s="51"/>
      <c r="I17" s="51"/>
      <c r="K17" s="52" t="s">
        <v>232</v>
      </c>
      <c r="L17" s="48"/>
      <c r="M17" s="52"/>
      <c r="N17" s="52"/>
      <c r="O17" s="52"/>
      <c r="P17" s="51"/>
      <c r="Q17" s="51"/>
      <c r="R17" s="51"/>
      <c r="S17" s="51"/>
      <c r="T17" s="51"/>
      <c r="HK17" s="19"/>
      <c r="HS17" s="19"/>
    </row>
    <row r="18" spans="2:227" ht="17.25" customHeight="1" x14ac:dyDescent="0.25">
      <c r="B18" s="51" t="s">
        <v>231</v>
      </c>
      <c r="C18" s="51"/>
      <c r="D18" s="51"/>
      <c r="E18" s="51"/>
      <c r="F18" s="51"/>
      <c r="G18" s="51"/>
      <c r="H18" s="51"/>
      <c r="I18" s="51"/>
      <c r="K18" s="52" t="s">
        <v>230</v>
      </c>
      <c r="L18" s="48"/>
      <c r="M18" s="52"/>
      <c r="N18" s="52"/>
      <c r="O18" s="52"/>
      <c r="P18" s="51"/>
      <c r="Q18" s="51"/>
      <c r="R18" s="51"/>
      <c r="S18" s="51"/>
      <c r="T18" s="51"/>
      <c r="HK18" s="19"/>
      <c r="HS18" s="19"/>
    </row>
    <row r="19" spans="2:227" ht="13.8" x14ac:dyDescent="0.25">
      <c r="B19" s="51"/>
      <c r="C19" s="51"/>
      <c r="D19" s="51"/>
      <c r="E19" s="51"/>
      <c r="F19" s="51"/>
      <c r="G19" s="51"/>
      <c r="H19" s="51"/>
      <c r="I19" s="51"/>
      <c r="K19" s="52"/>
      <c r="L19" s="48"/>
      <c r="M19" s="52"/>
      <c r="N19" s="52"/>
      <c r="O19" s="52"/>
      <c r="P19" s="51"/>
      <c r="Q19" s="51"/>
      <c r="R19" s="51"/>
      <c r="S19" s="51"/>
      <c r="T19" s="51"/>
      <c r="HK19" s="19"/>
      <c r="HS19" s="19"/>
    </row>
    <row r="20" spans="2:227" x14ac:dyDescent="0.25">
      <c r="B20" s="3"/>
      <c r="C20" s="3"/>
      <c r="D20" s="3"/>
      <c r="E20" s="3"/>
      <c r="F20" s="3"/>
      <c r="G20" s="3"/>
      <c r="H20" s="3"/>
      <c r="I20" s="3"/>
      <c r="J20" s="3"/>
      <c r="K20" s="3"/>
      <c r="L20" s="3"/>
      <c r="M20" s="3"/>
      <c r="N20" s="3"/>
      <c r="O20" s="3"/>
      <c r="P20" s="3"/>
      <c r="Q20" s="3"/>
      <c r="R20" s="3"/>
      <c r="S20" s="3"/>
      <c r="T20" s="3"/>
      <c r="W20" s="19"/>
      <c r="DS20" s="19"/>
      <c r="HK20" s="19"/>
      <c r="HS20" s="19"/>
    </row>
    <row r="21" spans="2:227" x14ac:dyDescent="0.25">
      <c r="C21" s="3"/>
      <c r="D21" s="3"/>
      <c r="E21" s="3"/>
      <c r="F21" s="3"/>
      <c r="G21" s="3"/>
      <c r="H21" s="3"/>
      <c r="I21" s="3"/>
      <c r="J21" s="3"/>
      <c r="K21" s="3"/>
      <c r="L21" s="3"/>
      <c r="M21" s="3"/>
      <c r="N21" s="3"/>
      <c r="O21" s="3"/>
      <c r="P21" s="3"/>
      <c r="Q21" s="3"/>
      <c r="R21" s="3"/>
      <c r="S21" s="3"/>
      <c r="T21" s="3"/>
    </row>
    <row r="22" spans="2:227" x14ac:dyDescent="0.25">
      <c r="C22" s="3"/>
      <c r="D22" s="3"/>
      <c r="E22" s="3"/>
      <c r="F22" s="3"/>
      <c r="G22" s="3"/>
      <c r="H22" s="3"/>
      <c r="I22" s="3"/>
      <c r="J22" s="3"/>
      <c r="K22" s="3"/>
      <c r="L22" s="3"/>
      <c r="M22" s="3"/>
      <c r="N22" s="3"/>
      <c r="O22" s="3"/>
      <c r="P22" s="3"/>
      <c r="Q22" s="3"/>
      <c r="R22" s="3"/>
      <c r="S22" s="3"/>
      <c r="T22" s="3"/>
      <c r="DQ22" s="19"/>
      <c r="DY22" s="19"/>
      <c r="HK22" s="19"/>
      <c r="HS22" s="19"/>
    </row>
    <row r="23" spans="2:227" x14ac:dyDescent="0.25">
      <c r="C23" s="3"/>
      <c r="D23" s="3"/>
      <c r="E23" s="3"/>
      <c r="F23" s="3"/>
      <c r="G23" s="3"/>
      <c r="H23" s="3"/>
      <c r="I23" s="3"/>
      <c r="J23" s="3"/>
      <c r="K23" s="3"/>
      <c r="L23" s="3"/>
      <c r="M23" s="3"/>
      <c r="N23" s="3"/>
      <c r="O23" s="3"/>
      <c r="P23" s="3"/>
      <c r="Q23" s="3"/>
      <c r="R23" s="3"/>
      <c r="S23" s="3"/>
      <c r="T23" s="3"/>
      <c r="DQ23" s="19"/>
      <c r="DY23" s="19"/>
      <c r="HK23" s="19"/>
      <c r="HS23" s="19"/>
    </row>
    <row r="24" spans="2:227" x14ac:dyDescent="0.25">
      <c r="B24" s="3"/>
      <c r="C24" s="3"/>
      <c r="D24" s="3"/>
      <c r="E24" s="3"/>
      <c r="F24" s="3"/>
      <c r="G24" s="3"/>
      <c r="H24" s="3"/>
      <c r="I24" s="3"/>
      <c r="J24" s="3"/>
      <c r="K24" s="3"/>
      <c r="L24" s="3"/>
      <c r="M24" s="3"/>
      <c r="N24" s="3"/>
      <c r="O24" s="3"/>
      <c r="P24" s="3"/>
      <c r="Q24" s="3"/>
      <c r="R24" s="3"/>
      <c r="S24" s="3"/>
      <c r="T24" s="3"/>
      <c r="DQ24" s="19"/>
      <c r="DY24" s="19"/>
      <c r="HK24" s="19"/>
      <c r="HS24" s="19"/>
    </row>
    <row r="25" spans="2:227" x14ac:dyDescent="0.25">
      <c r="B25" s="3"/>
      <c r="C25" s="3"/>
      <c r="D25" s="3"/>
      <c r="E25" s="3"/>
      <c r="F25" s="3"/>
      <c r="G25" s="3"/>
      <c r="H25" s="3"/>
      <c r="I25" s="3"/>
      <c r="J25" s="3"/>
      <c r="K25" s="3"/>
      <c r="L25" s="3"/>
      <c r="M25" s="3"/>
      <c r="N25" s="3"/>
      <c r="O25" s="3"/>
      <c r="P25" s="3"/>
      <c r="Q25" s="3"/>
      <c r="R25" s="3"/>
      <c r="S25" s="3"/>
      <c r="T25" s="3"/>
      <c r="X25" s="72"/>
      <c r="Y25" s="72"/>
      <c r="DQ25" s="19"/>
      <c r="DY25" s="19"/>
      <c r="HK25" s="19"/>
      <c r="HS25" s="19"/>
    </row>
    <row r="26" spans="2:227" x14ac:dyDescent="0.25">
      <c r="X26" s="72"/>
      <c r="Y26" s="72"/>
      <c r="DQ26" s="19"/>
      <c r="DY26" s="19"/>
      <c r="HK26" s="19"/>
      <c r="HS26" s="19"/>
    </row>
    <row r="27" spans="2:227" x14ac:dyDescent="0.25">
      <c r="W27" s="19"/>
      <c r="X27" s="72"/>
      <c r="Y27" s="72"/>
      <c r="DQ27" s="19"/>
      <c r="DS27" s="19"/>
      <c r="DY27" s="19"/>
      <c r="HK27" s="19"/>
      <c r="HS27" s="19"/>
    </row>
    <row r="28" spans="2:227" x14ac:dyDescent="0.25">
      <c r="X28" s="72"/>
      <c r="Y28" s="72"/>
    </row>
    <row r="29" spans="2:227" x14ac:dyDescent="0.25">
      <c r="X29" s="72"/>
      <c r="Y29" s="72"/>
    </row>
    <row r="30" spans="2:227" x14ac:dyDescent="0.25">
      <c r="X30" s="72"/>
      <c r="Y30" s="72"/>
    </row>
    <row r="31" spans="2:227" x14ac:dyDescent="0.25">
      <c r="X31" s="72"/>
      <c r="Y31" s="72"/>
    </row>
    <row r="32" spans="2:227" x14ac:dyDescent="0.25">
      <c r="X32" s="72"/>
      <c r="Y32" s="72"/>
    </row>
  </sheetData>
  <mergeCells count="22">
    <mergeCell ref="C6:T6"/>
    <mergeCell ref="C7:D7"/>
    <mergeCell ref="E7:F7"/>
    <mergeCell ref="G7:H7"/>
    <mergeCell ref="I7:J7"/>
    <mergeCell ref="K7:L7"/>
    <mergeCell ref="B1:S1"/>
    <mergeCell ref="B2:B7"/>
    <mergeCell ref="C2:D5"/>
    <mergeCell ref="E3:F5"/>
    <mergeCell ref="G3:R3"/>
    <mergeCell ref="S3:T5"/>
    <mergeCell ref="G4:H5"/>
    <mergeCell ref="I4:J5"/>
    <mergeCell ref="M4:N5"/>
    <mergeCell ref="K5:L5"/>
    <mergeCell ref="M7:N7"/>
    <mergeCell ref="O7:P7"/>
    <mergeCell ref="Q7:R7"/>
    <mergeCell ref="S7:T7"/>
    <mergeCell ref="O5:P5"/>
    <mergeCell ref="Q5:R5"/>
  </mergeCells>
  <pageMargins left="0.23622047244094491" right="0.23622047244094491" top="0.23622047244094491" bottom="0.23622047244094491" header="0" footer="0"/>
  <pageSetup paperSize="9" scale="65"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029FC-B748-4AFA-8E17-2EC0E0FB2A88}">
  <sheetPr>
    <pageSetUpPr autoPageBreaks="0"/>
  </sheetPr>
  <dimension ref="A1:CO30"/>
  <sheetViews>
    <sheetView showGridLines="0" zoomScale="80" zoomScaleNormal="80" zoomScaleSheetLayoutView="80" workbookViewId="0"/>
  </sheetViews>
  <sheetFormatPr defaultColWidth="11.44140625" defaultRowHeight="13.2" x14ac:dyDescent="0.25"/>
  <cols>
    <col min="1" max="1" width="2.6640625" style="3" customWidth="1"/>
    <col min="2" max="2" width="17.6640625" style="3" customWidth="1"/>
    <col min="3" max="3" width="12.5546875" style="3" customWidth="1"/>
    <col min="4" max="4" width="2.6640625" style="3" customWidth="1"/>
    <col min="5" max="5" width="12.5546875" style="3" customWidth="1"/>
    <col min="6" max="6" width="2.6640625" style="3" customWidth="1"/>
    <col min="7" max="7" width="12.5546875" style="3" customWidth="1"/>
    <col min="8" max="8" width="2.6640625" style="3" customWidth="1"/>
    <col min="9" max="9" width="12.5546875" style="3" customWidth="1"/>
    <col min="10" max="10" width="2.6640625" style="3" customWidth="1"/>
    <col min="11" max="11" width="12.5546875" style="3" customWidth="1"/>
    <col min="12" max="12" width="2.6640625" style="3" customWidth="1"/>
    <col min="13" max="13" width="12.5546875" style="3" customWidth="1"/>
    <col min="14" max="14" width="2.6640625" style="3" customWidth="1"/>
    <col min="15" max="15" width="12.5546875" style="3" customWidth="1"/>
    <col min="16" max="16" width="2.6640625" style="3" customWidth="1"/>
    <col min="17" max="17" width="12.5546875" style="3" customWidth="1"/>
    <col min="18" max="18" width="2.6640625" style="3" customWidth="1"/>
    <col min="19" max="19" width="12.5546875" style="3" customWidth="1"/>
    <col min="20" max="20" width="2.6640625" style="3" customWidth="1"/>
    <col min="21" max="21" width="12.5546875" style="3" customWidth="1"/>
    <col min="22" max="22" width="2.6640625" style="3" customWidth="1"/>
    <col min="23" max="23" width="12.5546875" style="3" customWidth="1"/>
    <col min="24" max="24" width="2.6640625" style="3" customWidth="1"/>
    <col min="25" max="16384" width="11.44140625" style="3"/>
  </cols>
  <sheetData>
    <row r="1" spans="1:93" s="51" customFormat="1" ht="47.25" customHeight="1" x14ac:dyDescent="0.25">
      <c r="B1" s="1049" t="s">
        <v>554</v>
      </c>
      <c r="C1" s="1049"/>
      <c r="D1" s="1049"/>
      <c r="E1" s="1049"/>
      <c r="F1" s="1049"/>
      <c r="G1" s="1049"/>
      <c r="H1" s="1049"/>
      <c r="I1" s="1049"/>
      <c r="J1" s="1049"/>
      <c r="K1" s="1049"/>
      <c r="L1" s="1049"/>
      <c r="M1" s="1049"/>
      <c r="N1" s="1049"/>
      <c r="O1" s="1049"/>
      <c r="P1" s="1049"/>
      <c r="Q1" s="1049"/>
      <c r="R1" s="1049"/>
      <c r="S1" s="1049"/>
      <c r="T1" s="1049"/>
      <c r="U1" s="1049"/>
    </row>
    <row r="2" spans="1:93" s="51" customFormat="1" ht="21" customHeight="1" x14ac:dyDescent="0.25">
      <c r="B2" s="1023" t="s">
        <v>187</v>
      </c>
      <c r="C2" s="1034" t="s">
        <v>553</v>
      </c>
      <c r="D2" s="1033"/>
      <c r="E2" s="1033"/>
      <c r="F2" s="1033"/>
      <c r="G2" s="1033"/>
      <c r="H2" s="1033"/>
      <c r="I2" s="1033"/>
      <c r="J2" s="1033"/>
      <c r="K2" s="1033"/>
      <c r="L2" s="1051"/>
      <c r="M2" s="1034" t="s">
        <v>552</v>
      </c>
      <c r="N2" s="1033"/>
      <c r="O2" s="1033"/>
      <c r="P2" s="1033"/>
      <c r="Q2" s="1033"/>
      <c r="R2" s="1033"/>
      <c r="S2" s="1033"/>
      <c r="T2" s="1033"/>
      <c r="U2" s="1033"/>
      <c r="V2" s="1051"/>
      <c r="W2" s="1026" t="s">
        <v>551</v>
      </c>
      <c r="X2" s="1027"/>
    </row>
    <row r="3" spans="1:93" s="51" customFormat="1" ht="20.25" customHeight="1" x14ac:dyDescent="0.25">
      <c r="B3" s="1024"/>
      <c r="C3" s="1028" t="s">
        <v>171</v>
      </c>
      <c r="D3" s="1024"/>
      <c r="E3" s="1348" t="s">
        <v>550</v>
      </c>
      <c r="F3" s="1348"/>
      <c r="G3" s="1348"/>
      <c r="H3" s="1348"/>
      <c r="I3" s="1348"/>
      <c r="J3" s="1348"/>
      <c r="K3" s="1348"/>
      <c r="L3" s="1348"/>
      <c r="M3" s="1028" t="s">
        <v>171</v>
      </c>
      <c r="N3" s="1024"/>
      <c r="O3" s="1034" t="s">
        <v>550</v>
      </c>
      <c r="P3" s="1033"/>
      <c r="Q3" s="1033"/>
      <c r="R3" s="1033"/>
      <c r="S3" s="1033"/>
      <c r="T3" s="1033"/>
      <c r="U3" s="1033"/>
      <c r="V3" s="1051"/>
      <c r="W3" s="1028"/>
      <c r="X3" s="1029"/>
    </row>
    <row r="4" spans="1:93" s="51" customFormat="1" ht="21" customHeight="1" x14ac:dyDescent="0.25">
      <c r="B4" s="1024"/>
      <c r="C4" s="1028"/>
      <c r="D4" s="1024"/>
      <c r="E4" s="1026" t="s">
        <v>549</v>
      </c>
      <c r="F4" s="1027"/>
      <c r="G4" s="45"/>
      <c r="H4" s="76"/>
      <c r="I4" s="1026" t="s">
        <v>529</v>
      </c>
      <c r="J4" s="1023"/>
      <c r="K4" s="1026" t="s">
        <v>548</v>
      </c>
      <c r="L4" s="1027"/>
      <c r="M4" s="1028"/>
      <c r="N4" s="1024"/>
      <c r="O4" s="1026" t="s">
        <v>549</v>
      </c>
      <c r="P4" s="1027"/>
      <c r="Q4" s="45"/>
      <c r="R4" s="76"/>
      <c r="S4" s="1026" t="s">
        <v>518</v>
      </c>
      <c r="T4" s="1023"/>
      <c r="U4" s="1026" t="s">
        <v>548</v>
      </c>
      <c r="V4" s="1027"/>
      <c r="W4" s="1028"/>
      <c r="X4" s="1029"/>
      <c r="CO4" s="82"/>
    </row>
    <row r="5" spans="1:93" s="51" customFormat="1" ht="88.5" customHeight="1" x14ac:dyDescent="0.25">
      <c r="B5" s="1024"/>
      <c r="C5" s="1030"/>
      <c r="D5" s="1025"/>
      <c r="E5" s="1030"/>
      <c r="F5" s="1025"/>
      <c r="G5" s="1032" t="s">
        <v>513</v>
      </c>
      <c r="H5" s="1032"/>
      <c r="I5" s="1030"/>
      <c r="J5" s="1025"/>
      <c r="K5" s="1030"/>
      <c r="L5" s="1031"/>
      <c r="M5" s="1030"/>
      <c r="N5" s="1025"/>
      <c r="O5" s="1030"/>
      <c r="P5" s="1025"/>
      <c r="Q5" s="1032" t="s">
        <v>513</v>
      </c>
      <c r="R5" s="1032"/>
      <c r="S5" s="1030"/>
      <c r="T5" s="1025"/>
      <c r="U5" s="1030"/>
      <c r="V5" s="1031"/>
      <c r="W5" s="1030"/>
      <c r="X5" s="1031"/>
    </row>
    <row r="6" spans="1:93" s="114" customFormat="1" ht="21" customHeight="1" x14ac:dyDescent="0.3">
      <c r="B6" s="1024"/>
      <c r="C6" s="117" t="s">
        <v>547</v>
      </c>
      <c r="D6" s="117"/>
      <c r="E6" s="117"/>
      <c r="F6" s="117"/>
      <c r="G6" s="117"/>
      <c r="H6" s="117"/>
      <c r="I6" s="117"/>
      <c r="J6" s="117"/>
      <c r="K6" s="117"/>
      <c r="L6" s="117"/>
      <c r="M6" s="117"/>
      <c r="N6" s="117"/>
      <c r="O6" s="117"/>
      <c r="P6" s="117"/>
      <c r="Q6" s="117"/>
      <c r="R6" s="117"/>
      <c r="S6" s="117"/>
      <c r="T6" s="117"/>
      <c r="U6" s="117"/>
      <c r="V6" s="117"/>
      <c r="W6" s="117"/>
      <c r="X6" s="117"/>
    </row>
    <row r="7" spans="1:93" s="114" customFormat="1" ht="15.75" customHeight="1" x14ac:dyDescent="0.3">
      <c r="B7" s="1025"/>
      <c r="C7" s="157">
        <v>1</v>
      </c>
      <c r="D7" s="157"/>
      <c r="E7" s="157">
        <v>2</v>
      </c>
      <c r="F7" s="157"/>
      <c r="G7" s="157">
        <v>3</v>
      </c>
      <c r="H7" s="157"/>
      <c r="I7" s="157">
        <v>4</v>
      </c>
      <c r="J7" s="157"/>
      <c r="K7" s="157">
        <v>5</v>
      </c>
      <c r="L7" s="157"/>
      <c r="M7" s="157">
        <v>6</v>
      </c>
      <c r="N7" s="157"/>
      <c r="O7" s="157">
        <v>7</v>
      </c>
      <c r="P7" s="157"/>
      <c r="Q7" s="157">
        <v>8</v>
      </c>
      <c r="R7" s="157"/>
      <c r="S7" s="157">
        <v>9</v>
      </c>
      <c r="T7" s="157"/>
      <c r="U7" s="157">
        <v>10</v>
      </c>
      <c r="V7" s="157"/>
      <c r="W7" s="157">
        <v>11</v>
      </c>
      <c r="X7" s="100"/>
    </row>
    <row r="8" spans="1:93" s="51" customFormat="1" ht="24.6" customHeight="1" x14ac:dyDescent="0.25">
      <c r="B8" s="70" t="s">
        <v>511</v>
      </c>
      <c r="C8" s="244">
        <v>232483.5</v>
      </c>
      <c r="D8" s="243" t="s">
        <v>157</v>
      </c>
      <c r="E8" s="244">
        <v>201264.7</v>
      </c>
      <c r="F8" s="243" t="s">
        <v>157</v>
      </c>
      <c r="G8" s="244">
        <v>172698.4</v>
      </c>
      <c r="H8" s="243" t="s">
        <v>157</v>
      </c>
      <c r="I8" s="244">
        <v>19230.900000000001</v>
      </c>
      <c r="J8" s="243" t="s">
        <v>157</v>
      </c>
      <c r="K8" s="244">
        <v>11987.9</v>
      </c>
      <c r="L8" s="243" t="s">
        <v>157</v>
      </c>
      <c r="M8" s="244">
        <v>230556</v>
      </c>
      <c r="N8" s="243" t="s">
        <v>157</v>
      </c>
      <c r="O8" s="244">
        <v>151879.4</v>
      </c>
      <c r="P8" s="243" t="s">
        <v>157</v>
      </c>
      <c r="Q8" s="244">
        <v>123985.7</v>
      </c>
      <c r="R8" s="243" t="s">
        <v>157</v>
      </c>
      <c r="S8" s="244">
        <v>73867</v>
      </c>
      <c r="T8" s="243" t="s">
        <v>157</v>
      </c>
      <c r="U8" s="244">
        <v>4809.5</v>
      </c>
      <c r="V8" s="243" t="s">
        <v>157</v>
      </c>
      <c r="W8" s="244">
        <v>1927.5</v>
      </c>
      <c r="X8" s="243" t="s">
        <v>157</v>
      </c>
      <c r="BD8" s="128"/>
      <c r="BE8" s="128"/>
    </row>
    <row r="9" spans="1:93" s="51" customFormat="1" ht="15.75" customHeight="1" x14ac:dyDescent="0.25">
      <c r="B9" s="70" t="s">
        <v>510</v>
      </c>
      <c r="C9" s="244">
        <v>262658.5</v>
      </c>
      <c r="D9" s="243" t="s">
        <v>157</v>
      </c>
      <c r="E9" s="244">
        <v>227352.9</v>
      </c>
      <c r="F9" s="243" t="s">
        <v>157</v>
      </c>
      <c r="G9" s="244">
        <v>195125.7</v>
      </c>
      <c r="H9" s="243" t="s">
        <v>157</v>
      </c>
      <c r="I9" s="244">
        <v>21639.3</v>
      </c>
      <c r="J9" s="243" t="s">
        <v>157</v>
      </c>
      <c r="K9" s="244">
        <v>13666.2</v>
      </c>
      <c r="L9" s="243" t="s">
        <v>157</v>
      </c>
      <c r="M9" s="244">
        <v>260539.9</v>
      </c>
      <c r="N9" s="243" t="s">
        <v>157</v>
      </c>
      <c r="O9" s="244">
        <v>171036.5</v>
      </c>
      <c r="P9" s="243" t="s">
        <v>157</v>
      </c>
      <c r="Q9" s="244">
        <v>139355.20000000001</v>
      </c>
      <c r="R9" s="243" t="s">
        <v>157</v>
      </c>
      <c r="S9" s="244">
        <v>84040.8</v>
      </c>
      <c r="T9" s="243" t="s">
        <v>157</v>
      </c>
      <c r="U9" s="244">
        <v>5462.7</v>
      </c>
      <c r="V9" s="243" t="s">
        <v>157</v>
      </c>
      <c r="W9" s="244">
        <v>2118.6</v>
      </c>
      <c r="X9" s="243" t="s">
        <v>157</v>
      </c>
      <c r="BD9" s="128"/>
      <c r="BE9" s="128"/>
    </row>
    <row r="10" spans="1:93" s="51" customFormat="1" ht="15.75" customHeight="1" x14ac:dyDescent="0.25">
      <c r="B10" s="70" t="s">
        <v>509</v>
      </c>
      <c r="C10" s="244">
        <v>295876.09999999998</v>
      </c>
      <c r="D10" s="243" t="s">
        <v>157</v>
      </c>
      <c r="E10" s="244">
        <v>256294.39999999999</v>
      </c>
      <c r="F10" s="243" t="s">
        <v>157</v>
      </c>
      <c r="G10" s="244">
        <v>220014</v>
      </c>
      <c r="H10" s="243" t="s">
        <v>157</v>
      </c>
      <c r="I10" s="244">
        <v>24285.4</v>
      </c>
      <c r="J10" s="243" t="s">
        <v>157</v>
      </c>
      <c r="K10" s="244">
        <v>15296.3</v>
      </c>
      <c r="L10" s="243" t="s">
        <v>157</v>
      </c>
      <c r="M10" s="244">
        <v>293598.2</v>
      </c>
      <c r="N10" s="243" t="s">
        <v>157</v>
      </c>
      <c r="O10" s="244">
        <v>191776.4</v>
      </c>
      <c r="P10" s="243" t="s">
        <v>157</v>
      </c>
      <c r="Q10" s="244">
        <v>156536.20000000001</v>
      </c>
      <c r="R10" s="243" t="s">
        <v>157</v>
      </c>
      <c r="S10" s="244">
        <v>95768.9</v>
      </c>
      <c r="T10" s="243" t="s">
        <v>157</v>
      </c>
      <c r="U10" s="244">
        <v>6052.9</v>
      </c>
      <c r="V10" s="243" t="s">
        <v>157</v>
      </c>
      <c r="W10" s="244">
        <v>2277.8000000000002</v>
      </c>
      <c r="X10" s="243" t="s">
        <v>157</v>
      </c>
      <c r="AE10" s="128"/>
      <c r="BD10" s="128"/>
      <c r="BE10" s="128"/>
    </row>
    <row r="11" spans="1:93" s="51" customFormat="1" ht="15.75" customHeight="1" x14ac:dyDescent="0.25">
      <c r="B11" s="70" t="s">
        <v>362</v>
      </c>
      <c r="C11" s="244">
        <v>326871.7</v>
      </c>
      <c r="D11" s="243" t="s">
        <v>157</v>
      </c>
      <c r="E11" s="244">
        <v>283333.3</v>
      </c>
      <c r="F11" s="243" t="s">
        <v>157</v>
      </c>
      <c r="G11" s="244">
        <v>243349.6</v>
      </c>
      <c r="H11" s="243" t="s">
        <v>157</v>
      </c>
      <c r="I11" s="244">
        <v>26603.8</v>
      </c>
      <c r="J11" s="243" t="s">
        <v>157</v>
      </c>
      <c r="K11" s="244">
        <v>16934.7</v>
      </c>
      <c r="L11" s="243" t="s">
        <v>157</v>
      </c>
      <c r="M11" s="244">
        <v>324959.8</v>
      </c>
      <c r="N11" s="243" t="s">
        <v>157</v>
      </c>
      <c r="O11" s="244">
        <v>211680.4</v>
      </c>
      <c r="P11" s="243" t="s">
        <v>157</v>
      </c>
      <c r="Q11" s="244">
        <v>172917.9</v>
      </c>
      <c r="R11" s="243" t="s">
        <v>157</v>
      </c>
      <c r="S11" s="244">
        <v>106624.3</v>
      </c>
      <c r="T11" s="243" t="s">
        <v>157</v>
      </c>
      <c r="U11" s="244">
        <v>6655.1</v>
      </c>
      <c r="V11" s="243" t="s">
        <v>157</v>
      </c>
      <c r="W11" s="244">
        <v>1911.9</v>
      </c>
      <c r="X11" s="243" t="s">
        <v>157</v>
      </c>
      <c r="AE11" s="128"/>
      <c r="BD11" s="128"/>
      <c r="BE11" s="128"/>
    </row>
    <row r="12" spans="1:93" s="51" customFormat="1" ht="15.75" customHeight="1" x14ac:dyDescent="0.25">
      <c r="B12" s="70" t="s">
        <v>363</v>
      </c>
      <c r="C12" s="244">
        <v>353002</v>
      </c>
      <c r="D12" s="243" t="s">
        <v>157</v>
      </c>
      <c r="E12" s="244">
        <v>305374</v>
      </c>
      <c r="F12" s="243" t="s">
        <v>157</v>
      </c>
      <c r="G12" s="244">
        <v>262014.4</v>
      </c>
      <c r="H12" s="243" t="s">
        <v>157</v>
      </c>
      <c r="I12" s="244">
        <v>29052.5</v>
      </c>
      <c r="J12" s="243" t="s">
        <v>157</v>
      </c>
      <c r="K12" s="244">
        <v>18575.5</v>
      </c>
      <c r="L12" s="243" t="s">
        <v>157</v>
      </c>
      <c r="M12" s="244">
        <v>352478.3</v>
      </c>
      <c r="N12" s="243" t="s">
        <v>157</v>
      </c>
      <c r="O12" s="244">
        <v>228872.9</v>
      </c>
      <c r="P12" s="243" t="s">
        <v>157</v>
      </c>
      <c r="Q12" s="244">
        <v>186729.8</v>
      </c>
      <c r="R12" s="243" t="s">
        <v>157</v>
      </c>
      <c r="S12" s="244">
        <v>116401.5</v>
      </c>
      <c r="T12" s="243" t="s">
        <v>157</v>
      </c>
      <c r="U12" s="244">
        <v>7203.9</v>
      </c>
      <c r="V12" s="243" t="s">
        <v>157</v>
      </c>
      <c r="W12" s="244">
        <v>523.79999999999995</v>
      </c>
      <c r="X12" s="243" t="s">
        <v>157</v>
      </c>
      <c r="AE12" s="128"/>
      <c r="BD12" s="128"/>
      <c r="BE12" s="128"/>
    </row>
    <row r="13" spans="1:93" s="51" customFormat="1" ht="15.75" customHeight="1" x14ac:dyDescent="0.25">
      <c r="B13" s="70" t="s">
        <v>286</v>
      </c>
      <c r="C13" s="244">
        <v>29883</v>
      </c>
      <c r="D13" s="243" t="s">
        <v>211</v>
      </c>
      <c r="E13" s="244">
        <v>26201.5</v>
      </c>
      <c r="F13" s="243" t="s">
        <v>211</v>
      </c>
      <c r="G13" s="244">
        <v>22376.9</v>
      </c>
      <c r="H13" s="243" t="s">
        <v>211</v>
      </c>
      <c r="I13" s="244">
        <v>2446.4</v>
      </c>
      <c r="J13" s="243" t="s">
        <v>157</v>
      </c>
      <c r="K13" s="244">
        <v>1235.0999999999999</v>
      </c>
      <c r="L13" s="243" t="s">
        <v>211</v>
      </c>
      <c r="M13" s="244">
        <v>30427.9</v>
      </c>
      <c r="N13" s="243" t="s">
        <v>211</v>
      </c>
      <c r="O13" s="244">
        <v>19445.599999999999</v>
      </c>
      <c r="P13" s="243" t="s">
        <v>211</v>
      </c>
      <c r="Q13" s="244">
        <v>15390</v>
      </c>
      <c r="R13" s="243" t="s">
        <v>211</v>
      </c>
      <c r="S13" s="244">
        <v>10507.7</v>
      </c>
      <c r="T13" s="243" t="s">
        <v>211</v>
      </c>
      <c r="U13" s="244">
        <v>474.6</v>
      </c>
      <c r="V13" s="243" t="s">
        <v>211</v>
      </c>
      <c r="W13" s="244">
        <v>-544.9</v>
      </c>
      <c r="X13" s="243" t="s">
        <v>211</v>
      </c>
      <c r="AE13" s="128"/>
    </row>
    <row r="14" spans="1:93" s="51" customFormat="1" ht="15.75" customHeight="1" x14ac:dyDescent="0.25">
      <c r="B14" s="70" t="s">
        <v>508</v>
      </c>
      <c r="C14" s="244">
        <v>58865.5</v>
      </c>
      <c r="D14" s="243" t="s">
        <v>211</v>
      </c>
      <c r="E14" s="244">
        <v>51474.2</v>
      </c>
      <c r="F14" s="243" t="s">
        <v>211</v>
      </c>
      <c r="G14" s="244">
        <v>43934.9</v>
      </c>
      <c r="H14" s="243" t="s">
        <v>211</v>
      </c>
      <c r="I14" s="244">
        <v>4801.6000000000004</v>
      </c>
      <c r="J14" s="243" t="s">
        <v>157</v>
      </c>
      <c r="K14" s="244">
        <v>2589.6999999999998</v>
      </c>
      <c r="L14" s="243" t="s">
        <v>211</v>
      </c>
      <c r="M14" s="244">
        <v>59739.5</v>
      </c>
      <c r="N14" s="243" t="s">
        <v>211</v>
      </c>
      <c r="O14" s="244">
        <v>38387.4</v>
      </c>
      <c r="P14" s="243" t="s">
        <v>211</v>
      </c>
      <c r="Q14" s="244">
        <v>31320.5</v>
      </c>
      <c r="R14" s="243" t="s">
        <v>211</v>
      </c>
      <c r="S14" s="244">
        <v>20323.400000000001</v>
      </c>
      <c r="T14" s="243" t="s">
        <v>211</v>
      </c>
      <c r="U14" s="244">
        <v>1028.7</v>
      </c>
      <c r="V14" s="243" t="s">
        <v>211</v>
      </c>
      <c r="W14" s="244">
        <v>-874</v>
      </c>
      <c r="X14" s="243" t="s">
        <v>211</v>
      </c>
      <c r="AE14" s="128"/>
    </row>
    <row r="15" spans="1:93" s="51" customFormat="1" ht="15.75" customHeight="1" x14ac:dyDescent="0.25">
      <c r="A15" s="65"/>
      <c r="B15" s="70" t="s">
        <v>507</v>
      </c>
      <c r="C15" s="244">
        <v>90789.5</v>
      </c>
      <c r="D15" s="243" t="s">
        <v>211</v>
      </c>
      <c r="E15" s="244">
        <v>79455.199999999997</v>
      </c>
      <c r="F15" s="243" t="s">
        <v>211</v>
      </c>
      <c r="G15" s="244">
        <v>67898.899999999994</v>
      </c>
      <c r="H15" s="243" t="s">
        <v>211</v>
      </c>
      <c r="I15" s="244">
        <v>7287.9</v>
      </c>
      <c r="J15" s="243" t="s">
        <v>211</v>
      </c>
      <c r="K15" s="244">
        <v>4046.4</v>
      </c>
      <c r="L15" s="243" t="s">
        <v>211</v>
      </c>
      <c r="M15" s="244">
        <v>92668.6</v>
      </c>
      <c r="N15" s="243" t="s">
        <v>211</v>
      </c>
      <c r="O15" s="244">
        <v>59816.4</v>
      </c>
      <c r="P15" s="243" t="s">
        <v>211</v>
      </c>
      <c r="Q15" s="244">
        <v>49070</v>
      </c>
      <c r="R15" s="243" t="s">
        <v>211</v>
      </c>
      <c r="S15" s="244">
        <v>31211.599999999999</v>
      </c>
      <c r="T15" s="243" t="s">
        <v>211</v>
      </c>
      <c r="U15" s="244">
        <v>1640.6</v>
      </c>
      <c r="V15" s="243" t="s">
        <v>211</v>
      </c>
      <c r="W15" s="244">
        <v>-1879.1</v>
      </c>
      <c r="X15" s="243" t="s">
        <v>211</v>
      </c>
      <c r="AA15" s="51" t="s">
        <v>546</v>
      </c>
      <c r="AE15" s="128"/>
    </row>
    <row r="16" spans="1:93" s="51" customFormat="1" ht="15.75" customHeight="1" x14ac:dyDescent="0.25">
      <c r="A16" s="65"/>
      <c r="B16" s="70" t="s">
        <v>506</v>
      </c>
      <c r="C16" s="244">
        <v>121578.1</v>
      </c>
      <c r="D16" s="243" t="s">
        <v>211</v>
      </c>
      <c r="E16" s="244">
        <v>106213</v>
      </c>
      <c r="F16" s="243" t="s">
        <v>211</v>
      </c>
      <c r="G16" s="244">
        <v>90994.6</v>
      </c>
      <c r="H16" s="243" t="s">
        <v>211</v>
      </c>
      <c r="I16" s="244">
        <v>9786.5</v>
      </c>
      <c r="J16" s="243" t="s">
        <v>211</v>
      </c>
      <c r="K16" s="244">
        <v>5578.6</v>
      </c>
      <c r="L16" s="243" t="s">
        <v>211</v>
      </c>
      <c r="M16" s="244">
        <v>124382.3</v>
      </c>
      <c r="N16" s="243" t="s">
        <v>211</v>
      </c>
      <c r="O16" s="244">
        <v>80421.399999999994</v>
      </c>
      <c r="P16" s="243" t="s">
        <v>211</v>
      </c>
      <c r="Q16" s="244">
        <v>66022.2</v>
      </c>
      <c r="R16" s="243" t="s">
        <v>211</v>
      </c>
      <c r="S16" s="244">
        <v>41770.199999999997</v>
      </c>
      <c r="T16" s="243" t="s">
        <v>211</v>
      </c>
      <c r="U16" s="244">
        <v>2190.6999999999998</v>
      </c>
      <c r="V16" s="243" t="s">
        <v>211</v>
      </c>
      <c r="W16" s="244">
        <v>-2804.1</v>
      </c>
      <c r="X16" s="243" t="s">
        <v>211</v>
      </c>
    </row>
    <row r="17" spans="1:24" s="51" customFormat="1" ht="15.75" customHeight="1" x14ac:dyDescent="0.25">
      <c r="A17" s="65"/>
      <c r="B17" s="70" t="s">
        <v>505</v>
      </c>
      <c r="C17" s="244">
        <v>151463.29999999999</v>
      </c>
      <c r="D17" s="243" t="s">
        <v>211</v>
      </c>
      <c r="E17" s="244">
        <v>132341.4</v>
      </c>
      <c r="F17" s="243" t="s">
        <v>211</v>
      </c>
      <c r="G17" s="244">
        <v>113586.7</v>
      </c>
      <c r="H17" s="243" t="s">
        <v>211</v>
      </c>
      <c r="I17" s="244">
        <v>12193.1</v>
      </c>
      <c r="J17" s="243" t="s">
        <v>211</v>
      </c>
      <c r="K17" s="244">
        <v>6928.8</v>
      </c>
      <c r="L17" s="243" t="s">
        <v>211</v>
      </c>
      <c r="M17" s="244">
        <v>155281.4</v>
      </c>
      <c r="N17" s="243" t="s">
        <v>211</v>
      </c>
      <c r="O17" s="244">
        <v>100845.8</v>
      </c>
      <c r="P17" s="243" t="s">
        <v>211</v>
      </c>
      <c r="Q17" s="244">
        <v>82553.5</v>
      </c>
      <c r="R17" s="243" t="s">
        <v>211</v>
      </c>
      <c r="S17" s="244">
        <v>51682.1</v>
      </c>
      <c r="T17" s="243" t="s">
        <v>211</v>
      </c>
      <c r="U17" s="244">
        <v>2753.5</v>
      </c>
      <c r="V17" s="243" t="s">
        <v>211</v>
      </c>
      <c r="W17" s="244">
        <v>-3818.1</v>
      </c>
      <c r="X17" s="243" t="s">
        <v>211</v>
      </c>
    </row>
    <row r="18" spans="1:24" s="51" customFormat="1" ht="15.75" customHeight="1" x14ac:dyDescent="0.25">
      <c r="A18" s="65"/>
      <c r="B18" s="70" t="s">
        <v>504</v>
      </c>
      <c r="C18" s="244">
        <v>181755.1</v>
      </c>
      <c r="D18" s="243" t="s">
        <v>211</v>
      </c>
      <c r="E18" s="244">
        <v>158844.20000000001</v>
      </c>
      <c r="F18" s="243" t="s">
        <v>211</v>
      </c>
      <c r="G18" s="244">
        <v>136330.20000000001</v>
      </c>
      <c r="H18" s="243" t="s">
        <v>211</v>
      </c>
      <c r="I18" s="244">
        <v>14656</v>
      </c>
      <c r="J18" s="243" t="s">
        <v>211</v>
      </c>
      <c r="K18" s="244">
        <v>8254.9</v>
      </c>
      <c r="L18" s="243" t="s">
        <v>211</v>
      </c>
      <c r="M18" s="244">
        <v>185417.9</v>
      </c>
      <c r="N18" s="243" t="s">
        <v>211</v>
      </c>
      <c r="O18" s="244">
        <v>120471.4</v>
      </c>
      <c r="P18" s="243" t="s">
        <v>211</v>
      </c>
      <c r="Q18" s="244">
        <v>98772.800000000003</v>
      </c>
      <c r="R18" s="243" t="s">
        <v>211</v>
      </c>
      <c r="S18" s="244">
        <v>61599.3</v>
      </c>
      <c r="T18" s="243" t="s">
        <v>211</v>
      </c>
      <c r="U18" s="244">
        <v>3347.2</v>
      </c>
      <c r="V18" s="243" t="s">
        <v>211</v>
      </c>
      <c r="W18" s="244">
        <v>-3662.8</v>
      </c>
      <c r="X18" s="243" t="s">
        <v>211</v>
      </c>
    </row>
    <row r="19" spans="1:24" s="51" customFormat="1" ht="15.75" customHeight="1" x14ac:dyDescent="0.25">
      <c r="A19" s="65"/>
      <c r="B19" s="70" t="s">
        <v>503</v>
      </c>
      <c r="C19" s="244">
        <v>211972.4</v>
      </c>
      <c r="D19" s="243" t="s">
        <v>211</v>
      </c>
      <c r="E19" s="244">
        <v>184987.2</v>
      </c>
      <c r="F19" s="243" t="s">
        <v>211</v>
      </c>
      <c r="G19" s="244">
        <v>158673.20000000001</v>
      </c>
      <c r="H19" s="243" t="s">
        <v>211</v>
      </c>
      <c r="I19" s="244">
        <v>17260.7</v>
      </c>
      <c r="J19" s="243" t="s">
        <v>211</v>
      </c>
      <c r="K19" s="244">
        <v>9724.5</v>
      </c>
      <c r="L19" s="243" t="s">
        <v>211</v>
      </c>
      <c r="M19" s="244">
        <v>216084.4</v>
      </c>
      <c r="N19" s="243" t="s">
        <v>211</v>
      </c>
      <c r="O19" s="244">
        <v>140483</v>
      </c>
      <c r="P19" s="243" t="s">
        <v>211</v>
      </c>
      <c r="Q19" s="244">
        <v>115255.7</v>
      </c>
      <c r="R19" s="243" t="s">
        <v>211</v>
      </c>
      <c r="S19" s="244">
        <v>71769.7</v>
      </c>
      <c r="T19" s="243" t="s">
        <v>211</v>
      </c>
      <c r="U19" s="244">
        <v>3831.7</v>
      </c>
      <c r="V19" s="243" t="s">
        <v>211</v>
      </c>
      <c r="W19" s="244">
        <v>-4112</v>
      </c>
      <c r="X19" s="243" t="s">
        <v>211</v>
      </c>
    </row>
    <row r="20" spans="1:24" s="51" customFormat="1" ht="15.75" customHeight="1" x14ac:dyDescent="0.25">
      <c r="A20" s="65"/>
      <c r="B20" s="70" t="s">
        <v>502</v>
      </c>
      <c r="C20" s="244">
        <v>238604.9</v>
      </c>
      <c r="D20" s="243" t="s">
        <v>211</v>
      </c>
      <c r="E20" s="244">
        <v>208271.2</v>
      </c>
      <c r="F20" s="243" t="s">
        <v>211</v>
      </c>
      <c r="G20" s="244">
        <v>178623.6</v>
      </c>
      <c r="H20" s="243" t="s">
        <v>211</v>
      </c>
      <c r="I20" s="244">
        <v>19314.7</v>
      </c>
      <c r="J20" s="243" t="s">
        <v>211</v>
      </c>
      <c r="K20" s="244">
        <v>11019</v>
      </c>
      <c r="L20" s="243" t="s">
        <v>211</v>
      </c>
      <c r="M20" s="244">
        <v>244273.8</v>
      </c>
      <c r="N20" s="243" t="s">
        <v>211</v>
      </c>
      <c r="O20" s="244">
        <v>158027.29999999999</v>
      </c>
      <c r="P20" s="243" t="s">
        <v>211</v>
      </c>
      <c r="Q20" s="244">
        <v>129453.2</v>
      </c>
      <c r="R20" s="243" t="s">
        <v>211</v>
      </c>
      <c r="S20" s="244">
        <v>81980.5</v>
      </c>
      <c r="T20" s="243" t="s">
        <v>211</v>
      </c>
      <c r="U20" s="244">
        <v>4266</v>
      </c>
      <c r="V20" s="243" t="s">
        <v>211</v>
      </c>
      <c r="W20" s="244">
        <v>-5668.9</v>
      </c>
      <c r="X20" s="243" t="s">
        <v>211</v>
      </c>
    </row>
    <row r="21" spans="1:24" s="51" customFormat="1" ht="15.75" customHeight="1" x14ac:dyDescent="0.25">
      <c r="A21" s="65"/>
      <c r="B21" s="70" t="s">
        <v>501</v>
      </c>
      <c r="C21" s="244">
        <v>270637.5</v>
      </c>
      <c r="D21" s="243" t="s">
        <v>211</v>
      </c>
      <c r="E21" s="244">
        <v>236249.1</v>
      </c>
      <c r="F21" s="243" t="s">
        <v>211</v>
      </c>
      <c r="G21" s="244">
        <v>202698.9</v>
      </c>
      <c r="H21" s="243" t="s">
        <v>211</v>
      </c>
      <c r="I21" s="244">
        <v>21929.3</v>
      </c>
      <c r="J21" s="243" t="s">
        <v>211</v>
      </c>
      <c r="K21" s="244">
        <v>12459.2</v>
      </c>
      <c r="L21" s="243" t="s">
        <v>211</v>
      </c>
      <c r="M21" s="244">
        <v>276469.5</v>
      </c>
      <c r="N21" s="243" t="s">
        <v>211</v>
      </c>
      <c r="O21" s="244">
        <v>178607.9</v>
      </c>
      <c r="P21" s="243" t="s">
        <v>211</v>
      </c>
      <c r="Q21" s="244">
        <v>145990.5</v>
      </c>
      <c r="R21" s="243" t="s">
        <v>211</v>
      </c>
      <c r="S21" s="244">
        <v>93136.7</v>
      </c>
      <c r="T21" s="243" t="s">
        <v>211</v>
      </c>
      <c r="U21" s="244">
        <v>4724.8</v>
      </c>
      <c r="V21" s="243" t="s">
        <v>211</v>
      </c>
      <c r="W21" s="244">
        <v>-5831.9</v>
      </c>
      <c r="X21" s="243" t="s">
        <v>211</v>
      </c>
    </row>
    <row r="22" spans="1:24" s="51" customFormat="1" ht="15.75" customHeight="1" x14ac:dyDescent="0.25">
      <c r="A22" s="65"/>
      <c r="B22" s="70" t="s">
        <v>500</v>
      </c>
      <c r="C22" s="244">
        <v>304268.3</v>
      </c>
      <c r="D22" s="243" t="s">
        <v>157</v>
      </c>
      <c r="E22" s="244">
        <v>265350.5</v>
      </c>
      <c r="F22" s="243" t="s">
        <v>157</v>
      </c>
      <c r="G22" s="244">
        <v>227724.79999999999</v>
      </c>
      <c r="H22" s="243" t="s">
        <v>157</v>
      </c>
      <c r="I22" s="244">
        <v>24723.8</v>
      </c>
      <c r="J22" s="243" t="s">
        <v>157</v>
      </c>
      <c r="K22" s="244">
        <v>14194</v>
      </c>
      <c r="L22" s="243" t="s">
        <v>157</v>
      </c>
      <c r="M22" s="244">
        <v>309335.7</v>
      </c>
      <c r="N22" s="243" t="s">
        <v>157</v>
      </c>
      <c r="O22" s="244">
        <v>199657.2</v>
      </c>
      <c r="P22" s="243" t="s">
        <v>157</v>
      </c>
      <c r="Q22" s="244">
        <v>163246.5</v>
      </c>
      <c r="R22" s="243" t="s">
        <v>157</v>
      </c>
      <c r="S22" s="244">
        <v>104432.1</v>
      </c>
      <c r="T22" s="243" t="s">
        <v>157</v>
      </c>
      <c r="U22" s="244">
        <v>5246.4</v>
      </c>
      <c r="V22" s="243" t="s">
        <v>157</v>
      </c>
      <c r="W22" s="244">
        <v>-5067.3999999999996</v>
      </c>
      <c r="X22" s="243" t="s">
        <v>157</v>
      </c>
    </row>
    <row r="23" spans="1:24" s="51" customFormat="1" ht="24" customHeight="1" x14ac:dyDescent="0.25">
      <c r="B23" s="51" t="s">
        <v>545</v>
      </c>
      <c r="M23" s="52" t="s">
        <v>544</v>
      </c>
    </row>
    <row r="24" spans="1:24" s="51" customFormat="1" ht="16.5" customHeight="1" x14ac:dyDescent="0.25">
      <c r="B24" s="51" t="s">
        <v>497</v>
      </c>
      <c r="M24" s="52" t="s">
        <v>496</v>
      </c>
    </row>
    <row r="25" spans="1:24" s="51" customFormat="1" ht="16.5" customHeight="1" x14ac:dyDescent="0.25">
      <c r="B25" s="51" t="s">
        <v>495</v>
      </c>
      <c r="M25" s="52" t="s">
        <v>494</v>
      </c>
    </row>
    <row r="26" spans="1:24" s="51" customFormat="1" ht="13.8" x14ac:dyDescent="0.25"/>
    <row r="27" spans="1:24" x14ac:dyDescent="0.25">
      <c r="C27" s="241"/>
      <c r="D27" s="241"/>
      <c r="E27" s="241"/>
    </row>
    <row r="28" spans="1:24" x14ac:dyDescent="0.25">
      <c r="C28" s="241"/>
      <c r="D28" s="241"/>
      <c r="E28" s="241"/>
    </row>
    <row r="29" spans="1:24" x14ac:dyDescent="0.25">
      <c r="C29" s="241"/>
      <c r="D29" s="241"/>
      <c r="E29" s="241"/>
    </row>
    <row r="30" spans="1:24" x14ac:dyDescent="0.25">
      <c r="B30" s="241"/>
      <c r="C30" s="241"/>
      <c r="D30" s="241"/>
      <c r="E30" s="241"/>
    </row>
  </sheetData>
  <sheetProtection insertHyperlinks="0"/>
  <mergeCells count="17">
    <mergeCell ref="B1:U1"/>
    <mergeCell ref="B2:B7"/>
    <mergeCell ref="C2:L2"/>
    <mergeCell ref="M2:V2"/>
    <mergeCell ref="I4:J5"/>
    <mergeCell ref="K4:L5"/>
    <mergeCell ref="O4:P5"/>
    <mergeCell ref="S4:T5"/>
    <mergeCell ref="U4:V5"/>
    <mergeCell ref="W2:X5"/>
    <mergeCell ref="C3:D5"/>
    <mergeCell ref="E3:L3"/>
    <mergeCell ref="M3:N5"/>
    <mergeCell ref="O3:V3"/>
    <mergeCell ref="E4:F5"/>
    <mergeCell ref="G5:H5"/>
    <mergeCell ref="Q5:R5"/>
  </mergeCells>
  <printOptions gridLinesSet="0"/>
  <pageMargins left="0.23622047244094491" right="0.23622047244094491" top="0.23622047244094491" bottom="0.23622047244094491" header="0" footer="0"/>
  <pageSetup paperSize="9" scale="75" orientation="landscape" r:id="rId1"/>
  <headerFooter alignWithMargins="0"/>
  <colBreaks count="1" manualBreakCount="1">
    <brk id="24"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3F6E6-2652-442F-84A3-B347E6142F66}">
  <sheetPr>
    <pageSetUpPr autoPageBreaks="0"/>
  </sheetPr>
  <dimension ref="A1:CO53"/>
  <sheetViews>
    <sheetView showGridLines="0" zoomScale="80" zoomScaleNormal="80" zoomScaleSheetLayoutView="90" workbookViewId="0"/>
  </sheetViews>
  <sheetFormatPr defaultColWidth="10.88671875" defaultRowHeight="13.2" x14ac:dyDescent="0.25"/>
  <cols>
    <col min="1" max="1" width="2.6640625" style="16" customWidth="1"/>
    <col min="2" max="2" width="24.44140625" style="16" customWidth="1"/>
    <col min="3" max="3" width="19.6640625" style="16" customWidth="1"/>
    <col min="4" max="4" width="2.6640625" style="16" customWidth="1"/>
    <col min="5" max="5" width="19.6640625" style="16" customWidth="1"/>
    <col min="6" max="6" width="2.6640625" style="16" customWidth="1"/>
    <col min="7" max="7" width="19.6640625" style="16" customWidth="1"/>
    <col min="8" max="8" width="2.6640625" style="16" customWidth="1"/>
    <col min="9" max="9" width="19.6640625" style="16" customWidth="1"/>
    <col min="10" max="10" width="2.6640625" style="16" customWidth="1"/>
    <col min="11" max="11" width="19.6640625" style="16" customWidth="1"/>
    <col min="12" max="12" width="2.33203125" style="16" customWidth="1"/>
    <col min="13" max="14" width="10.88671875" style="16"/>
    <col min="15" max="15" width="10.44140625" style="16" customWidth="1"/>
    <col min="16" max="16384" width="10.88671875" style="16"/>
  </cols>
  <sheetData>
    <row r="1" spans="1:93" s="825" customFormat="1" ht="46.5" customHeight="1" x14ac:dyDescent="0.3">
      <c r="A1" s="310"/>
      <c r="B1" s="1408" t="s">
        <v>1677</v>
      </c>
      <c r="C1" s="1408"/>
      <c r="D1" s="1408"/>
      <c r="E1" s="1408"/>
      <c r="F1" s="1408"/>
      <c r="G1" s="1408"/>
      <c r="H1" s="1408"/>
      <c r="I1" s="1408"/>
      <c r="J1" s="1408"/>
      <c r="K1" s="1408"/>
      <c r="L1" s="1408"/>
      <c r="M1" s="310"/>
      <c r="N1" s="310"/>
    </row>
    <row r="2" spans="1:93" s="825" customFormat="1" ht="36.75" customHeight="1" x14ac:dyDescent="0.3">
      <c r="A2" s="310"/>
      <c r="B2" s="1409" t="s">
        <v>1676</v>
      </c>
      <c r="C2" s="1409"/>
      <c r="D2" s="1409"/>
      <c r="E2" s="1409"/>
      <c r="F2" s="1409"/>
      <c r="G2" s="1409"/>
      <c r="H2" s="1409"/>
      <c r="I2" s="1409"/>
      <c r="J2" s="1409"/>
      <c r="K2" s="1409"/>
      <c r="L2" s="1409"/>
      <c r="M2" s="310"/>
      <c r="N2" s="310"/>
    </row>
    <row r="3" spans="1:93" s="48" customFormat="1" ht="35.25" customHeight="1" x14ac:dyDescent="0.25">
      <c r="A3" s="65"/>
      <c r="B3" s="1027" t="s">
        <v>1675</v>
      </c>
      <c r="C3" s="1042" t="s">
        <v>1674</v>
      </c>
      <c r="D3" s="1032"/>
      <c r="E3" s="1032"/>
      <c r="F3" s="1044"/>
      <c r="G3" s="1032" t="s">
        <v>1673</v>
      </c>
      <c r="H3" s="1032"/>
      <c r="I3" s="1032"/>
      <c r="J3" s="1032"/>
      <c r="K3" s="1026" t="s">
        <v>1672</v>
      </c>
      <c r="L3" s="1023"/>
      <c r="M3" s="51"/>
      <c r="N3" s="51"/>
    </row>
    <row r="4" spans="1:93" s="48" customFormat="1" ht="55.5" customHeight="1" x14ac:dyDescent="0.25">
      <c r="A4" s="65"/>
      <c r="B4" s="1029"/>
      <c r="C4" s="1042" t="s">
        <v>171</v>
      </c>
      <c r="D4" s="1032"/>
      <c r="E4" s="1042" t="s">
        <v>1671</v>
      </c>
      <c r="F4" s="1044"/>
      <c r="G4" s="1042" t="s">
        <v>171</v>
      </c>
      <c r="H4" s="1044"/>
      <c r="I4" s="1032" t="s">
        <v>1671</v>
      </c>
      <c r="J4" s="1032"/>
      <c r="K4" s="1028"/>
      <c r="L4" s="1024"/>
      <c r="M4" s="51"/>
      <c r="N4" s="51"/>
      <c r="CO4" s="82"/>
    </row>
    <row r="5" spans="1:93" s="48" customFormat="1" ht="15.75" customHeight="1" x14ac:dyDescent="0.25">
      <c r="A5" s="65"/>
      <c r="B5" s="1029"/>
      <c r="C5" s="1034" t="s">
        <v>1670</v>
      </c>
      <c r="D5" s="1033"/>
      <c r="E5" s="1033"/>
      <c r="F5" s="1033"/>
      <c r="G5" s="1034" t="s">
        <v>1669</v>
      </c>
      <c r="H5" s="1033"/>
      <c r="I5" s="1033"/>
      <c r="J5" s="1033"/>
      <c r="K5" s="1030"/>
      <c r="L5" s="1025"/>
      <c r="M5" s="51"/>
      <c r="N5" s="51"/>
    </row>
    <row r="6" spans="1:93" s="48" customFormat="1" ht="15.75" customHeight="1" x14ac:dyDescent="0.25">
      <c r="A6" s="65"/>
      <c r="B6" s="1031"/>
      <c r="C6" s="287">
        <v>1</v>
      </c>
      <c r="D6" s="287"/>
      <c r="E6" s="287">
        <v>2</v>
      </c>
      <c r="F6" s="287"/>
      <c r="G6" s="287">
        <v>3</v>
      </c>
      <c r="H6" s="287"/>
      <c r="I6" s="287">
        <v>4</v>
      </c>
      <c r="J6" s="287"/>
      <c r="K6" s="117">
        <v>5</v>
      </c>
      <c r="L6" s="117"/>
      <c r="M6" s="51"/>
      <c r="N6" s="51"/>
    </row>
    <row r="7" spans="1:93" s="56" customFormat="1" ht="30" customHeight="1" x14ac:dyDescent="0.25">
      <c r="A7" s="65"/>
      <c r="B7" s="540"/>
      <c r="C7" s="1214" t="s">
        <v>1668</v>
      </c>
      <c r="D7" s="1215"/>
      <c r="E7" s="1215"/>
      <c r="F7" s="1215"/>
      <c r="G7" s="1215"/>
      <c r="H7" s="1215"/>
      <c r="I7" s="1215"/>
      <c r="J7" s="1215"/>
      <c r="K7" s="1215"/>
      <c r="L7" s="1215"/>
      <c r="M7" s="170"/>
      <c r="N7" s="823"/>
    </row>
    <row r="8" spans="1:93" s="48" customFormat="1" ht="21.9" customHeight="1" x14ac:dyDescent="0.25">
      <c r="A8" s="65"/>
      <c r="B8" s="235">
        <v>2023</v>
      </c>
      <c r="C8" s="828">
        <v>36239.199999999997</v>
      </c>
      <c r="D8" s="315" t="s">
        <v>157</v>
      </c>
      <c r="E8" s="315">
        <v>7074.6</v>
      </c>
      <c r="F8" s="315" t="s">
        <v>157</v>
      </c>
      <c r="G8" s="315">
        <v>92797.9</v>
      </c>
      <c r="H8" s="315" t="s">
        <v>157</v>
      </c>
      <c r="I8" s="315">
        <v>17010.900000000001</v>
      </c>
      <c r="J8" s="315" t="s">
        <v>157</v>
      </c>
      <c r="K8" s="315">
        <v>40.5</v>
      </c>
      <c r="L8" s="315" t="s">
        <v>157</v>
      </c>
      <c r="M8" s="51"/>
      <c r="N8" s="51"/>
      <c r="BD8" s="85"/>
      <c r="BE8" s="85"/>
    </row>
    <row r="9" spans="1:93" s="48" customFormat="1" ht="15" customHeight="1" x14ac:dyDescent="0.25">
      <c r="A9" s="65"/>
      <c r="B9" s="235">
        <v>2024</v>
      </c>
      <c r="C9" s="828">
        <v>38842.400000000001</v>
      </c>
      <c r="D9" s="315" t="s">
        <v>157</v>
      </c>
      <c r="E9" s="315">
        <v>7875.5</v>
      </c>
      <c r="F9" s="315" t="s">
        <v>157</v>
      </c>
      <c r="G9" s="315">
        <v>97648.1</v>
      </c>
      <c r="H9" s="315" t="s">
        <v>157</v>
      </c>
      <c r="I9" s="315">
        <v>18392</v>
      </c>
      <c r="J9" s="315" t="s">
        <v>157</v>
      </c>
      <c r="K9" s="315">
        <v>40.1</v>
      </c>
      <c r="L9" s="315" t="s">
        <v>157</v>
      </c>
      <c r="M9" s="51"/>
      <c r="N9" s="51"/>
      <c r="BD9" s="85"/>
      <c r="BE9" s="85"/>
    </row>
    <row r="10" spans="1:93" s="48" customFormat="1" ht="21.9" customHeight="1" x14ac:dyDescent="0.25">
      <c r="A10" s="65"/>
      <c r="B10" s="88" t="s">
        <v>253</v>
      </c>
      <c r="C10" s="828">
        <v>107.2</v>
      </c>
      <c r="D10" s="315" t="s">
        <v>157</v>
      </c>
      <c r="E10" s="315">
        <v>111.3</v>
      </c>
      <c r="F10" s="315" t="s">
        <v>157</v>
      </c>
      <c r="G10" s="315">
        <v>105.2</v>
      </c>
      <c r="H10" s="315" t="s">
        <v>157</v>
      </c>
      <c r="I10" s="315">
        <v>108.1</v>
      </c>
      <c r="J10" s="315" t="s">
        <v>157</v>
      </c>
      <c r="K10" s="315" t="s">
        <v>275</v>
      </c>
      <c r="L10" s="315"/>
      <c r="M10" s="51"/>
      <c r="N10" s="51"/>
      <c r="AE10" s="85"/>
      <c r="BD10" s="85"/>
      <c r="BE10" s="85"/>
    </row>
    <row r="11" spans="1:93" s="48" customFormat="1" ht="21.9" customHeight="1" x14ac:dyDescent="0.25">
      <c r="A11" s="65"/>
      <c r="B11" s="70" t="s">
        <v>163</v>
      </c>
      <c r="C11" s="828">
        <v>9872.4</v>
      </c>
      <c r="D11" s="315" t="s">
        <v>157</v>
      </c>
      <c r="E11" s="315">
        <v>1889.5</v>
      </c>
      <c r="F11" s="315" t="s">
        <v>157</v>
      </c>
      <c r="G11" s="315">
        <v>23900.400000000001</v>
      </c>
      <c r="H11" s="315" t="s">
        <v>157</v>
      </c>
      <c r="I11" s="315">
        <v>4357</v>
      </c>
      <c r="J11" s="315" t="s">
        <v>157</v>
      </c>
      <c r="K11" s="315">
        <v>39.4</v>
      </c>
      <c r="L11" s="315" t="s">
        <v>157</v>
      </c>
      <c r="M11" s="51"/>
      <c r="N11" s="51"/>
      <c r="AE11" s="85"/>
      <c r="BD11" s="85"/>
      <c r="BE11" s="85"/>
    </row>
    <row r="12" spans="1:93" s="48" customFormat="1" ht="15" customHeight="1" x14ac:dyDescent="0.25">
      <c r="A12" s="65"/>
      <c r="B12" s="70" t="s">
        <v>162</v>
      </c>
      <c r="C12" s="828">
        <v>12698.3</v>
      </c>
      <c r="D12" s="315" t="s">
        <v>157</v>
      </c>
      <c r="E12" s="315">
        <v>2603.1999999999998</v>
      </c>
      <c r="F12" s="315" t="s">
        <v>157</v>
      </c>
      <c r="G12" s="315">
        <v>35668.9</v>
      </c>
      <c r="H12" s="315" t="s">
        <v>157</v>
      </c>
      <c r="I12" s="315">
        <v>6185.9</v>
      </c>
      <c r="J12" s="315" t="s">
        <v>157</v>
      </c>
      <c r="K12" s="315">
        <v>48.2</v>
      </c>
      <c r="L12" s="315" t="s">
        <v>157</v>
      </c>
      <c r="M12" s="51"/>
      <c r="N12" s="51"/>
      <c r="AE12" s="85"/>
      <c r="BD12" s="85"/>
      <c r="BE12" s="85"/>
    </row>
    <row r="13" spans="1:93" s="48" customFormat="1" ht="15" customHeight="1" x14ac:dyDescent="0.25">
      <c r="A13" s="65"/>
      <c r="B13" s="70" t="s">
        <v>161</v>
      </c>
      <c r="C13" s="828">
        <v>9198.2000000000007</v>
      </c>
      <c r="D13" s="315" t="s">
        <v>157</v>
      </c>
      <c r="E13" s="315">
        <v>1968</v>
      </c>
      <c r="F13" s="315" t="s">
        <v>157</v>
      </c>
      <c r="G13" s="315">
        <v>20638.5</v>
      </c>
      <c r="H13" s="315" t="s">
        <v>157</v>
      </c>
      <c r="I13" s="315">
        <v>4508</v>
      </c>
      <c r="J13" s="315" t="s">
        <v>157</v>
      </c>
      <c r="K13" s="315">
        <v>35.799999999999997</v>
      </c>
      <c r="L13" s="315" t="s">
        <v>157</v>
      </c>
      <c r="M13" s="51"/>
      <c r="N13" s="51"/>
      <c r="AE13" s="85"/>
    </row>
    <row r="14" spans="1:93" s="48" customFormat="1" ht="15" customHeight="1" x14ac:dyDescent="0.25">
      <c r="A14" s="65"/>
      <c r="B14" s="70" t="s">
        <v>160</v>
      </c>
      <c r="C14" s="828">
        <v>7987.4</v>
      </c>
      <c r="D14" s="315" t="s">
        <v>157</v>
      </c>
      <c r="E14" s="315">
        <v>1542.4</v>
      </c>
      <c r="F14" s="315" t="s">
        <v>157</v>
      </c>
      <c r="G14" s="315">
        <v>19107.900000000001</v>
      </c>
      <c r="H14" s="315" t="s">
        <v>157</v>
      </c>
      <c r="I14" s="315">
        <v>3549.3</v>
      </c>
      <c r="J14" s="315" t="s">
        <v>157</v>
      </c>
      <c r="K14" s="315">
        <v>34.299999999999997</v>
      </c>
      <c r="L14" s="315" t="s">
        <v>157</v>
      </c>
      <c r="M14" s="51"/>
      <c r="N14" s="51"/>
      <c r="AE14" s="85"/>
    </row>
    <row r="15" spans="1:93" s="48" customFormat="1" ht="15" customHeight="1" x14ac:dyDescent="0.25">
      <c r="A15" s="65"/>
      <c r="B15" s="70" t="s">
        <v>159</v>
      </c>
      <c r="C15" s="828">
        <v>10931.8</v>
      </c>
      <c r="D15" s="315" t="s">
        <v>157</v>
      </c>
      <c r="E15" s="315">
        <v>2239.1</v>
      </c>
      <c r="F15" s="315" t="s">
        <v>157</v>
      </c>
      <c r="G15" s="315">
        <v>25760.400000000001</v>
      </c>
      <c r="H15" s="315" t="s">
        <v>157</v>
      </c>
      <c r="I15" s="315">
        <v>5068.8999999999996</v>
      </c>
      <c r="J15" s="315" t="s">
        <v>157</v>
      </c>
      <c r="K15" s="315">
        <v>39.200000000000003</v>
      </c>
      <c r="L15" s="315" t="s">
        <v>157</v>
      </c>
      <c r="M15" s="51"/>
      <c r="N15" s="51"/>
      <c r="AE15" s="85"/>
    </row>
    <row r="16" spans="1:93" s="48" customFormat="1" ht="15" customHeight="1" x14ac:dyDescent="0.25">
      <c r="A16" s="65"/>
      <c r="B16" s="70" t="s">
        <v>158</v>
      </c>
      <c r="C16" s="828">
        <v>13773.9</v>
      </c>
      <c r="D16" s="315" t="s">
        <v>157</v>
      </c>
      <c r="E16" s="315">
        <v>2854.6</v>
      </c>
      <c r="F16" s="315" t="s">
        <v>157</v>
      </c>
      <c r="G16" s="315">
        <v>37764</v>
      </c>
      <c r="H16" s="315" t="s">
        <v>157</v>
      </c>
      <c r="I16" s="315">
        <v>6596.4</v>
      </c>
      <c r="J16" s="315" t="s">
        <v>157</v>
      </c>
      <c r="K16" s="315">
        <v>48.2</v>
      </c>
      <c r="L16" s="315" t="s">
        <v>157</v>
      </c>
      <c r="M16" s="51"/>
      <c r="N16" s="51"/>
    </row>
    <row r="17" spans="1:14" s="48" customFormat="1" ht="21.9" customHeight="1" x14ac:dyDescent="0.25">
      <c r="A17" s="65"/>
      <c r="B17" s="88" t="s">
        <v>253</v>
      </c>
      <c r="C17" s="828">
        <v>108.5</v>
      </c>
      <c r="D17" s="315" t="s">
        <v>157</v>
      </c>
      <c r="E17" s="315">
        <v>109.7</v>
      </c>
      <c r="F17" s="315" t="s">
        <v>157</v>
      </c>
      <c r="G17" s="315">
        <v>105.9</v>
      </c>
      <c r="H17" s="315" t="s">
        <v>157</v>
      </c>
      <c r="I17" s="315">
        <v>106.6</v>
      </c>
      <c r="J17" s="315" t="s">
        <v>157</v>
      </c>
      <c r="K17" s="315" t="s">
        <v>275</v>
      </c>
      <c r="L17" s="315"/>
      <c r="M17" s="51"/>
      <c r="N17" s="51"/>
    </row>
    <row r="18" spans="1:14" s="48" customFormat="1" ht="30" customHeight="1" x14ac:dyDescent="0.25">
      <c r="A18" s="65"/>
      <c r="B18" s="542"/>
      <c r="C18" s="1411" t="s">
        <v>1667</v>
      </c>
      <c r="D18" s="1412"/>
      <c r="E18" s="1412"/>
      <c r="F18" s="1412"/>
      <c r="G18" s="1412"/>
      <c r="H18" s="1412"/>
      <c r="I18" s="1412"/>
      <c r="J18" s="1412"/>
      <c r="K18" s="1412"/>
      <c r="L18" s="1412"/>
      <c r="M18" s="829"/>
      <c r="N18" s="829"/>
    </row>
    <row r="19" spans="1:14" s="48" customFormat="1" ht="21.9" customHeight="1" x14ac:dyDescent="0.25">
      <c r="A19" s="65"/>
      <c r="B19" s="235">
        <v>2023</v>
      </c>
      <c r="C19" s="828">
        <v>28811.5</v>
      </c>
      <c r="D19" s="315" t="s">
        <v>157</v>
      </c>
      <c r="E19" s="315">
        <v>6351.3</v>
      </c>
      <c r="F19" s="315" t="s">
        <v>157</v>
      </c>
      <c r="G19" s="315">
        <v>57475.5</v>
      </c>
      <c r="H19" s="315" t="s">
        <v>157</v>
      </c>
      <c r="I19" s="315">
        <v>14308.1</v>
      </c>
      <c r="J19" s="315" t="s">
        <v>157</v>
      </c>
      <c r="K19" s="315">
        <v>41.6</v>
      </c>
      <c r="L19" s="315" t="s">
        <v>157</v>
      </c>
      <c r="M19" s="51"/>
      <c r="N19" s="51"/>
    </row>
    <row r="20" spans="1:14" s="48" customFormat="1" ht="15" customHeight="1" x14ac:dyDescent="0.25">
      <c r="A20" s="65"/>
      <c r="B20" s="235">
        <v>2024</v>
      </c>
      <c r="C20" s="828">
        <v>30481.1</v>
      </c>
      <c r="D20" s="315" t="s">
        <v>157</v>
      </c>
      <c r="E20" s="315">
        <v>6949.5</v>
      </c>
      <c r="F20" s="315" t="s">
        <v>157</v>
      </c>
      <c r="G20" s="315">
        <v>60299.9</v>
      </c>
      <c r="H20" s="315" t="s">
        <v>157</v>
      </c>
      <c r="I20" s="315">
        <v>15178.5</v>
      </c>
      <c r="J20" s="315" t="s">
        <v>157</v>
      </c>
      <c r="K20" s="315">
        <v>41.7</v>
      </c>
      <c r="L20" s="315" t="s">
        <v>157</v>
      </c>
      <c r="M20" s="51"/>
      <c r="N20" s="51"/>
    </row>
    <row r="21" spans="1:14" s="48" customFormat="1" ht="21.9" customHeight="1" x14ac:dyDescent="0.25">
      <c r="A21" s="65"/>
      <c r="B21" s="88" t="s">
        <v>253</v>
      </c>
      <c r="C21" s="828">
        <v>105.8</v>
      </c>
      <c r="D21" s="315" t="s">
        <v>157</v>
      </c>
      <c r="E21" s="315">
        <v>109.4</v>
      </c>
      <c r="F21" s="315" t="s">
        <v>157</v>
      </c>
      <c r="G21" s="315">
        <v>104.9</v>
      </c>
      <c r="H21" s="315" t="s">
        <v>157</v>
      </c>
      <c r="I21" s="315">
        <v>106.1</v>
      </c>
      <c r="J21" s="315" t="s">
        <v>157</v>
      </c>
      <c r="K21" s="315" t="s">
        <v>275</v>
      </c>
      <c r="L21" s="315"/>
      <c r="M21" s="51"/>
      <c r="N21" s="51"/>
    </row>
    <row r="22" spans="1:14" s="48" customFormat="1" ht="21.9" customHeight="1" x14ac:dyDescent="0.25">
      <c r="A22" s="65"/>
      <c r="B22" s="70" t="s">
        <v>163</v>
      </c>
      <c r="C22" s="828">
        <v>7744.5</v>
      </c>
      <c r="D22" s="315" t="s">
        <v>157</v>
      </c>
      <c r="E22" s="315">
        <v>1696</v>
      </c>
      <c r="F22" s="315" t="s">
        <v>157</v>
      </c>
      <c r="G22" s="315">
        <v>14830.1</v>
      </c>
      <c r="H22" s="315" t="s">
        <v>157</v>
      </c>
      <c r="I22" s="315">
        <v>3670</v>
      </c>
      <c r="J22" s="315" t="s">
        <v>157</v>
      </c>
      <c r="K22" s="315">
        <v>41.7</v>
      </c>
      <c r="L22" s="315" t="s">
        <v>157</v>
      </c>
      <c r="M22" s="51"/>
      <c r="N22" s="51"/>
    </row>
    <row r="23" spans="1:14" s="48" customFormat="1" ht="15" customHeight="1" x14ac:dyDescent="0.25">
      <c r="A23" s="65"/>
      <c r="B23" s="70" t="s">
        <v>162</v>
      </c>
      <c r="C23" s="828">
        <v>9107.2000000000007</v>
      </c>
      <c r="D23" s="315" t="s">
        <v>157</v>
      </c>
      <c r="E23" s="315">
        <v>2215.4</v>
      </c>
      <c r="F23" s="315" t="s">
        <v>157</v>
      </c>
      <c r="G23" s="315">
        <v>19142.900000000001</v>
      </c>
      <c r="H23" s="315" t="s">
        <v>157</v>
      </c>
      <c r="I23" s="315">
        <v>4840.6000000000004</v>
      </c>
      <c r="J23" s="315" t="s">
        <v>157</v>
      </c>
      <c r="K23" s="315">
        <v>50.6</v>
      </c>
      <c r="L23" s="315" t="s">
        <v>157</v>
      </c>
      <c r="M23" s="51"/>
      <c r="N23" s="51"/>
    </row>
    <row r="24" spans="1:14" s="48" customFormat="1" ht="15" customHeight="1" x14ac:dyDescent="0.25">
      <c r="A24" s="65"/>
      <c r="B24" s="70" t="s">
        <v>161</v>
      </c>
      <c r="C24" s="828">
        <v>7675.6</v>
      </c>
      <c r="D24" s="315" t="s">
        <v>157</v>
      </c>
      <c r="E24" s="315">
        <v>1750.3</v>
      </c>
      <c r="F24" s="315" t="s">
        <v>157</v>
      </c>
      <c r="G24" s="315">
        <v>14288.3</v>
      </c>
      <c r="H24" s="315" t="s">
        <v>157</v>
      </c>
      <c r="I24" s="315">
        <v>3793.2</v>
      </c>
      <c r="J24" s="315" t="s">
        <v>157</v>
      </c>
      <c r="K24" s="315">
        <v>38.799999999999997</v>
      </c>
      <c r="L24" s="315" t="s">
        <v>157</v>
      </c>
      <c r="M24" s="51"/>
      <c r="N24" s="51"/>
    </row>
    <row r="25" spans="1:14" s="48" customFormat="1" ht="15" customHeight="1" x14ac:dyDescent="0.25">
      <c r="A25" s="65"/>
      <c r="B25" s="70" t="s">
        <v>160</v>
      </c>
      <c r="C25" s="828">
        <v>6572.1</v>
      </c>
      <c r="D25" s="315" t="s">
        <v>157</v>
      </c>
      <c r="E25" s="315">
        <v>1369.5</v>
      </c>
      <c r="F25" s="315" t="s">
        <v>157</v>
      </c>
      <c r="G25" s="315">
        <v>13050</v>
      </c>
      <c r="H25" s="315" t="s">
        <v>157</v>
      </c>
      <c r="I25" s="315">
        <v>2982.6</v>
      </c>
      <c r="J25" s="315" t="s">
        <v>157</v>
      </c>
      <c r="K25" s="315">
        <v>36.5</v>
      </c>
      <c r="L25" s="315" t="s">
        <v>157</v>
      </c>
      <c r="M25" s="51"/>
      <c r="N25" s="51"/>
    </row>
    <row r="26" spans="1:14" s="48" customFormat="1" ht="15" customHeight="1" x14ac:dyDescent="0.25">
      <c r="A26" s="65"/>
      <c r="B26" s="70" t="s">
        <v>159</v>
      </c>
      <c r="C26" s="828">
        <v>8409.5</v>
      </c>
      <c r="D26" s="315" t="s">
        <v>157</v>
      </c>
      <c r="E26" s="315">
        <v>1957.6</v>
      </c>
      <c r="F26" s="315" t="s">
        <v>157</v>
      </c>
      <c r="G26" s="315">
        <v>16150.1</v>
      </c>
      <c r="H26" s="315" t="s">
        <v>157</v>
      </c>
      <c r="I26" s="315">
        <v>4201.7</v>
      </c>
      <c r="J26" s="315" t="s">
        <v>157</v>
      </c>
      <c r="K26" s="315">
        <v>42.9</v>
      </c>
      <c r="L26" s="315" t="s">
        <v>157</v>
      </c>
      <c r="M26" s="51"/>
      <c r="N26" s="51"/>
    </row>
    <row r="27" spans="1:14" s="48" customFormat="1" ht="15" customHeight="1" x14ac:dyDescent="0.25">
      <c r="A27" s="65"/>
      <c r="B27" s="70" t="s">
        <v>158</v>
      </c>
      <c r="C27" s="828">
        <v>9736.2999999999993</v>
      </c>
      <c r="D27" s="315" t="s">
        <v>157</v>
      </c>
      <c r="E27" s="315">
        <v>2387.3000000000002</v>
      </c>
      <c r="F27" s="315" t="s">
        <v>157</v>
      </c>
      <c r="G27" s="315">
        <v>20377.2</v>
      </c>
      <c r="H27" s="315" t="s">
        <v>157</v>
      </c>
      <c r="I27" s="315">
        <v>5112.1000000000004</v>
      </c>
      <c r="J27" s="315" t="s">
        <v>157</v>
      </c>
      <c r="K27" s="315">
        <v>51.4</v>
      </c>
      <c r="L27" s="315" t="s">
        <v>157</v>
      </c>
      <c r="M27" s="51"/>
      <c r="N27" s="51"/>
    </row>
    <row r="28" spans="1:14" s="48" customFormat="1" ht="21.9" customHeight="1" x14ac:dyDescent="0.25">
      <c r="A28" s="65"/>
      <c r="B28" s="88" t="s">
        <v>253</v>
      </c>
      <c r="C28" s="828">
        <v>106.9</v>
      </c>
      <c r="D28" s="315" t="s">
        <v>157</v>
      </c>
      <c r="E28" s="315">
        <v>107.8</v>
      </c>
      <c r="F28" s="315" t="s">
        <v>157</v>
      </c>
      <c r="G28" s="315">
        <v>106.4</v>
      </c>
      <c r="H28" s="315" t="s">
        <v>157</v>
      </c>
      <c r="I28" s="315">
        <v>105.6</v>
      </c>
      <c r="J28" s="315" t="s">
        <v>157</v>
      </c>
      <c r="K28" s="315" t="s">
        <v>275</v>
      </c>
      <c r="L28" s="315"/>
      <c r="M28" s="51"/>
      <c r="N28" s="51"/>
    </row>
    <row r="29" spans="1:14" s="48" customFormat="1" ht="30" customHeight="1" x14ac:dyDescent="0.25">
      <c r="A29" s="65"/>
      <c r="B29" s="542"/>
      <c r="C29" s="1411" t="s">
        <v>1666</v>
      </c>
      <c r="D29" s="1412"/>
      <c r="E29" s="1412"/>
      <c r="F29" s="1412"/>
      <c r="G29" s="1412"/>
      <c r="H29" s="1412"/>
      <c r="I29" s="1412"/>
      <c r="J29" s="1412"/>
      <c r="K29" s="1412"/>
      <c r="L29" s="1412"/>
      <c r="M29" s="829"/>
      <c r="N29" s="829"/>
    </row>
    <row r="30" spans="1:14" s="48" customFormat="1" ht="21.9" customHeight="1" x14ac:dyDescent="0.25">
      <c r="A30" s="65"/>
      <c r="B30" s="235">
        <v>2023</v>
      </c>
      <c r="C30" s="828">
        <v>25259.7</v>
      </c>
      <c r="D30" s="315" t="s">
        <v>157</v>
      </c>
      <c r="E30" s="315">
        <v>5809.7</v>
      </c>
      <c r="F30" s="315" t="s">
        <v>157</v>
      </c>
      <c r="G30" s="315">
        <v>48923.1</v>
      </c>
      <c r="H30" s="315" t="s">
        <v>157</v>
      </c>
      <c r="I30" s="315">
        <v>12692.7</v>
      </c>
      <c r="J30" s="315" t="s">
        <v>157</v>
      </c>
      <c r="K30" s="315">
        <v>43.6</v>
      </c>
      <c r="L30" s="315" t="s">
        <v>157</v>
      </c>
      <c r="M30" s="51"/>
      <c r="N30" s="51"/>
    </row>
    <row r="31" spans="1:14" s="48" customFormat="1" ht="15" customHeight="1" x14ac:dyDescent="0.25">
      <c r="A31" s="65"/>
      <c r="B31" s="235">
        <v>2024</v>
      </c>
      <c r="C31" s="828">
        <v>26311.8</v>
      </c>
      <c r="D31" s="315" t="s">
        <v>157</v>
      </c>
      <c r="E31" s="315">
        <v>6244.5</v>
      </c>
      <c r="F31" s="315" t="s">
        <v>157</v>
      </c>
      <c r="G31" s="315">
        <v>50395.6</v>
      </c>
      <c r="H31" s="315" t="s">
        <v>157</v>
      </c>
      <c r="I31" s="315">
        <v>13258.4</v>
      </c>
      <c r="J31" s="315" t="s">
        <v>157</v>
      </c>
      <c r="K31" s="315">
        <v>44</v>
      </c>
      <c r="L31" s="315" t="s">
        <v>157</v>
      </c>
      <c r="M31" s="51"/>
      <c r="N31" s="51"/>
    </row>
    <row r="32" spans="1:14" s="48" customFormat="1" ht="21.9" customHeight="1" x14ac:dyDescent="0.25">
      <c r="A32" s="65"/>
      <c r="B32" s="88" t="s">
        <v>253</v>
      </c>
      <c r="C32" s="828">
        <v>104.2</v>
      </c>
      <c r="D32" s="315" t="s">
        <v>157</v>
      </c>
      <c r="E32" s="315">
        <v>107.5</v>
      </c>
      <c r="F32" s="315" t="s">
        <v>157</v>
      </c>
      <c r="G32" s="315">
        <v>103</v>
      </c>
      <c r="H32" s="315" t="s">
        <v>157</v>
      </c>
      <c r="I32" s="315">
        <v>104.5</v>
      </c>
      <c r="J32" s="315" t="s">
        <v>157</v>
      </c>
      <c r="K32" s="315" t="s">
        <v>275</v>
      </c>
      <c r="L32" s="315"/>
      <c r="M32" s="51"/>
      <c r="N32" s="51"/>
    </row>
    <row r="33" spans="1:14" s="48" customFormat="1" ht="21.9" customHeight="1" x14ac:dyDescent="0.25">
      <c r="A33" s="65"/>
      <c r="B33" s="70" t="s">
        <v>163</v>
      </c>
      <c r="C33" s="828">
        <v>6695.6</v>
      </c>
      <c r="D33" s="315" t="s">
        <v>157</v>
      </c>
      <c r="E33" s="315">
        <v>1536.7</v>
      </c>
      <c r="F33" s="315" t="s">
        <v>157</v>
      </c>
      <c r="G33" s="315">
        <v>12420.6</v>
      </c>
      <c r="H33" s="315" t="s">
        <v>157</v>
      </c>
      <c r="I33" s="315">
        <v>3229.5</v>
      </c>
      <c r="J33" s="315" t="s">
        <v>157</v>
      </c>
      <c r="K33" s="315">
        <v>43.9</v>
      </c>
      <c r="L33" s="315" t="s">
        <v>157</v>
      </c>
      <c r="M33" s="51"/>
      <c r="N33" s="51"/>
    </row>
    <row r="34" spans="1:14" s="48" customFormat="1" ht="15" customHeight="1" x14ac:dyDescent="0.25">
      <c r="A34" s="65"/>
      <c r="B34" s="70" t="s">
        <v>162</v>
      </c>
      <c r="C34" s="828">
        <v>7671.5</v>
      </c>
      <c r="D34" s="315" t="s">
        <v>157</v>
      </c>
      <c r="E34" s="315">
        <v>1966.6</v>
      </c>
      <c r="F34" s="315" t="s">
        <v>157</v>
      </c>
      <c r="G34" s="315">
        <v>15505.4</v>
      </c>
      <c r="H34" s="315" t="s">
        <v>157</v>
      </c>
      <c r="I34" s="315">
        <v>4171.6000000000004</v>
      </c>
      <c r="J34" s="315" t="s">
        <v>157</v>
      </c>
      <c r="K34" s="315">
        <v>52.5</v>
      </c>
      <c r="L34" s="315" t="s">
        <v>157</v>
      </c>
      <c r="M34" s="51"/>
      <c r="N34" s="51"/>
    </row>
    <row r="35" spans="1:14" s="48" customFormat="1" ht="15" customHeight="1" x14ac:dyDescent="0.25">
      <c r="A35" s="65"/>
      <c r="B35" s="70" t="s">
        <v>161</v>
      </c>
      <c r="C35" s="828">
        <v>6707.6</v>
      </c>
      <c r="D35" s="315" t="s">
        <v>157</v>
      </c>
      <c r="E35" s="315">
        <v>1569.8</v>
      </c>
      <c r="F35" s="315" t="s">
        <v>157</v>
      </c>
      <c r="G35" s="315">
        <v>12187.6</v>
      </c>
      <c r="H35" s="315" t="s">
        <v>157</v>
      </c>
      <c r="I35" s="315">
        <v>3315.1</v>
      </c>
      <c r="J35" s="315" t="s">
        <v>157</v>
      </c>
      <c r="K35" s="315">
        <v>41.8</v>
      </c>
      <c r="L35" s="315" t="s">
        <v>157</v>
      </c>
      <c r="M35" s="51"/>
      <c r="N35" s="51"/>
    </row>
    <row r="36" spans="1:14" s="48" customFormat="1" ht="15" customHeight="1" x14ac:dyDescent="0.25">
      <c r="A36" s="65"/>
      <c r="B36" s="70" t="s">
        <v>160</v>
      </c>
      <c r="C36" s="828">
        <v>5679.1</v>
      </c>
      <c r="D36" s="315" t="s">
        <v>157</v>
      </c>
      <c r="E36" s="315">
        <v>1230.5</v>
      </c>
      <c r="F36" s="315" t="s">
        <v>157</v>
      </c>
      <c r="G36" s="315">
        <v>10979.3</v>
      </c>
      <c r="H36" s="315" t="s">
        <v>157</v>
      </c>
      <c r="I36" s="315">
        <v>2618.6999999999998</v>
      </c>
      <c r="J36" s="315" t="s">
        <v>157</v>
      </c>
      <c r="K36" s="315">
        <v>38.6</v>
      </c>
      <c r="L36" s="315" t="s">
        <v>157</v>
      </c>
      <c r="M36" s="51"/>
      <c r="N36" s="51"/>
    </row>
    <row r="37" spans="1:14" s="48" customFormat="1" ht="15" customHeight="1" x14ac:dyDescent="0.25">
      <c r="A37" s="65"/>
      <c r="B37" s="70" t="s">
        <v>159</v>
      </c>
      <c r="C37" s="828">
        <v>7154.2</v>
      </c>
      <c r="D37" s="315" t="s">
        <v>157</v>
      </c>
      <c r="E37" s="315">
        <v>1746.9</v>
      </c>
      <c r="F37" s="315" t="s">
        <v>157</v>
      </c>
      <c r="G37" s="315">
        <v>13364.2</v>
      </c>
      <c r="H37" s="315" t="s">
        <v>157</v>
      </c>
      <c r="I37" s="315">
        <v>3652.4</v>
      </c>
      <c r="J37" s="315" t="s">
        <v>157</v>
      </c>
      <c r="K37" s="315">
        <v>45.2</v>
      </c>
      <c r="L37" s="315" t="s">
        <v>157</v>
      </c>
      <c r="M37" s="51"/>
      <c r="N37" s="51"/>
    </row>
    <row r="38" spans="1:14" s="48" customFormat="1" ht="15" customHeight="1" x14ac:dyDescent="0.25">
      <c r="A38" s="65"/>
      <c r="B38" s="70" t="s">
        <v>158</v>
      </c>
      <c r="C38" s="828">
        <v>8172.9</v>
      </c>
      <c r="D38" s="315" t="s">
        <v>157</v>
      </c>
      <c r="E38" s="315">
        <v>2115.4</v>
      </c>
      <c r="F38" s="315" t="s">
        <v>157</v>
      </c>
      <c r="G38" s="315">
        <v>16517.900000000001</v>
      </c>
      <c r="H38" s="315" t="s">
        <v>157</v>
      </c>
      <c r="I38" s="315">
        <v>4400.8</v>
      </c>
      <c r="J38" s="315" t="s">
        <v>157</v>
      </c>
      <c r="K38" s="315">
        <v>53.6</v>
      </c>
      <c r="L38" s="315" t="s">
        <v>157</v>
      </c>
      <c r="M38" s="51"/>
      <c r="N38" s="51"/>
    </row>
    <row r="39" spans="1:14" s="48" customFormat="1" ht="21.9" customHeight="1" x14ac:dyDescent="0.25">
      <c r="A39" s="65"/>
      <c r="B39" s="88" t="s">
        <v>253</v>
      </c>
      <c r="C39" s="828">
        <v>106.5</v>
      </c>
      <c r="D39" s="315" t="s">
        <v>157</v>
      </c>
      <c r="E39" s="315">
        <v>107.6</v>
      </c>
      <c r="F39" s="315" t="s">
        <v>157</v>
      </c>
      <c r="G39" s="315">
        <v>106.5</v>
      </c>
      <c r="H39" s="315" t="s">
        <v>157</v>
      </c>
      <c r="I39" s="315">
        <v>105.5</v>
      </c>
      <c r="J39" s="315" t="s">
        <v>157</v>
      </c>
      <c r="K39" s="315" t="s">
        <v>275</v>
      </c>
      <c r="L39" s="315"/>
      <c r="M39" s="51"/>
      <c r="N39" s="51"/>
    </row>
    <row r="40" spans="1:14" s="48" customFormat="1" ht="30" customHeight="1" x14ac:dyDescent="0.25">
      <c r="A40" s="65"/>
      <c r="B40" s="542"/>
      <c r="C40" s="1411" t="s">
        <v>1665</v>
      </c>
      <c r="D40" s="1412"/>
      <c r="E40" s="1412"/>
      <c r="F40" s="1412"/>
      <c r="G40" s="1412"/>
      <c r="H40" s="1412"/>
      <c r="I40" s="1412"/>
      <c r="J40" s="1412"/>
      <c r="K40" s="1412"/>
      <c r="L40" s="1412"/>
      <c r="M40" s="170"/>
      <c r="N40" s="829"/>
    </row>
    <row r="41" spans="1:14" s="48" customFormat="1" ht="21.9" customHeight="1" x14ac:dyDescent="0.25">
      <c r="A41" s="65"/>
      <c r="B41" s="235">
        <v>2023</v>
      </c>
      <c r="C41" s="828">
        <v>7427.7</v>
      </c>
      <c r="D41" s="315" t="s">
        <v>157</v>
      </c>
      <c r="E41" s="315">
        <v>723.2</v>
      </c>
      <c r="F41" s="315" t="s">
        <v>157</v>
      </c>
      <c r="G41" s="315">
        <v>35322.300000000003</v>
      </c>
      <c r="H41" s="315" t="s">
        <v>157</v>
      </c>
      <c r="I41" s="315">
        <v>2702.8</v>
      </c>
      <c r="J41" s="315" t="s">
        <v>157</v>
      </c>
      <c r="K41" s="315">
        <v>38.799999999999997</v>
      </c>
      <c r="L41" s="315" t="s">
        <v>157</v>
      </c>
      <c r="M41" s="51"/>
      <c r="N41" s="51"/>
    </row>
    <row r="42" spans="1:14" s="48" customFormat="1" ht="15" customHeight="1" x14ac:dyDescent="0.25">
      <c r="A42" s="65"/>
      <c r="B42" s="235">
        <v>2024</v>
      </c>
      <c r="C42" s="828">
        <v>8361.2999999999993</v>
      </c>
      <c r="D42" s="315" t="s">
        <v>157</v>
      </c>
      <c r="E42" s="315">
        <v>926</v>
      </c>
      <c r="F42" s="315" t="s">
        <v>157</v>
      </c>
      <c r="G42" s="315">
        <v>37348.300000000003</v>
      </c>
      <c r="H42" s="315" t="s">
        <v>157</v>
      </c>
      <c r="I42" s="315">
        <v>3213.5</v>
      </c>
      <c r="J42" s="315" t="s">
        <v>157</v>
      </c>
      <c r="K42" s="315">
        <v>37.700000000000003</v>
      </c>
      <c r="L42" s="315" t="s">
        <v>157</v>
      </c>
      <c r="M42" s="51"/>
      <c r="N42" s="51"/>
    </row>
    <row r="43" spans="1:14" s="48" customFormat="1" ht="21.9" customHeight="1" x14ac:dyDescent="0.25">
      <c r="A43" s="65"/>
      <c r="B43" s="88" t="s">
        <v>253</v>
      </c>
      <c r="C43" s="828">
        <v>112.6</v>
      </c>
      <c r="D43" s="315" t="s">
        <v>157</v>
      </c>
      <c r="E43" s="315">
        <v>128</v>
      </c>
      <c r="F43" s="315" t="s">
        <v>157</v>
      </c>
      <c r="G43" s="315">
        <v>105.7</v>
      </c>
      <c r="H43" s="315" t="s">
        <v>157</v>
      </c>
      <c r="I43" s="315">
        <v>118.9</v>
      </c>
      <c r="J43" s="315" t="s">
        <v>157</v>
      </c>
      <c r="K43" s="315" t="s">
        <v>275</v>
      </c>
      <c r="L43" s="315"/>
      <c r="M43" s="51"/>
      <c r="N43" s="51"/>
    </row>
    <row r="44" spans="1:14" s="48" customFormat="1" ht="21.9" customHeight="1" x14ac:dyDescent="0.25">
      <c r="A44" s="65"/>
      <c r="B44" s="70" t="s">
        <v>163</v>
      </c>
      <c r="C44" s="828">
        <v>2127.9</v>
      </c>
      <c r="D44" s="315" t="s">
        <v>157</v>
      </c>
      <c r="E44" s="315">
        <v>193.6</v>
      </c>
      <c r="F44" s="315" t="s">
        <v>157</v>
      </c>
      <c r="G44" s="315">
        <v>9070.2999999999993</v>
      </c>
      <c r="H44" s="315" t="s">
        <v>157</v>
      </c>
      <c r="I44" s="315">
        <v>687</v>
      </c>
      <c r="J44" s="315" t="s">
        <v>157</v>
      </c>
      <c r="K44" s="315">
        <v>36.299999999999997</v>
      </c>
      <c r="L44" s="315" t="s">
        <v>157</v>
      </c>
      <c r="M44" s="51"/>
      <c r="N44" s="51"/>
    </row>
    <row r="45" spans="1:14" s="48" customFormat="1" ht="15" customHeight="1" x14ac:dyDescent="0.25">
      <c r="A45" s="65"/>
      <c r="B45" s="70" t="s">
        <v>162</v>
      </c>
      <c r="C45" s="828">
        <v>3591</v>
      </c>
      <c r="D45" s="315" t="s">
        <v>157</v>
      </c>
      <c r="E45" s="315">
        <v>387.8</v>
      </c>
      <c r="F45" s="315" t="s">
        <v>157</v>
      </c>
      <c r="G45" s="315">
        <v>16526</v>
      </c>
      <c r="H45" s="315" t="s">
        <v>157</v>
      </c>
      <c r="I45" s="315">
        <v>1345.3</v>
      </c>
      <c r="J45" s="315" t="s">
        <v>157</v>
      </c>
      <c r="K45" s="315">
        <v>45.6</v>
      </c>
      <c r="L45" s="315" t="s">
        <v>157</v>
      </c>
      <c r="M45" s="51"/>
      <c r="N45" s="51"/>
    </row>
    <row r="46" spans="1:14" s="48" customFormat="1" ht="15" customHeight="1" x14ac:dyDescent="0.25">
      <c r="A46" s="65"/>
      <c r="B46" s="70" t="s">
        <v>161</v>
      </c>
      <c r="C46" s="828">
        <v>1522.6</v>
      </c>
      <c r="D46" s="315" t="s">
        <v>157</v>
      </c>
      <c r="E46" s="315">
        <v>217.7</v>
      </c>
      <c r="F46" s="315" t="s">
        <v>157</v>
      </c>
      <c r="G46" s="315">
        <v>6350.2</v>
      </c>
      <c r="H46" s="315" t="s">
        <v>157</v>
      </c>
      <c r="I46" s="315">
        <v>714.8</v>
      </c>
      <c r="J46" s="315" t="s">
        <v>157</v>
      </c>
      <c r="K46" s="315">
        <v>30.5</v>
      </c>
      <c r="L46" s="315" t="s">
        <v>157</v>
      </c>
      <c r="M46" s="51"/>
      <c r="N46" s="51"/>
    </row>
    <row r="47" spans="1:14" s="48" customFormat="1" ht="15" customHeight="1" x14ac:dyDescent="0.25">
      <c r="A47" s="65"/>
      <c r="B47" s="70" t="s">
        <v>160</v>
      </c>
      <c r="C47" s="828">
        <v>1415.4</v>
      </c>
      <c r="D47" s="315" t="s">
        <v>157</v>
      </c>
      <c r="E47" s="315">
        <v>172.9</v>
      </c>
      <c r="F47" s="315" t="s">
        <v>157</v>
      </c>
      <c r="G47" s="315">
        <v>6057.8</v>
      </c>
      <c r="H47" s="315" t="s">
        <v>157</v>
      </c>
      <c r="I47" s="315">
        <v>566.79999999999995</v>
      </c>
      <c r="J47" s="315" t="s">
        <v>157</v>
      </c>
      <c r="K47" s="315">
        <v>30.3</v>
      </c>
      <c r="L47" s="315" t="s">
        <v>157</v>
      </c>
      <c r="M47" s="51"/>
      <c r="N47" s="51"/>
    </row>
    <row r="48" spans="1:14" s="48" customFormat="1" ht="15" customHeight="1" x14ac:dyDescent="0.25">
      <c r="A48" s="65"/>
      <c r="B48" s="70" t="s">
        <v>159</v>
      </c>
      <c r="C48" s="828">
        <v>2522.1999999999998</v>
      </c>
      <c r="D48" s="315" t="s">
        <v>157</v>
      </c>
      <c r="E48" s="315">
        <v>281.5</v>
      </c>
      <c r="F48" s="315" t="s">
        <v>157</v>
      </c>
      <c r="G48" s="315">
        <v>9610.2999999999993</v>
      </c>
      <c r="H48" s="315" t="s">
        <v>157</v>
      </c>
      <c r="I48" s="315">
        <v>867.2</v>
      </c>
      <c r="J48" s="315" t="s">
        <v>157</v>
      </c>
      <c r="K48" s="315">
        <v>34.200000000000003</v>
      </c>
      <c r="L48" s="315" t="s">
        <v>157</v>
      </c>
      <c r="M48" s="51"/>
      <c r="N48" s="51"/>
    </row>
    <row r="49" spans="1:16" s="48" customFormat="1" ht="15" customHeight="1" x14ac:dyDescent="0.25">
      <c r="A49" s="65"/>
      <c r="B49" s="70" t="s">
        <v>158</v>
      </c>
      <c r="C49" s="828">
        <v>4037.6</v>
      </c>
      <c r="D49" s="315" t="s">
        <v>157</v>
      </c>
      <c r="E49" s="315">
        <v>467.3</v>
      </c>
      <c r="F49" s="315" t="s">
        <v>157</v>
      </c>
      <c r="G49" s="315">
        <v>17386.900000000001</v>
      </c>
      <c r="H49" s="315" t="s">
        <v>157</v>
      </c>
      <c r="I49" s="315">
        <v>1484.3</v>
      </c>
      <c r="J49" s="315" t="s">
        <v>157</v>
      </c>
      <c r="K49" s="315">
        <v>44.9</v>
      </c>
      <c r="L49" s="315" t="s">
        <v>157</v>
      </c>
      <c r="M49" s="51"/>
      <c r="N49" s="51"/>
    </row>
    <row r="50" spans="1:16" s="48" customFormat="1" ht="21.9" customHeight="1" x14ac:dyDescent="0.25">
      <c r="A50" s="65"/>
      <c r="B50" s="88" t="s">
        <v>253</v>
      </c>
      <c r="C50" s="828">
        <v>112.4</v>
      </c>
      <c r="D50" s="315" t="s">
        <v>157</v>
      </c>
      <c r="E50" s="315">
        <v>120.5</v>
      </c>
      <c r="F50" s="315" t="s">
        <v>157</v>
      </c>
      <c r="G50" s="315">
        <v>105.2</v>
      </c>
      <c r="H50" s="315" t="s">
        <v>157</v>
      </c>
      <c r="I50" s="315">
        <v>110.3</v>
      </c>
      <c r="J50" s="315" t="s">
        <v>157</v>
      </c>
      <c r="K50" s="315" t="s">
        <v>275</v>
      </c>
      <c r="L50" s="315"/>
      <c r="M50" s="51"/>
      <c r="N50" s="51"/>
    </row>
    <row r="51" spans="1:16" s="826" customFormat="1" ht="9.6" customHeight="1" x14ac:dyDescent="0.25">
      <c r="A51" s="724"/>
      <c r="B51" s="827"/>
      <c r="C51" s="315"/>
      <c r="D51" s="315"/>
      <c r="E51" s="315"/>
      <c r="F51" s="315"/>
      <c r="G51" s="315"/>
      <c r="H51" s="315"/>
      <c r="I51" s="315"/>
      <c r="J51" s="315"/>
      <c r="K51" s="315"/>
      <c r="L51" s="315"/>
      <c r="M51" s="319"/>
      <c r="N51" s="319"/>
    </row>
    <row r="52" spans="1:16" s="48" customFormat="1" ht="62.4" customHeight="1" x14ac:dyDescent="0.3">
      <c r="A52" s="51"/>
      <c r="B52" s="1100" t="s">
        <v>1664</v>
      </c>
      <c r="C52" s="1100"/>
      <c r="D52" s="1100"/>
      <c r="E52" s="1100"/>
      <c r="F52" s="84"/>
      <c r="G52" s="1097" t="s">
        <v>1663</v>
      </c>
      <c r="H52" s="1097"/>
      <c r="I52" s="1097"/>
      <c r="J52" s="1097"/>
      <c r="K52" s="1097"/>
      <c r="L52" s="1097"/>
      <c r="M52" s="51"/>
      <c r="N52" s="51"/>
      <c r="O52" s="494"/>
      <c r="P52" s="494"/>
    </row>
    <row r="53" spans="1:16" ht="20.25" customHeight="1" x14ac:dyDescent="0.25">
      <c r="A53" s="3"/>
      <c r="B53" s="1410"/>
      <c r="C53" s="1410"/>
      <c r="D53" s="1410"/>
      <c r="E53" s="1410"/>
      <c r="F53" s="1410"/>
      <c r="G53" s="1410"/>
      <c r="H53" s="1410"/>
      <c r="I53" s="1410"/>
      <c r="J53" s="1410"/>
      <c r="K53" s="1410"/>
      <c r="L53" s="1410"/>
      <c r="M53" s="3"/>
      <c r="N53" s="3"/>
    </row>
  </sheetData>
  <sheetProtection insertHyperlinks="0"/>
  <mergeCells count="19">
    <mergeCell ref="B52:E52"/>
    <mergeCell ref="G52:L52"/>
    <mergeCell ref="B53:L53"/>
    <mergeCell ref="C5:F5"/>
    <mergeCell ref="G5:J5"/>
    <mergeCell ref="C7:L7"/>
    <mergeCell ref="C18:L18"/>
    <mergeCell ref="C29:L29"/>
    <mergeCell ref="C40:L40"/>
    <mergeCell ref="B1:L1"/>
    <mergeCell ref="B2:L2"/>
    <mergeCell ref="B3:B6"/>
    <mergeCell ref="C3:F3"/>
    <mergeCell ref="G3:J3"/>
    <mergeCell ref="K3:L5"/>
    <mergeCell ref="C4:D4"/>
    <mergeCell ref="E4:F4"/>
    <mergeCell ref="G4:H4"/>
    <mergeCell ref="I4:J4"/>
  </mergeCells>
  <printOptions gridLinesSet="0"/>
  <pageMargins left="0.23622047244094491" right="0.23622047244094491" top="0.35433070866141736" bottom="0.35433070866141736" header="0" footer="0"/>
  <pageSetup paperSize="9" scale="65"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ECCB9-DFC5-40EC-BCB5-DD540EEB23A4}">
  <sheetPr>
    <pageSetUpPr autoPageBreaks="0"/>
  </sheetPr>
  <dimension ref="A1:CO37"/>
  <sheetViews>
    <sheetView showGridLines="0" zoomScale="80" zoomScaleNormal="80" zoomScaleSheetLayoutView="80" workbookViewId="0">
      <pane xSplit="2" ySplit="4" topLeftCell="C5" activePane="bottomRight" state="frozen"/>
      <selection activeCell="P56" sqref="P56"/>
      <selection pane="topRight" activeCell="P56" sqref="P56"/>
      <selection pane="bottomLeft" activeCell="P56" sqref="P56"/>
      <selection pane="bottomRight"/>
    </sheetView>
  </sheetViews>
  <sheetFormatPr defaultColWidth="9.109375" defaultRowHeight="15" x14ac:dyDescent="0.25"/>
  <cols>
    <col min="1" max="1" width="2.6640625" style="17" customWidth="1"/>
    <col min="2" max="2" width="17.6640625" style="17" customWidth="1"/>
    <col min="3" max="3" width="13.5546875" style="17" customWidth="1"/>
    <col min="4" max="4" width="2.6640625" style="17" customWidth="1"/>
    <col min="5" max="5" width="13.5546875" style="17" customWidth="1"/>
    <col min="6" max="6" width="2.6640625" style="17" customWidth="1"/>
    <col min="7" max="7" width="13.5546875" style="17" customWidth="1"/>
    <col min="8" max="8" width="2.6640625" style="17" customWidth="1"/>
    <col min="9" max="9" width="13.5546875" style="17" customWidth="1"/>
    <col min="10" max="10" width="2.6640625" style="17" customWidth="1"/>
    <col min="11" max="11" width="13.5546875" style="17" customWidth="1"/>
    <col min="12" max="12" width="2.6640625" style="17" customWidth="1"/>
    <col min="13" max="13" width="13.5546875" style="17" customWidth="1"/>
    <col min="14" max="14" width="2.6640625" style="17" customWidth="1"/>
    <col min="15" max="15" width="13.5546875" style="17" customWidth="1"/>
    <col min="16" max="16" width="2.6640625" style="17" customWidth="1"/>
    <col min="17" max="17" width="13.5546875" style="17" customWidth="1"/>
    <col min="18" max="18" width="2.6640625" style="17" customWidth="1"/>
    <col min="19" max="16384" width="9.109375" style="17"/>
  </cols>
  <sheetData>
    <row r="1" spans="1:93" ht="132" customHeight="1" x14ac:dyDescent="0.25">
      <c r="A1" s="121"/>
      <c r="B1" s="1413" t="s">
        <v>575</v>
      </c>
      <c r="C1" s="1413"/>
      <c r="D1" s="1413"/>
      <c r="E1" s="1413"/>
      <c r="F1" s="1413"/>
      <c r="G1" s="1413"/>
      <c r="H1" s="1413"/>
      <c r="I1" s="1413"/>
      <c r="J1" s="1413"/>
      <c r="K1" s="1413"/>
      <c r="L1" s="1413"/>
      <c r="M1" s="1413"/>
      <c r="N1" s="1413"/>
      <c r="O1" s="1413"/>
      <c r="P1" s="1413"/>
      <c r="Q1" s="1413"/>
      <c r="R1" s="1413"/>
      <c r="S1" s="190"/>
    </row>
    <row r="2" spans="1:93" s="48" customFormat="1" ht="45" customHeight="1" x14ac:dyDescent="0.25">
      <c r="A2" s="51"/>
      <c r="B2" s="1027" t="s">
        <v>187</v>
      </c>
      <c r="C2" s="1035" t="s">
        <v>574</v>
      </c>
      <c r="D2" s="1035"/>
      <c r="E2" s="1035" t="s">
        <v>573</v>
      </c>
      <c r="F2" s="1035"/>
      <c r="G2" s="1035" t="s">
        <v>572</v>
      </c>
      <c r="H2" s="1035"/>
      <c r="I2" s="1035" t="s">
        <v>571</v>
      </c>
      <c r="J2" s="1035"/>
      <c r="K2" s="1035" t="s">
        <v>570</v>
      </c>
      <c r="L2" s="1035"/>
      <c r="M2" s="1035" t="s">
        <v>569</v>
      </c>
      <c r="N2" s="1035"/>
      <c r="O2" s="1035" t="s">
        <v>568</v>
      </c>
      <c r="P2" s="1035"/>
      <c r="Q2" s="1035" t="s">
        <v>567</v>
      </c>
      <c r="R2" s="1026"/>
      <c r="S2" s="65"/>
    </row>
    <row r="3" spans="1:93" s="48" customFormat="1" ht="112.5" customHeight="1" x14ac:dyDescent="0.25">
      <c r="A3" s="51"/>
      <c r="B3" s="1029"/>
      <c r="C3" s="1036"/>
      <c r="D3" s="1036"/>
      <c r="E3" s="1036"/>
      <c r="F3" s="1036"/>
      <c r="G3" s="1036"/>
      <c r="H3" s="1036"/>
      <c r="I3" s="1036"/>
      <c r="J3" s="1036"/>
      <c r="K3" s="1036"/>
      <c r="L3" s="1036"/>
      <c r="M3" s="1036"/>
      <c r="N3" s="1036"/>
      <c r="O3" s="1036"/>
      <c r="P3" s="1036"/>
      <c r="Q3" s="1036"/>
      <c r="R3" s="1030"/>
      <c r="S3" s="51"/>
    </row>
    <row r="4" spans="1:93" s="48" customFormat="1" ht="15" customHeight="1" x14ac:dyDescent="0.25">
      <c r="A4" s="51"/>
      <c r="B4" s="1031"/>
      <c r="C4" s="259">
        <v>1</v>
      </c>
      <c r="D4" s="163"/>
      <c r="E4" s="161">
        <v>2</v>
      </c>
      <c r="F4" s="161"/>
      <c r="G4" s="260">
        <v>3</v>
      </c>
      <c r="H4" s="260"/>
      <c r="I4" s="260">
        <v>4</v>
      </c>
      <c r="J4" s="260"/>
      <c r="K4" s="260">
        <v>5</v>
      </c>
      <c r="L4" s="260"/>
      <c r="M4" s="260">
        <v>6</v>
      </c>
      <c r="N4" s="260"/>
      <c r="O4" s="161">
        <v>7</v>
      </c>
      <c r="P4" s="161"/>
      <c r="Q4" s="259">
        <v>8</v>
      </c>
      <c r="R4" s="161"/>
      <c r="S4" s="51"/>
      <c r="CO4" s="82"/>
    </row>
    <row r="5" spans="1:93" s="48" customFormat="1" ht="21.9" customHeight="1" x14ac:dyDescent="0.25">
      <c r="A5" s="51"/>
      <c r="B5" s="258">
        <v>2020</v>
      </c>
      <c r="C5" s="257">
        <v>-16.399999999999999</v>
      </c>
      <c r="D5" s="257" t="s">
        <v>157</v>
      </c>
      <c r="E5" s="257">
        <v>-19.5</v>
      </c>
      <c r="F5" s="257" t="s">
        <v>157</v>
      </c>
      <c r="G5" s="257">
        <v>-8.4</v>
      </c>
      <c r="H5" s="257" t="s">
        <v>157</v>
      </c>
      <c r="I5" s="257">
        <v>-29.1</v>
      </c>
      <c r="J5" s="257" t="s">
        <v>157</v>
      </c>
      <c r="K5" s="257">
        <v>38.799999999999997</v>
      </c>
      <c r="L5" s="257" t="s">
        <v>157</v>
      </c>
      <c r="M5" s="257">
        <v>-39.4</v>
      </c>
      <c r="N5" s="257" t="s">
        <v>157</v>
      </c>
      <c r="O5" s="257">
        <v>-32.200000000000003</v>
      </c>
      <c r="P5" s="257" t="s">
        <v>157</v>
      </c>
      <c r="Q5" s="257">
        <v>-0.9</v>
      </c>
      <c r="R5" s="257" t="s">
        <v>157</v>
      </c>
      <c r="S5" s="51"/>
    </row>
    <row r="6" spans="1:93" s="48" customFormat="1" ht="15" customHeight="1" x14ac:dyDescent="0.25">
      <c r="A6" s="51"/>
      <c r="B6" s="35">
        <v>2022</v>
      </c>
      <c r="C6" s="257">
        <v>-39.799999999999997</v>
      </c>
      <c r="D6" s="257" t="s">
        <v>157</v>
      </c>
      <c r="E6" s="257">
        <v>-29.5</v>
      </c>
      <c r="F6" s="257" t="s">
        <v>157</v>
      </c>
      <c r="G6" s="257">
        <v>-31.3</v>
      </c>
      <c r="H6" s="257" t="s">
        <v>157</v>
      </c>
      <c r="I6" s="257">
        <v>-50.1</v>
      </c>
      <c r="J6" s="257" t="s">
        <v>157</v>
      </c>
      <c r="K6" s="257">
        <v>43.4</v>
      </c>
      <c r="L6" s="257" t="s">
        <v>157</v>
      </c>
      <c r="M6" s="257">
        <v>-21.3</v>
      </c>
      <c r="N6" s="257" t="s">
        <v>157</v>
      </c>
      <c r="O6" s="257">
        <v>-41.8</v>
      </c>
      <c r="P6" s="257" t="s">
        <v>157</v>
      </c>
      <c r="Q6" s="257">
        <v>-15.4</v>
      </c>
      <c r="R6" s="257" t="s">
        <v>157</v>
      </c>
      <c r="S6" s="51"/>
    </row>
    <row r="7" spans="1:93" s="48" customFormat="1" ht="15" customHeight="1" x14ac:dyDescent="0.25">
      <c r="A7" s="51"/>
      <c r="B7" s="35">
        <v>2023</v>
      </c>
      <c r="C7" s="257">
        <v>-26.3</v>
      </c>
      <c r="D7" s="257" t="s">
        <v>157</v>
      </c>
      <c r="E7" s="257">
        <v>-14.8</v>
      </c>
      <c r="F7" s="257" t="s">
        <v>157</v>
      </c>
      <c r="G7" s="257">
        <v>-13.6</v>
      </c>
      <c r="H7" s="257" t="s">
        <v>157</v>
      </c>
      <c r="I7" s="257">
        <v>-25.5</v>
      </c>
      <c r="J7" s="257" t="s">
        <v>157</v>
      </c>
      <c r="K7" s="257">
        <v>15.8</v>
      </c>
      <c r="L7" s="257" t="s">
        <v>157</v>
      </c>
      <c r="M7" s="257">
        <v>-14.1</v>
      </c>
      <c r="N7" s="257" t="s">
        <v>157</v>
      </c>
      <c r="O7" s="257">
        <v>-36.9</v>
      </c>
      <c r="P7" s="257" t="s">
        <v>157</v>
      </c>
      <c r="Q7" s="257">
        <v>-6.1</v>
      </c>
      <c r="R7" s="257" t="s">
        <v>157</v>
      </c>
      <c r="S7" s="51"/>
    </row>
    <row r="8" spans="1:93" s="48" customFormat="1" ht="15" customHeight="1" x14ac:dyDescent="0.25">
      <c r="A8" s="51"/>
      <c r="B8" s="35">
        <v>2024</v>
      </c>
      <c r="C8" s="257">
        <v>-14</v>
      </c>
      <c r="D8" s="257" t="s">
        <v>157</v>
      </c>
      <c r="E8" s="257">
        <v>-8.6999999999999993</v>
      </c>
      <c r="F8" s="257" t="s">
        <v>157</v>
      </c>
      <c r="G8" s="257">
        <v>-6.3</v>
      </c>
      <c r="H8" s="257" t="s">
        <v>157</v>
      </c>
      <c r="I8" s="257">
        <v>-16.600000000000001</v>
      </c>
      <c r="J8" s="257" t="s">
        <v>157</v>
      </c>
      <c r="K8" s="257">
        <v>22.4</v>
      </c>
      <c r="L8" s="257" t="s">
        <v>157</v>
      </c>
      <c r="M8" s="257">
        <v>-16.3</v>
      </c>
      <c r="N8" s="257" t="s">
        <v>157</v>
      </c>
      <c r="O8" s="257">
        <v>-27.5</v>
      </c>
      <c r="P8" s="257" t="s">
        <v>157</v>
      </c>
      <c r="Q8" s="257">
        <v>4.5</v>
      </c>
      <c r="R8" s="257" t="s">
        <v>157</v>
      </c>
      <c r="S8" s="51"/>
      <c r="BD8" s="85"/>
      <c r="BE8" s="85"/>
    </row>
    <row r="9" spans="1:93" s="48" customFormat="1" ht="15" customHeight="1" x14ac:dyDescent="0.25">
      <c r="A9" s="51"/>
      <c r="B9" s="35">
        <v>2025</v>
      </c>
      <c r="C9" s="257">
        <v>-12.5</v>
      </c>
      <c r="D9" s="257" t="s">
        <v>157</v>
      </c>
      <c r="E9" s="257">
        <v>-7.9</v>
      </c>
      <c r="F9" s="257" t="s">
        <v>157</v>
      </c>
      <c r="G9" s="257">
        <v>-4.5999999999999996</v>
      </c>
      <c r="H9" s="257" t="s">
        <v>157</v>
      </c>
      <c r="I9" s="257">
        <v>-18.100000000000001</v>
      </c>
      <c r="J9" s="257" t="s">
        <v>157</v>
      </c>
      <c r="K9" s="257">
        <v>23.3</v>
      </c>
      <c r="L9" s="257" t="s">
        <v>157</v>
      </c>
      <c r="M9" s="257">
        <v>-20.3</v>
      </c>
      <c r="N9" s="257" t="s">
        <v>157</v>
      </c>
      <c r="O9" s="257">
        <v>-27.6</v>
      </c>
      <c r="P9" s="257" t="s">
        <v>157</v>
      </c>
      <c r="Q9" s="257">
        <v>11.2</v>
      </c>
      <c r="R9" s="257" t="s">
        <v>157</v>
      </c>
      <c r="S9" s="51"/>
      <c r="BD9" s="85"/>
      <c r="BE9" s="85"/>
    </row>
    <row r="10" spans="1:93" s="48" customFormat="1" ht="21.9" customHeight="1" x14ac:dyDescent="0.25">
      <c r="A10" s="51"/>
      <c r="B10" s="70" t="s">
        <v>566</v>
      </c>
      <c r="C10" s="58">
        <v>-15.2</v>
      </c>
      <c r="D10" s="58" t="s">
        <v>157</v>
      </c>
      <c r="E10" s="58">
        <v>-6.4</v>
      </c>
      <c r="F10" s="58" t="s">
        <v>157</v>
      </c>
      <c r="G10" s="58">
        <v>-3.9</v>
      </c>
      <c r="H10" s="58" t="s">
        <v>157</v>
      </c>
      <c r="I10" s="58">
        <v>-9.8000000000000007</v>
      </c>
      <c r="J10" s="58" t="s">
        <v>157</v>
      </c>
      <c r="K10" s="58">
        <v>12</v>
      </c>
      <c r="L10" s="58" t="s">
        <v>157</v>
      </c>
      <c r="M10" s="58">
        <v>-10.5</v>
      </c>
      <c r="N10" s="58" t="s">
        <v>157</v>
      </c>
      <c r="O10" s="58">
        <v>-31.6</v>
      </c>
      <c r="P10" s="58" t="s">
        <v>157</v>
      </c>
      <c r="Q10" s="58">
        <v>-1.5</v>
      </c>
      <c r="R10" s="58" t="s">
        <v>157</v>
      </c>
      <c r="S10" s="51"/>
      <c r="AE10" s="85"/>
      <c r="BD10" s="85"/>
      <c r="BE10" s="85"/>
    </row>
    <row r="11" spans="1:93" s="48" customFormat="1" ht="15" customHeight="1" x14ac:dyDescent="0.25">
      <c r="A11" s="51"/>
      <c r="B11" s="70" t="s">
        <v>565</v>
      </c>
      <c r="C11" s="58">
        <v>-12.6</v>
      </c>
      <c r="D11" s="58" t="s">
        <v>157</v>
      </c>
      <c r="E11" s="58">
        <v>-3.8</v>
      </c>
      <c r="F11" s="58" t="s">
        <v>157</v>
      </c>
      <c r="G11" s="58">
        <v>-1</v>
      </c>
      <c r="H11" s="58" t="s">
        <v>157</v>
      </c>
      <c r="I11" s="58">
        <v>-8.6999999999999993</v>
      </c>
      <c r="J11" s="58" t="s">
        <v>157</v>
      </c>
      <c r="K11" s="58">
        <v>12.4</v>
      </c>
      <c r="L11" s="58" t="s">
        <v>157</v>
      </c>
      <c r="M11" s="58">
        <v>-7.7</v>
      </c>
      <c r="N11" s="58" t="s">
        <v>157</v>
      </c>
      <c r="O11" s="58">
        <v>-29</v>
      </c>
      <c r="P11" s="58" t="s">
        <v>157</v>
      </c>
      <c r="Q11" s="58">
        <v>2.2999999999999998</v>
      </c>
      <c r="R11" s="58" t="s">
        <v>157</v>
      </c>
      <c r="S11" s="51"/>
      <c r="AE11" s="85"/>
      <c r="BD11" s="85"/>
      <c r="BE11" s="85"/>
    </row>
    <row r="12" spans="1:93" s="48" customFormat="1" ht="15" customHeight="1" x14ac:dyDescent="0.25">
      <c r="A12" s="51"/>
      <c r="B12" s="70" t="s">
        <v>564</v>
      </c>
      <c r="C12" s="58">
        <v>-12.6</v>
      </c>
      <c r="D12" s="58" t="s">
        <v>157</v>
      </c>
      <c r="E12" s="58">
        <v>-5.3</v>
      </c>
      <c r="F12" s="58" t="s">
        <v>157</v>
      </c>
      <c r="G12" s="58">
        <v>-3</v>
      </c>
      <c r="H12" s="58" t="s">
        <v>157</v>
      </c>
      <c r="I12" s="58">
        <v>-11.4</v>
      </c>
      <c r="J12" s="58" t="s">
        <v>157</v>
      </c>
      <c r="K12" s="58">
        <v>13.6</v>
      </c>
      <c r="L12" s="58" t="s">
        <v>157</v>
      </c>
      <c r="M12" s="58">
        <v>-10</v>
      </c>
      <c r="N12" s="58" t="s">
        <v>157</v>
      </c>
      <c r="O12" s="58">
        <v>-28.5</v>
      </c>
      <c r="P12" s="58" t="s">
        <v>157</v>
      </c>
      <c r="Q12" s="58">
        <v>3.1</v>
      </c>
      <c r="R12" s="58" t="s">
        <v>157</v>
      </c>
      <c r="S12" s="51"/>
      <c r="AE12" s="85"/>
      <c r="BD12" s="85"/>
      <c r="BE12" s="85"/>
    </row>
    <row r="13" spans="1:93" s="48" customFormat="1" ht="15" customHeight="1" x14ac:dyDescent="0.25">
      <c r="A13" s="51"/>
      <c r="B13" s="70" t="s">
        <v>563</v>
      </c>
      <c r="C13" s="58">
        <v>-12.3</v>
      </c>
      <c r="D13" s="58" t="s">
        <v>157</v>
      </c>
      <c r="E13" s="58">
        <v>-5.2</v>
      </c>
      <c r="F13" s="58" t="s">
        <v>157</v>
      </c>
      <c r="G13" s="58">
        <v>-3.2</v>
      </c>
      <c r="H13" s="58" t="s">
        <v>157</v>
      </c>
      <c r="I13" s="58">
        <v>-10.5</v>
      </c>
      <c r="J13" s="58" t="s">
        <v>157</v>
      </c>
      <c r="K13" s="58">
        <v>14.2</v>
      </c>
      <c r="L13" s="58" t="s">
        <v>157</v>
      </c>
      <c r="M13" s="58">
        <v>-10.4</v>
      </c>
      <c r="N13" s="58" t="s">
        <v>157</v>
      </c>
      <c r="O13" s="58">
        <v>-27.3</v>
      </c>
      <c r="P13" s="58" t="s">
        <v>157</v>
      </c>
      <c r="Q13" s="58">
        <v>3.5</v>
      </c>
      <c r="R13" s="58" t="s">
        <v>157</v>
      </c>
      <c r="S13" s="51"/>
      <c r="AE13" s="85"/>
    </row>
    <row r="14" spans="1:93" s="48" customFormat="1" ht="15" customHeight="1" x14ac:dyDescent="0.25">
      <c r="A14" s="51"/>
      <c r="B14" s="70" t="s">
        <v>562</v>
      </c>
      <c r="C14" s="58">
        <v>-11.5</v>
      </c>
      <c r="D14" s="58" t="s">
        <v>157</v>
      </c>
      <c r="E14" s="58">
        <v>-6.8</v>
      </c>
      <c r="F14" s="58" t="s">
        <v>157</v>
      </c>
      <c r="G14" s="58">
        <v>-5.0999999999999996</v>
      </c>
      <c r="H14" s="58" t="s">
        <v>157</v>
      </c>
      <c r="I14" s="58">
        <v>-13.8</v>
      </c>
      <c r="J14" s="58" t="s">
        <v>157</v>
      </c>
      <c r="K14" s="58">
        <v>21.8</v>
      </c>
      <c r="L14" s="58" t="s">
        <v>157</v>
      </c>
      <c r="M14" s="58">
        <v>-11.9</v>
      </c>
      <c r="N14" s="58" t="s">
        <v>157</v>
      </c>
      <c r="O14" s="58">
        <v>-25.2</v>
      </c>
      <c r="P14" s="58" t="s">
        <v>157</v>
      </c>
      <c r="Q14" s="58">
        <v>3.5</v>
      </c>
      <c r="R14" s="58" t="s">
        <v>157</v>
      </c>
      <c r="S14" s="51"/>
      <c r="AE14" s="85"/>
    </row>
    <row r="15" spans="1:93" s="48" customFormat="1" ht="15" customHeight="1" x14ac:dyDescent="0.25">
      <c r="A15" s="51"/>
      <c r="B15" s="70" t="s">
        <v>561</v>
      </c>
      <c r="C15" s="58">
        <v>-13.8</v>
      </c>
      <c r="D15" s="58" t="s">
        <v>157</v>
      </c>
      <c r="E15" s="58">
        <v>-8.1999999999999993</v>
      </c>
      <c r="F15" s="58" t="s">
        <v>157</v>
      </c>
      <c r="G15" s="58">
        <v>-7.8</v>
      </c>
      <c r="H15" s="58" t="s">
        <v>157</v>
      </c>
      <c r="I15" s="58">
        <v>-14.6</v>
      </c>
      <c r="J15" s="58" t="s">
        <v>157</v>
      </c>
      <c r="K15" s="58">
        <v>24.2</v>
      </c>
      <c r="L15" s="58" t="s">
        <v>157</v>
      </c>
      <c r="M15" s="58">
        <v>-15.1</v>
      </c>
      <c r="N15" s="58" t="s">
        <v>157</v>
      </c>
      <c r="O15" s="58">
        <v>-29.9</v>
      </c>
      <c r="P15" s="58" t="s">
        <v>157</v>
      </c>
      <c r="Q15" s="58">
        <v>4.5</v>
      </c>
      <c r="R15" s="58" t="s">
        <v>157</v>
      </c>
      <c r="S15" s="51"/>
      <c r="AE15" s="85"/>
    </row>
    <row r="16" spans="1:93" s="48" customFormat="1" ht="15" customHeight="1" x14ac:dyDescent="0.25">
      <c r="A16" s="51"/>
      <c r="B16" s="70" t="s">
        <v>560</v>
      </c>
      <c r="C16" s="58">
        <v>-12</v>
      </c>
      <c r="D16" s="58" t="s">
        <v>157</v>
      </c>
      <c r="E16" s="58">
        <v>-8.3000000000000007</v>
      </c>
      <c r="F16" s="58" t="s">
        <v>157</v>
      </c>
      <c r="G16" s="58">
        <v>-4.5</v>
      </c>
      <c r="H16" s="58" t="s">
        <v>157</v>
      </c>
      <c r="I16" s="58">
        <v>-15.6</v>
      </c>
      <c r="J16" s="58" t="s">
        <v>157</v>
      </c>
      <c r="K16" s="58">
        <v>21.4</v>
      </c>
      <c r="L16" s="58" t="s">
        <v>157</v>
      </c>
      <c r="M16" s="58">
        <v>-16.3</v>
      </c>
      <c r="N16" s="58" t="s">
        <v>157</v>
      </c>
      <c r="O16" s="58">
        <v>-26.8</v>
      </c>
      <c r="P16" s="58" t="s">
        <v>157</v>
      </c>
      <c r="Q16" s="58">
        <v>3.1</v>
      </c>
      <c r="R16" s="58" t="s">
        <v>157</v>
      </c>
      <c r="S16" s="51"/>
    </row>
    <row r="17" spans="1:19" s="48" customFormat="1" ht="15" customHeight="1" x14ac:dyDescent="0.25">
      <c r="A17" s="51"/>
      <c r="B17" s="70" t="s">
        <v>559</v>
      </c>
      <c r="C17" s="58">
        <v>-14</v>
      </c>
      <c r="D17" s="58" t="s">
        <v>157</v>
      </c>
      <c r="E17" s="58">
        <v>-11.6</v>
      </c>
      <c r="F17" s="58" t="s">
        <v>157</v>
      </c>
      <c r="G17" s="58">
        <v>-10.5</v>
      </c>
      <c r="H17" s="58" t="s">
        <v>157</v>
      </c>
      <c r="I17" s="58">
        <v>-20</v>
      </c>
      <c r="J17" s="58" t="s">
        <v>157</v>
      </c>
      <c r="K17" s="58">
        <v>30.1</v>
      </c>
      <c r="L17" s="58" t="s">
        <v>157</v>
      </c>
      <c r="M17" s="58">
        <v>-18.899999999999999</v>
      </c>
      <c r="N17" s="58" t="s">
        <v>157</v>
      </c>
      <c r="O17" s="58">
        <v>-25.2</v>
      </c>
      <c r="P17" s="58" t="s">
        <v>157</v>
      </c>
      <c r="Q17" s="58">
        <v>2.9</v>
      </c>
      <c r="R17" s="58" t="s">
        <v>157</v>
      </c>
      <c r="S17" s="51"/>
    </row>
    <row r="18" spans="1:19" s="48" customFormat="1" ht="15" customHeight="1" x14ac:dyDescent="0.25">
      <c r="A18" s="51"/>
      <c r="B18" s="70" t="s">
        <v>558</v>
      </c>
      <c r="C18" s="58">
        <v>-15.9</v>
      </c>
      <c r="D18" s="58" t="s">
        <v>157</v>
      </c>
      <c r="E18" s="58">
        <v>-10.3</v>
      </c>
      <c r="F18" s="58" t="s">
        <v>157</v>
      </c>
      <c r="G18" s="58">
        <v>-8.3000000000000007</v>
      </c>
      <c r="H18" s="58" t="s">
        <v>157</v>
      </c>
      <c r="I18" s="58">
        <v>-20.3</v>
      </c>
      <c r="J18" s="58" t="s">
        <v>157</v>
      </c>
      <c r="K18" s="58">
        <v>24.1</v>
      </c>
      <c r="L18" s="58" t="s">
        <v>157</v>
      </c>
      <c r="M18" s="58">
        <v>-18.8</v>
      </c>
      <c r="N18" s="58" t="s">
        <v>157</v>
      </c>
      <c r="O18" s="58">
        <v>-28.1</v>
      </c>
      <c r="P18" s="58" t="s">
        <v>157</v>
      </c>
      <c r="Q18" s="58">
        <v>6.3</v>
      </c>
      <c r="R18" s="58" t="s">
        <v>157</v>
      </c>
      <c r="S18" s="51"/>
    </row>
    <row r="19" spans="1:19" s="48" customFormat="1" ht="15" customHeight="1" x14ac:dyDescent="0.25">
      <c r="A19" s="51"/>
      <c r="B19" s="70" t="s">
        <v>290</v>
      </c>
      <c r="C19" s="58">
        <v>-13.9</v>
      </c>
      <c r="D19" s="58" t="s">
        <v>157</v>
      </c>
      <c r="E19" s="58">
        <v>-9.6999999999999993</v>
      </c>
      <c r="F19" s="58" t="s">
        <v>157</v>
      </c>
      <c r="G19" s="58">
        <v>-6.8</v>
      </c>
      <c r="H19" s="58" t="s">
        <v>157</v>
      </c>
      <c r="I19" s="58">
        <v>-18</v>
      </c>
      <c r="J19" s="58" t="s">
        <v>157</v>
      </c>
      <c r="K19" s="58">
        <v>22.7</v>
      </c>
      <c r="L19" s="58" t="s">
        <v>157</v>
      </c>
      <c r="M19" s="58">
        <v>-20.399999999999999</v>
      </c>
      <c r="N19" s="58" t="s">
        <v>157</v>
      </c>
      <c r="O19" s="58">
        <v>-27.9</v>
      </c>
      <c r="P19" s="58" t="s">
        <v>157</v>
      </c>
      <c r="Q19" s="58">
        <v>6.2</v>
      </c>
      <c r="R19" s="58" t="s">
        <v>157</v>
      </c>
      <c r="S19" s="51"/>
    </row>
    <row r="20" spans="1:19" s="48" customFormat="1" ht="15" customHeight="1" x14ac:dyDescent="0.25">
      <c r="A20" s="51"/>
      <c r="B20" s="70" t="s">
        <v>289</v>
      </c>
      <c r="C20" s="58">
        <v>-15.8</v>
      </c>
      <c r="D20" s="58" t="s">
        <v>157</v>
      </c>
      <c r="E20" s="58">
        <v>-11.6</v>
      </c>
      <c r="F20" s="58" t="s">
        <v>157</v>
      </c>
      <c r="G20" s="58">
        <v>-8.4</v>
      </c>
      <c r="H20" s="58" t="s">
        <v>157</v>
      </c>
      <c r="I20" s="58">
        <v>-19.899999999999999</v>
      </c>
      <c r="J20" s="58" t="s">
        <v>157</v>
      </c>
      <c r="K20" s="58">
        <v>27.2</v>
      </c>
      <c r="L20" s="58" t="s">
        <v>157</v>
      </c>
      <c r="M20" s="58">
        <v>-20.399999999999999</v>
      </c>
      <c r="N20" s="58" t="s">
        <v>157</v>
      </c>
      <c r="O20" s="58">
        <v>-29.6</v>
      </c>
      <c r="P20" s="58" t="s">
        <v>157</v>
      </c>
      <c r="Q20" s="58">
        <v>2.2000000000000002</v>
      </c>
      <c r="R20" s="58" t="s">
        <v>157</v>
      </c>
      <c r="S20" s="51"/>
    </row>
    <row r="21" spans="1:19" s="48" customFormat="1" ht="15" customHeight="1" x14ac:dyDescent="0.25">
      <c r="A21" s="51"/>
      <c r="B21" s="70" t="s">
        <v>288</v>
      </c>
      <c r="C21" s="58">
        <v>-17.100000000000001</v>
      </c>
      <c r="D21" s="58" t="s">
        <v>157</v>
      </c>
      <c r="E21" s="58">
        <v>-11.6</v>
      </c>
      <c r="F21" s="58" t="s">
        <v>157</v>
      </c>
      <c r="G21" s="58">
        <v>-8.8000000000000007</v>
      </c>
      <c r="H21" s="58" t="s">
        <v>157</v>
      </c>
      <c r="I21" s="58">
        <v>-23.1</v>
      </c>
      <c r="J21" s="58" t="s">
        <v>157</v>
      </c>
      <c r="K21" s="58">
        <v>27.1</v>
      </c>
      <c r="L21" s="58" t="s">
        <v>157</v>
      </c>
      <c r="M21" s="58">
        <v>-23</v>
      </c>
      <c r="N21" s="58" t="s">
        <v>157</v>
      </c>
      <c r="O21" s="58">
        <v>-25.1</v>
      </c>
      <c r="P21" s="58" t="s">
        <v>157</v>
      </c>
      <c r="Q21" s="58">
        <v>8.3000000000000007</v>
      </c>
      <c r="R21" s="58" t="s">
        <v>157</v>
      </c>
      <c r="S21" s="51"/>
    </row>
    <row r="22" spans="1:19" s="48" customFormat="1" ht="15" customHeight="1" x14ac:dyDescent="0.25">
      <c r="A22" s="51"/>
      <c r="B22" s="70" t="s">
        <v>287</v>
      </c>
      <c r="C22" s="58">
        <v>-16.7</v>
      </c>
      <c r="D22" s="58" t="s">
        <v>157</v>
      </c>
      <c r="E22" s="58">
        <v>-11.5</v>
      </c>
      <c r="F22" s="58" t="s">
        <v>157</v>
      </c>
      <c r="G22" s="58">
        <v>-8.6999999999999993</v>
      </c>
      <c r="H22" s="58" t="s">
        <v>157</v>
      </c>
      <c r="I22" s="58">
        <v>-23.1</v>
      </c>
      <c r="J22" s="58" t="s">
        <v>157</v>
      </c>
      <c r="K22" s="58">
        <v>29.6</v>
      </c>
      <c r="L22" s="58" t="s">
        <v>157</v>
      </c>
      <c r="M22" s="58">
        <v>-22.1</v>
      </c>
      <c r="N22" s="58" t="s">
        <v>157</v>
      </c>
      <c r="O22" s="58">
        <v>-27.8</v>
      </c>
      <c r="P22" s="58" t="s">
        <v>157</v>
      </c>
      <c r="Q22" s="58">
        <v>7.8</v>
      </c>
      <c r="R22" s="58" t="s">
        <v>157</v>
      </c>
      <c r="S22" s="51"/>
    </row>
    <row r="23" spans="1:19" s="48" customFormat="1" ht="15" customHeight="1" x14ac:dyDescent="0.25">
      <c r="A23" s="51"/>
      <c r="B23" s="70" t="s">
        <v>286</v>
      </c>
      <c r="C23" s="58">
        <v>-15.1</v>
      </c>
      <c r="D23" s="58" t="s">
        <v>157</v>
      </c>
      <c r="E23" s="58">
        <v>-9.9</v>
      </c>
      <c r="F23" s="58" t="s">
        <v>157</v>
      </c>
      <c r="G23" s="58">
        <v>-7.5</v>
      </c>
      <c r="H23" s="58" t="s">
        <v>157</v>
      </c>
      <c r="I23" s="58">
        <v>-20.100000000000001</v>
      </c>
      <c r="J23" s="58" t="s">
        <v>157</v>
      </c>
      <c r="K23" s="58">
        <v>27.1</v>
      </c>
      <c r="L23" s="58" t="s">
        <v>157</v>
      </c>
      <c r="M23" s="58">
        <v>-19.3</v>
      </c>
      <c r="N23" s="58" t="s">
        <v>157</v>
      </c>
      <c r="O23" s="58">
        <v>-28.9</v>
      </c>
      <c r="P23" s="58" t="s">
        <v>157</v>
      </c>
      <c r="Q23" s="58">
        <v>7.4</v>
      </c>
      <c r="R23" s="58" t="s">
        <v>157</v>
      </c>
      <c r="S23" s="51"/>
    </row>
    <row r="24" spans="1:19" s="48" customFormat="1" ht="15" customHeight="1" x14ac:dyDescent="0.25">
      <c r="A24" s="51"/>
      <c r="B24" s="70" t="s">
        <v>285</v>
      </c>
      <c r="C24" s="58">
        <v>-14.8</v>
      </c>
      <c r="D24" s="58" t="s">
        <v>157</v>
      </c>
      <c r="E24" s="58">
        <v>-10.8</v>
      </c>
      <c r="F24" s="58" t="s">
        <v>157</v>
      </c>
      <c r="G24" s="58">
        <v>-6.8</v>
      </c>
      <c r="H24" s="58" t="s">
        <v>157</v>
      </c>
      <c r="I24" s="58">
        <v>-21.5</v>
      </c>
      <c r="J24" s="58" t="s">
        <v>157</v>
      </c>
      <c r="K24" s="58">
        <v>25.3</v>
      </c>
      <c r="L24" s="58" t="s">
        <v>157</v>
      </c>
      <c r="M24" s="58">
        <v>-22.7</v>
      </c>
      <c r="N24" s="58" t="s">
        <v>157</v>
      </c>
      <c r="O24" s="58">
        <v>-30.9</v>
      </c>
      <c r="P24" s="58" t="s">
        <v>157</v>
      </c>
      <c r="Q24" s="58">
        <v>7.7</v>
      </c>
      <c r="R24" s="58" t="s">
        <v>157</v>
      </c>
      <c r="S24" s="51"/>
    </row>
    <row r="25" spans="1:19" s="48" customFormat="1" ht="15" customHeight="1" x14ac:dyDescent="0.25">
      <c r="A25" s="51"/>
      <c r="B25" s="70" t="s">
        <v>284</v>
      </c>
      <c r="C25" s="58">
        <v>-15.2</v>
      </c>
      <c r="D25" s="58" t="s">
        <v>157</v>
      </c>
      <c r="E25" s="58">
        <v>-9.8000000000000007</v>
      </c>
      <c r="F25" s="58" t="s">
        <v>157</v>
      </c>
      <c r="G25" s="58">
        <v>-6.5</v>
      </c>
      <c r="H25" s="58" t="s">
        <v>157</v>
      </c>
      <c r="I25" s="58">
        <v>-24</v>
      </c>
      <c r="J25" s="58" t="s">
        <v>157</v>
      </c>
      <c r="K25" s="58">
        <v>27</v>
      </c>
      <c r="L25" s="58" t="s">
        <v>157</v>
      </c>
      <c r="M25" s="58">
        <v>-20.6</v>
      </c>
      <c r="N25" s="58" t="s">
        <v>157</v>
      </c>
      <c r="O25" s="58">
        <v>-25.3</v>
      </c>
      <c r="P25" s="58" t="s">
        <v>157</v>
      </c>
      <c r="Q25" s="58">
        <v>11.7</v>
      </c>
      <c r="R25" s="58" t="s">
        <v>157</v>
      </c>
      <c r="S25" s="51"/>
    </row>
    <row r="26" spans="1:19" s="48" customFormat="1" ht="15" customHeight="1" x14ac:dyDescent="0.25">
      <c r="A26" s="51"/>
      <c r="B26" s="70" t="s">
        <v>283</v>
      </c>
      <c r="C26" s="58">
        <v>-16.5</v>
      </c>
      <c r="D26" s="58" t="s">
        <v>157</v>
      </c>
      <c r="E26" s="58">
        <v>-11.8</v>
      </c>
      <c r="F26" s="58" t="s">
        <v>157</v>
      </c>
      <c r="G26" s="58">
        <v>-8.1</v>
      </c>
      <c r="H26" s="58" t="s">
        <v>157</v>
      </c>
      <c r="I26" s="58">
        <v>-24.2</v>
      </c>
      <c r="J26" s="58" t="s">
        <v>157</v>
      </c>
      <c r="K26" s="58">
        <v>25.1</v>
      </c>
      <c r="L26" s="58" t="s">
        <v>157</v>
      </c>
      <c r="M26" s="58">
        <v>-24.2</v>
      </c>
      <c r="N26" s="58" t="s">
        <v>157</v>
      </c>
      <c r="O26" s="58">
        <v>-27.5</v>
      </c>
      <c r="P26" s="58" t="s">
        <v>157</v>
      </c>
      <c r="Q26" s="58">
        <v>9.1999999999999993</v>
      </c>
      <c r="R26" s="58" t="s">
        <v>157</v>
      </c>
      <c r="S26" s="51"/>
    </row>
    <row r="27" spans="1:19" s="48" customFormat="1" ht="15" customHeight="1" x14ac:dyDescent="0.25">
      <c r="A27" s="51"/>
      <c r="B27" s="70" t="s">
        <v>282</v>
      </c>
      <c r="C27" s="58">
        <v>-14.5</v>
      </c>
      <c r="D27" s="58" t="s">
        <v>157</v>
      </c>
      <c r="E27" s="58">
        <v>-8.9</v>
      </c>
      <c r="F27" s="58" t="s">
        <v>157</v>
      </c>
      <c r="G27" s="58">
        <v>-6.7</v>
      </c>
      <c r="H27" s="58" t="s">
        <v>157</v>
      </c>
      <c r="I27" s="58">
        <v>-17.2</v>
      </c>
      <c r="J27" s="58" t="s">
        <v>157</v>
      </c>
      <c r="K27" s="58">
        <v>22.7</v>
      </c>
      <c r="L27" s="58" t="s">
        <v>157</v>
      </c>
      <c r="M27" s="58">
        <v>-20</v>
      </c>
      <c r="N27" s="58" t="s">
        <v>157</v>
      </c>
      <c r="O27" s="58">
        <v>-27</v>
      </c>
      <c r="P27" s="58" t="s">
        <v>157</v>
      </c>
      <c r="Q27" s="58">
        <v>8.5</v>
      </c>
      <c r="R27" s="58" t="s">
        <v>157</v>
      </c>
      <c r="S27" s="51"/>
    </row>
    <row r="28" spans="1:19" s="48" customFormat="1" ht="15" customHeight="1" x14ac:dyDescent="0.25">
      <c r="A28" s="51"/>
      <c r="B28" s="70" t="s">
        <v>281</v>
      </c>
      <c r="C28" s="58">
        <v>-9.3000000000000007</v>
      </c>
      <c r="D28" s="58" t="s">
        <v>157</v>
      </c>
      <c r="E28" s="58">
        <v>-4.5999999999999996</v>
      </c>
      <c r="F28" s="58" t="s">
        <v>157</v>
      </c>
      <c r="G28" s="58">
        <v>-1.2</v>
      </c>
      <c r="H28" s="58" t="s">
        <v>157</v>
      </c>
      <c r="I28" s="58">
        <v>-14.7</v>
      </c>
      <c r="J28" s="58" t="s">
        <v>157</v>
      </c>
      <c r="K28" s="58">
        <v>18.2</v>
      </c>
      <c r="L28" s="58" t="s">
        <v>157</v>
      </c>
      <c r="M28" s="58">
        <v>-16.2</v>
      </c>
      <c r="N28" s="58" t="s">
        <v>157</v>
      </c>
      <c r="O28" s="58">
        <v>-26.3</v>
      </c>
      <c r="P28" s="58" t="s">
        <v>157</v>
      </c>
      <c r="Q28" s="58">
        <v>13.8</v>
      </c>
      <c r="R28" s="58" t="s">
        <v>157</v>
      </c>
      <c r="S28" s="51"/>
    </row>
    <row r="29" spans="1:19" s="48" customFormat="1" ht="15" customHeight="1" x14ac:dyDescent="0.25">
      <c r="A29" s="51"/>
      <c r="B29" s="70" t="s">
        <v>280</v>
      </c>
      <c r="C29" s="58">
        <v>-14</v>
      </c>
      <c r="D29" s="58" t="s">
        <v>157</v>
      </c>
      <c r="E29" s="58">
        <v>-7.7</v>
      </c>
      <c r="F29" s="58" t="s">
        <v>157</v>
      </c>
      <c r="G29" s="58">
        <v>-3.9</v>
      </c>
      <c r="H29" s="58" t="s">
        <v>157</v>
      </c>
      <c r="I29" s="58">
        <v>-19.8</v>
      </c>
      <c r="J29" s="58" t="s">
        <v>157</v>
      </c>
      <c r="K29" s="58">
        <v>24.3</v>
      </c>
      <c r="L29" s="58" t="s">
        <v>157</v>
      </c>
      <c r="M29" s="58">
        <v>-20.2</v>
      </c>
      <c r="N29" s="58" t="s">
        <v>157</v>
      </c>
      <c r="O29" s="58">
        <v>-24.6</v>
      </c>
      <c r="P29" s="58" t="s">
        <v>157</v>
      </c>
      <c r="Q29" s="58">
        <v>13</v>
      </c>
      <c r="R29" s="58" t="s">
        <v>157</v>
      </c>
      <c r="S29" s="51"/>
    </row>
    <row r="30" spans="1:19" s="48" customFormat="1" ht="15" customHeight="1" x14ac:dyDescent="0.25">
      <c r="A30" s="51"/>
      <c r="B30" s="70" t="s">
        <v>279</v>
      </c>
      <c r="C30" s="58">
        <v>-12.1</v>
      </c>
      <c r="D30" s="58" t="s">
        <v>157</v>
      </c>
      <c r="E30" s="58">
        <v>-6.3</v>
      </c>
      <c r="F30" s="58" t="s">
        <v>157</v>
      </c>
      <c r="G30" s="58">
        <v>-2.1</v>
      </c>
      <c r="H30" s="58" t="s">
        <v>157</v>
      </c>
      <c r="I30" s="58">
        <v>-15.5</v>
      </c>
      <c r="J30" s="58" t="s">
        <v>157</v>
      </c>
      <c r="K30" s="58">
        <v>21.1</v>
      </c>
      <c r="L30" s="58" t="s">
        <v>157</v>
      </c>
      <c r="M30" s="58">
        <v>-17.899999999999999</v>
      </c>
      <c r="N30" s="58" t="s">
        <v>157</v>
      </c>
      <c r="O30" s="58">
        <v>-27.8</v>
      </c>
      <c r="P30" s="58" t="s">
        <v>157</v>
      </c>
      <c r="Q30" s="58">
        <v>10.5</v>
      </c>
      <c r="R30" s="58" t="s">
        <v>157</v>
      </c>
      <c r="S30" s="51"/>
    </row>
    <row r="31" spans="1:19" s="48" customFormat="1" ht="15" customHeight="1" x14ac:dyDescent="0.25">
      <c r="A31" s="51"/>
      <c r="B31" s="70" t="s">
        <v>278</v>
      </c>
      <c r="C31" s="58">
        <v>-8.3000000000000007</v>
      </c>
      <c r="D31" s="58" t="s">
        <v>157</v>
      </c>
      <c r="E31" s="58">
        <v>-4.3</v>
      </c>
      <c r="F31" s="58" t="s">
        <v>157</v>
      </c>
      <c r="G31" s="58">
        <v>-2.2999999999999998</v>
      </c>
      <c r="H31" s="58" t="s">
        <v>157</v>
      </c>
      <c r="I31" s="58">
        <v>-11.5</v>
      </c>
      <c r="J31" s="58" t="s">
        <v>157</v>
      </c>
      <c r="K31" s="58">
        <v>20.9</v>
      </c>
      <c r="L31" s="58" t="s">
        <v>157</v>
      </c>
      <c r="M31" s="58">
        <v>-16.899999999999999</v>
      </c>
      <c r="N31" s="58" t="s">
        <v>157</v>
      </c>
      <c r="O31" s="58">
        <v>-28.7</v>
      </c>
      <c r="P31" s="58" t="s">
        <v>157</v>
      </c>
      <c r="Q31" s="58">
        <v>13.6</v>
      </c>
      <c r="R31" s="58" t="s">
        <v>157</v>
      </c>
      <c r="S31" s="51"/>
    </row>
    <row r="32" spans="1:19" s="48" customFormat="1" ht="15" customHeight="1" x14ac:dyDescent="0.25">
      <c r="A32" s="51"/>
      <c r="B32" s="70" t="s">
        <v>277</v>
      </c>
      <c r="C32" s="58">
        <v>-10.9</v>
      </c>
      <c r="D32" s="58" t="s">
        <v>157</v>
      </c>
      <c r="E32" s="58">
        <v>-6.6</v>
      </c>
      <c r="F32" s="58" t="s">
        <v>157</v>
      </c>
      <c r="G32" s="58">
        <v>-4</v>
      </c>
      <c r="H32" s="58" t="s">
        <v>157</v>
      </c>
      <c r="I32" s="58">
        <v>-16.100000000000001</v>
      </c>
      <c r="J32" s="58" t="s">
        <v>157</v>
      </c>
      <c r="K32" s="58">
        <v>24.2</v>
      </c>
      <c r="L32" s="58" t="s">
        <v>157</v>
      </c>
      <c r="M32" s="58">
        <v>-19.600000000000001</v>
      </c>
      <c r="N32" s="58" t="s">
        <v>157</v>
      </c>
      <c r="O32" s="58">
        <v>-29.7</v>
      </c>
      <c r="P32" s="58" t="s">
        <v>157</v>
      </c>
      <c r="Q32" s="58">
        <v>13.4</v>
      </c>
      <c r="R32" s="58" t="s">
        <v>157</v>
      </c>
      <c r="S32" s="51"/>
    </row>
    <row r="33" spans="1:19" s="48" customFormat="1" ht="15" customHeight="1" x14ac:dyDescent="0.25">
      <c r="A33" s="51"/>
      <c r="B33" s="70" t="s">
        <v>276</v>
      </c>
      <c r="C33" s="58">
        <v>-9.9</v>
      </c>
      <c r="D33" s="58" t="s">
        <v>157</v>
      </c>
      <c r="E33" s="58">
        <v>-7.5</v>
      </c>
      <c r="F33" s="58" t="s">
        <v>157</v>
      </c>
      <c r="G33" s="58">
        <v>-1.9</v>
      </c>
      <c r="H33" s="58" t="s">
        <v>157</v>
      </c>
      <c r="I33" s="58">
        <v>-15.2</v>
      </c>
      <c r="J33" s="58" t="s">
        <v>157</v>
      </c>
      <c r="K33" s="58">
        <v>21.6</v>
      </c>
      <c r="L33" s="58" t="s">
        <v>157</v>
      </c>
      <c r="M33" s="58">
        <v>-24.3</v>
      </c>
      <c r="N33" s="58" t="s">
        <v>157</v>
      </c>
      <c r="O33" s="58">
        <v>-27.8</v>
      </c>
      <c r="P33" s="58" t="s">
        <v>157</v>
      </c>
      <c r="Q33" s="58">
        <v>11.5</v>
      </c>
      <c r="R33" s="58" t="s">
        <v>157</v>
      </c>
      <c r="S33" s="51"/>
    </row>
    <row r="34" spans="1:19" s="48" customFormat="1" ht="15" customHeight="1" x14ac:dyDescent="0.25">
      <c r="A34" s="51"/>
      <c r="B34" s="70" t="s">
        <v>557</v>
      </c>
      <c r="C34" s="58">
        <v>-9.9</v>
      </c>
      <c r="D34" s="58" t="s">
        <v>157</v>
      </c>
      <c r="E34" s="58">
        <v>-7</v>
      </c>
      <c r="F34" s="58" t="s">
        <v>157</v>
      </c>
      <c r="G34" s="58">
        <v>-4</v>
      </c>
      <c r="H34" s="58" t="s">
        <v>157</v>
      </c>
      <c r="I34" s="58">
        <v>-16.899999999999999</v>
      </c>
      <c r="J34" s="58" t="s">
        <v>157</v>
      </c>
      <c r="K34" s="58">
        <v>21.5</v>
      </c>
      <c r="L34" s="58" t="s">
        <v>157</v>
      </c>
      <c r="M34" s="58">
        <v>-21.5</v>
      </c>
      <c r="N34" s="58" t="s">
        <v>157</v>
      </c>
      <c r="O34" s="58">
        <v>-26.3</v>
      </c>
      <c r="P34" s="58" t="s">
        <v>157</v>
      </c>
      <c r="Q34" s="58">
        <v>14.3</v>
      </c>
      <c r="R34" s="58" t="s">
        <v>157</v>
      </c>
      <c r="S34" s="51"/>
    </row>
    <row r="35" spans="1:19" s="48" customFormat="1" ht="27" customHeight="1" x14ac:dyDescent="0.3">
      <c r="A35" s="51"/>
      <c r="B35" s="51" t="s">
        <v>556</v>
      </c>
      <c r="C35" s="51"/>
      <c r="D35" s="51"/>
      <c r="E35" s="51"/>
      <c r="F35" s="51"/>
      <c r="G35" s="52" t="s">
        <v>555</v>
      </c>
      <c r="H35" s="256"/>
      <c r="I35" s="256"/>
      <c r="J35" s="256"/>
      <c r="K35" s="256"/>
      <c r="L35" s="51"/>
      <c r="M35" s="51"/>
      <c r="N35" s="51"/>
      <c r="O35" s="51"/>
      <c r="P35" s="51"/>
      <c r="Q35" s="65"/>
      <c r="R35" s="65"/>
      <c r="S35" s="51"/>
    </row>
    <row r="36" spans="1:19" ht="15.6" x14ac:dyDescent="0.3">
      <c r="A36" s="121"/>
      <c r="B36" s="121"/>
      <c r="C36" s="121"/>
      <c r="D36" s="121"/>
      <c r="E36" s="121"/>
      <c r="F36" s="121"/>
      <c r="G36" s="255"/>
      <c r="H36" s="255"/>
      <c r="I36" s="255"/>
      <c r="J36" s="255"/>
      <c r="K36" s="255"/>
      <c r="L36" s="121"/>
      <c r="M36" s="121"/>
      <c r="N36" s="121"/>
      <c r="O36" s="121"/>
      <c r="P36" s="121"/>
      <c r="Q36" s="121"/>
      <c r="R36" s="121"/>
      <c r="S36" s="121"/>
    </row>
    <row r="37" spans="1:19" x14ac:dyDescent="0.25">
      <c r="A37" s="121"/>
      <c r="B37" s="3"/>
      <c r="C37" s="121"/>
      <c r="D37" s="121"/>
      <c r="E37" s="121"/>
      <c r="F37" s="121"/>
      <c r="G37" s="121"/>
      <c r="H37" s="121"/>
      <c r="I37" s="121"/>
      <c r="J37" s="121"/>
      <c r="K37" s="121"/>
      <c r="L37" s="121"/>
      <c r="M37" s="121"/>
      <c r="N37" s="121"/>
      <c r="O37" s="121"/>
      <c r="P37" s="121"/>
      <c r="Q37" s="121"/>
      <c r="R37" s="121"/>
      <c r="S37" s="121"/>
    </row>
  </sheetData>
  <sheetProtection insertHyperlinks="0"/>
  <mergeCells count="10">
    <mergeCell ref="B1:R1"/>
    <mergeCell ref="B2:B4"/>
    <mergeCell ref="C2:D3"/>
    <mergeCell ref="E2:F3"/>
    <mergeCell ref="G2:H3"/>
    <mergeCell ref="I2:J3"/>
    <mergeCell ref="K2:L3"/>
    <mergeCell ref="M2:N3"/>
    <mergeCell ref="O2:P3"/>
    <mergeCell ref="Q2:R3"/>
  </mergeCells>
  <pageMargins left="0.23622047244094491" right="0.23622047244094491" top="0.23622047244094491" bottom="0.23622047244094491" header="0" footer="0"/>
  <pageSetup paperSize="9" scale="7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F2098-F7C2-417D-9FAC-21879322F8B5}">
  <sheetPr codeName="Arkusz31">
    <pageSetUpPr autoPageBreaks="0"/>
  </sheetPr>
  <dimension ref="A1:HJ52"/>
  <sheetViews>
    <sheetView showGridLines="0" zoomScale="80" zoomScaleNormal="80" zoomScaleSheetLayoutView="80" workbookViewId="0">
      <pane ySplit="6" topLeftCell="A7" activePane="bottomLeft" state="frozen"/>
      <selection activeCell="G10" sqref="G10"/>
      <selection pane="bottomLeft"/>
    </sheetView>
  </sheetViews>
  <sheetFormatPr defaultColWidth="11.44140625" defaultRowHeight="13.2" x14ac:dyDescent="0.25"/>
  <cols>
    <col min="1" max="1" width="2.6640625" style="16" customWidth="1"/>
    <col min="2" max="2" width="17.6640625" style="16" customWidth="1"/>
    <col min="3" max="3" width="11.33203125" style="16" customWidth="1"/>
    <col min="4" max="4" width="2.6640625" style="16" customWidth="1"/>
    <col min="5" max="5" width="11.33203125" style="16" customWidth="1"/>
    <col min="6" max="6" width="2.6640625" style="16" customWidth="1"/>
    <col min="7" max="7" width="12.109375" style="16" customWidth="1"/>
    <col min="8" max="8" width="2.6640625" style="16" customWidth="1"/>
    <col min="9" max="9" width="11.33203125" style="16" customWidth="1"/>
    <col min="10" max="10" width="2.6640625" style="16" customWidth="1"/>
    <col min="11" max="11" width="11.33203125" style="16" customWidth="1"/>
    <col min="12" max="12" width="2.6640625" style="16" customWidth="1"/>
    <col min="13" max="13" width="11.33203125" style="16" customWidth="1"/>
    <col min="14" max="14" width="2.6640625" style="16" customWidth="1"/>
    <col min="15" max="15" width="12" style="16" customWidth="1"/>
    <col min="16" max="16" width="2.6640625" style="16" customWidth="1"/>
    <col min="17" max="17" width="11.33203125" style="16" customWidth="1"/>
    <col min="18" max="18" width="2.6640625" style="16" customWidth="1"/>
    <col min="19" max="19" width="11.33203125" style="16" customWidth="1"/>
    <col min="20" max="20" width="2.6640625" style="16" customWidth="1"/>
    <col min="21" max="21" width="11.33203125" style="16" customWidth="1"/>
    <col min="22" max="23" width="2.6640625" style="16" customWidth="1"/>
    <col min="24" max="24" width="17.6640625" style="16" customWidth="1"/>
    <col min="25" max="25" width="11.33203125" style="16" customWidth="1"/>
    <col min="26" max="26" width="2.6640625" style="25" customWidth="1"/>
    <col min="27" max="27" width="11.33203125" style="16" customWidth="1"/>
    <col min="28" max="28" width="2.6640625" style="25" customWidth="1"/>
    <col min="29" max="29" width="12.109375" style="16" customWidth="1"/>
    <col min="30" max="30" width="2.6640625" style="25" customWidth="1"/>
    <col min="31" max="31" width="11.33203125" style="16" customWidth="1"/>
    <col min="32" max="32" width="2.6640625" style="25" customWidth="1"/>
    <col min="33" max="33" width="11.33203125" style="16" customWidth="1"/>
    <col min="34" max="34" width="2.6640625" style="25" customWidth="1"/>
    <col min="35" max="35" width="11.33203125" style="16" customWidth="1"/>
    <col min="36" max="36" width="2.6640625" style="25" customWidth="1"/>
    <col min="37" max="37" width="12.44140625" style="16" customWidth="1"/>
    <col min="38" max="38" width="2.6640625" style="25" customWidth="1"/>
    <col min="39" max="39" width="11.33203125" style="16" customWidth="1"/>
    <col min="40" max="40" width="2.6640625" style="25" customWidth="1"/>
    <col min="41" max="41" width="11.33203125" style="16" customWidth="1"/>
    <col min="42" max="42" width="2.6640625" style="25" customWidth="1"/>
    <col min="43" max="43" width="11.33203125" style="16" customWidth="1"/>
    <col min="44" max="44" width="2.6640625" style="25" customWidth="1"/>
    <col min="45" max="45" width="2.33203125" style="16" customWidth="1"/>
    <col min="46" max="46" width="17.6640625" style="16" customWidth="1"/>
    <col min="47" max="47" width="11.33203125" style="16" customWidth="1"/>
    <col min="48" max="48" width="2.6640625" style="16" customWidth="1"/>
    <col min="49" max="49" width="11.33203125" style="16" customWidth="1"/>
    <col min="50" max="50" width="2.6640625" style="16" customWidth="1"/>
    <col min="51" max="51" width="11.33203125" style="16" customWidth="1"/>
    <col min="52" max="52" width="2.6640625" style="16" customWidth="1"/>
    <col min="53" max="53" width="11.33203125" style="16" customWidth="1"/>
    <col min="54" max="54" width="2.6640625" style="16" customWidth="1"/>
    <col min="55" max="55" width="11.33203125" style="16" customWidth="1"/>
    <col min="56" max="56" width="2.6640625" style="16" customWidth="1"/>
    <col min="57" max="57" width="11.33203125" style="16" customWidth="1"/>
    <col min="58" max="58" width="2.6640625" style="16" customWidth="1"/>
    <col min="59" max="59" width="11.33203125" style="16" customWidth="1"/>
    <col min="60" max="60" width="2.6640625" style="16" customWidth="1"/>
    <col min="61" max="61" width="11.33203125" style="16" customWidth="1"/>
    <col min="62" max="62" width="2.6640625" style="16" customWidth="1"/>
    <col min="63" max="63" width="11.33203125" style="16" customWidth="1"/>
    <col min="64" max="64" width="2.6640625" style="16" customWidth="1"/>
    <col min="65" max="65" width="11.33203125" style="16" customWidth="1"/>
    <col min="66" max="66" width="2.6640625" style="16" customWidth="1"/>
    <col min="67" max="67" width="2.33203125" style="16" customWidth="1"/>
    <col min="68" max="68" width="17.6640625" style="16" customWidth="1"/>
    <col min="69" max="69" width="11.33203125" style="16" customWidth="1"/>
    <col min="70" max="70" width="2.6640625" style="25" customWidth="1"/>
    <col min="71" max="71" width="11.33203125" style="16" customWidth="1"/>
    <col min="72" max="72" width="2.6640625" style="25" customWidth="1"/>
    <col min="73" max="73" width="11.33203125" style="16" customWidth="1"/>
    <col min="74" max="74" width="2.6640625" style="25" customWidth="1"/>
    <col min="75" max="75" width="11.33203125" style="16" customWidth="1"/>
    <col min="76" max="76" width="2.6640625" style="25" customWidth="1"/>
    <col min="77" max="77" width="11.33203125" style="16" customWidth="1"/>
    <col min="78" max="78" width="2.6640625" style="25" customWidth="1"/>
    <col min="79" max="79" width="11.33203125" style="16" customWidth="1"/>
    <col min="80" max="80" width="2.6640625" style="25" customWidth="1"/>
    <col min="81" max="81" width="11.33203125" style="16" customWidth="1"/>
    <col min="82" max="82" width="2.6640625" style="25" customWidth="1"/>
    <col min="83" max="83" width="11.33203125" style="16" customWidth="1"/>
    <col min="84" max="84" width="2.6640625" style="25" customWidth="1"/>
    <col min="85" max="85" width="11.33203125" style="16" customWidth="1"/>
    <col min="86" max="86" width="2.6640625" style="25" customWidth="1"/>
    <col min="87" max="87" width="11.33203125" style="16" customWidth="1"/>
    <col min="88" max="88" width="2.6640625" style="25" customWidth="1"/>
    <col min="89" max="89" width="2.33203125" style="16" customWidth="1"/>
    <col min="90" max="90" width="17.6640625" style="16" customWidth="1"/>
    <col min="91" max="91" width="11.33203125" style="16" customWidth="1"/>
    <col min="92" max="92" width="2.6640625" style="16" customWidth="1"/>
    <col min="93" max="93" width="11.33203125" style="16" customWidth="1"/>
    <col min="94" max="94" width="2.6640625" style="16" customWidth="1"/>
    <col min="95" max="95" width="11.33203125" style="16" customWidth="1"/>
    <col min="96" max="96" width="2.6640625" style="16" customWidth="1"/>
    <col min="97" max="97" width="11.33203125" style="16" customWidth="1"/>
    <col min="98" max="98" width="2.6640625" style="16" customWidth="1"/>
    <col min="99" max="99" width="11.33203125" style="16" customWidth="1"/>
    <col min="100" max="100" width="2.6640625" style="16" customWidth="1"/>
    <col min="101" max="101" width="11.33203125" style="16" customWidth="1"/>
    <col min="102" max="102" width="2.6640625" style="16" customWidth="1"/>
    <col min="103" max="103" width="11.33203125" style="16" customWidth="1"/>
    <col min="104" max="104" width="2.6640625" style="16" customWidth="1"/>
    <col min="105" max="105" width="11.33203125" style="16" customWidth="1"/>
    <col min="106" max="106" width="2.6640625" style="16" customWidth="1"/>
    <col min="107" max="107" width="11.33203125" style="16" customWidth="1"/>
    <col min="108" max="108" width="2.6640625" style="16" customWidth="1"/>
    <col min="109" max="109" width="2.33203125" style="16" customWidth="1"/>
    <col min="110" max="110" width="17.6640625" style="16" customWidth="1"/>
    <col min="111" max="111" width="11.33203125" style="16" customWidth="1"/>
    <col min="112" max="112" width="2.6640625" style="25" customWidth="1"/>
    <col min="113" max="113" width="11.33203125" style="16" customWidth="1"/>
    <col min="114" max="114" width="2.6640625" style="25" customWidth="1"/>
    <col min="115" max="115" width="11.33203125" style="16" customWidth="1"/>
    <col min="116" max="116" width="2.6640625" style="25" customWidth="1"/>
    <col min="117" max="117" width="11.33203125" style="16" customWidth="1"/>
    <col min="118" max="118" width="2.6640625" style="25" customWidth="1"/>
    <col min="119" max="119" width="11.33203125" style="16" customWidth="1"/>
    <col min="120" max="120" width="2.6640625" style="25" customWidth="1"/>
    <col min="121" max="121" width="11.33203125" style="16" customWidth="1"/>
    <col min="122" max="122" width="2.6640625" style="25" customWidth="1"/>
    <col min="123" max="123" width="11.33203125" style="16" customWidth="1"/>
    <col min="124" max="124" width="2.6640625" style="25" customWidth="1"/>
    <col min="125" max="125" width="11.33203125" style="16" customWidth="1"/>
    <col min="126" max="126" width="2.6640625" style="25" customWidth="1"/>
    <col min="127" max="127" width="11.33203125" style="16" customWidth="1"/>
    <col min="128" max="128" width="2.6640625" style="25" customWidth="1"/>
    <col min="129" max="129" width="2.109375" style="16" customWidth="1"/>
    <col min="130" max="130" width="17.6640625" style="16" customWidth="1"/>
    <col min="131" max="131" width="11.33203125" style="16" customWidth="1"/>
    <col min="132" max="132" width="2.6640625" style="16" customWidth="1"/>
    <col min="133" max="133" width="11.33203125" style="16" customWidth="1"/>
    <col min="134" max="134" width="2.6640625" style="16" customWidth="1"/>
    <col min="135" max="135" width="11.33203125" style="16" customWidth="1"/>
    <col min="136" max="136" width="2.6640625" style="16" customWidth="1"/>
    <col min="137" max="137" width="11.33203125" style="16" customWidth="1"/>
    <col min="138" max="138" width="2.6640625" style="16" customWidth="1"/>
    <col min="139" max="139" width="11.33203125" style="16" customWidth="1"/>
    <col min="140" max="140" width="2.6640625" style="16" customWidth="1"/>
    <col min="141" max="141" width="11.33203125" style="16" customWidth="1"/>
    <col min="142" max="142" width="2.6640625" style="16" customWidth="1"/>
    <col min="143" max="143" width="11.33203125" style="16" customWidth="1"/>
    <col min="144" max="144" width="2.6640625" style="16" customWidth="1"/>
    <col min="145" max="145" width="11.33203125" style="16" customWidth="1"/>
    <col min="146" max="146" width="2.6640625" style="16" customWidth="1"/>
    <col min="147" max="147" width="11.33203125" style="16" customWidth="1"/>
    <col min="148" max="148" width="2.6640625" style="16" customWidth="1"/>
    <col min="149" max="149" width="11.33203125" style="16" customWidth="1"/>
    <col min="150" max="150" width="2.6640625" style="16" customWidth="1"/>
    <col min="151" max="151" width="0.44140625" style="16" customWidth="1"/>
    <col min="152" max="152" width="11.44140625" style="16" hidden="1" customWidth="1"/>
    <col min="153" max="153" width="2.5546875" style="16" customWidth="1"/>
    <col min="154" max="154" width="17.6640625" style="16" customWidth="1"/>
    <col min="155" max="155" width="11.33203125" style="16" customWidth="1"/>
    <col min="156" max="156" width="2.6640625" style="25" customWidth="1"/>
    <col min="157" max="157" width="11.33203125" style="16" customWidth="1"/>
    <col min="158" max="158" width="2.6640625" style="25" customWidth="1"/>
    <col min="159" max="159" width="11.33203125" style="16" customWidth="1"/>
    <col min="160" max="160" width="2.6640625" style="25" customWidth="1"/>
    <col min="161" max="161" width="11.33203125" style="16" customWidth="1"/>
    <col min="162" max="162" width="2.6640625" style="25" customWidth="1"/>
    <col min="163" max="163" width="11.33203125" style="16" customWidth="1"/>
    <col min="164" max="164" width="2.6640625" style="25" customWidth="1"/>
    <col min="165" max="165" width="11.33203125" style="16" customWidth="1"/>
    <col min="166" max="166" width="2.6640625" style="25" customWidth="1"/>
    <col min="167" max="167" width="11.33203125" style="16" customWidth="1"/>
    <col min="168" max="168" width="2.6640625" style="25" customWidth="1"/>
    <col min="169" max="169" width="11.33203125" style="16" customWidth="1"/>
    <col min="170" max="170" width="2.6640625" style="25" customWidth="1"/>
    <col min="171" max="171" width="11.33203125" style="16" customWidth="1"/>
    <col min="172" max="172" width="2.6640625" style="25" customWidth="1"/>
    <col min="173" max="173" width="11.33203125" style="16" customWidth="1"/>
    <col min="174" max="174" width="2.6640625" style="25" customWidth="1"/>
    <col min="175" max="175" width="1.88671875" style="16" customWidth="1"/>
    <col min="176" max="176" width="17.6640625" style="16" customWidth="1"/>
    <col min="177" max="177" width="11.33203125" style="16" customWidth="1"/>
    <col min="178" max="178" width="2.6640625" style="16" customWidth="1"/>
    <col min="179" max="179" width="11.33203125" style="16" customWidth="1"/>
    <col min="180" max="180" width="2.6640625" style="16" customWidth="1"/>
    <col min="181" max="181" width="11.33203125" style="16" customWidth="1"/>
    <col min="182" max="182" width="2.6640625" style="16" customWidth="1"/>
    <col min="183" max="183" width="11.33203125" style="16" customWidth="1"/>
    <col min="184" max="184" width="2.6640625" style="16" customWidth="1"/>
    <col min="185" max="185" width="11.33203125" style="16" customWidth="1"/>
    <col min="186" max="186" width="2.6640625" style="16" customWidth="1"/>
    <col min="187" max="187" width="11.33203125" style="16" customWidth="1"/>
    <col min="188" max="188" width="2.6640625" style="16" customWidth="1"/>
    <col min="189" max="189" width="11.33203125" style="16" customWidth="1"/>
    <col min="190" max="190" width="2.6640625" style="16" customWidth="1"/>
    <col min="191" max="191" width="11.33203125" style="16" customWidth="1"/>
    <col min="192" max="192" width="2.6640625" style="16" customWidth="1"/>
    <col min="193" max="193" width="11.33203125" style="16" customWidth="1"/>
    <col min="194" max="194" width="2.6640625" style="16" customWidth="1"/>
    <col min="195" max="195" width="11.33203125" style="16" customWidth="1"/>
    <col min="196" max="196" width="2.6640625" style="16" customWidth="1"/>
    <col min="197" max="197" width="1.5546875" style="16" customWidth="1"/>
    <col min="198" max="198" width="17.6640625" style="16" customWidth="1"/>
    <col min="199" max="199" width="11.33203125" style="16" customWidth="1"/>
    <col min="200" max="200" width="2.6640625" style="25" customWidth="1"/>
    <col min="201" max="201" width="11.33203125" style="16" customWidth="1"/>
    <col min="202" max="202" width="2.6640625" style="25" customWidth="1"/>
    <col min="203" max="203" width="11.33203125" style="16" customWidth="1"/>
    <col min="204" max="204" width="2.6640625" style="25" customWidth="1"/>
    <col min="205" max="205" width="11.33203125" style="16" customWidth="1"/>
    <col min="206" max="206" width="2.6640625" style="25" customWidth="1"/>
    <col min="207" max="207" width="11.33203125" style="16" customWidth="1"/>
    <col min="208" max="208" width="2.6640625" style="25" customWidth="1"/>
    <col min="209" max="209" width="11.33203125" style="16" customWidth="1"/>
    <col min="210" max="210" width="2.6640625" style="25" customWidth="1"/>
    <col min="211" max="211" width="11.33203125" style="16" customWidth="1"/>
    <col min="212" max="212" width="2.6640625" style="25" customWidth="1"/>
    <col min="213" max="213" width="11.33203125" style="16" customWidth="1"/>
    <col min="214" max="214" width="2.6640625" style="25" customWidth="1"/>
    <col min="215" max="215" width="11.33203125" style="16" customWidth="1"/>
    <col min="216" max="216" width="2.6640625" style="25" customWidth="1"/>
    <col min="217" max="217" width="11.33203125" style="16" customWidth="1"/>
    <col min="218" max="218" width="2.6640625" style="25" customWidth="1"/>
    <col min="219" max="16384" width="11.44140625" style="16"/>
  </cols>
  <sheetData>
    <row r="1" spans="1:218" s="48" customFormat="1" ht="48" customHeight="1" x14ac:dyDescent="0.25">
      <c r="A1" s="51" t="s">
        <v>145</v>
      </c>
      <c r="B1" s="1049" t="s">
        <v>1726</v>
      </c>
      <c r="C1" s="1049"/>
      <c r="D1" s="1049"/>
      <c r="E1" s="1049"/>
      <c r="F1" s="1049"/>
      <c r="G1" s="1049"/>
      <c r="H1" s="1049"/>
      <c r="I1" s="1049"/>
      <c r="J1" s="1049"/>
      <c r="K1" s="1049"/>
      <c r="L1" s="1049"/>
      <c r="M1" s="1049"/>
      <c r="N1" s="1049"/>
      <c r="O1" s="1049"/>
      <c r="P1" s="1049"/>
      <c r="Q1" s="1049"/>
      <c r="R1" s="1049"/>
      <c r="S1" s="1049"/>
      <c r="T1" s="1049"/>
      <c r="U1" s="1049"/>
      <c r="V1" s="51"/>
      <c r="W1" s="51" t="s">
        <v>145</v>
      </c>
      <c r="X1" s="1050" t="s">
        <v>1725</v>
      </c>
      <c r="Y1" s="1414"/>
      <c r="Z1" s="1414"/>
      <c r="AA1" s="1414"/>
      <c r="AB1" s="1414"/>
      <c r="AC1" s="1414"/>
      <c r="AD1" s="1414"/>
      <c r="AE1" s="1414"/>
      <c r="AF1" s="1414"/>
      <c r="AG1" s="1414"/>
      <c r="AH1" s="1414"/>
      <c r="AI1" s="1414"/>
      <c r="AJ1" s="1414"/>
      <c r="AK1" s="1414"/>
      <c r="AL1" s="1414"/>
      <c r="AM1" s="1414"/>
      <c r="AN1" s="1414"/>
      <c r="AO1" s="1414"/>
      <c r="AP1" s="1414"/>
      <c r="AQ1" s="1414"/>
      <c r="AR1" s="647"/>
      <c r="AS1" s="51" t="s">
        <v>145</v>
      </c>
      <c r="AT1" s="1050" t="s">
        <v>1725</v>
      </c>
      <c r="AU1" s="1414"/>
      <c r="AV1" s="1414"/>
      <c r="AW1" s="1414"/>
      <c r="AX1" s="1414"/>
      <c r="AY1" s="1414"/>
      <c r="AZ1" s="1414"/>
      <c r="BA1" s="1414"/>
      <c r="BB1" s="1414"/>
      <c r="BC1" s="1414"/>
      <c r="BD1" s="1414"/>
      <c r="BE1" s="1414"/>
      <c r="BF1" s="1414"/>
      <c r="BG1" s="1414"/>
      <c r="BH1" s="1414"/>
      <c r="BI1" s="1414"/>
      <c r="BJ1" s="1414"/>
      <c r="BK1" s="1414"/>
      <c r="BL1" s="1414"/>
      <c r="BM1" s="1414"/>
      <c r="BN1" s="51"/>
      <c r="BO1" s="51" t="s">
        <v>145</v>
      </c>
      <c r="BP1" s="1050" t="s">
        <v>1725</v>
      </c>
      <c r="BQ1" s="1414"/>
      <c r="BR1" s="1414"/>
      <c r="BS1" s="1414"/>
      <c r="BT1" s="1414"/>
      <c r="BU1" s="1414"/>
      <c r="BV1" s="1414"/>
      <c r="BW1" s="1414"/>
      <c r="BX1" s="1414"/>
      <c r="BY1" s="1414"/>
      <c r="BZ1" s="1414"/>
      <c r="CA1" s="1414"/>
      <c r="CB1" s="1414"/>
      <c r="CC1" s="1414"/>
      <c r="CD1" s="1414"/>
      <c r="CE1" s="1414"/>
      <c r="CF1" s="1414"/>
      <c r="CG1" s="1414"/>
      <c r="CH1" s="1414"/>
      <c r="CI1" s="1414"/>
      <c r="CJ1" s="647"/>
      <c r="CK1" s="51" t="s">
        <v>145</v>
      </c>
      <c r="CL1" s="1050" t="s">
        <v>1724</v>
      </c>
      <c r="CM1" s="1050"/>
      <c r="CN1" s="1050"/>
      <c r="CO1" s="1050"/>
      <c r="CP1" s="1050"/>
      <c r="CQ1" s="1050"/>
      <c r="CR1" s="1050"/>
      <c r="CS1" s="1050"/>
      <c r="CT1" s="1050"/>
      <c r="CU1" s="1050"/>
      <c r="CV1" s="1050"/>
      <c r="CW1" s="1050"/>
      <c r="CX1" s="1050"/>
      <c r="CY1" s="1050"/>
      <c r="CZ1" s="1050"/>
      <c r="DA1" s="1050"/>
      <c r="DB1" s="1050"/>
      <c r="DC1" s="1050"/>
      <c r="DD1" s="51"/>
      <c r="DE1" s="51" t="s">
        <v>145</v>
      </c>
      <c r="DF1" s="1050" t="s">
        <v>1724</v>
      </c>
      <c r="DG1" s="1050"/>
      <c r="DH1" s="1050"/>
      <c r="DI1" s="1050"/>
      <c r="DJ1" s="1050"/>
      <c r="DK1" s="1050"/>
      <c r="DL1" s="1050"/>
      <c r="DM1" s="1050"/>
      <c r="DN1" s="1050"/>
      <c r="DO1" s="1050"/>
      <c r="DP1" s="1050"/>
      <c r="DQ1" s="1050"/>
      <c r="DR1" s="1050"/>
      <c r="DS1" s="1050"/>
      <c r="DT1" s="1050"/>
      <c r="DU1" s="1050"/>
      <c r="DV1" s="1050"/>
      <c r="DW1" s="1050"/>
      <c r="DX1" s="30"/>
      <c r="DZ1" s="1050" t="s">
        <v>1724</v>
      </c>
      <c r="EA1" s="1414"/>
      <c r="EB1" s="1414"/>
      <c r="EC1" s="1414"/>
      <c r="ED1" s="1414"/>
      <c r="EE1" s="1414"/>
      <c r="EF1" s="1414"/>
      <c r="EG1" s="1414"/>
      <c r="EH1" s="1414"/>
      <c r="EI1" s="1414"/>
      <c r="EJ1" s="1414"/>
      <c r="EK1" s="1414"/>
      <c r="EL1" s="1414"/>
      <c r="EM1" s="1414"/>
      <c r="EN1" s="1414"/>
      <c r="EO1" s="1414"/>
      <c r="EP1" s="1414"/>
      <c r="EQ1" s="1414"/>
      <c r="ER1" s="1414"/>
      <c r="ES1" s="1414"/>
      <c r="ET1" s="51"/>
      <c r="EX1" s="1050" t="s">
        <v>1724</v>
      </c>
      <c r="EY1" s="1414"/>
      <c r="EZ1" s="1414"/>
      <c r="FA1" s="1414"/>
      <c r="FB1" s="1414"/>
      <c r="FC1" s="1414"/>
      <c r="FD1" s="1414"/>
      <c r="FE1" s="1414"/>
      <c r="FF1" s="1414"/>
      <c r="FG1" s="1414"/>
      <c r="FH1" s="1414"/>
      <c r="FI1" s="1414"/>
      <c r="FJ1" s="1414"/>
      <c r="FK1" s="1414"/>
      <c r="FL1" s="1414"/>
      <c r="FM1" s="1414"/>
      <c r="FN1" s="1414"/>
      <c r="FO1" s="1414"/>
      <c r="FP1" s="1414"/>
      <c r="FQ1" s="1414"/>
      <c r="FR1" s="647"/>
      <c r="FS1" s="51"/>
      <c r="FT1" s="1050" t="s">
        <v>1724</v>
      </c>
      <c r="FU1" s="1414"/>
      <c r="FV1" s="1414"/>
      <c r="FW1" s="1414"/>
      <c r="FX1" s="1414"/>
      <c r="FY1" s="1414"/>
      <c r="FZ1" s="1414"/>
      <c r="GA1" s="1414"/>
      <c r="GB1" s="1414"/>
      <c r="GC1" s="1414"/>
      <c r="GD1" s="1414"/>
      <c r="GE1" s="1414"/>
      <c r="GF1" s="1414"/>
      <c r="GG1" s="1414"/>
      <c r="GH1" s="1414"/>
      <c r="GI1" s="1414"/>
      <c r="GJ1" s="1414"/>
      <c r="GK1" s="1414"/>
      <c r="GL1" s="1414"/>
      <c r="GM1" s="51"/>
      <c r="GN1" s="51"/>
      <c r="GO1" s="51"/>
      <c r="GP1" s="1050" t="s">
        <v>1723</v>
      </c>
      <c r="GQ1" s="1414"/>
      <c r="GR1" s="1414"/>
      <c r="GS1" s="1414"/>
      <c r="GT1" s="1414"/>
      <c r="GU1" s="1414"/>
      <c r="GV1" s="1414"/>
      <c r="GW1" s="1414"/>
      <c r="GX1" s="1414"/>
      <c r="GY1" s="1414"/>
      <c r="GZ1" s="1414"/>
      <c r="HA1" s="1414"/>
      <c r="HB1" s="1414"/>
      <c r="HC1" s="1414"/>
      <c r="HD1" s="1414"/>
      <c r="HE1" s="1414"/>
      <c r="HF1" s="1414"/>
      <c r="HG1" s="1414"/>
      <c r="HH1" s="647"/>
      <c r="HI1" s="51"/>
      <c r="HJ1" s="647"/>
    </row>
    <row r="2" spans="1:218" s="101" customFormat="1" ht="21" customHeight="1" x14ac:dyDescent="0.3">
      <c r="A2" s="159"/>
      <c r="B2" s="1023" t="s">
        <v>187</v>
      </c>
      <c r="C2" s="1034" t="s">
        <v>1722</v>
      </c>
      <c r="D2" s="1033"/>
      <c r="E2" s="1033"/>
      <c r="F2" s="1033"/>
      <c r="G2" s="1033"/>
      <c r="H2" s="1033"/>
      <c r="I2" s="1033"/>
      <c r="J2" s="1033"/>
      <c r="K2" s="1033"/>
      <c r="L2" s="1033"/>
      <c r="M2" s="1033"/>
      <c r="N2" s="1033"/>
      <c r="O2" s="1033"/>
      <c r="P2" s="1033"/>
      <c r="Q2" s="1033"/>
      <c r="R2" s="1033"/>
      <c r="S2" s="1033"/>
      <c r="T2" s="1033"/>
      <c r="U2" s="1033"/>
      <c r="V2" s="1033"/>
      <c r="W2" s="159"/>
      <c r="X2" s="1023" t="s">
        <v>187</v>
      </c>
      <c r="Y2" s="1034" t="s">
        <v>1721</v>
      </c>
      <c r="Z2" s="1033"/>
      <c r="AA2" s="1033"/>
      <c r="AB2" s="1033"/>
      <c r="AC2" s="1033"/>
      <c r="AD2" s="1033"/>
      <c r="AE2" s="1033"/>
      <c r="AF2" s="1033"/>
      <c r="AG2" s="1033"/>
      <c r="AH2" s="1033"/>
      <c r="AI2" s="1033"/>
      <c r="AJ2" s="1033"/>
      <c r="AK2" s="1033"/>
      <c r="AL2" s="1033"/>
      <c r="AM2" s="1033"/>
      <c r="AN2" s="1033"/>
      <c r="AO2" s="1033"/>
      <c r="AP2" s="1033"/>
      <c r="AQ2" s="1033"/>
      <c r="AR2" s="1033"/>
      <c r="AS2" s="159"/>
      <c r="AT2" s="1023" t="s">
        <v>187</v>
      </c>
      <c r="AU2" s="1034" t="s">
        <v>1722</v>
      </c>
      <c r="AV2" s="1033"/>
      <c r="AW2" s="1033"/>
      <c r="AX2" s="1033"/>
      <c r="AY2" s="1033"/>
      <c r="AZ2" s="1033"/>
      <c r="BA2" s="1033"/>
      <c r="BB2" s="1033"/>
      <c r="BC2" s="1033"/>
      <c r="BD2" s="1033"/>
      <c r="BE2" s="1033"/>
      <c r="BF2" s="1033"/>
      <c r="BG2" s="1033"/>
      <c r="BH2" s="1033"/>
      <c r="BI2" s="1033"/>
      <c r="BJ2" s="1033"/>
      <c r="BK2" s="1033"/>
      <c r="BL2" s="1033"/>
      <c r="BM2" s="1033"/>
      <c r="BN2" s="1033"/>
      <c r="BO2" s="159"/>
      <c r="BP2" s="1023" t="s">
        <v>187</v>
      </c>
      <c r="BQ2" s="1034" t="s">
        <v>1721</v>
      </c>
      <c r="BR2" s="1033"/>
      <c r="BS2" s="1033"/>
      <c r="BT2" s="1033"/>
      <c r="BU2" s="1033"/>
      <c r="BV2" s="1033"/>
      <c r="BW2" s="1033"/>
      <c r="BX2" s="1033"/>
      <c r="BY2" s="1033"/>
      <c r="BZ2" s="1033"/>
      <c r="CA2" s="1033"/>
      <c r="CB2" s="1033"/>
      <c r="CC2" s="1033"/>
      <c r="CD2" s="1033"/>
      <c r="CE2" s="1033"/>
      <c r="CF2" s="1033"/>
      <c r="CG2" s="1033"/>
      <c r="CH2" s="1033"/>
      <c r="CI2" s="1033"/>
      <c r="CJ2" s="1033"/>
      <c r="CK2" s="159"/>
      <c r="CL2" s="1023" t="s">
        <v>187</v>
      </c>
      <c r="CM2" s="1034" t="s">
        <v>1722</v>
      </c>
      <c r="CN2" s="1033"/>
      <c r="CO2" s="1033"/>
      <c r="CP2" s="1033"/>
      <c r="CQ2" s="1033"/>
      <c r="CR2" s="1033"/>
      <c r="CS2" s="1033"/>
      <c r="CT2" s="1033"/>
      <c r="CU2" s="1033"/>
      <c r="CV2" s="1033"/>
      <c r="CW2" s="1033"/>
      <c r="CX2" s="1033"/>
      <c r="CY2" s="1033"/>
      <c r="CZ2" s="1033"/>
      <c r="DA2" s="1033"/>
      <c r="DB2" s="1033"/>
      <c r="DC2" s="1033"/>
      <c r="DD2" s="1033"/>
      <c r="DE2" s="159"/>
      <c r="DF2" s="1023" t="s">
        <v>187</v>
      </c>
      <c r="DG2" s="1039" t="s">
        <v>1721</v>
      </c>
      <c r="DH2" s="1039"/>
      <c r="DI2" s="1039"/>
      <c r="DJ2" s="1039"/>
      <c r="DK2" s="1039"/>
      <c r="DL2" s="1039"/>
      <c r="DM2" s="1039"/>
      <c r="DN2" s="1039"/>
      <c r="DO2" s="1039"/>
      <c r="DP2" s="1039"/>
      <c r="DQ2" s="1039"/>
      <c r="DR2" s="1039"/>
      <c r="DS2" s="1039"/>
      <c r="DT2" s="1039"/>
      <c r="DU2" s="1039"/>
      <c r="DV2" s="1039"/>
      <c r="DW2" s="1039"/>
      <c r="DX2" s="1039"/>
      <c r="DZ2" s="1027" t="s">
        <v>187</v>
      </c>
      <c r="EA2" s="1160" t="s">
        <v>1722</v>
      </c>
      <c r="EB2" s="1039"/>
      <c r="EC2" s="1039"/>
      <c r="ED2" s="1039"/>
      <c r="EE2" s="1039"/>
      <c r="EF2" s="1039"/>
      <c r="EG2" s="1039"/>
      <c r="EH2" s="1039"/>
      <c r="EI2" s="1039"/>
      <c r="EJ2" s="1039"/>
      <c r="EK2" s="1039"/>
      <c r="EL2" s="1039"/>
      <c r="EM2" s="1039"/>
      <c r="EN2" s="1039"/>
      <c r="EO2" s="1039"/>
      <c r="EP2" s="1039"/>
      <c r="EQ2" s="1039"/>
      <c r="ER2" s="1039"/>
      <c r="ES2" s="1039"/>
      <c r="ET2" s="1039"/>
      <c r="EX2" s="1027" t="s">
        <v>187</v>
      </c>
      <c r="EY2" s="1160" t="s">
        <v>1721</v>
      </c>
      <c r="EZ2" s="1039"/>
      <c r="FA2" s="1039"/>
      <c r="FB2" s="1039"/>
      <c r="FC2" s="1039"/>
      <c r="FD2" s="1039"/>
      <c r="FE2" s="1039"/>
      <c r="FF2" s="1039"/>
      <c r="FG2" s="1039"/>
      <c r="FH2" s="1039"/>
      <c r="FI2" s="1039"/>
      <c r="FJ2" s="1039"/>
      <c r="FK2" s="1039"/>
      <c r="FL2" s="1039"/>
      <c r="FM2" s="1039"/>
      <c r="FN2" s="1039"/>
      <c r="FO2" s="1039"/>
      <c r="FP2" s="1039"/>
      <c r="FQ2" s="1039"/>
      <c r="FR2" s="1039"/>
      <c r="FS2" s="159"/>
      <c r="FT2" s="1027" t="s">
        <v>187</v>
      </c>
      <c r="FU2" s="1160" t="s">
        <v>1722</v>
      </c>
      <c r="FV2" s="1039"/>
      <c r="FW2" s="1039"/>
      <c r="FX2" s="1039"/>
      <c r="FY2" s="1039"/>
      <c r="FZ2" s="1039"/>
      <c r="GA2" s="1039"/>
      <c r="GB2" s="1039"/>
      <c r="GC2" s="1039"/>
      <c r="GD2" s="1039"/>
      <c r="GE2" s="1039"/>
      <c r="GF2" s="1039"/>
      <c r="GG2" s="1039"/>
      <c r="GH2" s="1039"/>
      <c r="GI2" s="1039"/>
      <c r="GJ2" s="1039"/>
      <c r="GK2" s="1039"/>
      <c r="GL2" s="1039"/>
      <c r="GM2" s="1039"/>
      <c r="GN2" s="1039"/>
      <c r="GO2" s="159"/>
      <c r="GP2" s="1027" t="s">
        <v>187</v>
      </c>
      <c r="GQ2" s="1160" t="s">
        <v>1721</v>
      </c>
      <c r="GR2" s="1039"/>
      <c r="GS2" s="1039"/>
      <c r="GT2" s="1039"/>
      <c r="GU2" s="1039"/>
      <c r="GV2" s="1039"/>
      <c r="GW2" s="1039"/>
      <c r="GX2" s="1039"/>
      <c r="GY2" s="1039"/>
      <c r="GZ2" s="1039"/>
      <c r="HA2" s="1039"/>
      <c r="HB2" s="1039"/>
      <c r="HC2" s="1039"/>
      <c r="HD2" s="1039"/>
      <c r="HE2" s="1039"/>
      <c r="HF2" s="1039"/>
      <c r="HG2" s="1039"/>
      <c r="HH2" s="1039"/>
      <c r="HI2" s="1039"/>
      <c r="HJ2" s="1039"/>
    </row>
    <row r="3" spans="1:218" s="101" customFormat="1" ht="21" customHeight="1" x14ac:dyDescent="0.3">
      <c r="A3" s="159"/>
      <c r="B3" s="1024"/>
      <c r="C3" s="1034" t="s">
        <v>1720</v>
      </c>
      <c r="D3" s="1033"/>
      <c r="E3" s="1033"/>
      <c r="F3" s="1033"/>
      <c r="G3" s="1033"/>
      <c r="H3" s="1033"/>
      <c r="I3" s="1033"/>
      <c r="J3" s="1033"/>
      <c r="K3" s="1033"/>
      <c r="L3" s="1033"/>
      <c r="M3" s="1033"/>
      <c r="N3" s="1033"/>
      <c r="O3" s="1033"/>
      <c r="P3" s="1033"/>
      <c r="Q3" s="1033"/>
      <c r="R3" s="1033"/>
      <c r="S3" s="1033"/>
      <c r="T3" s="1033"/>
      <c r="U3" s="1033"/>
      <c r="V3" s="1033"/>
      <c r="W3" s="159"/>
      <c r="X3" s="1024"/>
      <c r="Y3" s="1415" t="s">
        <v>1720</v>
      </c>
      <c r="Z3" s="1348"/>
      <c r="AA3" s="1348"/>
      <c r="AB3" s="1348"/>
      <c r="AC3" s="1348"/>
      <c r="AD3" s="1348"/>
      <c r="AE3" s="1348"/>
      <c r="AF3" s="1348"/>
      <c r="AG3" s="1348"/>
      <c r="AH3" s="1348"/>
      <c r="AI3" s="1348"/>
      <c r="AJ3" s="1348"/>
      <c r="AK3" s="1348"/>
      <c r="AL3" s="1348"/>
      <c r="AM3" s="1348"/>
      <c r="AN3" s="1348"/>
      <c r="AO3" s="1348"/>
      <c r="AP3" s="1348"/>
      <c r="AQ3" s="1348"/>
      <c r="AR3" s="1348"/>
      <c r="AS3" s="159"/>
      <c r="AT3" s="1024"/>
      <c r="AU3" s="1034" t="s">
        <v>1343</v>
      </c>
      <c r="AV3" s="1033"/>
      <c r="AW3" s="1033"/>
      <c r="AX3" s="1033"/>
      <c r="AY3" s="1033"/>
      <c r="AZ3" s="1033"/>
      <c r="BA3" s="1033"/>
      <c r="BB3" s="1033"/>
      <c r="BC3" s="1033"/>
      <c r="BD3" s="1033"/>
      <c r="BE3" s="1033"/>
      <c r="BF3" s="1033"/>
      <c r="BG3" s="1033"/>
      <c r="BH3" s="1033"/>
      <c r="BI3" s="1033"/>
      <c r="BJ3" s="1033"/>
      <c r="BK3" s="1033"/>
      <c r="BL3" s="1033"/>
      <c r="BM3" s="1033"/>
      <c r="BN3" s="1033"/>
      <c r="BO3" s="159"/>
      <c r="BP3" s="1024"/>
      <c r="BQ3" s="1415" t="s">
        <v>1343</v>
      </c>
      <c r="BR3" s="1348"/>
      <c r="BS3" s="1348"/>
      <c r="BT3" s="1348"/>
      <c r="BU3" s="1348"/>
      <c r="BV3" s="1348"/>
      <c r="BW3" s="1348"/>
      <c r="BX3" s="1348"/>
      <c r="BY3" s="1348"/>
      <c r="BZ3" s="1348"/>
      <c r="CA3" s="1348"/>
      <c r="CB3" s="1348"/>
      <c r="CC3" s="1348"/>
      <c r="CD3" s="1348"/>
      <c r="CE3" s="1348"/>
      <c r="CF3" s="1348"/>
      <c r="CG3" s="1348"/>
      <c r="CH3" s="1348"/>
      <c r="CI3" s="1348"/>
      <c r="CJ3" s="1348"/>
      <c r="CK3" s="159"/>
      <c r="CL3" s="1024"/>
      <c r="CM3" s="1034" t="s">
        <v>1719</v>
      </c>
      <c r="CN3" s="1033"/>
      <c r="CO3" s="1033"/>
      <c r="CP3" s="1033"/>
      <c r="CQ3" s="1033"/>
      <c r="CR3" s="1033"/>
      <c r="CS3" s="1033"/>
      <c r="CT3" s="1033"/>
      <c r="CU3" s="1033"/>
      <c r="CV3" s="1033"/>
      <c r="CW3" s="1033"/>
      <c r="CX3" s="1033"/>
      <c r="CY3" s="1033"/>
      <c r="CZ3" s="1033"/>
      <c r="DA3" s="1033"/>
      <c r="DB3" s="1033"/>
      <c r="DC3" s="1033"/>
      <c r="DD3" s="1033"/>
      <c r="DE3" s="159"/>
      <c r="DF3" s="1024"/>
      <c r="DG3" s="1034" t="s">
        <v>1718</v>
      </c>
      <c r="DH3" s="1033"/>
      <c r="DI3" s="1033"/>
      <c r="DJ3" s="1033"/>
      <c r="DK3" s="1033"/>
      <c r="DL3" s="1033"/>
      <c r="DM3" s="1033"/>
      <c r="DN3" s="1033"/>
      <c r="DO3" s="1033"/>
      <c r="DP3" s="1033"/>
      <c r="DQ3" s="1033"/>
      <c r="DR3" s="1033"/>
      <c r="DS3" s="1033"/>
      <c r="DT3" s="1033"/>
      <c r="DU3" s="1033"/>
      <c r="DV3" s="1033"/>
      <c r="DW3" s="1033"/>
      <c r="DX3" s="1033"/>
      <c r="DZ3" s="1029"/>
      <c r="EA3" s="1160" t="s">
        <v>1717</v>
      </c>
      <c r="EB3" s="1039"/>
      <c r="EC3" s="1039"/>
      <c r="ED3" s="1039"/>
      <c r="EE3" s="1039"/>
      <c r="EF3" s="1039"/>
      <c r="EG3" s="1039"/>
      <c r="EH3" s="1039"/>
      <c r="EI3" s="1039"/>
      <c r="EJ3" s="1039"/>
      <c r="EK3" s="1039"/>
      <c r="EL3" s="1039"/>
      <c r="EM3" s="1039"/>
      <c r="EN3" s="1039"/>
      <c r="EO3" s="1039"/>
      <c r="EP3" s="1039"/>
      <c r="EQ3" s="1039"/>
      <c r="ER3" s="1039"/>
      <c r="ES3" s="1039"/>
      <c r="ET3" s="1039"/>
      <c r="EX3" s="1029"/>
      <c r="EY3" s="1160" t="s">
        <v>1717</v>
      </c>
      <c r="EZ3" s="1039"/>
      <c r="FA3" s="1039"/>
      <c r="FB3" s="1039"/>
      <c r="FC3" s="1039"/>
      <c r="FD3" s="1039"/>
      <c r="FE3" s="1039"/>
      <c r="FF3" s="1039"/>
      <c r="FG3" s="1039"/>
      <c r="FH3" s="1039"/>
      <c r="FI3" s="1039"/>
      <c r="FJ3" s="1039"/>
      <c r="FK3" s="1039"/>
      <c r="FL3" s="1039"/>
      <c r="FM3" s="1039"/>
      <c r="FN3" s="1039"/>
      <c r="FO3" s="1039"/>
      <c r="FP3" s="1039"/>
      <c r="FQ3" s="1039"/>
      <c r="FR3" s="1039"/>
      <c r="FS3" s="159"/>
      <c r="FT3" s="1029"/>
      <c r="FU3" s="1160" t="s">
        <v>1716</v>
      </c>
      <c r="FV3" s="1039"/>
      <c r="FW3" s="1039"/>
      <c r="FX3" s="1039"/>
      <c r="FY3" s="1039"/>
      <c r="FZ3" s="1039"/>
      <c r="GA3" s="1039"/>
      <c r="GB3" s="1039"/>
      <c r="GC3" s="1039"/>
      <c r="GD3" s="1039"/>
      <c r="GE3" s="1039"/>
      <c r="GF3" s="1039"/>
      <c r="GG3" s="1039"/>
      <c r="GH3" s="1039"/>
      <c r="GI3" s="1039"/>
      <c r="GJ3" s="1039"/>
      <c r="GK3" s="1039"/>
      <c r="GL3" s="1039"/>
      <c r="GM3" s="1039"/>
      <c r="GN3" s="1039"/>
      <c r="GO3" s="159"/>
      <c r="GP3" s="1029"/>
      <c r="GQ3" s="1160" t="s">
        <v>1716</v>
      </c>
      <c r="GR3" s="1039"/>
      <c r="GS3" s="1039"/>
      <c r="GT3" s="1039"/>
      <c r="GU3" s="1039"/>
      <c r="GV3" s="1039"/>
      <c r="GW3" s="1039"/>
      <c r="GX3" s="1039"/>
      <c r="GY3" s="1039"/>
      <c r="GZ3" s="1039"/>
      <c r="HA3" s="1039"/>
      <c r="HB3" s="1039"/>
      <c r="HC3" s="1039"/>
      <c r="HD3" s="1039"/>
      <c r="HE3" s="1039"/>
      <c r="HF3" s="1039"/>
      <c r="HG3" s="1039"/>
      <c r="HH3" s="1039"/>
      <c r="HI3" s="1039"/>
      <c r="HJ3" s="1039"/>
    </row>
    <row r="4" spans="1:218" s="101" customFormat="1" ht="21" customHeight="1" x14ac:dyDescent="0.3">
      <c r="A4" s="159"/>
      <c r="B4" s="1024"/>
      <c r="C4" s="1028" t="s">
        <v>1712</v>
      </c>
      <c r="D4" s="1024"/>
      <c r="E4" s="100" t="s">
        <v>1711</v>
      </c>
      <c r="F4" s="119"/>
      <c r="G4" s="119"/>
      <c r="H4" s="119"/>
      <c r="I4" s="119"/>
      <c r="J4" s="119"/>
      <c r="K4" s="119"/>
      <c r="L4" s="247"/>
      <c r="M4" s="100" t="s">
        <v>1710</v>
      </c>
      <c r="N4" s="119"/>
      <c r="O4" s="119"/>
      <c r="P4" s="119"/>
      <c r="Q4" s="119"/>
      <c r="R4" s="119"/>
      <c r="S4" s="119"/>
      <c r="T4" s="119"/>
      <c r="U4" s="119"/>
      <c r="V4" s="119"/>
      <c r="W4" s="159"/>
      <c r="X4" s="1024"/>
      <c r="Y4" s="1026" t="s">
        <v>1712</v>
      </c>
      <c r="Z4" s="1023"/>
      <c r="AA4" s="1034" t="s">
        <v>1711</v>
      </c>
      <c r="AB4" s="1033"/>
      <c r="AC4" s="1033"/>
      <c r="AD4" s="1033"/>
      <c r="AE4" s="1033"/>
      <c r="AF4" s="1033"/>
      <c r="AG4" s="1033"/>
      <c r="AH4" s="1051"/>
      <c r="AI4" s="1034" t="s">
        <v>1715</v>
      </c>
      <c r="AJ4" s="1033"/>
      <c r="AK4" s="1033"/>
      <c r="AL4" s="1033"/>
      <c r="AM4" s="1033"/>
      <c r="AN4" s="1033"/>
      <c r="AO4" s="1033"/>
      <c r="AP4" s="1033"/>
      <c r="AQ4" s="1033"/>
      <c r="AR4" s="1033"/>
      <c r="AS4" s="159"/>
      <c r="AT4" s="1024"/>
      <c r="AU4" s="1028" t="s">
        <v>1712</v>
      </c>
      <c r="AV4" s="1024"/>
      <c r="AW4" s="157" t="s">
        <v>1711</v>
      </c>
      <c r="AX4" s="157"/>
      <c r="AY4" s="157"/>
      <c r="AZ4" s="157"/>
      <c r="BA4" s="157"/>
      <c r="BB4" s="157"/>
      <c r="BC4" s="157"/>
      <c r="BD4" s="157"/>
      <c r="BE4" s="157" t="s">
        <v>1710</v>
      </c>
      <c r="BF4" s="157"/>
      <c r="BG4" s="157"/>
      <c r="BH4" s="157"/>
      <c r="BI4" s="157"/>
      <c r="BJ4" s="157"/>
      <c r="BK4" s="157"/>
      <c r="BL4" s="157"/>
      <c r="BM4" s="157"/>
      <c r="BN4" s="100"/>
      <c r="BO4" s="159"/>
      <c r="BP4" s="1024"/>
      <c r="BQ4" s="1026" t="s">
        <v>1712</v>
      </c>
      <c r="BR4" s="1023"/>
      <c r="BS4" s="1034" t="s">
        <v>1711</v>
      </c>
      <c r="BT4" s="1033"/>
      <c r="BU4" s="1033"/>
      <c r="BV4" s="1033"/>
      <c r="BW4" s="1033"/>
      <c r="BX4" s="1033"/>
      <c r="BY4" s="1033"/>
      <c r="BZ4" s="1051"/>
      <c r="CA4" s="1034" t="s">
        <v>1710</v>
      </c>
      <c r="CB4" s="1033"/>
      <c r="CC4" s="1033"/>
      <c r="CD4" s="1033"/>
      <c r="CE4" s="1033"/>
      <c r="CF4" s="1033"/>
      <c r="CG4" s="1033"/>
      <c r="CH4" s="1033"/>
      <c r="CI4" s="1033"/>
      <c r="CJ4" s="1033"/>
      <c r="CK4" s="159"/>
      <c r="CL4" s="1024"/>
      <c r="CM4" s="1028" t="s">
        <v>1712</v>
      </c>
      <c r="CN4" s="1024"/>
      <c r="CO4" s="157" t="s">
        <v>1711</v>
      </c>
      <c r="CP4" s="157"/>
      <c r="CQ4" s="157"/>
      <c r="CR4" s="157"/>
      <c r="CS4" s="157"/>
      <c r="CT4" s="157"/>
      <c r="CU4" s="1043" t="s">
        <v>1710</v>
      </c>
      <c r="CV4" s="1043"/>
      <c r="CW4" s="1043"/>
      <c r="CX4" s="1043"/>
      <c r="CY4" s="1043"/>
      <c r="CZ4" s="1043"/>
      <c r="DA4" s="1043"/>
      <c r="DB4" s="1043"/>
      <c r="DC4" s="1043"/>
      <c r="DD4" s="1034"/>
      <c r="DE4" s="159"/>
      <c r="DF4" s="1024"/>
      <c r="DG4" s="1028" t="s">
        <v>1712</v>
      </c>
      <c r="DH4" s="1024"/>
      <c r="DI4" s="1043" t="s">
        <v>1714</v>
      </c>
      <c r="DJ4" s="1043"/>
      <c r="DK4" s="1043"/>
      <c r="DL4" s="1043"/>
      <c r="DM4" s="1043"/>
      <c r="DN4" s="1043"/>
      <c r="DO4" s="1043" t="s">
        <v>1710</v>
      </c>
      <c r="DP4" s="1043"/>
      <c r="DQ4" s="1043"/>
      <c r="DR4" s="1043"/>
      <c r="DS4" s="1043"/>
      <c r="DT4" s="1043"/>
      <c r="DU4" s="1043"/>
      <c r="DV4" s="1043"/>
      <c r="DW4" s="1043"/>
      <c r="DX4" s="1034"/>
      <c r="DZ4" s="1029"/>
      <c r="EA4" s="1026" t="s">
        <v>1712</v>
      </c>
      <c r="EB4" s="1027"/>
      <c r="EC4" s="1034" t="s">
        <v>1714</v>
      </c>
      <c r="ED4" s="1033"/>
      <c r="EE4" s="1033"/>
      <c r="EF4" s="1033"/>
      <c r="EG4" s="1033"/>
      <c r="EH4" s="1033"/>
      <c r="EI4" s="1033"/>
      <c r="EJ4" s="1051"/>
      <c r="EK4" s="1039" t="s">
        <v>1715</v>
      </c>
      <c r="EL4" s="1039"/>
      <c r="EM4" s="1039"/>
      <c r="EN4" s="1039"/>
      <c r="EO4" s="1039"/>
      <c r="EP4" s="1039"/>
      <c r="EQ4" s="1039"/>
      <c r="ER4" s="1039"/>
      <c r="ES4" s="1039"/>
      <c r="ET4" s="1039"/>
      <c r="EX4" s="1029"/>
      <c r="EY4" s="1026" t="s">
        <v>1712</v>
      </c>
      <c r="EZ4" s="1023"/>
      <c r="FA4" s="1039" t="s">
        <v>1714</v>
      </c>
      <c r="FB4" s="1039"/>
      <c r="FC4" s="1039"/>
      <c r="FD4" s="1039"/>
      <c r="FE4" s="1039"/>
      <c r="FF4" s="1039"/>
      <c r="FG4" s="1039"/>
      <c r="FH4" s="1039"/>
      <c r="FI4" s="1034" t="s">
        <v>1710</v>
      </c>
      <c r="FJ4" s="1033"/>
      <c r="FK4" s="1033"/>
      <c r="FL4" s="1033"/>
      <c r="FM4" s="1033"/>
      <c r="FN4" s="1033"/>
      <c r="FO4" s="1033"/>
      <c r="FP4" s="1033"/>
      <c r="FQ4" s="1033"/>
      <c r="FR4" s="1033"/>
      <c r="FS4" s="159"/>
      <c r="FT4" s="1029"/>
      <c r="FU4" s="1026" t="s">
        <v>1712</v>
      </c>
      <c r="FV4" s="1023"/>
      <c r="FW4" s="1034" t="s">
        <v>1711</v>
      </c>
      <c r="FX4" s="1033"/>
      <c r="FY4" s="1033"/>
      <c r="FZ4" s="1033"/>
      <c r="GA4" s="1033"/>
      <c r="GB4" s="1033"/>
      <c r="GC4" s="1033"/>
      <c r="GD4" s="1051"/>
      <c r="GE4" s="1034" t="s">
        <v>1713</v>
      </c>
      <c r="GF4" s="1033"/>
      <c r="GG4" s="1033"/>
      <c r="GH4" s="1033"/>
      <c r="GI4" s="1033"/>
      <c r="GJ4" s="1033"/>
      <c r="GK4" s="1033"/>
      <c r="GL4" s="1033"/>
      <c r="GM4" s="1033"/>
      <c r="GN4" s="1033"/>
      <c r="GO4" s="159"/>
      <c r="GP4" s="1029"/>
      <c r="GQ4" s="1026" t="s">
        <v>1712</v>
      </c>
      <c r="GR4" s="1023"/>
      <c r="GS4" s="1033" t="s">
        <v>1711</v>
      </c>
      <c r="GT4" s="1033"/>
      <c r="GU4" s="1033"/>
      <c r="GV4" s="1033"/>
      <c r="GW4" s="1033"/>
      <c r="GX4" s="1033"/>
      <c r="GY4" s="1033"/>
      <c r="GZ4" s="1051"/>
      <c r="HA4" s="1039" t="s">
        <v>1710</v>
      </c>
      <c r="HB4" s="1039"/>
      <c r="HC4" s="1039"/>
      <c r="HD4" s="1039"/>
      <c r="HE4" s="1039"/>
      <c r="HF4" s="1039"/>
      <c r="HG4" s="1039"/>
      <c r="HH4" s="1039"/>
      <c r="HI4" s="1039"/>
      <c r="HJ4" s="1039"/>
    </row>
    <row r="5" spans="1:218" s="48" customFormat="1" ht="118.5" customHeight="1" x14ac:dyDescent="0.25">
      <c r="A5" s="65"/>
      <c r="B5" s="1024"/>
      <c r="C5" s="1028"/>
      <c r="D5" s="1024"/>
      <c r="E5" s="1026" t="s">
        <v>1705</v>
      </c>
      <c r="F5" s="1023"/>
      <c r="G5" s="1026" t="s">
        <v>1709</v>
      </c>
      <c r="H5" s="1023"/>
      <c r="I5" s="1026" t="s">
        <v>1708</v>
      </c>
      <c r="J5" s="1023"/>
      <c r="K5" s="1026" t="s">
        <v>1702</v>
      </c>
      <c r="L5" s="1023"/>
      <c r="M5" s="1026" t="s">
        <v>1705</v>
      </c>
      <c r="N5" s="1023"/>
      <c r="O5" s="1026" t="s">
        <v>1709</v>
      </c>
      <c r="P5" s="1023"/>
      <c r="Q5" s="1026" t="s">
        <v>1706</v>
      </c>
      <c r="R5" s="1023"/>
      <c r="S5" s="1026" t="s">
        <v>1702</v>
      </c>
      <c r="T5" s="1023"/>
      <c r="U5" s="1026" t="s">
        <v>1701</v>
      </c>
      <c r="V5" s="1027"/>
      <c r="W5" s="65"/>
      <c r="X5" s="1024"/>
      <c r="Y5" s="1030"/>
      <c r="Z5" s="1025"/>
      <c r="AA5" s="1042" t="s">
        <v>1705</v>
      </c>
      <c r="AB5" s="1044"/>
      <c r="AC5" s="1042" t="s">
        <v>1709</v>
      </c>
      <c r="AD5" s="1044"/>
      <c r="AE5" s="1042" t="s">
        <v>1708</v>
      </c>
      <c r="AF5" s="1044"/>
      <c r="AG5" s="1042" t="s">
        <v>1702</v>
      </c>
      <c r="AH5" s="1044"/>
      <c r="AI5" s="1042" t="s">
        <v>1705</v>
      </c>
      <c r="AJ5" s="1044"/>
      <c r="AK5" s="1042" t="s">
        <v>1709</v>
      </c>
      <c r="AL5" s="1044"/>
      <c r="AM5" s="1042" t="s">
        <v>1708</v>
      </c>
      <c r="AN5" s="1044"/>
      <c r="AO5" s="1042" t="s">
        <v>1702</v>
      </c>
      <c r="AP5" s="1044"/>
      <c r="AQ5" s="1042" t="s">
        <v>1701</v>
      </c>
      <c r="AR5" s="1032"/>
      <c r="AS5" s="65"/>
      <c r="AT5" s="1024"/>
      <c r="AU5" s="1028"/>
      <c r="AV5" s="1024"/>
      <c r="AW5" s="1042" t="s">
        <v>1705</v>
      </c>
      <c r="AX5" s="1044"/>
      <c r="AY5" s="1042" t="s">
        <v>1707</v>
      </c>
      <c r="AZ5" s="1044"/>
      <c r="BA5" s="1042" t="s">
        <v>1706</v>
      </c>
      <c r="BB5" s="1044"/>
      <c r="BC5" s="1042" t="s">
        <v>1702</v>
      </c>
      <c r="BD5" s="1044"/>
      <c r="BE5" s="1042" t="s">
        <v>1705</v>
      </c>
      <c r="BF5" s="1044"/>
      <c r="BG5" s="1042" t="s">
        <v>1707</v>
      </c>
      <c r="BH5" s="1044"/>
      <c r="BI5" s="1042" t="s">
        <v>1706</v>
      </c>
      <c r="BJ5" s="1044"/>
      <c r="BK5" s="1042" t="s">
        <v>1702</v>
      </c>
      <c r="BL5" s="1044"/>
      <c r="BM5" s="1042" t="s">
        <v>1701</v>
      </c>
      <c r="BN5" s="1032"/>
      <c r="BO5" s="65"/>
      <c r="BP5" s="1024"/>
      <c r="BQ5" s="1030"/>
      <c r="BR5" s="1025"/>
      <c r="BS5" s="1042" t="s">
        <v>1705</v>
      </c>
      <c r="BT5" s="1044"/>
      <c r="BU5" s="1042" t="s">
        <v>1707</v>
      </c>
      <c r="BV5" s="1044"/>
      <c r="BW5" s="1042" t="s">
        <v>1706</v>
      </c>
      <c r="BX5" s="1044"/>
      <c r="BY5" s="1042" t="s">
        <v>1702</v>
      </c>
      <c r="BZ5" s="1044"/>
      <c r="CA5" s="1042" t="s">
        <v>1705</v>
      </c>
      <c r="CB5" s="1044"/>
      <c r="CC5" s="1042" t="s">
        <v>1707</v>
      </c>
      <c r="CD5" s="1044"/>
      <c r="CE5" s="1042" t="s">
        <v>1706</v>
      </c>
      <c r="CF5" s="1044"/>
      <c r="CG5" s="1042" t="s">
        <v>1702</v>
      </c>
      <c r="CH5" s="1044"/>
      <c r="CI5" s="1042" t="s">
        <v>1701</v>
      </c>
      <c r="CJ5" s="1032"/>
      <c r="CK5" s="65"/>
      <c r="CL5" s="1024"/>
      <c r="CM5" s="1028"/>
      <c r="CN5" s="1024"/>
      <c r="CO5" s="1032" t="s">
        <v>1705</v>
      </c>
      <c r="CP5" s="1044"/>
      <c r="CQ5" s="1042" t="s">
        <v>1703</v>
      </c>
      <c r="CR5" s="1044"/>
      <c r="CS5" s="1042" t="s">
        <v>1702</v>
      </c>
      <c r="CT5" s="1044"/>
      <c r="CU5" s="1042" t="s">
        <v>1705</v>
      </c>
      <c r="CV5" s="1044"/>
      <c r="CW5" s="1042" t="s">
        <v>1704</v>
      </c>
      <c r="CX5" s="1044"/>
      <c r="CY5" s="1042" t="s">
        <v>1703</v>
      </c>
      <c r="CZ5" s="1044"/>
      <c r="DA5" s="1042" t="s">
        <v>1702</v>
      </c>
      <c r="DB5" s="1044"/>
      <c r="DC5" s="1042" t="s">
        <v>1701</v>
      </c>
      <c r="DD5" s="1032"/>
      <c r="DE5" s="65"/>
      <c r="DF5" s="1024"/>
      <c r="DG5" s="1028"/>
      <c r="DH5" s="1024"/>
      <c r="DI5" s="1042" t="s">
        <v>1705</v>
      </c>
      <c r="DJ5" s="1044"/>
      <c r="DK5" s="1042" t="s">
        <v>1703</v>
      </c>
      <c r="DL5" s="1044"/>
      <c r="DM5" s="1042" t="s">
        <v>1702</v>
      </c>
      <c r="DN5" s="1044"/>
      <c r="DO5" s="1042" t="s">
        <v>1705</v>
      </c>
      <c r="DP5" s="1044"/>
      <c r="DQ5" s="1042" t="s">
        <v>1704</v>
      </c>
      <c r="DR5" s="1044"/>
      <c r="DS5" s="1042" t="s">
        <v>1703</v>
      </c>
      <c r="DT5" s="1044"/>
      <c r="DU5" s="1042" t="s">
        <v>1702</v>
      </c>
      <c r="DV5" s="1044"/>
      <c r="DW5" s="1042" t="s">
        <v>1701</v>
      </c>
      <c r="DX5" s="1032"/>
      <c r="DZ5" s="1029"/>
      <c r="EA5" s="1030"/>
      <c r="EB5" s="1031"/>
      <c r="EC5" s="1042" t="s">
        <v>1705</v>
      </c>
      <c r="ED5" s="1044"/>
      <c r="EE5" s="1042" t="s">
        <v>1704</v>
      </c>
      <c r="EF5" s="1044"/>
      <c r="EG5" s="1042" t="s">
        <v>1703</v>
      </c>
      <c r="EH5" s="1044"/>
      <c r="EI5" s="1042" t="s">
        <v>1702</v>
      </c>
      <c r="EJ5" s="1044"/>
      <c r="EK5" s="1042" t="s">
        <v>1705</v>
      </c>
      <c r="EL5" s="1044"/>
      <c r="EM5" s="1042" t="s">
        <v>1704</v>
      </c>
      <c r="EN5" s="1044"/>
      <c r="EO5" s="1042" t="s">
        <v>1703</v>
      </c>
      <c r="EP5" s="1044"/>
      <c r="EQ5" s="1042" t="s">
        <v>1702</v>
      </c>
      <c r="ER5" s="1044"/>
      <c r="ES5" s="1032" t="s">
        <v>1701</v>
      </c>
      <c r="ET5" s="1032"/>
      <c r="EX5" s="1029"/>
      <c r="EY5" s="1030"/>
      <c r="EZ5" s="1025"/>
      <c r="FA5" s="1042" t="s">
        <v>1705</v>
      </c>
      <c r="FB5" s="1044"/>
      <c r="FC5" s="1042" t="s">
        <v>1704</v>
      </c>
      <c r="FD5" s="1044"/>
      <c r="FE5" s="1042" t="s">
        <v>1703</v>
      </c>
      <c r="FF5" s="1044"/>
      <c r="FG5" s="1042" t="s">
        <v>1702</v>
      </c>
      <c r="FH5" s="1044"/>
      <c r="FI5" s="1042" t="s">
        <v>1705</v>
      </c>
      <c r="FJ5" s="1044"/>
      <c r="FK5" s="1042" t="s">
        <v>1704</v>
      </c>
      <c r="FL5" s="1044"/>
      <c r="FM5" s="1042" t="s">
        <v>1703</v>
      </c>
      <c r="FN5" s="1044"/>
      <c r="FO5" s="1042" t="s">
        <v>1702</v>
      </c>
      <c r="FP5" s="1044"/>
      <c r="FQ5" s="1031" t="s">
        <v>1701</v>
      </c>
      <c r="FR5" s="1031"/>
      <c r="FS5" s="65"/>
      <c r="FT5" s="1029"/>
      <c r="FU5" s="1030"/>
      <c r="FV5" s="1025"/>
      <c r="FW5" s="1042" t="s">
        <v>1705</v>
      </c>
      <c r="FX5" s="1044"/>
      <c r="FY5" s="1042" t="s">
        <v>1704</v>
      </c>
      <c r="FZ5" s="1044"/>
      <c r="GA5" s="1042" t="s">
        <v>1703</v>
      </c>
      <c r="GB5" s="1044"/>
      <c r="GC5" s="1042" t="s">
        <v>1702</v>
      </c>
      <c r="GD5" s="1044"/>
      <c r="GE5" s="1030" t="s">
        <v>1705</v>
      </c>
      <c r="GF5" s="1025"/>
      <c r="GG5" s="1030" t="s">
        <v>1704</v>
      </c>
      <c r="GH5" s="1025"/>
      <c r="GI5" s="1030" t="s">
        <v>1703</v>
      </c>
      <c r="GJ5" s="1025"/>
      <c r="GK5" s="1030" t="s">
        <v>1702</v>
      </c>
      <c r="GL5" s="1025"/>
      <c r="GM5" s="1031" t="s">
        <v>1701</v>
      </c>
      <c r="GN5" s="1031"/>
      <c r="GO5" s="65"/>
      <c r="GP5" s="1029"/>
      <c r="GQ5" s="1030"/>
      <c r="GR5" s="1025"/>
      <c r="GS5" s="1042" t="s">
        <v>1705</v>
      </c>
      <c r="GT5" s="1044"/>
      <c r="GU5" s="1042" t="s">
        <v>1704</v>
      </c>
      <c r="GV5" s="1044"/>
      <c r="GW5" s="1042" t="s">
        <v>1703</v>
      </c>
      <c r="GX5" s="1044"/>
      <c r="GY5" s="1042" t="s">
        <v>1702</v>
      </c>
      <c r="GZ5" s="1044"/>
      <c r="HA5" s="1042" t="s">
        <v>1705</v>
      </c>
      <c r="HB5" s="1044"/>
      <c r="HC5" s="1042" t="s">
        <v>1704</v>
      </c>
      <c r="HD5" s="1044"/>
      <c r="HE5" s="1042" t="s">
        <v>1703</v>
      </c>
      <c r="HF5" s="1044"/>
      <c r="HG5" s="1042" t="s">
        <v>1702</v>
      </c>
      <c r="HH5" s="1044"/>
      <c r="HI5" s="1032" t="s">
        <v>1701</v>
      </c>
      <c r="HJ5" s="1032"/>
    </row>
    <row r="6" spans="1:218" s="48" customFormat="1" ht="15" customHeight="1" x14ac:dyDescent="0.25">
      <c r="A6" s="65"/>
      <c r="B6" s="1025"/>
      <c r="C6" s="157">
        <v>1</v>
      </c>
      <c r="D6" s="157"/>
      <c r="E6" s="157">
        <v>2</v>
      </c>
      <c r="F6" s="157"/>
      <c r="G6" s="157">
        <v>3</v>
      </c>
      <c r="H6" s="157"/>
      <c r="I6" s="157">
        <v>4</v>
      </c>
      <c r="J6" s="157"/>
      <c r="K6" s="157">
        <v>5</v>
      </c>
      <c r="L6" s="157"/>
      <c r="M6" s="157">
        <v>6</v>
      </c>
      <c r="N6" s="157"/>
      <c r="O6" s="157">
        <v>7</v>
      </c>
      <c r="P6" s="157"/>
      <c r="Q6" s="157">
        <v>8</v>
      </c>
      <c r="R6" s="157"/>
      <c r="S6" s="157">
        <v>9</v>
      </c>
      <c r="T6" s="157"/>
      <c r="U6" s="157">
        <v>10</v>
      </c>
      <c r="V6" s="100"/>
      <c r="W6" s="65"/>
      <c r="X6" s="1025"/>
      <c r="Y6" s="157">
        <v>11</v>
      </c>
      <c r="Z6" s="157"/>
      <c r="AA6" s="157">
        <v>12</v>
      </c>
      <c r="AB6" s="157"/>
      <c r="AC6" s="157">
        <v>13</v>
      </c>
      <c r="AD6" s="157"/>
      <c r="AE6" s="157">
        <v>14</v>
      </c>
      <c r="AF6" s="157"/>
      <c r="AG6" s="157">
        <v>15</v>
      </c>
      <c r="AH6" s="157"/>
      <c r="AI6" s="157">
        <v>16</v>
      </c>
      <c r="AJ6" s="157"/>
      <c r="AK6" s="157">
        <v>17</v>
      </c>
      <c r="AL6" s="157"/>
      <c r="AM6" s="157">
        <v>18</v>
      </c>
      <c r="AN6" s="157"/>
      <c r="AO6" s="157">
        <v>19</v>
      </c>
      <c r="AP6" s="157"/>
      <c r="AQ6" s="157">
        <v>20</v>
      </c>
      <c r="AR6" s="100"/>
      <c r="AS6" s="65"/>
      <c r="AT6" s="1025"/>
      <c r="AU6" s="157">
        <v>21</v>
      </c>
      <c r="AV6" s="157"/>
      <c r="AW6" s="157">
        <v>22</v>
      </c>
      <c r="AX6" s="157"/>
      <c r="AY6" s="157">
        <v>23</v>
      </c>
      <c r="AZ6" s="157"/>
      <c r="BA6" s="157">
        <v>24</v>
      </c>
      <c r="BB6" s="157"/>
      <c r="BC6" s="157">
        <v>25</v>
      </c>
      <c r="BD6" s="157"/>
      <c r="BE6" s="157">
        <v>26</v>
      </c>
      <c r="BF6" s="157"/>
      <c r="BG6" s="157">
        <v>27</v>
      </c>
      <c r="BH6" s="157"/>
      <c r="BI6" s="157">
        <v>28</v>
      </c>
      <c r="BJ6" s="157"/>
      <c r="BK6" s="157">
        <v>29</v>
      </c>
      <c r="BL6" s="157"/>
      <c r="BM6" s="157">
        <v>30</v>
      </c>
      <c r="BN6" s="100"/>
      <c r="BO6" s="65"/>
      <c r="BP6" s="1025"/>
      <c r="BQ6" s="157">
        <v>31</v>
      </c>
      <c r="BR6" s="157"/>
      <c r="BS6" s="157">
        <v>32</v>
      </c>
      <c r="BT6" s="157"/>
      <c r="BU6" s="157">
        <v>33</v>
      </c>
      <c r="BV6" s="157"/>
      <c r="BW6" s="157">
        <v>34</v>
      </c>
      <c r="BX6" s="157"/>
      <c r="BY6" s="157">
        <v>35</v>
      </c>
      <c r="BZ6" s="157"/>
      <c r="CA6" s="157">
        <v>36</v>
      </c>
      <c r="CB6" s="157"/>
      <c r="CC6" s="157">
        <v>37</v>
      </c>
      <c r="CD6" s="157"/>
      <c r="CE6" s="157">
        <v>38</v>
      </c>
      <c r="CF6" s="157"/>
      <c r="CG6" s="100">
        <v>39</v>
      </c>
      <c r="CH6" s="247"/>
      <c r="CI6" s="157">
        <v>40</v>
      </c>
      <c r="CJ6" s="100"/>
      <c r="CK6" s="65"/>
      <c r="CL6" s="1025"/>
      <c r="CM6" s="157">
        <v>41</v>
      </c>
      <c r="CN6" s="157"/>
      <c r="CO6" s="157">
        <v>42</v>
      </c>
      <c r="CP6" s="157"/>
      <c r="CQ6" s="157">
        <v>43</v>
      </c>
      <c r="CR6" s="157"/>
      <c r="CS6" s="157">
        <v>44</v>
      </c>
      <c r="CT6" s="157"/>
      <c r="CU6" s="1043">
        <v>45</v>
      </c>
      <c r="CV6" s="1043"/>
      <c r="CW6" s="157">
        <v>46</v>
      </c>
      <c r="CX6" s="157"/>
      <c r="CY6" s="157">
        <v>47</v>
      </c>
      <c r="CZ6" s="157"/>
      <c r="DA6" s="157">
        <v>48</v>
      </c>
      <c r="DB6" s="157"/>
      <c r="DC6" s="157">
        <v>49</v>
      </c>
      <c r="DD6" s="100"/>
      <c r="DE6" s="65"/>
      <c r="DF6" s="1025"/>
      <c r="DG6" s="157">
        <v>50</v>
      </c>
      <c r="DH6" s="157"/>
      <c r="DI6" s="157">
        <v>51</v>
      </c>
      <c r="DJ6" s="157"/>
      <c r="DK6" s="157">
        <v>52</v>
      </c>
      <c r="DL6" s="157"/>
      <c r="DM6" s="157">
        <v>53</v>
      </c>
      <c r="DN6" s="157"/>
      <c r="DO6" s="1043">
        <v>54</v>
      </c>
      <c r="DP6" s="1043"/>
      <c r="DQ6" s="157">
        <v>55</v>
      </c>
      <c r="DR6" s="157"/>
      <c r="DS6" s="157">
        <v>56</v>
      </c>
      <c r="DT6" s="157"/>
      <c r="DU6" s="157">
        <v>57</v>
      </c>
      <c r="DV6" s="157"/>
      <c r="DW6" s="157">
        <v>58</v>
      </c>
      <c r="DX6" s="100"/>
      <c r="DZ6" s="1031"/>
      <c r="EA6" s="100">
        <v>59</v>
      </c>
      <c r="EB6" s="247"/>
      <c r="EC6" s="100">
        <v>60</v>
      </c>
      <c r="ED6" s="247"/>
      <c r="EE6" s="100">
        <v>61</v>
      </c>
      <c r="EF6" s="247"/>
      <c r="EG6" s="646">
        <v>62</v>
      </c>
      <c r="EH6" s="247"/>
      <c r="EI6" s="100">
        <v>63</v>
      </c>
      <c r="EJ6" s="247"/>
      <c r="EK6" s="100">
        <v>64</v>
      </c>
      <c r="EL6" s="247"/>
      <c r="EM6" s="100">
        <v>65</v>
      </c>
      <c r="EN6" s="247"/>
      <c r="EO6" s="100">
        <v>66</v>
      </c>
      <c r="EP6" s="247"/>
      <c r="EQ6" s="100">
        <v>67</v>
      </c>
      <c r="ER6" s="247"/>
      <c r="ES6" s="499">
        <v>68</v>
      </c>
      <c r="ET6" s="499"/>
      <c r="EX6" s="1031"/>
      <c r="EY6" s="706">
        <v>69</v>
      </c>
      <c r="EZ6" s="404"/>
      <c r="FA6" s="706">
        <v>70</v>
      </c>
      <c r="FB6" s="404"/>
      <c r="FC6" s="706">
        <v>71</v>
      </c>
      <c r="FD6" s="404"/>
      <c r="FE6" s="706">
        <v>72</v>
      </c>
      <c r="FF6" s="404"/>
      <c r="FG6" s="706">
        <v>73</v>
      </c>
      <c r="FH6" s="404"/>
      <c r="FI6" s="706">
        <v>74</v>
      </c>
      <c r="FJ6" s="404"/>
      <c r="FK6" s="706">
        <v>75</v>
      </c>
      <c r="FL6" s="404"/>
      <c r="FM6" s="706">
        <v>76</v>
      </c>
      <c r="FN6" s="404"/>
      <c r="FO6" s="706">
        <v>77</v>
      </c>
      <c r="FP6" s="404"/>
      <c r="FQ6" s="499">
        <v>78</v>
      </c>
      <c r="FR6" s="499"/>
      <c r="FS6" s="65"/>
      <c r="FT6" s="1031"/>
      <c r="FU6" s="706">
        <v>79</v>
      </c>
      <c r="FV6" s="404"/>
      <c r="FW6" s="706">
        <v>80</v>
      </c>
      <c r="FX6" s="404"/>
      <c r="FY6" s="706">
        <v>81</v>
      </c>
      <c r="FZ6" s="404"/>
      <c r="GA6" s="706">
        <v>82</v>
      </c>
      <c r="GB6" s="404"/>
      <c r="GC6" s="706">
        <v>83</v>
      </c>
      <c r="GD6" s="404"/>
      <c r="GE6" s="706">
        <v>84</v>
      </c>
      <c r="GF6" s="404"/>
      <c r="GG6" s="706">
        <v>85</v>
      </c>
      <c r="GH6" s="404"/>
      <c r="GI6" s="706">
        <v>86</v>
      </c>
      <c r="GJ6" s="404"/>
      <c r="GK6" s="706">
        <v>87</v>
      </c>
      <c r="GL6" s="404"/>
      <c r="GM6" s="499">
        <v>88</v>
      </c>
      <c r="GN6" s="499"/>
      <c r="GO6" s="65"/>
      <c r="GP6" s="1031"/>
      <c r="GQ6" s="706">
        <v>89</v>
      </c>
      <c r="GR6" s="404"/>
      <c r="GS6" s="706">
        <v>90</v>
      </c>
      <c r="GT6" s="404"/>
      <c r="GU6" s="706">
        <v>91</v>
      </c>
      <c r="GV6" s="404"/>
      <c r="GW6" s="706">
        <v>92</v>
      </c>
      <c r="GX6" s="404"/>
      <c r="GY6" s="706">
        <v>93</v>
      </c>
      <c r="GZ6" s="404"/>
      <c r="HA6" s="706">
        <v>94</v>
      </c>
      <c r="HB6" s="404"/>
      <c r="HC6" s="706">
        <v>95</v>
      </c>
      <c r="HD6" s="404"/>
      <c r="HE6" s="706">
        <v>96</v>
      </c>
      <c r="HF6" s="404"/>
      <c r="HG6" s="706">
        <v>97</v>
      </c>
      <c r="HH6" s="831"/>
      <c r="HI6" s="499">
        <v>98</v>
      </c>
      <c r="HJ6" s="499"/>
    </row>
    <row r="7" spans="1:218" s="48" customFormat="1" ht="21.9" customHeight="1" x14ac:dyDescent="0.25">
      <c r="A7" s="65"/>
      <c r="B7" s="113" t="s">
        <v>1700</v>
      </c>
      <c r="C7" s="58">
        <v>-9.6</v>
      </c>
      <c r="D7" s="58" t="s">
        <v>157</v>
      </c>
      <c r="E7" s="58">
        <v>-6.9</v>
      </c>
      <c r="F7" s="58" t="s">
        <v>157</v>
      </c>
      <c r="G7" s="58">
        <v>-7.7</v>
      </c>
      <c r="H7" s="58" t="s">
        <v>157</v>
      </c>
      <c r="I7" s="58">
        <v>-5.6</v>
      </c>
      <c r="J7" s="58" t="s">
        <v>157</v>
      </c>
      <c r="K7" s="58">
        <v>-14.7</v>
      </c>
      <c r="L7" s="58" t="s">
        <v>157</v>
      </c>
      <c r="M7" s="58">
        <v>-12.3</v>
      </c>
      <c r="N7" s="58" t="s">
        <v>157</v>
      </c>
      <c r="O7" s="58">
        <v>-7.3</v>
      </c>
      <c r="P7" s="58" t="s">
        <v>157</v>
      </c>
      <c r="Q7" s="58">
        <v>-5.9</v>
      </c>
      <c r="R7" s="58" t="s">
        <v>157</v>
      </c>
      <c r="S7" s="58">
        <v>-15.2</v>
      </c>
      <c r="T7" s="58" t="s">
        <v>157</v>
      </c>
      <c r="U7" s="58">
        <v>-4.5</v>
      </c>
      <c r="V7" s="58" t="s">
        <v>157</v>
      </c>
      <c r="W7" s="65"/>
      <c r="X7" s="113" t="s">
        <v>1700</v>
      </c>
      <c r="Y7" s="58">
        <v>-12.4</v>
      </c>
      <c r="Z7" s="58" t="s">
        <v>157</v>
      </c>
      <c r="AA7" s="58">
        <v>-7.5</v>
      </c>
      <c r="AB7" s="58" t="s">
        <v>157</v>
      </c>
      <c r="AC7" s="58">
        <v>-11.9</v>
      </c>
      <c r="AD7" s="58" t="s">
        <v>157</v>
      </c>
      <c r="AE7" s="58">
        <v>-9.4</v>
      </c>
      <c r="AF7" s="58" t="s">
        <v>157</v>
      </c>
      <c r="AG7" s="58">
        <v>-15.8</v>
      </c>
      <c r="AH7" s="58" t="s">
        <v>157</v>
      </c>
      <c r="AI7" s="58">
        <v>-17.600000000000001</v>
      </c>
      <c r="AJ7" s="58" t="s">
        <v>157</v>
      </c>
      <c r="AK7" s="58">
        <v>-12.6</v>
      </c>
      <c r="AL7" s="58" t="s">
        <v>157</v>
      </c>
      <c r="AM7" s="58">
        <v>-11.5</v>
      </c>
      <c r="AN7" s="58" t="s">
        <v>157</v>
      </c>
      <c r="AO7" s="58">
        <v>-19.5</v>
      </c>
      <c r="AP7" s="58" t="s">
        <v>157</v>
      </c>
      <c r="AQ7" s="58">
        <v>-6.5</v>
      </c>
      <c r="AR7" s="58" t="s">
        <v>157</v>
      </c>
      <c r="AS7" s="65"/>
      <c r="AT7" s="113" t="s">
        <v>1700</v>
      </c>
      <c r="AU7" s="58">
        <v>-14</v>
      </c>
      <c r="AV7" s="58" t="s">
        <v>157</v>
      </c>
      <c r="AW7" s="58">
        <v>-11.2</v>
      </c>
      <c r="AX7" s="58" t="s">
        <v>157</v>
      </c>
      <c r="AY7" s="58">
        <v>-12.9</v>
      </c>
      <c r="AZ7" s="58" t="s">
        <v>157</v>
      </c>
      <c r="BA7" s="58">
        <v>-13.8</v>
      </c>
      <c r="BB7" s="58" t="s">
        <v>157</v>
      </c>
      <c r="BC7" s="58">
        <v>-19.600000000000001</v>
      </c>
      <c r="BD7" s="58" t="s">
        <v>157</v>
      </c>
      <c r="BE7" s="58">
        <v>-16.7</v>
      </c>
      <c r="BF7" s="58" t="s">
        <v>157</v>
      </c>
      <c r="BG7" s="58">
        <v>-11.1</v>
      </c>
      <c r="BH7" s="58" t="s">
        <v>157</v>
      </c>
      <c r="BI7" s="58">
        <v>-10.1</v>
      </c>
      <c r="BJ7" s="58" t="s">
        <v>157</v>
      </c>
      <c r="BK7" s="58">
        <v>-16.3</v>
      </c>
      <c r="BL7" s="58" t="s">
        <v>157</v>
      </c>
      <c r="BM7" s="58">
        <v>-6.5</v>
      </c>
      <c r="BN7" s="58" t="s">
        <v>157</v>
      </c>
      <c r="BO7" s="58"/>
      <c r="BP7" s="113" t="s">
        <v>1700</v>
      </c>
      <c r="BQ7" s="58">
        <v>-16.2</v>
      </c>
      <c r="BR7" s="58" t="s">
        <v>157</v>
      </c>
      <c r="BS7" s="58">
        <v>-10.5</v>
      </c>
      <c r="BT7" s="58" t="s">
        <v>157</v>
      </c>
      <c r="BU7" s="58">
        <v>-16.899999999999999</v>
      </c>
      <c r="BV7" s="58" t="s">
        <v>157</v>
      </c>
      <c r="BW7" s="58">
        <v>-16.899999999999999</v>
      </c>
      <c r="BX7" s="58" t="s">
        <v>157</v>
      </c>
      <c r="BY7" s="58">
        <v>-20.399999999999999</v>
      </c>
      <c r="BZ7" s="58" t="s">
        <v>157</v>
      </c>
      <c r="CA7" s="58">
        <v>-23.6</v>
      </c>
      <c r="CB7" s="58" t="s">
        <v>157</v>
      </c>
      <c r="CC7" s="58">
        <v>-19.899999999999999</v>
      </c>
      <c r="CD7" s="58" t="s">
        <v>157</v>
      </c>
      <c r="CE7" s="58">
        <v>-18.100000000000001</v>
      </c>
      <c r="CF7" s="58" t="s">
        <v>157</v>
      </c>
      <c r="CG7" s="58">
        <v>-23</v>
      </c>
      <c r="CH7" s="58" t="s">
        <v>157</v>
      </c>
      <c r="CI7" s="58">
        <v>-10.3</v>
      </c>
      <c r="CJ7" s="58" t="s">
        <v>157</v>
      </c>
      <c r="CK7" s="65"/>
      <c r="CL7" s="113" t="s">
        <v>1700</v>
      </c>
      <c r="CM7" s="58">
        <v>-5.7</v>
      </c>
      <c r="CN7" s="58" t="s">
        <v>157</v>
      </c>
      <c r="CO7" s="58">
        <v>-0.9</v>
      </c>
      <c r="CP7" s="58" t="s">
        <v>157</v>
      </c>
      <c r="CQ7" s="58">
        <v>6.2</v>
      </c>
      <c r="CR7" s="58" t="s">
        <v>157</v>
      </c>
      <c r="CS7" s="58">
        <v>-5.3</v>
      </c>
      <c r="CT7" s="58" t="s">
        <v>157</v>
      </c>
      <c r="CU7" s="58">
        <v>-10.5</v>
      </c>
      <c r="CV7" s="58" t="s">
        <v>157</v>
      </c>
      <c r="CW7" s="58">
        <v>-4.9000000000000004</v>
      </c>
      <c r="CX7" s="58" t="s">
        <v>157</v>
      </c>
      <c r="CY7" s="58">
        <v>-6.3</v>
      </c>
      <c r="CZ7" s="58" t="s">
        <v>157</v>
      </c>
      <c r="DA7" s="58">
        <v>-9.8000000000000007</v>
      </c>
      <c r="DB7" s="58" t="s">
        <v>157</v>
      </c>
      <c r="DC7" s="58">
        <v>-1.2</v>
      </c>
      <c r="DD7" s="58" t="s">
        <v>157</v>
      </c>
      <c r="DE7" s="65"/>
      <c r="DF7" s="113" t="s">
        <v>1700</v>
      </c>
      <c r="DG7" s="58">
        <v>-7.6</v>
      </c>
      <c r="DH7" s="58" t="s">
        <v>157</v>
      </c>
      <c r="DI7" s="58">
        <v>-0.4</v>
      </c>
      <c r="DJ7" s="58" t="s">
        <v>157</v>
      </c>
      <c r="DK7" s="58">
        <v>2.2999999999999998</v>
      </c>
      <c r="DL7" s="58" t="s">
        <v>157</v>
      </c>
      <c r="DM7" s="58">
        <v>-7</v>
      </c>
      <c r="DN7" s="58" t="s">
        <v>157</v>
      </c>
      <c r="DO7" s="58">
        <v>-14.3</v>
      </c>
      <c r="DP7" s="58" t="s">
        <v>157</v>
      </c>
      <c r="DQ7" s="58">
        <v>-7.5</v>
      </c>
      <c r="DR7" s="58" t="s">
        <v>157</v>
      </c>
      <c r="DS7" s="58">
        <v>-9.3000000000000007</v>
      </c>
      <c r="DT7" s="58" t="s">
        <v>157</v>
      </c>
      <c r="DU7" s="58">
        <v>-12.4</v>
      </c>
      <c r="DV7" s="58" t="s">
        <v>157</v>
      </c>
      <c r="DW7" s="58">
        <v>-2.5</v>
      </c>
      <c r="DX7" s="58" t="s">
        <v>157</v>
      </c>
      <c r="DZ7" s="113" t="s">
        <v>1700</v>
      </c>
      <c r="EA7" s="58">
        <v>-6.1</v>
      </c>
      <c r="EB7" s="58" t="s">
        <v>157</v>
      </c>
      <c r="EC7" s="58">
        <v>1.7</v>
      </c>
      <c r="ED7" s="58" t="s">
        <v>157</v>
      </c>
      <c r="EE7" s="58">
        <v>2.1</v>
      </c>
      <c r="EF7" s="58" t="s">
        <v>157</v>
      </c>
      <c r="EG7" s="58">
        <v>1.6</v>
      </c>
      <c r="EH7" s="58" t="s">
        <v>157</v>
      </c>
      <c r="EI7" s="58">
        <v>-10.5</v>
      </c>
      <c r="EJ7" s="58" t="s">
        <v>157</v>
      </c>
      <c r="EK7" s="58">
        <v>-13.8</v>
      </c>
      <c r="EL7" s="58" t="s">
        <v>157</v>
      </c>
      <c r="EM7" s="58">
        <v>-3.3</v>
      </c>
      <c r="EN7" s="58" t="s">
        <v>157</v>
      </c>
      <c r="EO7" s="58">
        <v>-4.7</v>
      </c>
      <c r="EP7" s="58" t="s">
        <v>157</v>
      </c>
      <c r="EQ7" s="58">
        <v>-13.6</v>
      </c>
      <c r="ER7" s="58" t="s">
        <v>157</v>
      </c>
      <c r="ES7" s="58">
        <v>1</v>
      </c>
      <c r="ET7" s="58" t="s">
        <v>157</v>
      </c>
      <c r="EX7" s="113" t="s">
        <v>1700</v>
      </c>
      <c r="EY7" s="58">
        <v>-7.1</v>
      </c>
      <c r="EZ7" s="58" t="s">
        <v>157</v>
      </c>
      <c r="FA7" s="58">
        <v>2.6</v>
      </c>
      <c r="FB7" s="58" t="s">
        <v>157</v>
      </c>
      <c r="FC7" s="58" t="s">
        <v>1140</v>
      </c>
      <c r="FD7" s="58" t="s">
        <v>157</v>
      </c>
      <c r="FE7" s="58">
        <v>-0.8</v>
      </c>
      <c r="FF7" s="58" t="s">
        <v>157</v>
      </c>
      <c r="FG7" s="58">
        <v>-11.4</v>
      </c>
      <c r="FH7" s="58" t="s">
        <v>157</v>
      </c>
      <c r="FI7" s="58">
        <v>-17</v>
      </c>
      <c r="FJ7" s="58" t="s">
        <v>157</v>
      </c>
      <c r="FK7" s="58">
        <v>-7.8</v>
      </c>
      <c r="FL7" s="58" t="s">
        <v>157</v>
      </c>
      <c r="FM7" s="58">
        <v>-8.9</v>
      </c>
      <c r="FN7" s="58" t="s">
        <v>157</v>
      </c>
      <c r="FO7" s="58">
        <v>-16.100000000000001</v>
      </c>
      <c r="FP7" s="58" t="s">
        <v>157</v>
      </c>
      <c r="FQ7" s="58">
        <v>0.2</v>
      </c>
      <c r="FR7" s="58" t="s">
        <v>157</v>
      </c>
      <c r="FS7" s="65"/>
      <c r="FT7" s="113" t="s">
        <v>1700</v>
      </c>
      <c r="FU7" s="58">
        <v>5.4</v>
      </c>
      <c r="FV7" s="58" t="s">
        <v>157</v>
      </c>
      <c r="FW7" s="58">
        <v>-3.8</v>
      </c>
      <c r="FX7" s="58" t="s">
        <v>157</v>
      </c>
      <c r="FY7" s="58">
        <v>12.8</v>
      </c>
      <c r="FZ7" s="58" t="s">
        <v>157</v>
      </c>
      <c r="GA7" s="58">
        <v>15.6</v>
      </c>
      <c r="GB7" s="58" t="s">
        <v>157</v>
      </c>
      <c r="GC7" s="58">
        <v>1.5</v>
      </c>
      <c r="GD7" s="58" t="s">
        <v>157</v>
      </c>
      <c r="GE7" s="58">
        <v>14.5</v>
      </c>
      <c r="GF7" s="58" t="s">
        <v>157</v>
      </c>
      <c r="GG7" s="58">
        <v>20.9</v>
      </c>
      <c r="GH7" s="58" t="s">
        <v>157</v>
      </c>
      <c r="GI7" s="58">
        <v>20.3</v>
      </c>
      <c r="GJ7" s="58" t="s">
        <v>157</v>
      </c>
      <c r="GK7" s="58">
        <v>14.1</v>
      </c>
      <c r="GL7" s="58" t="s">
        <v>157</v>
      </c>
      <c r="GM7" s="58">
        <v>9.4</v>
      </c>
      <c r="GN7" s="58" t="s">
        <v>157</v>
      </c>
      <c r="GO7" s="65"/>
      <c r="GP7" s="113" t="s">
        <v>1700</v>
      </c>
      <c r="GQ7" s="58">
        <v>-1.9</v>
      </c>
      <c r="GR7" s="58" t="s">
        <v>157</v>
      </c>
      <c r="GS7" s="58">
        <v>-0.8</v>
      </c>
      <c r="GT7" s="58" t="s">
        <v>157</v>
      </c>
      <c r="GU7" s="58">
        <v>1.7</v>
      </c>
      <c r="GV7" s="58" t="s">
        <v>157</v>
      </c>
      <c r="GW7" s="58">
        <v>4.3</v>
      </c>
      <c r="GX7" s="58" t="s">
        <v>157</v>
      </c>
      <c r="GY7" s="58">
        <v>-1.5</v>
      </c>
      <c r="GZ7" s="58" t="s">
        <v>157</v>
      </c>
      <c r="HA7" s="58">
        <v>-5</v>
      </c>
      <c r="HB7" s="58" t="s">
        <v>157</v>
      </c>
      <c r="HC7" s="58">
        <v>-3.2</v>
      </c>
      <c r="HD7" s="58" t="s">
        <v>157</v>
      </c>
      <c r="HE7" s="58">
        <v>-4.9000000000000004</v>
      </c>
      <c r="HF7" s="58" t="s">
        <v>211</v>
      </c>
      <c r="HG7" s="58">
        <v>-5.4</v>
      </c>
      <c r="HH7" s="58" t="s">
        <v>211</v>
      </c>
      <c r="HI7" s="58">
        <v>0.5</v>
      </c>
      <c r="HJ7" s="58" t="s">
        <v>157</v>
      </c>
    </row>
    <row r="8" spans="1:218" s="48" customFormat="1" ht="15" customHeight="1" x14ac:dyDescent="0.25">
      <c r="A8" s="65"/>
      <c r="B8" s="70" t="s">
        <v>1699</v>
      </c>
      <c r="C8" s="58">
        <v>-13</v>
      </c>
      <c r="D8" s="58" t="s">
        <v>157</v>
      </c>
      <c r="E8" s="58">
        <v>-8.9</v>
      </c>
      <c r="F8" s="58" t="s">
        <v>157</v>
      </c>
      <c r="G8" s="58">
        <v>-13.8</v>
      </c>
      <c r="H8" s="58" t="s">
        <v>157</v>
      </c>
      <c r="I8" s="58">
        <v>-10.9</v>
      </c>
      <c r="J8" s="58" t="s">
        <v>157</v>
      </c>
      <c r="K8" s="58">
        <v>-17.399999999999999</v>
      </c>
      <c r="L8" s="58" t="s">
        <v>157</v>
      </c>
      <c r="M8" s="58">
        <v>-17.100000000000001</v>
      </c>
      <c r="N8" s="58" t="s">
        <v>157</v>
      </c>
      <c r="O8" s="58">
        <v>-12.3</v>
      </c>
      <c r="P8" s="58" t="s">
        <v>157</v>
      </c>
      <c r="Q8" s="58">
        <v>-12.2</v>
      </c>
      <c r="R8" s="58" t="s">
        <v>157</v>
      </c>
      <c r="S8" s="58">
        <v>-18.7</v>
      </c>
      <c r="T8" s="58" t="s">
        <v>157</v>
      </c>
      <c r="U8" s="58">
        <v>-7</v>
      </c>
      <c r="V8" s="58" t="s">
        <v>157</v>
      </c>
      <c r="W8" s="65"/>
      <c r="X8" s="70" t="s">
        <v>1699</v>
      </c>
      <c r="Y8" s="58">
        <v>-14.6</v>
      </c>
      <c r="Z8" s="58" t="s">
        <v>211</v>
      </c>
      <c r="AA8" s="58">
        <v>-9.1999999999999993</v>
      </c>
      <c r="AB8" s="58" t="s">
        <v>157</v>
      </c>
      <c r="AC8" s="58">
        <v>-17.399999999999999</v>
      </c>
      <c r="AD8" s="58" t="s">
        <v>211</v>
      </c>
      <c r="AE8" s="58">
        <v>-14.3</v>
      </c>
      <c r="AF8" s="58" t="s">
        <v>157</v>
      </c>
      <c r="AG8" s="58">
        <v>-17.600000000000001</v>
      </c>
      <c r="AH8" s="58" t="s">
        <v>157</v>
      </c>
      <c r="AI8" s="58">
        <v>-19.8</v>
      </c>
      <c r="AJ8" s="58" t="s">
        <v>157</v>
      </c>
      <c r="AK8" s="58">
        <v>-15.7</v>
      </c>
      <c r="AL8" s="58" t="s">
        <v>157</v>
      </c>
      <c r="AM8" s="58">
        <v>-14.2</v>
      </c>
      <c r="AN8" s="58" t="s">
        <v>157</v>
      </c>
      <c r="AO8" s="58">
        <v>-20.9</v>
      </c>
      <c r="AP8" s="58" t="s">
        <v>157</v>
      </c>
      <c r="AQ8" s="58">
        <v>-8.6</v>
      </c>
      <c r="AR8" s="58" t="s">
        <v>157</v>
      </c>
      <c r="AS8" s="65"/>
      <c r="AT8" s="70" t="s">
        <v>1699</v>
      </c>
      <c r="AU8" s="58">
        <v>-15.5</v>
      </c>
      <c r="AV8" s="58" t="s">
        <v>157</v>
      </c>
      <c r="AW8" s="58">
        <v>-12.5</v>
      </c>
      <c r="AX8" s="58" t="s">
        <v>157</v>
      </c>
      <c r="AY8" s="58">
        <v>-13.8</v>
      </c>
      <c r="AZ8" s="58" t="s">
        <v>157</v>
      </c>
      <c r="BA8" s="58">
        <v>-14.9</v>
      </c>
      <c r="BB8" s="58" t="s">
        <v>157</v>
      </c>
      <c r="BC8" s="58">
        <v>-20.2</v>
      </c>
      <c r="BD8" s="58" t="s">
        <v>157</v>
      </c>
      <c r="BE8" s="58">
        <v>-18.399999999999999</v>
      </c>
      <c r="BF8" s="58" t="s">
        <v>157</v>
      </c>
      <c r="BG8" s="58">
        <v>-15.2</v>
      </c>
      <c r="BH8" s="58" t="s">
        <v>157</v>
      </c>
      <c r="BI8" s="58">
        <v>-14.4</v>
      </c>
      <c r="BJ8" s="58" t="s">
        <v>157</v>
      </c>
      <c r="BK8" s="58">
        <v>-19.5</v>
      </c>
      <c r="BL8" s="58" t="s">
        <v>157</v>
      </c>
      <c r="BM8" s="58">
        <v>-9.5</v>
      </c>
      <c r="BN8" s="58" t="s">
        <v>157</v>
      </c>
      <c r="BO8" s="65"/>
      <c r="BP8" s="70" t="s">
        <v>1699</v>
      </c>
      <c r="BQ8" s="58">
        <v>-18.399999999999999</v>
      </c>
      <c r="BR8" s="58" t="s">
        <v>157</v>
      </c>
      <c r="BS8" s="58">
        <v>-12.3</v>
      </c>
      <c r="BT8" s="58" t="s">
        <v>157</v>
      </c>
      <c r="BU8" s="58">
        <v>-19.100000000000001</v>
      </c>
      <c r="BV8" s="58" t="s">
        <v>157</v>
      </c>
      <c r="BW8" s="58">
        <v>-18.899999999999999</v>
      </c>
      <c r="BX8" s="58" t="s">
        <v>157</v>
      </c>
      <c r="BY8" s="58">
        <v>-22.3</v>
      </c>
      <c r="BZ8" s="58" t="s">
        <v>157</v>
      </c>
      <c r="CA8" s="58">
        <v>-25.3</v>
      </c>
      <c r="CB8" s="58" t="s">
        <v>157</v>
      </c>
      <c r="CC8" s="58">
        <v>-22.9</v>
      </c>
      <c r="CD8" s="58" t="s">
        <v>157</v>
      </c>
      <c r="CE8" s="58">
        <v>-20.2</v>
      </c>
      <c r="CF8" s="58" t="s">
        <v>157</v>
      </c>
      <c r="CG8" s="58">
        <v>-26.1</v>
      </c>
      <c r="CH8" s="58" t="s">
        <v>157</v>
      </c>
      <c r="CI8" s="58">
        <v>-12.8</v>
      </c>
      <c r="CJ8" s="58" t="s">
        <v>157</v>
      </c>
      <c r="CK8" s="65"/>
      <c r="CL8" s="70" t="s">
        <v>1699</v>
      </c>
      <c r="CM8" s="58">
        <v>-6.2</v>
      </c>
      <c r="CN8" s="58" t="s">
        <v>157</v>
      </c>
      <c r="CO8" s="58">
        <v>0.5</v>
      </c>
      <c r="CP8" s="58" t="s">
        <v>157</v>
      </c>
      <c r="CQ8" s="58">
        <v>6.9</v>
      </c>
      <c r="CR8" s="58" t="s">
        <v>157</v>
      </c>
      <c r="CS8" s="58">
        <v>-7.8</v>
      </c>
      <c r="CT8" s="58" t="s">
        <v>157</v>
      </c>
      <c r="CU8" s="58">
        <v>-12.8</v>
      </c>
      <c r="CV8" s="58" t="s">
        <v>157</v>
      </c>
      <c r="CW8" s="58">
        <v>-9.4</v>
      </c>
      <c r="CX8" s="58" t="s">
        <v>157</v>
      </c>
      <c r="CY8" s="58">
        <v>-7.9</v>
      </c>
      <c r="CZ8" s="58" t="s">
        <v>157</v>
      </c>
      <c r="DA8" s="58">
        <v>-12.6</v>
      </c>
      <c r="DB8" s="58" t="s">
        <v>157</v>
      </c>
      <c r="DC8" s="58">
        <v>-0.9</v>
      </c>
      <c r="DD8" s="58" t="s">
        <v>157</v>
      </c>
      <c r="DE8" s="65"/>
      <c r="DF8" s="70" t="s">
        <v>1699</v>
      </c>
      <c r="DG8" s="58">
        <v>-7.4</v>
      </c>
      <c r="DH8" s="58" t="s">
        <v>157</v>
      </c>
      <c r="DI8" s="58">
        <v>-0.4</v>
      </c>
      <c r="DJ8" s="58" t="s">
        <v>157</v>
      </c>
      <c r="DK8" s="58">
        <v>-0.2</v>
      </c>
      <c r="DL8" s="58" t="s">
        <v>157</v>
      </c>
      <c r="DM8" s="58">
        <v>-10.3</v>
      </c>
      <c r="DN8" s="58" t="s">
        <v>157</v>
      </c>
      <c r="DO8" s="58">
        <v>-15.2</v>
      </c>
      <c r="DP8" s="58" t="s">
        <v>157</v>
      </c>
      <c r="DQ8" s="58">
        <v>-9.3000000000000007</v>
      </c>
      <c r="DR8" s="58" t="s">
        <v>211</v>
      </c>
      <c r="DS8" s="58">
        <v>-9.8000000000000007</v>
      </c>
      <c r="DT8" s="58" t="s">
        <v>157</v>
      </c>
      <c r="DU8" s="58">
        <v>-14.3</v>
      </c>
      <c r="DV8" s="58" t="s">
        <v>157</v>
      </c>
      <c r="DW8" s="58">
        <v>-2.2999999999999998</v>
      </c>
      <c r="DX8" s="58" t="s">
        <v>157</v>
      </c>
      <c r="DZ8" s="70" t="s">
        <v>1699</v>
      </c>
      <c r="EA8" s="58">
        <v>-5.7</v>
      </c>
      <c r="EB8" s="58" t="s">
        <v>157</v>
      </c>
      <c r="EC8" s="58">
        <v>2.4</v>
      </c>
      <c r="ED8" s="58" t="s">
        <v>157</v>
      </c>
      <c r="EE8" s="58">
        <v>0.6</v>
      </c>
      <c r="EF8" s="58" t="s">
        <v>157</v>
      </c>
      <c r="EG8" s="58">
        <v>1.6</v>
      </c>
      <c r="EH8" s="58" t="s">
        <v>157</v>
      </c>
      <c r="EI8" s="58">
        <v>-8.9</v>
      </c>
      <c r="EJ8" s="58" t="s">
        <v>157</v>
      </c>
      <c r="EK8" s="58">
        <v>-13.8</v>
      </c>
      <c r="EL8" s="58" t="s">
        <v>157</v>
      </c>
      <c r="EM8" s="58">
        <v>-5.2</v>
      </c>
      <c r="EN8" s="58" t="s">
        <v>157</v>
      </c>
      <c r="EO8" s="58">
        <v>-5.9</v>
      </c>
      <c r="EP8" s="58" t="s">
        <v>157</v>
      </c>
      <c r="EQ8" s="58">
        <v>-13</v>
      </c>
      <c r="ER8" s="58" t="s">
        <v>157</v>
      </c>
      <c r="ES8" s="58">
        <v>-0.3</v>
      </c>
      <c r="ET8" s="58" t="s">
        <v>157</v>
      </c>
      <c r="EX8" s="70" t="s">
        <v>1699</v>
      </c>
      <c r="EY8" s="58">
        <v>-7.6</v>
      </c>
      <c r="EZ8" s="58" t="s">
        <v>157</v>
      </c>
      <c r="FA8" s="58">
        <v>1.7</v>
      </c>
      <c r="FB8" s="58" t="s">
        <v>157</v>
      </c>
      <c r="FC8" s="58">
        <v>-3.1</v>
      </c>
      <c r="FD8" s="58" t="s">
        <v>157</v>
      </c>
      <c r="FE8" s="58">
        <v>-2.4</v>
      </c>
      <c r="FF8" s="58" t="s">
        <v>157</v>
      </c>
      <c r="FG8" s="58">
        <v>-10.6</v>
      </c>
      <c r="FH8" s="58" t="s">
        <v>157</v>
      </c>
      <c r="FI8" s="58">
        <v>-16.3</v>
      </c>
      <c r="FJ8" s="58" t="s">
        <v>157</v>
      </c>
      <c r="FK8" s="58">
        <v>-7.6</v>
      </c>
      <c r="FL8" s="58" t="s">
        <v>157</v>
      </c>
      <c r="FM8" s="58">
        <v>-8.3000000000000007</v>
      </c>
      <c r="FN8" s="58" t="s">
        <v>157</v>
      </c>
      <c r="FO8" s="58">
        <v>-14.4</v>
      </c>
      <c r="FP8" s="58" t="s">
        <v>157</v>
      </c>
      <c r="FQ8" s="58">
        <v>-0.4</v>
      </c>
      <c r="FR8" s="58" t="s">
        <v>157</v>
      </c>
      <c r="FS8" s="65"/>
      <c r="FT8" s="70" t="s">
        <v>1699</v>
      </c>
      <c r="FU8" s="58">
        <v>1.7</v>
      </c>
      <c r="FV8" s="58" t="s">
        <v>157</v>
      </c>
      <c r="FW8" s="58">
        <v>-3.4</v>
      </c>
      <c r="FX8" s="58" t="s">
        <v>157</v>
      </c>
      <c r="FY8" s="58">
        <v>16</v>
      </c>
      <c r="FZ8" s="58" t="s">
        <v>157</v>
      </c>
      <c r="GA8" s="58">
        <v>17.5</v>
      </c>
      <c r="GB8" s="58" t="s">
        <v>157</v>
      </c>
      <c r="GC8" s="58">
        <v>-1.9</v>
      </c>
      <c r="GD8" s="58" t="s">
        <v>157</v>
      </c>
      <c r="GE8" s="58">
        <v>6.8</v>
      </c>
      <c r="GF8" s="58" t="s">
        <v>157</v>
      </c>
      <c r="GG8" s="58">
        <v>15.9</v>
      </c>
      <c r="GH8" s="58" t="s">
        <v>157</v>
      </c>
      <c r="GI8" s="58">
        <v>15.9</v>
      </c>
      <c r="GJ8" s="58" t="s">
        <v>157</v>
      </c>
      <c r="GK8" s="58">
        <v>5.8</v>
      </c>
      <c r="GL8" s="58" t="s">
        <v>157</v>
      </c>
      <c r="GM8" s="58">
        <v>3.6</v>
      </c>
      <c r="GN8" s="58" t="s">
        <v>157</v>
      </c>
      <c r="GO8" s="65"/>
      <c r="GP8" s="70" t="s">
        <v>1699</v>
      </c>
      <c r="GQ8" s="58">
        <v>-7.8</v>
      </c>
      <c r="GR8" s="58" t="s">
        <v>157</v>
      </c>
      <c r="GS8" s="58">
        <v>-4.2</v>
      </c>
      <c r="GT8" s="58" t="s">
        <v>157</v>
      </c>
      <c r="GU8" s="58">
        <v>-0.8</v>
      </c>
      <c r="GV8" s="58" t="s">
        <v>211</v>
      </c>
      <c r="GW8" s="58">
        <v>2.2999999999999998</v>
      </c>
      <c r="GX8" s="58" t="s">
        <v>157</v>
      </c>
      <c r="GY8" s="58">
        <v>-7.5</v>
      </c>
      <c r="GZ8" s="58" t="s">
        <v>157</v>
      </c>
      <c r="HA8" s="58">
        <v>-10.4</v>
      </c>
      <c r="HB8" s="58" t="s">
        <v>211</v>
      </c>
      <c r="HC8" s="58">
        <v>-6.5</v>
      </c>
      <c r="HD8" s="58" t="s">
        <v>157</v>
      </c>
      <c r="HE8" s="58">
        <v>-6.9</v>
      </c>
      <c r="HF8" s="58" t="s">
        <v>211</v>
      </c>
      <c r="HG8" s="58">
        <v>-11.2</v>
      </c>
      <c r="HH8" s="58" t="s">
        <v>211</v>
      </c>
      <c r="HI8" s="58">
        <v>-7.2</v>
      </c>
      <c r="HJ8" s="58" t="s">
        <v>157</v>
      </c>
    </row>
    <row r="9" spans="1:218" s="48" customFormat="1" ht="15" customHeight="1" x14ac:dyDescent="0.25">
      <c r="A9" s="65"/>
      <c r="B9" s="70" t="s">
        <v>1698</v>
      </c>
      <c r="C9" s="58">
        <v>-15.6</v>
      </c>
      <c r="D9" s="58" t="s">
        <v>157</v>
      </c>
      <c r="E9" s="58">
        <v>-10.5</v>
      </c>
      <c r="F9" s="58" t="s">
        <v>157</v>
      </c>
      <c r="G9" s="58">
        <v>-18.8</v>
      </c>
      <c r="H9" s="58" t="s">
        <v>157</v>
      </c>
      <c r="I9" s="58">
        <v>-16.7</v>
      </c>
      <c r="J9" s="58" t="s">
        <v>157</v>
      </c>
      <c r="K9" s="58">
        <v>-20.3</v>
      </c>
      <c r="L9" s="58" t="s">
        <v>157</v>
      </c>
      <c r="M9" s="58">
        <v>-20.6</v>
      </c>
      <c r="N9" s="58" t="s">
        <v>157</v>
      </c>
      <c r="O9" s="58">
        <v>-17</v>
      </c>
      <c r="P9" s="58" t="s">
        <v>157</v>
      </c>
      <c r="Q9" s="58">
        <v>-16.399999999999999</v>
      </c>
      <c r="R9" s="58" t="s">
        <v>157</v>
      </c>
      <c r="S9" s="58">
        <v>-23.3</v>
      </c>
      <c r="T9" s="58" t="s">
        <v>157</v>
      </c>
      <c r="U9" s="58">
        <v>-11.4</v>
      </c>
      <c r="V9" s="58" t="s">
        <v>157</v>
      </c>
      <c r="W9" s="65"/>
      <c r="X9" s="70" t="s">
        <v>1698</v>
      </c>
      <c r="Y9" s="58">
        <v>-16.600000000000001</v>
      </c>
      <c r="Z9" s="58" t="s">
        <v>211</v>
      </c>
      <c r="AA9" s="58">
        <v>-11.1</v>
      </c>
      <c r="AB9" s="58" t="s">
        <v>157</v>
      </c>
      <c r="AC9" s="58">
        <v>-21</v>
      </c>
      <c r="AD9" s="58" t="s">
        <v>211</v>
      </c>
      <c r="AE9" s="58">
        <v>-18.399999999999999</v>
      </c>
      <c r="AF9" s="58" t="s">
        <v>157</v>
      </c>
      <c r="AG9" s="58">
        <v>-22.1</v>
      </c>
      <c r="AH9" s="58" t="s">
        <v>157</v>
      </c>
      <c r="AI9" s="58">
        <v>-21.6</v>
      </c>
      <c r="AJ9" s="58" t="s">
        <v>157</v>
      </c>
      <c r="AK9" s="58">
        <v>-18.2</v>
      </c>
      <c r="AL9" s="58" t="s">
        <v>211</v>
      </c>
      <c r="AM9" s="58">
        <v>-16.399999999999999</v>
      </c>
      <c r="AN9" s="58" t="s">
        <v>157</v>
      </c>
      <c r="AO9" s="58">
        <v>-24.9</v>
      </c>
      <c r="AP9" s="58" t="s">
        <v>157</v>
      </c>
      <c r="AQ9" s="58">
        <v>-12.8</v>
      </c>
      <c r="AR9" s="58" t="s">
        <v>157</v>
      </c>
      <c r="AS9" s="65"/>
      <c r="AT9" s="70" t="s">
        <v>1698</v>
      </c>
      <c r="AU9" s="58">
        <v>-15.2</v>
      </c>
      <c r="AV9" s="58" t="s">
        <v>157</v>
      </c>
      <c r="AW9" s="58">
        <v>-10.9</v>
      </c>
      <c r="AX9" s="58" t="s">
        <v>157</v>
      </c>
      <c r="AY9" s="58">
        <v>-15.1</v>
      </c>
      <c r="AZ9" s="58" t="s">
        <v>157</v>
      </c>
      <c r="BA9" s="58">
        <v>-15.6</v>
      </c>
      <c r="BB9" s="58" t="s">
        <v>157</v>
      </c>
      <c r="BC9" s="58">
        <v>-20.9</v>
      </c>
      <c r="BD9" s="58" t="s">
        <v>157</v>
      </c>
      <c r="BE9" s="58">
        <v>-19.5</v>
      </c>
      <c r="BF9" s="58" t="s">
        <v>157</v>
      </c>
      <c r="BG9" s="58">
        <v>-16.899999999999999</v>
      </c>
      <c r="BH9" s="58" t="s">
        <v>157</v>
      </c>
      <c r="BI9" s="58">
        <v>-16.5</v>
      </c>
      <c r="BJ9" s="58" t="s">
        <v>157</v>
      </c>
      <c r="BK9" s="58">
        <v>-20.3</v>
      </c>
      <c r="BL9" s="58" t="s">
        <v>157</v>
      </c>
      <c r="BM9" s="58">
        <v>-10.5</v>
      </c>
      <c r="BN9" s="58" t="s">
        <v>157</v>
      </c>
      <c r="BO9" s="65"/>
      <c r="BP9" s="70" t="s">
        <v>1698</v>
      </c>
      <c r="BQ9" s="58">
        <v>-19</v>
      </c>
      <c r="BR9" s="58" t="s">
        <v>157</v>
      </c>
      <c r="BS9" s="58">
        <v>-12.5</v>
      </c>
      <c r="BT9" s="58" t="s">
        <v>157</v>
      </c>
      <c r="BU9" s="58">
        <v>-20.8</v>
      </c>
      <c r="BV9" s="58" t="s">
        <v>157</v>
      </c>
      <c r="BW9" s="58">
        <v>-20</v>
      </c>
      <c r="BX9" s="58" t="s">
        <v>157</v>
      </c>
      <c r="BY9" s="58">
        <v>-24.3</v>
      </c>
      <c r="BZ9" s="58" t="s">
        <v>157</v>
      </c>
      <c r="CA9" s="58">
        <v>-25.9</v>
      </c>
      <c r="CB9" s="58" t="s">
        <v>157</v>
      </c>
      <c r="CC9" s="58">
        <v>-23.4</v>
      </c>
      <c r="CD9" s="58" t="s">
        <v>157</v>
      </c>
      <c r="CE9" s="58">
        <v>-21.1</v>
      </c>
      <c r="CF9" s="58" t="s">
        <v>157</v>
      </c>
      <c r="CG9" s="58">
        <v>-27.1</v>
      </c>
      <c r="CH9" s="58" t="s">
        <v>157</v>
      </c>
      <c r="CI9" s="58">
        <v>-13.3</v>
      </c>
      <c r="CJ9" s="58" t="s">
        <v>157</v>
      </c>
      <c r="CK9" s="65"/>
      <c r="CL9" s="70" t="s">
        <v>1698</v>
      </c>
      <c r="CM9" s="58">
        <v>-8.8000000000000007</v>
      </c>
      <c r="CN9" s="58" t="s">
        <v>157</v>
      </c>
      <c r="CO9" s="58">
        <v>-0.3</v>
      </c>
      <c r="CP9" s="58" t="s">
        <v>157</v>
      </c>
      <c r="CQ9" s="58">
        <v>-1.1000000000000001</v>
      </c>
      <c r="CR9" s="58" t="s">
        <v>157</v>
      </c>
      <c r="CS9" s="58">
        <v>-9</v>
      </c>
      <c r="CT9" s="58" t="s">
        <v>157</v>
      </c>
      <c r="CU9" s="58">
        <v>-17.3</v>
      </c>
      <c r="CV9" s="58" t="s">
        <v>157</v>
      </c>
      <c r="CW9" s="58">
        <v>-14.3</v>
      </c>
      <c r="CX9" s="58" t="s">
        <v>157</v>
      </c>
      <c r="CY9" s="58">
        <v>-13.6</v>
      </c>
      <c r="CZ9" s="58" t="s">
        <v>157</v>
      </c>
      <c r="DA9" s="58">
        <v>-16.7</v>
      </c>
      <c r="DB9" s="58" t="s">
        <v>157</v>
      </c>
      <c r="DC9" s="58">
        <v>-3.6</v>
      </c>
      <c r="DD9" s="58" t="s">
        <v>157</v>
      </c>
      <c r="DE9" s="65"/>
      <c r="DF9" s="70" t="s">
        <v>1698</v>
      </c>
      <c r="DG9" s="58">
        <v>-9.5</v>
      </c>
      <c r="DH9" s="58" t="s">
        <v>157</v>
      </c>
      <c r="DI9" s="58">
        <v>-1.1000000000000001</v>
      </c>
      <c r="DJ9" s="58" t="s">
        <v>157</v>
      </c>
      <c r="DK9" s="58">
        <v>-1.7</v>
      </c>
      <c r="DL9" s="58" t="s">
        <v>157</v>
      </c>
      <c r="DM9" s="58">
        <v>-10.4</v>
      </c>
      <c r="DN9" s="58" t="s">
        <v>157</v>
      </c>
      <c r="DO9" s="58">
        <v>-16.7</v>
      </c>
      <c r="DP9" s="58" t="s">
        <v>157</v>
      </c>
      <c r="DQ9" s="58">
        <v>-11.9</v>
      </c>
      <c r="DR9" s="58" t="s">
        <v>211</v>
      </c>
      <c r="DS9" s="58">
        <v>-13</v>
      </c>
      <c r="DT9" s="58" t="s">
        <v>157</v>
      </c>
      <c r="DU9" s="58">
        <v>-16.2</v>
      </c>
      <c r="DV9" s="58" t="s">
        <v>157</v>
      </c>
      <c r="DW9" s="58">
        <v>-4.0999999999999996</v>
      </c>
      <c r="DX9" s="58" t="s">
        <v>211</v>
      </c>
      <c r="DZ9" s="70" t="s">
        <v>1698</v>
      </c>
      <c r="EA9" s="58">
        <v>-6.5</v>
      </c>
      <c r="EB9" s="58" t="s">
        <v>157</v>
      </c>
      <c r="EC9" s="58">
        <v>2.5</v>
      </c>
      <c r="ED9" s="58" t="s">
        <v>157</v>
      </c>
      <c r="EE9" s="58">
        <v>0.9</v>
      </c>
      <c r="EF9" s="58" t="s">
        <v>157</v>
      </c>
      <c r="EG9" s="58">
        <v>-0.6</v>
      </c>
      <c r="EH9" s="58" t="s">
        <v>157</v>
      </c>
      <c r="EI9" s="58">
        <v>-9.8000000000000007</v>
      </c>
      <c r="EJ9" s="58" t="s">
        <v>157</v>
      </c>
      <c r="EK9" s="58">
        <v>-15.5</v>
      </c>
      <c r="EL9" s="58" t="s">
        <v>157</v>
      </c>
      <c r="EM9" s="58">
        <v>-5.5</v>
      </c>
      <c r="EN9" s="58" t="s">
        <v>157</v>
      </c>
      <c r="EO9" s="58">
        <v>-4.8</v>
      </c>
      <c r="EP9" s="58" t="s">
        <v>157</v>
      </c>
      <c r="EQ9" s="58">
        <v>-14.8</v>
      </c>
      <c r="ER9" s="58" t="s">
        <v>157</v>
      </c>
      <c r="ES9" s="58">
        <v>0.2</v>
      </c>
      <c r="ET9" s="58" t="s">
        <v>157</v>
      </c>
      <c r="EX9" s="70" t="s">
        <v>1698</v>
      </c>
      <c r="EY9" s="58">
        <v>-7.9</v>
      </c>
      <c r="EZ9" s="58" t="s">
        <v>157</v>
      </c>
      <c r="FA9" s="58">
        <v>1.3</v>
      </c>
      <c r="FB9" s="58" t="s">
        <v>157</v>
      </c>
      <c r="FC9" s="58">
        <v>-2.7</v>
      </c>
      <c r="FD9" s="58" t="s">
        <v>211</v>
      </c>
      <c r="FE9" s="58">
        <v>-4.0999999999999996</v>
      </c>
      <c r="FF9" s="58" t="s">
        <v>157</v>
      </c>
      <c r="FG9" s="58">
        <v>-11.9</v>
      </c>
      <c r="FH9" s="58" t="s">
        <v>211</v>
      </c>
      <c r="FI9" s="58">
        <v>-17.100000000000001</v>
      </c>
      <c r="FJ9" s="58" t="s">
        <v>157</v>
      </c>
      <c r="FK9" s="58">
        <v>-7.2</v>
      </c>
      <c r="FL9" s="58" t="s">
        <v>157</v>
      </c>
      <c r="FM9" s="58">
        <v>-6.4</v>
      </c>
      <c r="FN9" s="58" t="s">
        <v>157</v>
      </c>
      <c r="FO9" s="58">
        <v>-16.2</v>
      </c>
      <c r="FP9" s="58" t="s">
        <v>157</v>
      </c>
      <c r="FQ9" s="58">
        <v>0.5</v>
      </c>
      <c r="FR9" s="58" t="s">
        <v>157</v>
      </c>
      <c r="FS9" s="65"/>
      <c r="FT9" s="70" t="s">
        <v>1698</v>
      </c>
      <c r="FU9" s="58">
        <v>1.2</v>
      </c>
      <c r="FV9" s="58" t="s">
        <v>157</v>
      </c>
      <c r="FW9" s="58">
        <v>1</v>
      </c>
      <c r="FX9" s="58" t="s">
        <v>157</v>
      </c>
      <c r="FY9" s="58">
        <v>9.1</v>
      </c>
      <c r="FZ9" s="58" t="s">
        <v>157</v>
      </c>
      <c r="GA9" s="58">
        <v>9.9</v>
      </c>
      <c r="GB9" s="58" t="s">
        <v>157</v>
      </c>
      <c r="GC9" s="58">
        <v>0.1</v>
      </c>
      <c r="GD9" s="58" t="s">
        <v>157</v>
      </c>
      <c r="GE9" s="58">
        <v>1.3</v>
      </c>
      <c r="GF9" s="58" t="s">
        <v>157</v>
      </c>
      <c r="GG9" s="58" t="s">
        <v>1140</v>
      </c>
      <c r="GH9" s="58" t="s">
        <v>157</v>
      </c>
      <c r="GI9" s="58">
        <v>2.4</v>
      </c>
      <c r="GJ9" s="58" t="s">
        <v>157</v>
      </c>
      <c r="GK9" s="58">
        <v>-6.2</v>
      </c>
      <c r="GL9" s="58" t="s">
        <v>157</v>
      </c>
      <c r="GM9" s="58">
        <v>2.6</v>
      </c>
      <c r="GN9" s="58" t="s">
        <v>157</v>
      </c>
      <c r="GO9" s="65"/>
      <c r="GP9" s="70" t="s">
        <v>1698</v>
      </c>
      <c r="GQ9" s="58">
        <v>-7</v>
      </c>
      <c r="GR9" s="58" t="s">
        <v>157</v>
      </c>
      <c r="GS9" s="58">
        <v>-3.2</v>
      </c>
      <c r="GT9" s="58" t="s">
        <v>157</v>
      </c>
      <c r="GU9" s="58">
        <v>-5.2</v>
      </c>
      <c r="GV9" s="58" t="s">
        <v>211</v>
      </c>
      <c r="GW9" s="58">
        <v>-5.6</v>
      </c>
      <c r="GX9" s="58" t="s">
        <v>211</v>
      </c>
      <c r="GY9" s="58">
        <v>-11.9</v>
      </c>
      <c r="GZ9" s="58" t="s">
        <v>211</v>
      </c>
      <c r="HA9" s="58">
        <v>-12.1</v>
      </c>
      <c r="HB9" s="58" t="s">
        <v>157</v>
      </c>
      <c r="HC9" s="58">
        <v>-13.3</v>
      </c>
      <c r="HD9" s="58" t="s">
        <v>211</v>
      </c>
      <c r="HE9" s="58">
        <v>-11.6</v>
      </c>
      <c r="HF9" s="58" t="s">
        <v>211</v>
      </c>
      <c r="HG9" s="58">
        <v>-17.600000000000001</v>
      </c>
      <c r="HH9" s="58" t="s">
        <v>211</v>
      </c>
      <c r="HI9" s="58">
        <v>-4.0999999999999996</v>
      </c>
      <c r="HJ9" s="58" t="s">
        <v>157</v>
      </c>
    </row>
    <row r="10" spans="1:218" s="48" customFormat="1" ht="15" customHeight="1" x14ac:dyDescent="0.25">
      <c r="A10" s="65"/>
      <c r="B10" s="70" t="s">
        <v>1697</v>
      </c>
      <c r="C10" s="58">
        <v>-15.2</v>
      </c>
      <c r="D10" s="58" t="s">
        <v>157</v>
      </c>
      <c r="E10" s="58">
        <v>-11</v>
      </c>
      <c r="F10" s="58" t="s">
        <v>157</v>
      </c>
      <c r="G10" s="58">
        <v>-23.5</v>
      </c>
      <c r="H10" s="58" t="s">
        <v>157</v>
      </c>
      <c r="I10" s="58">
        <v>-21</v>
      </c>
      <c r="J10" s="58" t="s">
        <v>157</v>
      </c>
      <c r="K10" s="58">
        <v>-23.6</v>
      </c>
      <c r="L10" s="58" t="s">
        <v>157</v>
      </c>
      <c r="M10" s="58">
        <v>-19.3</v>
      </c>
      <c r="N10" s="58" t="s">
        <v>157</v>
      </c>
      <c r="O10" s="58">
        <v>-15.7</v>
      </c>
      <c r="P10" s="58" t="s">
        <v>157</v>
      </c>
      <c r="Q10" s="58">
        <v>-13.1</v>
      </c>
      <c r="R10" s="58" t="s">
        <v>157</v>
      </c>
      <c r="S10" s="58">
        <v>-22.6</v>
      </c>
      <c r="T10" s="58" t="s">
        <v>157</v>
      </c>
      <c r="U10" s="58">
        <v>-9.6</v>
      </c>
      <c r="V10" s="58" t="s">
        <v>157</v>
      </c>
      <c r="W10" s="65"/>
      <c r="X10" s="70" t="s">
        <v>1697</v>
      </c>
      <c r="Y10" s="58">
        <v>-17.100000000000001</v>
      </c>
      <c r="Z10" s="58" t="s">
        <v>211</v>
      </c>
      <c r="AA10" s="58">
        <v>-12.3</v>
      </c>
      <c r="AB10" s="58" t="s">
        <v>157</v>
      </c>
      <c r="AC10" s="58">
        <v>-25.3</v>
      </c>
      <c r="AD10" s="58" t="s">
        <v>157</v>
      </c>
      <c r="AE10" s="58">
        <v>-20.7</v>
      </c>
      <c r="AF10" s="58" t="s">
        <v>157</v>
      </c>
      <c r="AG10" s="58">
        <v>-25.7</v>
      </c>
      <c r="AH10" s="58" t="s">
        <v>157</v>
      </c>
      <c r="AI10" s="58">
        <v>-22.2</v>
      </c>
      <c r="AJ10" s="58" t="s">
        <v>211</v>
      </c>
      <c r="AK10" s="58">
        <v>-18.7</v>
      </c>
      <c r="AL10" s="58" t="s">
        <v>211</v>
      </c>
      <c r="AM10" s="58">
        <v>-15.5</v>
      </c>
      <c r="AN10" s="58" t="s">
        <v>211</v>
      </c>
      <c r="AO10" s="58">
        <v>-24.8</v>
      </c>
      <c r="AP10" s="58" t="s">
        <v>157</v>
      </c>
      <c r="AQ10" s="58">
        <v>-10.6</v>
      </c>
      <c r="AR10" s="58" t="s">
        <v>157</v>
      </c>
      <c r="AS10" s="65"/>
      <c r="AT10" s="70" t="s">
        <v>1697</v>
      </c>
      <c r="AU10" s="58">
        <v>-15.3</v>
      </c>
      <c r="AV10" s="58" t="s">
        <v>157</v>
      </c>
      <c r="AW10" s="58">
        <v>-10.8</v>
      </c>
      <c r="AX10" s="58" t="s">
        <v>157</v>
      </c>
      <c r="AY10" s="58">
        <v>-14.8</v>
      </c>
      <c r="AZ10" s="58" t="s">
        <v>157</v>
      </c>
      <c r="BA10" s="58">
        <v>-15.3</v>
      </c>
      <c r="BB10" s="58" t="s">
        <v>157</v>
      </c>
      <c r="BC10" s="58">
        <v>-20.100000000000001</v>
      </c>
      <c r="BD10" s="58" t="s">
        <v>157</v>
      </c>
      <c r="BE10" s="58">
        <v>-19.7</v>
      </c>
      <c r="BF10" s="58" t="s">
        <v>157</v>
      </c>
      <c r="BG10" s="58">
        <v>-18.2</v>
      </c>
      <c r="BH10" s="58" t="s">
        <v>157</v>
      </c>
      <c r="BI10" s="58">
        <v>-17.7</v>
      </c>
      <c r="BJ10" s="58" t="s">
        <v>157</v>
      </c>
      <c r="BK10" s="58">
        <v>-20.8</v>
      </c>
      <c r="BL10" s="58" t="s">
        <v>157</v>
      </c>
      <c r="BM10" s="58">
        <v>-11.1</v>
      </c>
      <c r="BN10" s="58" t="s">
        <v>157</v>
      </c>
      <c r="BO10" s="65"/>
      <c r="BP10" s="70" t="s">
        <v>1697</v>
      </c>
      <c r="BQ10" s="58">
        <v>-18.3</v>
      </c>
      <c r="BR10" s="58" t="s">
        <v>157</v>
      </c>
      <c r="BS10" s="58">
        <v>-12.6</v>
      </c>
      <c r="BT10" s="58" t="s">
        <v>157</v>
      </c>
      <c r="BU10" s="58">
        <v>-20.7</v>
      </c>
      <c r="BV10" s="58" t="s">
        <v>157</v>
      </c>
      <c r="BW10" s="58">
        <v>-20.3</v>
      </c>
      <c r="BX10" s="58" t="s">
        <v>157</v>
      </c>
      <c r="BY10" s="58">
        <v>-23.8</v>
      </c>
      <c r="BZ10" s="58" t="s">
        <v>157</v>
      </c>
      <c r="CA10" s="58">
        <v>-23.9</v>
      </c>
      <c r="CB10" s="58" t="s">
        <v>157</v>
      </c>
      <c r="CC10" s="58">
        <v>-21.9</v>
      </c>
      <c r="CD10" s="58" t="s">
        <v>211</v>
      </c>
      <c r="CE10" s="58">
        <v>-21.1</v>
      </c>
      <c r="CF10" s="58" t="s">
        <v>157</v>
      </c>
      <c r="CG10" s="58">
        <v>-25.6</v>
      </c>
      <c r="CH10" s="58" t="s">
        <v>157</v>
      </c>
      <c r="CI10" s="58">
        <v>-12.7</v>
      </c>
      <c r="CJ10" s="58" t="s">
        <v>157</v>
      </c>
      <c r="CK10" s="65"/>
      <c r="CL10" s="70" t="s">
        <v>1697</v>
      </c>
      <c r="CM10" s="58">
        <v>-8.1</v>
      </c>
      <c r="CN10" s="58" t="s">
        <v>157</v>
      </c>
      <c r="CO10" s="58">
        <v>-0.9</v>
      </c>
      <c r="CP10" s="58" t="s">
        <v>157</v>
      </c>
      <c r="CQ10" s="58">
        <v>-1.7</v>
      </c>
      <c r="CR10" s="58" t="s">
        <v>157</v>
      </c>
      <c r="CS10" s="58">
        <v>-9.4</v>
      </c>
      <c r="CT10" s="58" t="s">
        <v>157</v>
      </c>
      <c r="CU10" s="58">
        <v>-15.2</v>
      </c>
      <c r="CV10" s="58" t="s">
        <v>157</v>
      </c>
      <c r="CW10" s="58">
        <v>-12.2</v>
      </c>
      <c r="CX10" s="58" t="s">
        <v>157</v>
      </c>
      <c r="CY10" s="58">
        <v>-11.6</v>
      </c>
      <c r="CZ10" s="58" t="s">
        <v>157</v>
      </c>
      <c r="DA10" s="58">
        <v>-13.3</v>
      </c>
      <c r="DB10" s="58" t="s">
        <v>157</v>
      </c>
      <c r="DC10" s="58">
        <v>-2.4</v>
      </c>
      <c r="DD10" s="58" t="s">
        <v>157</v>
      </c>
      <c r="DE10" s="65"/>
      <c r="DF10" s="70" t="s">
        <v>1697</v>
      </c>
      <c r="DG10" s="58">
        <v>-8.9</v>
      </c>
      <c r="DH10" s="58" t="s">
        <v>157</v>
      </c>
      <c r="DI10" s="58">
        <v>-1.4</v>
      </c>
      <c r="DJ10" s="58" t="s">
        <v>157</v>
      </c>
      <c r="DK10" s="58">
        <v>-2.2999999999999998</v>
      </c>
      <c r="DL10" s="58" t="s">
        <v>157</v>
      </c>
      <c r="DM10" s="58">
        <v>-11</v>
      </c>
      <c r="DN10" s="58" t="s">
        <v>157</v>
      </c>
      <c r="DO10" s="58">
        <v>-17</v>
      </c>
      <c r="DP10" s="58" t="s">
        <v>157</v>
      </c>
      <c r="DQ10" s="58">
        <v>-12.7</v>
      </c>
      <c r="DR10" s="58" t="s">
        <v>211</v>
      </c>
      <c r="DS10" s="58">
        <v>-12.5</v>
      </c>
      <c r="DT10" s="58" t="s">
        <v>157</v>
      </c>
      <c r="DU10" s="58">
        <v>-14.7</v>
      </c>
      <c r="DV10" s="58" t="s">
        <v>157</v>
      </c>
      <c r="DW10" s="58">
        <v>-3.2</v>
      </c>
      <c r="DX10" s="58" t="s">
        <v>211</v>
      </c>
      <c r="DZ10" s="70" t="s">
        <v>1697</v>
      </c>
      <c r="EA10" s="58">
        <v>-6.3</v>
      </c>
      <c r="EB10" s="58" t="s">
        <v>157</v>
      </c>
      <c r="EC10" s="58">
        <v>0.4</v>
      </c>
      <c r="ED10" s="58" t="s">
        <v>157</v>
      </c>
      <c r="EE10" s="58">
        <v>-1.3</v>
      </c>
      <c r="EF10" s="58" t="s">
        <v>157</v>
      </c>
      <c r="EG10" s="58">
        <v>-2.1</v>
      </c>
      <c r="EH10" s="58" t="s">
        <v>157</v>
      </c>
      <c r="EI10" s="58">
        <v>-7.9</v>
      </c>
      <c r="EJ10" s="58" t="s">
        <v>157</v>
      </c>
      <c r="EK10" s="58">
        <v>-12.9</v>
      </c>
      <c r="EL10" s="58" t="s">
        <v>157</v>
      </c>
      <c r="EM10" s="58">
        <v>-4.5</v>
      </c>
      <c r="EN10" s="58" t="s">
        <v>157</v>
      </c>
      <c r="EO10" s="58">
        <v>-4.9000000000000004</v>
      </c>
      <c r="EP10" s="58" t="s">
        <v>157</v>
      </c>
      <c r="EQ10" s="58">
        <v>-11.5</v>
      </c>
      <c r="ER10" s="58" t="s">
        <v>157</v>
      </c>
      <c r="ES10" s="58">
        <v>2</v>
      </c>
      <c r="ET10" s="58" t="s">
        <v>157</v>
      </c>
      <c r="EX10" s="70" t="s">
        <v>1697</v>
      </c>
      <c r="EY10" s="58">
        <v>-7.4</v>
      </c>
      <c r="EZ10" s="58" t="s">
        <v>211</v>
      </c>
      <c r="FA10" s="58">
        <v>-0.2</v>
      </c>
      <c r="FB10" s="58" t="s">
        <v>157</v>
      </c>
      <c r="FC10" s="58">
        <v>-2.7</v>
      </c>
      <c r="FD10" s="58" t="s">
        <v>157</v>
      </c>
      <c r="FE10" s="58">
        <v>-4</v>
      </c>
      <c r="FF10" s="58" t="s">
        <v>157</v>
      </c>
      <c r="FG10" s="58">
        <v>-9.8000000000000007</v>
      </c>
      <c r="FH10" s="58" t="s">
        <v>211</v>
      </c>
      <c r="FI10" s="58">
        <v>-15</v>
      </c>
      <c r="FJ10" s="58" t="s">
        <v>157</v>
      </c>
      <c r="FK10" s="58">
        <v>-6.9</v>
      </c>
      <c r="FL10" s="58" t="s">
        <v>157</v>
      </c>
      <c r="FM10" s="58">
        <v>-7.3</v>
      </c>
      <c r="FN10" s="58" t="s">
        <v>157</v>
      </c>
      <c r="FO10" s="58">
        <v>-13.5</v>
      </c>
      <c r="FP10" s="58" t="s">
        <v>157</v>
      </c>
      <c r="FQ10" s="58">
        <v>1.3</v>
      </c>
      <c r="FR10" s="58" t="s">
        <v>157</v>
      </c>
      <c r="FS10" s="65"/>
      <c r="FT10" s="70" t="s">
        <v>1697</v>
      </c>
      <c r="FU10" s="58">
        <v>-4.9000000000000004</v>
      </c>
      <c r="FV10" s="58" t="s">
        <v>157</v>
      </c>
      <c r="FW10" s="58" t="s">
        <v>1140</v>
      </c>
      <c r="FX10" s="58" t="s">
        <v>157</v>
      </c>
      <c r="FY10" s="58">
        <v>7.5</v>
      </c>
      <c r="FZ10" s="58" t="s">
        <v>157</v>
      </c>
      <c r="GA10" s="58">
        <v>8.1</v>
      </c>
      <c r="GB10" s="58" t="s">
        <v>157</v>
      </c>
      <c r="GC10" s="58">
        <v>0.5</v>
      </c>
      <c r="GD10" s="58" t="s">
        <v>157</v>
      </c>
      <c r="GE10" s="58">
        <v>-9.6999999999999993</v>
      </c>
      <c r="GF10" s="58" t="s">
        <v>157</v>
      </c>
      <c r="GG10" s="58">
        <v>-13.7</v>
      </c>
      <c r="GH10" s="58" t="s">
        <v>157</v>
      </c>
      <c r="GI10" s="58">
        <v>-13</v>
      </c>
      <c r="GJ10" s="58" t="s">
        <v>157</v>
      </c>
      <c r="GK10" s="58">
        <v>-18</v>
      </c>
      <c r="GL10" s="58" t="s">
        <v>157</v>
      </c>
      <c r="GM10" s="58">
        <v>-9.1</v>
      </c>
      <c r="GN10" s="58" t="s">
        <v>157</v>
      </c>
      <c r="GO10" s="65"/>
      <c r="GP10" s="70" t="s">
        <v>1697</v>
      </c>
      <c r="GQ10" s="58">
        <v>-8</v>
      </c>
      <c r="GR10" s="58" t="s">
        <v>157</v>
      </c>
      <c r="GS10" s="58">
        <v>-6.2</v>
      </c>
      <c r="GT10" s="58" t="s">
        <v>157</v>
      </c>
      <c r="GU10" s="58">
        <v>-4.8</v>
      </c>
      <c r="GV10" s="58" t="s">
        <v>211</v>
      </c>
      <c r="GW10" s="58">
        <v>-5.5</v>
      </c>
      <c r="GX10" s="58" t="s">
        <v>211</v>
      </c>
      <c r="GY10" s="58">
        <v>-11.6</v>
      </c>
      <c r="GZ10" s="58" t="s">
        <v>157</v>
      </c>
      <c r="HA10" s="58">
        <v>-8.5</v>
      </c>
      <c r="HB10" s="58" t="s">
        <v>211</v>
      </c>
      <c r="HC10" s="58">
        <v>-11.6</v>
      </c>
      <c r="HD10" s="58" t="s">
        <v>157</v>
      </c>
      <c r="HE10" s="58">
        <v>-10</v>
      </c>
      <c r="HF10" s="58" t="s">
        <v>211</v>
      </c>
      <c r="HG10" s="58">
        <v>-19.5</v>
      </c>
      <c r="HH10" s="58" t="s">
        <v>211</v>
      </c>
      <c r="HI10" s="58">
        <v>-4.5999999999999996</v>
      </c>
      <c r="HJ10" s="58" t="s">
        <v>211</v>
      </c>
    </row>
    <row r="11" spans="1:218" s="48" customFormat="1" ht="15" customHeight="1" x14ac:dyDescent="0.25">
      <c r="A11" s="65"/>
      <c r="B11" s="70" t="s">
        <v>1696</v>
      </c>
      <c r="C11" s="58">
        <v>-18.8</v>
      </c>
      <c r="D11" s="58" t="s">
        <v>157</v>
      </c>
      <c r="E11" s="58">
        <v>-13.1</v>
      </c>
      <c r="F11" s="58" t="s">
        <v>157</v>
      </c>
      <c r="G11" s="58">
        <v>-20</v>
      </c>
      <c r="H11" s="58" t="s">
        <v>157</v>
      </c>
      <c r="I11" s="58">
        <v>-17.899999999999999</v>
      </c>
      <c r="J11" s="58" t="s">
        <v>157</v>
      </c>
      <c r="K11" s="58">
        <v>-23</v>
      </c>
      <c r="L11" s="58" t="s">
        <v>157</v>
      </c>
      <c r="M11" s="58">
        <v>-24.4</v>
      </c>
      <c r="N11" s="58" t="s">
        <v>157</v>
      </c>
      <c r="O11" s="58">
        <v>-19.899999999999999</v>
      </c>
      <c r="P11" s="58" t="s">
        <v>157</v>
      </c>
      <c r="Q11" s="58">
        <v>-19.7</v>
      </c>
      <c r="R11" s="58" t="s">
        <v>157</v>
      </c>
      <c r="S11" s="58">
        <v>-26.6</v>
      </c>
      <c r="T11" s="58" t="s">
        <v>157</v>
      </c>
      <c r="U11" s="58">
        <v>-13.3</v>
      </c>
      <c r="V11" s="58" t="s">
        <v>157</v>
      </c>
      <c r="W11" s="65"/>
      <c r="X11" s="70" t="s">
        <v>1696</v>
      </c>
      <c r="Y11" s="58">
        <v>-18.8</v>
      </c>
      <c r="Z11" s="58" t="s">
        <v>157</v>
      </c>
      <c r="AA11" s="58">
        <v>-13.4</v>
      </c>
      <c r="AB11" s="58" t="s">
        <v>157</v>
      </c>
      <c r="AC11" s="58">
        <v>-20.6</v>
      </c>
      <c r="AD11" s="58" t="s">
        <v>157</v>
      </c>
      <c r="AE11" s="58">
        <v>-18.100000000000001</v>
      </c>
      <c r="AF11" s="58" t="s">
        <v>211</v>
      </c>
      <c r="AG11" s="58">
        <v>-25.1</v>
      </c>
      <c r="AH11" s="58" t="s">
        <v>157</v>
      </c>
      <c r="AI11" s="58">
        <v>-24.8</v>
      </c>
      <c r="AJ11" s="58" t="s">
        <v>211</v>
      </c>
      <c r="AK11" s="58">
        <v>-19.8</v>
      </c>
      <c r="AL11" s="58" t="s">
        <v>211</v>
      </c>
      <c r="AM11" s="58">
        <v>-19.5</v>
      </c>
      <c r="AN11" s="58" t="s">
        <v>211</v>
      </c>
      <c r="AO11" s="58">
        <v>-27.1</v>
      </c>
      <c r="AP11" s="58" t="s">
        <v>211</v>
      </c>
      <c r="AQ11" s="58">
        <v>-13.5</v>
      </c>
      <c r="AR11" s="58" t="s">
        <v>157</v>
      </c>
      <c r="AS11" s="65"/>
      <c r="AT11" s="70" t="s">
        <v>1696</v>
      </c>
      <c r="AU11" s="58">
        <v>-19.100000000000001</v>
      </c>
      <c r="AV11" s="58" t="s">
        <v>157</v>
      </c>
      <c r="AW11" s="58">
        <v>-13.4</v>
      </c>
      <c r="AX11" s="58" t="s">
        <v>157</v>
      </c>
      <c r="AY11" s="58">
        <v>-18.7</v>
      </c>
      <c r="AZ11" s="58" t="s">
        <v>157</v>
      </c>
      <c r="BA11" s="58">
        <v>-18.399999999999999</v>
      </c>
      <c r="BB11" s="58" t="s">
        <v>157</v>
      </c>
      <c r="BC11" s="58">
        <v>-22.1</v>
      </c>
      <c r="BD11" s="58" t="s">
        <v>157</v>
      </c>
      <c r="BE11" s="58">
        <v>-24.7</v>
      </c>
      <c r="BF11" s="58" t="s">
        <v>157</v>
      </c>
      <c r="BG11" s="58">
        <v>-24.2</v>
      </c>
      <c r="BH11" s="58" t="s">
        <v>157</v>
      </c>
      <c r="BI11" s="58">
        <v>-24.2</v>
      </c>
      <c r="BJ11" s="58" t="s">
        <v>157</v>
      </c>
      <c r="BK11" s="58">
        <v>-25.2</v>
      </c>
      <c r="BL11" s="58" t="s">
        <v>157</v>
      </c>
      <c r="BM11" s="58">
        <v>-13.3</v>
      </c>
      <c r="BN11" s="58" t="s">
        <v>157</v>
      </c>
      <c r="BO11" s="65"/>
      <c r="BP11" s="70" t="s">
        <v>1696</v>
      </c>
      <c r="BQ11" s="58">
        <v>-19.8</v>
      </c>
      <c r="BR11" s="58" t="s">
        <v>157</v>
      </c>
      <c r="BS11" s="58">
        <v>-13.9</v>
      </c>
      <c r="BT11" s="58" t="s">
        <v>157</v>
      </c>
      <c r="BU11" s="58">
        <v>-22.3</v>
      </c>
      <c r="BV11" s="58" t="s">
        <v>157</v>
      </c>
      <c r="BW11" s="58">
        <v>-21.2</v>
      </c>
      <c r="BX11" s="58" t="s">
        <v>157</v>
      </c>
      <c r="BY11" s="58">
        <v>-25</v>
      </c>
      <c r="BZ11" s="58" t="s">
        <v>157</v>
      </c>
      <c r="CA11" s="58">
        <v>-25.1</v>
      </c>
      <c r="CB11" s="58" t="s">
        <v>211</v>
      </c>
      <c r="CC11" s="58">
        <v>-23.2</v>
      </c>
      <c r="CD11" s="58" t="s">
        <v>157</v>
      </c>
      <c r="CE11" s="58">
        <v>-21.9</v>
      </c>
      <c r="CF11" s="58" t="s">
        <v>157</v>
      </c>
      <c r="CG11" s="58">
        <v>-26.8</v>
      </c>
      <c r="CH11" s="58" t="s">
        <v>157</v>
      </c>
      <c r="CI11" s="58">
        <v>-13.5</v>
      </c>
      <c r="CJ11" s="58" t="s">
        <v>157</v>
      </c>
      <c r="CK11" s="65"/>
      <c r="CL11" s="70" t="s">
        <v>1696</v>
      </c>
      <c r="CM11" s="58">
        <v>-9.5</v>
      </c>
      <c r="CN11" s="58" t="s">
        <v>157</v>
      </c>
      <c r="CO11" s="58">
        <v>-1</v>
      </c>
      <c r="CP11" s="58" t="s">
        <v>157</v>
      </c>
      <c r="CQ11" s="58">
        <v>-4.2</v>
      </c>
      <c r="CR11" s="58" t="s">
        <v>157</v>
      </c>
      <c r="CS11" s="58">
        <v>-9.8000000000000007</v>
      </c>
      <c r="CT11" s="58" t="s">
        <v>157</v>
      </c>
      <c r="CU11" s="58">
        <v>-17.899999999999999</v>
      </c>
      <c r="CV11" s="58" t="s">
        <v>157</v>
      </c>
      <c r="CW11" s="58">
        <v>-15.1</v>
      </c>
      <c r="CX11" s="58" t="s">
        <v>157</v>
      </c>
      <c r="CY11" s="58">
        <v>-13.6</v>
      </c>
      <c r="CZ11" s="58" t="s">
        <v>157</v>
      </c>
      <c r="DA11" s="58">
        <v>-16.600000000000001</v>
      </c>
      <c r="DB11" s="58" t="s">
        <v>157</v>
      </c>
      <c r="DC11" s="58">
        <v>-4.5</v>
      </c>
      <c r="DD11" s="58" t="s">
        <v>157</v>
      </c>
      <c r="DE11" s="65"/>
      <c r="DF11" s="70" t="s">
        <v>1696</v>
      </c>
      <c r="DG11" s="58">
        <v>-10</v>
      </c>
      <c r="DH11" s="58" t="s">
        <v>157</v>
      </c>
      <c r="DI11" s="58">
        <v>-1.4</v>
      </c>
      <c r="DJ11" s="58" t="s">
        <v>157</v>
      </c>
      <c r="DK11" s="58">
        <v>-2.2000000000000002</v>
      </c>
      <c r="DL11" s="58" t="s">
        <v>157</v>
      </c>
      <c r="DM11" s="58">
        <v>-10.6</v>
      </c>
      <c r="DN11" s="58" t="s">
        <v>211</v>
      </c>
      <c r="DO11" s="58">
        <v>-18.2</v>
      </c>
      <c r="DP11" s="58" t="s">
        <v>157</v>
      </c>
      <c r="DQ11" s="58">
        <v>-16.5</v>
      </c>
      <c r="DR11" s="58" t="s">
        <v>157</v>
      </c>
      <c r="DS11" s="58">
        <v>-14.4</v>
      </c>
      <c r="DT11" s="58" t="s">
        <v>157</v>
      </c>
      <c r="DU11" s="58">
        <v>-17.5</v>
      </c>
      <c r="DV11" s="58" t="s">
        <v>157</v>
      </c>
      <c r="DW11" s="58">
        <v>-4.7</v>
      </c>
      <c r="DX11" s="58" t="s">
        <v>211</v>
      </c>
      <c r="DZ11" s="70" t="s">
        <v>1696</v>
      </c>
      <c r="EA11" s="58">
        <v>-7.2</v>
      </c>
      <c r="EB11" s="58" t="s">
        <v>157</v>
      </c>
      <c r="EC11" s="58">
        <v>0.8</v>
      </c>
      <c r="ED11" s="58" t="s">
        <v>157</v>
      </c>
      <c r="EE11" s="58" t="s">
        <v>1140</v>
      </c>
      <c r="EF11" s="58" t="s">
        <v>157</v>
      </c>
      <c r="EG11" s="58" t="s">
        <v>1140</v>
      </c>
      <c r="EH11" s="58" t="s">
        <v>157</v>
      </c>
      <c r="EI11" s="58">
        <v>-10.1</v>
      </c>
      <c r="EJ11" s="58" t="s">
        <v>157</v>
      </c>
      <c r="EK11" s="58">
        <v>-15.2</v>
      </c>
      <c r="EL11" s="58" t="s">
        <v>157</v>
      </c>
      <c r="EM11" s="58">
        <v>-8.6</v>
      </c>
      <c r="EN11" s="58" t="s">
        <v>157</v>
      </c>
      <c r="EO11" s="58">
        <v>-8.3000000000000007</v>
      </c>
      <c r="EP11" s="58" t="s">
        <v>157</v>
      </c>
      <c r="EQ11" s="58">
        <v>-15</v>
      </c>
      <c r="ER11" s="58" t="s">
        <v>157</v>
      </c>
      <c r="ES11" s="58">
        <v>1</v>
      </c>
      <c r="ET11" s="58" t="s">
        <v>157</v>
      </c>
      <c r="EX11" s="70" t="s">
        <v>1696</v>
      </c>
      <c r="EY11" s="58">
        <v>-8.5</v>
      </c>
      <c r="EZ11" s="58" t="s">
        <v>157</v>
      </c>
      <c r="FA11" s="58">
        <v>0.4</v>
      </c>
      <c r="FB11" s="58" t="s">
        <v>157</v>
      </c>
      <c r="FC11" s="58">
        <v>-3.7</v>
      </c>
      <c r="FD11" s="58" t="s">
        <v>211</v>
      </c>
      <c r="FE11" s="58">
        <v>-3.5</v>
      </c>
      <c r="FF11" s="58" t="s">
        <v>211</v>
      </c>
      <c r="FG11" s="58">
        <v>-12.5</v>
      </c>
      <c r="FH11" s="58" t="s">
        <v>211</v>
      </c>
      <c r="FI11" s="58">
        <v>-17.2</v>
      </c>
      <c r="FJ11" s="58" t="s">
        <v>211</v>
      </c>
      <c r="FK11" s="58">
        <v>-10.1</v>
      </c>
      <c r="FL11" s="58" t="s">
        <v>157</v>
      </c>
      <c r="FM11" s="58">
        <v>-10.3</v>
      </c>
      <c r="FN11" s="58" t="s">
        <v>157</v>
      </c>
      <c r="FO11" s="58">
        <v>-17.3</v>
      </c>
      <c r="FP11" s="58" t="s">
        <v>157</v>
      </c>
      <c r="FQ11" s="58" t="s">
        <v>1140</v>
      </c>
      <c r="FR11" s="58" t="s">
        <v>157</v>
      </c>
      <c r="FS11" s="65"/>
      <c r="FT11" s="70" t="s">
        <v>1696</v>
      </c>
      <c r="FU11" s="58">
        <v>-18.600000000000001</v>
      </c>
      <c r="FV11" s="58" t="s">
        <v>157</v>
      </c>
      <c r="FW11" s="58">
        <v>-4.4000000000000004</v>
      </c>
      <c r="FX11" s="58" t="s">
        <v>157</v>
      </c>
      <c r="FY11" s="58">
        <v>-7</v>
      </c>
      <c r="FZ11" s="58" t="s">
        <v>157</v>
      </c>
      <c r="GA11" s="58">
        <v>-6.7</v>
      </c>
      <c r="GB11" s="58" t="s">
        <v>157</v>
      </c>
      <c r="GC11" s="58">
        <v>-5.8</v>
      </c>
      <c r="GD11" s="58" t="s">
        <v>157</v>
      </c>
      <c r="GE11" s="58">
        <v>-32.700000000000003</v>
      </c>
      <c r="GF11" s="58" t="s">
        <v>157</v>
      </c>
      <c r="GG11" s="58">
        <v>-33</v>
      </c>
      <c r="GH11" s="58" t="s">
        <v>157</v>
      </c>
      <c r="GI11" s="58">
        <v>-36.700000000000003</v>
      </c>
      <c r="GJ11" s="58" t="s">
        <v>157</v>
      </c>
      <c r="GK11" s="58">
        <v>-33.5</v>
      </c>
      <c r="GL11" s="58" t="s">
        <v>157</v>
      </c>
      <c r="GM11" s="58">
        <v>-16.899999999999999</v>
      </c>
      <c r="GN11" s="58" t="s">
        <v>157</v>
      </c>
      <c r="GO11" s="65"/>
      <c r="GP11" s="70" t="s">
        <v>1696</v>
      </c>
      <c r="GQ11" s="58">
        <v>-16.100000000000001</v>
      </c>
      <c r="GR11" s="58" t="s">
        <v>157</v>
      </c>
      <c r="GS11" s="58">
        <v>-11</v>
      </c>
      <c r="GT11" s="58" t="s">
        <v>157</v>
      </c>
      <c r="GU11" s="58">
        <v>-11.8</v>
      </c>
      <c r="GV11" s="58" t="s">
        <v>211</v>
      </c>
      <c r="GW11" s="58">
        <v>-11.7</v>
      </c>
      <c r="GX11" s="58" t="s">
        <v>211</v>
      </c>
      <c r="GY11" s="58">
        <v>-14.3</v>
      </c>
      <c r="GZ11" s="58" t="s">
        <v>211</v>
      </c>
      <c r="HA11" s="58">
        <v>-20</v>
      </c>
      <c r="HB11" s="58" t="s">
        <v>211</v>
      </c>
      <c r="HC11" s="58">
        <v>-17.2</v>
      </c>
      <c r="HD11" s="58" t="s">
        <v>157</v>
      </c>
      <c r="HE11" s="58">
        <v>-20.399999999999999</v>
      </c>
      <c r="HF11" s="58" t="s">
        <v>211</v>
      </c>
      <c r="HG11" s="58">
        <v>-24.1</v>
      </c>
      <c r="HH11" s="58" t="s">
        <v>211</v>
      </c>
      <c r="HI11" s="58">
        <v>-9.5</v>
      </c>
      <c r="HJ11" s="58" t="s">
        <v>157</v>
      </c>
    </row>
    <row r="12" spans="1:218" s="48" customFormat="1" ht="15" customHeight="1" x14ac:dyDescent="0.25">
      <c r="A12" s="65"/>
      <c r="B12" s="70" t="s">
        <v>1695</v>
      </c>
      <c r="C12" s="58">
        <v>-21.1</v>
      </c>
      <c r="D12" s="58" t="s">
        <v>157</v>
      </c>
      <c r="E12" s="58">
        <v>-14.5</v>
      </c>
      <c r="F12" s="58" t="s">
        <v>157</v>
      </c>
      <c r="G12" s="58">
        <v>-19.7</v>
      </c>
      <c r="H12" s="58" t="s">
        <v>157</v>
      </c>
      <c r="I12" s="58">
        <v>-16.600000000000001</v>
      </c>
      <c r="J12" s="58" t="s">
        <v>157</v>
      </c>
      <c r="K12" s="58">
        <v>-23.6</v>
      </c>
      <c r="L12" s="58" t="s">
        <v>157</v>
      </c>
      <c r="M12" s="58">
        <v>-27.6</v>
      </c>
      <c r="N12" s="58" t="s">
        <v>157</v>
      </c>
      <c r="O12" s="58">
        <v>-24.7</v>
      </c>
      <c r="P12" s="58" t="s">
        <v>157</v>
      </c>
      <c r="Q12" s="58">
        <v>-23.5</v>
      </c>
      <c r="R12" s="58" t="s">
        <v>157</v>
      </c>
      <c r="S12" s="58">
        <v>-27.8</v>
      </c>
      <c r="T12" s="58" t="s">
        <v>157</v>
      </c>
      <c r="U12" s="58">
        <v>-15.7</v>
      </c>
      <c r="V12" s="58" t="s">
        <v>157</v>
      </c>
      <c r="W12" s="65"/>
      <c r="X12" s="70" t="s">
        <v>1695</v>
      </c>
      <c r="Y12" s="58">
        <v>-19</v>
      </c>
      <c r="Z12" s="58" t="s">
        <v>211</v>
      </c>
      <c r="AA12" s="58">
        <v>-14.8</v>
      </c>
      <c r="AB12" s="58" t="s">
        <v>211</v>
      </c>
      <c r="AC12" s="58">
        <v>-21.6</v>
      </c>
      <c r="AD12" s="58" t="s">
        <v>157</v>
      </c>
      <c r="AE12" s="58">
        <v>-18.600000000000001</v>
      </c>
      <c r="AF12" s="58" t="s">
        <v>211</v>
      </c>
      <c r="AG12" s="58">
        <v>-25.2</v>
      </c>
      <c r="AH12" s="58" t="s">
        <v>211</v>
      </c>
      <c r="AI12" s="58">
        <v>-24.1</v>
      </c>
      <c r="AJ12" s="58" t="s">
        <v>211</v>
      </c>
      <c r="AK12" s="58">
        <v>-18.899999999999999</v>
      </c>
      <c r="AL12" s="58" t="s">
        <v>157</v>
      </c>
      <c r="AM12" s="58">
        <v>-18.600000000000001</v>
      </c>
      <c r="AN12" s="58" t="s">
        <v>211</v>
      </c>
      <c r="AO12" s="58">
        <v>-25.2</v>
      </c>
      <c r="AP12" s="58" t="s">
        <v>211</v>
      </c>
      <c r="AQ12" s="58">
        <v>-14.1</v>
      </c>
      <c r="AR12" s="58" t="s">
        <v>157</v>
      </c>
      <c r="AS12" s="65"/>
      <c r="AT12" s="70" t="s">
        <v>1695</v>
      </c>
      <c r="AU12" s="58">
        <v>-22.1</v>
      </c>
      <c r="AV12" s="58" t="s">
        <v>157</v>
      </c>
      <c r="AW12" s="58">
        <v>-14.5</v>
      </c>
      <c r="AX12" s="58" t="s">
        <v>157</v>
      </c>
      <c r="AY12" s="58">
        <v>-21.6</v>
      </c>
      <c r="AZ12" s="58" t="s">
        <v>157</v>
      </c>
      <c r="BA12" s="58">
        <v>-20.6</v>
      </c>
      <c r="BB12" s="58" t="s">
        <v>157</v>
      </c>
      <c r="BC12" s="58">
        <v>-24</v>
      </c>
      <c r="BD12" s="58" t="s">
        <v>157</v>
      </c>
      <c r="BE12" s="58">
        <v>-29.6</v>
      </c>
      <c r="BF12" s="58" t="s">
        <v>157</v>
      </c>
      <c r="BG12" s="58">
        <v>-30.1</v>
      </c>
      <c r="BH12" s="58" t="s">
        <v>157</v>
      </c>
      <c r="BI12" s="58">
        <v>-30.3</v>
      </c>
      <c r="BJ12" s="58" t="s">
        <v>157</v>
      </c>
      <c r="BK12" s="58">
        <v>-29.5</v>
      </c>
      <c r="BL12" s="58" t="s">
        <v>157</v>
      </c>
      <c r="BM12" s="58">
        <v>-16.8</v>
      </c>
      <c r="BN12" s="58" t="s">
        <v>157</v>
      </c>
      <c r="BO12" s="65"/>
      <c r="BP12" s="70" t="s">
        <v>1695</v>
      </c>
      <c r="BQ12" s="58">
        <v>-20.5</v>
      </c>
      <c r="BR12" s="58" t="s">
        <v>157</v>
      </c>
      <c r="BS12" s="58">
        <v>-14.2</v>
      </c>
      <c r="BT12" s="58" t="s">
        <v>157</v>
      </c>
      <c r="BU12" s="58">
        <v>-22.9</v>
      </c>
      <c r="BV12" s="58" t="s">
        <v>157</v>
      </c>
      <c r="BW12" s="58">
        <v>-22</v>
      </c>
      <c r="BX12" s="58" t="s">
        <v>157</v>
      </c>
      <c r="BY12" s="58">
        <v>-25.6</v>
      </c>
      <c r="BZ12" s="58" t="s">
        <v>157</v>
      </c>
      <c r="CA12" s="58">
        <v>-25.8</v>
      </c>
      <c r="CB12" s="58" t="s">
        <v>157</v>
      </c>
      <c r="CC12" s="58">
        <v>-23.8</v>
      </c>
      <c r="CD12" s="58" t="s">
        <v>211</v>
      </c>
      <c r="CE12" s="58">
        <v>-23.2</v>
      </c>
      <c r="CF12" s="58" t="s">
        <v>157</v>
      </c>
      <c r="CG12" s="58">
        <v>-27.3</v>
      </c>
      <c r="CH12" s="58" t="s">
        <v>157</v>
      </c>
      <c r="CI12" s="58">
        <v>-14.8</v>
      </c>
      <c r="CJ12" s="58" t="s">
        <v>157</v>
      </c>
      <c r="CK12" s="65"/>
      <c r="CL12" s="70" t="s">
        <v>1695</v>
      </c>
      <c r="CM12" s="58">
        <v>-11.7</v>
      </c>
      <c r="CN12" s="58" t="s">
        <v>157</v>
      </c>
      <c r="CO12" s="58">
        <v>-2.6</v>
      </c>
      <c r="CP12" s="58" t="s">
        <v>157</v>
      </c>
      <c r="CQ12" s="58">
        <v>-5.8</v>
      </c>
      <c r="CR12" s="58" t="s">
        <v>157</v>
      </c>
      <c r="CS12" s="58">
        <v>-13</v>
      </c>
      <c r="CT12" s="58" t="s">
        <v>157</v>
      </c>
      <c r="CU12" s="58">
        <v>-20.8</v>
      </c>
      <c r="CV12" s="58" t="s">
        <v>157</v>
      </c>
      <c r="CW12" s="58">
        <v>-15.2</v>
      </c>
      <c r="CX12" s="58" t="s">
        <v>157</v>
      </c>
      <c r="CY12" s="58">
        <v>-11.6</v>
      </c>
      <c r="CZ12" s="58" t="s">
        <v>157</v>
      </c>
      <c r="DA12" s="58">
        <v>-19.8</v>
      </c>
      <c r="DB12" s="58" t="s">
        <v>157</v>
      </c>
      <c r="DC12" s="58">
        <v>-5.5</v>
      </c>
      <c r="DD12" s="58" t="s">
        <v>157</v>
      </c>
      <c r="DE12" s="65"/>
      <c r="DF12" s="70" t="s">
        <v>1695</v>
      </c>
      <c r="DG12" s="58">
        <v>-11.4</v>
      </c>
      <c r="DH12" s="58" t="s">
        <v>157</v>
      </c>
      <c r="DI12" s="58">
        <v>-2.1</v>
      </c>
      <c r="DJ12" s="58" t="s">
        <v>157</v>
      </c>
      <c r="DK12" s="58">
        <v>-3.3</v>
      </c>
      <c r="DL12" s="58" t="s">
        <v>157</v>
      </c>
      <c r="DM12" s="58">
        <v>-12.1</v>
      </c>
      <c r="DN12" s="58" t="s">
        <v>211</v>
      </c>
      <c r="DO12" s="58">
        <v>-19.8</v>
      </c>
      <c r="DP12" s="58" t="s">
        <v>157</v>
      </c>
      <c r="DQ12" s="58">
        <v>-18.399999999999999</v>
      </c>
      <c r="DR12" s="58" t="s">
        <v>157</v>
      </c>
      <c r="DS12" s="58">
        <v>-14.3</v>
      </c>
      <c r="DT12" s="58" t="s">
        <v>157</v>
      </c>
      <c r="DU12" s="58">
        <v>-21.3</v>
      </c>
      <c r="DV12" s="58" t="s">
        <v>157</v>
      </c>
      <c r="DW12" s="58">
        <v>-5.3</v>
      </c>
      <c r="DX12" s="58" t="s">
        <v>157</v>
      </c>
      <c r="DZ12" s="70" t="s">
        <v>1695</v>
      </c>
      <c r="EA12" s="58">
        <v>-7.5</v>
      </c>
      <c r="EB12" s="58" t="s">
        <v>157</v>
      </c>
      <c r="EC12" s="58">
        <v>1.8</v>
      </c>
      <c r="ED12" s="58" t="s">
        <v>157</v>
      </c>
      <c r="EE12" s="58">
        <v>-3.2</v>
      </c>
      <c r="EF12" s="58" t="s">
        <v>157</v>
      </c>
      <c r="EG12" s="58">
        <v>-3.5</v>
      </c>
      <c r="EH12" s="58" t="s">
        <v>157</v>
      </c>
      <c r="EI12" s="58">
        <v>-9.1</v>
      </c>
      <c r="EJ12" s="58" t="s">
        <v>157</v>
      </c>
      <c r="EK12" s="58">
        <v>-16.7</v>
      </c>
      <c r="EL12" s="58" t="s">
        <v>157</v>
      </c>
      <c r="EM12" s="58">
        <v>-11.6</v>
      </c>
      <c r="EN12" s="58" t="s">
        <v>157</v>
      </c>
      <c r="EO12" s="58">
        <v>-12.5</v>
      </c>
      <c r="EP12" s="58" t="s">
        <v>157</v>
      </c>
      <c r="EQ12" s="58">
        <v>-16.600000000000001</v>
      </c>
      <c r="ER12" s="58" t="s">
        <v>157</v>
      </c>
      <c r="ES12" s="58">
        <v>1.2</v>
      </c>
      <c r="ET12" s="58" t="s">
        <v>157</v>
      </c>
      <c r="EX12" s="70" t="s">
        <v>1695</v>
      </c>
      <c r="EY12" s="58">
        <v>-7.2</v>
      </c>
      <c r="EZ12" s="58" t="s">
        <v>157</v>
      </c>
      <c r="FA12" s="58">
        <v>0.9</v>
      </c>
      <c r="FB12" s="58" t="s">
        <v>157</v>
      </c>
      <c r="FC12" s="58">
        <v>-5.2</v>
      </c>
      <c r="FD12" s="58" t="s">
        <v>211</v>
      </c>
      <c r="FE12" s="58">
        <v>-5.9</v>
      </c>
      <c r="FF12" s="58" t="s">
        <v>211</v>
      </c>
      <c r="FG12" s="58">
        <v>-10.7</v>
      </c>
      <c r="FH12" s="58" t="s">
        <v>211</v>
      </c>
      <c r="FI12" s="58">
        <v>-15.5</v>
      </c>
      <c r="FJ12" s="58" t="s">
        <v>211</v>
      </c>
      <c r="FK12" s="58">
        <v>-9.5</v>
      </c>
      <c r="FL12" s="58" t="s">
        <v>157</v>
      </c>
      <c r="FM12" s="58">
        <v>-10</v>
      </c>
      <c r="FN12" s="58" t="s">
        <v>157</v>
      </c>
      <c r="FO12" s="58">
        <v>-14.9</v>
      </c>
      <c r="FP12" s="58" t="s">
        <v>211</v>
      </c>
      <c r="FQ12" s="58">
        <v>1.4</v>
      </c>
      <c r="FR12" s="58" t="s">
        <v>157</v>
      </c>
      <c r="FS12" s="65"/>
      <c r="FT12" s="70" t="s">
        <v>1695</v>
      </c>
      <c r="FU12" s="58">
        <v>-22.9</v>
      </c>
      <c r="FV12" s="58" t="s">
        <v>157</v>
      </c>
      <c r="FW12" s="58">
        <v>-4.7</v>
      </c>
      <c r="FX12" s="58" t="s">
        <v>157</v>
      </c>
      <c r="FY12" s="58">
        <v>-25.8</v>
      </c>
      <c r="FZ12" s="58" t="s">
        <v>157</v>
      </c>
      <c r="GA12" s="58">
        <v>-26.2</v>
      </c>
      <c r="GB12" s="58" t="s">
        <v>157</v>
      </c>
      <c r="GC12" s="58">
        <v>-18.2</v>
      </c>
      <c r="GD12" s="58" t="s">
        <v>157</v>
      </c>
      <c r="GE12" s="58">
        <v>-41.1</v>
      </c>
      <c r="GF12" s="58" t="s">
        <v>157</v>
      </c>
      <c r="GG12" s="58">
        <v>-42.2</v>
      </c>
      <c r="GH12" s="58" t="s">
        <v>157</v>
      </c>
      <c r="GI12" s="58">
        <v>-44.1</v>
      </c>
      <c r="GJ12" s="58" t="s">
        <v>157</v>
      </c>
      <c r="GK12" s="58">
        <v>-41.6</v>
      </c>
      <c r="GL12" s="58" t="s">
        <v>157</v>
      </c>
      <c r="GM12" s="58">
        <v>-18.3</v>
      </c>
      <c r="GN12" s="58" t="s">
        <v>157</v>
      </c>
      <c r="GO12" s="65"/>
      <c r="GP12" s="70" t="s">
        <v>1695</v>
      </c>
      <c r="GQ12" s="58">
        <v>-16.899999999999999</v>
      </c>
      <c r="GR12" s="58" t="s">
        <v>157</v>
      </c>
      <c r="GS12" s="58">
        <v>-9.4</v>
      </c>
      <c r="GT12" s="58" t="s">
        <v>211</v>
      </c>
      <c r="GU12" s="58">
        <v>-18.8</v>
      </c>
      <c r="GV12" s="58" t="s">
        <v>211</v>
      </c>
      <c r="GW12" s="58">
        <v>-21.4</v>
      </c>
      <c r="GX12" s="58" t="s">
        <v>211</v>
      </c>
      <c r="GY12" s="58">
        <v>-19.5</v>
      </c>
      <c r="GZ12" s="58" t="s">
        <v>211</v>
      </c>
      <c r="HA12" s="58">
        <v>-22.9</v>
      </c>
      <c r="HB12" s="58" t="s">
        <v>211</v>
      </c>
      <c r="HC12" s="58">
        <v>-22.5</v>
      </c>
      <c r="HD12" s="58" t="s">
        <v>157</v>
      </c>
      <c r="HE12" s="58">
        <v>-23.4</v>
      </c>
      <c r="HF12" s="58" t="s">
        <v>211</v>
      </c>
      <c r="HG12" s="58">
        <v>-27</v>
      </c>
      <c r="HH12" s="58" t="s">
        <v>211</v>
      </c>
      <c r="HI12" s="58">
        <v>-10.8</v>
      </c>
      <c r="HJ12" s="58" t="s">
        <v>211</v>
      </c>
    </row>
    <row r="13" spans="1:218" s="48" customFormat="1" ht="15" customHeight="1" x14ac:dyDescent="0.25">
      <c r="A13" s="65"/>
      <c r="B13" s="70" t="s">
        <v>1694</v>
      </c>
      <c r="C13" s="58">
        <v>-20.6</v>
      </c>
      <c r="D13" s="58" t="s">
        <v>157</v>
      </c>
      <c r="E13" s="58">
        <v>-13.5</v>
      </c>
      <c r="F13" s="58" t="s">
        <v>157</v>
      </c>
      <c r="G13" s="58">
        <v>-23.1</v>
      </c>
      <c r="H13" s="58" t="s">
        <v>157</v>
      </c>
      <c r="I13" s="58">
        <v>-20.8</v>
      </c>
      <c r="J13" s="58" t="s">
        <v>157</v>
      </c>
      <c r="K13" s="58">
        <v>-21.9</v>
      </c>
      <c r="L13" s="58" t="s">
        <v>157</v>
      </c>
      <c r="M13" s="58">
        <v>-27.7</v>
      </c>
      <c r="N13" s="58" t="s">
        <v>157</v>
      </c>
      <c r="O13" s="58">
        <v>-27.9</v>
      </c>
      <c r="P13" s="58" t="s">
        <v>157</v>
      </c>
      <c r="Q13" s="58">
        <v>-27.1</v>
      </c>
      <c r="R13" s="58" t="s">
        <v>157</v>
      </c>
      <c r="S13" s="58">
        <v>-27.9</v>
      </c>
      <c r="T13" s="58" t="s">
        <v>157</v>
      </c>
      <c r="U13" s="58">
        <v>-15.6</v>
      </c>
      <c r="V13" s="58" t="s">
        <v>157</v>
      </c>
      <c r="W13" s="65"/>
      <c r="X13" s="70" t="s">
        <v>1694</v>
      </c>
      <c r="Y13" s="58">
        <v>-17.600000000000001</v>
      </c>
      <c r="Z13" s="58" t="s">
        <v>211</v>
      </c>
      <c r="AA13" s="58">
        <v>-14.5</v>
      </c>
      <c r="AB13" s="58" t="s">
        <v>157</v>
      </c>
      <c r="AC13" s="58">
        <v>-22.3</v>
      </c>
      <c r="AD13" s="58" t="s">
        <v>157</v>
      </c>
      <c r="AE13" s="58">
        <v>-21.1</v>
      </c>
      <c r="AF13" s="58" t="s">
        <v>157</v>
      </c>
      <c r="AG13" s="58">
        <v>-23.1</v>
      </c>
      <c r="AH13" s="58" t="s">
        <v>157</v>
      </c>
      <c r="AI13" s="58">
        <v>-21</v>
      </c>
      <c r="AJ13" s="58" t="s">
        <v>211</v>
      </c>
      <c r="AK13" s="58">
        <v>-17.7</v>
      </c>
      <c r="AL13" s="58" t="s">
        <v>157</v>
      </c>
      <c r="AM13" s="58">
        <v>-18.100000000000001</v>
      </c>
      <c r="AN13" s="58" t="s">
        <v>211</v>
      </c>
      <c r="AO13" s="58">
        <v>-23.4</v>
      </c>
      <c r="AP13" s="58" t="s">
        <v>211</v>
      </c>
      <c r="AQ13" s="58">
        <v>-12.1</v>
      </c>
      <c r="AR13" s="58" t="s">
        <v>157</v>
      </c>
      <c r="AS13" s="65"/>
      <c r="AT13" s="70" t="s">
        <v>1694</v>
      </c>
      <c r="AU13" s="58">
        <v>-22.6</v>
      </c>
      <c r="AV13" s="58" t="s">
        <v>157</v>
      </c>
      <c r="AW13" s="58">
        <v>-15.1</v>
      </c>
      <c r="AX13" s="58" t="s">
        <v>157</v>
      </c>
      <c r="AY13" s="58">
        <v>-24.4</v>
      </c>
      <c r="AZ13" s="58" t="s">
        <v>157</v>
      </c>
      <c r="BA13" s="58">
        <v>-23.2</v>
      </c>
      <c r="BB13" s="58" t="s">
        <v>157</v>
      </c>
      <c r="BC13" s="58">
        <v>-24.6</v>
      </c>
      <c r="BD13" s="58" t="s">
        <v>157</v>
      </c>
      <c r="BE13" s="58">
        <v>-30.1</v>
      </c>
      <c r="BF13" s="58" t="s">
        <v>157</v>
      </c>
      <c r="BG13" s="58">
        <v>-31.9</v>
      </c>
      <c r="BH13" s="58" t="s">
        <v>157</v>
      </c>
      <c r="BI13" s="58">
        <v>-31.4</v>
      </c>
      <c r="BJ13" s="58" t="s">
        <v>157</v>
      </c>
      <c r="BK13" s="58">
        <v>-30.4</v>
      </c>
      <c r="BL13" s="58" t="s">
        <v>157</v>
      </c>
      <c r="BM13" s="58">
        <v>-18</v>
      </c>
      <c r="BN13" s="58" t="s">
        <v>157</v>
      </c>
      <c r="BO13" s="65"/>
      <c r="BP13" s="70" t="s">
        <v>1694</v>
      </c>
      <c r="BQ13" s="58">
        <v>-19.7</v>
      </c>
      <c r="BR13" s="58" t="s">
        <v>157</v>
      </c>
      <c r="BS13" s="58">
        <v>-14.8</v>
      </c>
      <c r="BT13" s="58" t="s">
        <v>157</v>
      </c>
      <c r="BU13" s="58">
        <v>-23.7</v>
      </c>
      <c r="BV13" s="58" t="s">
        <v>157</v>
      </c>
      <c r="BW13" s="58">
        <v>-22.8</v>
      </c>
      <c r="BX13" s="58" t="s">
        <v>157</v>
      </c>
      <c r="BY13" s="58">
        <v>-25.1</v>
      </c>
      <c r="BZ13" s="58" t="s">
        <v>157</v>
      </c>
      <c r="CA13" s="58">
        <v>-23.2</v>
      </c>
      <c r="CB13" s="58" t="s">
        <v>157</v>
      </c>
      <c r="CC13" s="58">
        <v>-22.2</v>
      </c>
      <c r="CD13" s="58" t="s">
        <v>157</v>
      </c>
      <c r="CE13" s="58">
        <v>-22</v>
      </c>
      <c r="CF13" s="58" t="s">
        <v>157</v>
      </c>
      <c r="CG13" s="58">
        <v>-24.7</v>
      </c>
      <c r="CH13" s="58" t="s">
        <v>157</v>
      </c>
      <c r="CI13" s="58">
        <v>-13.5</v>
      </c>
      <c r="CJ13" s="58" t="s">
        <v>157</v>
      </c>
      <c r="CK13" s="65"/>
      <c r="CL13" s="70" t="s">
        <v>1694</v>
      </c>
      <c r="CM13" s="58">
        <v>-9.1</v>
      </c>
      <c r="CN13" s="58" t="s">
        <v>157</v>
      </c>
      <c r="CO13" s="58">
        <v>-2.2999999999999998</v>
      </c>
      <c r="CP13" s="58" t="s">
        <v>157</v>
      </c>
      <c r="CQ13" s="58">
        <v>-0.5</v>
      </c>
      <c r="CR13" s="58" t="s">
        <v>157</v>
      </c>
      <c r="CS13" s="58">
        <v>-13.2</v>
      </c>
      <c r="CT13" s="58" t="s">
        <v>157</v>
      </c>
      <c r="CU13" s="58">
        <v>-15.8</v>
      </c>
      <c r="CV13" s="58" t="s">
        <v>157</v>
      </c>
      <c r="CW13" s="58">
        <v>-9.8000000000000007</v>
      </c>
      <c r="CX13" s="58" t="s">
        <v>157</v>
      </c>
      <c r="CY13" s="58">
        <v>-7.7</v>
      </c>
      <c r="CZ13" s="58" t="s">
        <v>157</v>
      </c>
      <c r="DA13" s="58">
        <v>-17.399999999999999</v>
      </c>
      <c r="DB13" s="58" t="s">
        <v>157</v>
      </c>
      <c r="DC13" s="58">
        <v>-6.3</v>
      </c>
      <c r="DD13" s="58" t="s">
        <v>157</v>
      </c>
      <c r="DE13" s="65"/>
      <c r="DF13" s="70" t="s">
        <v>1694</v>
      </c>
      <c r="DG13" s="58">
        <v>-9.5</v>
      </c>
      <c r="DH13" s="58" t="s">
        <v>157</v>
      </c>
      <c r="DI13" s="58">
        <v>-1.6</v>
      </c>
      <c r="DJ13" s="58" t="s">
        <v>157</v>
      </c>
      <c r="DK13" s="58">
        <v>-1.9</v>
      </c>
      <c r="DL13" s="58" t="s">
        <v>157</v>
      </c>
      <c r="DM13" s="58">
        <v>-12.5</v>
      </c>
      <c r="DN13" s="58" t="s">
        <v>157</v>
      </c>
      <c r="DO13" s="58">
        <v>-16.600000000000001</v>
      </c>
      <c r="DP13" s="58" t="s">
        <v>157</v>
      </c>
      <c r="DQ13" s="58">
        <v>-14.5</v>
      </c>
      <c r="DR13" s="58" t="s">
        <v>211</v>
      </c>
      <c r="DS13" s="58">
        <v>-11.6</v>
      </c>
      <c r="DT13" s="58" t="s">
        <v>157</v>
      </c>
      <c r="DU13" s="58">
        <v>-19.600000000000001</v>
      </c>
      <c r="DV13" s="58" t="s">
        <v>157</v>
      </c>
      <c r="DW13" s="58">
        <v>-6</v>
      </c>
      <c r="DX13" s="58" t="s">
        <v>211</v>
      </c>
      <c r="DZ13" s="70" t="s">
        <v>1694</v>
      </c>
      <c r="EA13" s="58">
        <v>-7.4</v>
      </c>
      <c r="EB13" s="58" t="s">
        <v>157</v>
      </c>
      <c r="EC13" s="58">
        <v>1.2</v>
      </c>
      <c r="ED13" s="58" t="s">
        <v>157</v>
      </c>
      <c r="EE13" s="58">
        <v>-4.2</v>
      </c>
      <c r="EF13" s="58" t="s">
        <v>157</v>
      </c>
      <c r="EG13" s="58">
        <v>-5</v>
      </c>
      <c r="EH13" s="58" t="s">
        <v>157</v>
      </c>
      <c r="EI13" s="58">
        <v>-7.8</v>
      </c>
      <c r="EJ13" s="58" t="s">
        <v>157</v>
      </c>
      <c r="EK13" s="58">
        <v>-16</v>
      </c>
      <c r="EL13" s="58" t="s">
        <v>157</v>
      </c>
      <c r="EM13" s="58">
        <v>-13.5</v>
      </c>
      <c r="EN13" s="58" t="s">
        <v>157</v>
      </c>
      <c r="EO13" s="58">
        <v>-14.6</v>
      </c>
      <c r="EP13" s="58" t="s">
        <v>157</v>
      </c>
      <c r="EQ13" s="58">
        <v>-16.2</v>
      </c>
      <c r="ER13" s="58" t="s">
        <v>157</v>
      </c>
      <c r="ES13" s="58" t="s">
        <v>1140</v>
      </c>
      <c r="ET13" s="58" t="s">
        <v>157</v>
      </c>
      <c r="EX13" s="70" t="s">
        <v>1694</v>
      </c>
      <c r="EY13" s="58">
        <v>-6.6</v>
      </c>
      <c r="EZ13" s="58" t="s">
        <v>157</v>
      </c>
      <c r="FA13" s="58">
        <v>-0.1</v>
      </c>
      <c r="FB13" s="58" t="s">
        <v>157</v>
      </c>
      <c r="FC13" s="58">
        <v>-6</v>
      </c>
      <c r="FD13" s="58" t="s">
        <v>211</v>
      </c>
      <c r="FE13" s="58">
        <v>-6.9</v>
      </c>
      <c r="FF13" s="58" t="s">
        <v>211</v>
      </c>
      <c r="FG13" s="58">
        <v>-9.3000000000000007</v>
      </c>
      <c r="FH13" s="58" t="s">
        <v>211</v>
      </c>
      <c r="FI13" s="58">
        <v>-13.3</v>
      </c>
      <c r="FJ13" s="58" t="s">
        <v>157</v>
      </c>
      <c r="FK13" s="58">
        <v>-8.1</v>
      </c>
      <c r="FL13" s="58" t="s">
        <v>211</v>
      </c>
      <c r="FM13" s="58">
        <v>-9.4</v>
      </c>
      <c r="FN13" s="58" t="s">
        <v>157</v>
      </c>
      <c r="FO13" s="58">
        <v>-13.7</v>
      </c>
      <c r="FP13" s="58" t="s">
        <v>157</v>
      </c>
      <c r="FQ13" s="58">
        <v>1</v>
      </c>
      <c r="FR13" s="58" t="s">
        <v>157</v>
      </c>
      <c r="FS13" s="65"/>
      <c r="FT13" s="70" t="s">
        <v>1694</v>
      </c>
      <c r="FU13" s="58">
        <v>-19.3</v>
      </c>
      <c r="FV13" s="58" t="s">
        <v>157</v>
      </c>
      <c r="FW13" s="58">
        <v>-6.6</v>
      </c>
      <c r="FX13" s="58" t="s">
        <v>157</v>
      </c>
      <c r="FY13" s="58">
        <v>-22.6</v>
      </c>
      <c r="FZ13" s="58" t="s">
        <v>157</v>
      </c>
      <c r="GA13" s="58">
        <v>-22.7</v>
      </c>
      <c r="GB13" s="58" t="s">
        <v>157</v>
      </c>
      <c r="GC13" s="58">
        <v>-11.5</v>
      </c>
      <c r="GD13" s="58" t="s">
        <v>157</v>
      </c>
      <c r="GE13" s="58">
        <v>-31.9</v>
      </c>
      <c r="GF13" s="58" t="s">
        <v>157</v>
      </c>
      <c r="GG13" s="58">
        <v>-29.3</v>
      </c>
      <c r="GH13" s="58" t="s">
        <v>157</v>
      </c>
      <c r="GI13" s="58">
        <v>-30.9</v>
      </c>
      <c r="GJ13" s="58" t="s">
        <v>157</v>
      </c>
      <c r="GK13" s="58">
        <v>-31.6</v>
      </c>
      <c r="GL13" s="58" t="s">
        <v>157</v>
      </c>
      <c r="GM13" s="58">
        <v>-10.5</v>
      </c>
      <c r="GN13" s="58" t="s">
        <v>157</v>
      </c>
      <c r="GO13" s="65"/>
      <c r="GP13" s="70" t="s">
        <v>1694</v>
      </c>
      <c r="GQ13" s="58">
        <v>-13.5</v>
      </c>
      <c r="GR13" s="58" t="s">
        <v>157</v>
      </c>
      <c r="GS13" s="58">
        <v>-8.1</v>
      </c>
      <c r="GT13" s="58" t="s">
        <v>157</v>
      </c>
      <c r="GU13" s="58">
        <v>-12.9</v>
      </c>
      <c r="GV13" s="58" t="s">
        <v>211</v>
      </c>
      <c r="GW13" s="58">
        <v>-13.5</v>
      </c>
      <c r="GX13" s="58" t="s">
        <v>211</v>
      </c>
      <c r="GY13" s="58">
        <v>-10.8</v>
      </c>
      <c r="GZ13" s="58" t="s">
        <v>211</v>
      </c>
      <c r="HA13" s="58">
        <v>-18.5</v>
      </c>
      <c r="HB13" s="58" t="s">
        <v>211</v>
      </c>
      <c r="HC13" s="58">
        <v>-13.5</v>
      </c>
      <c r="HD13" s="58" t="s">
        <v>211</v>
      </c>
      <c r="HE13" s="58">
        <v>-14.8</v>
      </c>
      <c r="HF13" s="58" t="s">
        <v>211</v>
      </c>
      <c r="HG13" s="58">
        <v>-20.399999999999999</v>
      </c>
      <c r="HH13" s="58" t="s">
        <v>211</v>
      </c>
      <c r="HI13" s="58">
        <v>-5.3</v>
      </c>
      <c r="HJ13" s="58" t="s">
        <v>211</v>
      </c>
    </row>
    <row r="14" spans="1:218" s="48" customFormat="1" ht="15" customHeight="1" x14ac:dyDescent="0.25">
      <c r="A14" s="65"/>
      <c r="B14" s="70" t="s">
        <v>850</v>
      </c>
      <c r="C14" s="58">
        <v>-19.5</v>
      </c>
      <c r="D14" s="58" t="s">
        <v>157</v>
      </c>
      <c r="E14" s="58">
        <v>-13.2</v>
      </c>
      <c r="F14" s="58" t="s">
        <v>157</v>
      </c>
      <c r="G14" s="58">
        <v>-22.2</v>
      </c>
      <c r="H14" s="58" t="s">
        <v>157</v>
      </c>
      <c r="I14" s="58">
        <v>-19.2</v>
      </c>
      <c r="J14" s="58" t="s">
        <v>157</v>
      </c>
      <c r="K14" s="58">
        <v>-22.3</v>
      </c>
      <c r="L14" s="58" t="s">
        <v>157</v>
      </c>
      <c r="M14" s="58">
        <v>-25.7</v>
      </c>
      <c r="N14" s="58" t="s">
        <v>157</v>
      </c>
      <c r="O14" s="58">
        <v>-24.4</v>
      </c>
      <c r="P14" s="58" t="s">
        <v>157</v>
      </c>
      <c r="Q14" s="58">
        <v>-24.4</v>
      </c>
      <c r="R14" s="58" t="s">
        <v>157</v>
      </c>
      <c r="S14" s="58">
        <v>-27.6</v>
      </c>
      <c r="T14" s="58" t="s">
        <v>157</v>
      </c>
      <c r="U14" s="58">
        <v>-14.7</v>
      </c>
      <c r="V14" s="58" t="s">
        <v>157</v>
      </c>
      <c r="W14" s="65"/>
      <c r="X14" s="70" t="s">
        <v>850</v>
      </c>
      <c r="Y14" s="58">
        <v>-15.1</v>
      </c>
      <c r="Z14" s="58" t="s">
        <v>211</v>
      </c>
      <c r="AA14" s="58">
        <v>-12.6</v>
      </c>
      <c r="AB14" s="58" t="s">
        <v>157</v>
      </c>
      <c r="AC14" s="58">
        <v>-15.4</v>
      </c>
      <c r="AD14" s="58" t="s">
        <v>211</v>
      </c>
      <c r="AE14" s="58">
        <v>-15.4</v>
      </c>
      <c r="AF14" s="58" t="s">
        <v>211</v>
      </c>
      <c r="AG14" s="58">
        <v>-20.5</v>
      </c>
      <c r="AH14" s="58" t="s">
        <v>211</v>
      </c>
      <c r="AI14" s="58">
        <v>-17.3</v>
      </c>
      <c r="AJ14" s="58" t="s">
        <v>211</v>
      </c>
      <c r="AK14" s="58">
        <v>-14.5</v>
      </c>
      <c r="AL14" s="58" t="s">
        <v>211</v>
      </c>
      <c r="AM14" s="58">
        <v>-14.9</v>
      </c>
      <c r="AN14" s="58" t="s">
        <v>211</v>
      </c>
      <c r="AO14" s="58">
        <v>-20.7</v>
      </c>
      <c r="AP14" s="58" t="s">
        <v>211</v>
      </c>
      <c r="AQ14" s="58">
        <v>-10.1</v>
      </c>
      <c r="AR14" s="58" t="s">
        <v>157</v>
      </c>
      <c r="AS14" s="65"/>
      <c r="AT14" s="70" t="s">
        <v>850</v>
      </c>
      <c r="AU14" s="58">
        <v>-23.9</v>
      </c>
      <c r="AV14" s="58" t="s">
        <v>157</v>
      </c>
      <c r="AW14" s="58">
        <v>-14.8</v>
      </c>
      <c r="AX14" s="58" t="s">
        <v>157</v>
      </c>
      <c r="AY14" s="58">
        <v>-27.5</v>
      </c>
      <c r="AZ14" s="58" t="s">
        <v>157</v>
      </c>
      <c r="BA14" s="58">
        <v>-25.5</v>
      </c>
      <c r="BB14" s="58" t="s">
        <v>157</v>
      </c>
      <c r="BC14" s="58">
        <v>-24.4</v>
      </c>
      <c r="BD14" s="58" t="s">
        <v>157</v>
      </c>
      <c r="BE14" s="58">
        <v>-32.9</v>
      </c>
      <c r="BF14" s="58" t="s">
        <v>157</v>
      </c>
      <c r="BG14" s="58">
        <v>-33.299999999999997</v>
      </c>
      <c r="BH14" s="58" t="s">
        <v>157</v>
      </c>
      <c r="BI14" s="58">
        <v>-35.1</v>
      </c>
      <c r="BJ14" s="58" t="s">
        <v>157</v>
      </c>
      <c r="BK14" s="58">
        <v>-33.4</v>
      </c>
      <c r="BL14" s="58" t="s">
        <v>157</v>
      </c>
      <c r="BM14" s="58">
        <v>-19.899999999999999</v>
      </c>
      <c r="BN14" s="58" t="s">
        <v>157</v>
      </c>
      <c r="BO14" s="65"/>
      <c r="BP14" s="70" t="s">
        <v>850</v>
      </c>
      <c r="BQ14" s="58">
        <v>-18.600000000000001</v>
      </c>
      <c r="BR14" s="58" t="s">
        <v>157</v>
      </c>
      <c r="BS14" s="58">
        <v>-13.8</v>
      </c>
      <c r="BT14" s="58" t="s">
        <v>157</v>
      </c>
      <c r="BU14" s="58">
        <v>-22.8</v>
      </c>
      <c r="BV14" s="58" t="s">
        <v>157</v>
      </c>
      <c r="BW14" s="58">
        <v>-21.9</v>
      </c>
      <c r="BX14" s="58" t="s">
        <v>157</v>
      </c>
      <c r="BY14" s="58">
        <v>-23.9</v>
      </c>
      <c r="BZ14" s="58" t="s">
        <v>157</v>
      </c>
      <c r="CA14" s="58">
        <v>-22.3</v>
      </c>
      <c r="CB14" s="58" t="s">
        <v>211</v>
      </c>
      <c r="CC14" s="58">
        <v>-20.6</v>
      </c>
      <c r="CD14" s="58" t="s">
        <v>157</v>
      </c>
      <c r="CE14" s="58">
        <v>-21.7</v>
      </c>
      <c r="CF14" s="58" t="s">
        <v>157</v>
      </c>
      <c r="CG14" s="58">
        <v>-23.5</v>
      </c>
      <c r="CH14" s="58" t="s">
        <v>157</v>
      </c>
      <c r="CI14" s="58">
        <v>-14</v>
      </c>
      <c r="CJ14" s="58" t="s">
        <v>157</v>
      </c>
      <c r="CK14" s="65"/>
      <c r="CL14" s="70" t="s">
        <v>850</v>
      </c>
      <c r="CM14" s="58">
        <v>-11.3</v>
      </c>
      <c r="CN14" s="58" t="s">
        <v>157</v>
      </c>
      <c r="CO14" s="58">
        <v>-3</v>
      </c>
      <c r="CP14" s="58" t="s">
        <v>157</v>
      </c>
      <c r="CQ14" s="58">
        <v>1.5</v>
      </c>
      <c r="CR14" s="58" t="s">
        <v>157</v>
      </c>
      <c r="CS14" s="58">
        <v>-9.5</v>
      </c>
      <c r="CT14" s="58" t="s">
        <v>157</v>
      </c>
      <c r="CU14" s="58">
        <v>-19.5</v>
      </c>
      <c r="CV14" s="58" t="s">
        <v>157</v>
      </c>
      <c r="CW14" s="58">
        <v>-16.100000000000001</v>
      </c>
      <c r="CX14" s="58" t="s">
        <v>157</v>
      </c>
      <c r="CY14" s="58">
        <v>-14.6</v>
      </c>
      <c r="CZ14" s="58" t="s">
        <v>157</v>
      </c>
      <c r="DA14" s="58">
        <v>-18.2</v>
      </c>
      <c r="DB14" s="58" t="s">
        <v>157</v>
      </c>
      <c r="DC14" s="58">
        <v>-7.8</v>
      </c>
      <c r="DD14" s="58" t="s">
        <v>157</v>
      </c>
      <c r="DE14" s="65"/>
      <c r="DF14" s="70" t="s">
        <v>850</v>
      </c>
      <c r="DG14" s="58">
        <v>-9.4</v>
      </c>
      <c r="DH14" s="58" t="s">
        <v>157</v>
      </c>
      <c r="DI14" s="58">
        <v>-1.7</v>
      </c>
      <c r="DJ14" s="58" t="s">
        <v>157</v>
      </c>
      <c r="DK14" s="58">
        <v>-1</v>
      </c>
      <c r="DL14" s="58" t="s">
        <v>157</v>
      </c>
      <c r="DM14" s="58">
        <v>-10.5</v>
      </c>
      <c r="DN14" s="58" t="s">
        <v>211</v>
      </c>
      <c r="DO14" s="58">
        <v>-17.399999999999999</v>
      </c>
      <c r="DP14" s="58" t="s">
        <v>157</v>
      </c>
      <c r="DQ14" s="58">
        <v>-13</v>
      </c>
      <c r="DR14" s="58" t="s">
        <v>211</v>
      </c>
      <c r="DS14" s="58">
        <v>-11.4</v>
      </c>
      <c r="DT14" s="58" t="s">
        <v>157</v>
      </c>
      <c r="DU14" s="58">
        <v>-16.399999999999999</v>
      </c>
      <c r="DV14" s="58" t="s">
        <v>157</v>
      </c>
      <c r="DW14" s="58">
        <v>-5.9</v>
      </c>
      <c r="DX14" s="58" t="s">
        <v>211</v>
      </c>
      <c r="DZ14" s="70" t="s">
        <v>850</v>
      </c>
      <c r="EA14" s="58">
        <v>-8.3000000000000007</v>
      </c>
      <c r="EB14" s="58" t="s">
        <v>157</v>
      </c>
      <c r="EC14" s="58">
        <v>2</v>
      </c>
      <c r="ED14" s="58" t="s">
        <v>157</v>
      </c>
      <c r="EE14" s="58">
        <v>-7</v>
      </c>
      <c r="EF14" s="58" t="s">
        <v>157</v>
      </c>
      <c r="EG14" s="58">
        <v>-7.3</v>
      </c>
      <c r="EH14" s="58" t="s">
        <v>157</v>
      </c>
      <c r="EI14" s="58">
        <v>-8.3000000000000007</v>
      </c>
      <c r="EJ14" s="58" t="s">
        <v>157</v>
      </c>
      <c r="EK14" s="58">
        <v>-18.5</v>
      </c>
      <c r="EL14" s="58" t="s">
        <v>157</v>
      </c>
      <c r="EM14" s="58">
        <v>-15.8</v>
      </c>
      <c r="EN14" s="58" t="s">
        <v>157</v>
      </c>
      <c r="EO14" s="58">
        <v>-15.6</v>
      </c>
      <c r="EP14" s="58" t="s">
        <v>157</v>
      </c>
      <c r="EQ14" s="58">
        <v>-16.600000000000001</v>
      </c>
      <c r="ER14" s="58" t="s">
        <v>157</v>
      </c>
      <c r="ES14" s="58">
        <v>-0.8</v>
      </c>
      <c r="ET14" s="58" t="s">
        <v>157</v>
      </c>
      <c r="EX14" s="70" t="s">
        <v>850</v>
      </c>
      <c r="EY14" s="58">
        <v>-5.2</v>
      </c>
      <c r="EZ14" s="58" t="s">
        <v>211</v>
      </c>
      <c r="FA14" s="58">
        <v>1.8</v>
      </c>
      <c r="FB14" s="58" t="s">
        <v>157</v>
      </c>
      <c r="FC14" s="58">
        <v>-5.8</v>
      </c>
      <c r="FD14" s="58" t="s">
        <v>211</v>
      </c>
      <c r="FE14" s="58">
        <v>-6.3</v>
      </c>
      <c r="FF14" s="58" t="s">
        <v>211</v>
      </c>
      <c r="FG14" s="58">
        <v>-8.5</v>
      </c>
      <c r="FH14" s="58" t="s">
        <v>211</v>
      </c>
      <c r="FI14" s="58">
        <v>-12.4</v>
      </c>
      <c r="FJ14" s="58" t="s">
        <v>211</v>
      </c>
      <c r="FK14" s="58">
        <v>-7.1</v>
      </c>
      <c r="FL14" s="58" t="s">
        <v>157</v>
      </c>
      <c r="FM14" s="58">
        <v>-7.4</v>
      </c>
      <c r="FN14" s="58" t="s">
        <v>157</v>
      </c>
      <c r="FO14" s="58">
        <v>-11.6</v>
      </c>
      <c r="FP14" s="58" t="s">
        <v>157</v>
      </c>
      <c r="FQ14" s="58">
        <v>1.7</v>
      </c>
      <c r="FR14" s="58" t="s">
        <v>211</v>
      </c>
      <c r="FS14" s="65"/>
      <c r="FT14" s="70" t="s">
        <v>850</v>
      </c>
      <c r="FU14" s="58">
        <v>-19.5</v>
      </c>
      <c r="FV14" s="58" t="s">
        <v>157</v>
      </c>
      <c r="FW14" s="58">
        <v>-9.8000000000000007</v>
      </c>
      <c r="FX14" s="58" t="s">
        <v>157</v>
      </c>
      <c r="FY14" s="58">
        <v>-22.7</v>
      </c>
      <c r="FZ14" s="58" t="s">
        <v>157</v>
      </c>
      <c r="GA14" s="58">
        <v>-23.1</v>
      </c>
      <c r="GB14" s="58" t="s">
        <v>157</v>
      </c>
      <c r="GC14" s="58">
        <v>-21.6</v>
      </c>
      <c r="GD14" s="58" t="s">
        <v>157</v>
      </c>
      <c r="GE14" s="58">
        <v>-29.2</v>
      </c>
      <c r="GF14" s="58" t="s">
        <v>157</v>
      </c>
      <c r="GG14" s="58">
        <v>-28.7</v>
      </c>
      <c r="GH14" s="58" t="s">
        <v>157</v>
      </c>
      <c r="GI14" s="58">
        <v>-27.5</v>
      </c>
      <c r="GJ14" s="58" t="s">
        <v>157</v>
      </c>
      <c r="GK14" s="58">
        <v>-32.5</v>
      </c>
      <c r="GL14" s="58" t="s">
        <v>157</v>
      </c>
      <c r="GM14" s="58">
        <v>-15</v>
      </c>
      <c r="GN14" s="58" t="s">
        <v>157</v>
      </c>
      <c r="GO14" s="65"/>
      <c r="GP14" s="70" t="s">
        <v>850</v>
      </c>
      <c r="GQ14" s="58">
        <v>-12.3</v>
      </c>
      <c r="GR14" s="58" t="s">
        <v>157</v>
      </c>
      <c r="GS14" s="58">
        <v>-7.7</v>
      </c>
      <c r="GT14" s="58" t="s">
        <v>157</v>
      </c>
      <c r="GU14" s="58">
        <v>-10.9</v>
      </c>
      <c r="GV14" s="58" t="s">
        <v>211</v>
      </c>
      <c r="GW14" s="58">
        <v>-11.8</v>
      </c>
      <c r="GX14" s="58" t="s">
        <v>211</v>
      </c>
      <c r="GY14" s="58">
        <v>-15.9</v>
      </c>
      <c r="GZ14" s="58" t="s">
        <v>211</v>
      </c>
      <c r="HA14" s="58">
        <v>-17.399999999999999</v>
      </c>
      <c r="HB14" s="58" t="s">
        <v>211</v>
      </c>
      <c r="HC14" s="58">
        <v>-14.7</v>
      </c>
      <c r="HD14" s="58" t="s">
        <v>211</v>
      </c>
      <c r="HE14" s="58">
        <v>-12.3</v>
      </c>
      <c r="HF14" s="58" t="s">
        <v>211</v>
      </c>
      <c r="HG14" s="58">
        <v>-19.600000000000001</v>
      </c>
      <c r="HH14" s="58" t="s">
        <v>211</v>
      </c>
      <c r="HI14" s="58">
        <v>-8.6</v>
      </c>
      <c r="HJ14" s="58" t="s">
        <v>211</v>
      </c>
    </row>
    <row r="15" spans="1:218" s="48" customFormat="1" ht="15" customHeight="1" x14ac:dyDescent="0.25">
      <c r="A15" s="65"/>
      <c r="B15" s="70" t="s">
        <v>1693</v>
      </c>
      <c r="C15" s="58">
        <v>-18.2</v>
      </c>
      <c r="D15" s="58" t="s">
        <v>157</v>
      </c>
      <c r="E15" s="58">
        <v>-12.1</v>
      </c>
      <c r="F15" s="58" t="s">
        <v>157</v>
      </c>
      <c r="G15" s="58">
        <v>-26</v>
      </c>
      <c r="H15" s="58" t="s">
        <v>157</v>
      </c>
      <c r="I15" s="58">
        <v>-25.2</v>
      </c>
      <c r="J15" s="58" t="s">
        <v>157</v>
      </c>
      <c r="K15" s="58">
        <v>-23.7</v>
      </c>
      <c r="L15" s="58" t="s">
        <v>157</v>
      </c>
      <c r="M15" s="58">
        <v>-24.3</v>
      </c>
      <c r="N15" s="58" t="s">
        <v>157</v>
      </c>
      <c r="O15" s="58">
        <v>-18.600000000000001</v>
      </c>
      <c r="P15" s="58" t="s">
        <v>157</v>
      </c>
      <c r="Q15" s="58">
        <v>-18.3</v>
      </c>
      <c r="R15" s="58" t="s">
        <v>157</v>
      </c>
      <c r="S15" s="58">
        <v>-26.4</v>
      </c>
      <c r="T15" s="58" t="s">
        <v>157</v>
      </c>
      <c r="U15" s="58">
        <v>-11.2</v>
      </c>
      <c r="V15" s="58" t="s">
        <v>157</v>
      </c>
      <c r="W15" s="65"/>
      <c r="X15" s="70" t="s">
        <v>1693</v>
      </c>
      <c r="Y15" s="58">
        <v>-16.5</v>
      </c>
      <c r="Z15" s="58" t="s">
        <v>211</v>
      </c>
      <c r="AA15" s="58">
        <v>-12.9</v>
      </c>
      <c r="AB15" s="58" t="s">
        <v>157</v>
      </c>
      <c r="AC15" s="58">
        <v>-18.3</v>
      </c>
      <c r="AD15" s="58" t="s">
        <v>211</v>
      </c>
      <c r="AE15" s="58">
        <v>-17.600000000000001</v>
      </c>
      <c r="AF15" s="58" t="s">
        <v>211</v>
      </c>
      <c r="AG15" s="58">
        <v>-21.9</v>
      </c>
      <c r="AH15" s="58" t="s">
        <v>157</v>
      </c>
      <c r="AI15" s="58">
        <v>-19.899999999999999</v>
      </c>
      <c r="AJ15" s="58" t="s">
        <v>211</v>
      </c>
      <c r="AK15" s="58">
        <v>-15.3</v>
      </c>
      <c r="AL15" s="58" t="s">
        <v>211</v>
      </c>
      <c r="AM15" s="58">
        <v>-14.8</v>
      </c>
      <c r="AN15" s="58" t="s">
        <v>211</v>
      </c>
      <c r="AO15" s="58">
        <v>-22</v>
      </c>
      <c r="AP15" s="58" t="s">
        <v>211</v>
      </c>
      <c r="AQ15" s="58">
        <v>-10.3</v>
      </c>
      <c r="AR15" s="58" t="s">
        <v>157</v>
      </c>
      <c r="AS15" s="65"/>
      <c r="AT15" s="70" t="s">
        <v>1693</v>
      </c>
      <c r="AU15" s="58">
        <v>-21.7</v>
      </c>
      <c r="AV15" s="58" t="s">
        <v>157</v>
      </c>
      <c r="AW15" s="58">
        <v>-11.3</v>
      </c>
      <c r="AX15" s="58" t="s">
        <v>157</v>
      </c>
      <c r="AY15" s="58">
        <v>-33.700000000000003</v>
      </c>
      <c r="AZ15" s="58" t="s">
        <v>157</v>
      </c>
      <c r="BA15" s="58">
        <v>-33.4</v>
      </c>
      <c r="BB15" s="58" t="s">
        <v>157</v>
      </c>
      <c r="BC15" s="58">
        <v>-28.1</v>
      </c>
      <c r="BD15" s="58" t="s">
        <v>157</v>
      </c>
      <c r="BE15" s="58">
        <v>-32</v>
      </c>
      <c r="BF15" s="58" t="s">
        <v>157</v>
      </c>
      <c r="BG15" s="58">
        <v>-29.8</v>
      </c>
      <c r="BH15" s="58" t="s">
        <v>157</v>
      </c>
      <c r="BI15" s="58">
        <v>-31.3</v>
      </c>
      <c r="BJ15" s="58" t="s">
        <v>157</v>
      </c>
      <c r="BK15" s="58">
        <v>-32.700000000000003</v>
      </c>
      <c r="BL15" s="58" t="s">
        <v>157</v>
      </c>
      <c r="BM15" s="58">
        <v>-15.4</v>
      </c>
      <c r="BN15" s="58" t="s">
        <v>157</v>
      </c>
      <c r="BO15" s="65"/>
      <c r="BP15" s="70" t="s">
        <v>1693</v>
      </c>
      <c r="BQ15" s="58">
        <v>-18.600000000000001</v>
      </c>
      <c r="BR15" s="58" t="s">
        <v>157</v>
      </c>
      <c r="BS15" s="58">
        <v>-13.9</v>
      </c>
      <c r="BT15" s="58" t="s">
        <v>157</v>
      </c>
      <c r="BU15" s="58">
        <v>-24</v>
      </c>
      <c r="BV15" s="58" t="s">
        <v>157</v>
      </c>
      <c r="BW15" s="58">
        <v>-23.1</v>
      </c>
      <c r="BX15" s="58" t="s">
        <v>157</v>
      </c>
      <c r="BY15" s="58">
        <v>-23.7</v>
      </c>
      <c r="BZ15" s="58" t="s">
        <v>157</v>
      </c>
      <c r="CA15" s="58">
        <v>-23</v>
      </c>
      <c r="CB15" s="58" t="s">
        <v>211</v>
      </c>
      <c r="CC15" s="58">
        <v>-21.9</v>
      </c>
      <c r="CD15" s="58" t="s">
        <v>211</v>
      </c>
      <c r="CE15" s="58">
        <v>-21.9</v>
      </c>
      <c r="CF15" s="58" t="s">
        <v>157</v>
      </c>
      <c r="CG15" s="58">
        <v>-23</v>
      </c>
      <c r="CH15" s="58" t="s">
        <v>157</v>
      </c>
      <c r="CI15" s="58">
        <v>-12.4</v>
      </c>
      <c r="CJ15" s="58" t="s">
        <v>157</v>
      </c>
      <c r="CK15" s="65"/>
      <c r="CL15" s="70" t="s">
        <v>1693</v>
      </c>
      <c r="CM15" s="58">
        <v>-9.4</v>
      </c>
      <c r="CN15" s="58" t="s">
        <v>157</v>
      </c>
      <c r="CO15" s="58">
        <v>2.1</v>
      </c>
      <c r="CP15" s="58" t="s">
        <v>157</v>
      </c>
      <c r="CQ15" s="58">
        <v>-2.6</v>
      </c>
      <c r="CR15" s="58" t="s">
        <v>157</v>
      </c>
      <c r="CS15" s="58">
        <v>-9.4</v>
      </c>
      <c r="CT15" s="58" t="s">
        <v>157</v>
      </c>
      <c r="CU15" s="58">
        <v>-20.8</v>
      </c>
      <c r="CV15" s="58" t="s">
        <v>157</v>
      </c>
      <c r="CW15" s="58">
        <v>-22.4</v>
      </c>
      <c r="CX15" s="58" t="s">
        <v>157</v>
      </c>
      <c r="CY15" s="58">
        <v>-22.8</v>
      </c>
      <c r="CZ15" s="58" t="s">
        <v>157</v>
      </c>
      <c r="DA15" s="58">
        <v>-22.1</v>
      </c>
      <c r="DB15" s="58" t="s">
        <v>157</v>
      </c>
      <c r="DC15" s="58">
        <v>-7.4</v>
      </c>
      <c r="DD15" s="58" t="s">
        <v>157</v>
      </c>
      <c r="DE15" s="65"/>
      <c r="DF15" s="70" t="s">
        <v>1693</v>
      </c>
      <c r="DG15" s="58">
        <v>-6.6</v>
      </c>
      <c r="DH15" s="58" t="s">
        <v>157</v>
      </c>
      <c r="DI15" s="58" t="s">
        <v>1140</v>
      </c>
      <c r="DJ15" s="58" t="s">
        <v>157</v>
      </c>
      <c r="DK15" s="58">
        <v>-1.3</v>
      </c>
      <c r="DL15" s="58" t="s">
        <v>157</v>
      </c>
      <c r="DM15" s="58">
        <v>-9.6</v>
      </c>
      <c r="DN15" s="58" t="s">
        <v>157</v>
      </c>
      <c r="DO15" s="58">
        <v>-13.3</v>
      </c>
      <c r="DP15" s="58" t="s">
        <v>157</v>
      </c>
      <c r="DQ15" s="58">
        <v>-9.1</v>
      </c>
      <c r="DR15" s="58" t="s">
        <v>211</v>
      </c>
      <c r="DS15" s="58">
        <v>-9.4</v>
      </c>
      <c r="DT15" s="58" t="s">
        <v>157</v>
      </c>
      <c r="DU15" s="58">
        <v>-14.5</v>
      </c>
      <c r="DV15" s="58" t="s">
        <v>157</v>
      </c>
      <c r="DW15" s="58">
        <v>-5.9</v>
      </c>
      <c r="DX15" s="58" t="s">
        <v>211</v>
      </c>
      <c r="DZ15" s="70" t="s">
        <v>1693</v>
      </c>
      <c r="EA15" s="58">
        <v>-6.5</v>
      </c>
      <c r="EB15" s="58" t="s">
        <v>157</v>
      </c>
      <c r="EC15" s="58">
        <v>3.4</v>
      </c>
      <c r="ED15" s="58" t="s">
        <v>157</v>
      </c>
      <c r="EE15" s="58">
        <v>-10.5</v>
      </c>
      <c r="EF15" s="58" t="s">
        <v>157</v>
      </c>
      <c r="EG15" s="58">
        <v>-10.8</v>
      </c>
      <c r="EH15" s="58" t="s">
        <v>157</v>
      </c>
      <c r="EI15" s="58">
        <v>-9.8000000000000007</v>
      </c>
      <c r="EJ15" s="58" t="s">
        <v>157</v>
      </c>
      <c r="EK15" s="58">
        <v>-16.399999999999999</v>
      </c>
      <c r="EL15" s="58" t="s">
        <v>157</v>
      </c>
      <c r="EM15" s="58">
        <v>-10.3</v>
      </c>
      <c r="EN15" s="58" t="s">
        <v>157</v>
      </c>
      <c r="EO15" s="58">
        <v>-11.6</v>
      </c>
      <c r="EP15" s="58" t="s">
        <v>157</v>
      </c>
      <c r="EQ15" s="58">
        <v>-14.5</v>
      </c>
      <c r="ER15" s="58" t="s">
        <v>157</v>
      </c>
      <c r="ES15" s="58">
        <v>0.8</v>
      </c>
      <c r="ET15" s="58" t="s">
        <v>157</v>
      </c>
      <c r="EX15" s="70" t="s">
        <v>1693</v>
      </c>
      <c r="EY15" s="58">
        <v>-4.8</v>
      </c>
      <c r="EZ15" s="58" t="s">
        <v>211</v>
      </c>
      <c r="FA15" s="58">
        <v>2.4</v>
      </c>
      <c r="FB15" s="58" t="s">
        <v>157</v>
      </c>
      <c r="FC15" s="58">
        <v>-6.1</v>
      </c>
      <c r="FD15" s="58" t="s">
        <v>211</v>
      </c>
      <c r="FE15" s="58">
        <v>-5.5</v>
      </c>
      <c r="FF15" s="58" t="s">
        <v>211</v>
      </c>
      <c r="FG15" s="58">
        <v>-7.5</v>
      </c>
      <c r="FH15" s="58" t="s">
        <v>211</v>
      </c>
      <c r="FI15" s="58">
        <v>-11.6</v>
      </c>
      <c r="FJ15" s="58" t="s">
        <v>211</v>
      </c>
      <c r="FK15" s="58">
        <v>-5.5</v>
      </c>
      <c r="FL15" s="58" t="s">
        <v>157</v>
      </c>
      <c r="FM15" s="58">
        <v>-6.3</v>
      </c>
      <c r="FN15" s="58" t="s">
        <v>157</v>
      </c>
      <c r="FO15" s="58">
        <v>-11.4</v>
      </c>
      <c r="FP15" s="58" t="s">
        <v>157</v>
      </c>
      <c r="FQ15" s="58">
        <v>1</v>
      </c>
      <c r="FR15" s="58" t="s">
        <v>211</v>
      </c>
      <c r="FS15" s="65"/>
      <c r="FT15" s="70" t="s">
        <v>1693</v>
      </c>
      <c r="FU15" s="58">
        <v>-23.5</v>
      </c>
      <c r="FV15" s="58" t="s">
        <v>157</v>
      </c>
      <c r="FW15" s="58">
        <v>-10.9</v>
      </c>
      <c r="FX15" s="58" t="s">
        <v>157</v>
      </c>
      <c r="FY15" s="58">
        <v>-24.9</v>
      </c>
      <c r="FZ15" s="58" t="s">
        <v>157</v>
      </c>
      <c r="GA15" s="58">
        <v>-23.7</v>
      </c>
      <c r="GB15" s="58" t="s">
        <v>157</v>
      </c>
      <c r="GC15" s="58">
        <v>-28</v>
      </c>
      <c r="GD15" s="58" t="s">
        <v>157</v>
      </c>
      <c r="GE15" s="58">
        <v>-36</v>
      </c>
      <c r="GF15" s="58" t="s">
        <v>157</v>
      </c>
      <c r="GG15" s="58">
        <v>-35.6</v>
      </c>
      <c r="GH15" s="58" t="s">
        <v>157</v>
      </c>
      <c r="GI15" s="58">
        <v>-33.799999999999997</v>
      </c>
      <c r="GJ15" s="58" t="s">
        <v>157</v>
      </c>
      <c r="GK15" s="58">
        <v>-36.700000000000003</v>
      </c>
      <c r="GL15" s="58" t="s">
        <v>157</v>
      </c>
      <c r="GM15" s="58">
        <v>-10.9</v>
      </c>
      <c r="GN15" s="58" t="s">
        <v>157</v>
      </c>
      <c r="GO15" s="65"/>
      <c r="GP15" s="70" t="s">
        <v>1693</v>
      </c>
      <c r="GQ15" s="58">
        <v>-16.899999999999999</v>
      </c>
      <c r="GR15" s="58" t="s">
        <v>157</v>
      </c>
      <c r="GS15" s="58">
        <v>-8.6999999999999993</v>
      </c>
      <c r="GT15" s="58" t="s">
        <v>157</v>
      </c>
      <c r="GU15" s="58">
        <v>-13.3</v>
      </c>
      <c r="GV15" s="58" t="s">
        <v>211</v>
      </c>
      <c r="GW15" s="58">
        <v>-10.8</v>
      </c>
      <c r="GX15" s="58" t="s">
        <v>211</v>
      </c>
      <c r="GY15" s="58">
        <v>-16</v>
      </c>
      <c r="GZ15" s="58" t="s">
        <v>211</v>
      </c>
      <c r="HA15" s="58">
        <v>-25.8</v>
      </c>
      <c r="HB15" s="58" t="s">
        <v>211</v>
      </c>
      <c r="HC15" s="58">
        <v>-22.6</v>
      </c>
      <c r="HD15" s="58" t="s">
        <v>157</v>
      </c>
      <c r="HE15" s="58">
        <v>-21.3</v>
      </c>
      <c r="HF15" s="58" t="s">
        <v>211</v>
      </c>
      <c r="HG15" s="58">
        <v>-24.3</v>
      </c>
      <c r="HH15" s="58" t="s">
        <v>211</v>
      </c>
      <c r="HI15" s="58">
        <v>-7.7</v>
      </c>
      <c r="HJ15" s="58" t="s">
        <v>211</v>
      </c>
    </row>
    <row r="16" spans="1:218" s="48" customFormat="1" ht="15" customHeight="1" x14ac:dyDescent="0.25">
      <c r="A16" s="65"/>
      <c r="B16" s="70" t="s">
        <v>1692</v>
      </c>
      <c r="C16" s="58">
        <v>-14</v>
      </c>
      <c r="D16" s="58" t="s">
        <v>157</v>
      </c>
      <c r="E16" s="58">
        <v>-13</v>
      </c>
      <c r="F16" s="58" t="s">
        <v>157</v>
      </c>
      <c r="G16" s="58">
        <v>-20.399999999999999</v>
      </c>
      <c r="H16" s="58" t="s">
        <v>157</v>
      </c>
      <c r="I16" s="58">
        <v>-19.7</v>
      </c>
      <c r="J16" s="58" t="s">
        <v>157</v>
      </c>
      <c r="K16" s="58">
        <v>-20.8</v>
      </c>
      <c r="L16" s="58" t="s">
        <v>157</v>
      </c>
      <c r="M16" s="58">
        <v>-15</v>
      </c>
      <c r="N16" s="58" t="s">
        <v>157</v>
      </c>
      <c r="O16" s="58">
        <v>-7.7</v>
      </c>
      <c r="P16" s="58" t="s">
        <v>157</v>
      </c>
      <c r="Q16" s="58">
        <v>-8.6999999999999993</v>
      </c>
      <c r="R16" s="58" t="s">
        <v>157</v>
      </c>
      <c r="S16" s="58">
        <v>-19.5</v>
      </c>
      <c r="T16" s="58" t="s">
        <v>157</v>
      </c>
      <c r="U16" s="58">
        <v>-8.4</v>
      </c>
      <c r="V16" s="58" t="s">
        <v>157</v>
      </c>
      <c r="W16" s="65"/>
      <c r="X16" s="70" t="s">
        <v>1692</v>
      </c>
      <c r="Y16" s="58">
        <v>-14.2</v>
      </c>
      <c r="Z16" s="58" t="s">
        <v>211</v>
      </c>
      <c r="AA16" s="58">
        <v>-11.4</v>
      </c>
      <c r="AB16" s="58" t="s">
        <v>157</v>
      </c>
      <c r="AC16" s="58">
        <v>-14.3</v>
      </c>
      <c r="AD16" s="58" t="s">
        <v>211</v>
      </c>
      <c r="AE16" s="58">
        <v>-15.8</v>
      </c>
      <c r="AF16" s="58" t="s">
        <v>211</v>
      </c>
      <c r="AG16" s="58">
        <v>-17.100000000000001</v>
      </c>
      <c r="AH16" s="58" t="s">
        <v>157</v>
      </c>
      <c r="AI16" s="58">
        <v>-16.5</v>
      </c>
      <c r="AJ16" s="58" t="s">
        <v>211</v>
      </c>
      <c r="AK16" s="58">
        <v>-11.9</v>
      </c>
      <c r="AL16" s="58" t="s">
        <v>157</v>
      </c>
      <c r="AM16" s="58">
        <v>-12.8</v>
      </c>
      <c r="AN16" s="58" t="s">
        <v>211</v>
      </c>
      <c r="AO16" s="58">
        <v>-20</v>
      </c>
      <c r="AP16" s="58" t="s">
        <v>211</v>
      </c>
      <c r="AQ16" s="58">
        <v>-9.4</v>
      </c>
      <c r="AR16" s="58" t="s">
        <v>157</v>
      </c>
      <c r="AS16" s="65"/>
      <c r="AT16" s="70" t="s">
        <v>1692</v>
      </c>
      <c r="AU16" s="58">
        <v>-20.399999999999999</v>
      </c>
      <c r="AV16" s="58" t="s">
        <v>157</v>
      </c>
      <c r="AW16" s="58">
        <v>-15.6</v>
      </c>
      <c r="AX16" s="58" t="s">
        <v>157</v>
      </c>
      <c r="AY16" s="58">
        <v>-32.5</v>
      </c>
      <c r="AZ16" s="58" t="s">
        <v>157</v>
      </c>
      <c r="BA16" s="58">
        <v>-33.200000000000003</v>
      </c>
      <c r="BB16" s="58" t="s">
        <v>157</v>
      </c>
      <c r="BC16" s="58">
        <v>-30</v>
      </c>
      <c r="BD16" s="58" t="s">
        <v>157</v>
      </c>
      <c r="BE16" s="58">
        <v>-25.1</v>
      </c>
      <c r="BF16" s="58" t="s">
        <v>157</v>
      </c>
      <c r="BG16" s="58">
        <v>-22.5</v>
      </c>
      <c r="BH16" s="58" t="s">
        <v>157</v>
      </c>
      <c r="BI16" s="58">
        <v>-23.4</v>
      </c>
      <c r="BJ16" s="58" t="s">
        <v>157</v>
      </c>
      <c r="BK16" s="58">
        <v>-26.9</v>
      </c>
      <c r="BL16" s="58" t="s">
        <v>157</v>
      </c>
      <c r="BM16" s="58">
        <v>-13.5</v>
      </c>
      <c r="BN16" s="58" t="s">
        <v>157</v>
      </c>
      <c r="BO16" s="65"/>
      <c r="BP16" s="70" t="s">
        <v>1692</v>
      </c>
      <c r="BQ16" s="58">
        <v>-18.399999999999999</v>
      </c>
      <c r="BR16" s="58" t="s">
        <v>157</v>
      </c>
      <c r="BS16" s="58">
        <v>-14</v>
      </c>
      <c r="BT16" s="58" t="s">
        <v>157</v>
      </c>
      <c r="BU16" s="58">
        <v>-23.6</v>
      </c>
      <c r="BV16" s="58" t="s">
        <v>157</v>
      </c>
      <c r="BW16" s="58">
        <v>-22.6</v>
      </c>
      <c r="BX16" s="58" t="s">
        <v>157</v>
      </c>
      <c r="BY16" s="58">
        <v>-23.3</v>
      </c>
      <c r="BZ16" s="58" t="s">
        <v>157</v>
      </c>
      <c r="CA16" s="58">
        <v>-22.4</v>
      </c>
      <c r="CB16" s="58" t="s">
        <v>211</v>
      </c>
      <c r="CC16" s="58">
        <v>-22</v>
      </c>
      <c r="CD16" s="58" t="s">
        <v>211</v>
      </c>
      <c r="CE16" s="58">
        <v>-21.1</v>
      </c>
      <c r="CF16" s="58" t="s">
        <v>157</v>
      </c>
      <c r="CG16" s="58">
        <v>-22.6</v>
      </c>
      <c r="CH16" s="58" t="s">
        <v>157</v>
      </c>
      <c r="CI16" s="58">
        <v>-13.3</v>
      </c>
      <c r="CJ16" s="58" t="s">
        <v>157</v>
      </c>
      <c r="CK16" s="65"/>
      <c r="CL16" s="70" t="s">
        <v>1692</v>
      </c>
      <c r="CM16" s="58">
        <v>-8.6</v>
      </c>
      <c r="CN16" s="58" t="s">
        <v>157</v>
      </c>
      <c r="CO16" s="58">
        <v>-0.1</v>
      </c>
      <c r="CP16" s="58" t="s">
        <v>157</v>
      </c>
      <c r="CQ16" s="58">
        <v>-7.6</v>
      </c>
      <c r="CR16" s="58" t="s">
        <v>157</v>
      </c>
      <c r="CS16" s="58">
        <v>-12.3</v>
      </c>
      <c r="CT16" s="58" t="s">
        <v>157</v>
      </c>
      <c r="CU16" s="58">
        <v>-17</v>
      </c>
      <c r="CV16" s="58" t="s">
        <v>157</v>
      </c>
      <c r="CW16" s="58">
        <v>-15</v>
      </c>
      <c r="CX16" s="58" t="s">
        <v>157</v>
      </c>
      <c r="CY16" s="58">
        <v>-13.6</v>
      </c>
      <c r="CZ16" s="58" t="s">
        <v>157</v>
      </c>
      <c r="DA16" s="58">
        <v>-17.399999999999999</v>
      </c>
      <c r="DB16" s="58" t="s">
        <v>157</v>
      </c>
      <c r="DC16" s="58">
        <v>-4.7</v>
      </c>
      <c r="DD16" s="58" t="s">
        <v>157</v>
      </c>
      <c r="DE16" s="65"/>
      <c r="DF16" s="70" t="s">
        <v>1692</v>
      </c>
      <c r="DG16" s="58">
        <v>-7</v>
      </c>
      <c r="DH16" s="58" t="s">
        <v>157</v>
      </c>
      <c r="DI16" s="58">
        <v>-0.2</v>
      </c>
      <c r="DJ16" s="58" t="s">
        <v>157</v>
      </c>
      <c r="DK16" s="58">
        <v>1</v>
      </c>
      <c r="DL16" s="58" t="s">
        <v>157</v>
      </c>
      <c r="DM16" s="58">
        <v>-8.6</v>
      </c>
      <c r="DN16" s="58" t="s">
        <v>157</v>
      </c>
      <c r="DO16" s="58">
        <v>-13.4</v>
      </c>
      <c r="DP16" s="58" t="s">
        <v>157</v>
      </c>
      <c r="DQ16" s="58">
        <v>-11.2</v>
      </c>
      <c r="DR16" s="58" t="s">
        <v>211</v>
      </c>
      <c r="DS16" s="58">
        <v>-9.3000000000000007</v>
      </c>
      <c r="DT16" s="58" t="s">
        <v>157</v>
      </c>
      <c r="DU16" s="58">
        <v>-14</v>
      </c>
      <c r="DV16" s="58" t="s">
        <v>157</v>
      </c>
      <c r="DW16" s="58">
        <v>-3.8</v>
      </c>
      <c r="DX16" s="58" t="s">
        <v>157</v>
      </c>
      <c r="DZ16" s="70" t="s">
        <v>1692</v>
      </c>
      <c r="EA16" s="58">
        <v>-5.2</v>
      </c>
      <c r="EB16" s="58" t="s">
        <v>157</v>
      </c>
      <c r="EC16" s="58">
        <v>1.3</v>
      </c>
      <c r="ED16" s="58" t="s">
        <v>157</v>
      </c>
      <c r="EE16" s="58">
        <v>-14.3</v>
      </c>
      <c r="EF16" s="58" t="s">
        <v>157</v>
      </c>
      <c r="EG16" s="58">
        <v>-14.4</v>
      </c>
      <c r="EH16" s="58" t="s">
        <v>157</v>
      </c>
      <c r="EI16" s="58">
        <v>-12</v>
      </c>
      <c r="EJ16" s="58" t="s">
        <v>157</v>
      </c>
      <c r="EK16" s="58">
        <v>-11.6</v>
      </c>
      <c r="EL16" s="58" t="s">
        <v>157</v>
      </c>
      <c r="EM16" s="58">
        <v>-4.7</v>
      </c>
      <c r="EN16" s="58" t="s">
        <v>157</v>
      </c>
      <c r="EO16" s="58">
        <v>-8.3000000000000007</v>
      </c>
      <c r="EP16" s="58" t="s">
        <v>157</v>
      </c>
      <c r="EQ16" s="58">
        <v>-12.3</v>
      </c>
      <c r="ER16" s="58" t="s">
        <v>157</v>
      </c>
      <c r="ES16" s="58">
        <v>1.1000000000000001</v>
      </c>
      <c r="ET16" s="58" t="s">
        <v>157</v>
      </c>
      <c r="EX16" s="70" t="s">
        <v>1692</v>
      </c>
      <c r="EY16" s="58">
        <v>-4.7</v>
      </c>
      <c r="EZ16" s="58" t="s">
        <v>211</v>
      </c>
      <c r="FA16" s="58">
        <v>2.8</v>
      </c>
      <c r="FB16" s="58" t="s">
        <v>211</v>
      </c>
      <c r="FC16" s="58">
        <v>-6.8</v>
      </c>
      <c r="FD16" s="58" t="s">
        <v>211</v>
      </c>
      <c r="FE16" s="58">
        <v>-6.3</v>
      </c>
      <c r="FF16" s="58" t="s">
        <v>157</v>
      </c>
      <c r="FG16" s="58">
        <v>-7.8</v>
      </c>
      <c r="FH16" s="58" t="s">
        <v>211</v>
      </c>
      <c r="FI16" s="58">
        <v>-11.6</v>
      </c>
      <c r="FJ16" s="58" t="s">
        <v>157</v>
      </c>
      <c r="FK16" s="58">
        <v>-6.4</v>
      </c>
      <c r="FL16" s="58" t="s">
        <v>157</v>
      </c>
      <c r="FM16" s="58">
        <v>-9.6</v>
      </c>
      <c r="FN16" s="58" t="s">
        <v>157</v>
      </c>
      <c r="FO16" s="58">
        <v>-12.6</v>
      </c>
      <c r="FP16" s="58" t="s">
        <v>211</v>
      </c>
      <c r="FQ16" s="58">
        <v>0.7</v>
      </c>
      <c r="FR16" s="58" t="s">
        <v>211</v>
      </c>
      <c r="FS16" s="65"/>
      <c r="FT16" s="70" t="s">
        <v>1692</v>
      </c>
      <c r="FU16" s="58">
        <v>-22.4</v>
      </c>
      <c r="FV16" s="58" t="s">
        <v>157</v>
      </c>
      <c r="FW16" s="58">
        <v>-22.5</v>
      </c>
      <c r="FX16" s="58" t="s">
        <v>157</v>
      </c>
      <c r="FY16" s="58">
        <v>-30.2</v>
      </c>
      <c r="FZ16" s="58" t="s">
        <v>157</v>
      </c>
      <c r="GA16" s="58">
        <v>-30.9</v>
      </c>
      <c r="GB16" s="58" t="s">
        <v>157</v>
      </c>
      <c r="GC16" s="58">
        <v>-26.2</v>
      </c>
      <c r="GD16" s="58" t="s">
        <v>157</v>
      </c>
      <c r="GE16" s="58">
        <v>-22.2</v>
      </c>
      <c r="GF16" s="58" t="s">
        <v>157</v>
      </c>
      <c r="GG16" s="58">
        <v>-21.7</v>
      </c>
      <c r="GH16" s="58" t="s">
        <v>157</v>
      </c>
      <c r="GI16" s="58">
        <v>-15.8</v>
      </c>
      <c r="GJ16" s="58" t="s">
        <v>157</v>
      </c>
      <c r="GK16" s="58">
        <v>-23.3</v>
      </c>
      <c r="GL16" s="58" t="s">
        <v>157</v>
      </c>
      <c r="GM16" s="58">
        <v>-6.1</v>
      </c>
      <c r="GN16" s="58" t="s">
        <v>157</v>
      </c>
      <c r="GO16" s="65"/>
      <c r="GP16" s="70" t="s">
        <v>1692</v>
      </c>
      <c r="GQ16" s="58">
        <v>-18</v>
      </c>
      <c r="GR16" s="58" t="s">
        <v>157</v>
      </c>
      <c r="GS16" s="58">
        <v>-16.8</v>
      </c>
      <c r="GT16" s="58" t="s">
        <v>157</v>
      </c>
      <c r="GU16" s="58">
        <v>-16.100000000000001</v>
      </c>
      <c r="GV16" s="58" t="s">
        <v>211</v>
      </c>
      <c r="GW16" s="58">
        <v>-17.100000000000001</v>
      </c>
      <c r="GX16" s="58" t="s">
        <v>211</v>
      </c>
      <c r="GY16" s="58">
        <v>-13.9</v>
      </c>
      <c r="GZ16" s="58" t="s">
        <v>211</v>
      </c>
      <c r="HA16" s="58">
        <v>-19.7</v>
      </c>
      <c r="HB16" s="58" t="s">
        <v>211</v>
      </c>
      <c r="HC16" s="58">
        <v>-19.8</v>
      </c>
      <c r="HD16" s="58" t="s">
        <v>157</v>
      </c>
      <c r="HE16" s="58">
        <v>-12.7</v>
      </c>
      <c r="HF16" s="58" t="s">
        <v>211</v>
      </c>
      <c r="HG16" s="58">
        <v>-17.5</v>
      </c>
      <c r="HH16" s="58" t="s">
        <v>211</v>
      </c>
      <c r="HI16" s="58">
        <v>-6</v>
      </c>
      <c r="HJ16" s="58" t="s">
        <v>157</v>
      </c>
    </row>
    <row r="17" spans="1:218" s="48" customFormat="1" ht="15" customHeight="1" x14ac:dyDescent="0.25">
      <c r="A17" s="65"/>
      <c r="B17" s="70" t="s">
        <v>1691</v>
      </c>
      <c r="C17" s="58">
        <v>-12.9</v>
      </c>
      <c r="D17" s="58" t="s">
        <v>157</v>
      </c>
      <c r="E17" s="58">
        <v>-14.3</v>
      </c>
      <c r="F17" s="58" t="s">
        <v>157</v>
      </c>
      <c r="G17" s="58">
        <v>-18.600000000000001</v>
      </c>
      <c r="H17" s="58" t="s">
        <v>157</v>
      </c>
      <c r="I17" s="58">
        <v>-16.600000000000001</v>
      </c>
      <c r="J17" s="58" t="s">
        <v>157</v>
      </c>
      <c r="K17" s="58">
        <v>-21.3</v>
      </c>
      <c r="L17" s="58" t="s">
        <v>157</v>
      </c>
      <c r="M17" s="58">
        <v>-11.4</v>
      </c>
      <c r="N17" s="58" t="s">
        <v>157</v>
      </c>
      <c r="O17" s="58">
        <v>-7</v>
      </c>
      <c r="P17" s="58" t="s">
        <v>157</v>
      </c>
      <c r="Q17" s="58">
        <v>-5.5</v>
      </c>
      <c r="R17" s="58" t="s">
        <v>157</v>
      </c>
      <c r="S17" s="58">
        <v>-17</v>
      </c>
      <c r="T17" s="58" t="s">
        <v>157</v>
      </c>
      <c r="U17" s="58">
        <v>-6.1</v>
      </c>
      <c r="V17" s="58" t="s">
        <v>157</v>
      </c>
      <c r="W17" s="65"/>
      <c r="X17" s="70" t="s">
        <v>1691</v>
      </c>
      <c r="Y17" s="58">
        <v>-14.2</v>
      </c>
      <c r="Z17" s="58" t="s">
        <v>157</v>
      </c>
      <c r="AA17" s="58">
        <v>-12.2</v>
      </c>
      <c r="AB17" s="58" t="s">
        <v>157</v>
      </c>
      <c r="AC17" s="58">
        <v>-18.2</v>
      </c>
      <c r="AD17" s="58" t="s">
        <v>157</v>
      </c>
      <c r="AE17" s="58">
        <v>-15.5</v>
      </c>
      <c r="AF17" s="58" t="s">
        <v>211</v>
      </c>
      <c r="AG17" s="58">
        <v>-18.2</v>
      </c>
      <c r="AH17" s="58" t="s">
        <v>211</v>
      </c>
      <c r="AI17" s="58">
        <v>-15.9</v>
      </c>
      <c r="AJ17" s="58" t="s">
        <v>211</v>
      </c>
      <c r="AK17" s="58">
        <v>-13.6</v>
      </c>
      <c r="AL17" s="58" t="s">
        <v>211</v>
      </c>
      <c r="AM17" s="58">
        <v>-12.8</v>
      </c>
      <c r="AN17" s="58" t="s">
        <v>157</v>
      </c>
      <c r="AO17" s="58">
        <v>-20.100000000000001</v>
      </c>
      <c r="AP17" s="58" t="s">
        <v>211</v>
      </c>
      <c r="AQ17" s="58">
        <v>-7.4</v>
      </c>
      <c r="AR17" s="58" t="s">
        <v>157</v>
      </c>
      <c r="AS17" s="65"/>
      <c r="AT17" s="70" t="s">
        <v>1691</v>
      </c>
      <c r="AU17" s="58">
        <v>-16.899999999999999</v>
      </c>
      <c r="AV17" s="58" t="s">
        <v>157</v>
      </c>
      <c r="AW17" s="58">
        <v>-16.2</v>
      </c>
      <c r="AX17" s="58" t="s">
        <v>157</v>
      </c>
      <c r="AY17" s="58">
        <v>-26.1</v>
      </c>
      <c r="AZ17" s="58" t="s">
        <v>157</v>
      </c>
      <c r="BA17" s="58">
        <v>-27.3</v>
      </c>
      <c r="BB17" s="58" t="s">
        <v>157</v>
      </c>
      <c r="BC17" s="58">
        <v>-25.3</v>
      </c>
      <c r="BD17" s="58" t="s">
        <v>157</v>
      </c>
      <c r="BE17" s="58">
        <v>-17.5</v>
      </c>
      <c r="BF17" s="58" t="s">
        <v>157</v>
      </c>
      <c r="BG17" s="58">
        <v>-14.9</v>
      </c>
      <c r="BH17" s="58" t="s">
        <v>157</v>
      </c>
      <c r="BI17" s="58">
        <v>-15.4</v>
      </c>
      <c r="BJ17" s="58" t="s">
        <v>157</v>
      </c>
      <c r="BK17" s="58">
        <v>-19.8</v>
      </c>
      <c r="BL17" s="58" t="s">
        <v>157</v>
      </c>
      <c r="BM17" s="58">
        <v>-9.9</v>
      </c>
      <c r="BN17" s="58" t="s">
        <v>157</v>
      </c>
      <c r="BO17" s="65"/>
      <c r="BP17" s="70" t="s">
        <v>1691</v>
      </c>
      <c r="BQ17" s="58">
        <v>-16.8</v>
      </c>
      <c r="BR17" s="58" t="s">
        <v>157</v>
      </c>
      <c r="BS17" s="58">
        <v>-13.2</v>
      </c>
      <c r="BT17" s="58" t="s">
        <v>157</v>
      </c>
      <c r="BU17" s="58">
        <v>-21.8</v>
      </c>
      <c r="BV17" s="58" t="s">
        <v>157</v>
      </c>
      <c r="BW17" s="58">
        <v>-21.8</v>
      </c>
      <c r="BX17" s="58" t="s">
        <v>157</v>
      </c>
      <c r="BY17" s="58">
        <v>-21.2</v>
      </c>
      <c r="BZ17" s="58" t="s">
        <v>157</v>
      </c>
      <c r="CA17" s="58">
        <v>-20.399999999999999</v>
      </c>
      <c r="CB17" s="58" t="s">
        <v>157</v>
      </c>
      <c r="CC17" s="58">
        <v>-19.8</v>
      </c>
      <c r="CD17" s="58" t="s">
        <v>157</v>
      </c>
      <c r="CE17" s="58">
        <v>-19.399999999999999</v>
      </c>
      <c r="CF17" s="58" t="s">
        <v>157</v>
      </c>
      <c r="CG17" s="58">
        <v>-21.1</v>
      </c>
      <c r="CH17" s="58" t="s">
        <v>157</v>
      </c>
      <c r="CI17" s="58">
        <v>-11.4</v>
      </c>
      <c r="CJ17" s="58" t="s">
        <v>157</v>
      </c>
      <c r="CK17" s="65"/>
      <c r="CL17" s="70" t="s">
        <v>1691</v>
      </c>
      <c r="CM17" s="58">
        <v>-5.5</v>
      </c>
      <c r="CN17" s="58" t="s">
        <v>157</v>
      </c>
      <c r="CO17" s="58">
        <v>0.2</v>
      </c>
      <c r="CP17" s="58" t="s">
        <v>157</v>
      </c>
      <c r="CQ17" s="58">
        <v>-7.7</v>
      </c>
      <c r="CR17" s="58" t="s">
        <v>157</v>
      </c>
      <c r="CS17" s="58">
        <v>-14.3</v>
      </c>
      <c r="CT17" s="58" t="s">
        <v>157</v>
      </c>
      <c r="CU17" s="58">
        <v>-11.1</v>
      </c>
      <c r="CV17" s="58" t="s">
        <v>157</v>
      </c>
      <c r="CW17" s="58">
        <v>-4.5</v>
      </c>
      <c r="CX17" s="58" t="s">
        <v>157</v>
      </c>
      <c r="CY17" s="58">
        <v>-2.2999999999999998</v>
      </c>
      <c r="CZ17" s="58" t="s">
        <v>157</v>
      </c>
      <c r="DA17" s="58">
        <v>-13.1</v>
      </c>
      <c r="DB17" s="58" t="s">
        <v>157</v>
      </c>
      <c r="DC17" s="58">
        <v>-1.9</v>
      </c>
      <c r="DD17" s="58" t="s">
        <v>157</v>
      </c>
      <c r="DE17" s="65"/>
      <c r="DF17" s="70" t="s">
        <v>1691</v>
      </c>
      <c r="DG17" s="58">
        <v>-4.8</v>
      </c>
      <c r="DH17" s="58" t="s">
        <v>157</v>
      </c>
      <c r="DI17" s="58">
        <v>1.7</v>
      </c>
      <c r="DJ17" s="58" t="s">
        <v>157</v>
      </c>
      <c r="DK17" s="58">
        <v>-1.4</v>
      </c>
      <c r="DL17" s="58" t="s">
        <v>157</v>
      </c>
      <c r="DM17" s="58">
        <v>-10.4</v>
      </c>
      <c r="DN17" s="58" t="s">
        <v>157</v>
      </c>
      <c r="DO17" s="58">
        <v>-12.7</v>
      </c>
      <c r="DP17" s="58" t="s">
        <v>211</v>
      </c>
      <c r="DQ17" s="58">
        <v>-9.6</v>
      </c>
      <c r="DR17" s="58" t="s">
        <v>211</v>
      </c>
      <c r="DS17" s="58">
        <v>-6.8</v>
      </c>
      <c r="DT17" s="58" t="s">
        <v>157</v>
      </c>
      <c r="DU17" s="58">
        <v>-14</v>
      </c>
      <c r="DV17" s="58" t="s">
        <v>157</v>
      </c>
      <c r="DW17" s="58">
        <v>-1.6</v>
      </c>
      <c r="DX17" s="58" t="s">
        <v>157</v>
      </c>
      <c r="DZ17" s="70" t="s">
        <v>1691</v>
      </c>
      <c r="EA17" s="58">
        <v>-5.6</v>
      </c>
      <c r="EB17" s="58" t="s">
        <v>157</v>
      </c>
      <c r="EC17" s="58">
        <v>0.5</v>
      </c>
      <c r="ED17" s="58" t="s">
        <v>157</v>
      </c>
      <c r="EE17" s="58">
        <v>-11.7</v>
      </c>
      <c r="EF17" s="58" t="s">
        <v>157</v>
      </c>
      <c r="EG17" s="58">
        <v>-13.1</v>
      </c>
      <c r="EH17" s="58" t="s">
        <v>157</v>
      </c>
      <c r="EI17" s="58">
        <v>-13.7</v>
      </c>
      <c r="EJ17" s="58" t="s">
        <v>157</v>
      </c>
      <c r="EK17" s="58">
        <v>-11.7</v>
      </c>
      <c r="EL17" s="58" t="s">
        <v>157</v>
      </c>
      <c r="EM17" s="58">
        <v>-3.9</v>
      </c>
      <c r="EN17" s="58" t="s">
        <v>157</v>
      </c>
      <c r="EO17" s="58">
        <v>-4.0999999999999996</v>
      </c>
      <c r="EP17" s="58" t="s">
        <v>157</v>
      </c>
      <c r="EQ17" s="58">
        <v>-13.1</v>
      </c>
      <c r="ER17" s="58" t="s">
        <v>157</v>
      </c>
      <c r="ES17" s="58">
        <v>-1.2</v>
      </c>
      <c r="ET17" s="58" t="s">
        <v>157</v>
      </c>
      <c r="EX17" s="70" t="s">
        <v>1691</v>
      </c>
      <c r="EY17" s="58">
        <v>-4.7</v>
      </c>
      <c r="EZ17" s="58" t="s">
        <v>211</v>
      </c>
      <c r="FA17" s="58">
        <v>3.3</v>
      </c>
      <c r="FB17" s="58" t="s">
        <v>157</v>
      </c>
      <c r="FC17" s="58">
        <v>-6</v>
      </c>
      <c r="FD17" s="58" t="s">
        <v>211</v>
      </c>
      <c r="FE17" s="58">
        <v>-7.3</v>
      </c>
      <c r="FF17" s="58" t="s">
        <v>157</v>
      </c>
      <c r="FG17" s="58">
        <v>-9</v>
      </c>
      <c r="FH17" s="58" t="s">
        <v>157</v>
      </c>
      <c r="FI17" s="58">
        <v>-12.5</v>
      </c>
      <c r="FJ17" s="58" t="s">
        <v>157</v>
      </c>
      <c r="FK17" s="58">
        <v>-7.1</v>
      </c>
      <c r="FL17" s="58" t="s">
        <v>211</v>
      </c>
      <c r="FM17" s="58">
        <v>-7.5</v>
      </c>
      <c r="FN17" s="58" t="s">
        <v>157</v>
      </c>
      <c r="FO17" s="58">
        <v>-13.7</v>
      </c>
      <c r="FP17" s="58" t="s">
        <v>157</v>
      </c>
      <c r="FQ17" s="58">
        <v>-1.8</v>
      </c>
      <c r="FR17" s="58" t="s">
        <v>157</v>
      </c>
      <c r="FS17" s="65"/>
      <c r="FT17" s="70" t="s">
        <v>1691</v>
      </c>
      <c r="FU17" s="58">
        <v>-13.7</v>
      </c>
      <c r="FV17" s="58" t="s">
        <v>157</v>
      </c>
      <c r="FW17" s="58">
        <v>-14.2</v>
      </c>
      <c r="FX17" s="58" t="s">
        <v>157</v>
      </c>
      <c r="FY17" s="58">
        <v>-25.1</v>
      </c>
      <c r="FZ17" s="58" t="s">
        <v>157</v>
      </c>
      <c r="GA17" s="58">
        <v>-25.7</v>
      </c>
      <c r="GB17" s="58" t="s">
        <v>157</v>
      </c>
      <c r="GC17" s="58">
        <v>-17.600000000000001</v>
      </c>
      <c r="GD17" s="58" t="s">
        <v>157</v>
      </c>
      <c r="GE17" s="58">
        <v>-13.1</v>
      </c>
      <c r="GF17" s="58" t="s">
        <v>157</v>
      </c>
      <c r="GG17" s="58">
        <v>-8.5</v>
      </c>
      <c r="GH17" s="58" t="s">
        <v>157</v>
      </c>
      <c r="GI17" s="58">
        <v>-3.7</v>
      </c>
      <c r="GJ17" s="58" t="s">
        <v>157</v>
      </c>
      <c r="GK17" s="58">
        <v>-11.3</v>
      </c>
      <c r="GL17" s="58" t="s">
        <v>157</v>
      </c>
      <c r="GM17" s="58">
        <v>-4.3</v>
      </c>
      <c r="GN17" s="58" t="s">
        <v>157</v>
      </c>
      <c r="GO17" s="65"/>
      <c r="GP17" s="70" t="s">
        <v>1691</v>
      </c>
      <c r="GQ17" s="58">
        <v>-13.9</v>
      </c>
      <c r="GR17" s="58" t="s">
        <v>157</v>
      </c>
      <c r="GS17" s="58">
        <v>-8.5</v>
      </c>
      <c r="GT17" s="58" t="s">
        <v>157</v>
      </c>
      <c r="GU17" s="58">
        <v>-17.7</v>
      </c>
      <c r="GV17" s="58" t="s">
        <v>211</v>
      </c>
      <c r="GW17" s="58">
        <v>-16.5</v>
      </c>
      <c r="GX17" s="58" t="s">
        <v>211</v>
      </c>
      <c r="GY17" s="58">
        <v>-10.1</v>
      </c>
      <c r="GZ17" s="58" t="s">
        <v>157</v>
      </c>
      <c r="HA17" s="58">
        <v>-18.899999999999999</v>
      </c>
      <c r="HB17" s="58" t="s">
        <v>157</v>
      </c>
      <c r="HC17" s="58">
        <v>-14.7</v>
      </c>
      <c r="HD17" s="58" t="s">
        <v>157</v>
      </c>
      <c r="HE17" s="58">
        <v>-11.7</v>
      </c>
      <c r="HF17" s="58" t="s">
        <v>157</v>
      </c>
      <c r="HG17" s="58">
        <v>-14.6</v>
      </c>
      <c r="HH17" s="58" t="s">
        <v>211</v>
      </c>
      <c r="HI17" s="58">
        <v>-6.6</v>
      </c>
      <c r="HJ17" s="58" t="s">
        <v>157</v>
      </c>
    </row>
    <row r="18" spans="1:218" s="48" customFormat="1" ht="15" customHeight="1" x14ac:dyDescent="0.25">
      <c r="A18" s="65"/>
      <c r="B18" s="70" t="s">
        <v>1690</v>
      </c>
      <c r="C18" s="58">
        <v>-10.8</v>
      </c>
      <c r="D18" s="58" t="s">
        <v>157</v>
      </c>
      <c r="E18" s="58">
        <v>-13.1</v>
      </c>
      <c r="F18" s="58" t="s">
        <v>157</v>
      </c>
      <c r="G18" s="58">
        <v>-10.9</v>
      </c>
      <c r="H18" s="58" t="s">
        <v>157</v>
      </c>
      <c r="I18" s="58">
        <v>-9</v>
      </c>
      <c r="J18" s="58" t="s">
        <v>157</v>
      </c>
      <c r="K18" s="58">
        <v>-16.5</v>
      </c>
      <c r="L18" s="58" t="s">
        <v>157</v>
      </c>
      <c r="M18" s="58">
        <v>-8.4</v>
      </c>
      <c r="N18" s="58" t="s">
        <v>157</v>
      </c>
      <c r="O18" s="58">
        <v>-4.3</v>
      </c>
      <c r="P18" s="58" t="s">
        <v>157</v>
      </c>
      <c r="Q18" s="58">
        <v>-6.3</v>
      </c>
      <c r="R18" s="58" t="s">
        <v>157</v>
      </c>
      <c r="S18" s="58">
        <v>-13.3</v>
      </c>
      <c r="T18" s="58" t="s">
        <v>157</v>
      </c>
      <c r="U18" s="58">
        <v>-4.7</v>
      </c>
      <c r="V18" s="58" t="s">
        <v>157</v>
      </c>
      <c r="W18" s="65"/>
      <c r="X18" s="70" t="s">
        <v>1690</v>
      </c>
      <c r="Y18" s="58">
        <v>-13.2</v>
      </c>
      <c r="Z18" s="58" t="s">
        <v>211</v>
      </c>
      <c r="AA18" s="58">
        <v>-12.2</v>
      </c>
      <c r="AB18" s="58" t="s">
        <v>157</v>
      </c>
      <c r="AC18" s="58">
        <v>-18.5</v>
      </c>
      <c r="AD18" s="58" t="s">
        <v>157</v>
      </c>
      <c r="AE18" s="58">
        <v>-14.7</v>
      </c>
      <c r="AF18" s="58" t="s">
        <v>211</v>
      </c>
      <c r="AG18" s="58">
        <v>-16.899999999999999</v>
      </c>
      <c r="AH18" s="58" t="s">
        <v>157</v>
      </c>
      <c r="AI18" s="58">
        <v>-13.7</v>
      </c>
      <c r="AJ18" s="58" t="s">
        <v>211</v>
      </c>
      <c r="AK18" s="58">
        <v>-10.9</v>
      </c>
      <c r="AL18" s="58" t="s">
        <v>211</v>
      </c>
      <c r="AM18" s="58">
        <v>-12.5</v>
      </c>
      <c r="AN18" s="58" t="s">
        <v>211</v>
      </c>
      <c r="AO18" s="58">
        <v>-17.5</v>
      </c>
      <c r="AP18" s="58" t="s">
        <v>157</v>
      </c>
      <c r="AQ18" s="58">
        <v>-6.9</v>
      </c>
      <c r="AR18" s="58" t="s">
        <v>157</v>
      </c>
      <c r="AS18" s="65"/>
      <c r="AT18" s="70" t="s">
        <v>1690</v>
      </c>
      <c r="AU18" s="58">
        <v>-12.5</v>
      </c>
      <c r="AV18" s="58" t="s">
        <v>157</v>
      </c>
      <c r="AW18" s="58">
        <v>-14.1</v>
      </c>
      <c r="AX18" s="58" t="s">
        <v>157</v>
      </c>
      <c r="AY18" s="58">
        <v>-19.600000000000001</v>
      </c>
      <c r="AZ18" s="58" t="s">
        <v>157</v>
      </c>
      <c r="BA18" s="58">
        <v>-20.8</v>
      </c>
      <c r="BB18" s="58" t="s">
        <v>157</v>
      </c>
      <c r="BC18" s="58">
        <v>-22</v>
      </c>
      <c r="BD18" s="58" t="s">
        <v>157</v>
      </c>
      <c r="BE18" s="58">
        <v>-10.9</v>
      </c>
      <c r="BF18" s="58" t="s">
        <v>157</v>
      </c>
      <c r="BG18" s="58">
        <v>-9.6999999999999993</v>
      </c>
      <c r="BH18" s="58" t="s">
        <v>157</v>
      </c>
      <c r="BI18" s="58">
        <v>-9.1</v>
      </c>
      <c r="BJ18" s="58" t="s">
        <v>157</v>
      </c>
      <c r="BK18" s="58">
        <v>-13.5</v>
      </c>
      <c r="BL18" s="58" t="s">
        <v>157</v>
      </c>
      <c r="BM18" s="58">
        <v>-8.1999999999999993</v>
      </c>
      <c r="BN18" s="58" t="s">
        <v>157</v>
      </c>
      <c r="BO18" s="65"/>
      <c r="BP18" s="70" t="s">
        <v>1690</v>
      </c>
      <c r="BQ18" s="58">
        <v>-14.3</v>
      </c>
      <c r="BR18" s="58" t="s">
        <v>157</v>
      </c>
      <c r="BS18" s="58">
        <v>-12.7</v>
      </c>
      <c r="BT18" s="58" t="s">
        <v>157</v>
      </c>
      <c r="BU18" s="58">
        <v>-20.8</v>
      </c>
      <c r="BV18" s="58" t="s">
        <v>157</v>
      </c>
      <c r="BW18" s="58">
        <v>-21.1</v>
      </c>
      <c r="BX18" s="58" t="s">
        <v>157</v>
      </c>
      <c r="BY18" s="58">
        <v>-20.8</v>
      </c>
      <c r="BZ18" s="58" t="s">
        <v>157</v>
      </c>
      <c r="CA18" s="58">
        <v>-16.8</v>
      </c>
      <c r="CB18" s="58" t="s">
        <v>157</v>
      </c>
      <c r="CC18" s="58">
        <v>-17.2</v>
      </c>
      <c r="CD18" s="58" t="s">
        <v>157</v>
      </c>
      <c r="CE18" s="58">
        <v>-17.2</v>
      </c>
      <c r="CF18" s="58" t="s">
        <v>157</v>
      </c>
      <c r="CG18" s="58">
        <v>-18.5</v>
      </c>
      <c r="CH18" s="58" t="s">
        <v>157</v>
      </c>
      <c r="CI18" s="58">
        <v>-10.9</v>
      </c>
      <c r="CJ18" s="58" t="s">
        <v>157</v>
      </c>
      <c r="CK18" s="65"/>
      <c r="CL18" s="70" t="s">
        <v>1690</v>
      </c>
      <c r="CM18" s="58">
        <v>-2.4</v>
      </c>
      <c r="CN18" s="58" t="s">
        <v>157</v>
      </c>
      <c r="CO18" s="58">
        <v>1</v>
      </c>
      <c r="CP18" s="58" t="s">
        <v>157</v>
      </c>
      <c r="CQ18" s="58">
        <v>8.6999999999999993</v>
      </c>
      <c r="CR18" s="58" t="s">
        <v>157</v>
      </c>
      <c r="CS18" s="58">
        <v>-7.4</v>
      </c>
      <c r="CT18" s="58" t="s">
        <v>157</v>
      </c>
      <c r="CU18" s="58">
        <v>-5.7</v>
      </c>
      <c r="CV18" s="58" t="s">
        <v>157</v>
      </c>
      <c r="CW18" s="58">
        <v>-2.5</v>
      </c>
      <c r="CX18" s="58" t="s">
        <v>157</v>
      </c>
      <c r="CY18" s="58">
        <v>0.5</v>
      </c>
      <c r="CZ18" s="58" t="s">
        <v>157</v>
      </c>
      <c r="DA18" s="58">
        <v>-8.8000000000000007</v>
      </c>
      <c r="DB18" s="58" t="s">
        <v>157</v>
      </c>
      <c r="DC18" s="58">
        <v>-2.2000000000000002</v>
      </c>
      <c r="DD18" s="58" t="s">
        <v>157</v>
      </c>
      <c r="DE18" s="65"/>
      <c r="DF18" s="70" t="s">
        <v>1690</v>
      </c>
      <c r="DG18" s="58">
        <v>-4.3</v>
      </c>
      <c r="DH18" s="58" t="s">
        <v>157</v>
      </c>
      <c r="DI18" s="58">
        <v>1.2</v>
      </c>
      <c r="DJ18" s="58" t="s">
        <v>157</v>
      </c>
      <c r="DK18" s="58">
        <v>1.4</v>
      </c>
      <c r="DL18" s="58" t="s">
        <v>157</v>
      </c>
      <c r="DM18" s="58">
        <v>-8.1999999999999993</v>
      </c>
      <c r="DN18" s="58" t="s">
        <v>157</v>
      </c>
      <c r="DO18" s="58">
        <v>-9.4</v>
      </c>
      <c r="DP18" s="58" t="s">
        <v>157</v>
      </c>
      <c r="DQ18" s="58">
        <v>-7.5</v>
      </c>
      <c r="DR18" s="58" t="s">
        <v>157</v>
      </c>
      <c r="DS18" s="58">
        <v>-3.5</v>
      </c>
      <c r="DT18" s="58" t="s">
        <v>157</v>
      </c>
      <c r="DU18" s="58">
        <v>-10.9</v>
      </c>
      <c r="DV18" s="58" t="s">
        <v>157</v>
      </c>
      <c r="DW18" s="58">
        <v>-3</v>
      </c>
      <c r="DX18" s="58" t="s">
        <v>157</v>
      </c>
      <c r="DZ18" s="70" t="s">
        <v>1690</v>
      </c>
      <c r="EA18" s="58">
        <v>-3</v>
      </c>
      <c r="EB18" s="58" t="s">
        <v>157</v>
      </c>
      <c r="EC18" s="58">
        <v>1</v>
      </c>
      <c r="ED18" s="58" t="s">
        <v>157</v>
      </c>
      <c r="EE18" s="58">
        <v>-7.5</v>
      </c>
      <c r="EF18" s="58" t="s">
        <v>157</v>
      </c>
      <c r="EG18" s="58">
        <v>-7.8</v>
      </c>
      <c r="EH18" s="58" t="s">
        <v>157</v>
      </c>
      <c r="EI18" s="58">
        <v>-9.1999999999999993</v>
      </c>
      <c r="EJ18" s="58" t="s">
        <v>157</v>
      </c>
      <c r="EK18" s="58">
        <v>-6.9</v>
      </c>
      <c r="EL18" s="58" t="s">
        <v>157</v>
      </c>
      <c r="EM18" s="58">
        <v>-1.9</v>
      </c>
      <c r="EN18" s="58" t="s">
        <v>157</v>
      </c>
      <c r="EO18" s="58">
        <v>-3.2</v>
      </c>
      <c r="EP18" s="58" t="s">
        <v>157</v>
      </c>
      <c r="EQ18" s="58">
        <v>-8.6999999999999993</v>
      </c>
      <c r="ER18" s="58" t="s">
        <v>157</v>
      </c>
      <c r="ES18" s="58">
        <v>-1.6</v>
      </c>
      <c r="ET18" s="58" t="s">
        <v>157</v>
      </c>
      <c r="EX18" s="70" t="s">
        <v>1690</v>
      </c>
      <c r="EY18" s="58">
        <v>-4</v>
      </c>
      <c r="EZ18" s="58" t="s">
        <v>211</v>
      </c>
      <c r="FA18" s="58">
        <v>2</v>
      </c>
      <c r="FB18" s="58" t="s">
        <v>157</v>
      </c>
      <c r="FC18" s="58">
        <v>-8.8000000000000007</v>
      </c>
      <c r="FD18" s="58" t="s">
        <v>157</v>
      </c>
      <c r="FE18" s="58">
        <v>-9.1999999999999993</v>
      </c>
      <c r="FF18" s="58" t="s">
        <v>157</v>
      </c>
      <c r="FG18" s="58">
        <v>-8.1999999999999993</v>
      </c>
      <c r="FH18" s="58" t="s">
        <v>211</v>
      </c>
      <c r="FI18" s="58">
        <v>-9.8000000000000007</v>
      </c>
      <c r="FJ18" s="58" t="s">
        <v>157</v>
      </c>
      <c r="FK18" s="58">
        <v>-6.1</v>
      </c>
      <c r="FL18" s="58" t="s">
        <v>157</v>
      </c>
      <c r="FM18" s="58">
        <v>-7.7</v>
      </c>
      <c r="FN18" s="58" t="s">
        <v>157</v>
      </c>
      <c r="FO18" s="58">
        <v>-10.8</v>
      </c>
      <c r="FP18" s="58" t="s">
        <v>157</v>
      </c>
      <c r="FQ18" s="58">
        <v>-2.2999999999999998</v>
      </c>
      <c r="FR18" s="58" t="s">
        <v>157</v>
      </c>
      <c r="FS18" s="65"/>
      <c r="FT18" s="70" t="s">
        <v>1690</v>
      </c>
      <c r="FU18" s="58">
        <v>-5.3</v>
      </c>
      <c r="FV18" s="58" t="s">
        <v>157</v>
      </c>
      <c r="FW18" s="58">
        <v>-12.9</v>
      </c>
      <c r="FX18" s="58" t="s">
        <v>157</v>
      </c>
      <c r="FY18" s="58">
        <v>-12</v>
      </c>
      <c r="FZ18" s="58" t="s">
        <v>157</v>
      </c>
      <c r="GA18" s="58">
        <v>-15.1</v>
      </c>
      <c r="GB18" s="58" t="s">
        <v>157</v>
      </c>
      <c r="GC18" s="58">
        <v>-17.600000000000001</v>
      </c>
      <c r="GD18" s="58" t="s">
        <v>157</v>
      </c>
      <c r="GE18" s="58">
        <v>2.4</v>
      </c>
      <c r="GF18" s="58" t="s">
        <v>157</v>
      </c>
      <c r="GG18" s="58">
        <v>6.7</v>
      </c>
      <c r="GH18" s="58" t="s">
        <v>157</v>
      </c>
      <c r="GI18" s="58">
        <v>5.5</v>
      </c>
      <c r="GJ18" s="58" t="s">
        <v>157</v>
      </c>
      <c r="GK18" s="58">
        <v>-2.5</v>
      </c>
      <c r="GL18" s="58" t="s">
        <v>157</v>
      </c>
      <c r="GM18" s="58">
        <v>1</v>
      </c>
      <c r="GN18" s="58" t="s">
        <v>157</v>
      </c>
      <c r="GO18" s="65"/>
      <c r="GP18" s="70" t="s">
        <v>1690</v>
      </c>
      <c r="GQ18" s="58">
        <v>-9.5</v>
      </c>
      <c r="GR18" s="58" t="s">
        <v>157</v>
      </c>
      <c r="GS18" s="58">
        <v>-7.6</v>
      </c>
      <c r="GT18" s="58" t="s">
        <v>157</v>
      </c>
      <c r="GU18" s="58">
        <v>-14.4</v>
      </c>
      <c r="GV18" s="58" t="s">
        <v>211</v>
      </c>
      <c r="GW18" s="58">
        <v>-15.7</v>
      </c>
      <c r="GX18" s="58" t="s">
        <v>157</v>
      </c>
      <c r="GY18" s="58">
        <v>-13.6</v>
      </c>
      <c r="GZ18" s="58" t="s">
        <v>211</v>
      </c>
      <c r="HA18" s="58">
        <v>-11.8</v>
      </c>
      <c r="HB18" s="58" t="s">
        <v>211</v>
      </c>
      <c r="HC18" s="58">
        <v>-10.3</v>
      </c>
      <c r="HD18" s="58" t="s">
        <v>157</v>
      </c>
      <c r="HE18" s="58">
        <v>-12.5</v>
      </c>
      <c r="HF18" s="58" t="s">
        <v>211</v>
      </c>
      <c r="HG18" s="58">
        <v>-16.399999999999999</v>
      </c>
      <c r="HH18" s="58" t="s">
        <v>157</v>
      </c>
      <c r="HI18" s="58">
        <v>-5</v>
      </c>
      <c r="HJ18" s="58" t="s">
        <v>157</v>
      </c>
    </row>
    <row r="19" spans="1:218" s="48" customFormat="1" ht="15" customHeight="1" x14ac:dyDescent="0.25">
      <c r="A19" s="65"/>
      <c r="B19" s="70" t="s">
        <v>1689</v>
      </c>
      <c r="C19" s="58">
        <v>-12.2</v>
      </c>
      <c r="D19" s="58" t="s">
        <v>157</v>
      </c>
      <c r="E19" s="58">
        <v>-13.4</v>
      </c>
      <c r="F19" s="58" t="s">
        <v>157</v>
      </c>
      <c r="G19" s="58">
        <v>-17.3</v>
      </c>
      <c r="H19" s="58" t="s">
        <v>157</v>
      </c>
      <c r="I19" s="58">
        <v>-17.600000000000001</v>
      </c>
      <c r="J19" s="58" t="s">
        <v>157</v>
      </c>
      <c r="K19" s="58">
        <v>-18.7</v>
      </c>
      <c r="L19" s="58" t="s">
        <v>157</v>
      </c>
      <c r="M19" s="58">
        <v>-10.9</v>
      </c>
      <c r="N19" s="58" t="s">
        <v>157</v>
      </c>
      <c r="O19" s="58">
        <v>-10</v>
      </c>
      <c r="P19" s="58" t="s">
        <v>157</v>
      </c>
      <c r="Q19" s="58">
        <v>-9.1</v>
      </c>
      <c r="R19" s="58" t="s">
        <v>157</v>
      </c>
      <c r="S19" s="58">
        <v>-16.100000000000001</v>
      </c>
      <c r="T19" s="58" t="s">
        <v>157</v>
      </c>
      <c r="U19" s="58">
        <v>-6.4</v>
      </c>
      <c r="V19" s="58" t="s">
        <v>157</v>
      </c>
      <c r="W19" s="65"/>
      <c r="X19" s="70" t="s">
        <v>1689</v>
      </c>
      <c r="Y19" s="58">
        <v>-15</v>
      </c>
      <c r="Z19" s="58" t="s">
        <v>157</v>
      </c>
      <c r="AA19" s="58">
        <v>-14</v>
      </c>
      <c r="AB19" s="58" t="s">
        <v>157</v>
      </c>
      <c r="AC19" s="58">
        <v>-21.5</v>
      </c>
      <c r="AD19" s="58" t="s">
        <v>157</v>
      </c>
      <c r="AE19" s="58">
        <v>-21.2</v>
      </c>
      <c r="AF19" s="58" t="s">
        <v>157</v>
      </c>
      <c r="AG19" s="58">
        <v>-19.8</v>
      </c>
      <c r="AH19" s="58" t="s">
        <v>157</v>
      </c>
      <c r="AI19" s="58">
        <v>-15.8</v>
      </c>
      <c r="AJ19" s="58" t="s">
        <v>157</v>
      </c>
      <c r="AK19" s="58">
        <v>-14.6</v>
      </c>
      <c r="AL19" s="58" t="s">
        <v>157</v>
      </c>
      <c r="AM19" s="58">
        <v>-14.1</v>
      </c>
      <c r="AN19" s="58" t="s">
        <v>157</v>
      </c>
      <c r="AO19" s="58">
        <v>-20.100000000000001</v>
      </c>
      <c r="AP19" s="58" t="s">
        <v>157</v>
      </c>
      <c r="AQ19" s="58">
        <v>-8.4</v>
      </c>
      <c r="AR19" s="58" t="s">
        <v>157</v>
      </c>
      <c r="AS19" s="65"/>
      <c r="AT19" s="70" t="s">
        <v>1689</v>
      </c>
      <c r="AU19" s="58">
        <v>-11.4</v>
      </c>
      <c r="AV19" s="58" t="s">
        <v>157</v>
      </c>
      <c r="AW19" s="58">
        <v>-13.5</v>
      </c>
      <c r="AX19" s="58" t="s">
        <v>157</v>
      </c>
      <c r="AY19" s="58">
        <v>-16.2</v>
      </c>
      <c r="AZ19" s="58" t="s">
        <v>157</v>
      </c>
      <c r="BA19" s="58">
        <v>-17.100000000000001</v>
      </c>
      <c r="BB19" s="58" t="s">
        <v>157</v>
      </c>
      <c r="BC19" s="58">
        <v>-19.399999999999999</v>
      </c>
      <c r="BD19" s="58" t="s">
        <v>157</v>
      </c>
      <c r="BE19" s="58">
        <v>-9.3000000000000007</v>
      </c>
      <c r="BF19" s="58" t="s">
        <v>157</v>
      </c>
      <c r="BG19" s="58">
        <v>-7.5</v>
      </c>
      <c r="BH19" s="58" t="s">
        <v>157</v>
      </c>
      <c r="BI19" s="58">
        <v>-7.4</v>
      </c>
      <c r="BJ19" s="58" t="s">
        <v>157</v>
      </c>
      <c r="BK19" s="58">
        <v>-12.1</v>
      </c>
      <c r="BL19" s="58" t="s">
        <v>157</v>
      </c>
      <c r="BM19" s="58">
        <v>-7.6</v>
      </c>
      <c r="BN19" s="58" t="s">
        <v>157</v>
      </c>
      <c r="BO19" s="65"/>
      <c r="BP19" s="70" t="s">
        <v>1689</v>
      </c>
      <c r="BQ19" s="58">
        <v>-14</v>
      </c>
      <c r="BR19" s="58" t="s">
        <v>157</v>
      </c>
      <c r="BS19" s="58">
        <v>-12.7</v>
      </c>
      <c r="BT19" s="58" t="s">
        <v>157</v>
      </c>
      <c r="BU19" s="58">
        <v>-19.899999999999999</v>
      </c>
      <c r="BV19" s="58" t="s">
        <v>157</v>
      </c>
      <c r="BW19" s="58">
        <v>-20.100000000000001</v>
      </c>
      <c r="BX19" s="58" t="s">
        <v>157</v>
      </c>
      <c r="BY19" s="58">
        <v>-20.2</v>
      </c>
      <c r="BZ19" s="58" t="s">
        <v>157</v>
      </c>
      <c r="CA19" s="58">
        <v>-15.8</v>
      </c>
      <c r="CB19" s="58" t="s">
        <v>157</v>
      </c>
      <c r="CC19" s="58">
        <v>-15.7</v>
      </c>
      <c r="CD19" s="58" t="s">
        <v>157</v>
      </c>
      <c r="CE19" s="58">
        <v>-16.399999999999999</v>
      </c>
      <c r="CF19" s="58" t="s">
        <v>157</v>
      </c>
      <c r="CG19" s="58">
        <v>-18.2</v>
      </c>
      <c r="CH19" s="58" t="s">
        <v>157</v>
      </c>
      <c r="CI19" s="58">
        <v>-10.9</v>
      </c>
      <c r="CJ19" s="58" t="s">
        <v>157</v>
      </c>
      <c r="CK19" s="65"/>
      <c r="CL19" s="70" t="s">
        <v>1689</v>
      </c>
      <c r="CM19" s="58">
        <v>-3.1</v>
      </c>
      <c r="CN19" s="58" t="s">
        <v>157</v>
      </c>
      <c r="CO19" s="58">
        <v>0.9</v>
      </c>
      <c r="CP19" s="58" t="s">
        <v>157</v>
      </c>
      <c r="CQ19" s="58">
        <v>1.4</v>
      </c>
      <c r="CR19" s="58" t="s">
        <v>157</v>
      </c>
      <c r="CS19" s="58">
        <v>-8.5</v>
      </c>
      <c r="CT19" s="58" t="s">
        <v>157</v>
      </c>
      <c r="CU19" s="58">
        <v>-7.1</v>
      </c>
      <c r="CV19" s="58" t="s">
        <v>157</v>
      </c>
      <c r="CW19" s="58">
        <v>-6.7</v>
      </c>
      <c r="CX19" s="58" t="s">
        <v>157</v>
      </c>
      <c r="CY19" s="58">
        <v>-3.2</v>
      </c>
      <c r="CZ19" s="58" t="s">
        <v>157</v>
      </c>
      <c r="DA19" s="58">
        <v>-9.1</v>
      </c>
      <c r="DB19" s="58" t="s">
        <v>157</v>
      </c>
      <c r="DC19" s="58">
        <v>-1.7</v>
      </c>
      <c r="DD19" s="58" t="s">
        <v>157</v>
      </c>
      <c r="DE19" s="65"/>
      <c r="DF19" s="70" t="s">
        <v>1689</v>
      </c>
      <c r="DG19" s="58">
        <v>-5.0999999999999996</v>
      </c>
      <c r="DH19" s="58" t="s">
        <v>157</v>
      </c>
      <c r="DI19" s="58">
        <v>0.7</v>
      </c>
      <c r="DJ19" s="58" t="s">
        <v>157</v>
      </c>
      <c r="DK19" s="58">
        <v>-3.1</v>
      </c>
      <c r="DL19" s="58" t="s">
        <v>157</v>
      </c>
      <c r="DM19" s="58">
        <v>-10.199999999999999</v>
      </c>
      <c r="DN19" s="58" t="s">
        <v>157</v>
      </c>
      <c r="DO19" s="58">
        <v>-10.5</v>
      </c>
      <c r="DP19" s="58" t="s">
        <v>157</v>
      </c>
      <c r="DQ19" s="58">
        <v>-9.4</v>
      </c>
      <c r="DR19" s="58" t="s">
        <v>157</v>
      </c>
      <c r="DS19" s="58">
        <v>-6.3</v>
      </c>
      <c r="DT19" s="58" t="s">
        <v>157</v>
      </c>
      <c r="DU19" s="58">
        <v>-11.8</v>
      </c>
      <c r="DV19" s="58" t="s">
        <v>157</v>
      </c>
      <c r="DW19" s="58">
        <v>-3</v>
      </c>
      <c r="DX19" s="58" t="s">
        <v>157</v>
      </c>
      <c r="DZ19" s="70" t="s">
        <v>1689</v>
      </c>
      <c r="EA19" s="58">
        <v>-5.2</v>
      </c>
      <c r="EB19" s="58" t="s">
        <v>157</v>
      </c>
      <c r="EC19" s="58">
        <v>-2.9</v>
      </c>
      <c r="ED19" s="58" t="s">
        <v>157</v>
      </c>
      <c r="EE19" s="58">
        <v>-8.1999999999999993</v>
      </c>
      <c r="EF19" s="58" t="s">
        <v>157</v>
      </c>
      <c r="EG19" s="58">
        <v>-7</v>
      </c>
      <c r="EH19" s="58" t="s">
        <v>157</v>
      </c>
      <c r="EI19" s="58">
        <v>-8.6999999999999993</v>
      </c>
      <c r="EJ19" s="58" t="s">
        <v>157</v>
      </c>
      <c r="EK19" s="58">
        <v>-7.5</v>
      </c>
      <c r="EL19" s="58" t="s">
        <v>157</v>
      </c>
      <c r="EM19" s="58">
        <v>-3.6</v>
      </c>
      <c r="EN19" s="58" t="s">
        <v>157</v>
      </c>
      <c r="EO19" s="58">
        <v>-4.4000000000000004</v>
      </c>
      <c r="EP19" s="58" t="s">
        <v>157</v>
      </c>
      <c r="EQ19" s="58">
        <v>-9.9</v>
      </c>
      <c r="ER19" s="58" t="s">
        <v>157</v>
      </c>
      <c r="ES19" s="58">
        <v>-0.8</v>
      </c>
      <c r="ET19" s="58" t="s">
        <v>157</v>
      </c>
      <c r="EX19" s="70" t="s">
        <v>1689</v>
      </c>
      <c r="EY19" s="58">
        <v>-6.1</v>
      </c>
      <c r="EZ19" s="58" t="s">
        <v>157</v>
      </c>
      <c r="FA19" s="58">
        <v>-2</v>
      </c>
      <c r="FB19" s="58" t="s">
        <v>157</v>
      </c>
      <c r="FC19" s="58">
        <v>-10.8</v>
      </c>
      <c r="FD19" s="58" t="s">
        <v>157</v>
      </c>
      <c r="FE19" s="58">
        <v>-10.1</v>
      </c>
      <c r="FF19" s="58" t="s">
        <v>157</v>
      </c>
      <c r="FG19" s="58">
        <v>-9.8000000000000007</v>
      </c>
      <c r="FH19" s="58" t="s">
        <v>157</v>
      </c>
      <c r="FI19" s="58">
        <v>-10.6</v>
      </c>
      <c r="FJ19" s="58" t="s">
        <v>157</v>
      </c>
      <c r="FK19" s="58">
        <v>-7.9</v>
      </c>
      <c r="FL19" s="58" t="s">
        <v>157</v>
      </c>
      <c r="FM19" s="58">
        <v>-8.1</v>
      </c>
      <c r="FN19" s="58" t="s">
        <v>157</v>
      </c>
      <c r="FO19" s="58">
        <v>-12.3</v>
      </c>
      <c r="FP19" s="58" t="s">
        <v>157</v>
      </c>
      <c r="FQ19" s="58">
        <v>-1.6</v>
      </c>
      <c r="FR19" s="58" t="s">
        <v>157</v>
      </c>
      <c r="FS19" s="65"/>
      <c r="FT19" s="70" t="s">
        <v>1689</v>
      </c>
      <c r="FU19" s="58">
        <v>-2.9</v>
      </c>
      <c r="FV19" s="58" t="s">
        <v>157</v>
      </c>
      <c r="FW19" s="58">
        <v>-8.3000000000000007</v>
      </c>
      <c r="FX19" s="58" t="s">
        <v>157</v>
      </c>
      <c r="FY19" s="58">
        <v>-6.5</v>
      </c>
      <c r="FZ19" s="58" t="s">
        <v>157</v>
      </c>
      <c r="GA19" s="58">
        <v>-7.6</v>
      </c>
      <c r="GB19" s="58" t="s">
        <v>157</v>
      </c>
      <c r="GC19" s="58">
        <v>-9.6</v>
      </c>
      <c r="GD19" s="58" t="s">
        <v>157</v>
      </c>
      <c r="GE19" s="58">
        <v>2.6</v>
      </c>
      <c r="GF19" s="58" t="s">
        <v>157</v>
      </c>
      <c r="GG19" s="58">
        <v>9.1999999999999993</v>
      </c>
      <c r="GH19" s="58" t="s">
        <v>157</v>
      </c>
      <c r="GI19" s="58">
        <v>9.3000000000000007</v>
      </c>
      <c r="GJ19" s="58" t="s">
        <v>157</v>
      </c>
      <c r="GK19" s="58">
        <v>0.7</v>
      </c>
      <c r="GL19" s="58" t="s">
        <v>157</v>
      </c>
      <c r="GM19" s="58">
        <v>-0.4</v>
      </c>
      <c r="GN19" s="58" t="s">
        <v>157</v>
      </c>
      <c r="GO19" s="65"/>
      <c r="GP19" s="70" t="s">
        <v>1689</v>
      </c>
      <c r="GQ19" s="58">
        <v>-10.3</v>
      </c>
      <c r="GR19" s="58" t="s">
        <v>157</v>
      </c>
      <c r="GS19" s="58">
        <v>-5.3</v>
      </c>
      <c r="GT19" s="58" t="s">
        <v>157</v>
      </c>
      <c r="GU19" s="58">
        <v>-17.600000000000001</v>
      </c>
      <c r="GV19" s="58" t="s">
        <v>157</v>
      </c>
      <c r="GW19" s="58">
        <v>-18.899999999999999</v>
      </c>
      <c r="GX19" s="58" t="s">
        <v>157</v>
      </c>
      <c r="GY19" s="58">
        <v>-12.7</v>
      </c>
      <c r="GZ19" s="58" t="s">
        <v>157</v>
      </c>
      <c r="HA19" s="58">
        <v>-16.600000000000001</v>
      </c>
      <c r="HB19" s="58" t="s">
        <v>211</v>
      </c>
      <c r="HC19" s="58">
        <v>-14.4</v>
      </c>
      <c r="HD19" s="58" t="s">
        <v>157</v>
      </c>
      <c r="HE19" s="58">
        <v>-15</v>
      </c>
      <c r="HF19" s="58" t="s">
        <v>211</v>
      </c>
      <c r="HG19" s="58">
        <v>-18.5</v>
      </c>
      <c r="HH19" s="58" t="s">
        <v>211</v>
      </c>
      <c r="HI19" s="58">
        <v>-9</v>
      </c>
      <c r="HJ19" s="58" t="s">
        <v>157</v>
      </c>
    </row>
    <row r="20" spans="1:218" s="48" customFormat="1" ht="15" customHeight="1" x14ac:dyDescent="0.25">
      <c r="A20" s="65"/>
      <c r="B20" s="70" t="s">
        <v>851</v>
      </c>
      <c r="C20" s="58">
        <v>-11.9</v>
      </c>
      <c r="D20" s="58" t="s">
        <v>157</v>
      </c>
      <c r="E20" s="58">
        <v>-11.4</v>
      </c>
      <c r="F20" s="58" t="s">
        <v>157</v>
      </c>
      <c r="G20" s="58">
        <v>-15.3</v>
      </c>
      <c r="H20" s="58" t="s">
        <v>157</v>
      </c>
      <c r="I20" s="58">
        <v>-13.7</v>
      </c>
      <c r="J20" s="58" t="s">
        <v>157</v>
      </c>
      <c r="K20" s="58">
        <v>-18.100000000000001</v>
      </c>
      <c r="L20" s="58" t="s">
        <v>157</v>
      </c>
      <c r="M20" s="58">
        <v>-12.3</v>
      </c>
      <c r="N20" s="58" t="s">
        <v>157</v>
      </c>
      <c r="O20" s="58">
        <v>-9.6999999999999993</v>
      </c>
      <c r="P20" s="58" t="s">
        <v>157</v>
      </c>
      <c r="Q20" s="58">
        <v>-9.9</v>
      </c>
      <c r="R20" s="58" t="s">
        <v>157</v>
      </c>
      <c r="S20" s="58">
        <v>-16.899999999999999</v>
      </c>
      <c r="T20" s="58" t="s">
        <v>157</v>
      </c>
      <c r="U20" s="58">
        <v>-8.4</v>
      </c>
      <c r="V20" s="58" t="s">
        <v>157</v>
      </c>
      <c r="W20" s="65"/>
      <c r="X20" s="70" t="s">
        <v>851</v>
      </c>
      <c r="Y20" s="58">
        <v>-13.3</v>
      </c>
      <c r="Z20" s="58" t="s">
        <v>157</v>
      </c>
      <c r="AA20" s="58">
        <v>-11.7</v>
      </c>
      <c r="AB20" s="58" t="s">
        <v>157</v>
      </c>
      <c r="AC20" s="58">
        <v>-18.899999999999999</v>
      </c>
      <c r="AD20" s="58" t="s">
        <v>157</v>
      </c>
      <c r="AE20" s="58">
        <v>-16.5</v>
      </c>
      <c r="AF20" s="58" t="s">
        <v>157</v>
      </c>
      <c r="AG20" s="58">
        <v>-18.3</v>
      </c>
      <c r="AH20" s="58" t="s">
        <v>157</v>
      </c>
      <c r="AI20" s="58">
        <v>-14.4</v>
      </c>
      <c r="AJ20" s="58" t="s">
        <v>157</v>
      </c>
      <c r="AK20" s="58">
        <v>-12</v>
      </c>
      <c r="AL20" s="58" t="s">
        <v>157</v>
      </c>
      <c r="AM20" s="58">
        <v>-11.3</v>
      </c>
      <c r="AN20" s="58" t="s">
        <v>157</v>
      </c>
      <c r="AO20" s="58">
        <v>-18.8</v>
      </c>
      <c r="AP20" s="58" t="s">
        <v>211</v>
      </c>
      <c r="AQ20" s="58">
        <v>-9.9</v>
      </c>
      <c r="AR20" s="58" t="s">
        <v>157</v>
      </c>
      <c r="AS20" s="65"/>
      <c r="AT20" s="70" t="s">
        <v>851</v>
      </c>
      <c r="AU20" s="58">
        <v>-9.6999999999999993</v>
      </c>
      <c r="AV20" s="58" t="s">
        <v>157</v>
      </c>
      <c r="AW20" s="58">
        <v>-11.5</v>
      </c>
      <c r="AX20" s="58" t="s">
        <v>157</v>
      </c>
      <c r="AY20" s="58">
        <v>-12.5</v>
      </c>
      <c r="AZ20" s="58" t="s">
        <v>157</v>
      </c>
      <c r="BA20" s="58">
        <v>-13.4</v>
      </c>
      <c r="BB20" s="58" t="s">
        <v>157</v>
      </c>
      <c r="BC20" s="58">
        <v>-16.100000000000001</v>
      </c>
      <c r="BD20" s="58" t="s">
        <v>157</v>
      </c>
      <c r="BE20" s="58">
        <v>-7.9</v>
      </c>
      <c r="BF20" s="58" t="s">
        <v>157</v>
      </c>
      <c r="BG20" s="58">
        <v>-6.4</v>
      </c>
      <c r="BH20" s="58" t="s">
        <v>157</v>
      </c>
      <c r="BI20" s="58">
        <v>-6</v>
      </c>
      <c r="BJ20" s="58" t="s">
        <v>157</v>
      </c>
      <c r="BK20" s="58">
        <v>-10.199999999999999</v>
      </c>
      <c r="BL20" s="58" t="s">
        <v>157</v>
      </c>
      <c r="BM20" s="58">
        <v>-5.8</v>
      </c>
      <c r="BN20" s="58" t="s">
        <v>157</v>
      </c>
      <c r="BO20" s="65"/>
      <c r="BP20" s="70" t="s">
        <v>851</v>
      </c>
      <c r="BQ20" s="58">
        <v>-12.4</v>
      </c>
      <c r="BR20" s="58" t="s">
        <v>157</v>
      </c>
      <c r="BS20" s="58">
        <v>-11.3</v>
      </c>
      <c r="BT20" s="58" t="s">
        <v>157</v>
      </c>
      <c r="BU20" s="58">
        <v>-17.8</v>
      </c>
      <c r="BV20" s="58" t="s">
        <v>157</v>
      </c>
      <c r="BW20" s="58">
        <v>-18.5</v>
      </c>
      <c r="BX20" s="58" t="s">
        <v>157</v>
      </c>
      <c r="BY20" s="58">
        <v>-18.2</v>
      </c>
      <c r="BZ20" s="58" t="s">
        <v>157</v>
      </c>
      <c r="CA20" s="58">
        <v>-14</v>
      </c>
      <c r="CB20" s="58" t="s">
        <v>157</v>
      </c>
      <c r="CC20" s="58">
        <v>-13.2</v>
      </c>
      <c r="CD20" s="58" t="s">
        <v>157</v>
      </c>
      <c r="CE20" s="58">
        <v>-14.1</v>
      </c>
      <c r="CF20" s="58" t="s">
        <v>157</v>
      </c>
      <c r="CG20" s="58">
        <v>-16</v>
      </c>
      <c r="CH20" s="58" t="s">
        <v>157</v>
      </c>
      <c r="CI20" s="58">
        <v>-8.6999999999999993</v>
      </c>
      <c r="CJ20" s="58" t="s">
        <v>157</v>
      </c>
      <c r="CK20" s="65"/>
      <c r="CL20" s="70" t="s">
        <v>851</v>
      </c>
      <c r="CM20" s="58">
        <v>-1.9</v>
      </c>
      <c r="CN20" s="58" t="s">
        <v>157</v>
      </c>
      <c r="CO20" s="58">
        <v>3.6</v>
      </c>
      <c r="CP20" s="58" t="s">
        <v>157</v>
      </c>
      <c r="CQ20" s="58">
        <v>2</v>
      </c>
      <c r="CR20" s="58" t="s">
        <v>157</v>
      </c>
      <c r="CS20" s="58">
        <v>-6.8</v>
      </c>
      <c r="CT20" s="58" t="s">
        <v>157</v>
      </c>
      <c r="CU20" s="58">
        <v>-7.3</v>
      </c>
      <c r="CV20" s="58" t="s">
        <v>157</v>
      </c>
      <c r="CW20" s="58">
        <v>-7.2</v>
      </c>
      <c r="CX20" s="58" t="s">
        <v>157</v>
      </c>
      <c r="CY20" s="58">
        <v>-4.0999999999999996</v>
      </c>
      <c r="CZ20" s="58" t="s">
        <v>157</v>
      </c>
      <c r="DA20" s="58">
        <v>-8.4</v>
      </c>
      <c r="DB20" s="58" t="s">
        <v>157</v>
      </c>
      <c r="DC20" s="58">
        <v>-2.7</v>
      </c>
      <c r="DD20" s="58" t="s">
        <v>157</v>
      </c>
      <c r="DE20" s="65"/>
      <c r="DF20" s="70" t="s">
        <v>851</v>
      </c>
      <c r="DG20" s="58">
        <v>-3.2</v>
      </c>
      <c r="DH20" s="58" t="s">
        <v>157</v>
      </c>
      <c r="DI20" s="58">
        <v>2.6</v>
      </c>
      <c r="DJ20" s="58" t="s">
        <v>157</v>
      </c>
      <c r="DK20" s="58">
        <v>-2.1</v>
      </c>
      <c r="DL20" s="58" t="s">
        <v>157</v>
      </c>
      <c r="DM20" s="58">
        <v>-8.9</v>
      </c>
      <c r="DN20" s="58" t="s">
        <v>157</v>
      </c>
      <c r="DO20" s="58">
        <v>-9.1</v>
      </c>
      <c r="DP20" s="58" t="s">
        <v>157</v>
      </c>
      <c r="DQ20" s="58">
        <v>-7.2</v>
      </c>
      <c r="DR20" s="58" t="s">
        <v>157</v>
      </c>
      <c r="DS20" s="58">
        <v>-5.7</v>
      </c>
      <c r="DT20" s="58" t="s">
        <v>157</v>
      </c>
      <c r="DU20" s="58">
        <v>-10</v>
      </c>
      <c r="DV20" s="58" t="s">
        <v>157</v>
      </c>
      <c r="DW20" s="58">
        <v>-4.0999999999999996</v>
      </c>
      <c r="DX20" s="58" t="s">
        <v>211</v>
      </c>
      <c r="DZ20" s="70" t="s">
        <v>851</v>
      </c>
      <c r="EA20" s="58">
        <v>-3</v>
      </c>
      <c r="EB20" s="58" t="s">
        <v>157</v>
      </c>
      <c r="EC20" s="58">
        <v>0.6</v>
      </c>
      <c r="ED20" s="58" t="s">
        <v>157</v>
      </c>
      <c r="EE20" s="58">
        <v>-7.3</v>
      </c>
      <c r="EF20" s="58" t="s">
        <v>157</v>
      </c>
      <c r="EG20" s="58">
        <v>-6.5</v>
      </c>
      <c r="EH20" s="58" t="s">
        <v>157</v>
      </c>
      <c r="EI20" s="58">
        <v>-11.4</v>
      </c>
      <c r="EJ20" s="58" t="s">
        <v>157</v>
      </c>
      <c r="EK20" s="58">
        <v>-6.5</v>
      </c>
      <c r="EL20" s="58" t="s">
        <v>157</v>
      </c>
      <c r="EM20" s="58">
        <v>-5.0999999999999996</v>
      </c>
      <c r="EN20" s="58" t="s">
        <v>157</v>
      </c>
      <c r="EO20" s="58">
        <v>-5.6</v>
      </c>
      <c r="EP20" s="58" t="s">
        <v>157</v>
      </c>
      <c r="EQ20" s="58">
        <v>-9.3000000000000007</v>
      </c>
      <c r="ER20" s="58" t="s">
        <v>157</v>
      </c>
      <c r="ES20" s="58">
        <v>0.3</v>
      </c>
      <c r="ET20" s="58" t="s">
        <v>157</v>
      </c>
      <c r="EX20" s="70" t="s">
        <v>851</v>
      </c>
      <c r="EY20" s="58">
        <v>-4.9000000000000004</v>
      </c>
      <c r="EZ20" s="58" t="s">
        <v>157</v>
      </c>
      <c r="FA20" s="58">
        <v>-0.1</v>
      </c>
      <c r="FB20" s="58" t="s">
        <v>157</v>
      </c>
      <c r="FC20" s="58">
        <v>-10.7</v>
      </c>
      <c r="FD20" s="58" t="s">
        <v>211</v>
      </c>
      <c r="FE20" s="58">
        <v>-10.199999999999999</v>
      </c>
      <c r="FF20" s="58" t="s">
        <v>211</v>
      </c>
      <c r="FG20" s="58">
        <v>-13.1</v>
      </c>
      <c r="FH20" s="58" t="s">
        <v>157</v>
      </c>
      <c r="FI20" s="58">
        <v>-9.1</v>
      </c>
      <c r="FJ20" s="58" t="s">
        <v>157</v>
      </c>
      <c r="FK20" s="58">
        <v>-7.2</v>
      </c>
      <c r="FL20" s="58" t="s">
        <v>157</v>
      </c>
      <c r="FM20" s="58">
        <v>-7.8</v>
      </c>
      <c r="FN20" s="58" t="s">
        <v>157</v>
      </c>
      <c r="FO20" s="58">
        <v>-10.5</v>
      </c>
      <c r="FP20" s="58" t="s">
        <v>211</v>
      </c>
      <c r="FQ20" s="58">
        <v>0.2</v>
      </c>
      <c r="FR20" s="58" t="s">
        <v>157</v>
      </c>
      <c r="FS20" s="65"/>
      <c r="FT20" s="70" t="s">
        <v>851</v>
      </c>
      <c r="FU20" s="58">
        <v>-1.7</v>
      </c>
      <c r="FV20" s="58" t="s">
        <v>157</v>
      </c>
      <c r="FW20" s="58">
        <v>-4.9000000000000004</v>
      </c>
      <c r="FX20" s="58" t="s">
        <v>157</v>
      </c>
      <c r="FY20" s="58">
        <v>-2.9</v>
      </c>
      <c r="FZ20" s="58" t="s">
        <v>157</v>
      </c>
      <c r="GA20" s="58">
        <v>-3.5</v>
      </c>
      <c r="GB20" s="58" t="s">
        <v>157</v>
      </c>
      <c r="GC20" s="58">
        <v>-5.9</v>
      </c>
      <c r="GD20" s="58" t="s">
        <v>157</v>
      </c>
      <c r="GE20" s="58">
        <v>1.5</v>
      </c>
      <c r="GF20" s="58" t="s">
        <v>157</v>
      </c>
      <c r="GG20" s="58">
        <v>3.8</v>
      </c>
      <c r="GH20" s="58" t="s">
        <v>157</v>
      </c>
      <c r="GI20" s="58">
        <v>4.2</v>
      </c>
      <c r="GJ20" s="58" t="s">
        <v>157</v>
      </c>
      <c r="GK20" s="58">
        <v>0.8</v>
      </c>
      <c r="GL20" s="58" t="s">
        <v>157</v>
      </c>
      <c r="GM20" s="58">
        <v>1.6</v>
      </c>
      <c r="GN20" s="58" t="s">
        <v>157</v>
      </c>
      <c r="GO20" s="65"/>
      <c r="GP20" s="70" t="s">
        <v>851</v>
      </c>
      <c r="GQ20" s="58">
        <v>-11.2</v>
      </c>
      <c r="GR20" s="58" t="s">
        <v>157</v>
      </c>
      <c r="GS20" s="58">
        <v>-5.7</v>
      </c>
      <c r="GT20" s="58" t="s">
        <v>157</v>
      </c>
      <c r="GU20" s="58">
        <v>-19.600000000000001</v>
      </c>
      <c r="GV20" s="58" t="s">
        <v>157</v>
      </c>
      <c r="GW20" s="58">
        <v>-18.7</v>
      </c>
      <c r="GX20" s="58" t="s">
        <v>211</v>
      </c>
      <c r="GY20" s="58">
        <v>-11.7</v>
      </c>
      <c r="GZ20" s="58" t="s">
        <v>157</v>
      </c>
      <c r="HA20" s="58">
        <v>-16</v>
      </c>
      <c r="HB20" s="58" t="s">
        <v>211</v>
      </c>
      <c r="HC20" s="58">
        <v>-17.7</v>
      </c>
      <c r="HD20" s="58" t="s">
        <v>211</v>
      </c>
      <c r="HE20" s="58">
        <v>-17.3</v>
      </c>
      <c r="HF20" s="58" t="s">
        <v>211</v>
      </c>
      <c r="HG20" s="58">
        <v>-16.3</v>
      </c>
      <c r="HH20" s="58" t="s">
        <v>211</v>
      </c>
      <c r="HI20" s="58">
        <v>-8.9</v>
      </c>
      <c r="HJ20" s="58" t="s">
        <v>157</v>
      </c>
    </row>
    <row r="21" spans="1:218" s="48" customFormat="1" ht="15" customHeight="1" x14ac:dyDescent="0.25">
      <c r="A21" s="65"/>
      <c r="B21" s="70" t="s">
        <v>1688</v>
      </c>
      <c r="C21" s="58">
        <v>-14</v>
      </c>
      <c r="D21" s="58" t="s">
        <v>157</v>
      </c>
      <c r="E21" s="58">
        <v>-14.3</v>
      </c>
      <c r="F21" s="58" t="s">
        <v>157</v>
      </c>
      <c r="G21" s="58">
        <v>-16.7</v>
      </c>
      <c r="H21" s="58" t="s">
        <v>157</v>
      </c>
      <c r="I21" s="58">
        <v>-14.4</v>
      </c>
      <c r="J21" s="58" t="s">
        <v>157</v>
      </c>
      <c r="K21" s="58">
        <v>-18.7</v>
      </c>
      <c r="L21" s="58" t="s">
        <v>157</v>
      </c>
      <c r="M21" s="58">
        <v>-13.7</v>
      </c>
      <c r="N21" s="58" t="s">
        <v>157</v>
      </c>
      <c r="O21" s="58">
        <v>-12.5</v>
      </c>
      <c r="P21" s="58" t="s">
        <v>157</v>
      </c>
      <c r="Q21" s="58">
        <v>-12.1</v>
      </c>
      <c r="R21" s="58" t="s">
        <v>157</v>
      </c>
      <c r="S21" s="58">
        <v>-17.600000000000001</v>
      </c>
      <c r="T21" s="58" t="s">
        <v>157</v>
      </c>
      <c r="U21" s="58">
        <v>-7.8</v>
      </c>
      <c r="V21" s="58" t="s">
        <v>157</v>
      </c>
      <c r="W21" s="65"/>
      <c r="X21" s="70" t="s">
        <v>1688</v>
      </c>
      <c r="Y21" s="58">
        <v>-14.8</v>
      </c>
      <c r="Z21" s="58" t="s">
        <v>157</v>
      </c>
      <c r="AA21" s="58">
        <v>-14.9</v>
      </c>
      <c r="AB21" s="58" t="s">
        <v>157</v>
      </c>
      <c r="AC21" s="58">
        <v>-18.899999999999999</v>
      </c>
      <c r="AD21" s="58" t="s">
        <v>157</v>
      </c>
      <c r="AE21" s="58">
        <v>-15.7</v>
      </c>
      <c r="AF21" s="58" t="s">
        <v>157</v>
      </c>
      <c r="AG21" s="58">
        <v>-20.5</v>
      </c>
      <c r="AH21" s="58" t="s">
        <v>157</v>
      </c>
      <c r="AI21" s="58">
        <v>-14.3</v>
      </c>
      <c r="AJ21" s="58" t="s">
        <v>157</v>
      </c>
      <c r="AK21" s="58">
        <v>-12.9</v>
      </c>
      <c r="AL21" s="58" t="s">
        <v>157</v>
      </c>
      <c r="AM21" s="58">
        <v>-11.6</v>
      </c>
      <c r="AN21" s="58" t="s">
        <v>157</v>
      </c>
      <c r="AO21" s="58">
        <v>-18.8</v>
      </c>
      <c r="AP21" s="58" t="s">
        <v>157</v>
      </c>
      <c r="AQ21" s="58">
        <v>-9.1999999999999993</v>
      </c>
      <c r="AR21" s="58" t="s">
        <v>157</v>
      </c>
      <c r="AS21" s="65"/>
      <c r="AT21" s="70" t="s">
        <v>1688</v>
      </c>
      <c r="AU21" s="58">
        <v>-7.9</v>
      </c>
      <c r="AV21" s="58" t="s">
        <v>157</v>
      </c>
      <c r="AW21" s="58">
        <v>-9.3000000000000007</v>
      </c>
      <c r="AX21" s="58" t="s">
        <v>157</v>
      </c>
      <c r="AY21" s="58">
        <v>-11.2</v>
      </c>
      <c r="AZ21" s="58" t="s">
        <v>157</v>
      </c>
      <c r="BA21" s="58">
        <v>-11.2</v>
      </c>
      <c r="BB21" s="58" t="s">
        <v>157</v>
      </c>
      <c r="BC21" s="58">
        <v>-13</v>
      </c>
      <c r="BD21" s="58" t="s">
        <v>157</v>
      </c>
      <c r="BE21" s="58">
        <v>-6.5</v>
      </c>
      <c r="BF21" s="58" t="s">
        <v>157</v>
      </c>
      <c r="BG21" s="58">
        <v>-6.9</v>
      </c>
      <c r="BH21" s="58" t="s">
        <v>157</v>
      </c>
      <c r="BI21" s="58">
        <v>-6.4</v>
      </c>
      <c r="BJ21" s="58" t="s">
        <v>157</v>
      </c>
      <c r="BK21" s="58">
        <v>-8.5</v>
      </c>
      <c r="BL21" s="58" t="s">
        <v>157</v>
      </c>
      <c r="BM21" s="58">
        <v>-6.2</v>
      </c>
      <c r="BN21" s="58" t="s">
        <v>157</v>
      </c>
      <c r="BO21" s="65"/>
      <c r="BP21" s="70" t="s">
        <v>1688</v>
      </c>
      <c r="BQ21" s="58">
        <v>-11.4</v>
      </c>
      <c r="BR21" s="58" t="s">
        <v>157</v>
      </c>
      <c r="BS21" s="58">
        <v>-10.8</v>
      </c>
      <c r="BT21" s="58" t="s">
        <v>157</v>
      </c>
      <c r="BU21" s="58">
        <v>-17</v>
      </c>
      <c r="BV21" s="58" t="s">
        <v>157</v>
      </c>
      <c r="BW21" s="58">
        <v>-17.7</v>
      </c>
      <c r="BX21" s="58" t="s">
        <v>157</v>
      </c>
      <c r="BY21" s="58">
        <v>-16.8</v>
      </c>
      <c r="BZ21" s="58" t="s">
        <v>157</v>
      </c>
      <c r="CA21" s="58">
        <v>-12.3</v>
      </c>
      <c r="CB21" s="58" t="s">
        <v>157</v>
      </c>
      <c r="CC21" s="58">
        <v>-12.7</v>
      </c>
      <c r="CD21" s="58" t="s">
        <v>157</v>
      </c>
      <c r="CE21" s="58">
        <v>-13.2</v>
      </c>
      <c r="CF21" s="58" t="s">
        <v>157</v>
      </c>
      <c r="CG21" s="58">
        <v>-14.6</v>
      </c>
      <c r="CH21" s="58" t="s">
        <v>157</v>
      </c>
      <c r="CI21" s="58">
        <v>-8.6999999999999993</v>
      </c>
      <c r="CJ21" s="58" t="s">
        <v>157</v>
      </c>
      <c r="CK21" s="65"/>
      <c r="CL21" s="70" t="s">
        <v>1688</v>
      </c>
      <c r="CM21" s="58">
        <v>-2.2999999999999998</v>
      </c>
      <c r="CN21" s="58" t="s">
        <v>157</v>
      </c>
      <c r="CO21" s="58">
        <v>2.6</v>
      </c>
      <c r="CP21" s="58" t="s">
        <v>157</v>
      </c>
      <c r="CQ21" s="58">
        <v>-3.2</v>
      </c>
      <c r="CR21" s="58" t="s">
        <v>157</v>
      </c>
      <c r="CS21" s="58">
        <v>-6.7</v>
      </c>
      <c r="CT21" s="58" t="s">
        <v>157</v>
      </c>
      <c r="CU21" s="58">
        <v>-7.2</v>
      </c>
      <c r="CV21" s="58" t="s">
        <v>157</v>
      </c>
      <c r="CW21" s="58">
        <v>-8.5</v>
      </c>
      <c r="CX21" s="58" t="s">
        <v>157</v>
      </c>
      <c r="CY21" s="58">
        <v>-6.2</v>
      </c>
      <c r="CZ21" s="58" t="s">
        <v>157</v>
      </c>
      <c r="DA21" s="58">
        <v>-9.4</v>
      </c>
      <c r="DB21" s="58" t="s">
        <v>157</v>
      </c>
      <c r="DC21" s="58">
        <v>-3.9</v>
      </c>
      <c r="DD21" s="58" t="s">
        <v>157</v>
      </c>
      <c r="DE21" s="65"/>
      <c r="DF21" s="70" t="s">
        <v>1688</v>
      </c>
      <c r="DG21" s="58">
        <v>-2.8</v>
      </c>
      <c r="DH21" s="58" t="s">
        <v>211</v>
      </c>
      <c r="DI21" s="58">
        <v>1.8</v>
      </c>
      <c r="DJ21" s="58" t="s">
        <v>157</v>
      </c>
      <c r="DK21" s="58">
        <v>-2</v>
      </c>
      <c r="DL21" s="58" t="s">
        <v>157</v>
      </c>
      <c r="DM21" s="58">
        <v>-8.1</v>
      </c>
      <c r="DN21" s="58" t="s">
        <v>157</v>
      </c>
      <c r="DO21" s="58">
        <v>-7.4</v>
      </c>
      <c r="DP21" s="58" t="s">
        <v>157</v>
      </c>
      <c r="DQ21" s="58">
        <v>-6.2</v>
      </c>
      <c r="DR21" s="58" t="s">
        <v>157</v>
      </c>
      <c r="DS21" s="58">
        <v>-5.3</v>
      </c>
      <c r="DT21" s="58" t="s">
        <v>157</v>
      </c>
      <c r="DU21" s="58">
        <v>-8.9</v>
      </c>
      <c r="DV21" s="58" t="s">
        <v>157</v>
      </c>
      <c r="DW21" s="58">
        <v>-4.4000000000000004</v>
      </c>
      <c r="DX21" s="58" t="s">
        <v>211</v>
      </c>
      <c r="DZ21" s="70" t="s">
        <v>1688</v>
      </c>
      <c r="EA21" s="58">
        <v>-3.8</v>
      </c>
      <c r="EB21" s="58" t="s">
        <v>157</v>
      </c>
      <c r="EC21" s="58">
        <v>0.2</v>
      </c>
      <c r="ED21" s="58" t="s">
        <v>157</v>
      </c>
      <c r="EE21" s="58">
        <v>-8.8000000000000007</v>
      </c>
      <c r="EF21" s="58" t="s">
        <v>157</v>
      </c>
      <c r="EG21" s="58">
        <v>-8.8000000000000007</v>
      </c>
      <c r="EH21" s="58" t="s">
        <v>157</v>
      </c>
      <c r="EI21" s="58">
        <v>-8.6999999999999993</v>
      </c>
      <c r="EJ21" s="58" t="s">
        <v>157</v>
      </c>
      <c r="EK21" s="58">
        <v>-7.8</v>
      </c>
      <c r="EL21" s="58" t="s">
        <v>157</v>
      </c>
      <c r="EM21" s="58">
        <v>-5.8</v>
      </c>
      <c r="EN21" s="58" t="s">
        <v>157</v>
      </c>
      <c r="EO21" s="58">
        <v>-7.6</v>
      </c>
      <c r="EP21" s="58" t="s">
        <v>157</v>
      </c>
      <c r="EQ21" s="58">
        <v>-8.9</v>
      </c>
      <c r="ER21" s="58" t="s">
        <v>157</v>
      </c>
      <c r="ES21" s="58">
        <v>0.9</v>
      </c>
      <c r="ET21" s="58" t="s">
        <v>157</v>
      </c>
      <c r="EX21" s="70" t="s">
        <v>1688</v>
      </c>
      <c r="EY21" s="58">
        <v>-5.0999999999999996</v>
      </c>
      <c r="EZ21" s="58" t="s">
        <v>157</v>
      </c>
      <c r="FA21" s="58">
        <v>-1</v>
      </c>
      <c r="FB21" s="58" t="s">
        <v>157</v>
      </c>
      <c r="FC21" s="58">
        <v>-11.6</v>
      </c>
      <c r="FD21" s="58" t="s">
        <v>211</v>
      </c>
      <c r="FE21" s="58">
        <v>-11.1</v>
      </c>
      <c r="FF21" s="58" t="s">
        <v>211</v>
      </c>
      <c r="FG21" s="58">
        <v>-10.8</v>
      </c>
      <c r="FH21" s="58" t="s">
        <v>157</v>
      </c>
      <c r="FI21" s="58">
        <v>-9</v>
      </c>
      <c r="FJ21" s="58" t="s">
        <v>211</v>
      </c>
      <c r="FK21" s="58">
        <v>-6.7</v>
      </c>
      <c r="FL21" s="58" t="s">
        <v>157</v>
      </c>
      <c r="FM21" s="58">
        <v>-8.5</v>
      </c>
      <c r="FN21" s="58" t="s">
        <v>157</v>
      </c>
      <c r="FO21" s="58">
        <v>-10</v>
      </c>
      <c r="FP21" s="58" t="s">
        <v>157</v>
      </c>
      <c r="FQ21" s="58">
        <v>1.2</v>
      </c>
      <c r="FR21" s="58" t="s">
        <v>157</v>
      </c>
      <c r="FS21" s="65"/>
      <c r="FT21" s="70" t="s">
        <v>1688</v>
      </c>
      <c r="FU21" s="58">
        <v>-1.5</v>
      </c>
      <c r="FV21" s="58" t="s">
        <v>157</v>
      </c>
      <c r="FW21" s="58">
        <v>0.3</v>
      </c>
      <c r="FX21" s="58" t="s">
        <v>157</v>
      </c>
      <c r="FY21" s="58">
        <v>-1.5</v>
      </c>
      <c r="FZ21" s="58" t="s">
        <v>157</v>
      </c>
      <c r="GA21" s="58">
        <v>-2.4</v>
      </c>
      <c r="GB21" s="58" t="s">
        <v>157</v>
      </c>
      <c r="GC21" s="58">
        <v>-0.1</v>
      </c>
      <c r="GD21" s="58" t="s">
        <v>157</v>
      </c>
      <c r="GE21" s="58">
        <v>-3.2</v>
      </c>
      <c r="GF21" s="58" t="s">
        <v>157</v>
      </c>
      <c r="GG21" s="58">
        <v>-1.7</v>
      </c>
      <c r="GH21" s="58" t="s">
        <v>157</v>
      </c>
      <c r="GI21" s="58">
        <v>-1.2</v>
      </c>
      <c r="GJ21" s="58" t="s">
        <v>157</v>
      </c>
      <c r="GK21" s="58">
        <v>-6.6</v>
      </c>
      <c r="GL21" s="58" t="s">
        <v>157</v>
      </c>
      <c r="GM21" s="58">
        <v>-6.1</v>
      </c>
      <c r="GN21" s="58" t="s">
        <v>157</v>
      </c>
      <c r="GO21" s="65"/>
      <c r="GP21" s="70" t="s">
        <v>1688</v>
      </c>
      <c r="GQ21" s="58">
        <v>-9.6</v>
      </c>
      <c r="GR21" s="58" t="s">
        <v>157</v>
      </c>
      <c r="GS21" s="58">
        <v>-3.9</v>
      </c>
      <c r="GT21" s="58" t="s">
        <v>157</v>
      </c>
      <c r="GU21" s="58">
        <v>-15.8</v>
      </c>
      <c r="GV21" s="58" t="s">
        <v>211</v>
      </c>
      <c r="GW21" s="58">
        <v>-17.8</v>
      </c>
      <c r="GX21" s="58" t="s">
        <v>211</v>
      </c>
      <c r="GY21" s="58">
        <v>-12</v>
      </c>
      <c r="GZ21" s="58" t="s">
        <v>211</v>
      </c>
      <c r="HA21" s="58">
        <v>-16.100000000000001</v>
      </c>
      <c r="HB21" s="58" t="s">
        <v>211</v>
      </c>
      <c r="HC21" s="58">
        <v>-14.1</v>
      </c>
      <c r="HD21" s="58" t="s">
        <v>157</v>
      </c>
      <c r="HE21" s="58">
        <v>-13.9</v>
      </c>
      <c r="HF21" s="58" t="s">
        <v>211</v>
      </c>
      <c r="HG21" s="58">
        <v>-17.399999999999999</v>
      </c>
      <c r="HH21" s="58" t="s">
        <v>211</v>
      </c>
      <c r="HI21" s="58">
        <v>-12.6</v>
      </c>
      <c r="HJ21" s="58" t="s">
        <v>157</v>
      </c>
    </row>
    <row r="22" spans="1:218" s="48" customFormat="1" ht="15" customHeight="1" x14ac:dyDescent="0.25">
      <c r="A22" s="65"/>
      <c r="B22" s="70" t="s">
        <v>1687</v>
      </c>
      <c r="C22" s="58">
        <v>-12</v>
      </c>
      <c r="D22" s="58" t="s">
        <v>157</v>
      </c>
      <c r="E22" s="58">
        <v>-14.1</v>
      </c>
      <c r="F22" s="58" t="s">
        <v>157</v>
      </c>
      <c r="G22" s="58">
        <v>-16.7</v>
      </c>
      <c r="H22" s="58" t="s">
        <v>157</v>
      </c>
      <c r="I22" s="58">
        <v>-17.3</v>
      </c>
      <c r="J22" s="58" t="s">
        <v>157</v>
      </c>
      <c r="K22" s="58">
        <v>-19.100000000000001</v>
      </c>
      <c r="L22" s="58" t="s">
        <v>157</v>
      </c>
      <c r="M22" s="58">
        <v>-9.9</v>
      </c>
      <c r="N22" s="58" t="s">
        <v>157</v>
      </c>
      <c r="O22" s="58">
        <v>-5.6</v>
      </c>
      <c r="P22" s="58" t="s">
        <v>157</v>
      </c>
      <c r="Q22" s="58">
        <v>-6.2</v>
      </c>
      <c r="R22" s="58" t="s">
        <v>157</v>
      </c>
      <c r="S22" s="58">
        <v>-14.7</v>
      </c>
      <c r="T22" s="58" t="s">
        <v>157</v>
      </c>
      <c r="U22" s="58">
        <v>-6.9</v>
      </c>
      <c r="V22" s="58" t="s">
        <v>157</v>
      </c>
      <c r="W22" s="65"/>
      <c r="X22" s="70" t="s">
        <v>1687</v>
      </c>
      <c r="Y22" s="58">
        <v>-13.8</v>
      </c>
      <c r="Z22" s="58" t="s">
        <v>157</v>
      </c>
      <c r="AA22" s="58">
        <v>-15.4</v>
      </c>
      <c r="AB22" s="58" t="s">
        <v>157</v>
      </c>
      <c r="AC22" s="58">
        <v>-18.399999999999999</v>
      </c>
      <c r="AD22" s="58" t="s">
        <v>211</v>
      </c>
      <c r="AE22" s="58">
        <v>-16.899999999999999</v>
      </c>
      <c r="AF22" s="58" t="s">
        <v>211</v>
      </c>
      <c r="AG22" s="58">
        <v>-21.2</v>
      </c>
      <c r="AH22" s="58" t="s">
        <v>157</v>
      </c>
      <c r="AI22" s="58">
        <v>-12.7</v>
      </c>
      <c r="AJ22" s="58" t="s">
        <v>211</v>
      </c>
      <c r="AK22" s="58">
        <v>-8.9</v>
      </c>
      <c r="AL22" s="58" t="s">
        <v>157</v>
      </c>
      <c r="AM22" s="58">
        <v>-8.8000000000000007</v>
      </c>
      <c r="AN22" s="58" t="s">
        <v>211</v>
      </c>
      <c r="AO22" s="58">
        <v>-16.899999999999999</v>
      </c>
      <c r="AP22" s="58" t="s">
        <v>157</v>
      </c>
      <c r="AQ22" s="58">
        <v>-7.9</v>
      </c>
      <c r="AR22" s="58" t="s">
        <v>157</v>
      </c>
      <c r="AS22" s="65"/>
      <c r="AT22" s="70" t="s">
        <v>1687</v>
      </c>
      <c r="AU22" s="58">
        <v>-8</v>
      </c>
      <c r="AV22" s="58" t="s">
        <v>157</v>
      </c>
      <c r="AW22" s="58">
        <v>-8.1</v>
      </c>
      <c r="AX22" s="58" t="s">
        <v>157</v>
      </c>
      <c r="AY22" s="58">
        <v>-10.4</v>
      </c>
      <c r="AZ22" s="58" t="s">
        <v>157</v>
      </c>
      <c r="BA22" s="58">
        <v>-10.5</v>
      </c>
      <c r="BB22" s="58" t="s">
        <v>157</v>
      </c>
      <c r="BC22" s="58">
        <v>-12.3</v>
      </c>
      <c r="BD22" s="58" t="s">
        <v>157</v>
      </c>
      <c r="BE22" s="58">
        <v>-7.8</v>
      </c>
      <c r="BF22" s="58" t="s">
        <v>157</v>
      </c>
      <c r="BG22" s="58">
        <v>-8.1</v>
      </c>
      <c r="BH22" s="58" t="s">
        <v>157</v>
      </c>
      <c r="BI22" s="58">
        <v>-7.3</v>
      </c>
      <c r="BJ22" s="58" t="s">
        <v>157</v>
      </c>
      <c r="BK22" s="58">
        <v>-8.6999999999999993</v>
      </c>
      <c r="BL22" s="58" t="s">
        <v>157</v>
      </c>
      <c r="BM22" s="58">
        <v>-6.2</v>
      </c>
      <c r="BN22" s="58" t="s">
        <v>157</v>
      </c>
      <c r="BO22" s="65"/>
      <c r="BP22" s="70" t="s">
        <v>1687</v>
      </c>
      <c r="BQ22" s="58">
        <v>-10.7</v>
      </c>
      <c r="BR22" s="58" t="s">
        <v>157</v>
      </c>
      <c r="BS22" s="58">
        <v>-9.8000000000000007</v>
      </c>
      <c r="BT22" s="58" t="s">
        <v>157</v>
      </c>
      <c r="BU22" s="58">
        <v>-16.2</v>
      </c>
      <c r="BV22" s="58" t="s">
        <v>157</v>
      </c>
      <c r="BW22" s="58">
        <v>-16.600000000000001</v>
      </c>
      <c r="BX22" s="58" t="s">
        <v>157</v>
      </c>
      <c r="BY22" s="58">
        <v>-16.2</v>
      </c>
      <c r="BZ22" s="58" t="s">
        <v>211</v>
      </c>
      <c r="CA22" s="58">
        <v>-11.7</v>
      </c>
      <c r="CB22" s="58" t="s">
        <v>157</v>
      </c>
      <c r="CC22" s="58">
        <v>-11.4</v>
      </c>
      <c r="CD22" s="58" t="s">
        <v>157</v>
      </c>
      <c r="CE22" s="58">
        <v>-12</v>
      </c>
      <c r="CF22" s="58" t="s">
        <v>157</v>
      </c>
      <c r="CG22" s="58">
        <v>-13</v>
      </c>
      <c r="CH22" s="58" t="s">
        <v>157</v>
      </c>
      <c r="CI22" s="58">
        <v>-7.6</v>
      </c>
      <c r="CJ22" s="58" t="s">
        <v>157</v>
      </c>
      <c r="CK22" s="65"/>
      <c r="CL22" s="70" t="s">
        <v>1687</v>
      </c>
      <c r="CM22" s="58">
        <v>-2.9</v>
      </c>
      <c r="CN22" s="58" t="s">
        <v>157</v>
      </c>
      <c r="CO22" s="58">
        <v>1.2</v>
      </c>
      <c r="CP22" s="58" t="s">
        <v>157</v>
      </c>
      <c r="CQ22" s="58">
        <v>-3.4</v>
      </c>
      <c r="CR22" s="58" t="s">
        <v>157</v>
      </c>
      <c r="CS22" s="58">
        <v>-8.1</v>
      </c>
      <c r="CT22" s="58" t="s">
        <v>157</v>
      </c>
      <c r="CU22" s="58">
        <v>-7</v>
      </c>
      <c r="CV22" s="58" t="s">
        <v>157</v>
      </c>
      <c r="CW22" s="58">
        <v>-6.6</v>
      </c>
      <c r="CX22" s="58" t="s">
        <v>157</v>
      </c>
      <c r="CY22" s="58">
        <v>-3.1</v>
      </c>
      <c r="CZ22" s="58" t="s">
        <v>157</v>
      </c>
      <c r="DA22" s="58">
        <v>-8.5</v>
      </c>
      <c r="DB22" s="58" t="s">
        <v>157</v>
      </c>
      <c r="DC22" s="58">
        <v>-3</v>
      </c>
      <c r="DD22" s="58" t="s">
        <v>157</v>
      </c>
      <c r="DE22" s="65"/>
      <c r="DF22" s="70" t="s">
        <v>1687</v>
      </c>
      <c r="DG22" s="58">
        <v>-3.7</v>
      </c>
      <c r="DH22" s="58" t="s">
        <v>157</v>
      </c>
      <c r="DI22" s="58">
        <v>1</v>
      </c>
      <c r="DJ22" s="58" t="s">
        <v>157</v>
      </c>
      <c r="DK22" s="58">
        <v>-3.3</v>
      </c>
      <c r="DL22" s="58" t="s">
        <v>157</v>
      </c>
      <c r="DM22" s="58">
        <v>-8.9</v>
      </c>
      <c r="DN22" s="58" t="s">
        <v>157</v>
      </c>
      <c r="DO22" s="58">
        <v>-8.1</v>
      </c>
      <c r="DP22" s="58" t="s">
        <v>157</v>
      </c>
      <c r="DQ22" s="58">
        <v>-7.1</v>
      </c>
      <c r="DR22" s="58" t="s">
        <v>157</v>
      </c>
      <c r="DS22" s="58">
        <v>-3.9</v>
      </c>
      <c r="DT22" s="58" t="s">
        <v>211</v>
      </c>
      <c r="DU22" s="58">
        <v>-9.8000000000000007</v>
      </c>
      <c r="DV22" s="58" t="s">
        <v>157</v>
      </c>
      <c r="DW22" s="58">
        <v>-3.8</v>
      </c>
      <c r="DX22" s="58" t="s">
        <v>211</v>
      </c>
      <c r="DZ22" s="70" t="s">
        <v>1687</v>
      </c>
      <c r="EA22" s="58">
        <v>-3.1</v>
      </c>
      <c r="EB22" s="58" t="s">
        <v>157</v>
      </c>
      <c r="EC22" s="58">
        <v>1.1000000000000001</v>
      </c>
      <c r="ED22" s="58" t="s">
        <v>157</v>
      </c>
      <c r="EE22" s="58">
        <v>-11.6</v>
      </c>
      <c r="EF22" s="58" t="s">
        <v>157</v>
      </c>
      <c r="EG22" s="58">
        <v>-10.3</v>
      </c>
      <c r="EH22" s="58" t="s">
        <v>157</v>
      </c>
      <c r="EI22" s="58">
        <v>-9.3000000000000007</v>
      </c>
      <c r="EJ22" s="58" t="s">
        <v>157</v>
      </c>
      <c r="EK22" s="58">
        <v>-7.3</v>
      </c>
      <c r="EL22" s="58" t="s">
        <v>157</v>
      </c>
      <c r="EM22" s="58">
        <v>-2.2999999999999998</v>
      </c>
      <c r="EN22" s="58" t="s">
        <v>157</v>
      </c>
      <c r="EO22" s="58">
        <v>-5.2</v>
      </c>
      <c r="EP22" s="58" t="s">
        <v>157</v>
      </c>
      <c r="EQ22" s="58">
        <v>-9</v>
      </c>
      <c r="ER22" s="58" t="s">
        <v>157</v>
      </c>
      <c r="ES22" s="58">
        <v>0.9</v>
      </c>
      <c r="ET22" s="58" t="s">
        <v>157</v>
      </c>
      <c r="EX22" s="70" t="s">
        <v>1687</v>
      </c>
      <c r="EY22" s="58">
        <v>-4.0999999999999996</v>
      </c>
      <c r="EZ22" s="58" t="s">
        <v>157</v>
      </c>
      <c r="FA22" s="58">
        <v>0.5</v>
      </c>
      <c r="FB22" s="58" t="s">
        <v>157</v>
      </c>
      <c r="FC22" s="58">
        <v>-12.3</v>
      </c>
      <c r="FD22" s="58" t="s">
        <v>211</v>
      </c>
      <c r="FE22" s="58">
        <v>-11.4</v>
      </c>
      <c r="FF22" s="58" t="s">
        <v>211</v>
      </c>
      <c r="FG22" s="58">
        <v>-11.1</v>
      </c>
      <c r="FH22" s="58" t="s">
        <v>211</v>
      </c>
      <c r="FI22" s="58">
        <v>-9.1</v>
      </c>
      <c r="FJ22" s="58" t="s">
        <v>211</v>
      </c>
      <c r="FK22" s="58">
        <v>-4.3</v>
      </c>
      <c r="FL22" s="58" t="s">
        <v>157</v>
      </c>
      <c r="FM22" s="58">
        <v>-7.3</v>
      </c>
      <c r="FN22" s="58" t="s">
        <v>157</v>
      </c>
      <c r="FO22" s="58">
        <v>-10.9</v>
      </c>
      <c r="FP22" s="58" t="s">
        <v>157</v>
      </c>
      <c r="FQ22" s="58">
        <v>0.2</v>
      </c>
      <c r="FR22" s="58" t="s">
        <v>157</v>
      </c>
      <c r="FS22" s="65"/>
      <c r="FT22" s="70" t="s">
        <v>1687</v>
      </c>
      <c r="FU22" s="58">
        <v>-4.0999999999999996</v>
      </c>
      <c r="FV22" s="58" t="s">
        <v>157</v>
      </c>
      <c r="FW22" s="58">
        <v>1.7</v>
      </c>
      <c r="FX22" s="58" t="s">
        <v>157</v>
      </c>
      <c r="FY22" s="58">
        <v>-5.0999999999999996</v>
      </c>
      <c r="FZ22" s="58" t="s">
        <v>157</v>
      </c>
      <c r="GA22" s="58">
        <v>-3.1</v>
      </c>
      <c r="GB22" s="58" t="s">
        <v>157</v>
      </c>
      <c r="GC22" s="58">
        <v>-1.7</v>
      </c>
      <c r="GD22" s="58" t="s">
        <v>157</v>
      </c>
      <c r="GE22" s="58">
        <v>-9.9</v>
      </c>
      <c r="GF22" s="58" t="s">
        <v>157</v>
      </c>
      <c r="GG22" s="58">
        <v>-12.6</v>
      </c>
      <c r="GH22" s="58" t="s">
        <v>157</v>
      </c>
      <c r="GI22" s="58">
        <v>-14.4</v>
      </c>
      <c r="GJ22" s="58" t="s">
        <v>157</v>
      </c>
      <c r="GK22" s="58">
        <v>-11.2</v>
      </c>
      <c r="GL22" s="58" t="s">
        <v>157</v>
      </c>
      <c r="GM22" s="58">
        <v>-11.8</v>
      </c>
      <c r="GN22" s="58" t="s">
        <v>157</v>
      </c>
      <c r="GO22" s="65"/>
      <c r="GP22" s="70" t="s">
        <v>1687</v>
      </c>
      <c r="GQ22" s="58">
        <v>-7.1</v>
      </c>
      <c r="GR22" s="58" t="s">
        <v>157</v>
      </c>
      <c r="GS22" s="58">
        <v>-4.5</v>
      </c>
      <c r="GT22" s="58" t="s">
        <v>157</v>
      </c>
      <c r="GU22" s="58">
        <v>-16.899999999999999</v>
      </c>
      <c r="GV22" s="58" t="s">
        <v>211</v>
      </c>
      <c r="GW22" s="58">
        <v>-16.5</v>
      </c>
      <c r="GX22" s="58" t="s">
        <v>211</v>
      </c>
      <c r="GY22" s="58">
        <v>-13.2</v>
      </c>
      <c r="GZ22" s="58" t="s">
        <v>211</v>
      </c>
      <c r="HA22" s="58">
        <v>-8.1</v>
      </c>
      <c r="HB22" s="58" t="s">
        <v>211</v>
      </c>
      <c r="HC22" s="58">
        <v>-9.8000000000000007</v>
      </c>
      <c r="HD22" s="58" t="s">
        <v>211</v>
      </c>
      <c r="HE22" s="58">
        <v>-10.7</v>
      </c>
      <c r="HF22" s="58" t="s">
        <v>211</v>
      </c>
      <c r="HG22" s="58">
        <v>-12.3</v>
      </c>
      <c r="HH22" s="58" t="s">
        <v>211</v>
      </c>
      <c r="HI22" s="58">
        <v>-7.2</v>
      </c>
      <c r="HJ22" s="58" t="s">
        <v>211</v>
      </c>
    </row>
    <row r="23" spans="1:218" s="48" customFormat="1" ht="15" customHeight="1" x14ac:dyDescent="0.25">
      <c r="A23" s="65"/>
      <c r="B23" s="70" t="s">
        <v>1686</v>
      </c>
      <c r="C23" s="58">
        <v>-12.8</v>
      </c>
      <c r="D23" s="58" t="s">
        <v>157</v>
      </c>
      <c r="E23" s="58">
        <v>-14.9</v>
      </c>
      <c r="F23" s="58" t="s">
        <v>157</v>
      </c>
      <c r="G23" s="58">
        <v>-13.1</v>
      </c>
      <c r="H23" s="58" t="s">
        <v>157</v>
      </c>
      <c r="I23" s="58">
        <v>-11.2</v>
      </c>
      <c r="J23" s="58" t="s">
        <v>157</v>
      </c>
      <c r="K23" s="58">
        <v>-16.7</v>
      </c>
      <c r="L23" s="58" t="s">
        <v>157</v>
      </c>
      <c r="M23" s="58">
        <v>-10.7</v>
      </c>
      <c r="N23" s="58" t="s">
        <v>157</v>
      </c>
      <c r="O23" s="58">
        <v>-7.9</v>
      </c>
      <c r="P23" s="58" t="s">
        <v>157</v>
      </c>
      <c r="Q23" s="58">
        <v>-6.7</v>
      </c>
      <c r="R23" s="58" t="s">
        <v>157</v>
      </c>
      <c r="S23" s="58">
        <v>-15.8</v>
      </c>
      <c r="T23" s="58" t="s">
        <v>157</v>
      </c>
      <c r="U23" s="58">
        <v>-5.8</v>
      </c>
      <c r="V23" s="58" t="s">
        <v>157</v>
      </c>
      <c r="W23" s="65"/>
      <c r="X23" s="70" t="s">
        <v>1686</v>
      </c>
      <c r="Y23" s="58">
        <v>-12.9</v>
      </c>
      <c r="Z23" s="58" t="s">
        <v>211</v>
      </c>
      <c r="AA23" s="58">
        <v>-15.2</v>
      </c>
      <c r="AB23" s="58" t="s">
        <v>157</v>
      </c>
      <c r="AC23" s="58">
        <v>-13.7</v>
      </c>
      <c r="AD23" s="58" t="s">
        <v>157</v>
      </c>
      <c r="AE23" s="58">
        <v>-11.6</v>
      </c>
      <c r="AF23" s="58" t="s">
        <v>211</v>
      </c>
      <c r="AG23" s="58">
        <v>-18.8</v>
      </c>
      <c r="AH23" s="58" t="s">
        <v>157</v>
      </c>
      <c r="AI23" s="58">
        <v>-11.3</v>
      </c>
      <c r="AJ23" s="58" t="s">
        <v>211</v>
      </c>
      <c r="AK23" s="58">
        <v>-8.3000000000000007</v>
      </c>
      <c r="AL23" s="58" t="s">
        <v>157</v>
      </c>
      <c r="AM23" s="58">
        <v>-7</v>
      </c>
      <c r="AN23" s="58" t="s">
        <v>211</v>
      </c>
      <c r="AO23" s="58">
        <v>-16.5</v>
      </c>
      <c r="AP23" s="58" t="s">
        <v>211</v>
      </c>
      <c r="AQ23" s="58">
        <v>-6</v>
      </c>
      <c r="AR23" s="58" t="s">
        <v>157</v>
      </c>
      <c r="AS23" s="65"/>
      <c r="AT23" s="70" t="s">
        <v>1686</v>
      </c>
      <c r="AU23" s="58">
        <v>-9.5</v>
      </c>
      <c r="AV23" s="58" t="s">
        <v>157</v>
      </c>
      <c r="AW23" s="58">
        <v>-8.6</v>
      </c>
      <c r="AX23" s="58" t="s">
        <v>157</v>
      </c>
      <c r="AY23" s="58">
        <v>-12</v>
      </c>
      <c r="AZ23" s="58" t="s">
        <v>157</v>
      </c>
      <c r="BA23" s="58">
        <v>-12.9</v>
      </c>
      <c r="BB23" s="58" t="s">
        <v>157</v>
      </c>
      <c r="BC23" s="58">
        <v>-11.9</v>
      </c>
      <c r="BD23" s="58" t="s">
        <v>157</v>
      </c>
      <c r="BE23" s="58">
        <v>-10.4</v>
      </c>
      <c r="BF23" s="58" t="s">
        <v>157</v>
      </c>
      <c r="BG23" s="58">
        <v>-12.2</v>
      </c>
      <c r="BH23" s="58" t="s">
        <v>157</v>
      </c>
      <c r="BI23" s="58">
        <v>-12.2</v>
      </c>
      <c r="BJ23" s="58" t="s">
        <v>157</v>
      </c>
      <c r="BK23" s="58">
        <v>-11.5</v>
      </c>
      <c r="BL23" s="58" t="s">
        <v>157</v>
      </c>
      <c r="BM23" s="58">
        <v>-6.8</v>
      </c>
      <c r="BN23" s="58" t="s">
        <v>157</v>
      </c>
      <c r="BO23" s="65"/>
      <c r="BP23" s="70" t="s">
        <v>1686</v>
      </c>
      <c r="BQ23" s="58">
        <v>-10</v>
      </c>
      <c r="BR23" s="58" t="s">
        <v>157</v>
      </c>
      <c r="BS23" s="58">
        <v>-9</v>
      </c>
      <c r="BT23" s="58" t="s">
        <v>211</v>
      </c>
      <c r="BU23" s="58">
        <v>-15.8</v>
      </c>
      <c r="BV23" s="58" t="s">
        <v>157</v>
      </c>
      <c r="BW23" s="58">
        <v>-16.3</v>
      </c>
      <c r="BX23" s="58" t="s">
        <v>157</v>
      </c>
      <c r="BY23" s="58">
        <v>-15.3</v>
      </c>
      <c r="BZ23" s="58" t="s">
        <v>157</v>
      </c>
      <c r="CA23" s="58">
        <v>-10.8</v>
      </c>
      <c r="CB23" s="58" t="s">
        <v>157</v>
      </c>
      <c r="CC23" s="58">
        <v>-11</v>
      </c>
      <c r="CD23" s="58" t="s">
        <v>157</v>
      </c>
      <c r="CE23" s="58">
        <v>-11.4</v>
      </c>
      <c r="CF23" s="58" t="s">
        <v>157</v>
      </c>
      <c r="CG23" s="58">
        <v>-12.9</v>
      </c>
      <c r="CH23" s="58" t="s">
        <v>157</v>
      </c>
      <c r="CI23" s="58">
        <v>-7</v>
      </c>
      <c r="CJ23" s="58" t="s">
        <v>157</v>
      </c>
      <c r="CK23" s="65"/>
      <c r="CL23" s="70" t="s">
        <v>1686</v>
      </c>
      <c r="CM23" s="58">
        <v>-3.5</v>
      </c>
      <c r="CN23" s="58" t="s">
        <v>157</v>
      </c>
      <c r="CO23" s="58">
        <v>-0.4</v>
      </c>
      <c r="CP23" s="58" t="s">
        <v>157</v>
      </c>
      <c r="CQ23" s="58">
        <v>-2.2000000000000002</v>
      </c>
      <c r="CR23" s="58" t="s">
        <v>157</v>
      </c>
      <c r="CS23" s="58">
        <v>-9</v>
      </c>
      <c r="CT23" s="58" t="s">
        <v>157</v>
      </c>
      <c r="CU23" s="58">
        <v>-6.5</v>
      </c>
      <c r="CV23" s="58" t="s">
        <v>157</v>
      </c>
      <c r="CW23" s="58">
        <v>-3.8</v>
      </c>
      <c r="CX23" s="58" t="s">
        <v>157</v>
      </c>
      <c r="CY23" s="58">
        <v>-2.2000000000000002</v>
      </c>
      <c r="CZ23" s="58" t="s">
        <v>157</v>
      </c>
      <c r="DA23" s="58">
        <v>-8.1</v>
      </c>
      <c r="DB23" s="58" t="s">
        <v>157</v>
      </c>
      <c r="DC23" s="58">
        <v>-3.7</v>
      </c>
      <c r="DD23" s="58" t="s">
        <v>157</v>
      </c>
      <c r="DE23" s="65"/>
      <c r="DF23" s="70" t="s">
        <v>1686</v>
      </c>
      <c r="DG23" s="58">
        <v>-3.9</v>
      </c>
      <c r="DH23" s="58" t="s">
        <v>157</v>
      </c>
      <c r="DI23" s="58" t="s">
        <v>1140</v>
      </c>
      <c r="DJ23" s="58" t="s">
        <v>157</v>
      </c>
      <c r="DK23" s="58">
        <v>-0.1</v>
      </c>
      <c r="DL23" s="58" t="s">
        <v>157</v>
      </c>
      <c r="DM23" s="58">
        <v>-8.6999999999999993</v>
      </c>
      <c r="DN23" s="58" t="s">
        <v>157</v>
      </c>
      <c r="DO23" s="58">
        <v>-6.6</v>
      </c>
      <c r="DP23" s="58" t="s">
        <v>157</v>
      </c>
      <c r="DQ23" s="58">
        <v>-5.0999999999999996</v>
      </c>
      <c r="DR23" s="58" t="s">
        <v>211</v>
      </c>
      <c r="DS23" s="58">
        <v>-3</v>
      </c>
      <c r="DT23" s="58" t="s">
        <v>157</v>
      </c>
      <c r="DU23" s="58">
        <v>-9</v>
      </c>
      <c r="DV23" s="58" t="s">
        <v>157</v>
      </c>
      <c r="DW23" s="58">
        <v>-3.9</v>
      </c>
      <c r="DX23" s="58" t="s">
        <v>157</v>
      </c>
      <c r="DZ23" s="70" t="s">
        <v>1686</v>
      </c>
      <c r="EA23" s="58">
        <v>-2.2999999999999998</v>
      </c>
      <c r="EB23" s="58" t="s">
        <v>157</v>
      </c>
      <c r="EC23" s="58">
        <v>1.5</v>
      </c>
      <c r="ED23" s="58" t="s">
        <v>157</v>
      </c>
      <c r="EE23" s="58">
        <v>-6.4</v>
      </c>
      <c r="EF23" s="58" t="s">
        <v>157</v>
      </c>
      <c r="EG23" s="58">
        <v>-8.3000000000000007</v>
      </c>
      <c r="EH23" s="58" t="s">
        <v>157</v>
      </c>
      <c r="EI23" s="58">
        <v>-9.8000000000000007</v>
      </c>
      <c r="EJ23" s="58" t="s">
        <v>157</v>
      </c>
      <c r="EK23" s="58">
        <v>-6.1</v>
      </c>
      <c r="EL23" s="58" t="s">
        <v>157</v>
      </c>
      <c r="EM23" s="58">
        <v>-2.9</v>
      </c>
      <c r="EN23" s="58" t="s">
        <v>157</v>
      </c>
      <c r="EO23" s="58">
        <v>-4.8</v>
      </c>
      <c r="EP23" s="58" t="s">
        <v>157</v>
      </c>
      <c r="EQ23" s="58">
        <v>-8.1999999999999993</v>
      </c>
      <c r="ER23" s="58" t="s">
        <v>157</v>
      </c>
      <c r="ES23" s="58">
        <v>2.7</v>
      </c>
      <c r="ET23" s="58" t="s">
        <v>157</v>
      </c>
      <c r="EX23" s="70" t="s">
        <v>1686</v>
      </c>
      <c r="EY23" s="58">
        <v>-3.7</v>
      </c>
      <c r="EZ23" s="58" t="s">
        <v>157</v>
      </c>
      <c r="FA23" s="58">
        <v>1.1000000000000001</v>
      </c>
      <c r="FB23" s="58" t="s">
        <v>157</v>
      </c>
      <c r="FC23" s="58">
        <v>-9.6</v>
      </c>
      <c r="FD23" s="58" t="s">
        <v>211</v>
      </c>
      <c r="FE23" s="58">
        <v>-11</v>
      </c>
      <c r="FF23" s="58" t="s">
        <v>211</v>
      </c>
      <c r="FG23" s="58">
        <v>-12.1</v>
      </c>
      <c r="FH23" s="58" t="s">
        <v>211</v>
      </c>
      <c r="FI23" s="58">
        <v>-8.1</v>
      </c>
      <c r="FJ23" s="58" t="s">
        <v>211</v>
      </c>
      <c r="FK23" s="58">
        <v>-4.5999999999999996</v>
      </c>
      <c r="FL23" s="58" t="s">
        <v>157</v>
      </c>
      <c r="FM23" s="58">
        <v>-6.9</v>
      </c>
      <c r="FN23" s="58" t="s">
        <v>157</v>
      </c>
      <c r="FO23" s="58">
        <v>-10.3</v>
      </c>
      <c r="FP23" s="58" t="s">
        <v>157</v>
      </c>
      <c r="FQ23" s="58">
        <v>1.7</v>
      </c>
      <c r="FR23" s="58" t="s">
        <v>157</v>
      </c>
      <c r="FS23" s="65"/>
      <c r="FT23" s="70" t="s">
        <v>1686</v>
      </c>
      <c r="FU23" s="58">
        <v>-6.8</v>
      </c>
      <c r="FV23" s="58" t="s">
        <v>157</v>
      </c>
      <c r="FW23" s="58">
        <v>5.4</v>
      </c>
      <c r="FX23" s="58" t="s">
        <v>157</v>
      </c>
      <c r="FY23" s="58">
        <v>-8.3000000000000007</v>
      </c>
      <c r="FZ23" s="58" t="s">
        <v>157</v>
      </c>
      <c r="GA23" s="58">
        <v>-8.9</v>
      </c>
      <c r="GB23" s="58" t="s">
        <v>157</v>
      </c>
      <c r="GC23" s="58">
        <v>-1.8</v>
      </c>
      <c r="GD23" s="58" t="s">
        <v>157</v>
      </c>
      <c r="GE23" s="58">
        <v>-18.899999999999999</v>
      </c>
      <c r="GF23" s="58" t="s">
        <v>157</v>
      </c>
      <c r="GG23" s="58">
        <v>-22.7</v>
      </c>
      <c r="GH23" s="58" t="s">
        <v>157</v>
      </c>
      <c r="GI23" s="58">
        <v>-21.8</v>
      </c>
      <c r="GJ23" s="58" t="s">
        <v>157</v>
      </c>
      <c r="GK23" s="58">
        <v>-20.100000000000001</v>
      </c>
      <c r="GL23" s="58" t="s">
        <v>157</v>
      </c>
      <c r="GM23" s="58">
        <v>-12.1</v>
      </c>
      <c r="GN23" s="58" t="s">
        <v>157</v>
      </c>
      <c r="GO23" s="65"/>
      <c r="GP23" s="70" t="s">
        <v>1686</v>
      </c>
      <c r="GQ23" s="58">
        <v>-4.4000000000000004</v>
      </c>
      <c r="GR23" s="58" t="s">
        <v>157</v>
      </c>
      <c r="GS23" s="58">
        <v>-1.2</v>
      </c>
      <c r="GT23" s="58" t="s">
        <v>157</v>
      </c>
      <c r="GU23" s="58">
        <v>-13</v>
      </c>
      <c r="GV23" s="58" t="s">
        <v>211</v>
      </c>
      <c r="GW23" s="58">
        <v>-13.8</v>
      </c>
      <c r="GX23" s="58" t="s">
        <v>211</v>
      </c>
      <c r="GY23" s="58">
        <v>-9.9</v>
      </c>
      <c r="GZ23" s="58" t="s">
        <v>211</v>
      </c>
      <c r="HA23" s="58">
        <v>-6.4</v>
      </c>
      <c r="HB23" s="58" t="s">
        <v>211</v>
      </c>
      <c r="HC23" s="58">
        <v>-7</v>
      </c>
      <c r="HD23" s="58" t="s">
        <v>157</v>
      </c>
      <c r="HE23" s="58">
        <v>-6</v>
      </c>
      <c r="HF23" s="58" t="s">
        <v>211</v>
      </c>
      <c r="HG23" s="58">
        <v>-10.7</v>
      </c>
      <c r="HH23" s="58" t="s">
        <v>211</v>
      </c>
      <c r="HI23" s="58">
        <v>-4.8</v>
      </c>
      <c r="HJ23" s="58" t="s">
        <v>157</v>
      </c>
    </row>
    <row r="24" spans="1:218" s="48" customFormat="1" ht="15" customHeight="1" x14ac:dyDescent="0.25">
      <c r="A24" s="65"/>
      <c r="B24" s="70" t="s">
        <v>1685</v>
      </c>
      <c r="C24" s="58">
        <v>-12.9</v>
      </c>
      <c r="D24" s="58" t="s">
        <v>157</v>
      </c>
      <c r="E24" s="58">
        <v>-13.5</v>
      </c>
      <c r="F24" s="58" t="s">
        <v>157</v>
      </c>
      <c r="G24" s="58">
        <v>-12.4</v>
      </c>
      <c r="H24" s="58" t="s">
        <v>157</v>
      </c>
      <c r="I24" s="58">
        <v>-10.3</v>
      </c>
      <c r="J24" s="58" t="s">
        <v>157</v>
      </c>
      <c r="K24" s="58">
        <v>-14.9</v>
      </c>
      <c r="L24" s="58" t="s">
        <v>157</v>
      </c>
      <c r="M24" s="58">
        <v>-12.2</v>
      </c>
      <c r="N24" s="58" t="s">
        <v>157</v>
      </c>
      <c r="O24" s="58">
        <v>-11.2</v>
      </c>
      <c r="P24" s="58" t="s">
        <v>157</v>
      </c>
      <c r="Q24" s="58">
        <v>-11.3</v>
      </c>
      <c r="R24" s="58" t="s">
        <v>157</v>
      </c>
      <c r="S24" s="58">
        <v>-16.5</v>
      </c>
      <c r="T24" s="58" t="s">
        <v>157</v>
      </c>
      <c r="U24" s="58">
        <v>-8.4</v>
      </c>
      <c r="V24" s="58" t="s">
        <v>157</v>
      </c>
      <c r="W24" s="65"/>
      <c r="X24" s="70" t="s">
        <v>1685</v>
      </c>
      <c r="Y24" s="58">
        <v>-10.9</v>
      </c>
      <c r="Z24" s="58" t="s">
        <v>211</v>
      </c>
      <c r="AA24" s="58">
        <v>-13.7</v>
      </c>
      <c r="AB24" s="58" t="s">
        <v>157</v>
      </c>
      <c r="AC24" s="58">
        <v>-14.3</v>
      </c>
      <c r="AD24" s="58" t="s">
        <v>157</v>
      </c>
      <c r="AE24" s="58">
        <v>-12.3</v>
      </c>
      <c r="AF24" s="58" t="s">
        <v>211</v>
      </c>
      <c r="AG24" s="58">
        <v>-16.5</v>
      </c>
      <c r="AH24" s="58" t="s">
        <v>211</v>
      </c>
      <c r="AI24" s="58">
        <v>-9.1</v>
      </c>
      <c r="AJ24" s="58" t="s">
        <v>211</v>
      </c>
      <c r="AK24" s="58">
        <v>-5.9</v>
      </c>
      <c r="AL24" s="58" t="s">
        <v>211</v>
      </c>
      <c r="AM24" s="58">
        <v>-6.9</v>
      </c>
      <c r="AN24" s="58" t="s">
        <v>211</v>
      </c>
      <c r="AO24" s="58">
        <v>-14.1</v>
      </c>
      <c r="AP24" s="58" t="s">
        <v>211</v>
      </c>
      <c r="AQ24" s="58">
        <v>-6.8</v>
      </c>
      <c r="AR24" s="58" t="s">
        <v>157</v>
      </c>
      <c r="AS24" s="65"/>
      <c r="AT24" s="70" t="s">
        <v>1685</v>
      </c>
      <c r="AU24" s="58">
        <v>-10.4</v>
      </c>
      <c r="AV24" s="58" t="s">
        <v>157</v>
      </c>
      <c r="AW24" s="58">
        <v>-7.5</v>
      </c>
      <c r="AX24" s="58" t="s">
        <v>157</v>
      </c>
      <c r="AY24" s="58">
        <v>-13.3</v>
      </c>
      <c r="AZ24" s="58" t="s">
        <v>157</v>
      </c>
      <c r="BA24" s="58">
        <v>-13.3</v>
      </c>
      <c r="BB24" s="58" t="s">
        <v>157</v>
      </c>
      <c r="BC24" s="58">
        <v>-12.6</v>
      </c>
      <c r="BD24" s="58" t="s">
        <v>157</v>
      </c>
      <c r="BE24" s="58">
        <v>-13.2</v>
      </c>
      <c r="BF24" s="58" t="s">
        <v>157</v>
      </c>
      <c r="BG24" s="58">
        <v>-17</v>
      </c>
      <c r="BH24" s="58" t="s">
        <v>157</v>
      </c>
      <c r="BI24" s="58">
        <v>-15.6</v>
      </c>
      <c r="BJ24" s="58" t="s">
        <v>157</v>
      </c>
      <c r="BK24" s="58">
        <v>-13.2</v>
      </c>
      <c r="BL24" s="58" t="s">
        <v>157</v>
      </c>
      <c r="BM24" s="58">
        <v>-8.1999999999999993</v>
      </c>
      <c r="BN24" s="58" t="s">
        <v>157</v>
      </c>
      <c r="BO24" s="65"/>
      <c r="BP24" s="70" t="s">
        <v>1685</v>
      </c>
      <c r="BQ24" s="58">
        <v>-8.9</v>
      </c>
      <c r="BR24" s="58" t="s">
        <v>157</v>
      </c>
      <c r="BS24" s="58">
        <v>-7.9</v>
      </c>
      <c r="BT24" s="58" t="s">
        <v>157</v>
      </c>
      <c r="BU24" s="58">
        <v>-14.9</v>
      </c>
      <c r="BV24" s="58" t="s">
        <v>157</v>
      </c>
      <c r="BW24" s="58">
        <v>-15.3</v>
      </c>
      <c r="BX24" s="58" t="s">
        <v>157</v>
      </c>
      <c r="BY24" s="58">
        <v>-14.8</v>
      </c>
      <c r="BZ24" s="58" t="s">
        <v>157</v>
      </c>
      <c r="CA24" s="58">
        <v>-9.5</v>
      </c>
      <c r="CB24" s="58" t="s">
        <v>211</v>
      </c>
      <c r="CC24" s="58">
        <v>-10.8</v>
      </c>
      <c r="CD24" s="58" t="s">
        <v>157</v>
      </c>
      <c r="CE24" s="58">
        <v>-10.1</v>
      </c>
      <c r="CF24" s="58" t="s">
        <v>157</v>
      </c>
      <c r="CG24" s="58">
        <v>-11.1</v>
      </c>
      <c r="CH24" s="58" t="s">
        <v>211</v>
      </c>
      <c r="CI24" s="58">
        <v>-6.4</v>
      </c>
      <c r="CJ24" s="58" t="s">
        <v>157</v>
      </c>
      <c r="CK24" s="65"/>
      <c r="CL24" s="70" t="s">
        <v>1685</v>
      </c>
      <c r="CM24" s="58">
        <v>-3.3</v>
      </c>
      <c r="CN24" s="58" t="s">
        <v>157</v>
      </c>
      <c r="CO24" s="58">
        <v>-0.6</v>
      </c>
      <c r="CP24" s="58" t="s">
        <v>157</v>
      </c>
      <c r="CQ24" s="58">
        <v>-0.4</v>
      </c>
      <c r="CR24" s="58" t="s">
        <v>157</v>
      </c>
      <c r="CS24" s="58">
        <v>-8.1</v>
      </c>
      <c r="CT24" s="58" t="s">
        <v>157</v>
      </c>
      <c r="CU24" s="58">
        <v>-5.9</v>
      </c>
      <c r="CV24" s="58" t="s">
        <v>157</v>
      </c>
      <c r="CW24" s="58">
        <v>1.8</v>
      </c>
      <c r="CX24" s="58" t="s">
        <v>157</v>
      </c>
      <c r="CY24" s="58">
        <v>3.3</v>
      </c>
      <c r="CZ24" s="58" t="s">
        <v>157</v>
      </c>
      <c r="DA24" s="58">
        <v>-6.4</v>
      </c>
      <c r="DB24" s="58" t="s">
        <v>157</v>
      </c>
      <c r="DC24" s="58">
        <v>-4.5999999999999996</v>
      </c>
      <c r="DD24" s="58" t="s">
        <v>157</v>
      </c>
      <c r="DE24" s="65"/>
      <c r="DF24" s="70" t="s">
        <v>1685</v>
      </c>
      <c r="DG24" s="58">
        <v>-3.1</v>
      </c>
      <c r="DH24" s="58" t="s">
        <v>157</v>
      </c>
      <c r="DI24" s="58">
        <v>0.3</v>
      </c>
      <c r="DJ24" s="58" t="s">
        <v>157</v>
      </c>
      <c r="DK24" s="58">
        <v>0.8</v>
      </c>
      <c r="DL24" s="58" t="s">
        <v>157</v>
      </c>
      <c r="DM24" s="58">
        <v>-7.4</v>
      </c>
      <c r="DN24" s="58" t="s">
        <v>157</v>
      </c>
      <c r="DO24" s="58">
        <v>-6.1</v>
      </c>
      <c r="DP24" s="58" t="s">
        <v>211</v>
      </c>
      <c r="DQ24" s="58">
        <v>-1.5</v>
      </c>
      <c r="DR24" s="58" t="s">
        <v>211</v>
      </c>
      <c r="DS24" s="58">
        <v>0.3</v>
      </c>
      <c r="DT24" s="58" t="s">
        <v>157</v>
      </c>
      <c r="DU24" s="58">
        <v>-8</v>
      </c>
      <c r="DV24" s="58" t="s">
        <v>211</v>
      </c>
      <c r="DW24" s="58">
        <v>-4.3</v>
      </c>
      <c r="DX24" s="58" t="s">
        <v>211</v>
      </c>
      <c r="DZ24" s="70" t="s">
        <v>1685</v>
      </c>
      <c r="EA24" s="58">
        <v>-1.4</v>
      </c>
      <c r="EB24" s="58" t="s">
        <v>157</v>
      </c>
      <c r="EC24" s="58">
        <v>2.2000000000000002</v>
      </c>
      <c r="ED24" s="58" t="s">
        <v>157</v>
      </c>
      <c r="EE24" s="58">
        <v>-6.9</v>
      </c>
      <c r="EF24" s="58" t="s">
        <v>157</v>
      </c>
      <c r="EG24" s="58">
        <v>-7.1</v>
      </c>
      <c r="EH24" s="58" t="s">
        <v>157</v>
      </c>
      <c r="EI24" s="58">
        <v>-7.4</v>
      </c>
      <c r="EJ24" s="58" t="s">
        <v>157</v>
      </c>
      <c r="EK24" s="58">
        <v>-4.9000000000000004</v>
      </c>
      <c r="EL24" s="58" t="s">
        <v>157</v>
      </c>
      <c r="EM24" s="58">
        <v>-3</v>
      </c>
      <c r="EN24" s="58" t="s">
        <v>157</v>
      </c>
      <c r="EO24" s="58">
        <v>-4.7</v>
      </c>
      <c r="EP24" s="58" t="s">
        <v>157</v>
      </c>
      <c r="EQ24" s="58">
        <v>-8.1</v>
      </c>
      <c r="ER24" s="58" t="s">
        <v>157</v>
      </c>
      <c r="ES24" s="58">
        <v>-1.4</v>
      </c>
      <c r="ET24" s="58" t="s">
        <v>157</v>
      </c>
      <c r="EX24" s="70" t="s">
        <v>1685</v>
      </c>
      <c r="EY24" s="58">
        <v>-1.1000000000000001</v>
      </c>
      <c r="EZ24" s="58" t="s">
        <v>157</v>
      </c>
      <c r="FA24" s="58">
        <v>1.3</v>
      </c>
      <c r="FB24" s="58" t="s">
        <v>157</v>
      </c>
      <c r="FC24" s="58">
        <v>-8.9</v>
      </c>
      <c r="FD24" s="58" t="s">
        <v>211</v>
      </c>
      <c r="FE24" s="58">
        <v>-9.5</v>
      </c>
      <c r="FF24" s="58" t="s">
        <v>211</v>
      </c>
      <c r="FG24" s="58">
        <v>-8.9</v>
      </c>
      <c r="FH24" s="58" t="s">
        <v>211</v>
      </c>
      <c r="FI24" s="58">
        <v>-3.8</v>
      </c>
      <c r="FJ24" s="58" t="s">
        <v>211</v>
      </c>
      <c r="FK24" s="58">
        <v>-1.6</v>
      </c>
      <c r="FL24" s="58" t="s">
        <v>157</v>
      </c>
      <c r="FM24" s="58">
        <v>-2.8</v>
      </c>
      <c r="FN24" s="58" t="s">
        <v>157</v>
      </c>
      <c r="FO24" s="58">
        <v>-6.6</v>
      </c>
      <c r="FP24" s="58" t="s">
        <v>157</v>
      </c>
      <c r="FQ24" s="58">
        <v>-1.2</v>
      </c>
      <c r="FR24" s="58" t="s">
        <v>211</v>
      </c>
      <c r="FS24" s="65"/>
      <c r="FT24" s="70" t="s">
        <v>1685</v>
      </c>
      <c r="FU24" s="58">
        <v>-7.8</v>
      </c>
      <c r="FV24" s="58" t="s">
        <v>157</v>
      </c>
      <c r="FW24" s="58">
        <v>8.1999999999999993</v>
      </c>
      <c r="FX24" s="58" t="s">
        <v>157</v>
      </c>
      <c r="FY24" s="58">
        <v>-11</v>
      </c>
      <c r="FZ24" s="58" t="s">
        <v>157</v>
      </c>
      <c r="GA24" s="58">
        <v>-10.5</v>
      </c>
      <c r="GB24" s="58" t="s">
        <v>157</v>
      </c>
      <c r="GC24" s="58">
        <v>-2.5</v>
      </c>
      <c r="GD24" s="58" t="s">
        <v>157</v>
      </c>
      <c r="GE24" s="58">
        <v>-23.7</v>
      </c>
      <c r="GF24" s="58" t="s">
        <v>157</v>
      </c>
      <c r="GG24" s="58">
        <v>-25.9</v>
      </c>
      <c r="GH24" s="58" t="s">
        <v>157</v>
      </c>
      <c r="GI24" s="58">
        <v>-24.6</v>
      </c>
      <c r="GJ24" s="58" t="s">
        <v>157</v>
      </c>
      <c r="GK24" s="58">
        <v>-21.7</v>
      </c>
      <c r="GL24" s="58" t="s">
        <v>157</v>
      </c>
      <c r="GM24" s="58">
        <v>-12.7</v>
      </c>
      <c r="GN24" s="58" t="s">
        <v>157</v>
      </c>
      <c r="GO24" s="65"/>
      <c r="GP24" s="70" t="s">
        <v>1685</v>
      </c>
      <c r="GQ24" s="58">
        <v>-1.7</v>
      </c>
      <c r="GR24" s="58" t="s">
        <v>157</v>
      </c>
      <c r="GS24" s="58">
        <v>3.6</v>
      </c>
      <c r="GT24" s="58" t="s">
        <v>157</v>
      </c>
      <c r="GU24" s="58">
        <v>-4.2</v>
      </c>
      <c r="GV24" s="58" t="s">
        <v>211</v>
      </c>
      <c r="GW24" s="58">
        <v>-5.7</v>
      </c>
      <c r="GX24" s="58" t="s">
        <v>211</v>
      </c>
      <c r="GY24" s="58">
        <v>-3.6</v>
      </c>
      <c r="GZ24" s="58" t="s">
        <v>211</v>
      </c>
      <c r="HA24" s="58">
        <v>-5.5</v>
      </c>
      <c r="HB24" s="58" t="s">
        <v>211</v>
      </c>
      <c r="HC24" s="58">
        <v>-6.6</v>
      </c>
      <c r="HD24" s="58" t="s">
        <v>211</v>
      </c>
      <c r="HE24" s="58">
        <v>-4.4000000000000004</v>
      </c>
      <c r="HF24" s="58" t="s">
        <v>211</v>
      </c>
      <c r="HG24" s="58">
        <v>-7</v>
      </c>
      <c r="HH24" s="58" t="s">
        <v>211</v>
      </c>
      <c r="HI24" s="58">
        <v>-5.4</v>
      </c>
      <c r="HJ24" s="58" t="s">
        <v>211</v>
      </c>
    </row>
    <row r="25" spans="1:218" s="48" customFormat="1" ht="15" customHeight="1" x14ac:dyDescent="0.25">
      <c r="A25" s="65"/>
      <c r="B25" s="70" t="s">
        <v>1684</v>
      </c>
      <c r="C25" s="58">
        <v>-12.1</v>
      </c>
      <c r="D25" s="58" t="s">
        <v>157</v>
      </c>
      <c r="E25" s="58">
        <v>-10.4</v>
      </c>
      <c r="F25" s="58" t="s">
        <v>157</v>
      </c>
      <c r="G25" s="58">
        <v>-13.2</v>
      </c>
      <c r="H25" s="58" t="s">
        <v>157</v>
      </c>
      <c r="I25" s="58">
        <v>-11.5</v>
      </c>
      <c r="J25" s="58" t="s">
        <v>157</v>
      </c>
      <c r="K25" s="58">
        <v>-14.3</v>
      </c>
      <c r="L25" s="58" t="s">
        <v>157</v>
      </c>
      <c r="M25" s="58">
        <v>-13.8</v>
      </c>
      <c r="N25" s="58" t="s">
        <v>157</v>
      </c>
      <c r="O25" s="58">
        <v>-15.5</v>
      </c>
      <c r="P25" s="58" t="s">
        <v>157</v>
      </c>
      <c r="Q25" s="58">
        <v>-13.1</v>
      </c>
      <c r="R25" s="58" t="s">
        <v>157</v>
      </c>
      <c r="S25" s="58">
        <v>-17.100000000000001</v>
      </c>
      <c r="T25" s="58" t="s">
        <v>157</v>
      </c>
      <c r="U25" s="58">
        <v>-7.6</v>
      </c>
      <c r="V25" s="58" t="s">
        <v>157</v>
      </c>
      <c r="W25" s="65"/>
      <c r="X25" s="70" t="s">
        <v>1684</v>
      </c>
      <c r="Y25" s="58">
        <v>-9.3000000000000007</v>
      </c>
      <c r="Z25" s="58" t="s">
        <v>211</v>
      </c>
      <c r="AA25" s="58">
        <v>-11.4</v>
      </c>
      <c r="AB25" s="58" t="s">
        <v>157</v>
      </c>
      <c r="AC25" s="58">
        <v>-12.5</v>
      </c>
      <c r="AD25" s="58" t="s">
        <v>157</v>
      </c>
      <c r="AE25" s="58">
        <v>-12.6</v>
      </c>
      <c r="AF25" s="58" t="s">
        <v>211</v>
      </c>
      <c r="AG25" s="58">
        <v>-15.5</v>
      </c>
      <c r="AH25" s="58" t="s">
        <v>157</v>
      </c>
      <c r="AI25" s="58">
        <v>-7.6</v>
      </c>
      <c r="AJ25" s="58" t="s">
        <v>211</v>
      </c>
      <c r="AK25" s="58">
        <v>-5.7</v>
      </c>
      <c r="AL25" s="58" t="s">
        <v>211</v>
      </c>
      <c r="AM25" s="58">
        <v>-4.5999999999999996</v>
      </c>
      <c r="AN25" s="58" t="s">
        <v>211</v>
      </c>
      <c r="AO25" s="58">
        <v>-13</v>
      </c>
      <c r="AP25" s="58" t="s">
        <v>211</v>
      </c>
      <c r="AQ25" s="58">
        <v>-4.0999999999999996</v>
      </c>
      <c r="AR25" s="58" t="s">
        <v>157</v>
      </c>
      <c r="AS25" s="65"/>
      <c r="AT25" s="70" t="s">
        <v>1684</v>
      </c>
      <c r="AU25" s="58">
        <v>-10.199999999999999</v>
      </c>
      <c r="AV25" s="58" t="s">
        <v>157</v>
      </c>
      <c r="AW25" s="58">
        <v>-6.8</v>
      </c>
      <c r="AX25" s="58" t="s">
        <v>157</v>
      </c>
      <c r="AY25" s="58">
        <v>-14</v>
      </c>
      <c r="AZ25" s="58" t="s">
        <v>157</v>
      </c>
      <c r="BA25" s="58">
        <v>-13.5</v>
      </c>
      <c r="BB25" s="58" t="s">
        <v>157</v>
      </c>
      <c r="BC25" s="58">
        <v>-12.5</v>
      </c>
      <c r="BD25" s="58" t="s">
        <v>157</v>
      </c>
      <c r="BE25" s="58">
        <v>-13.6</v>
      </c>
      <c r="BF25" s="58" t="s">
        <v>157</v>
      </c>
      <c r="BG25" s="58">
        <v>-16.8</v>
      </c>
      <c r="BH25" s="58" t="s">
        <v>157</v>
      </c>
      <c r="BI25" s="58">
        <v>-17.399999999999999</v>
      </c>
      <c r="BJ25" s="58" t="s">
        <v>157</v>
      </c>
      <c r="BK25" s="58">
        <v>-14.9</v>
      </c>
      <c r="BL25" s="58" t="s">
        <v>157</v>
      </c>
      <c r="BM25" s="58">
        <v>-9.1999999999999993</v>
      </c>
      <c r="BN25" s="58" t="s">
        <v>157</v>
      </c>
      <c r="BO25" s="65"/>
      <c r="BP25" s="70" t="s">
        <v>1684</v>
      </c>
      <c r="BQ25" s="58">
        <v>-7.4</v>
      </c>
      <c r="BR25" s="58" t="s">
        <v>157</v>
      </c>
      <c r="BS25" s="58">
        <v>-6.8</v>
      </c>
      <c r="BT25" s="58" t="s">
        <v>157</v>
      </c>
      <c r="BU25" s="58">
        <v>-13.5</v>
      </c>
      <c r="BV25" s="58" t="s">
        <v>211</v>
      </c>
      <c r="BW25" s="58">
        <v>-13.8</v>
      </c>
      <c r="BX25" s="58" t="s">
        <v>157</v>
      </c>
      <c r="BY25" s="58">
        <v>-13.6</v>
      </c>
      <c r="BZ25" s="58" t="s">
        <v>157</v>
      </c>
      <c r="CA25" s="58">
        <v>-7.1</v>
      </c>
      <c r="CB25" s="58" t="s">
        <v>157</v>
      </c>
      <c r="CC25" s="58">
        <v>-7.5</v>
      </c>
      <c r="CD25" s="58" t="s">
        <v>211</v>
      </c>
      <c r="CE25" s="58">
        <v>-8.8000000000000007</v>
      </c>
      <c r="CF25" s="58" t="s">
        <v>157</v>
      </c>
      <c r="CG25" s="58">
        <v>-9.6</v>
      </c>
      <c r="CH25" s="58" t="s">
        <v>157</v>
      </c>
      <c r="CI25" s="58">
        <v>-5.3</v>
      </c>
      <c r="CJ25" s="58" t="s">
        <v>157</v>
      </c>
      <c r="CK25" s="65"/>
      <c r="CL25" s="70" t="s">
        <v>1684</v>
      </c>
      <c r="CM25" s="58">
        <v>-0.2</v>
      </c>
      <c r="CN25" s="58" t="s">
        <v>157</v>
      </c>
      <c r="CO25" s="58">
        <v>1.7</v>
      </c>
      <c r="CP25" s="58" t="s">
        <v>157</v>
      </c>
      <c r="CQ25" s="58">
        <v>4.0999999999999996</v>
      </c>
      <c r="CR25" s="58" t="s">
        <v>157</v>
      </c>
      <c r="CS25" s="58">
        <v>-6.2</v>
      </c>
      <c r="CT25" s="58" t="s">
        <v>157</v>
      </c>
      <c r="CU25" s="58">
        <v>-2.1</v>
      </c>
      <c r="CV25" s="58" t="s">
        <v>157</v>
      </c>
      <c r="CW25" s="58">
        <v>2.9</v>
      </c>
      <c r="CX25" s="58" t="s">
        <v>157</v>
      </c>
      <c r="CY25" s="58">
        <v>4.5</v>
      </c>
      <c r="CZ25" s="58" t="s">
        <v>157</v>
      </c>
      <c r="DA25" s="58">
        <v>-3.4</v>
      </c>
      <c r="DB25" s="58" t="s">
        <v>157</v>
      </c>
      <c r="DC25" s="58">
        <v>-3.8</v>
      </c>
      <c r="DD25" s="58" t="s">
        <v>157</v>
      </c>
      <c r="DE25" s="65"/>
      <c r="DF25" s="70" t="s">
        <v>1684</v>
      </c>
      <c r="DG25" s="58">
        <v>-0.6</v>
      </c>
      <c r="DH25" s="58" t="s">
        <v>211</v>
      </c>
      <c r="DI25" s="58">
        <v>2.2000000000000002</v>
      </c>
      <c r="DJ25" s="58" t="s">
        <v>157</v>
      </c>
      <c r="DK25" s="58">
        <v>0.3</v>
      </c>
      <c r="DL25" s="58" t="s">
        <v>157</v>
      </c>
      <c r="DM25" s="58">
        <v>-6.9</v>
      </c>
      <c r="DN25" s="58" t="s">
        <v>157</v>
      </c>
      <c r="DO25" s="58">
        <v>-4.4000000000000004</v>
      </c>
      <c r="DP25" s="58" t="s">
        <v>157</v>
      </c>
      <c r="DQ25" s="58">
        <v>-1.8</v>
      </c>
      <c r="DR25" s="58" t="s">
        <v>211</v>
      </c>
      <c r="DS25" s="58">
        <v>0.4</v>
      </c>
      <c r="DT25" s="58" t="s">
        <v>157</v>
      </c>
      <c r="DU25" s="58">
        <v>-5.6</v>
      </c>
      <c r="DV25" s="58" t="s">
        <v>157</v>
      </c>
      <c r="DW25" s="58">
        <v>-3.5</v>
      </c>
      <c r="DX25" s="58" t="s">
        <v>211</v>
      </c>
      <c r="DZ25" s="70" t="s">
        <v>1684</v>
      </c>
      <c r="EA25" s="58">
        <v>-3.7</v>
      </c>
      <c r="EB25" s="58" t="s">
        <v>157</v>
      </c>
      <c r="EC25" s="58">
        <v>0.9</v>
      </c>
      <c r="ED25" s="58" t="s">
        <v>157</v>
      </c>
      <c r="EE25" s="58">
        <v>-6.9</v>
      </c>
      <c r="EF25" s="58" t="s">
        <v>157</v>
      </c>
      <c r="EG25" s="58">
        <v>-7.7</v>
      </c>
      <c r="EH25" s="58" t="s">
        <v>157</v>
      </c>
      <c r="EI25" s="58">
        <v>-7.5</v>
      </c>
      <c r="EJ25" s="58" t="s">
        <v>157</v>
      </c>
      <c r="EK25" s="58">
        <v>-8.3000000000000007</v>
      </c>
      <c r="EL25" s="58" t="s">
        <v>157</v>
      </c>
      <c r="EM25" s="58">
        <v>-9.3000000000000007</v>
      </c>
      <c r="EN25" s="58" t="s">
        <v>157</v>
      </c>
      <c r="EO25" s="58">
        <v>-8.8000000000000007</v>
      </c>
      <c r="EP25" s="58" t="s">
        <v>157</v>
      </c>
      <c r="EQ25" s="58">
        <v>-9.1999999999999993</v>
      </c>
      <c r="ER25" s="58" t="s">
        <v>157</v>
      </c>
      <c r="ES25" s="58">
        <v>-0.4</v>
      </c>
      <c r="ET25" s="58" t="s">
        <v>157</v>
      </c>
      <c r="EX25" s="70" t="s">
        <v>1684</v>
      </c>
      <c r="EY25" s="58">
        <v>-2.8</v>
      </c>
      <c r="EZ25" s="58" t="s">
        <v>211</v>
      </c>
      <c r="FA25" s="58">
        <v>-0.4</v>
      </c>
      <c r="FB25" s="58" t="s">
        <v>157</v>
      </c>
      <c r="FC25" s="58">
        <v>-8.4</v>
      </c>
      <c r="FD25" s="58" t="s">
        <v>211</v>
      </c>
      <c r="FE25" s="58">
        <v>-9.6999999999999993</v>
      </c>
      <c r="FF25" s="58" t="s">
        <v>211</v>
      </c>
      <c r="FG25" s="58">
        <v>-8.9</v>
      </c>
      <c r="FH25" s="58" t="s">
        <v>211</v>
      </c>
      <c r="FI25" s="58">
        <v>-5.7</v>
      </c>
      <c r="FJ25" s="58" t="s">
        <v>211</v>
      </c>
      <c r="FK25" s="58">
        <v>-4.2</v>
      </c>
      <c r="FL25" s="58" t="s">
        <v>157</v>
      </c>
      <c r="FM25" s="58">
        <v>-4</v>
      </c>
      <c r="FN25" s="58" t="s">
        <v>157</v>
      </c>
      <c r="FO25" s="58">
        <v>-6.9</v>
      </c>
      <c r="FP25" s="58" t="s">
        <v>157</v>
      </c>
      <c r="FQ25" s="58">
        <v>0.6</v>
      </c>
      <c r="FR25" s="58" t="s">
        <v>157</v>
      </c>
      <c r="FS25" s="65"/>
      <c r="FT25" s="70" t="s">
        <v>1684</v>
      </c>
      <c r="FU25" s="58">
        <v>-9.4</v>
      </c>
      <c r="FV25" s="58" t="s">
        <v>157</v>
      </c>
      <c r="FW25" s="58">
        <v>0.1</v>
      </c>
      <c r="FX25" s="58" t="s">
        <v>157</v>
      </c>
      <c r="FY25" s="58">
        <v>-13.9</v>
      </c>
      <c r="FZ25" s="58" t="s">
        <v>157</v>
      </c>
      <c r="GA25" s="58">
        <v>-13.6</v>
      </c>
      <c r="GB25" s="58" t="s">
        <v>157</v>
      </c>
      <c r="GC25" s="58">
        <v>-3.7</v>
      </c>
      <c r="GD25" s="58" t="s">
        <v>157</v>
      </c>
      <c r="GE25" s="58">
        <v>-18.899999999999999</v>
      </c>
      <c r="GF25" s="58" t="s">
        <v>157</v>
      </c>
      <c r="GG25" s="58">
        <v>-21.2</v>
      </c>
      <c r="GH25" s="58" t="s">
        <v>157</v>
      </c>
      <c r="GI25" s="58">
        <v>-20.2</v>
      </c>
      <c r="GJ25" s="58" t="s">
        <v>157</v>
      </c>
      <c r="GK25" s="58">
        <v>-16</v>
      </c>
      <c r="GL25" s="58" t="s">
        <v>157</v>
      </c>
      <c r="GM25" s="58">
        <v>-6.1</v>
      </c>
      <c r="GN25" s="58" t="s">
        <v>157</v>
      </c>
      <c r="GO25" s="65"/>
      <c r="GP25" s="70" t="s">
        <v>1684</v>
      </c>
      <c r="GQ25" s="58">
        <v>-3.5</v>
      </c>
      <c r="GR25" s="58" t="s">
        <v>157</v>
      </c>
      <c r="GS25" s="58">
        <v>-1.4</v>
      </c>
      <c r="GT25" s="58" t="s">
        <v>157</v>
      </c>
      <c r="GU25" s="58">
        <v>-4.0999999999999996</v>
      </c>
      <c r="GV25" s="58" t="s">
        <v>211</v>
      </c>
      <c r="GW25" s="58">
        <v>-4.4000000000000004</v>
      </c>
      <c r="GX25" s="58" t="s">
        <v>211</v>
      </c>
      <c r="GY25" s="58">
        <v>-3.1</v>
      </c>
      <c r="GZ25" s="58" t="s">
        <v>211</v>
      </c>
      <c r="HA25" s="58">
        <v>-5.9</v>
      </c>
      <c r="HB25" s="58" t="s">
        <v>211</v>
      </c>
      <c r="HC25" s="58">
        <v>-5.7</v>
      </c>
      <c r="HD25" s="58" t="s">
        <v>211</v>
      </c>
      <c r="HE25" s="58">
        <v>-4.7</v>
      </c>
      <c r="HF25" s="58" t="s">
        <v>211</v>
      </c>
      <c r="HG25" s="58">
        <v>-5</v>
      </c>
      <c r="HH25" s="58" t="s">
        <v>211</v>
      </c>
      <c r="HI25" s="58">
        <v>-1.2</v>
      </c>
      <c r="HJ25" s="58" t="s">
        <v>211</v>
      </c>
    </row>
    <row r="26" spans="1:218" s="48" customFormat="1" ht="15" customHeight="1" x14ac:dyDescent="0.25">
      <c r="A26" s="65"/>
      <c r="B26" s="70" t="s">
        <v>566</v>
      </c>
      <c r="C26" s="58">
        <v>-14.4</v>
      </c>
      <c r="D26" s="58" t="s">
        <v>157</v>
      </c>
      <c r="E26" s="58">
        <v>-12.8</v>
      </c>
      <c r="F26" s="58" t="s">
        <v>157</v>
      </c>
      <c r="G26" s="58">
        <v>-16.5</v>
      </c>
      <c r="H26" s="58" t="s">
        <v>157</v>
      </c>
      <c r="I26" s="58">
        <v>-15.9</v>
      </c>
      <c r="J26" s="58" t="s">
        <v>157</v>
      </c>
      <c r="K26" s="58">
        <v>-16.399999999999999</v>
      </c>
      <c r="L26" s="58" t="s">
        <v>157</v>
      </c>
      <c r="M26" s="58">
        <v>-15.9</v>
      </c>
      <c r="N26" s="58" t="s">
        <v>157</v>
      </c>
      <c r="O26" s="58">
        <v>-17.2</v>
      </c>
      <c r="P26" s="58" t="s">
        <v>157</v>
      </c>
      <c r="Q26" s="58">
        <v>-16.399999999999999</v>
      </c>
      <c r="R26" s="58" t="s">
        <v>157</v>
      </c>
      <c r="S26" s="58">
        <v>-20.3</v>
      </c>
      <c r="T26" s="58" t="s">
        <v>157</v>
      </c>
      <c r="U26" s="58">
        <v>-10.1</v>
      </c>
      <c r="V26" s="58" t="s">
        <v>157</v>
      </c>
      <c r="W26" s="65"/>
      <c r="X26" s="70" t="s">
        <v>566</v>
      </c>
      <c r="Y26" s="58">
        <v>-10.1</v>
      </c>
      <c r="Z26" s="58" t="s">
        <v>211</v>
      </c>
      <c r="AA26" s="58">
        <v>-12.2</v>
      </c>
      <c r="AB26" s="58" t="s">
        <v>157</v>
      </c>
      <c r="AC26" s="58">
        <v>-9.8000000000000007</v>
      </c>
      <c r="AD26" s="58" t="s">
        <v>211</v>
      </c>
      <c r="AE26" s="58">
        <v>-12.2</v>
      </c>
      <c r="AF26" s="58" t="s">
        <v>211</v>
      </c>
      <c r="AG26" s="58">
        <v>-14.6</v>
      </c>
      <c r="AH26" s="58" t="s">
        <v>211</v>
      </c>
      <c r="AI26" s="58">
        <v>-7.7</v>
      </c>
      <c r="AJ26" s="58" t="s">
        <v>211</v>
      </c>
      <c r="AK26" s="58">
        <v>-7.5</v>
      </c>
      <c r="AL26" s="58" t="s">
        <v>211</v>
      </c>
      <c r="AM26" s="58">
        <v>-6.8</v>
      </c>
      <c r="AN26" s="58" t="s">
        <v>211</v>
      </c>
      <c r="AO26" s="58">
        <v>-13.6</v>
      </c>
      <c r="AP26" s="58" t="s">
        <v>211</v>
      </c>
      <c r="AQ26" s="58">
        <v>-5.5</v>
      </c>
      <c r="AR26" s="58" t="s">
        <v>157</v>
      </c>
      <c r="AS26" s="65"/>
      <c r="AT26" s="70" t="s">
        <v>566</v>
      </c>
      <c r="AU26" s="58">
        <v>-13.2</v>
      </c>
      <c r="AV26" s="58" t="s">
        <v>157</v>
      </c>
      <c r="AW26" s="58">
        <v>-9.1</v>
      </c>
      <c r="AX26" s="58" t="s">
        <v>157</v>
      </c>
      <c r="AY26" s="58">
        <v>-19</v>
      </c>
      <c r="AZ26" s="58" t="s">
        <v>157</v>
      </c>
      <c r="BA26" s="58">
        <v>-17.899999999999999</v>
      </c>
      <c r="BB26" s="58" t="s">
        <v>157</v>
      </c>
      <c r="BC26" s="58">
        <v>-14.8</v>
      </c>
      <c r="BD26" s="58" t="s">
        <v>157</v>
      </c>
      <c r="BE26" s="58">
        <v>-17.2</v>
      </c>
      <c r="BF26" s="58" t="s">
        <v>157</v>
      </c>
      <c r="BG26" s="58">
        <v>-19.5</v>
      </c>
      <c r="BH26" s="58" t="s">
        <v>157</v>
      </c>
      <c r="BI26" s="58">
        <v>-21.5</v>
      </c>
      <c r="BJ26" s="58" t="s">
        <v>157</v>
      </c>
      <c r="BK26" s="58">
        <v>-19.100000000000001</v>
      </c>
      <c r="BL26" s="58" t="s">
        <v>157</v>
      </c>
      <c r="BM26" s="58">
        <v>-9.6</v>
      </c>
      <c r="BN26" s="58" t="s">
        <v>157</v>
      </c>
      <c r="BO26" s="65"/>
      <c r="BP26" s="70" t="s">
        <v>566</v>
      </c>
      <c r="BQ26" s="58">
        <v>-7.8</v>
      </c>
      <c r="BR26" s="58" t="s">
        <v>157</v>
      </c>
      <c r="BS26" s="58">
        <v>-7.1</v>
      </c>
      <c r="BT26" s="58" t="s">
        <v>157</v>
      </c>
      <c r="BU26" s="58">
        <v>-14.7</v>
      </c>
      <c r="BV26" s="58" t="s">
        <v>211</v>
      </c>
      <c r="BW26" s="58">
        <v>-14.6</v>
      </c>
      <c r="BX26" s="58" t="s">
        <v>157</v>
      </c>
      <c r="BY26" s="58">
        <v>-14.1</v>
      </c>
      <c r="BZ26" s="58" t="s">
        <v>211</v>
      </c>
      <c r="CA26" s="58">
        <v>-7.2</v>
      </c>
      <c r="CB26" s="58" t="s">
        <v>157</v>
      </c>
      <c r="CC26" s="58">
        <v>-7.5</v>
      </c>
      <c r="CD26" s="58" t="s">
        <v>157</v>
      </c>
      <c r="CE26" s="58">
        <v>-9</v>
      </c>
      <c r="CF26" s="58" t="s">
        <v>157</v>
      </c>
      <c r="CG26" s="58">
        <v>-9.9</v>
      </c>
      <c r="CH26" s="58" t="s">
        <v>157</v>
      </c>
      <c r="CI26" s="58">
        <v>-4.3</v>
      </c>
      <c r="CJ26" s="58" t="s">
        <v>157</v>
      </c>
      <c r="CK26" s="65"/>
      <c r="CL26" s="70" t="s">
        <v>566</v>
      </c>
      <c r="CM26" s="58">
        <v>-1.9</v>
      </c>
      <c r="CN26" s="58" t="s">
        <v>157</v>
      </c>
      <c r="CO26" s="58">
        <v>1.8</v>
      </c>
      <c r="CP26" s="58" t="s">
        <v>157</v>
      </c>
      <c r="CQ26" s="58">
        <v>3.1</v>
      </c>
      <c r="CR26" s="58" t="s">
        <v>157</v>
      </c>
      <c r="CS26" s="58">
        <v>-4.8</v>
      </c>
      <c r="CT26" s="58" t="s">
        <v>157</v>
      </c>
      <c r="CU26" s="58">
        <v>-5.5</v>
      </c>
      <c r="CV26" s="58" t="s">
        <v>157</v>
      </c>
      <c r="CW26" s="58">
        <v>-4.4000000000000004</v>
      </c>
      <c r="CX26" s="58" t="s">
        <v>157</v>
      </c>
      <c r="CY26" s="58">
        <v>-2.4</v>
      </c>
      <c r="CZ26" s="58" t="s">
        <v>157</v>
      </c>
      <c r="DA26" s="58">
        <v>-8.6</v>
      </c>
      <c r="DB26" s="58" t="s">
        <v>157</v>
      </c>
      <c r="DC26" s="58">
        <v>-5.8</v>
      </c>
      <c r="DD26" s="58" t="s">
        <v>157</v>
      </c>
      <c r="DE26" s="65"/>
      <c r="DF26" s="70" t="s">
        <v>566</v>
      </c>
      <c r="DG26" s="58">
        <v>-0.1</v>
      </c>
      <c r="DH26" s="58" t="s">
        <v>157</v>
      </c>
      <c r="DI26" s="58">
        <v>2.7</v>
      </c>
      <c r="DJ26" s="58" t="s">
        <v>157</v>
      </c>
      <c r="DK26" s="58">
        <v>-0.4</v>
      </c>
      <c r="DL26" s="58" t="s">
        <v>157</v>
      </c>
      <c r="DM26" s="58">
        <v>-6.3</v>
      </c>
      <c r="DN26" s="58" t="s">
        <v>211</v>
      </c>
      <c r="DO26" s="58">
        <v>-4.4000000000000004</v>
      </c>
      <c r="DP26" s="58" t="s">
        <v>211</v>
      </c>
      <c r="DQ26" s="58">
        <v>-1.3</v>
      </c>
      <c r="DR26" s="58" t="s">
        <v>211</v>
      </c>
      <c r="DS26" s="58">
        <v>0.9</v>
      </c>
      <c r="DT26" s="58" t="s">
        <v>157</v>
      </c>
      <c r="DU26" s="58">
        <v>-6.8</v>
      </c>
      <c r="DV26" s="58" t="s">
        <v>157</v>
      </c>
      <c r="DW26" s="58">
        <v>-3.9</v>
      </c>
      <c r="DX26" s="58" t="s">
        <v>211</v>
      </c>
      <c r="DZ26" s="70" t="s">
        <v>566</v>
      </c>
      <c r="EA26" s="58">
        <v>-4.9000000000000004</v>
      </c>
      <c r="EB26" s="58" t="s">
        <v>157</v>
      </c>
      <c r="EC26" s="58">
        <v>2.2999999999999998</v>
      </c>
      <c r="ED26" s="58" t="s">
        <v>157</v>
      </c>
      <c r="EE26" s="58">
        <v>-10.4</v>
      </c>
      <c r="EF26" s="58" t="s">
        <v>157</v>
      </c>
      <c r="EG26" s="58">
        <v>-11.2</v>
      </c>
      <c r="EH26" s="58" t="s">
        <v>157</v>
      </c>
      <c r="EI26" s="58">
        <v>-10.7</v>
      </c>
      <c r="EJ26" s="58" t="s">
        <v>157</v>
      </c>
      <c r="EK26" s="58">
        <v>-12</v>
      </c>
      <c r="EL26" s="58" t="s">
        <v>157</v>
      </c>
      <c r="EM26" s="58">
        <v>-11.7</v>
      </c>
      <c r="EN26" s="58" t="s">
        <v>157</v>
      </c>
      <c r="EO26" s="58">
        <v>-11.2</v>
      </c>
      <c r="EP26" s="58" t="s">
        <v>157</v>
      </c>
      <c r="EQ26" s="58">
        <v>-12.4</v>
      </c>
      <c r="ER26" s="58" t="s">
        <v>157</v>
      </c>
      <c r="ES26" s="58">
        <v>-2.4</v>
      </c>
      <c r="ET26" s="58" t="s">
        <v>157</v>
      </c>
      <c r="EX26" s="70" t="s">
        <v>566</v>
      </c>
      <c r="EY26" s="58">
        <v>-1.8</v>
      </c>
      <c r="EZ26" s="58" t="s">
        <v>211</v>
      </c>
      <c r="FA26" s="58">
        <v>2.1</v>
      </c>
      <c r="FB26" s="58" t="s">
        <v>157</v>
      </c>
      <c r="FC26" s="58">
        <v>-9.5</v>
      </c>
      <c r="FD26" s="58" t="s">
        <v>211</v>
      </c>
      <c r="FE26" s="58">
        <v>-10.5</v>
      </c>
      <c r="FF26" s="58" t="s">
        <v>211</v>
      </c>
      <c r="FG26" s="58">
        <v>-10.9</v>
      </c>
      <c r="FH26" s="58" t="s">
        <v>211</v>
      </c>
      <c r="FI26" s="58">
        <v>-6</v>
      </c>
      <c r="FJ26" s="58" t="s">
        <v>211</v>
      </c>
      <c r="FK26" s="58">
        <v>-3.3</v>
      </c>
      <c r="FL26" s="58" t="s">
        <v>157</v>
      </c>
      <c r="FM26" s="58">
        <v>-3.4</v>
      </c>
      <c r="FN26" s="58" t="s">
        <v>157</v>
      </c>
      <c r="FO26" s="58">
        <v>-7.6</v>
      </c>
      <c r="FP26" s="58" t="s">
        <v>157</v>
      </c>
      <c r="FQ26" s="58">
        <v>0.1</v>
      </c>
      <c r="FR26" s="58" t="s">
        <v>157</v>
      </c>
      <c r="FS26" s="65"/>
      <c r="FT26" s="70" t="s">
        <v>566</v>
      </c>
      <c r="FU26" s="58">
        <v>-6.5</v>
      </c>
      <c r="FV26" s="58" t="s">
        <v>157</v>
      </c>
      <c r="FW26" s="58">
        <v>-3.6</v>
      </c>
      <c r="FX26" s="58" t="s">
        <v>157</v>
      </c>
      <c r="FY26" s="58">
        <v>-14.4</v>
      </c>
      <c r="FZ26" s="58" t="s">
        <v>157</v>
      </c>
      <c r="GA26" s="58">
        <v>-15.8</v>
      </c>
      <c r="GB26" s="58" t="s">
        <v>157</v>
      </c>
      <c r="GC26" s="58">
        <v>-6.9</v>
      </c>
      <c r="GD26" s="58" t="s">
        <v>157</v>
      </c>
      <c r="GE26" s="58">
        <v>-9.4</v>
      </c>
      <c r="GF26" s="58" t="s">
        <v>157</v>
      </c>
      <c r="GG26" s="58">
        <v>-14.2</v>
      </c>
      <c r="GH26" s="58" t="s">
        <v>157</v>
      </c>
      <c r="GI26" s="58">
        <v>-17.7</v>
      </c>
      <c r="GJ26" s="58" t="s">
        <v>157</v>
      </c>
      <c r="GK26" s="58">
        <v>-13.3</v>
      </c>
      <c r="GL26" s="58" t="s">
        <v>157</v>
      </c>
      <c r="GM26" s="58">
        <v>-6.9</v>
      </c>
      <c r="GN26" s="58" t="s">
        <v>157</v>
      </c>
      <c r="GO26" s="65"/>
      <c r="GP26" s="70" t="s">
        <v>566</v>
      </c>
      <c r="GQ26" s="58">
        <v>0.6</v>
      </c>
      <c r="GR26" s="58" t="s">
        <v>157</v>
      </c>
      <c r="GS26" s="58">
        <v>-1.5</v>
      </c>
      <c r="GT26" s="58" t="s">
        <v>157</v>
      </c>
      <c r="GU26" s="58">
        <v>-3.3</v>
      </c>
      <c r="GV26" s="58" t="s">
        <v>211</v>
      </c>
      <c r="GW26" s="58">
        <v>-4.7</v>
      </c>
      <c r="GX26" s="58" t="s">
        <v>211</v>
      </c>
      <c r="GY26" s="58">
        <v>-1.7</v>
      </c>
      <c r="GZ26" s="58" t="s">
        <v>211</v>
      </c>
      <c r="HA26" s="58">
        <v>1.3</v>
      </c>
      <c r="HB26" s="58" t="s">
        <v>211</v>
      </c>
      <c r="HC26" s="58">
        <v>-1</v>
      </c>
      <c r="HD26" s="58" t="s">
        <v>211</v>
      </c>
      <c r="HE26" s="58">
        <v>-3.5</v>
      </c>
      <c r="HF26" s="58" t="s">
        <v>211</v>
      </c>
      <c r="HG26" s="58">
        <v>-1.1000000000000001</v>
      </c>
      <c r="HH26" s="58" t="s">
        <v>211</v>
      </c>
      <c r="HI26" s="58">
        <v>-0.6</v>
      </c>
      <c r="HJ26" s="58" t="s">
        <v>211</v>
      </c>
    </row>
    <row r="27" spans="1:218" s="48" customFormat="1" ht="15" customHeight="1" x14ac:dyDescent="0.25">
      <c r="A27" s="65"/>
      <c r="B27" s="70" t="s">
        <v>565</v>
      </c>
      <c r="C27" s="58">
        <v>-10.5</v>
      </c>
      <c r="D27" s="58" t="s">
        <v>157</v>
      </c>
      <c r="E27" s="58">
        <v>-9.8000000000000007</v>
      </c>
      <c r="F27" s="58" t="s">
        <v>157</v>
      </c>
      <c r="G27" s="58">
        <v>-23.1</v>
      </c>
      <c r="H27" s="58" t="s">
        <v>157</v>
      </c>
      <c r="I27" s="58">
        <v>-22.3</v>
      </c>
      <c r="J27" s="58" t="s">
        <v>157</v>
      </c>
      <c r="K27" s="58">
        <v>-17.2</v>
      </c>
      <c r="L27" s="58" t="s">
        <v>157</v>
      </c>
      <c r="M27" s="58">
        <v>-11.1</v>
      </c>
      <c r="N27" s="58" t="s">
        <v>157</v>
      </c>
      <c r="O27" s="58">
        <v>-9.1</v>
      </c>
      <c r="P27" s="58" t="s">
        <v>157</v>
      </c>
      <c r="Q27" s="58">
        <v>-8.9</v>
      </c>
      <c r="R27" s="58" t="s">
        <v>157</v>
      </c>
      <c r="S27" s="58">
        <v>-15.8</v>
      </c>
      <c r="T27" s="58" t="s">
        <v>157</v>
      </c>
      <c r="U27" s="58">
        <v>-7.2</v>
      </c>
      <c r="V27" s="58" t="s">
        <v>157</v>
      </c>
      <c r="W27" s="65"/>
      <c r="X27" s="70" t="s">
        <v>565</v>
      </c>
      <c r="Y27" s="58">
        <v>-8.9</v>
      </c>
      <c r="Z27" s="58" t="s">
        <v>211</v>
      </c>
      <c r="AA27" s="58">
        <v>-10.7</v>
      </c>
      <c r="AB27" s="58" t="s">
        <v>157</v>
      </c>
      <c r="AC27" s="58">
        <v>-15.4</v>
      </c>
      <c r="AD27" s="58" t="s">
        <v>157</v>
      </c>
      <c r="AE27" s="58">
        <v>-14.3</v>
      </c>
      <c r="AF27" s="58" t="s">
        <v>211</v>
      </c>
      <c r="AG27" s="58">
        <v>-15.4</v>
      </c>
      <c r="AH27" s="58" t="s">
        <v>157</v>
      </c>
      <c r="AI27" s="58">
        <v>-6.9</v>
      </c>
      <c r="AJ27" s="58" t="s">
        <v>211</v>
      </c>
      <c r="AK27" s="58">
        <v>-6.2</v>
      </c>
      <c r="AL27" s="58" t="s">
        <v>211</v>
      </c>
      <c r="AM27" s="58">
        <v>-5.5</v>
      </c>
      <c r="AN27" s="58" t="s">
        <v>211</v>
      </c>
      <c r="AO27" s="58">
        <v>-11.6</v>
      </c>
      <c r="AP27" s="58" t="s">
        <v>211</v>
      </c>
      <c r="AQ27" s="58">
        <v>-6.3</v>
      </c>
      <c r="AR27" s="58" t="s">
        <v>157</v>
      </c>
      <c r="AS27" s="65"/>
      <c r="AT27" s="70" t="s">
        <v>565</v>
      </c>
      <c r="AU27" s="58">
        <v>-7.1</v>
      </c>
      <c r="AV27" s="58" t="s">
        <v>157</v>
      </c>
      <c r="AW27" s="58">
        <v>-2</v>
      </c>
      <c r="AX27" s="58" t="s">
        <v>157</v>
      </c>
      <c r="AY27" s="58">
        <v>-20.3</v>
      </c>
      <c r="AZ27" s="58" t="s">
        <v>157</v>
      </c>
      <c r="BA27" s="58">
        <v>-19.8</v>
      </c>
      <c r="BB27" s="58" t="s">
        <v>157</v>
      </c>
      <c r="BC27" s="58">
        <v>-16.7</v>
      </c>
      <c r="BD27" s="58" t="s">
        <v>157</v>
      </c>
      <c r="BE27" s="58">
        <v>-12.1</v>
      </c>
      <c r="BF27" s="58" t="s">
        <v>157</v>
      </c>
      <c r="BG27" s="58">
        <v>-10.7</v>
      </c>
      <c r="BH27" s="58" t="s">
        <v>157</v>
      </c>
      <c r="BI27" s="58">
        <v>-13.4</v>
      </c>
      <c r="BJ27" s="58" t="s">
        <v>157</v>
      </c>
      <c r="BK27" s="58">
        <v>-16.5</v>
      </c>
      <c r="BL27" s="58" t="s">
        <v>157</v>
      </c>
      <c r="BM27" s="58">
        <v>-6.8</v>
      </c>
      <c r="BN27" s="58" t="s">
        <v>157</v>
      </c>
      <c r="BO27" s="65"/>
      <c r="BP27" s="70" t="s">
        <v>565</v>
      </c>
      <c r="BQ27" s="58">
        <v>-5.2</v>
      </c>
      <c r="BR27" s="58" t="s">
        <v>157</v>
      </c>
      <c r="BS27" s="58">
        <v>-5.0999999999999996</v>
      </c>
      <c r="BT27" s="58" t="s">
        <v>157</v>
      </c>
      <c r="BU27" s="58">
        <v>-11.2</v>
      </c>
      <c r="BV27" s="58" t="s">
        <v>211</v>
      </c>
      <c r="BW27" s="58">
        <v>-12.1</v>
      </c>
      <c r="BX27" s="58" t="s">
        <v>157</v>
      </c>
      <c r="BY27" s="58">
        <v>-12.4</v>
      </c>
      <c r="BZ27" s="58" t="s">
        <v>211</v>
      </c>
      <c r="CA27" s="58">
        <v>-4.5</v>
      </c>
      <c r="CB27" s="58" t="s">
        <v>211</v>
      </c>
      <c r="CC27" s="58">
        <v>-4.0999999999999996</v>
      </c>
      <c r="CD27" s="58" t="s">
        <v>211</v>
      </c>
      <c r="CE27" s="58">
        <v>-6.8</v>
      </c>
      <c r="CF27" s="58" t="s">
        <v>157</v>
      </c>
      <c r="CG27" s="58">
        <v>-8</v>
      </c>
      <c r="CH27" s="58" t="s">
        <v>157</v>
      </c>
      <c r="CI27" s="58">
        <v>-4.4000000000000004</v>
      </c>
      <c r="CJ27" s="58" t="s">
        <v>211</v>
      </c>
      <c r="CK27" s="65"/>
      <c r="CL27" s="70" t="s">
        <v>565</v>
      </c>
      <c r="CM27" s="58">
        <v>-4.4000000000000004</v>
      </c>
      <c r="CN27" s="58" t="s">
        <v>157</v>
      </c>
      <c r="CO27" s="58">
        <v>4.5999999999999996</v>
      </c>
      <c r="CP27" s="58" t="s">
        <v>157</v>
      </c>
      <c r="CQ27" s="58">
        <v>-5.0999999999999996</v>
      </c>
      <c r="CR27" s="58" t="s">
        <v>157</v>
      </c>
      <c r="CS27" s="58">
        <v>-8.1999999999999993</v>
      </c>
      <c r="CT27" s="58" t="s">
        <v>157</v>
      </c>
      <c r="CU27" s="58">
        <v>-13.4</v>
      </c>
      <c r="CV27" s="58" t="s">
        <v>157</v>
      </c>
      <c r="CW27" s="58">
        <v>-15.2</v>
      </c>
      <c r="CX27" s="58" t="s">
        <v>157</v>
      </c>
      <c r="CY27" s="58">
        <v>-11.8</v>
      </c>
      <c r="CZ27" s="58" t="s">
        <v>157</v>
      </c>
      <c r="DA27" s="58">
        <v>-13.8</v>
      </c>
      <c r="DB27" s="58" t="s">
        <v>157</v>
      </c>
      <c r="DC27" s="58">
        <v>-4.9000000000000004</v>
      </c>
      <c r="DD27" s="58" t="s">
        <v>157</v>
      </c>
      <c r="DE27" s="65"/>
      <c r="DF27" s="70" t="s">
        <v>565</v>
      </c>
      <c r="DG27" s="58">
        <v>-1.5</v>
      </c>
      <c r="DH27" s="58" t="s">
        <v>157</v>
      </c>
      <c r="DI27" s="58">
        <v>2.4</v>
      </c>
      <c r="DJ27" s="58" t="s">
        <v>157</v>
      </c>
      <c r="DK27" s="58">
        <v>-2.2000000000000002</v>
      </c>
      <c r="DL27" s="58" t="s">
        <v>157</v>
      </c>
      <c r="DM27" s="58">
        <v>-7.4</v>
      </c>
      <c r="DN27" s="58" t="s">
        <v>157</v>
      </c>
      <c r="DO27" s="58">
        <v>-4.8</v>
      </c>
      <c r="DP27" s="58" t="s">
        <v>157</v>
      </c>
      <c r="DQ27" s="58">
        <v>-1.9</v>
      </c>
      <c r="DR27" s="58" t="s">
        <v>211</v>
      </c>
      <c r="DS27" s="58">
        <v>1.6</v>
      </c>
      <c r="DT27" s="58" t="s">
        <v>157</v>
      </c>
      <c r="DU27" s="58">
        <v>-6.3</v>
      </c>
      <c r="DV27" s="58" t="s">
        <v>157</v>
      </c>
      <c r="DW27" s="58">
        <v>-3.4</v>
      </c>
      <c r="DX27" s="58" t="s">
        <v>211</v>
      </c>
      <c r="DZ27" s="70" t="s">
        <v>565</v>
      </c>
      <c r="EA27" s="58">
        <v>-3.3</v>
      </c>
      <c r="EB27" s="58" t="s">
        <v>157</v>
      </c>
      <c r="EC27" s="58">
        <v>3.2</v>
      </c>
      <c r="ED27" s="58" t="s">
        <v>157</v>
      </c>
      <c r="EE27" s="58">
        <v>-12</v>
      </c>
      <c r="EF27" s="58" t="s">
        <v>157</v>
      </c>
      <c r="EG27" s="58">
        <v>-16.5</v>
      </c>
      <c r="EH27" s="58" t="s">
        <v>157</v>
      </c>
      <c r="EI27" s="58">
        <v>-12.4</v>
      </c>
      <c r="EJ27" s="58" t="s">
        <v>157</v>
      </c>
      <c r="EK27" s="58">
        <v>-9.6999999999999993</v>
      </c>
      <c r="EL27" s="58" t="s">
        <v>157</v>
      </c>
      <c r="EM27" s="58">
        <v>-7.9</v>
      </c>
      <c r="EN27" s="58" t="s">
        <v>157</v>
      </c>
      <c r="EO27" s="58">
        <v>-9.8000000000000007</v>
      </c>
      <c r="EP27" s="58" t="s">
        <v>157</v>
      </c>
      <c r="EQ27" s="58">
        <v>-9.6999999999999993</v>
      </c>
      <c r="ER27" s="58" t="s">
        <v>157</v>
      </c>
      <c r="ES27" s="58">
        <v>-1.3</v>
      </c>
      <c r="ET27" s="58" t="s">
        <v>157</v>
      </c>
      <c r="EX27" s="70" t="s">
        <v>565</v>
      </c>
      <c r="EY27" s="58">
        <v>-1.7</v>
      </c>
      <c r="EZ27" s="58" t="s">
        <v>211</v>
      </c>
      <c r="FA27" s="58">
        <v>2.2000000000000002</v>
      </c>
      <c r="FB27" s="58" t="s">
        <v>157</v>
      </c>
      <c r="FC27" s="58">
        <v>-8.1999999999999993</v>
      </c>
      <c r="FD27" s="58" t="s">
        <v>211</v>
      </c>
      <c r="FE27" s="58">
        <v>-11.5</v>
      </c>
      <c r="FF27" s="58" t="s">
        <v>211</v>
      </c>
      <c r="FG27" s="58">
        <v>-10.1</v>
      </c>
      <c r="FH27" s="58" t="s">
        <v>211</v>
      </c>
      <c r="FI27" s="58">
        <v>-5.0999999999999996</v>
      </c>
      <c r="FJ27" s="58" t="s">
        <v>211</v>
      </c>
      <c r="FK27" s="58">
        <v>-3.2</v>
      </c>
      <c r="FL27" s="58" t="s">
        <v>157</v>
      </c>
      <c r="FM27" s="58">
        <v>-4.5</v>
      </c>
      <c r="FN27" s="58" t="s">
        <v>157</v>
      </c>
      <c r="FO27" s="58">
        <v>-6.7</v>
      </c>
      <c r="FP27" s="58" t="s">
        <v>211</v>
      </c>
      <c r="FQ27" s="58">
        <v>-1</v>
      </c>
      <c r="FR27" s="58" t="s">
        <v>157</v>
      </c>
      <c r="FS27" s="65"/>
      <c r="FT27" s="70" t="s">
        <v>565</v>
      </c>
      <c r="FU27" s="58">
        <v>-11.9</v>
      </c>
      <c r="FV27" s="58" t="s">
        <v>157</v>
      </c>
      <c r="FW27" s="58">
        <v>-7.9</v>
      </c>
      <c r="FX27" s="58" t="s">
        <v>157</v>
      </c>
      <c r="FY27" s="58">
        <v>-23.4</v>
      </c>
      <c r="FZ27" s="58" t="s">
        <v>157</v>
      </c>
      <c r="GA27" s="58">
        <v>-27.9</v>
      </c>
      <c r="GB27" s="58" t="s">
        <v>157</v>
      </c>
      <c r="GC27" s="58">
        <v>-20.7</v>
      </c>
      <c r="GD27" s="58" t="s">
        <v>157</v>
      </c>
      <c r="GE27" s="58">
        <v>-15.9</v>
      </c>
      <c r="GF27" s="58" t="s">
        <v>157</v>
      </c>
      <c r="GG27" s="58">
        <v>-13.7</v>
      </c>
      <c r="GH27" s="58" t="s">
        <v>157</v>
      </c>
      <c r="GI27" s="58">
        <v>-12</v>
      </c>
      <c r="GJ27" s="58" t="s">
        <v>157</v>
      </c>
      <c r="GK27" s="58">
        <v>-19.8</v>
      </c>
      <c r="GL27" s="58" t="s">
        <v>157</v>
      </c>
      <c r="GM27" s="58">
        <v>-1.7</v>
      </c>
      <c r="GN27" s="58" t="s">
        <v>157</v>
      </c>
      <c r="GO27" s="65"/>
      <c r="GP27" s="70" t="s">
        <v>565</v>
      </c>
      <c r="GQ27" s="58">
        <v>-5.3</v>
      </c>
      <c r="GR27" s="58" t="s">
        <v>157</v>
      </c>
      <c r="GS27" s="58">
        <v>-5.7</v>
      </c>
      <c r="GT27" s="58" t="s">
        <v>157</v>
      </c>
      <c r="GU27" s="58">
        <v>-11.9</v>
      </c>
      <c r="GV27" s="58" t="s">
        <v>211</v>
      </c>
      <c r="GW27" s="58">
        <v>-15.1</v>
      </c>
      <c r="GX27" s="58" t="s">
        <v>211</v>
      </c>
      <c r="GY27" s="58">
        <v>-8.6999999999999993</v>
      </c>
      <c r="GZ27" s="58" t="s">
        <v>211</v>
      </c>
      <c r="HA27" s="58">
        <v>-5.7</v>
      </c>
      <c r="HB27" s="58" t="s">
        <v>211</v>
      </c>
      <c r="HC27" s="58">
        <v>-1.2</v>
      </c>
      <c r="HD27" s="58" t="s">
        <v>157</v>
      </c>
      <c r="HE27" s="58">
        <v>-0.4</v>
      </c>
      <c r="HF27" s="58" t="s">
        <v>211</v>
      </c>
      <c r="HG27" s="58">
        <v>-7.9</v>
      </c>
      <c r="HH27" s="58" t="s">
        <v>211</v>
      </c>
      <c r="HI27" s="58">
        <v>1.4</v>
      </c>
      <c r="HJ27" s="58" t="s">
        <v>211</v>
      </c>
    </row>
    <row r="28" spans="1:218" s="48" customFormat="1" ht="15" customHeight="1" x14ac:dyDescent="0.25">
      <c r="A28" s="65"/>
      <c r="B28" s="70" t="s">
        <v>564</v>
      </c>
      <c r="C28" s="58">
        <v>-8.1999999999999993</v>
      </c>
      <c r="D28" s="58" t="s">
        <v>157</v>
      </c>
      <c r="E28" s="58">
        <v>-11.3</v>
      </c>
      <c r="F28" s="58" t="s">
        <v>157</v>
      </c>
      <c r="G28" s="58">
        <v>-17.399999999999999</v>
      </c>
      <c r="H28" s="58" t="s">
        <v>157</v>
      </c>
      <c r="I28" s="58">
        <v>-15.4</v>
      </c>
      <c r="J28" s="58" t="s">
        <v>157</v>
      </c>
      <c r="K28" s="58">
        <v>-18</v>
      </c>
      <c r="L28" s="58" t="s">
        <v>157</v>
      </c>
      <c r="M28" s="58">
        <v>-5.0999999999999996</v>
      </c>
      <c r="N28" s="58" t="s">
        <v>157</v>
      </c>
      <c r="O28" s="58">
        <v>-1.4</v>
      </c>
      <c r="P28" s="58" t="s">
        <v>157</v>
      </c>
      <c r="Q28" s="58">
        <v>-1.6</v>
      </c>
      <c r="R28" s="58" t="s">
        <v>157</v>
      </c>
      <c r="S28" s="58">
        <v>-10.6</v>
      </c>
      <c r="T28" s="58" t="s">
        <v>157</v>
      </c>
      <c r="U28" s="58">
        <v>-3.4</v>
      </c>
      <c r="V28" s="58" t="s">
        <v>157</v>
      </c>
      <c r="W28" s="65"/>
      <c r="X28" s="70" t="s">
        <v>564</v>
      </c>
      <c r="Y28" s="58">
        <v>-8.5</v>
      </c>
      <c r="Z28" s="58" t="s">
        <v>211</v>
      </c>
      <c r="AA28" s="58">
        <v>-9.6999999999999993</v>
      </c>
      <c r="AB28" s="58" t="s">
        <v>157</v>
      </c>
      <c r="AC28" s="58">
        <v>-11.4</v>
      </c>
      <c r="AD28" s="58" t="s">
        <v>157</v>
      </c>
      <c r="AE28" s="58">
        <v>-11.5</v>
      </c>
      <c r="AF28" s="58" t="s">
        <v>211</v>
      </c>
      <c r="AG28" s="58">
        <v>-14.3</v>
      </c>
      <c r="AH28" s="58" t="s">
        <v>157</v>
      </c>
      <c r="AI28" s="58">
        <v>-6.6</v>
      </c>
      <c r="AJ28" s="58" t="s">
        <v>211</v>
      </c>
      <c r="AK28" s="58">
        <v>-5.6</v>
      </c>
      <c r="AL28" s="58" t="s">
        <v>211</v>
      </c>
      <c r="AM28" s="58">
        <v>-5.8</v>
      </c>
      <c r="AN28" s="58" t="s">
        <v>211</v>
      </c>
      <c r="AO28" s="58">
        <v>-11.2</v>
      </c>
      <c r="AP28" s="58" t="s">
        <v>211</v>
      </c>
      <c r="AQ28" s="58">
        <v>-4.4000000000000004</v>
      </c>
      <c r="AR28" s="58" t="s">
        <v>157</v>
      </c>
      <c r="AS28" s="65"/>
      <c r="AT28" s="70" t="s">
        <v>564</v>
      </c>
      <c r="AU28" s="58">
        <v>-5.5</v>
      </c>
      <c r="AV28" s="58" t="s">
        <v>157</v>
      </c>
      <c r="AW28" s="58">
        <v>-4.3</v>
      </c>
      <c r="AX28" s="58" t="s">
        <v>157</v>
      </c>
      <c r="AY28" s="58">
        <v>-19</v>
      </c>
      <c r="AZ28" s="58" t="s">
        <v>157</v>
      </c>
      <c r="BA28" s="58">
        <v>-19.100000000000001</v>
      </c>
      <c r="BB28" s="58" t="s">
        <v>157</v>
      </c>
      <c r="BC28" s="58">
        <v>-17.7</v>
      </c>
      <c r="BD28" s="58" t="s">
        <v>157</v>
      </c>
      <c r="BE28" s="58">
        <v>-6.6</v>
      </c>
      <c r="BF28" s="58" t="s">
        <v>157</v>
      </c>
      <c r="BG28" s="58">
        <v>-3.1</v>
      </c>
      <c r="BH28" s="58" t="s">
        <v>157</v>
      </c>
      <c r="BI28" s="58">
        <v>-4.9000000000000004</v>
      </c>
      <c r="BJ28" s="58" t="s">
        <v>157</v>
      </c>
      <c r="BK28" s="58">
        <v>-10.199999999999999</v>
      </c>
      <c r="BL28" s="58" t="s">
        <v>157</v>
      </c>
      <c r="BM28" s="58">
        <v>-4.3</v>
      </c>
      <c r="BN28" s="58" t="s">
        <v>157</v>
      </c>
      <c r="BO28" s="65"/>
      <c r="BP28" s="70" t="s">
        <v>564</v>
      </c>
      <c r="BQ28" s="58">
        <v>-4.5999999999999996</v>
      </c>
      <c r="BR28" s="58" t="s">
        <v>211</v>
      </c>
      <c r="BS28" s="58">
        <v>-4.0999999999999996</v>
      </c>
      <c r="BT28" s="58" t="s">
        <v>157</v>
      </c>
      <c r="BU28" s="58">
        <v>-11.2</v>
      </c>
      <c r="BV28" s="58" t="s">
        <v>157</v>
      </c>
      <c r="BW28" s="58">
        <v>-11.9</v>
      </c>
      <c r="BX28" s="58" t="s">
        <v>157</v>
      </c>
      <c r="BY28" s="58">
        <v>-12</v>
      </c>
      <c r="BZ28" s="58" t="s">
        <v>157</v>
      </c>
      <c r="CA28" s="58">
        <v>-4.8</v>
      </c>
      <c r="CB28" s="58" t="s">
        <v>157</v>
      </c>
      <c r="CC28" s="58">
        <v>-3.6</v>
      </c>
      <c r="CD28" s="58" t="s">
        <v>157</v>
      </c>
      <c r="CE28" s="58">
        <v>-6</v>
      </c>
      <c r="CF28" s="58" t="s">
        <v>157</v>
      </c>
      <c r="CG28" s="58">
        <v>-6.9</v>
      </c>
      <c r="CH28" s="58" t="s">
        <v>157</v>
      </c>
      <c r="CI28" s="58">
        <v>-4.4000000000000004</v>
      </c>
      <c r="CJ28" s="58" t="s">
        <v>157</v>
      </c>
      <c r="CK28" s="65"/>
      <c r="CL28" s="70" t="s">
        <v>564</v>
      </c>
      <c r="CM28" s="58">
        <v>-3.8</v>
      </c>
      <c r="CN28" s="58" t="s">
        <v>157</v>
      </c>
      <c r="CO28" s="58">
        <v>2.1</v>
      </c>
      <c r="CP28" s="58" t="s">
        <v>157</v>
      </c>
      <c r="CQ28" s="58">
        <v>-12.3</v>
      </c>
      <c r="CR28" s="58" t="s">
        <v>157</v>
      </c>
      <c r="CS28" s="58">
        <v>-13.2</v>
      </c>
      <c r="CT28" s="58" t="s">
        <v>157</v>
      </c>
      <c r="CU28" s="58">
        <v>-9.6</v>
      </c>
      <c r="CV28" s="58" t="s">
        <v>157</v>
      </c>
      <c r="CW28" s="58">
        <v>-6.5</v>
      </c>
      <c r="CX28" s="58" t="s">
        <v>157</v>
      </c>
      <c r="CY28" s="58">
        <v>-5.3</v>
      </c>
      <c r="CZ28" s="58" t="s">
        <v>157</v>
      </c>
      <c r="DA28" s="58">
        <v>-10.8</v>
      </c>
      <c r="DB28" s="58" t="s">
        <v>157</v>
      </c>
      <c r="DC28" s="58">
        <v>-6</v>
      </c>
      <c r="DD28" s="58" t="s">
        <v>157</v>
      </c>
      <c r="DE28" s="65"/>
      <c r="DF28" s="70" t="s">
        <v>564</v>
      </c>
      <c r="DG28" s="58">
        <v>-2.2000000000000002</v>
      </c>
      <c r="DH28" s="58" t="s">
        <v>157</v>
      </c>
      <c r="DI28" s="58">
        <v>2</v>
      </c>
      <c r="DJ28" s="58" t="s">
        <v>157</v>
      </c>
      <c r="DK28" s="58">
        <v>-2.8</v>
      </c>
      <c r="DL28" s="58" t="s">
        <v>157</v>
      </c>
      <c r="DM28" s="58">
        <v>-9</v>
      </c>
      <c r="DN28" s="58" t="s">
        <v>157</v>
      </c>
      <c r="DO28" s="58">
        <v>-5.5</v>
      </c>
      <c r="DP28" s="58" t="s">
        <v>157</v>
      </c>
      <c r="DQ28" s="58">
        <v>-2.7</v>
      </c>
      <c r="DR28" s="58" t="s">
        <v>211</v>
      </c>
      <c r="DS28" s="58">
        <v>-1</v>
      </c>
      <c r="DT28" s="58" t="s">
        <v>157</v>
      </c>
      <c r="DU28" s="58">
        <v>-7.4</v>
      </c>
      <c r="DV28" s="58" t="s">
        <v>157</v>
      </c>
      <c r="DW28" s="58">
        <v>-5.0999999999999996</v>
      </c>
      <c r="DX28" s="58" t="s">
        <v>157</v>
      </c>
      <c r="DZ28" s="70" t="s">
        <v>564</v>
      </c>
      <c r="EA28" s="58">
        <v>-4.2</v>
      </c>
      <c r="EB28" s="58" t="s">
        <v>157</v>
      </c>
      <c r="EC28" s="58">
        <v>-2.8</v>
      </c>
      <c r="ED28" s="58" t="s">
        <v>157</v>
      </c>
      <c r="EE28" s="58">
        <v>-20.9</v>
      </c>
      <c r="EF28" s="58" t="s">
        <v>157</v>
      </c>
      <c r="EG28" s="58">
        <v>-21.9</v>
      </c>
      <c r="EH28" s="58" t="s">
        <v>157</v>
      </c>
      <c r="EI28" s="58">
        <v>-16.100000000000001</v>
      </c>
      <c r="EJ28" s="58" t="s">
        <v>157</v>
      </c>
      <c r="EK28" s="58">
        <v>-5.5</v>
      </c>
      <c r="EL28" s="58" t="s">
        <v>157</v>
      </c>
      <c r="EM28" s="58">
        <v>-2.1</v>
      </c>
      <c r="EN28" s="58" t="s">
        <v>157</v>
      </c>
      <c r="EO28" s="58">
        <v>-3.4</v>
      </c>
      <c r="EP28" s="58" t="s">
        <v>157</v>
      </c>
      <c r="EQ28" s="58">
        <v>-8.1999999999999993</v>
      </c>
      <c r="ER28" s="58" t="s">
        <v>157</v>
      </c>
      <c r="ES28" s="58" t="s">
        <v>1140</v>
      </c>
      <c r="ET28" s="58" t="s">
        <v>157</v>
      </c>
      <c r="EX28" s="70" t="s">
        <v>564</v>
      </c>
      <c r="EY28" s="58">
        <v>-3.7</v>
      </c>
      <c r="EZ28" s="58" t="s">
        <v>211</v>
      </c>
      <c r="FA28" s="58">
        <v>-1.3</v>
      </c>
      <c r="FB28" s="58" t="s">
        <v>211</v>
      </c>
      <c r="FC28" s="58">
        <v>-13.8</v>
      </c>
      <c r="FD28" s="58" t="s">
        <v>211</v>
      </c>
      <c r="FE28" s="58">
        <v>-14.3</v>
      </c>
      <c r="FF28" s="58" t="s">
        <v>211</v>
      </c>
      <c r="FG28" s="58">
        <v>-11.9</v>
      </c>
      <c r="FH28" s="58" t="s">
        <v>211</v>
      </c>
      <c r="FI28" s="58">
        <v>-5.6</v>
      </c>
      <c r="FJ28" s="58" t="s">
        <v>157</v>
      </c>
      <c r="FK28" s="58">
        <v>-3.8</v>
      </c>
      <c r="FL28" s="58" t="s">
        <v>157</v>
      </c>
      <c r="FM28" s="58">
        <v>-5</v>
      </c>
      <c r="FN28" s="58" t="s">
        <v>157</v>
      </c>
      <c r="FO28" s="58">
        <v>-8.6</v>
      </c>
      <c r="FP28" s="58" t="s">
        <v>157</v>
      </c>
      <c r="FQ28" s="58">
        <v>-0.4</v>
      </c>
      <c r="FR28" s="58" t="s">
        <v>211</v>
      </c>
      <c r="FS28" s="65"/>
      <c r="FT28" s="70" t="s">
        <v>564</v>
      </c>
      <c r="FU28" s="58">
        <v>-6</v>
      </c>
      <c r="FV28" s="58" t="s">
        <v>157</v>
      </c>
      <c r="FW28" s="58">
        <v>-3.2</v>
      </c>
      <c r="FX28" s="58" t="s">
        <v>157</v>
      </c>
      <c r="FY28" s="58">
        <v>-26.3</v>
      </c>
      <c r="FZ28" s="58" t="s">
        <v>157</v>
      </c>
      <c r="GA28" s="58">
        <v>-23.3</v>
      </c>
      <c r="GB28" s="58" t="s">
        <v>157</v>
      </c>
      <c r="GC28" s="58">
        <v>-14.8</v>
      </c>
      <c r="GD28" s="58" t="s">
        <v>157</v>
      </c>
      <c r="GE28" s="58">
        <v>-8.6999999999999993</v>
      </c>
      <c r="GF28" s="58" t="s">
        <v>157</v>
      </c>
      <c r="GG28" s="58">
        <v>2.7</v>
      </c>
      <c r="GH28" s="58" t="s">
        <v>157</v>
      </c>
      <c r="GI28" s="58">
        <v>-2.2000000000000002</v>
      </c>
      <c r="GJ28" s="58" t="s">
        <v>157</v>
      </c>
      <c r="GK28" s="58">
        <v>-9.1999999999999993</v>
      </c>
      <c r="GL28" s="58" t="s">
        <v>157</v>
      </c>
      <c r="GM28" s="58">
        <v>-1.7</v>
      </c>
      <c r="GN28" s="58" t="s">
        <v>157</v>
      </c>
      <c r="GO28" s="65"/>
      <c r="GP28" s="70" t="s">
        <v>564</v>
      </c>
      <c r="GQ28" s="58">
        <v>-1.6</v>
      </c>
      <c r="GR28" s="58" t="s">
        <v>157</v>
      </c>
      <c r="GS28" s="58">
        <v>2.5</v>
      </c>
      <c r="GT28" s="58" t="s">
        <v>157</v>
      </c>
      <c r="GU28" s="58">
        <v>-12.3</v>
      </c>
      <c r="GV28" s="58" t="s">
        <v>211</v>
      </c>
      <c r="GW28" s="58">
        <v>-9.6</v>
      </c>
      <c r="GX28" s="58" t="s">
        <v>211</v>
      </c>
      <c r="GY28" s="58">
        <v>-2.5</v>
      </c>
      <c r="GZ28" s="58" t="s">
        <v>211</v>
      </c>
      <c r="HA28" s="58">
        <v>-5.8</v>
      </c>
      <c r="HB28" s="58" t="s">
        <v>157</v>
      </c>
      <c r="HC28" s="58">
        <v>4.2</v>
      </c>
      <c r="HD28" s="58" t="s">
        <v>157</v>
      </c>
      <c r="HE28" s="58">
        <v>0.4</v>
      </c>
      <c r="HF28" s="58" t="s">
        <v>211</v>
      </c>
      <c r="HG28" s="58">
        <v>-3.4</v>
      </c>
      <c r="HH28" s="58" t="s">
        <v>211</v>
      </c>
      <c r="HI28" s="58">
        <v>-1.8</v>
      </c>
      <c r="HJ28" s="58" t="s">
        <v>211</v>
      </c>
    </row>
    <row r="29" spans="1:218" s="48" customFormat="1" ht="15" customHeight="1" x14ac:dyDescent="0.25">
      <c r="A29" s="65"/>
      <c r="B29" s="70" t="s">
        <v>563</v>
      </c>
      <c r="C29" s="58">
        <v>-7.2</v>
      </c>
      <c r="D29" s="58" t="s">
        <v>157</v>
      </c>
      <c r="E29" s="58">
        <v>-12.1</v>
      </c>
      <c r="F29" s="58" t="s">
        <v>157</v>
      </c>
      <c r="G29" s="58">
        <v>-11.3</v>
      </c>
      <c r="H29" s="58" t="s">
        <v>157</v>
      </c>
      <c r="I29" s="58">
        <v>-11.9</v>
      </c>
      <c r="J29" s="58" t="s">
        <v>157</v>
      </c>
      <c r="K29" s="58">
        <v>-15.4</v>
      </c>
      <c r="L29" s="58" t="s">
        <v>157</v>
      </c>
      <c r="M29" s="58">
        <v>-2.2999999999999998</v>
      </c>
      <c r="N29" s="58" t="s">
        <v>157</v>
      </c>
      <c r="O29" s="58">
        <v>0.9</v>
      </c>
      <c r="P29" s="58" t="s">
        <v>157</v>
      </c>
      <c r="Q29" s="58">
        <v>1.2</v>
      </c>
      <c r="R29" s="58" t="s">
        <v>157</v>
      </c>
      <c r="S29" s="58">
        <v>-10.1</v>
      </c>
      <c r="T29" s="58" t="s">
        <v>157</v>
      </c>
      <c r="U29" s="58">
        <v>-3.7</v>
      </c>
      <c r="V29" s="58" t="s">
        <v>157</v>
      </c>
      <c r="W29" s="65"/>
      <c r="X29" s="70" t="s">
        <v>563</v>
      </c>
      <c r="Y29" s="58">
        <v>-8.5</v>
      </c>
      <c r="Z29" s="58" t="s">
        <v>211</v>
      </c>
      <c r="AA29" s="58">
        <v>-10.1</v>
      </c>
      <c r="AB29" s="58" t="s">
        <v>157</v>
      </c>
      <c r="AC29" s="58">
        <v>-10.9</v>
      </c>
      <c r="AD29" s="58" t="s">
        <v>211</v>
      </c>
      <c r="AE29" s="58">
        <v>-11.4</v>
      </c>
      <c r="AF29" s="58" t="s">
        <v>211</v>
      </c>
      <c r="AG29" s="58">
        <v>-12.3</v>
      </c>
      <c r="AH29" s="58" t="s">
        <v>211</v>
      </c>
      <c r="AI29" s="58">
        <v>-6.8</v>
      </c>
      <c r="AJ29" s="58" t="s">
        <v>211</v>
      </c>
      <c r="AK29" s="58">
        <v>-5.8</v>
      </c>
      <c r="AL29" s="58" t="s">
        <v>211</v>
      </c>
      <c r="AM29" s="58">
        <v>-6.2</v>
      </c>
      <c r="AN29" s="58" t="s">
        <v>211</v>
      </c>
      <c r="AO29" s="58">
        <v>-13.1</v>
      </c>
      <c r="AP29" s="58" t="s">
        <v>211</v>
      </c>
      <c r="AQ29" s="58">
        <v>-5</v>
      </c>
      <c r="AR29" s="58" t="s">
        <v>157</v>
      </c>
      <c r="AS29" s="65"/>
      <c r="AT29" s="70" t="s">
        <v>563</v>
      </c>
      <c r="AU29" s="58">
        <v>-4</v>
      </c>
      <c r="AV29" s="58" t="s">
        <v>157</v>
      </c>
      <c r="AW29" s="58">
        <v>-6.3</v>
      </c>
      <c r="AX29" s="58" t="s">
        <v>157</v>
      </c>
      <c r="AY29" s="58">
        <v>-13.9</v>
      </c>
      <c r="AZ29" s="58" t="s">
        <v>157</v>
      </c>
      <c r="BA29" s="58">
        <v>-14.4</v>
      </c>
      <c r="BB29" s="58" t="s">
        <v>157</v>
      </c>
      <c r="BC29" s="58">
        <v>-15.7</v>
      </c>
      <c r="BD29" s="58" t="s">
        <v>157</v>
      </c>
      <c r="BE29" s="58">
        <v>-1.6</v>
      </c>
      <c r="BF29" s="58" t="s">
        <v>157</v>
      </c>
      <c r="BG29" s="58">
        <v>0.9</v>
      </c>
      <c r="BH29" s="58" t="s">
        <v>157</v>
      </c>
      <c r="BI29" s="58">
        <v>-1.1000000000000001</v>
      </c>
      <c r="BJ29" s="58" t="s">
        <v>157</v>
      </c>
      <c r="BK29" s="58">
        <v>-5.8</v>
      </c>
      <c r="BL29" s="58" t="s">
        <v>157</v>
      </c>
      <c r="BM29" s="58">
        <v>-2.2999999999999998</v>
      </c>
      <c r="BN29" s="58" t="s">
        <v>157</v>
      </c>
      <c r="BO29" s="65"/>
      <c r="BP29" s="70" t="s">
        <v>563</v>
      </c>
      <c r="BQ29" s="58">
        <v>-4.5999999999999996</v>
      </c>
      <c r="BR29" s="58" t="s">
        <v>157</v>
      </c>
      <c r="BS29" s="58">
        <v>-4.2</v>
      </c>
      <c r="BT29" s="58" t="s">
        <v>157</v>
      </c>
      <c r="BU29" s="58">
        <v>-10.8</v>
      </c>
      <c r="BV29" s="58" t="s">
        <v>157</v>
      </c>
      <c r="BW29" s="58">
        <v>-11.6</v>
      </c>
      <c r="BX29" s="58" t="s">
        <v>157</v>
      </c>
      <c r="BY29" s="58">
        <v>-12.1</v>
      </c>
      <c r="BZ29" s="58" t="s">
        <v>211</v>
      </c>
      <c r="CA29" s="58">
        <v>-5.0999999999999996</v>
      </c>
      <c r="CB29" s="58" t="s">
        <v>157</v>
      </c>
      <c r="CC29" s="58">
        <v>-4.7</v>
      </c>
      <c r="CD29" s="58" t="s">
        <v>211</v>
      </c>
      <c r="CE29" s="58">
        <v>-6.6</v>
      </c>
      <c r="CF29" s="58" t="s">
        <v>157</v>
      </c>
      <c r="CG29" s="58">
        <v>-7.7</v>
      </c>
      <c r="CH29" s="58" t="s">
        <v>157</v>
      </c>
      <c r="CI29" s="58">
        <v>-3.9</v>
      </c>
      <c r="CJ29" s="58" t="s">
        <v>211</v>
      </c>
      <c r="CK29" s="65"/>
      <c r="CL29" s="70" t="s">
        <v>563</v>
      </c>
      <c r="CM29" s="58">
        <v>-1.2</v>
      </c>
      <c r="CN29" s="58" t="s">
        <v>157</v>
      </c>
      <c r="CO29" s="58">
        <v>0.9</v>
      </c>
      <c r="CP29" s="58" t="s">
        <v>157</v>
      </c>
      <c r="CQ29" s="58">
        <v>-5.4</v>
      </c>
      <c r="CR29" s="58" t="s">
        <v>157</v>
      </c>
      <c r="CS29" s="58">
        <v>-9.1999999999999993</v>
      </c>
      <c r="CT29" s="58" t="s">
        <v>157</v>
      </c>
      <c r="CU29" s="58">
        <v>-3.2</v>
      </c>
      <c r="CV29" s="58" t="s">
        <v>157</v>
      </c>
      <c r="CW29" s="58">
        <v>1.6</v>
      </c>
      <c r="CX29" s="58" t="s">
        <v>157</v>
      </c>
      <c r="CY29" s="58">
        <v>4.0999999999999996</v>
      </c>
      <c r="CZ29" s="58" t="s">
        <v>157</v>
      </c>
      <c r="DA29" s="58">
        <v>-5.4</v>
      </c>
      <c r="DB29" s="58" t="s">
        <v>157</v>
      </c>
      <c r="DC29" s="58">
        <v>-4.5999999999999996</v>
      </c>
      <c r="DD29" s="58" t="s">
        <v>157</v>
      </c>
      <c r="DE29" s="65"/>
      <c r="DF29" s="70" t="s">
        <v>563</v>
      </c>
      <c r="DG29" s="58">
        <v>-0.6</v>
      </c>
      <c r="DH29" s="58" t="s">
        <v>157</v>
      </c>
      <c r="DI29" s="58">
        <v>2.6</v>
      </c>
      <c r="DJ29" s="58" t="s">
        <v>157</v>
      </c>
      <c r="DK29" s="58">
        <v>0.4</v>
      </c>
      <c r="DL29" s="58" t="s">
        <v>157</v>
      </c>
      <c r="DM29" s="58">
        <v>-6.2</v>
      </c>
      <c r="DN29" s="58" t="s">
        <v>157</v>
      </c>
      <c r="DO29" s="58">
        <v>-5.2</v>
      </c>
      <c r="DP29" s="58" t="s">
        <v>157</v>
      </c>
      <c r="DQ29" s="58">
        <v>-3.4</v>
      </c>
      <c r="DR29" s="58" t="s">
        <v>157</v>
      </c>
      <c r="DS29" s="58">
        <v>-0.4</v>
      </c>
      <c r="DT29" s="58" t="s">
        <v>157</v>
      </c>
      <c r="DU29" s="58">
        <v>-6.4</v>
      </c>
      <c r="DV29" s="58" t="s">
        <v>157</v>
      </c>
      <c r="DW29" s="58">
        <v>-4.3</v>
      </c>
      <c r="DX29" s="58" t="s">
        <v>157</v>
      </c>
      <c r="DZ29" s="70" t="s">
        <v>563</v>
      </c>
      <c r="EA29" s="58">
        <v>-4.7</v>
      </c>
      <c r="EB29" s="58" t="s">
        <v>157</v>
      </c>
      <c r="EC29" s="58">
        <v>-3</v>
      </c>
      <c r="ED29" s="58" t="s">
        <v>157</v>
      </c>
      <c r="EE29" s="58">
        <v>-16.899999999999999</v>
      </c>
      <c r="EF29" s="58" t="s">
        <v>157</v>
      </c>
      <c r="EG29" s="58">
        <v>-15.9</v>
      </c>
      <c r="EH29" s="58" t="s">
        <v>157</v>
      </c>
      <c r="EI29" s="58">
        <v>-15.7</v>
      </c>
      <c r="EJ29" s="58" t="s">
        <v>157</v>
      </c>
      <c r="EK29" s="58">
        <v>-6.3</v>
      </c>
      <c r="EL29" s="58" t="s">
        <v>157</v>
      </c>
      <c r="EM29" s="58">
        <v>-1.3</v>
      </c>
      <c r="EN29" s="58" t="s">
        <v>157</v>
      </c>
      <c r="EO29" s="58">
        <v>-3.1</v>
      </c>
      <c r="EP29" s="58" t="s">
        <v>157</v>
      </c>
      <c r="EQ29" s="58">
        <v>-7</v>
      </c>
      <c r="ER29" s="58" t="s">
        <v>157</v>
      </c>
      <c r="ES29" s="58">
        <v>1.6</v>
      </c>
      <c r="ET29" s="58" t="s">
        <v>157</v>
      </c>
      <c r="EX29" s="70" t="s">
        <v>563</v>
      </c>
      <c r="EY29" s="58">
        <v>-3.8</v>
      </c>
      <c r="EZ29" s="58" t="s">
        <v>211</v>
      </c>
      <c r="FA29" s="58">
        <v>-0.2</v>
      </c>
      <c r="FB29" s="58" t="s">
        <v>157</v>
      </c>
      <c r="FC29" s="58">
        <v>-11.4</v>
      </c>
      <c r="FD29" s="58" t="s">
        <v>211</v>
      </c>
      <c r="FE29" s="58">
        <v>-10.6</v>
      </c>
      <c r="FF29" s="58" t="s">
        <v>211</v>
      </c>
      <c r="FG29" s="58">
        <v>-11.1</v>
      </c>
      <c r="FH29" s="58" t="s">
        <v>157</v>
      </c>
      <c r="FI29" s="58">
        <v>-7.1</v>
      </c>
      <c r="FJ29" s="58" t="s">
        <v>211</v>
      </c>
      <c r="FK29" s="58">
        <v>-4.2</v>
      </c>
      <c r="FL29" s="58" t="s">
        <v>157</v>
      </c>
      <c r="FM29" s="58">
        <v>-6.3</v>
      </c>
      <c r="FN29" s="58" t="s">
        <v>157</v>
      </c>
      <c r="FO29" s="58">
        <v>-7.8</v>
      </c>
      <c r="FP29" s="58" t="s">
        <v>157</v>
      </c>
      <c r="FQ29" s="58">
        <v>1</v>
      </c>
      <c r="FR29" s="58" t="s">
        <v>157</v>
      </c>
      <c r="FS29" s="65"/>
      <c r="FT29" s="70" t="s">
        <v>563</v>
      </c>
      <c r="FU29" s="58">
        <v>2.7</v>
      </c>
      <c r="FV29" s="58" t="s">
        <v>157</v>
      </c>
      <c r="FW29" s="58">
        <v>0.6</v>
      </c>
      <c r="FX29" s="58" t="s">
        <v>157</v>
      </c>
      <c r="FY29" s="58">
        <v>-12</v>
      </c>
      <c r="FZ29" s="58" t="s">
        <v>157</v>
      </c>
      <c r="GA29" s="58">
        <v>-12</v>
      </c>
      <c r="GB29" s="58" t="s">
        <v>157</v>
      </c>
      <c r="GC29" s="58">
        <v>-5.3</v>
      </c>
      <c r="GD29" s="58" t="s">
        <v>157</v>
      </c>
      <c r="GE29" s="58">
        <v>4.8</v>
      </c>
      <c r="GF29" s="58" t="s">
        <v>157</v>
      </c>
      <c r="GG29" s="58">
        <v>14.3</v>
      </c>
      <c r="GH29" s="58" t="s">
        <v>157</v>
      </c>
      <c r="GI29" s="58">
        <v>17.399999999999999</v>
      </c>
      <c r="GJ29" s="58" t="s">
        <v>157</v>
      </c>
      <c r="GK29" s="58">
        <v>4.5</v>
      </c>
      <c r="GL29" s="58" t="s">
        <v>157</v>
      </c>
      <c r="GM29" s="58">
        <v>3.9</v>
      </c>
      <c r="GN29" s="58" t="s">
        <v>157</v>
      </c>
      <c r="GO29" s="65"/>
      <c r="GP29" s="70" t="s">
        <v>563</v>
      </c>
      <c r="GQ29" s="58">
        <v>2.2999999999999998</v>
      </c>
      <c r="GR29" s="58" t="s">
        <v>157</v>
      </c>
      <c r="GS29" s="58">
        <v>6.3</v>
      </c>
      <c r="GT29" s="58" t="s">
        <v>157</v>
      </c>
      <c r="GU29" s="58">
        <v>-4.8</v>
      </c>
      <c r="GV29" s="58" t="s">
        <v>211</v>
      </c>
      <c r="GW29" s="58">
        <v>-2.9</v>
      </c>
      <c r="GX29" s="58" t="s">
        <v>211</v>
      </c>
      <c r="GY29" s="58">
        <v>2</v>
      </c>
      <c r="GZ29" s="58" t="s">
        <v>211</v>
      </c>
      <c r="HA29" s="58">
        <v>-0.9</v>
      </c>
      <c r="HB29" s="58" t="s">
        <v>211</v>
      </c>
      <c r="HC29" s="58">
        <v>7.1</v>
      </c>
      <c r="HD29" s="58" t="s">
        <v>157</v>
      </c>
      <c r="HE29" s="58">
        <v>8.3000000000000007</v>
      </c>
      <c r="HF29" s="58" t="s">
        <v>157</v>
      </c>
      <c r="HG29" s="58">
        <v>0.9</v>
      </c>
      <c r="HH29" s="58" t="s">
        <v>211</v>
      </c>
      <c r="HI29" s="58">
        <v>1.5</v>
      </c>
      <c r="HJ29" s="58" t="s">
        <v>157</v>
      </c>
    </row>
    <row r="30" spans="1:218" s="48" customFormat="1" ht="15" customHeight="1" x14ac:dyDescent="0.25">
      <c r="A30" s="65"/>
      <c r="B30" s="70" t="s">
        <v>562</v>
      </c>
      <c r="C30" s="58">
        <v>-6.9</v>
      </c>
      <c r="D30" s="58" t="s">
        <v>157</v>
      </c>
      <c r="E30" s="58">
        <v>-11.3</v>
      </c>
      <c r="F30" s="58" t="s">
        <v>157</v>
      </c>
      <c r="G30" s="58">
        <v>-9.3000000000000007</v>
      </c>
      <c r="H30" s="58" t="s">
        <v>157</v>
      </c>
      <c r="I30" s="58">
        <v>-7.2</v>
      </c>
      <c r="J30" s="58" t="s">
        <v>157</v>
      </c>
      <c r="K30" s="58">
        <v>-14.3</v>
      </c>
      <c r="L30" s="58" t="s">
        <v>157</v>
      </c>
      <c r="M30" s="58">
        <v>-2.5</v>
      </c>
      <c r="N30" s="58" t="s">
        <v>157</v>
      </c>
      <c r="O30" s="58">
        <v>0.2</v>
      </c>
      <c r="P30" s="58" t="s">
        <v>157</v>
      </c>
      <c r="Q30" s="58">
        <v>1.2</v>
      </c>
      <c r="R30" s="58" t="s">
        <v>157</v>
      </c>
      <c r="S30" s="58">
        <v>-9.1</v>
      </c>
      <c r="T30" s="58" t="s">
        <v>157</v>
      </c>
      <c r="U30" s="58">
        <v>-5</v>
      </c>
      <c r="V30" s="58" t="s">
        <v>157</v>
      </c>
      <c r="W30" s="65"/>
      <c r="X30" s="70" t="s">
        <v>562</v>
      </c>
      <c r="Y30" s="58">
        <v>-9.3000000000000007</v>
      </c>
      <c r="Z30" s="58" t="s">
        <v>211</v>
      </c>
      <c r="AA30" s="58">
        <v>-10.4</v>
      </c>
      <c r="AB30" s="58" t="s">
        <v>157</v>
      </c>
      <c r="AC30" s="58">
        <v>-16.8</v>
      </c>
      <c r="AD30" s="58" t="s">
        <v>157</v>
      </c>
      <c r="AE30" s="58">
        <v>-12.5</v>
      </c>
      <c r="AF30" s="58" t="s">
        <v>157</v>
      </c>
      <c r="AG30" s="58">
        <v>-14.7</v>
      </c>
      <c r="AH30" s="58" t="s">
        <v>157</v>
      </c>
      <c r="AI30" s="58">
        <v>-7.7</v>
      </c>
      <c r="AJ30" s="58" t="s">
        <v>211</v>
      </c>
      <c r="AK30" s="58">
        <v>-6.4</v>
      </c>
      <c r="AL30" s="58" t="s">
        <v>157</v>
      </c>
      <c r="AM30" s="58">
        <v>-5.0999999999999996</v>
      </c>
      <c r="AN30" s="58" t="s">
        <v>211</v>
      </c>
      <c r="AO30" s="58">
        <v>-13.2</v>
      </c>
      <c r="AP30" s="58" t="s">
        <v>157</v>
      </c>
      <c r="AQ30" s="58">
        <v>-7.2</v>
      </c>
      <c r="AR30" s="58" t="s">
        <v>157</v>
      </c>
      <c r="AS30" s="65"/>
      <c r="AT30" s="70" t="s">
        <v>562</v>
      </c>
      <c r="AU30" s="58">
        <v>-2.6</v>
      </c>
      <c r="AV30" s="58" t="s">
        <v>157</v>
      </c>
      <c r="AW30" s="58">
        <v>-4.5</v>
      </c>
      <c r="AX30" s="58" t="s">
        <v>157</v>
      </c>
      <c r="AY30" s="58">
        <v>-10.199999999999999</v>
      </c>
      <c r="AZ30" s="58" t="s">
        <v>157</v>
      </c>
      <c r="BA30" s="58">
        <v>-9.4</v>
      </c>
      <c r="BB30" s="58" t="s">
        <v>157</v>
      </c>
      <c r="BC30" s="58">
        <v>-12.5</v>
      </c>
      <c r="BD30" s="58" t="s">
        <v>157</v>
      </c>
      <c r="BE30" s="58">
        <v>-0.7</v>
      </c>
      <c r="BF30" s="58" t="s">
        <v>157</v>
      </c>
      <c r="BG30" s="58">
        <v>1.6</v>
      </c>
      <c r="BH30" s="58" t="s">
        <v>157</v>
      </c>
      <c r="BI30" s="58">
        <v>1.4</v>
      </c>
      <c r="BJ30" s="58" t="s">
        <v>157</v>
      </c>
      <c r="BK30" s="58">
        <v>-4.2</v>
      </c>
      <c r="BL30" s="58" t="s">
        <v>157</v>
      </c>
      <c r="BM30" s="58">
        <v>-1.6</v>
      </c>
      <c r="BN30" s="58" t="s">
        <v>157</v>
      </c>
      <c r="BO30" s="65"/>
      <c r="BP30" s="70" t="s">
        <v>562</v>
      </c>
      <c r="BQ30" s="58">
        <v>-4.5999999999999996</v>
      </c>
      <c r="BR30" s="58" t="s">
        <v>157</v>
      </c>
      <c r="BS30" s="58">
        <v>-3.7</v>
      </c>
      <c r="BT30" s="58" t="s">
        <v>157</v>
      </c>
      <c r="BU30" s="58">
        <v>-11.7</v>
      </c>
      <c r="BV30" s="58" t="s">
        <v>157</v>
      </c>
      <c r="BW30" s="58">
        <v>-11.2</v>
      </c>
      <c r="BX30" s="58" t="s">
        <v>157</v>
      </c>
      <c r="BY30" s="58">
        <v>-11.7</v>
      </c>
      <c r="BZ30" s="58" t="s">
        <v>157</v>
      </c>
      <c r="CA30" s="58">
        <v>-6.4</v>
      </c>
      <c r="CB30" s="58" t="s">
        <v>157</v>
      </c>
      <c r="CC30" s="58">
        <v>-5.8</v>
      </c>
      <c r="CD30" s="58" t="s">
        <v>211</v>
      </c>
      <c r="CE30" s="58">
        <v>-6.2</v>
      </c>
      <c r="CF30" s="58" t="s">
        <v>157</v>
      </c>
      <c r="CG30" s="58">
        <v>-9</v>
      </c>
      <c r="CH30" s="58" t="s">
        <v>157</v>
      </c>
      <c r="CI30" s="58">
        <v>-4.2</v>
      </c>
      <c r="CJ30" s="58" t="s">
        <v>157</v>
      </c>
      <c r="CK30" s="65"/>
      <c r="CL30" s="70" t="s">
        <v>562</v>
      </c>
      <c r="CM30" s="58">
        <v>1.5</v>
      </c>
      <c r="CN30" s="58" t="s">
        <v>157</v>
      </c>
      <c r="CO30" s="58">
        <v>4.5</v>
      </c>
      <c r="CP30" s="58" t="s">
        <v>157</v>
      </c>
      <c r="CQ30" s="58">
        <v>4.9000000000000004</v>
      </c>
      <c r="CR30" s="58" t="s">
        <v>157</v>
      </c>
      <c r="CS30" s="58">
        <v>-4.9000000000000004</v>
      </c>
      <c r="CT30" s="58" t="s">
        <v>157</v>
      </c>
      <c r="CU30" s="58">
        <v>-1.5</v>
      </c>
      <c r="CV30" s="58" t="s">
        <v>157</v>
      </c>
      <c r="CW30" s="58">
        <v>2</v>
      </c>
      <c r="CX30" s="58" t="s">
        <v>157</v>
      </c>
      <c r="CY30" s="58">
        <v>3.8</v>
      </c>
      <c r="CZ30" s="58" t="s">
        <v>157</v>
      </c>
      <c r="DA30" s="58">
        <v>-2.4</v>
      </c>
      <c r="DB30" s="58" t="s">
        <v>157</v>
      </c>
      <c r="DC30" s="58">
        <v>-1.9</v>
      </c>
      <c r="DD30" s="58" t="s">
        <v>157</v>
      </c>
      <c r="DE30" s="65"/>
      <c r="DF30" s="70" t="s">
        <v>562</v>
      </c>
      <c r="DG30" s="58">
        <v>-0.3</v>
      </c>
      <c r="DH30" s="58" t="s">
        <v>157</v>
      </c>
      <c r="DI30" s="58">
        <v>4.4000000000000004</v>
      </c>
      <c r="DJ30" s="58" t="s">
        <v>157</v>
      </c>
      <c r="DK30" s="58">
        <v>-0.8</v>
      </c>
      <c r="DL30" s="58" t="s">
        <v>157</v>
      </c>
      <c r="DM30" s="58">
        <v>-6.2</v>
      </c>
      <c r="DN30" s="58" t="s">
        <v>157</v>
      </c>
      <c r="DO30" s="58">
        <v>-4.8</v>
      </c>
      <c r="DP30" s="58" t="s">
        <v>157</v>
      </c>
      <c r="DQ30" s="58">
        <v>-3</v>
      </c>
      <c r="DR30" s="58" t="s">
        <v>157</v>
      </c>
      <c r="DS30" s="58">
        <v>-0.4</v>
      </c>
      <c r="DT30" s="58" t="s">
        <v>157</v>
      </c>
      <c r="DU30" s="58">
        <v>-4.5999999999999996</v>
      </c>
      <c r="DV30" s="58" t="s">
        <v>157</v>
      </c>
      <c r="DW30" s="58">
        <v>-2.7</v>
      </c>
      <c r="DX30" s="58" t="s">
        <v>157</v>
      </c>
      <c r="DZ30" s="70" t="s">
        <v>562</v>
      </c>
      <c r="EA30" s="58">
        <v>-3.2</v>
      </c>
      <c r="EB30" s="58" t="s">
        <v>157</v>
      </c>
      <c r="EC30" s="58">
        <v>-2.2999999999999998</v>
      </c>
      <c r="ED30" s="58" t="s">
        <v>157</v>
      </c>
      <c r="EE30" s="58">
        <v>-10.3</v>
      </c>
      <c r="EF30" s="58" t="s">
        <v>157</v>
      </c>
      <c r="EG30" s="58">
        <v>-10.7</v>
      </c>
      <c r="EH30" s="58" t="s">
        <v>157</v>
      </c>
      <c r="EI30" s="58">
        <v>-11.2</v>
      </c>
      <c r="EJ30" s="58" t="s">
        <v>157</v>
      </c>
      <c r="EK30" s="58">
        <v>-4.0999999999999996</v>
      </c>
      <c r="EL30" s="58" t="s">
        <v>157</v>
      </c>
      <c r="EM30" s="58">
        <v>-0.3</v>
      </c>
      <c r="EN30" s="58" t="s">
        <v>157</v>
      </c>
      <c r="EO30" s="58">
        <v>-1</v>
      </c>
      <c r="EP30" s="58" t="s">
        <v>157</v>
      </c>
      <c r="EQ30" s="58">
        <v>-6</v>
      </c>
      <c r="ER30" s="58" t="s">
        <v>157</v>
      </c>
      <c r="ES30" s="58">
        <v>0.2</v>
      </c>
      <c r="ET30" s="58" t="s">
        <v>157</v>
      </c>
      <c r="EX30" s="70" t="s">
        <v>562</v>
      </c>
      <c r="EY30" s="58">
        <v>-4.2</v>
      </c>
      <c r="EZ30" s="58" t="s">
        <v>157</v>
      </c>
      <c r="FA30" s="58">
        <v>-1.3</v>
      </c>
      <c r="FB30" s="58" t="s">
        <v>157</v>
      </c>
      <c r="FC30" s="58">
        <v>-11.7</v>
      </c>
      <c r="FD30" s="58" t="s">
        <v>211</v>
      </c>
      <c r="FE30" s="58">
        <v>-12.1</v>
      </c>
      <c r="FF30" s="58" t="s">
        <v>157</v>
      </c>
      <c r="FG30" s="58">
        <v>-10.1</v>
      </c>
      <c r="FH30" s="58" t="s">
        <v>157</v>
      </c>
      <c r="FI30" s="58">
        <v>-7.1</v>
      </c>
      <c r="FJ30" s="58" t="s">
        <v>211</v>
      </c>
      <c r="FK30" s="58">
        <v>-4.9000000000000004</v>
      </c>
      <c r="FL30" s="58" t="s">
        <v>157</v>
      </c>
      <c r="FM30" s="58">
        <v>-5.6</v>
      </c>
      <c r="FN30" s="58" t="s">
        <v>157</v>
      </c>
      <c r="FO30" s="58">
        <v>-8.1</v>
      </c>
      <c r="FP30" s="58" t="s">
        <v>157</v>
      </c>
      <c r="FQ30" s="58">
        <v>-0.5</v>
      </c>
      <c r="FR30" s="58" t="s">
        <v>211</v>
      </c>
      <c r="FS30" s="65"/>
      <c r="FT30" s="70" t="s">
        <v>562</v>
      </c>
      <c r="FU30" s="58">
        <v>3.8</v>
      </c>
      <c r="FV30" s="58" t="s">
        <v>157</v>
      </c>
      <c r="FW30" s="58">
        <v>-3.2</v>
      </c>
      <c r="FX30" s="58" t="s">
        <v>157</v>
      </c>
      <c r="FY30" s="58">
        <v>-4.8</v>
      </c>
      <c r="FZ30" s="58" t="s">
        <v>157</v>
      </c>
      <c r="GA30" s="58">
        <v>-5.5</v>
      </c>
      <c r="GB30" s="58" t="s">
        <v>157</v>
      </c>
      <c r="GC30" s="58">
        <v>-4.8</v>
      </c>
      <c r="GD30" s="58" t="s">
        <v>157</v>
      </c>
      <c r="GE30" s="58">
        <v>10.8</v>
      </c>
      <c r="GF30" s="58" t="s">
        <v>157</v>
      </c>
      <c r="GG30" s="58">
        <v>12.6</v>
      </c>
      <c r="GH30" s="58" t="s">
        <v>157</v>
      </c>
      <c r="GI30" s="58">
        <v>13.8</v>
      </c>
      <c r="GJ30" s="58" t="s">
        <v>157</v>
      </c>
      <c r="GK30" s="58">
        <v>7.9</v>
      </c>
      <c r="GL30" s="58" t="s">
        <v>157</v>
      </c>
      <c r="GM30" s="58">
        <v>-0.5</v>
      </c>
      <c r="GN30" s="58" t="s">
        <v>157</v>
      </c>
      <c r="GO30" s="65"/>
      <c r="GP30" s="70" t="s">
        <v>562</v>
      </c>
      <c r="GQ30" s="58">
        <v>-0.5</v>
      </c>
      <c r="GR30" s="58" t="s">
        <v>157</v>
      </c>
      <c r="GS30" s="58">
        <v>2.1</v>
      </c>
      <c r="GT30" s="58" t="s">
        <v>157</v>
      </c>
      <c r="GU30" s="58">
        <v>-6.8</v>
      </c>
      <c r="GV30" s="58" t="s">
        <v>157</v>
      </c>
      <c r="GW30" s="58">
        <v>-6.1</v>
      </c>
      <c r="GX30" s="58" t="s">
        <v>211</v>
      </c>
      <c r="GY30" s="58">
        <v>-0.8</v>
      </c>
      <c r="GZ30" s="58" t="s">
        <v>157</v>
      </c>
      <c r="HA30" s="58">
        <v>-3.4</v>
      </c>
      <c r="HB30" s="58" t="s">
        <v>211</v>
      </c>
      <c r="HC30" s="58">
        <v>-4.2</v>
      </c>
      <c r="HD30" s="58" t="s">
        <v>157</v>
      </c>
      <c r="HE30" s="58">
        <v>-3.9</v>
      </c>
      <c r="HF30" s="58" t="s">
        <v>211</v>
      </c>
      <c r="HG30" s="58">
        <v>-5.8</v>
      </c>
      <c r="HH30" s="58" t="s">
        <v>157</v>
      </c>
      <c r="HI30" s="58">
        <v>-6.4</v>
      </c>
      <c r="HJ30" s="58" t="s">
        <v>157</v>
      </c>
    </row>
    <row r="31" spans="1:218" s="48" customFormat="1" ht="15" customHeight="1" x14ac:dyDescent="0.25">
      <c r="A31" s="65"/>
      <c r="B31" s="70" t="s">
        <v>561</v>
      </c>
      <c r="C31" s="58">
        <v>-6.2</v>
      </c>
      <c r="D31" s="58" t="s">
        <v>157</v>
      </c>
      <c r="E31" s="58">
        <v>-8.5</v>
      </c>
      <c r="F31" s="58" t="s">
        <v>157</v>
      </c>
      <c r="G31" s="58">
        <v>-9.6999999999999993</v>
      </c>
      <c r="H31" s="58" t="s">
        <v>157</v>
      </c>
      <c r="I31" s="58">
        <v>-7.2</v>
      </c>
      <c r="J31" s="58" t="s">
        <v>157</v>
      </c>
      <c r="K31" s="58">
        <v>-12.6</v>
      </c>
      <c r="L31" s="58" t="s">
        <v>157</v>
      </c>
      <c r="M31" s="58">
        <v>-3.9</v>
      </c>
      <c r="N31" s="58" t="s">
        <v>157</v>
      </c>
      <c r="O31" s="58">
        <v>-2.2000000000000002</v>
      </c>
      <c r="P31" s="58" t="s">
        <v>157</v>
      </c>
      <c r="Q31" s="58">
        <v>-2.1</v>
      </c>
      <c r="R31" s="58" t="s">
        <v>157</v>
      </c>
      <c r="S31" s="58">
        <v>-11.5</v>
      </c>
      <c r="T31" s="58" t="s">
        <v>157</v>
      </c>
      <c r="U31" s="58">
        <v>-9</v>
      </c>
      <c r="V31" s="58" t="s">
        <v>157</v>
      </c>
      <c r="W31" s="65"/>
      <c r="X31" s="70" t="s">
        <v>561</v>
      </c>
      <c r="Y31" s="58">
        <v>-8.9</v>
      </c>
      <c r="Z31" s="58" t="s">
        <v>211</v>
      </c>
      <c r="AA31" s="58">
        <v>-9.1</v>
      </c>
      <c r="AB31" s="58" t="s">
        <v>157</v>
      </c>
      <c r="AC31" s="58">
        <v>-13.9</v>
      </c>
      <c r="AD31" s="58" t="s">
        <v>157</v>
      </c>
      <c r="AE31" s="58">
        <v>-11.1</v>
      </c>
      <c r="AF31" s="58" t="s">
        <v>157</v>
      </c>
      <c r="AG31" s="58">
        <v>-13.7</v>
      </c>
      <c r="AH31" s="58" t="s">
        <v>157</v>
      </c>
      <c r="AI31" s="58">
        <v>-8.3000000000000007</v>
      </c>
      <c r="AJ31" s="58" t="s">
        <v>211</v>
      </c>
      <c r="AK31" s="58">
        <v>-6.4</v>
      </c>
      <c r="AL31" s="58" t="s">
        <v>157</v>
      </c>
      <c r="AM31" s="58">
        <v>-6.6</v>
      </c>
      <c r="AN31" s="58" t="s">
        <v>211</v>
      </c>
      <c r="AO31" s="58">
        <v>-15.2</v>
      </c>
      <c r="AP31" s="58" t="s">
        <v>157</v>
      </c>
      <c r="AQ31" s="58">
        <v>-11</v>
      </c>
      <c r="AR31" s="58" t="s">
        <v>157</v>
      </c>
      <c r="AS31" s="65"/>
      <c r="AT31" s="70" t="s">
        <v>561</v>
      </c>
      <c r="AU31" s="58">
        <v>-2.2999999999999998</v>
      </c>
      <c r="AV31" s="58" t="s">
        <v>157</v>
      </c>
      <c r="AW31" s="58">
        <v>-3</v>
      </c>
      <c r="AX31" s="58" t="s">
        <v>157</v>
      </c>
      <c r="AY31" s="58">
        <v>-8.4</v>
      </c>
      <c r="AZ31" s="58" t="s">
        <v>157</v>
      </c>
      <c r="BA31" s="58">
        <v>-8.6999999999999993</v>
      </c>
      <c r="BB31" s="58" t="s">
        <v>157</v>
      </c>
      <c r="BC31" s="58">
        <v>-10.6</v>
      </c>
      <c r="BD31" s="58" t="s">
        <v>157</v>
      </c>
      <c r="BE31" s="58">
        <v>-1.6</v>
      </c>
      <c r="BF31" s="58" t="s">
        <v>157</v>
      </c>
      <c r="BG31" s="58">
        <v>0.6</v>
      </c>
      <c r="BH31" s="58" t="s">
        <v>157</v>
      </c>
      <c r="BI31" s="58" t="s">
        <v>1140</v>
      </c>
      <c r="BJ31" s="58" t="s">
        <v>157</v>
      </c>
      <c r="BK31" s="58">
        <v>-4.5</v>
      </c>
      <c r="BL31" s="58" t="s">
        <v>157</v>
      </c>
      <c r="BM31" s="58">
        <v>-2</v>
      </c>
      <c r="BN31" s="58" t="s">
        <v>157</v>
      </c>
      <c r="BO31" s="65"/>
      <c r="BP31" s="70" t="s">
        <v>561</v>
      </c>
      <c r="BQ31" s="58">
        <v>-4.7</v>
      </c>
      <c r="BR31" s="58" t="s">
        <v>157</v>
      </c>
      <c r="BS31" s="58">
        <v>-3.1</v>
      </c>
      <c r="BT31" s="58" t="s">
        <v>157</v>
      </c>
      <c r="BU31" s="58">
        <v>-11.7</v>
      </c>
      <c r="BV31" s="58" t="s">
        <v>157</v>
      </c>
      <c r="BW31" s="58">
        <v>-11.6</v>
      </c>
      <c r="BX31" s="58" t="s">
        <v>157</v>
      </c>
      <c r="BY31" s="58">
        <v>-11.4</v>
      </c>
      <c r="BZ31" s="58" t="s">
        <v>157</v>
      </c>
      <c r="CA31" s="58">
        <v>-7.4</v>
      </c>
      <c r="CB31" s="58" t="s">
        <v>157</v>
      </c>
      <c r="CC31" s="58">
        <v>-7</v>
      </c>
      <c r="CD31" s="58" t="s">
        <v>157</v>
      </c>
      <c r="CE31" s="58">
        <v>-6.6</v>
      </c>
      <c r="CF31" s="58" t="s">
        <v>157</v>
      </c>
      <c r="CG31" s="58">
        <v>-9.9</v>
      </c>
      <c r="CH31" s="58" t="s">
        <v>157</v>
      </c>
      <c r="CI31" s="58">
        <v>-4.8</v>
      </c>
      <c r="CJ31" s="58" t="s">
        <v>157</v>
      </c>
      <c r="CK31" s="65"/>
      <c r="CL31" s="70" t="s">
        <v>561</v>
      </c>
      <c r="CM31" s="58">
        <v>1</v>
      </c>
      <c r="CN31" s="58" t="s">
        <v>157</v>
      </c>
      <c r="CO31" s="58">
        <v>3.3</v>
      </c>
      <c r="CP31" s="58" t="s">
        <v>157</v>
      </c>
      <c r="CQ31" s="58">
        <v>5.2</v>
      </c>
      <c r="CR31" s="58" t="s">
        <v>157</v>
      </c>
      <c r="CS31" s="58">
        <v>-3.9</v>
      </c>
      <c r="CT31" s="58" t="s">
        <v>157</v>
      </c>
      <c r="CU31" s="58">
        <v>-1.3</v>
      </c>
      <c r="CV31" s="58" t="s">
        <v>157</v>
      </c>
      <c r="CW31" s="58">
        <v>2</v>
      </c>
      <c r="CX31" s="58" t="s">
        <v>157</v>
      </c>
      <c r="CY31" s="58">
        <v>3.6</v>
      </c>
      <c r="CZ31" s="58" t="s">
        <v>157</v>
      </c>
      <c r="DA31" s="58">
        <v>-2.5</v>
      </c>
      <c r="DB31" s="58" t="s">
        <v>157</v>
      </c>
      <c r="DC31" s="58">
        <v>-1.3</v>
      </c>
      <c r="DD31" s="58" t="s">
        <v>157</v>
      </c>
      <c r="DE31" s="65"/>
      <c r="DF31" s="70" t="s">
        <v>561</v>
      </c>
      <c r="DG31" s="58">
        <v>-1</v>
      </c>
      <c r="DH31" s="58" t="s">
        <v>157</v>
      </c>
      <c r="DI31" s="58">
        <v>2.8</v>
      </c>
      <c r="DJ31" s="58" t="s">
        <v>157</v>
      </c>
      <c r="DK31" s="58">
        <v>0.1</v>
      </c>
      <c r="DL31" s="58" t="s">
        <v>157</v>
      </c>
      <c r="DM31" s="58">
        <v>-5.9</v>
      </c>
      <c r="DN31" s="58" t="s">
        <v>157</v>
      </c>
      <c r="DO31" s="58">
        <v>-5</v>
      </c>
      <c r="DP31" s="58" t="s">
        <v>157</v>
      </c>
      <c r="DQ31" s="58">
        <v>-0.7</v>
      </c>
      <c r="DR31" s="58" t="s">
        <v>157</v>
      </c>
      <c r="DS31" s="58">
        <v>0.4</v>
      </c>
      <c r="DT31" s="58" t="s">
        <v>157</v>
      </c>
      <c r="DU31" s="58">
        <v>-5.2</v>
      </c>
      <c r="DV31" s="58" t="s">
        <v>157</v>
      </c>
      <c r="DW31" s="58">
        <v>-2.7</v>
      </c>
      <c r="DX31" s="58" t="s">
        <v>157</v>
      </c>
      <c r="DZ31" s="70" t="s">
        <v>561</v>
      </c>
      <c r="EA31" s="58">
        <v>-1.5</v>
      </c>
      <c r="EB31" s="58" t="s">
        <v>157</v>
      </c>
      <c r="EC31" s="58">
        <v>0.1</v>
      </c>
      <c r="ED31" s="58" t="s">
        <v>157</v>
      </c>
      <c r="EE31" s="58">
        <v>-3.2</v>
      </c>
      <c r="EF31" s="58" t="s">
        <v>157</v>
      </c>
      <c r="EG31" s="58">
        <v>-4</v>
      </c>
      <c r="EH31" s="58" t="s">
        <v>157</v>
      </c>
      <c r="EI31" s="58">
        <v>-7.9</v>
      </c>
      <c r="EJ31" s="58" t="s">
        <v>157</v>
      </c>
      <c r="EK31" s="58">
        <v>-3.1</v>
      </c>
      <c r="EL31" s="58" t="s">
        <v>157</v>
      </c>
      <c r="EM31" s="58">
        <v>1.2</v>
      </c>
      <c r="EN31" s="58" t="s">
        <v>157</v>
      </c>
      <c r="EO31" s="58">
        <v>-2.2999999999999998</v>
      </c>
      <c r="EP31" s="58" t="s">
        <v>157</v>
      </c>
      <c r="EQ31" s="58">
        <v>-4.3</v>
      </c>
      <c r="ER31" s="58" t="s">
        <v>157</v>
      </c>
      <c r="ES31" s="58">
        <v>1.1000000000000001</v>
      </c>
      <c r="ET31" s="58" t="s">
        <v>157</v>
      </c>
      <c r="EX31" s="70" t="s">
        <v>561</v>
      </c>
      <c r="EY31" s="58">
        <v>-2.4</v>
      </c>
      <c r="EZ31" s="58" t="s">
        <v>157</v>
      </c>
      <c r="FA31" s="58">
        <v>1</v>
      </c>
      <c r="FB31" s="58" t="s">
        <v>157</v>
      </c>
      <c r="FC31" s="58">
        <v>-6.4</v>
      </c>
      <c r="FD31" s="58" t="s">
        <v>157</v>
      </c>
      <c r="FE31" s="58">
        <v>-7.8</v>
      </c>
      <c r="FF31" s="58" t="s">
        <v>157</v>
      </c>
      <c r="FG31" s="58">
        <v>-9.1</v>
      </c>
      <c r="FH31" s="58" t="s">
        <v>157</v>
      </c>
      <c r="FI31" s="58">
        <v>-6.1</v>
      </c>
      <c r="FJ31" s="58" t="s">
        <v>157</v>
      </c>
      <c r="FK31" s="58">
        <v>-3.1</v>
      </c>
      <c r="FL31" s="58" t="s">
        <v>157</v>
      </c>
      <c r="FM31" s="58">
        <v>-5.7</v>
      </c>
      <c r="FN31" s="58" t="s">
        <v>157</v>
      </c>
      <c r="FO31" s="58">
        <v>-6.7</v>
      </c>
      <c r="FP31" s="58" t="s">
        <v>157</v>
      </c>
      <c r="FQ31" s="58">
        <v>0.3</v>
      </c>
      <c r="FR31" s="58" t="s">
        <v>157</v>
      </c>
      <c r="FS31" s="65"/>
      <c r="FT31" s="70" t="s">
        <v>561</v>
      </c>
      <c r="FU31" s="58">
        <v>5.8</v>
      </c>
      <c r="FV31" s="58" t="s">
        <v>157</v>
      </c>
      <c r="FW31" s="58">
        <v>-2.9</v>
      </c>
      <c r="FX31" s="58" t="s">
        <v>157</v>
      </c>
      <c r="FY31" s="58">
        <v>5.7</v>
      </c>
      <c r="FZ31" s="58" t="s">
        <v>157</v>
      </c>
      <c r="GA31" s="58">
        <v>8.1999999999999993</v>
      </c>
      <c r="GB31" s="58" t="s">
        <v>157</v>
      </c>
      <c r="GC31" s="58">
        <v>-0.6</v>
      </c>
      <c r="GD31" s="58" t="s">
        <v>157</v>
      </c>
      <c r="GE31" s="58">
        <v>14.5</v>
      </c>
      <c r="GF31" s="58" t="s">
        <v>157</v>
      </c>
      <c r="GG31" s="58">
        <v>20.3</v>
      </c>
      <c r="GH31" s="58" t="s">
        <v>157</v>
      </c>
      <c r="GI31" s="58">
        <v>19.7</v>
      </c>
      <c r="GJ31" s="58" t="s">
        <v>157</v>
      </c>
      <c r="GK31" s="58">
        <v>12.8</v>
      </c>
      <c r="GL31" s="58" t="s">
        <v>157</v>
      </c>
      <c r="GM31" s="58">
        <v>-0.7</v>
      </c>
      <c r="GN31" s="58" t="s">
        <v>157</v>
      </c>
      <c r="GO31" s="65"/>
      <c r="GP31" s="70" t="s">
        <v>561</v>
      </c>
      <c r="GQ31" s="58">
        <v>-1.5</v>
      </c>
      <c r="GR31" s="58" t="s">
        <v>157</v>
      </c>
      <c r="GS31" s="58">
        <v>0.1</v>
      </c>
      <c r="GT31" s="58" t="s">
        <v>157</v>
      </c>
      <c r="GU31" s="58">
        <v>-5.4</v>
      </c>
      <c r="GV31" s="58" t="s">
        <v>157</v>
      </c>
      <c r="GW31" s="58">
        <v>-3.1</v>
      </c>
      <c r="GX31" s="58" t="s">
        <v>157</v>
      </c>
      <c r="GY31" s="58">
        <v>-3.7</v>
      </c>
      <c r="GZ31" s="58" t="s">
        <v>157</v>
      </c>
      <c r="HA31" s="58">
        <v>-4.2</v>
      </c>
      <c r="HB31" s="58" t="s">
        <v>211</v>
      </c>
      <c r="HC31" s="58">
        <v>-2.9</v>
      </c>
      <c r="HD31" s="58" t="s">
        <v>211</v>
      </c>
      <c r="HE31" s="58">
        <v>-4.0999999999999996</v>
      </c>
      <c r="HF31" s="58" t="s">
        <v>211</v>
      </c>
      <c r="HG31" s="58">
        <v>-6.1</v>
      </c>
      <c r="HH31" s="58" t="s">
        <v>211</v>
      </c>
      <c r="HI31" s="58">
        <v>-9</v>
      </c>
      <c r="HJ31" s="58" t="s">
        <v>157</v>
      </c>
    </row>
    <row r="32" spans="1:218" s="48" customFormat="1" ht="15" customHeight="1" x14ac:dyDescent="0.25">
      <c r="A32" s="65"/>
      <c r="B32" s="70" t="s">
        <v>560</v>
      </c>
      <c r="C32" s="58">
        <v>-10.1</v>
      </c>
      <c r="D32" s="58" t="s">
        <v>157</v>
      </c>
      <c r="E32" s="58">
        <v>-11</v>
      </c>
      <c r="F32" s="58" t="s">
        <v>157</v>
      </c>
      <c r="G32" s="58">
        <v>-14.8</v>
      </c>
      <c r="H32" s="58" t="s">
        <v>157</v>
      </c>
      <c r="I32" s="58">
        <v>-11.6</v>
      </c>
      <c r="J32" s="58" t="s">
        <v>157</v>
      </c>
      <c r="K32" s="58">
        <v>-14.7</v>
      </c>
      <c r="L32" s="58" t="s">
        <v>157</v>
      </c>
      <c r="M32" s="58">
        <v>-9.1999999999999993</v>
      </c>
      <c r="N32" s="58" t="s">
        <v>157</v>
      </c>
      <c r="O32" s="58">
        <v>-6.8</v>
      </c>
      <c r="P32" s="58" t="s">
        <v>157</v>
      </c>
      <c r="Q32" s="58">
        <v>-6.4</v>
      </c>
      <c r="R32" s="58" t="s">
        <v>157</v>
      </c>
      <c r="S32" s="58">
        <v>-13.9</v>
      </c>
      <c r="T32" s="58" t="s">
        <v>157</v>
      </c>
      <c r="U32" s="58">
        <v>-9.4</v>
      </c>
      <c r="V32" s="58" t="s">
        <v>157</v>
      </c>
      <c r="W32" s="65"/>
      <c r="X32" s="70" t="s">
        <v>560</v>
      </c>
      <c r="Y32" s="58">
        <v>-11.4</v>
      </c>
      <c r="Z32" s="58" t="s">
        <v>157</v>
      </c>
      <c r="AA32" s="58">
        <v>-11.3</v>
      </c>
      <c r="AB32" s="58" t="s">
        <v>157</v>
      </c>
      <c r="AC32" s="58">
        <v>-18.3</v>
      </c>
      <c r="AD32" s="58" t="s">
        <v>157</v>
      </c>
      <c r="AE32" s="58">
        <v>-14.3</v>
      </c>
      <c r="AF32" s="58" t="s">
        <v>211</v>
      </c>
      <c r="AG32" s="58">
        <v>-14.9</v>
      </c>
      <c r="AH32" s="58" t="s">
        <v>157</v>
      </c>
      <c r="AI32" s="58">
        <v>-10.8</v>
      </c>
      <c r="AJ32" s="58" t="s">
        <v>211</v>
      </c>
      <c r="AK32" s="58">
        <v>-8.3000000000000007</v>
      </c>
      <c r="AL32" s="58" t="s">
        <v>211</v>
      </c>
      <c r="AM32" s="58">
        <v>-7.3</v>
      </c>
      <c r="AN32" s="58" t="s">
        <v>157</v>
      </c>
      <c r="AO32" s="58">
        <v>-15.4</v>
      </c>
      <c r="AP32" s="58" t="s">
        <v>157</v>
      </c>
      <c r="AQ32" s="58">
        <v>-10.9</v>
      </c>
      <c r="AR32" s="58" t="s">
        <v>157</v>
      </c>
      <c r="AS32" s="65"/>
      <c r="AT32" s="70" t="s">
        <v>560</v>
      </c>
      <c r="AU32" s="58">
        <v>-2.7</v>
      </c>
      <c r="AV32" s="58" t="s">
        <v>157</v>
      </c>
      <c r="AW32" s="58">
        <v>-2.9</v>
      </c>
      <c r="AX32" s="58" t="s">
        <v>157</v>
      </c>
      <c r="AY32" s="58">
        <v>-7.7</v>
      </c>
      <c r="AZ32" s="58" t="s">
        <v>157</v>
      </c>
      <c r="BA32" s="58">
        <v>-8.1999999999999993</v>
      </c>
      <c r="BB32" s="58" t="s">
        <v>157</v>
      </c>
      <c r="BC32" s="58">
        <v>-10.9</v>
      </c>
      <c r="BD32" s="58" t="s">
        <v>157</v>
      </c>
      <c r="BE32" s="58">
        <v>-2.4</v>
      </c>
      <c r="BF32" s="58" t="s">
        <v>157</v>
      </c>
      <c r="BG32" s="58">
        <v>-1</v>
      </c>
      <c r="BH32" s="58" t="s">
        <v>157</v>
      </c>
      <c r="BI32" s="58">
        <v>-1.6</v>
      </c>
      <c r="BJ32" s="58" t="s">
        <v>157</v>
      </c>
      <c r="BK32" s="58">
        <v>-4.3</v>
      </c>
      <c r="BL32" s="58" t="s">
        <v>157</v>
      </c>
      <c r="BM32" s="58">
        <v>-2.4</v>
      </c>
      <c r="BN32" s="58" t="s">
        <v>157</v>
      </c>
      <c r="BO32" s="65"/>
      <c r="BP32" s="70" t="s">
        <v>560</v>
      </c>
      <c r="BQ32" s="58">
        <v>-4.8</v>
      </c>
      <c r="BR32" s="58" t="s">
        <v>157</v>
      </c>
      <c r="BS32" s="58">
        <v>-3.2</v>
      </c>
      <c r="BT32" s="58" t="s">
        <v>157</v>
      </c>
      <c r="BU32" s="58">
        <v>-12.3</v>
      </c>
      <c r="BV32" s="58" t="s">
        <v>157</v>
      </c>
      <c r="BW32" s="58">
        <v>-11.8</v>
      </c>
      <c r="BX32" s="58" t="s">
        <v>157</v>
      </c>
      <c r="BY32" s="58">
        <v>-12.3</v>
      </c>
      <c r="BZ32" s="58" t="s">
        <v>157</v>
      </c>
      <c r="CA32" s="58">
        <v>-7.4</v>
      </c>
      <c r="CB32" s="58" t="s">
        <v>157</v>
      </c>
      <c r="CC32" s="58">
        <v>-6.8</v>
      </c>
      <c r="CD32" s="58" t="s">
        <v>157</v>
      </c>
      <c r="CE32" s="58">
        <v>-6.6</v>
      </c>
      <c r="CF32" s="58" t="s">
        <v>157</v>
      </c>
      <c r="CG32" s="58">
        <v>-9.3000000000000007</v>
      </c>
      <c r="CH32" s="58" t="s">
        <v>157</v>
      </c>
      <c r="CI32" s="58">
        <v>-4.8</v>
      </c>
      <c r="CJ32" s="58" t="s">
        <v>157</v>
      </c>
      <c r="CK32" s="65"/>
      <c r="CL32" s="70" t="s">
        <v>560</v>
      </c>
      <c r="CM32" s="58">
        <v>-1.4</v>
      </c>
      <c r="CN32" s="58" t="s">
        <v>157</v>
      </c>
      <c r="CO32" s="58">
        <v>1.2</v>
      </c>
      <c r="CP32" s="58" t="s">
        <v>157</v>
      </c>
      <c r="CQ32" s="58">
        <v>1.3</v>
      </c>
      <c r="CR32" s="58" t="s">
        <v>157</v>
      </c>
      <c r="CS32" s="58">
        <v>-4.9000000000000004</v>
      </c>
      <c r="CT32" s="58" t="s">
        <v>157</v>
      </c>
      <c r="CU32" s="58">
        <v>-3.9</v>
      </c>
      <c r="CV32" s="58" t="s">
        <v>157</v>
      </c>
      <c r="CW32" s="58">
        <v>-2.2000000000000002</v>
      </c>
      <c r="CX32" s="58" t="s">
        <v>157</v>
      </c>
      <c r="CY32" s="58">
        <v>-1.2</v>
      </c>
      <c r="CZ32" s="58" t="s">
        <v>157</v>
      </c>
      <c r="DA32" s="58">
        <v>-4.7</v>
      </c>
      <c r="DB32" s="58" t="s">
        <v>157</v>
      </c>
      <c r="DC32" s="58">
        <v>-1.5</v>
      </c>
      <c r="DD32" s="58" t="s">
        <v>157</v>
      </c>
      <c r="DE32" s="65"/>
      <c r="DF32" s="70" t="s">
        <v>560</v>
      </c>
      <c r="DG32" s="58">
        <v>-2.6</v>
      </c>
      <c r="DH32" s="58" t="s">
        <v>157</v>
      </c>
      <c r="DI32" s="58">
        <v>0.6</v>
      </c>
      <c r="DJ32" s="58" t="s">
        <v>211</v>
      </c>
      <c r="DK32" s="58">
        <v>-1.9</v>
      </c>
      <c r="DL32" s="58" t="s">
        <v>157</v>
      </c>
      <c r="DM32" s="58">
        <v>-6.8</v>
      </c>
      <c r="DN32" s="58" t="s">
        <v>157</v>
      </c>
      <c r="DO32" s="58">
        <v>-5.7</v>
      </c>
      <c r="DP32" s="58" t="s">
        <v>157</v>
      </c>
      <c r="DQ32" s="58">
        <v>-2.2000000000000002</v>
      </c>
      <c r="DR32" s="58" t="s">
        <v>157</v>
      </c>
      <c r="DS32" s="58">
        <v>-2.7</v>
      </c>
      <c r="DT32" s="58" t="s">
        <v>157</v>
      </c>
      <c r="DU32" s="58">
        <v>-6.1</v>
      </c>
      <c r="DV32" s="58" t="s">
        <v>157</v>
      </c>
      <c r="DW32" s="58">
        <v>-3</v>
      </c>
      <c r="DX32" s="58" t="s">
        <v>157</v>
      </c>
      <c r="DZ32" s="70" t="s">
        <v>560</v>
      </c>
      <c r="EA32" s="58">
        <v>-0.3</v>
      </c>
      <c r="EB32" s="58" t="s">
        <v>157</v>
      </c>
      <c r="EC32" s="58">
        <v>2.2999999999999998</v>
      </c>
      <c r="ED32" s="58" t="s">
        <v>157</v>
      </c>
      <c r="EE32" s="58">
        <v>-7.2</v>
      </c>
      <c r="EF32" s="58" t="s">
        <v>157</v>
      </c>
      <c r="EG32" s="58">
        <v>-7.9</v>
      </c>
      <c r="EH32" s="58" t="s">
        <v>157</v>
      </c>
      <c r="EI32" s="58">
        <v>-7.4</v>
      </c>
      <c r="EJ32" s="58" t="s">
        <v>157</v>
      </c>
      <c r="EK32" s="58">
        <v>-2.8</v>
      </c>
      <c r="EL32" s="58" t="s">
        <v>157</v>
      </c>
      <c r="EM32" s="58">
        <v>-3</v>
      </c>
      <c r="EN32" s="58" t="s">
        <v>157</v>
      </c>
      <c r="EO32" s="58">
        <v>-3.9</v>
      </c>
      <c r="EP32" s="58" t="s">
        <v>157</v>
      </c>
      <c r="EQ32" s="58">
        <v>-9</v>
      </c>
      <c r="ER32" s="58" t="s">
        <v>157</v>
      </c>
      <c r="ES32" s="58">
        <v>-1</v>
      </c>
      <c r="ET32" s="58" t="s">
        <v>157</v>
      </c>
      <c r="EX32" s="70" t="s">
        <v>560</v>
      </c>
      <c r="EY32" s="58">
        <v>-2.2000000000000002</v>
      </c>
      <c r="EZ32" s="58" t="s">
        <v>157</v>
      </c>
      <c r="FA32" s="58">
        <v>1.6</v>
      </c>
      <c r="FB32" s="58" t="s">
        <v>157</v>
      </c>
      <c r="FC32" s="58">
        <v>-10.8</v>
      </c>
      <c r="FD32" s="58" t="s">
        <v>157</v>
      </c>
      <c r="FE32" s="58">
        <v>-11.7</v>
      </c>
      <c r="FF32" s="58" t="s">
        <v>211</v>
      </c>
      <c r="FG32" s="58">
        <v>-9.3000000000000007</v>
      </c>
      <c r="FH32" s="58" t="s">
        <v>157</v>
      </c>
      <c r="FI32" s="58">
        <v>-5.4</v>
      </c>
      <c r="FJ32" s="58" t="s">
        <v>157</v>
      </c>
      <c r="FK32" s="58">
        <v>-5.0999999999999996</v>
      </c>
      <c r="FL32" s="58" t="s">
        <v>157</v>
      </c>
      <c r="FM32" s="58">
        <v>-6.1</v>
      </c>
      <c r="FN32" s="58" t="s">
        <v>157</v>
      </c>
      <c r="FO32" s="58">
        <v>-10.1</v>
      </c>
      <c r="FP32" s="58" t="s">
        <v>157</v>
      </c>
      <c r="FQ32" s="58">
        <v>-1.1000000000000001</v>
      </c>
      <c r="FR32" s="58" t="s">
        <v>157</v>
      </c>
      <c r="FS32" s="65"/>
      <c r="FT32" s="70" t="s">
        <v>560</v>
      </c>
      <c r="FU32" s="58">
        <v>11.4</v>
      </c>
      <c r="FV32" s="58" t="s">
        <v>157</v>
      </c>
      <c r="FW32" s="58">
        <v>4.8</v>
      </c>
      <c r="FX32" s="58" t="s">
        <v>157</v>
      </c>
      <c r="FY32" s="58">
        <v>10.8</v>
      </c>
      <c r="FZ32" s="58" t="s">
        <v>157</v>
      </c>
      <c r="GA32" s="58">
        <v>11</v>
      </c>
      <c r="GB32" s="58" t="s">
        <v>157</v>
      </c>
      <c r="GC32" s="58">
        <v>1.2</v>
      </c>
      <c r="GD32" s="58" t="s">
        <v>157</v>
      </c>
      <c r="GE32" s="58">
        <v>17.899999999999999</v>
      </c>
      <c r="GF32" s="58" t="s">
        <v>157</v>
      </c>
      <c r="GG32" s="58">
        <v>20.2</v>
      </c>
      <c r="GH32" s="58" t="s">
        <v>157</v>
      </c>
      <c r="GI32" s="58">
        <v>20</v>
      </c>
      <c r="GJ32" s="58" t="s">
        <v>157</v>
      </c>
      <c r="GK32" s="58">
        <v>17.600000000000001</v>
      </c>
      <c r="GL32" s="58" t="s">
        <v>157</v>
      </c>
      <c r="GM32" s="58">
        <v>3.6</v>
      </c>
      <c r="GN32" s="58" t="s">
        <v>157</v>
      </c>
      <c r="GO32" s="65"/>
      <c r="GP32" s="70" t="s">
        <v>560</v>
      </c>
      <c r="GQ32" s="58">
        <v>1.7</v>
      </c>
      <c r="GR32" s="58" t="s">
        <v>157</v>
      </c>
      <c r="GS32" s="58">
        <v>4</v>
      </c>
      <c r="GT32" s="58" t="s">
        <v>157</v>
      </c>
      <c r="GU32" s="58">
        <v>-5.8</v>
      </c>
      <c r="GV32" s="58" t="s">
        <v>211</v>
      </c>
      <c r="GW32" s="58">
        <v>-4.2</v>
      </c>
      <c r="GX32" s="58" t="s">
        <v>211</v>
      </c>
      <c r="GY32" s="58">
        <v>-4.8</v>
      </c>
      <c r="GZ32" s="58" t="s">
        <v>211</v>
      </c>
      <c r="HA32" s="58">
        <v>0.4</v>
      </c>
      <c r="HB32" s="58" t="s">
        <v>211</v>
      </c>
      <c r="HC32" s="58">
        <v>-0.9</v>
      </c>
      <c r="HD32" s="58" t="s">
        <v>157</v>
      </c>
      <c r="HE32" s="58">
        <v>-0.7</v>
      </c>
      <c r="HF32" s="58" t="s">
        <v>211</v>
      </c>
      <c r="HG32" s="58">
        <v>0.4</v>
      </c>
      <c r="HH32" s="58" t="s">
        <v>211</v>
      </c>
      <c r="HI32" s="58">
        <v>-6.6</v>
      </c>
      <c r="HJ32" s="58" t="s">
        <v>211</v>
      </c>
    </row>
    <row r="33" spans="1:218" s="48" customFormat="1" ht="15" customHeight="1" x14ac:dyDescent="0.25">
      <c r="A33" s="65"/>
      <c r="B33" s="70" t="s">
        <v>559</v>
      </c>
      <c r="C33" s="58">
        <v>-9.8000000000000007</v>
      </c>
      <c r="D33" s="58" t="s">
        <v>157</v>
      </c>
      <c r="E33" s="58">
        <v>-10.9</v>
      </c>
      <c r="F33" s="58" t="s">
        <v>157</v>
      </c>
      <c r="G33" s="58">
        <v>-13</v>
      </c>
      <c r="H33" s="58" t="s">
        <v>157</v>
      </c>
      <c r="I33" s="58">
        <v>-10.3</v>
      </c>
      <c r="J33" s="58" t="s">
        <v>157</v>
      </c>
      <c r="K33" s="58">
        <v>-15</v>
      </c>
      <c r="L33" s="58" t="s">
        <v>157</v>
      </c>
      <c r="M33" s="58">
        <v>-8.6999999999999993</v>
      </c>
      <c r="N33" s="58" t="s">
        <v>157</v>
      </c>
      <c r="O33" s="58">
        <v>-7.6</v>
      </c>
      <c r="P33" s="58" t="s">
        <v>157</v>
      </c>
      <c r="Q33" s="58">
        <v>-7</v>
      </c>
      <c r="R33" s="58" t="s">
        <v>157</v>
      </c>
      <c r="S33" s="58">
        <v>-13.7</v>
      </c>
      <c r="T33" s="58" t="s">
        <v>157</v>
      </c>
      <c r="U33" s="58">
        <v>-9.3000000000000007</v>
      </c>
      <c r="V33" s="58" t="s">
        <v>157</v>
      </c>
      <c r="W33" s="65"/>
      <c r="X33" s="70" t="s">
        <v>559</v>
      </c>
      <c r="Y33" s="58">
        <v>-10.5</v>
      </c>
      <c r="Z33" s="58" t="s">
        <v>157</v>
      </c>
      <c r="AA33" s="58">
        <v>-11.5</v>
      </c>
      <c r="AB33" s="58" t="s">
        <v>157</v>
      </c>
      <c r="AC33" s="58">
        <v>-15.1</v>
      </c>
      <c r="AD33" s="58" t="s">
        <v>157</v>
      </c>
      <c r="AE33" s="58">
        <v>-11.5</v>
      </c>
      <c r="AF33" s="58" t="s">
        <v>211</v>
      </c>
      <c r="AG33" s="58">
        <v>-16.8</v>
      </c>
      <c r="AH33" s="58" t="s">
        <v>157</v>
      </c>
      <c r="AI33" s="58">
        <v>-9.1</v>
      </c>
      <c r="AJ33" s="58" t="s">
        <v>211</v>
      </c>
      <c r="AK33" s="58">
        <v>-7.7</v>
      </c>
      <c r="AL33" s="58" t="s">
        <v>211</v>
      </c>
      <c r="AM33" s="58">
        <v>-6.3</v>
      </c>
      <c r="AN33" s="58" t="s">
        <v>211</v>
      </c>
      <c r="AO33" s="58">
        <v>-14.7</v>
      </c>
      <c r="AP33" s="58" t="s">
        <v>211</v>
      </c>
      <c r="AQ33" s="58">
        <v>-10.6</v>
      </c>
      <c r="AR33" s="58" t="s">
        <v>157</v>
      </c>
      <c r="AS33" s="65"/>
      <c r="AT33" s="70" t="s">
        <v>559</v>
      </c>
      <c r="AU33" s="58">
        <v>-2.2000000000000002</v>
      </c>
      <c r="AV33" s="58" t="s">
        <v>157</v>
      </c>
      <c r="AW33" s="58">
        <v>-1.5</v>
      </c>
      <c r="AX33" s="58" t="s">
        <v>157</v>
      </c>
      <c r="AY33" s="58">
        <v>-7.1</v>
      </c>
      <c r="AZ33" s="58" t="s">
        <v>157</v>
      </c>
      <c r="BA33" s="58">
        <v>-6.4</v>
      </c>
      <c r="BB33" s="58" t="s">
        <v>157</v>
      </c>
      <c r="BC33" s="58">
        <v>-9</v>
      </c>
      <c r="BD33" s="58" t="s">
        <v>157</v>
      </c>
      <c r="BE33" s="58">
        <v>-2.9</v>
      </c>
      <c r="BF33" s="58" t="s">
        <v>157</v>
      </c>
      <c r="BG33" s="58">
        <v>-1.5</v>
      </c>
      <c r="BH33" s="58" t="s">
        <v>157</v>
      </c>
      <c r="BI33" s="58">
        <v>-2.4</v>
      </c>
      <c r="BJ33" s="58" t="s">
        <v>157</v>
      </c>
      <c r="BK33" s="58">
        <v>-4.2</v>
      </c>
      <c r="BL33" s="58" t="s">
        <v>157</v>
      </c>
      <c r="BM33" s="58">
        <v>-2.4</v>
      </c>
      <c r="BN33" s="58" t="s">
        <v>157</v>
      </c>
      <c r="BO33" s="65"/>
      <c r="BP33" s="70" t="s">
        <v>559</v>
      </c>
      <c r="BQ33" s="58">
        <v>-5</v>
      </c>
      <c r="BR33" s="58" t="s">
        <v>157</v>
      </c>
      <c r="BS33" s="58">
        <v>-3.1</v>
      </c>
      <c r="BT33" s="58" t="s">
        <v>157</v>
      </c>
      <c r="BU33" s="58">
        <v>-12.3</v>
      </c>
      <c r="BV33" s="58" t="s">
        <v>157</v>
      </c>
      <c r="BW33" s="58">
        <v>-11.6</v>
      </c>
      <c r="BX33" s="58" t="s">
        <v>157</v>
      </c>
      <c r="BY33" s="58">
        <v>-12.1</v>
      </c>
      <c r="BZ33" s="58" t="s">
        <v>157</v>
      </c>
      <c r="CA33" s="58">
        <v>-7.8</v>
      </c>
      <c r="CB33" s="58" t="s">
        <v>211</v>
      </c>
      <c r="CC33" s="58">
        <v>-6.5</v>
      </c>
      <c r="CD33" s="58" t="s">
        <v>157</v>
      </c>
      <c r="CE33" s="58">
        <v>-6.5</v>
      </c>
      <c r="CF33" s="58" t="s">
        <v>157</v>
      </c>
      <c r="CG33" s="58">
        <v>-9.6</v>
      </c>
      <c r="CH33" s="58" t="s">
        <v>157</v>
      </c>
      <c r="CI33" s="58">
        <v>-4.5999999999999996</v>
      </c>
      <c r="CJ33" s="58" t="s">
        <v>157</v>
      </c>
      <c r="CK33" s="65"/>
      <c r="CL33" s="70" t="s">
        <v>559</v>
      </c>
      <c r="CM33" s="58">
        <v>-1.4</v>
      </c>
      <c r="CN33" s="58" t="s">
        <v>157</v>
      </c>
      <c r="CO33" s="58">
        <v>2.9</v>
      </c>
      <c r="CP33" s="58" t="s">
        <v>157</v>
      </c>
      <c r="CQ33" s="58">
        <v>-1.8</v>
      </c>
      <c r="CR33" s="58" t="s">
        <v>157</v>
      </c>
      <c r="CS33" s="58">
        <v>-6.1</v>
      </c>
      <c r="CT33" s="58" t="s">
        <v>157</v>
      </c>
      <c r="CU33" s="58">
        <v>-5.7</v>
      </c>
      <c r="CV33" s="58" t="s">
        <v>157</v>
      </c>
      <c r="CW33" s="58">
        <v>-3.5</v>
      </c>
      <c r="CX33" s="58" t="s">
        <v>157</v>
      </c>
      <c r="CY33" s="58">
        <v>-1.9</v>
      </c>
      <c r="CZ33" s="58" t="s">
        <v>157</v>
      </c>
      <c r="DA33" s="58">
        <v>-6.2</v>
      </c>
      <c r="DB33" s="58" t="s">
        <v>157</v>
      </c>
      <c r="DC33" s="58">
        <v>-2</v>
      </c>
      <c r="DD33" s="58" t="s">
        <v>157</v>
      </c>
      <c r="DE33" s="65"/>
      <c r="DF33" s="70" t="s">
        <v>559</v>
      </c>
      <c r="DG33" s="58">
        <v>-1.8</v>
      </c>
      <c r="DH33" s="58" t="s">
        <v>157</v>
      </c>
      <c r="DI33" s="58">
        <v>2.2999999999999998</v>
      </c>
      <c r="DJ33" s="58" t="s">
        <v>157</v>
      </c>
      <c r="DK33" s="58">
        <v>-1.4</v>
      </c>
      <c r="DL33" s="58" t="s">
        <v>211</v>
      </c>
      <c r="DM33" s="58">
        <v>-7</v>
      </c>
      <c r="DN33" s="58" t="s">
        <v>157</v>
      </c>
      <c r="DO33" s="58">
        <v>-4.9000000000000004</v>
      </c>
      <c r="DP33" s="58" t="s">
        <v>157</v>
      </c>
      <c r="DQ33" s="58">
        <v>-1.2</v>
      </c>
      <c r="DR33" s="58" t="s">
        <v>157</v>
      </c>
      <c r="DS33" s="58">
        <v>-0.8</v>
      </c>
      <c r="DT33" s="58" t="s">
        <v>157</v>
      </c>
      <c r="DU33" s="58">
        <v>-5.6</v>
      </c>
      <c r="DV33" s="58" t="s">
        <v>157</v>
      </c>
      <c r="DW33" s="58">
        <v>-2.5</v>
      </c>
      <c r="DX33" s="58" t="s">
        <v>211</v>
      </c>
      <c r="DZ33" s="70" t="s">
        <v>559</v>
      </c>
      <c r="EA33" s="58">
        <v>-3.3</v>
      </c>
      <c r="EB33" s="58" t="s">
        <v>157</v>
      </c>
      <c r="EC33" s="58">
        <v>0.5</v>
      </c>
      <c r="ED33" s="58" t="s">
        <v>157</v>
      </c>
      <c r="EE33" s="58">
        <v>-8.4</v>
      </c>
      <c r="EF33" s="58" t="s">
        <v>157</v>
      </c>
      <c r="EG33" s="58">
        <v>-8.9</v>
      </c>
      <c r="EH33" s="58" t="s">
        <v>157</v>
      </c>
      <c r="EI33" s="58">
        <v>-9.6999999999999993</v>
      </c>
      <c r="EJ33" s="58" t="s">
        <v>157</v>
      </c>
      <c r="EK33" s="58">
        <v>-7</v>
      </c>
      <c r="EL33" s="58" t="s">
        <v>157</v>
      </c>
      <c r="EM33" s="58">
        <v>-5.4</v>
      </c>
      <c r="EN33" s="58" t="s">
        <v>157</v>
      </c>
      <c r="EO33" s="58">
        <v>-6.4</v>
      </c>
      <c r="EP33" s="58" t="s">
        <v>157</v>
      </c>
      <c r="EQ33" s="58">
        <v>-8.1999999999999993</v>
      </c>
      <c r="ER33" s="58" t="s">
        <v>157</v>
      </c>
      <c r="ES33" s="58">
        <v>-1.8</v>
      </c>
      <c r="ET33" s="58" t="s">
        <v>157</v>
      </c>
      <c r="EX33" s="70" t="s">
        <v>559</v>
      </c>
      <c r="EY33" s="58">
        <v>-4.5999999999999996</v>
      </c>
      <c r="EZ33" s="58" t="s">
        <v>157</v>
      </c>
      <c r="FA33" s="58">
        <v>-0.7</v>
      </c>
      <c r="FB33" s="58" t="s">
        <v>157</v>
      </c>
      <c r="FC33" s="58">
        <v>-10.7</v>
      </c>
      <c r="FD33" s="58" t="s">
        <v>211</v>
      </c>
      <c r="FE33" s="58">
        <v>-10.5</v>
      </c>
      <c r="FF33" s="58" t="s">
        <v>211</v>
      </c>
      <c r="FG33" s="58">
        <v>-11.8</v>
      </c>
      <c r="FH33" s="58" t="s">
        <v>211</v>
      </c>
      <c r="FI33" s="58">
        <v>-7.9</v>
      </c>
      <c r="FJ33" s="58" t="s">
        <v>211</v>
      </c>
      <c r="FK33" s="58">
        <v>-5.8</v>
      </c>
      <c r="FL33" s="58" t="s">
        <v>157</v>
      </c>
      <c r="FM33" s="58">
        <v>-6.8</v>
      </c>
      <c r="FN33" s="58" t="s">
        <v>157</v>
      </c>
      <c r="FO33" s="58">
        <v>-9</v>
      </c>
      <c r="FP33" s="58" t="s">
        <v>157</v>
      </c>
      <c r="FQ33" s="58">
        <v>-1.4</v>
      </c>
      <c r="FR33" s="58" t="s">
        <v>157</v>
      </c>
      <c r="FS33" s="65"/>
      <c r="FT33" s="70" t="s">
        <v>559</v>
      </c>
      <c r="FU33" s="58">
        <v>8.1</v>
      </c>
      <c r="FV33" s="58" t="s">
        <v>157</v>
      </c>
      <c r="FW33" s="58">
        <v>7.3</v>
      </c>
      <c r="FX33" s="58" t="s">
        <v>157</v>
      </c>
      <c r="FY33" s="58">
        <v>7.3</v>
      </c>
      <c r="FZ33" s="58" t="s">
        <v>157</v>
      </c>
      <c r="GA33" s="58">
        <v>7.2</v>
      </c>
      <c r="GB33" s="58" t="s">
        <v>157</v>
      </c>
      <c r="GC33" s="58">
        <v>7.7</v>
      </c>
      <c r="GD33" s="58" t="s">
        <v>157</v>
      </c>
      <c r="GE33" s="58">
        <v>8.9</v>
      </c>
      <c r="GF33" s="58" t="s">
        <v>157</v>
      </c>
      <c r="GG33" s="58">
        <v>9.1999999999999993</v>
      </c>
      <c r="GH33" s="58" t="s">
        <v>157</v>
      </c>
      <c r="GI33" s="58">
        <v>6.8</v>
      </c>
      <c r="GJ33" s="58" t="s">
        <v>157</v>
      </c>
      <c r="GK33" s="58">
        <v>5.9</v>
      </c>
      <c r="GL33" s="58" t="s">
        <v>157</v>
      </c>
      <c r="GM33" s="58">
        <v>2.8</v>
      </c>
      <c r="GN33" s="58" t="s">
        <v>157</v>
      </c>
      <c r="GO33" s="65"/>
      <c r="GP33" s="70" t="s">
        <v>559</v>
      </c>
      <c r="GQ33" s="58">
        <v>0.1</v>
      </c>
      <c r="GR33" s="58" t="s">
        <v>157</v>
      </c>
      <c r="GS33" s="58">
        <v>3.1</v>
      </c>
      <c r="GT33" s="58" t="s">
        <v>157</v>
      </c>
      <c r="GU33" s="58">
        <v>-7.1</v>
      </c>
      <c r="GV33" s="58" t="s">
        <v>211</v>
      </c>
      <c r="GW33" s="58">
        <v>-8.1999999999999993</v>
      </c>
      <c r="GX33" s="58" t="s">
        <v>211</v>
      </c>
      <c r="GY33" s="58">
        <v>-4.2</v>
      </c>
      <c r="GZ33" s="58" t="s">
        <v>211</v>
      </c>
      <c r="HA33" s="58">
        <v>-3.5</v>
      </c>
      <c r="HB33" s="58" t="s">
        <v>211</v>
      </c>
      <c r="HC33" s="58">
        <v>-2.5</v>
      </c>
      <c r="HD33" s="58" t="s">
        <v>157</v>
      </c>
      <c r="HE33" s="58">
        <v>-5.0999999999999996</v>
      </c>
      <c r="HF33" s="58" t="s">
        <v>211</v>
      </c>
      <c r="HG33" s="58">
        <v>-4.5</v>
      </c>
      <c r="HH33" s="58" t="s">
        <v>211</v>
      </c>
      <c r="HI33" s="58">
        <v>-3.5</v>
      </c>
      <c r="HJ33" s="58" t="s">
        <v>211</v>
      </c>
    </row>
    <row r="34" spans="1:218" s="48" customFormat="1" ht="15" customHeight="1" x14ac:dyDescent="0.25">
      <c r="A34" s="65"/>
      <c r="B34" s="70" t="s">
        <v>558</v>
      </c>
      <c r="C34" s="58">
        <v>-8.1999999999999993</v>
      </c>
      <c r="D34" s="58" t="s">
        <v>157</v>
      </c>
      <c r="E34" s="58">
        <v>-11.1</v>
      </c>
      <c r="F34" s="58" t="s">
        <v>157</v>
      </c>
      <c r="G34" s="58">
        <v>-13.7</v>
      </c>
      <c r="H34" s="58" t="s">
        <v>157</v>
      </c>
      <c r="I34" s="58">
        <v>-12.4</v>
      </c>
      <c r="J34" s="58" t="s">
        <v>157</v>
      </c>
      <c r="K34" s="58">
        <v>-17.100000000000001</v>
      </c>
      <c r="L34" s="58" t="s">
        <v>157</v>
      </c>
      <c r="M34" s="58">
        <v>-5.2</v>
      </c>
      <c r="N34" s="58" t="s">
        <v>157</v>
      </c>
      <c r="O34" s="58">
        <v>-2.2000000000000002</v>
      </c>
      <c r="P34" s="58" t="s">
        <v>157</v>
      </c>
      <c r="Q34" s="58">
        <v>-2.5</v>
      </c>
      <c r="R34" s="58" t="s">
        <v>157</v>
      </c>
      <c r="S34" s="58">
        <v>-10.4</v>
      </c>
      <c r="T34" s="58" t="s">
        <v>157</v>
      </c>
      <c r="U34" s="58">
        <v>-9</v>
      </c>
      <c r="V34" s="58" t="s">
        <v>157</v>
      </c>
      <c r="W34" s="65"/>
      <c r="X34" s="70" t="s">
        <v>558</v>
      </c>
      <c r="Y34" s="58">
        <v>-10</v>
      </c>
      <c r="Z34" s="58" t="s">
        <v>211</v>
      </c>
      <c r="AA34" s="58">
        <v>-12.3</v>
      </c>
      <c r="AB34" s="58" t="s">
        <v>157</v>
      </c>
      <c r="AC34" s="58">
        <v>-15.4</v>
      </c>
      <c r="AD34" s="58" t="s">
        <v>157</v>
      </c>
      <c r="AE34" s="58">
        <v>-12.5</v>
      </c>
      <c r="AF34" s="58" t="s">
        <v>211</v>
      </c>
      <c r="AG34" s="58">
        <v>-19.2</v>
      </c>
      <c r="AH34" s="58" t="s">
        <v>157</v>
      </c>
      <c r="AI34" s="58">
        <v>-8</v>
      </c>
      <c r="AJ34" s="58" t="s">
        <v>211</v>
      </c>
      <c r="AK34" s="58">
        <v>-5.9</v>
      </c>
      <c r="AL34" s="58" t="s">
        <v>211</v>
      </c>
      <c r="AM34" s="58">
        <v>-5.0999999999999996</v>
      </c>
      <c r="AN34" s="58" t="s">
        <v>211</v>
      </c>
      <c r="AO34" s="58">
        <v>-12.7</v>
      </c>
      <c r="AP34" s="58" t="s">
        <v>211</v>
      </c>
      <c r="AQ34" s="58">
        <v>-10</v>
      </c>
      <c r="AR34" s="58" t="s">
        <v>157</v>
      </c>
      <c r="AS34" s="65"/>
      <c r="AT34" s="70" t="s">
        <v>558</v>
      </c>
      <c r="AU34" s="58">
        <v>-2.8</v>
      </c>
      <c r="AV34" s="58" t="s">
        <v>157</v>
      </c>
      <c r="AW34" s="58">
        <v>-1.7</v>
      </c>
      <c r="AX34" s="58" t="s">
        <v>157</v>
      </c>
      <c r="AY34" s="58">
        <v>-7.8</v>
      </c>
      <c r="AZ34" s="58" t="s">
        <v>157</v>
      </c>
      <c r="BA34" s="58">
        <v>-7.8</v>
      </c>
      <c r="BB34" s="58" t="s">
        <v>157</v>
      </c>
      <c r="BC34" s="58">
        <v>-9.3000000000000007</v>
      </c>
      <c r="BD34" s="58" t="s">
        <v>157</v>
      </c>
      <c r="BE34" s="58">
        <v>-3.9</v>
      </c>
      <c r="BF34" s="58" t="s">
        <v>157</v>
      </c>
      <c r="BG34" s="58">
        <v>-4.4000000000000004</v>
      </c>
      <c r="BH34" s="58" t="s">
        <v>157</v>
      </c>
      <c r="BI34" s="58">
        <v>-4.5</v>
      </c>
      <c r="BJ34" s="58" t="s">
        <v>157</v>
      </c>
      <c r="BK34" s="58">
        <v>-6.6</v>
      </c>
      <c r="BL34" s="58" t="s">
        <v>157</v>
      </c>
      <c r="BM34" s="58">
        <v>-3.9</v>
      </c>
      <c r="BN34" s="58" t="s">
        <v>157</v>
      </c>
      <c r="BO34" s="65"/>
      <c r="BP34" s="70" t="s">
        <v>558</v>
      </c>
      <c r="BQ34" s="58">
        <v>-5</v>
      </c>
      <c r="BR34" s="58" t="s">
        <v>157</v>
      </c>
      <c r="BS34" s="58">
        <v>-3.2</v>
      </c>
      <c r="BT34" s="58" t="s">
        <v>157</v>
      </c>
      <c r="BU34" s="58">
        <v>-12.8</v>
      </c>
      <c r="BV34" s="58" t="s">
        <v>157</v>
      </c>
      <c r="BW34" s="58">
        <v>-12</v>
      </c>
      <c r="BX34" s="58" t="s">
        <v>157</v>
      </c>
      <c r="BY34" s="58">
        <v>-12.3</v>
      </c>
      <c r="BZ34" s="58" t="s">
        <v>211</v>
      </c>
      <c r="CA34" s="58">
        <v>-7.2</v>
      </c>
      <c r="CB34" s="58" t="s">
        <v>211</v>
      </c>
      <c r="CC34" s="58">
        <v>-7.1</v>
      </c>
      <c r="CD34" s="58" t="s">
        <v>157</v>
      </c>
      <c r="CE34" s="58">
        <v>-6.9</v>
      </c>
      <c r="CF34" s="58" t="s">
        <v>157</v>
      </c>
      <c r="CG34" s="58">
        <v>-10.3</v>
      </c>
      <c r="CH34" s="58" t="s">
        <v>157</v>
      </c>
      <c r="CI34" s="58">
        <v>-5</v>
      </c>
      <c r="CJ34" s="58" t="s">
        <v>157</v>
      </c>
      <c r="CK34" s="65"/>
      <c r="CL34" s="70" t="s">
        <v>558</v>
      </c>
      <c r="CM34" s="58">
        <v>-0.9</v>
      </c>
      <c r="CN34" s="58" t="s">
        <v>157</v>
      </c>
      <c r="CO34" s="58">
        <v>2.7</v>
      </c>
      <c r="CP34" s="58" t="s">
        <v>157</v>
      </c>
      <c r="CQ34" s="58">
        <v>2.7</v>
      </c>
      <c r="CR34" s="58" t="s">
        <v>157</v>
      </c>
      <c r="CS34" s="58">
        <v>-6.3</v>
      </c>
      <c r="CT34" s="58" t="s">
        <v>157</v>
      </c>
      <c r="CU34" s="58">
        <v>-4.5</v>
      </c>
      <c r="CV34" s="58" t="s">
        <v>157</v>
      </c>
      <c r="CW34" s="58">
        <v>-1.1000000000000001</v>
      </c>
      <c r="CX34" s="58" t="s">
        <v>157</v>
      </c>
      <c r="CY34" s="58">
        <v>0.6</v>
      </c>
      <c r="CZ34" s="58" t="s">
        <v>157</v>
      </c>
      <c r="DA34" s="58">
        <v>-4.2</v>
      </c>
      <c r="DB34" s="58" t="s">
        <v>157</v>
      </c>
      <c r="DC34" s="58">
        <v>-2.1</v>
      </c>
      <c r="DD34" s="58" t="s">
        <v>157</v>
      </c>
      <c r="DE34" s="65"/>
      <c r="DF34" s="70" t="s">
        <v>558</v>
      </c>
      <c r="DG34" s="58">
        <v>-1.6</v>
      </c>
      <c r="DH34" s="58" t="s">
        <v>157</v>
      </c>
      <c r="DI34" s="58">
        <v>2.6</v>
      </c>
      <c r="DJ34" s="58" t="s">
        <v>157</v>
      </c>
      <c r="DK34" s="58">
        <v>0.9</v>
      </c>
      <c r="DL34" s="58" t="s">
        <v>157</v>
      </c>
      <c r="DM34" s="58">
        <v>-7</v>
      </c>
      <c r="DN34" s="58" t="s">
        <v>157</v>
      </c>
      <c r="DO34" s="58">
        <v>-5.5</v>
      </c>
      <c r="DP34" s="58" t="s">
        <v>157</v>
      </c>
      <c r="DQ34" s="58">
        <v>-1.5</v>
      </c>
      <c r="DR34" s="58" t="s">
        <v>211</v>
      </c>
      <c r="DS34" s="58">
        <v>-0.2</v>
      </c>
      <c r="DT34" s="58" t="s">
        <v>157</v>
      </c>
      <c r="DU34" s="58">
        <v>-5.4</v>
      </c>
      <c r="DV34" s="58" t="s">
        <v>157</v>
      </c>
      <c r="DW34" s="58">
        <v>-2.9</v>
      </c>
      <c r="DX34" s="58" t="s">
        <v>211</v>
      </c>
      <c r="DZ34" s="70" t="s">
        <v>558</v>
      </c>
      <c r="EA34" s="58">
        <v>-4.3</v>
      </c>
      <c r="EB34" s="58" t="s">
        <v>157</v>
      </c>
      <c r="EC34" s="58">
        <v>-2.6</v>
      </c>
      <c r="ED34" s="58" t="s">
        <v>157</v>
      </c>
      <c r="EE34" s="58">
        <v>-10.3</v>
      </c>
      <c r="EF34" s="58" t="s">
        <v>157</v>
      </c>
      <c r="EG34" s="58">
        <v>-9.5</v>
      </c>
      <c r="EH34" s="58" t="s">
        <v>157</v>
      </c>
      <c r="EI34" s="58">
        <v>-9.8000000000000007</v>
      </c>
      <c r="EJ34" s="58" t="s">
        <v>157</v>
      </c>
      <c r="EK34" s="58">
        <v>-5.9</v>
      </c>
      <c r="EL34" s="58" t="s">
        <v>157</v>
      </c>
      <c r="EM34" s="58">
        <v>-5.8</v>
      </c>
      <c r="EN34" s="58" t="s">
        <v>157</v>
      </c>
      <c r="EO34" s="58">
        <v>-5.2</v>
      </c>
      <c r="EP34" s="58" t="s">
        <v>157</v>
      </c>
      <c r="EQ34" s="58">
        <v>-7.4</v>
      </c>
      <c r="ER34" s="58" t="s">
        <v>157</v>
      </c>
      <c r="ES34" s="58">
        <v>-1</v>
      </c>
      <c r="ET34" s="58" t="s">
        <v>157</v>
      </c>
      <c r="EX34" s="70" t="s">
        <v>558</v>
      </c>
      <c r="EY34" s="58">
        <v>-5.0999999999999996</v>
      </c>
      <c r="EZ34" s="58" t="s">
        <v>211</v>
      </c>
      <c r="FA34" s="58">
        <v>-3.2</v>
      </c>
      <c r="FB34" s="58" t="s">
        <v>157</v>
      </c>
      <c r="FC34" s="58">
        <v>-10.6</v>
      </c>
      <c r="FD34" s="58" t="s">
        <v>211</v>
      </c>
      <c r="FE34" s="58">
        <v>-10.1</v>
      </c>
      <c r="FF34" s="58" t="s">
        <v>211</v>
      </c>
      <c r="FG34" s="58">
        <v>-11.5</v>
      </c>
      <c r="FH34" s="58" t="s">
        <v>211</v>
      </c>
      <c r="FI34" s="58">
        <v>-7.6</v>
      </c>
      <c r="FJ34" s="58" t="s">
        <v>211</v>
      </c>
      <c r="FK34" s="58">
        <v>-7.3</v>
      </c>
      <c r="FL34" s="58" t="s">
        <v>211</v>
      </c>
      <c r="FM34" s="58">
        <v>-7.3</v>
      </c>
      <c r="FN34" s="58" t="s">
        <v>211</v>
      </c>
      <c r="FO34" s="58">
        <v>-9.1999999999999993</v>
      </c>
      <c r="FP34" s="58" t="s">
        <v>211</v>
      </c>
      <c r="FQ34" s="58">
        <v>-1.7</v>
      </c>
      <c r="FR34" s="58" t="s">
        <v>157</v>
      </c>
      <c r="FS34" s="65"/>
      <c r="FT34" s="70" t="s">
        <v>558</v>
      </c>
      <c r="FU34" s="58">
        <v>-0.2</v>
      </c>
      <c r="FV34" s="58" t="s">
        <v>157</v>
      </c>
      <c r="FW34" s="58">
        <v>6.3</v>
      </c>
      <c r="FX34" s="58" t="s">
        <v>157</v>
      </c>
      <c r="FY34" s="58">
        <v>0.1</v>
      </c>
      <c r="FZ34" s="58" t="s">
        <v>157</v>
      </c>
      <c r="GA34" s="58">
        <v>0.8</v>
      </c>
      <c r="GB34" s="58" t="s">
        <v>157</v>
      </c>
      <c r="GC34" s="58">
        <v>2.5</v>
      </c>
      <c r="GD34" s="58" t="s">
        <v>157</v>
      </c>
      <c r="GE34" s="58">
        <v>-6.6</v>
      </c>
      <c r="GF34" s="58" t="s">
        <v>157</v>
      </c>
      <c r="GG34" s="58">
        <v>-6.1</v>
      </c>
      <c r="GH34" s="58" t="s">
        <v>157</v>
      </c>
      <c r="GI34" s="58">
        <v>-5.6</v>
      </c>
      <c r="GJ34" s="58" t="s">
        <v>157</v>
      </c>
      <c r="GK34" s="58">
        <v>-2.8</v>
      </c>
      <c r="GL34" s="58" t="s">
        <v>157</v>
      </c>
      <c r="GM34" s="58">
        <v>-9.1999999999999993</v>
      </c>
      <c r="GN34" s="58" t="s">
        <v>157</v>
      </c>
      <c r="GO34" s="65"/>
      <c r="GP34" s="70" t="s">
        <v>558</v>
      </c>
      <c r="GQ34" s="58">
        <v>-3</v>
      </c>
      <c r="GR34" s="58" t="s">
        <v>157</v>
      </c>
      <c r="GS34" s="58">
        <v>0.1</v>
      </c>
      <c r="GT34" s="58" t="s">
        <v>157</v>
      </c>
      <c r="GU34" s="58">
        <v>-11.4</v>
      </c>
      <c r="GV34" s="58" t="s">
        <v>211</v>
      </c>
      <c r="GW34" s="58">
        <v>-12.5</v>
      </c>
      <c r="GX34" s="58" t="s">
        <v>211</v>
      </c>
      <c r="GY34" s="58">
        <v>-8.6999999999999993</v>
      </c>
      <c r="GZ34" s="58" t="s">
        <v>211</v>
      </c>
      <c r="HA34" s="58">
        <v>-4.4000000000000004</v>
      </c>
      <c r="HB34" s="58" t="s">
        <v>211</v>
      </c>
      <c r="HC34" s="58">
        <v>-2.7</v>
      </c>
      <c r="HD34" s="58" t="s">
        <v>157</v>
      </c>
      <c r="HE34" s="58">
        <v>-1.3</v>
      </c>
      <c r="HF34" s="58" t="s">
        <v>211</v>
      </c>
      <c r="HG34" s="58">
        <v>-3.5</v>
      </c>
      <c r="HH34" s="58" t="s">
        <v>211</v>
      </c>
      <c r="HI34" s="58">
        <v>-4.5</v>
      </c>
      <c r="HJ34" s="58" t="s">
        <v>211</v>
      </c>
    </row>
    <row r="35" spans="1:218" s="48" customFormat="1" ht="15" customHeight="1" x14ac:dyDescent="0.25">
      <c r="A35" s="65"/>
      <c r="B35" s="70" t="s">
        <v>290</v>
      </c>
      <c r="C35" s="58">
        <v>-8.1</v>
      </c>
      <c r="D35" s="58" t="s">
        <v>157</v>
      </c>
      <c r="E35" s="58">
        <v>-11.1</v>
      </c>
      <c r="F35" s="58" t="s">
        <v>157</v>
      </c>
      <c r="G35" s="58">
        <v>-14</v>
      </c>
      <c r="H35" s="58" t="s">
        <v>157</v>
      </c>
      <c r="I35" s="58">
        <v>-12.9</v>
      </c>
      <c r="J35" s="58" t="s">
        <v>157</v>
      </c>
      <c r="K35" s="58">
        <v>-14.6</v>
      </c>
      <c r="L35" s="58" t="s">
        <v>157</v>
      </c>
      <c r="M35" s="58">
        <v>-5</v>
      </c>
      <c r="N35" s="58" t="s">
        <v>157</v>
      </c>
      <c r="O35" s="58">
        <v>-3.8</v>
      </c>
      <c r="P35" s="58" t="s">
        <v>157</v>
      </c>
      <c r="Q35" s="58">
        <v>-2.9</v>
      </c>
      <c r="R35" s="58" t="s">
        <v>157</v>
      </c>
      <c r="S35" s="58">
        <v>-8.9</v>
      </c>
      <c r="T35" s="58" t="s">
        <v>157</v>
      </c>
      <c r="U35" s="58">
        <v>-6.6</v>
      </c>
      <c r="V35" s="58" t="s">
        <v>157</v>
      </c>
      <c r="W35" s="65"/>
      <c r="X35" s="70" t="s">
        <v>290</v>
      </c>
      <c r="Y35" s="58">
        <v>-8.1999999999999993</v>
      </c>
      <c r="Z35" s="58" t="s">
        <v>211</v>
      </c>
      <c r="AA35" s="58">
        <v>-11.4</v>
      </c>
      <c r="AB35" s="58" t="s">
        <v>157</v>
      </c>
      <c r="AC35" s="58">
        <v>-14.5</v>
      </c>
      <c r="AD35" s="58" t="s">
        <v>211</v>
      </c>
      <c r="AE35" s="58">
        <v>-12.9</v>
      </c>
      <c r="AF35" s="58" t="s">
        <v>211</v>
      </c>
      <c r="AG35" s="58">
        <v>-16.7</v>
      </c>
      <c r="AH35" s="58" t="s">
        <v>157</v>
      </c>
      <c r="AI35" s="58">
        <v>-5.8</v>
      </c>
      <c r="AJ35" s="58" t="s">
        <v>211</v>
      </c>
      <c r="AK35" s="58">
        <v>-4.7</v>
      </c>
      <c r="AL35" s="58" t="s">
        <v>211</v>
      </c>
      <c r="AM35" s="58">
        <v>-3.4</v>
      </c>
      <c r="AN35" s="58" t="s">
        <v>211</v>
      </c>
      <c r="AO35" s="58">
        <v>-9.8000000000000007</v>
      </c>
      <c r="AP35" s="58" t="s">
        <v>211</v>
      </c>
      <c r="AQ35" s="58">
        <v>-6.8</v>
      </c>
      <c r="AR35" s="58" t="s">
        <v>157</v>
      </c>
      <c r="AS35" s="65"/>
      <c r="AT35" s="70" t="s">
        <v>290</v>
      </c>
      <c r="AU35" s="58">
        <v>-3.9</v>
      </c>
      <c r="AV35" s="58" t="s">
        <v>157</v>
      </c>
      <c r="AW35" s="58">
        <v>-2.2000000000000002</v>
      </c>
      <c r="AX35" s="58" t="s">
        <v>157</v>
      </c>
      <c r="AY35" s="58">
        <v>-7.8</v>
      </c>
      <c r="AZ35" s="58" t="s">
        <v>157</v>
      </c>
      <c r="BA35" s="58">
        <v>-8.8000000000000007</v>
      </c>
      <c r="BB35" s="58" t="s">
        <v>157</v>
      </c>
      <c r="BC35" s="58">
        <v>-8.4</v>
      </c>
      <c r="BD35" s="58" t="s">
        <v>157</v>
      </c>
      <c r="BE35" s="58">
        <v>-5.5</v>
      </c>
      <c r="BF35" s="58" t="s">
        <v>157</v>
      </c>
      <c r="BG35" s="58">
        <v>-7.2</v>
      </c>
      <c r="BH35" s="58" t="s">
        <v>157</v>
      </c>
      <c r="BI35" s="58">
        <v>-6.2</v>
      </c>
      <c r="BJ35" s="58" t="s">
        <v>157</v>
      </c>
      <c r="BK35" s="58">
        <v>-7.2</v>
      </c>
      <c r="BL35" s="58" t="s">
        <v>157</v>
      </c>
      <c r="BM35" s="58">
        <v>-4.8</v>
      </c>
      <c r="BN35" s="58" t="s">
        <v>157</v>
      </c>
      <c r="BO35" s="65"/>
      <c r="BP35" s="70" t="s">
        <v>290</v>
      </c>
      <c r="BQ35" s="58">
        <v>-4.5</v>
      </c>
      <c r="BR35" s="58" t="s">
        <v>211</v>
      </c>
      <c r="BS35" s="58">
        <v>-3.1</v>
      </c>
      <c r="BT35" s="58" t="s">
        <v>157</v>
      </c>
      <c r="BU35" s="58">
        <v>-11.4</v>
      </c>
      <c r="BV35" s="58" t="s">
        <v>157</v>
      </c>
      <c r="BW35" s="58">
        <v>-11.9</v>
      </c>
      <c r="BX35" s="58" t="s">
        <v>157</v>
      </c>
      <c r="BY35" s="58">
        <v>-11.7</v>
      </c>
      <c r="BZ35" s="58" t="s">
        <v>157</v>
      </c>
      <c r="CA35" s="58">
        <v>-5.8</v>
      </c>
      <c r="CB35" s="58" t="s">
        <v>211</v>
      </c>
      <c r="CC35" s="58">
        <v>-5.7</v>
      </c>
      <c r="CD35" s="58" t="s">
        <v>211</v>
      </c>
      <c r="CE35" s="58">
        <v>-6.2</v>
      </c>
      <c r="CF35" s="58" t="s">
        <v>157</v>
      </c>
      <c r="CG35" s="58">
        <v>-8.4</v>
      </c>
      <c r="CH35" s="58" t="s">
        <v>157</v>
      </c>
      <c r="CI35" s="58">
        <v>-4.9000000000000004</v>
      </c>
      <c r="CJ35" s="58" t="s">
        <v>211</v>
      </c>
      <c r="CK35" s="65"/>
      <c r="CL35" s="70" t="s">
        <v>290</v>
      </c>
      <c r="CM35" s="58">
        <v>-1.2</v>
      </c>
      <c r="CN35" s="58" t="s">
        <v>157</v>
      </c>
      <c r="CO35" s="58">
        <v>1.1000000000000001</v>
      </c>
      <c r="CP35" s="58" t="s">
        <v>157</v>
      </c>
      <c r="CQ35" s="58">
        <v>-4.9000000000000004</v>
      </c>
      <c r="CR35" s="58" t="s">
        <v>157</v>
      </c>
      <c r="CS35" s="58">
        <v>-7.7</v>
      </c>
      <c r="CT35" s="58" t="s">
        <v>157</v>
      </c>
      <c r="CU35" s="58">
        <v>-3.5</v>
      </c>
      <c r="CV35" s="58" t="s">
        <v>157</v>
      </c>
      <c r="CW35" s="58">
        <v>0.7</v>
      </c>
      <c r="CX35" s="58" t="s">
        <v>157</v>
      </c>
      <c r="CY35" s="58">
        <v>1.4</v>
      </c>
      <c r="CZ35" s="58" t="s">
        <v>157</v>
      </c>
      <c r="DA35" s="58">
        <v>-4.3</v>
      </c>
      <c r="DB35" s="58" t="s">
        <v>157</v>
      </c>
      <c r="DC35" s="58">
        <v>-4.4000000000000004</v>
      </c>
      <c r="DD35" s="58" t="s">
        <v>157</v>
      </c>
      <c r="DE35" s="65"/>
      <c r="DF35" s="70" t="s">
        <v>290</v>
      </c>
      <c r="DG35" s="58">
        <v>-1.5</v>
      </c>
      <c r="DH35" s="58" t="s">
        <v>211</v>
      </c>
      <c r="DI35" s="58">
        <v>1.6</v>
      </c>
      <c r="DJ35" s="58" t="s">
        <v>157</v>
      </c>
      <c r="DK35" s="58">
        <v>-2.1</v>
      </c>
      <c r="DL35" s="58" t="s">
        <v>157</v>
      </c>
      <c r="DM35" s="58">
        <v>-7</v>
      </c>
      <c r="DN35" s="58" t="s">
        <v>157</v>
      </c>
      <c r="DO35" s="58">
        <v>-4.8</v>
      </c>
      <c r="DP35" s="58" t="s">
        <v>157</v>
      </c>
      <c r="DQ35" s="58">
        <v>-0.7</v>
      </c>
      <c r="DR35" s="58" t="s">
        <v>157</v>
      </c>
      <c r="DS35" s="58">
        <v>0.6</v>
      </c>
      <c r="DT35" s="58" t="s">
        <v>157</v>
      </c>
      <c r="DU35" s="58">
        <v>-5.2</v>
      </c>
      <c r="DV35" s="58" t="s">
        <v>157</v>
      </c>
      <c r="DW35" s="58">
        <v>-4.5</v>
      </c>
      <c r="DX35" s="58" t="s">
        <v>211</v>
      </c>
      <c r="DZ35" s="70" t="s">
        <v>290</v>
      </c>
      <c r="EA35" s="58">
        <v>-1.4</v>
      </c>
      <c r="EB35" s="58" t="s">
        <v>157</v>
      </c>
      <c r="EC35" s="58">
        <v>0.7</v>
      </c>
      <c r="ED35" s="58" t="s">
        <v>157</v>
      </c>
      <c r="EE35" s="58">
        <v>-8</v>
      </c>
      <c r="EF35" s="58" t="s">
        <v>157</v>
      </c>
      <c r="EG35" s="58">
        <v>-8.8000000000000007</v>
      </c>
      <c r="EH35" s="58" t="s">
        <v>157</v>
      </c>
      <c r="EI35" s="58">
        <v>-8.3000000000000007</v>
      </c>
      <c r="EJ35" s="58" t="s">
        <v>157</v>
      </c>
      <c r="EK35" s="58">
        <v>-3.4</v>
      </c>
      <c r="EL35" s="58" t="s">
        <v>157</v>
      </c>
      <c r="EM35" s="58">
        <v>-1.3</v>
      </c>
      <c r="EN35" s="58" t="s">
        <v>157</v>
      </c>
      <c r="EO35" s="58">
        <v>-1.1000000000000001</v>
      </c>
      <c r="EP35" s="58" t="s">
        <v>157</v>
      </c>
      <c r="EQ35" s="58">
        <v>-5.3</v>
      </c>
      <c r="ER35" s="58" t="s">
        <v>157</v>
      </c>
      <c r="ES35" s="58">
        <v>0.5</v>
      </c>
      <c r="ET35" s="58" t="s">
        <v>157</v>
      </c>
      <c r="EX35" s="70" t="s">
        <v>290</v>
      </c>
      <c r="EY35" s="58">
        <v>-2.8</v>
      </c>
      <c r="EZ35" s="58" t="s">
        <v>211</v>
      </c>
      <c r="FA35" s="58">
        <v>0.3</v>
      </c>
      <c r="FB35" s="58" t="s">
        <v>157</v>
      </c>
      <c r="FC35" s="58">
        <v>-10.7</v>
      </c>
      <c r="FD35" s="58" t="s">
        <v>211</v>
      </c>
      <c r="FE35" s="58">
        <v>-10.8</v>
      </c>
      <c r="FF35" s="58" t="s">
        <v>211</v>
      </c>
      <c r="FG35" s="58">
        <v>-10.5</v>
      </c>
      <c r="FH35" s="58" t="s">
        <v>211</v>
      </c>
      <c r="FI35" s="58">
        <v>-5.4</v>
      </c>
      <c r="FJ35" s="58" t="s">
        <v>211</v>
      </c>
      <c r="FK35" s="58">
        <v>-3.2</v>
      </c>
      <c r="FL35" s="58" t="s">
        <v>157</v>
      </c>
      <c r="FM35" s="58">
        <v>-3.4</v>
      </c>
      <c r="FN35" s="58" t="s">
        <v>157</v>
      </c>
      <c r="FO35" s="58">
        <v>-7.3</v>
      </c>
      <c r="FP35" s="58" t="s">
        <v>157</v>
      </c>
      <c r="FQ35" s="58">
        <v>-0.5</v>
      </c>
      <c r="FR35" s="58" t="s">
        <v>157</v>
      </c>
      <c r="FS35" s="65"/>
      <c r="FT35" s="70" t="s">
        <v>290</v>
      </c>
      <c r="FU35" s="58">
        <v>-1.7</v>
      </c>
      <c r="FV35" s="58" t="s">
        <v>157</v>
      </c>
      <c r="FW35" s="58">
        <v>10.9</v>
      </c>
      <c r="FX35" s="58" t="s">
        <v>157</v>
      </c>
      <c r="FY35" s="58">
        <v>-1</v>
      </c>
      <c r="FZ35" s="58" t="s">
        <v>157</v>
      </c>
      <c r="GA35" s="58">
        <v>-4.8</v>
      </c>
      <c r="GB35" s="58" t="s">
        <v>157</v>
      </c>
      <c r="GC35" s="58">
        <v>0.5</v>
      </c>
      <c r="GD35" s="58" t="s">
        <v>157</v>
      </c>
      <c r="GE35" s="58">
        <v>-14.2</v>
      </c>
      <c r="GF35" s="58" t="s">
        <v>157</v>
      </c>
      <c r="GG35" s="58">
        <v>-17</v>
      </c>
      <c r="GH35" s="58" t="s">
        <v>157</v>
      </c>
      <c r="GI35" s="58">
        <v>-14.7</v>
      </c>
      <c r="GJ35" s="58" t="s">
        <v>157</v>
      </c>
      <c r="GK35" s="58">
        <v>-10.8</v>
      </c>
      <c r="GL35" s="58" t="s">
        <v>157</v>
      </c>
      <c r="GM35" s="58">
        <v>-6.9</v>
      </c>
      <c r="GN35" s="58" t="s">
        <v>157</v>
      </c>
      <c r="GO35" s="65"/>
      <c r="GP35" s="70" t="s">
        <v>290</v>
      </c>
      <c r="GQ35" s="58">
        <v>0.7</v>
      </c>
      <c r="GR35" s="58" t="s">
        <v>157</v>
      </c>
      <c r="GS35" s="58">
        <v>4.3</v>
      </c>
      <c r="GT35" s="58" t="s">
        <v>157</v>
      </c>
      <c r="GU35" s="58">
        <v>-5.6</v>
      </c>
      <c r="GV35" s="58" t="s">
        <v>211</v>
      </c>
      <c r="GW35" s="58">
        <v>-9.6</v>
      </c>
      <c r="GX35" s="58" t="s">
        <v>211</v>
      </c>
      <c r="GY35" s="58">
        <v>-7.3</v>
      </c>
      <c r="GZ35" s="58" t="s">
        <v>211</v>
      </c>
      <c r="HA35" s="58">
        <v>-2.1</v>
      </c>
      <c r="HB35" s="58" t="s">
        <v>211</v>
      </c>
      <c r="HC35" s="58">
        <v>-1.2</v>
      </c>
      <c r="HD35" s="58" t="s">
        <v>211</v>
      </c>
      <c r="HE35" s="58">
        <v>0.9</v>
      </c>
      <c r="HF35" s="58" t="s">
        <v>211</v>
      </c>
      <c r="HG35" s="58">
        <v>-1.4</v>
      </c>
      <c r="HH35" s="58" t="s">
        <v>211</v>
      </c>
      <c r="HI35" s="58">
        <v>0.3</v>
      </c>
      <c r="HJ35" s="58" t="s">
        <v>157</v>
      </c>
    </row>
    <row r="36" spans="1:218" s="48" customFormat="1" ht="15" customHeight="1" x14ac:dyDescent="0.25">
      <c r="A36" s="65"/>
      <c r="B36" s="70" t="s">
        <v>289</v>
      </c>
      <c r="C36" s="58">
        <v>-10</v>
      </c>
      <c r="D36" s="58" t="s">
        <v>157</v>
      </c>
      <c r="E36" s="58">
        <v>-11.5</v>
      </c>
      <c r="F36" s="58" t="s">
        <v>157</v>
      </c>
      <c r="G36" s="58">
        <v>-14.5</v>
      </c>
      <c r="H36" s="58" t="s">
        <v>157</v>
      </c>
      <c r="I36" s="58">
        <v>-14.1</v>
      </c>
      <c r="J36" s="58" t="s">
        <v>157</v>
      </c>
      <c r="K36" s="58">
        <v>-14</v>
      </c>
      <c r="L36" s="58" t="s">
        <v>157</v>
      </c>
      <c r="M36" s="58">
        <v>-8.4</v>
      </c>
      <c r="N36" s="58" t="s">
        <v>157</v>
      </c>
      <c r="O36" s="58">
        <v>-9.8000000000000007</v>
      </c>
      <c r="P36" s="58" t="s">
        <v>157</v>
      </c>
      <c r="Q36" s="58">
        <v>-8</v>
      </c>
      <c r="R36" s="58" t="s">
        <v>157</v>
      </c>
      <c r="S36" s="58">
        <v>-11.7</v>
      </c>
      <c r="T36" s="58" t="s">
        <v>157</v>
      </c>
      <c r="U36" s="58">
        <v>-7.5</v>
      </c>
      <c r="V36" s="58" t="s">
        <v>157</v>
      </c>
      <c r="W36" s="65"/>
      <c r="X36" s="70" t="s">
        <v>289</v>
      </c>
      <c r="Y36" s="58">
        <v>-8</v>
      </c>
      <c r="Z36" s="58" t="s">
        <v>211</v>
      </c>
      <c r="AA36" s="58">
        <v>-11.7</v>
      </c>
      <c r="AB36" s="58" t="s">
        <v>157</v>
      </c>
      <c r="AC36" s="58">
        <v>-16.399999999999999</v>
      </c>
      <c r="AD36" s="58" t="s">
        <v>157</v>
      </c>
      <c r="AE36" s="58">
        <v>-15.9</v>
      </c>
      <c r="AF36" s="58" t="s">
        <v>211</v>
      </c>
      <c r="AG36" s="58">
        <v>-15.6</v>
      </c>
      <c r="AH36" s="58" t="s">
        <v>211</v>
      </c>
      <c r="AI36" s="58">
        <v>-5.7</v>
      </c>
      <c r="AJ36" s="58" t="s">
        <v>211</v>
      </c>
      <c r="AK36" s="58">
        <v>-4.5</v>
      </c>
      <c r="AL36" s="58" t="s">
        <v>211</v>
      </c>
      <c r="AM36" s="58">
        <v>-3.8</v>
      </c>
      <c r="AN36" s="58" t="s">
        <v>211</v>
      </c>
      <c r="AO36" s="58">
        <v>-9.5</v>
      </c>
      <c r="AP36" s="58" t="s">
        <v>211</v>
      </c>
      <c r="AQ36" s="58">
        <v>-5.9</v>
      </c>
      <c r="AR36" s="58" t="s">
        <v>157</v>
      </c>
      <c r="AS36" s="65"/>
      <c r="AT36" s="70" t="s">
        <v>289</v>
      </c>
      <c r="AU36" s="58">
        <v>-5.9</v>
      </c>
      <c r="AV36" s="58" t="s">
        <v>157</v>
      </c>
      <c r="AW36" s="58">
        <v>-3</v>
      </c>
      <c r="AX36" s="58" t="s">
        <v>157</v>
      </c>
      <c r="AY36" s="58">
        <v>-10.5</v>
      </c>
      <c r="AZ36" s="58" t="s">
        <v>157</v>
      </c>
      <c r="BA36" s="58">
        <v>-10.1</v>
      </c>
      <c r="BB36" s="58" t="s">
        <v>157</v>
      </c>
      <c r="BC36" s="58">
        <v>-9</v>
      </c>
      <c r="BD36" s="58" t="s">
        <v>157</v>
      </c>
      <c r="BE36" s="58">
        <v>-8.8000000000000007</v>
      </c>
      <c r="BF36" s="58" t="s">
        <v>157</v>
      </c>
      <c r="BG36" s="58">
        <v>-10.3</v>
      </c>
      <c r="BH36" s="58" t="s">
        <v>157</v>
      </c>
      <c r="BI36" s="58">
        <v>-10.1</v>
      </c>
      <c r="BJ36" s="58" t="s">
        <v>157</v>
      </c>
      <c r="BK36" s="58">
        <v>-10</v>
      </c>
      <c r="BL36" s="58" t="s">
        <v>157</v>
      </c>
      <c r="BM36" s="58">
        <v>-6.1</v>
      </c>
      <c r="BN36" s="58" t="s">
        <v>157</v>
      </c>
      <c r="BO36" s="65"/>
      <c r="BP36" s="70" t="s">
        <v>289</v>
      </c>
      <c r="BQ36" s="58">
        <v>-4.5999999999999996</v>
      </c>
      <c r="BR36" s="58" t="s">
        <v>157</v>
      </c>
      <c r="BS36" s="58">
        <v>-3.5</v>
      </c>
      <c r="BT36" s="58" t="s">
        <v>157</v>
      </c>
      <c r="BU36" s="58">
        <v>-12.1</v>
      </c>
      <c r="BV36" s="58" t="s">
        <v>157</v>
      </c>
      <c r="BW36" s="58">
        <v>-12</v>
      </c>
      <c r="BX36" s="58" t="s">
        <v>157</v>
      </c>
      <c r="BY36" s="58">
        <v>-11.4</v>
      </c>
      <c r="BZ36" s="58" t="s">
        <v>211</v>
      </c>
      <c r="CA36" s="58">
        <v>-5.3</v>
      </c>
      <c r="CB36" s="58" t="s">
        <v>157</v>
      </c>
      <c r="CC36" s="58">
        <v>-4.3</v>
      </c>
      <c r="CD36" s="58" t="s">
        <v>211</v>
      </c>
      <c r="CE36" s="58">
        <v>-6.1</v>
      </c>
      <c r="CF36" s="58" t="s">
        <v>157</v>
      </c>
      <c r="CG36" s="58">
        <v>-8</v>
      </c>
      <c r="CH36" s="58" t="s">
        <v>157</v>
      </c>
      <c r="CI36" s="58">
        <v>-4.5</v>
      </c>
      <c r="CJ36" s="58" t="s">
        <v>157</v>
      </c>
      <c r="CK36" s="65"/>
      <c r="CL36" s="70" t="s">
        <v>289</v>
      </c>
      <c r="CM36" s="58">
        <v>-1.2</v>
      </c>
      <c r="CN36" s="58" t="s">
        <v>157</v>
      </c>
      <c r="CO36" s="58">
        <v>1.1000000000000001</v>
      </c>
      <c r="CP36" s="58" t="s">
        <v>157</v>
      </c>
      <c r="CQ36" s="58">
        <v>-4.2</v>
      </c>
      <c r="CR36" s="58" t="s">
        <v>157</v>
      </c>
      <c r="CS36" s="58">
        <v>-8.8000000000000007</v>
      </c>
      <c r="CT36" s="58" t="s">
        <v>157</v>
      </c>
      <c r="CU36" s="58">
        <v>-3.5</v>
      </c>
      <c r="CV36" s="58" t="s">
        <v>157</v>
      </c>
      <c r="CW36" s="58">
        <v>1.3</v>
      </c>
      <c r="CX36" s="58" t="s">
        <v>157</v>
      </c>
      <c r="CY36" s="58">
        <v>3.2</v>
      </c>
      <c r="CZ36" s="58" t="s">
        <v>157</v>
      </c>
      <c r="DA36" s="58">
        <v>-3.5</v>
      </c>
      <c r="DB36" s="58" t="s">
        <v>157</v>
      </c>
      <c r="DC36" s="58">
        <v>-3.7</v>
      </c>
      <c r="DD36" s="58" t="s">
        <v>157</v>
      </c>
      <c r="DE36" s="65"/>
      <c r="DF36" s="70" t="s">
        <v>289</v>
      </c>
      <c r="DG36" s="58">
        <v>-1.1000000000000001</v>
      </c>
      <c r="DH36" s="58" t="s">
        <v>157</v>
      </c>
      <c r="DI36" s="58">
        <v>1.7</v>
      </c>
      <c r="DJ36" s="58" t="s">
        <v>157</v>
      </c>
      <c r="DK36" s="58">
        <v>-3.2</v>
      </c>
      <c r="DL36" s="58" t="s">
        <v>211</v>
      </c>
      <c r="DM36" s="58">
        <v>-8.4</v>
      </c>
      <c r="DN36" s="58" t="s">
        <v>157</v>
      </c>
      <c r="DO36" s="58">
        <v>-4.5</v>
      </c>
      <c r="DP36" s="58" t="s">
        <v>157</v>
      </c>
      <c r="DQ36" s="58">
        <v>-2</v>
      </c>
      <c r="DR36" s="58" t="s">
        <v>211</v>
      </c>
      <c r="DS36" s="58">
        <v>0.1</v>
      </c>
      <c r="DT36" s="58" t="s">
        <v>157</v>
      </c>
      <c r="DU36" s="58">
        <v>-5.2</v>
      </c>
      <c r="DV36" s="58" t="s">
        <v>157</v>
      </c>
      <c r="DW36" s="58">
        <v>-3.4</v>
      </c>
      <c r="DX36" s="58" t="s">
        <v>211</v>
      </c>
      <c r="DZ36" s="70" t="s">
        <v>289</v>
      </c>
      <c r="EA36" s="58">
        <v>-4.4000000000000004</v>
      </c>
      <c r="EB36" s="58" t="s">
        <v>157</v>
      </c>
      <c r="EC36" s="58">
        <v>-0.2</v>
      </c>
      <c r="ED36" s="58" t="s">
        <v>157</v>
      </c>
      <c r="EE36" s="58">
        <v>-8.1999999999999993</v>
      </c>
      <c r="EF36" s="58" t="s">
        <v>157</v>
      </c>
      <c r="EG36" s="58">
        <v>-8</v>
      </c>
      <c r="EH36" s="58" t="s">
        <v>157</v>
      </c>
      <c r="EI36" s="58">
        <v>-10.3</v>
      </c>
      <c r="EJ36" s="58" t="s">
        <v>157</v>
      </c>
      <c r="EK36" s="58">
        <v>-8.6</v>
      </c>
      <c r="EL36" s="58" t="s">
        <v>157</v>
      </c>
      <c r="EM36" s="58">
        <v>-5.3</v>
      </c>
      <c r="EN36" s="58" t="s">
        <v>157</v>
      </c>
      <c r="EO36" s="58">
        <v>-6.6</v>
      </c>
      <c r="EP36" s="58" t="s">
        <v>157</v>
      </c>
      <c r="EQ36" s="58">
        <v>-9.5</v>
      </c>
      <c r="ER36" s="58" t="s">
        <v>157</v>
      </c>
      <c r="ES36" s="58">
        <v>2.4</v>
      </c>
      <c r="ET36" s="58" t="s">
        <v>157</v>
      </c>
      <c r="EX36" s="70" t="s">
        <v>289</v>
      </c>
      <c r="EY36" s="58">
        <v>-4</v>
      </c>
      <c r="EZ36" s="58" t="s">
        <v>211</v>
      </c>
      <c r="FA36" s="58">
        <v>-1.1000000000000001</v>
      </c>
      <c r="FB36" s="58" t="s">
        <v>157</v>
      </c>
      <c r="FC36" s="58">
        <v>-10</v>
      </c>
      <c r="FD36" s="58" t="s">
        <v>211</v>
      </c>
      <c r="FE36" s="58">
        <v>-10.199999999999999</v>
      </c>
      <c r="FF36" s="58" t="s">
        <v>211</v>
      </c>
      <c r="FG36" s="58">
        <v>-11.6</v>
      </c>
      <c r="FH36" s="58" t="s">
        <v>211</v>
      </c>
      <c r="FI36" s="58">
        <v>-7.5</v>
      </c>
      <c r="FJ36" s="58" t="s">
        <v>211</v>
      </c>
      <c r="FK36" s="58">
        <v>-4.0999999999999996</v>
      </c>
      <c r="FL36" s="58" t="s">
        <v>211</v>
      </c>
      <c r="FM36" s="58">
        <v>-4.8</v>
      </c>
      <c r="FN36" s="58" t="s">
        <v>157</v>
      </c>
      <c r="FO36" s="58">
        <v>-8</v>
      </c>
      <c r="FP36" s="58" t="s">
        <v>157</v>
      </c>
      <c r="FQ36" s="58">
        <v>2.5</v>
      </c>
      <c r="FR36" s="58" t="s">
        <v>157</v>
      </c>
      <c r="FS36" s="65"/>
      <c r="FT36" s="70" t="s">
        <v>289</v>
      </c>
      <c r="FU36" s="58">
        <v>-9.3000000000000007</v>
      </c>
      <c r="FV36" s="58" t="s">
        <v>157</v>
      </c>
      <c r="FW36" s="58">
        <v>3.5</v>
      </c>
      <c r="FX36" s="58" t="s">
        <v>157</v>
      </c>
      <c r="FY36" s="58">
        <v>-11.3</v>
      </c>
      <c r="FZ36" s="58" t="s">
        <v>157</v>
      </c>
      <c r="GA36" s="58">
        <v>-11.4</v>
      </c>
      <c r="GB36" s="58" t="s">
        <v>157</v>
      </c>
      <c r="GC36" s="58">
        <v>-4.0999999999999996</v>
      </c>
      <c r="GD36" s="58" t="s">
        <v>157</v>
      </c>
      <c r="GE36" s="58">
        <v>-22</v>
      </c>
      <c r="GF36" s="58" t="s">
        <v>157</v>
      </c>
      <c r="GG36" s="58">
        <v>-19.8</v>
      </c>
      <c r="GH36" s="58" t="s">
        <v>157</v>
      </c>
      <c r="GI36" s="58">
        <v>-21.7</v>
      </c>
      <c r="GJ36" s="58" t="s">
        <v>157</v>
      </c>
      <c r="GK36" s="58">
        <v>-16.899999999999999</v>
      </c>
      <c r="GL36" s="58" t="s">
        <v>157</v>
      </c>
      <c r="GM36" s="58">
        <v>-3.8</v>
      </c>
      <c r="GN36" s="58" t="s">
        <v>157</v>
      </c>
      <c r="GO36" s="65"/>
      <c r="GP36" s="70" t="s">
        <v>289</v>
      </c>
      <c r="GQ36" s="58">
        <v>-3</v>
      </c>
      <c r="GR36" s="58" t="s">
        <v>157</v>
      </c>
      <c r="GS36" s="58">
        <v>-1.1000000000000001</v>
      </c>
      <c r="GT36" s="58" t="s">
        <v>157</v>
      </c>
      <c r="GU36" s="58">
        <v>-4.5</v>
      </c>
      <c r="GV36" s="58" t="s">
        <v>211</v>
      </c>
      <c r="GW36" s="58">
        <v>-6.6</v>
      </c>
      <c r="GX36" s="58" t="s">
        <v>211</v>
      </c>
      <c r="GY36" s="58">
        <v>-5.0999999999999996</v>
      </c>
      <c r="GZ36" s="58" t="s">
        <v>211</v>
      </c>
      <c r="HA36" s="58">
        <v>-4.0999999999999996</v>
      </c>
      <c r="HB36" s="58" t="s">
        <v>211</v>
      </c>
      <c r="HC36" s="58">
        <v>-1</v>
      </c>
      <c r="HD36" s="58" t="s">
        <v>211</v>
      </c>
      <c r="HE36" s="58">
        <v>-1.8</v>
      </c>
      <c r="HF36" s="58" t="s">
        <v>211</v>
      </c>
      <c r="HG36" s="58">
        <v>-2.2000000000000002</v>
      </c>
      <c r="HH36" s="58" t="s">
        <v>211</v>
      </c>
      <c r="HI36" s="58">
        <v>3.3</v>
      </c>
      <c r="HJ36" s="58" t="s">
        <v>211</v>
      </c>
    </row>
    <row r="37" spans="1:218" s="48" customFormat="1" ht="15" customHeight="1" x14ac:dyDescent="0.25">
      <c r="A37" s="65"/>
      <c r="B37" s="70" t="s">
        <v>288</v>
      </c>
      <c r="C37" s="58">
        <v>-11.7</v>
      </c>
      <c r="D37" s="58" t="s">
        <v>157</v>
      </c>
      <c r="E37" s="58">
        <v>-10.7</v>
      </c>
      <c r="F37" s="58" t="s">
        <v>157</v>
      </c>
      <c r="G37" s="58">
        <v>-11.5</v>
      </c>
      <c r="H37" s="58" t="s">
        <v>157</v>
      </c>
      <c r="I37" s="58">
        <v>-9</v>
      </c>
      <c r="J37" s="58" t="s">
        <v>157</v>
      </c>
      <c r="K37" s="58">
        <v>-14.5</v>
      </c>
      <c r="L37" s="58" t="s">
        <v>157</v>
      </c>
      <c r="M37" s="58">
        <v>-12.6</v>
      </c>
      <c r="N37" s="58" t="s">
        <v>157</v>
      </c>
      <c r="O37" s="58">
        <v>-15.2</v>
      </c>
      <c r="P37" s="58" t="s">
        <v>157</v>
      </c>
      <c r="Q37" s="58">
        <v>-14</v>
      </c>
      <c r="R37" s="58" t="s">
        <v>157</v>
      </c>
      <c r="S37" s="58">
        <v>-14.2</v>
      </c>
      <c r="T37" s="58" t="s">
        <v>157</v>
      </c>
      <c r="U37" s="58">
        <v>-8.3000000000000007</v>
      </c>
      <c r="V37" s="58" t="s">
        <v>157</v>
      </c>
      <c r="W37" s="65"/>
      <c r="X37" s="70" t="s">
        <v>288</v>
      </c>
      <c r="Y37" s="58">
        <v>-8.9</v>
      </c>
      <c r="Z37" s="58" t="s">
        <v>211</v>
      </c>
      <c r="AA37" s="58">
        <v>-11.7</v>
      </c>
      <c r="AB37" s="58" t="s">
        <v>157</v>
      </c>
      <c r="AC37" s="58">
        <v>-10.9</v>
      </c>
      <c r="AD37" s="58" t="s">
        <v>157</v>
      </c>
      <c r="AE37" s="58">
        <v>-10.6</v>
      </c>
      <c r="AF37" s="58" t="s">
        <v>211</v>
      </c>
      <c r="AG37" s="58">
        <v>-15.7</v>
      </c>
      <c r="AH37" s="58" t="s">
        <v>157</v>
      </c>
      <c r="AI37" s="58">
        <v>-6.7</v>
      </c>
      <c r="AJ37" s="58" t="s">
        <v>211</v>
      </c>
      <c r="AK37" s="58">
        <v>-5.5</v>
      </c>
      <c r="AL37" s="58" t="s">
        <v>211</v>
      </c>
      <c r="AM37" s="58">
        <v>-5.8</v>
      </c>
      <c r="AN37" s="58" t="s">
        <v>211</v>
      </c>
      <c r="AO37" s="58">
        <v>-10.4</v>
      </c>
      <c r="AP37" s="58" t="s">
        <v>211</v>
      </c>
      <c r="AQ37" s="58">
        <v>-4.8</v>
      </c>
      <c r="AR37" s="58" t="s">
        <v>211</v>
      </c>
      <c r="AS37" s="65"/>
      <c r="AT37" s="70" t="s">
        <v>288</v>
      </c>
      <c r="AU37" s="58">
        <v>-8.5</v>
      </c>
      <c r="AV37" s="58" t="s">
        <v>157</v>
      </c>
      <c r="AW37" s="58">
        <v>-3.7</v>
      </c>
      <c r="AX37" s="58" t="s">
        <v>157</v>
      </c>
      <c r="AY37" s="58">
        <v>-13.2</v>
      </c>
      <c r="AZ37" s="58" t="s">
        <v>157</v>
      </c>
      <c r="BA37" s="58">
        <v>-12.4</v>
      </c>
      <c r="BB37" s="58" t="s">
        <v>157</v>
      </c>
      <c r="BC37" s="58">
        <v>-10.8</v>
      </c>
      <c r="BD37" s="58" t="s">
        <v>157</v>
      </c>
      <c r="BE37" s="58">
        <v>-13.3</v>
      </c>
      <c r="BF37" s="58" t="s">
        <v>157</v>
      </c>
      <c r="BG37" s="58">
        <v>-15.3</v>
      </c>
      <c r="BH37" s="58" t="s">
        <v>157</v>
      </c>
      <c r="BI37" s="58">
        <v>-15.9</v>
      </c>
      <c r="BJ37" s="58" t="s">
        <v>157</v>
      </c>
      <c r="BK37" s="58">
        <v>-14.7</v>
      </c>
      <c r="BL37" s="58" t="s">
        <v>157</v>
      </c>
      <c r="BM37" s="58">
        <v>-7.9</v>
      </c>
      <c r="BN37" s="58" t="s">
        <v>157</v>
      </c>
      <c r="BO37" s="65"/>
      <c r="BP37" s="70" t="s">
        <v>288</v>
      </c>
      <c r="BQ37" s="58">
        <v>-5.5</v>
      </c>
      <c r="BR37" s="58" t="s">
        <v>157</v>
      </c>
      <c r="BS37" s="58">
        <v>-3.6</v>
      </c>
      <c r="BT37" s="58" t="s">
        <v>211</v>
      </c>
      <c r="BU37" s="58">
        <v>-12.9</v>
      </c>
      <c r="BV37" s="58" t="s">
        <v>157</v>
      </c>
      <c r="BW37" s="58">
        <v>-12.8</v>
      </c>
      <c r="BX37" s="58" t="s">
        <v>211</v>
      </c>
      <c r="BY37" s="58">
        <v>-12.1</v>
      </c>
      <c r="BZ37" s="58" t="s">
        <v>157</v>
      </c>
      <c r="CA37" s="58">
        <v>-6.8</v>
      </c>
      <c r="CB37" s="58" t="s">
        <v>211</v>
      </c>
      <c r="CC37" s="58">
        <v>-6.1</v>
      </c>
      <c r="CD37" s="58" t="s">
        <v>211</v>
      </c>
      <c r="CE37" s="58">
        <v>-7.4</v>
      </c>
      <c r="CF37" s="58" t="s">
        <v>211</v>
      </c>
      <c r="CG37" s="58">
        <v>-9.3000000000000007</v>
      </c>
      <c r="CH37" s="58" t="s">
        <v>211</v>
      </c>
      <c r="CI37" s="58">
        <v>-4.3</v>
      </c>
      <c r="CJ37" s="58" t="s">
        <v>211</v>
      </c>
      <c r="CK37" s="65"/>
      <c r="CL37" s="70" t="s">
        <v>288</v>
      </c>
      <c r="CM37" s="58">
        <v>-1.7</v>
      </c>
      <c r="CN37" s="58" t="s">
        <v>157</v>
      </c>
      <c r="CO37" s="58">
        <v>1.6</v>
      </c>
      <c r="CP37" s="58" t="s">
        <v>157</v>
      </c>
      <c r="CQ37" s="58">
        <v>2.5</v>
      </c>
      <c r="CR37" s="58" t="s">
        <v>157</v>
      </c>
      <c r="CS37" s="58">
        <v>-5.2</v>
      </c>
      <c r="CT37" s="58" t="s">
        <v>157</v>
      </c>
      <c r="CU37" s="58">
        <v>-5</v>
      </c>
      <c r="CV37" s="58" t="s">
        <v>157</v>
      </c>
      <c r="CW37" s="58">
        <v>2.8</v>
      </c>
      <c r="CX37" s="58" t="s">
        <v>157</v>
      </c>
      <c r="CY37" s="58">
        <v>3.6</v>
      </c>
      <c r="CZ37" s="58" t="s">
        <v>157</v>
      </c>
      <c r="DA37" s="58">
        <v>-4.5999999999999996</v>
      </c>
      <c r="DB37" s="58" t="s">
        <v>157</v>
      </c>
      <c r="DC37" s="58">
        <v>-3.4</v>
      </c>
      <c r="DD37" s="58" t="s">
        <v>157</v>
      </c>
      <c r="DE37" s="65"/>
      <c r="DF37" s="70" t="s">
        <v>288</v>
      </c>
      <c r="DG37" s="58">
        <v>-2.1</v>
      </c>
      <c r="DH37" s="58" t="s">
        <v>211</v>
      </c>
      <c r="DI37" s="58">
        <v>1.8</v>
      </c>
      <c r="DJ37" s="58" t="s">
        <v>157</v>
      </c>
      <c r="DK37" s="58">
        <v>-1.4</v>
      </c>
      <c r="DL37" s="58" t="s">
        <v>211</v>
      </c>
      <c r="DM37" s="58">
        <v>-6.8</v>
      </c>
      <c r="DN37" s="58" t="s">
        <v>211</v>
      </c>
      <c r="DO37" s="58">
        <v>-6</v>
      </c>
      <c r="DP37" s="58" t="s">
        <v>157</v>
      </c>
      <c r="DQ37" s="58">
        <v>-1.9</v>
      </c>
      <c r="DR37" s="58" t="s">
        <v>211</v>
      </c>
      <c r="DS37" s="58">
        <v>-0.5</v>
      </c>
      <c r="DT37" s="58" t="s">
        <v>157</v>
      </c>
      <c r="DU37" s="58">
        <v>-6.8</v>
      </c>
      <c r="DV37" s="58" t="s">
        <v>157</v>
      </c>
      <c r="DW37" s="58">
        <v>-3.1</v>
      </c>
      <c r="DX37" s="58" t="s">
        <v>211</v>
      </c>
      <c r="DZ37" s="70" t="s">
        <v>288</v>
      </c>
      <c r="EA37" s="58">
        <v>-3.9</v>
      </c>
      <c r="EB37" s="58" t="s">
        <v>157</v>
      </c>
      <c r="EC37" s="58">
        <v>1.9</v>
      </c>
      <c r="ED37" s="58" t="s">
        <v>157</v>
      </c>
      <c r="EE37" s="58">
        <v>-9.5</v>
      </c>
      <c r="EF37" s="58" t="s">
        <v>157</v>
      </c>
      <c r="EG37" s="58">
        <v>-7.1</v>
      </c>
      <c r="EH37" s="58" t="s">
        <v>157</v>
      </c>
      <c r="EI37" s="58">
        <v>-9.8000000000000007</v>
      </c>
      <c r="EJ37" s="58" t="s">
        <v>157</v>
      </c>
      <c r="EK37" s="58">
        <v>-9.6</v>
      </c>
      <c r="EL37" s="58" t="s">
        <v>157</v>
      </c>
      <c r="EM37" s="58">
        <v>-10.4</v>
      </c>
      <c r="EN37" s="58" t="s">
        <v>157</v>
      </c>
      <c r="EO37" s="58">
        <v>-9.9</v>
      </c>
      <c r="EP37" s="58" t="s">
        <v>157</v>
      </c>
      <c r="EQ37" s="58">
        <v>-10.7</v>
      </c>
      <c r="ER37" s="58" t="s">
        <v>157</v>
      </c>
      <c r="ES37" s="58">
        <v>-1.6</v>
      </c>
      <c r="ET37" s="58" t="s">
        <v>157</v>
      </c>
      <c r="EX37" s="70" t="s">
        <v>288</v>
      </c>
      <c r="EY37" s="58">
        <v>-3</v>
      </c>
      <c r="EZ37" s="58" t="s">
        <v>211</v>
      </c>
      <c r="FA37" s="58">
        <v>0.6</v>
      </c>
      <c r="FB37" s="58" t="s">
        <v>157</v>
      </c>
      <c r="FC37" s="58">
        <v>-10.5</v>
      </c>
      <c r="FD37" s="58" t="s">
        <v>211</v>
      </c>
      <c r="FE37" s="58">
        <v>-8.6999999999999993</v>
      </c>
      <c r="FF37" s="58" t="s">
        <v>211</v>
      </c>
      <c r="FG37" s="58">
        <v>-11.1</v>
      </c>
      <c r="FH37" s="58" t="s">
        <v>211</v>
      </c>
      <c r="FI37" s="58">
        <v>-7.1</v>
      </c>
      <c r="FJ37" s="58" t="s">
        <v>211</v>
      </c>
      <c r="FK37" s="58">
        <v>-5.4</v>
      </c>
      <c r="FL37" s="58" t="s">
        <v>157</v>
      </c>
      <c r="FM37" s="58">
        <v>-5.0999999999999996</v>
      </c>
      <c r="FN37" s="58" t="s">
        <v>157</v>
      </c>
      <c r="FO37" s="58">
        <v>-8.5</v>
      </c>
      <c r="FP37" s="58" t="s">
        <v>157</v>
      </c>
      <c r="FQ37" s="58">
        <v>-0.6</v>
      </c>
      <c r="FR37" s="58" t="s">
        <v>211</v>
      </c>
      <c r="FS37" s="65"/>
      <c r="FT37" s="70" t="s">
        <v>288</v>
      </c>
      <c r="FU37" s="58">
        <v>-7.3</v>
      </c>
      <c r="FV37" s="58" t="s">
        <v>157</v>
      </c>
      <c r="FW37" s="58">
        <v>0.5</v>
      </c>
      <c r="FX37" s="58" t="s">
        <v>157</v>
      </c>
      <c r="FY37" s="58">
        <v>-21.4</v>
      </c>
      <c r="FZ37" s="58" t="s">
        <v>157</v>
      </c>
      <c r="GA37" s="58">
        <v>-25.1</v>
      </c>
      <c r="GB37" s="58" t="s">
        <v>157</v>
      </c>
      <c r="GC37" s="58">
        <v>-3.4</v>
      </c>
      <c r="GD37" s="58" t="s">
        <v>157</v>
      </c>
      <c r="GE37" s="58">
        <v>-15</v>
      </c>
      <c r="GF37" s="58" t="s">
        <v>157</v>
      </c>
      <c r="GG37" s="58">
        <v>-19.7</v>
      </c>
      <c r="GH37" s="58" t="s">
        <v>157</v>
      </c>
      <c r="GI37" s="58">
        <v>-17.399999999999999</v>
      </c>
      <c r="GJ37" s="58" t="s">
        <v>157</v>
      </c>
      <c r="GK37" s="58">
        <v>-14.9</v>
      </c>
      <c r="GL37" s="58" t="s">
        <v>157</v>
      </c>
      <c r="GM37" s="58">
        <v>-2.2000000000000002</v>
      </c>
      <c r="GN37" s="58" t="s">
        <v>157</v>
      </c>
      <c r="GO37" s="65"/>
      <c r="GP37" s="70" t="s">
        <v>288</v>
      </c>
      <c r="GQ37" s="58">
        <v>-1.3</v>
      </c>
      <c r="GR37" s="58" t="s">
        <v>157</v>
      </c>
      <c r="GS37" s="58">
        <v>-1</v>
      </c>
      <c r="GT37" s="58" t="s">
        <v>211</v>
      </c>
      <c r="GU37" s="58">
        <v>-11.3</v>
      </c>
      <c r="GV37" s="58" t="s">
        <v>211</v>
      </c>
      <c r="GW37" s="58">
        <v>-15.7</v>
      </c>
      <c r="GX37" s="58" t="s">
        <v>211</v>
      </c>
      <c r="GY37" s="58">
        <v>-2.7</v>
      </c>
      <c r="GZ37" s="58" t="s">
        <v>211</v>
      </c>
      <c r="HA37" s="58">
        <v>-2.4</v>
      </c>
      <c r="HB37" s="58" t="s">
        <v>211</v>
      </c>
      <c r="HC37" s="58">
        <v>-4.5</v>
      </c>
      <c r="HD37" s="58" t="s">
        <v>211</v>
      </c>
      <c r="HE37" s="58">
        <v>-2.2999999999999998</v>
      </c>
      <c r="HF37" s="58" t="s">
        <v>211</v>
      </c>
      <c r="HG37" s="58">
        <v>-4</v>
      </c>
      <c r="HH37" s="58" t="s">
        <v>211</v>
      </c>
      <c r="HI37" s="58">
        <v>2.6</v>
      </c>
      <c r="HJ37" s="58" t="s">
        <v>211</v>
      </c>
    </row>
    <row r="38" spans="1:218" s="48" customFormat="1" ht="15" customHeight="1" x14ac:dyDescent="0.25">
      <c r="A38" s="65"/>
      <c r="B38" s="70" t="s">
        <v>287</v>
      </c>
      <c r="C38" s="58">
        <v>-13</v>
      </c>
      <c r="D38" s="58" t="s">
        <v>157</v>
      </c>
      <c r="E38" s="58">
        <v>-11.9</v>
      </c>
      <c r="F38" s="58" t="s">
        <v>157</v>
      </c>
      <c r="G38" s="58">
        <v>-18.2</v>
      </c>
      <c r="H38" s="58" t="s">
        <v>157</v>
      </c>
      <c r="I38" s="58">
        <v>-17</v>
      </c>
      <c r="J38" s="58" t="s">
        <v>157</v>
      </c>
      <c r="K38" s="58">
        <v>-16.399999999999999</v>
      </c>
      <c r="L38" s="58" t="s">
        <v>157</v>
      </c>
      <c r="M38" s="58">
        <v>-14</v>
      </c>
      <c r="N38" s="58" t="s">
        <v>157</v>
      </c>
      <c r="O38" s="58">
        <v>-13.4</v>
      </c>
      <c r="P38" s="58" t="s">
        <v>157</v>
      </c>
      <c r="Q38" s="58">
        <v>-14.6</v>
      </c>
      <c r="R38" s="58" t="s">
        <v>157</v>
      </c>
      <c r="S38" s="58">
        <v>-17.3</v>
      </c>
      <c r="T38" s="58" t="s">
        <v>157</v>
      </c>
      <c r="U38" s="58">
        <v>-9.1</v>
      </c>
      <c r="V38" s="58" t="s">
        <v>157</v>
      </c>
      <c r="W38" s="65"/>
      <c r="X38" s="70" t="s">
        <v>287</v>
      </c>
      <c r="Y38" s="58">
        <v>-8.6999999999999993</v>
      </c>
      <c r="Z38" s="58" t="s">
        <v>211</v>
      </c>
      <c r="AA38" s="58">
        <v>-11.3</v>
      </c>
      <c r="AB38" s="58" t="s">
        <v>157</v>
      </c>
      <c r="AC38" s="58">
        <v>-11.6</v>
      </c>
      <c r="AD38" s="58" t="s">
        <v>211</v>
      </c>
      <c r="AE38" s="58">
        <v>-13</v>
      </c>
      <c r="AF38" s="58" t="s">
        <v>211</v>
      </c>
      <c r="AG38" s="58">
        <v>-14.6</v>
      </c>
      <c r="AH38" s="58" t="s">
        <v>211</v>
      </c>
      <c r="AI38" s="58">
        <v>-5.9</v>
      </c>
      <c r="AJ38" s="58" t="s">
        <v>211</v>
      </c>
      <c r="AK38" s="58">
        <v>-3.8</v>
      </c>
      <c r="AL38" s="58" t="s">
        <v>211</v>
      </c>
      <c r="AM38" s="58">
        <v>-4.7</v>
      </c>
      <c r="AN38" s="58" t="s">
        <v>211</v>
      </c>
      <c r="AO38" s="58">
        <v>-10.6</v>
      </c>
      <c r="AP38" s="58" t="s">
        <v>211</v>
      </c>
      <c r="AQ38" s="58">
        <v>-4.5</v>
      </c>
      <c r="AR38" s="58" t="s">
        <v>157</v>
      </c>
      <c r="AS38" s="65"/>
      <c r="AT38" s="70" t="s">
        <v>287</v>
      </c>
      <c r="AU38" s="58">
        <v>-10.6</v>
      </c>
      <c r="AV38" s="58" t="s">
        <v>157</v>
      </c>
      <c r="AW38" s="58">
        <v>-5.5</v>
      </c>
      <c r="AX38" s="58" t="s">
        <v>157</v>
      </c>
      <c r="AY38" s="58">
        <v>-15.6</v>
      </c>
      <c r="AZ38" s="58" t="s">
        <v>157</v>
      </c>
      <c r="BA38" s="58">
        <v>-14.5</v>
      </c>
      <c r="BB38" s="58" t="s">
        <v>157</v>
      </c>
      <c r="BC38" s="58">
        <v>-12.4</v>
      </c>
      <c r="BD38" s="58" t="s">
        <v>157</v>
      </c>
      <c r="BE38" s="58">
        <v>-15.7</v>
      </c>
      <c r="BF38" s="58" t="s">
        <v>157</v>
      </c>
      <c r="BG38" s="58">
        <v>-17.100000000000001</v>
      </c>
      <c r="BH38" s="58" t="s">
        <v>157</v>
      </c>
      <c r="BI38" s="58">
        <v>-17.399999999999999</v>
      </c>
      <c r="BJ38" s="58" t="s">
        <v>157</v>
      </c>
      <c r="BK38" s="58">
        <v>-16.5</v>
      </c>
      <c r="BL38" s="58" t="s">
        <v>157</v>
      </c>
      <c r="BM38" s="58">
        <v>-9.8000000000000007</v>
      </c>
      <c r="BN38" s="58" t="s">
        <v>157</v>
      </c>
      <c r="BO38" s="65"/>
      <c r="BP38" s="70" t="s">
        <v>287</v>
      </c>
      <c r="BQ38" s="58">
        <v>-5.4</v>
      </c>
      <c r="BR38" s="58" t="s">
        <v>157</v>
      </c>
      <c r="BS38" s="58">
        <v>-3.8</v>
      </c>
      <c r="BT38" s="58" t="s">
        <v>211</v>
      </c>
      <c r="BU38" s="58">
        <v>-11.9</v>
      </c>
      <c r="BV38" s="58" t="s">
        <v>211</v>
      </c>
      <c r="BW38" s="58">
        <v>-12</v>
      </c>
      <c r="BX38" s="58" t="s">
        <v>211</v>
      </c>
      <c r="BY38" s="58">
        <v>-11.8</v>
      </c>
      <c r="BZ38" s="58" t="s">
        <v>211</v>
      </c>
      <c r="CA38" s="58">
        <v>-6</v>
      </c>
      <c r="CB38" s="58" t="s">
        <v>211</v>
      </c>
      <c r="CC38" s="58">
        <v>-5.6</v>
      </c>
      <c r="CD38" s="58" t="s">
        <v>211</v>
      </c>
      <c r="CE38" s="58">
        <v>-6.4</v>
      </c>
      <c r="CF38" s="58" t="s">
        <v>211</v>
      </c>
      <c r="CG38" s="58">
        <v>-7.8</v>
      </c>
      <c r="CH38" s="58" t="s">
        <v>157</v>
      </c>
      <c r="CI38" s="58">
        <v>-4.9000000000000004</v>
      </c>
      <c r="CJ38" s="58" t="s">
        <v>211</v>
      </c>
      <c r="CK38" s="65"/>
      <c r="CL38" s="70" t="s">
        <v>287</v>
      </c>
      <c r="CM38" s="58">
        <v>-3.4</v>
      </c>
      <c r="CN38" s="58" t="s">
        <v>157</v>
      </c>
      <c r="CO38" s="58">
        <v>0.7</v>
      </c>
      <c r="CP38" s="58" t="s">
        <v>157</v>
      </c>
      <c r="CQ38" s="58">
        <v>1.3</v>
      </c>
      <c r="CR38" s="58" t="s">
        <v>157</v>
      </c>
      <c r="CS38" s="58">
        <v>-6.9</v>
      </c>
      <c r="CT38" s="58" t="s">
        <v>157</v>
      </c>
      <c r="CU38" s="58">
        <v>-7.5</v>
      </c>
      <c r="CV38" s="58" t="s">
        <v>157</v>
      </c>
      <c r="CW38" s="58">
        <v>-6.6</v>
      </c>
      <c r="CX38" s="58" t="s">
        <v>157</v>
      </c>
      <c r="CY38" s="58">
        <v>-5.8</v>
      </c>
      <c r="CZ38" s="58" t="s">
        <v>157</v>
      </c>
      <c r="DA38" s="58">
        <v>-8.1</v>
      </c>
      <c r="DB38" s="58" t="s">
        <v>157</v>
      </c>
      <c r="DC38" s="58">
        <v>-5.5</v>
      </c>
      <c r="DD38" s="58" t="s">
        <v>157</v>
      </c>
      <c r="DE38" s="65"/>
      <c r="DF38" s="70" t="s">
        <v>287</v>
      </c>
      <c r="DG38" s="58">
        <v>-1.7</v>
      </c>
      <c r="DH38" s="58" t="s">
        <v>211</v>
      </c>
      <c r="DI38" s="58">
        <v>1.4</v>
      </c>
      <c r="DJ38" s="58" t="s">
        <v>157</v>
      </c>
      <c r="DK38" s="58">
        <v>-2.6</v>
      </c>
      <c r="DL38" s="58" t="s">
        <v>211</v>
      </c>
      <c r="DM38" s="58">
        <v>-8</v>
      </c>
      <c r="DN38" s="58" t="s">
        <v>211</v>
      </c>
      <c r="DO38" s="58">
        <v>-5</v>
      </c>
      <c r="DP38" s="58" t="s">
        <v>211</v>
      </c>
      <c r="DQ38" s="58">
        <v>-3.5</v>
      </c>
      <c r="DR38" s="58" t="s">
        <v>211</v>
      </c>
      <c r="DS38" s="58">
        <v>-2.2999999999999998</v>
      </c>
      <c r="DT38" s="58" t="s">
        <v>157</v>
      </c>
      <c r="DU38" s="58">
        <v>-6.3</v>
      </c>
      <c r="DV38" s="58" t="s">
        <v>157</v>
      </c>
      <c r="DW38" s="58">
        <v>-3.6</v>
      </c>
      <c r="DX38" s="58" t="s">
        <v>211</v>
      </c>
      <c r="DZ38" s="70" t="s">
        <v>287</v>
      </c>
      <c r="EA38" s="58">
        <v>-7.5</v>
      </c>
      <c r="EB38" s="58" t="s">
        <v>157</v>
      </c>
      <c r="EC38" s="58">
        <v>-1.6</v>
      </c>
      <c r="ED38" s="58" t="s">
        <v>157</v>
      </c>
      <c r="EE38" s="58">
        <v>-11.4</v>
      </c>
      <c r="EF38" s="58" t="s">
        <v>157</v>
      </c>
      <c r="EG38" s="58">
        <v>-10</v>
      </c>
      <c r="EH38" s="58" t="s">
        <v>157</v>
      </c>
      <c r="EI38" s="58">
        <v>-10.4</v>
      </c>
      <c r="EJ38" s="58" t="s">
        <v>157</v>
      </c>
      <c r="EK38" s="58">
        <v>-13.3</v>
      </c>
      <c r="EL38" s="58" t="s">
        <v>157</v>
      </c>
      <c r="EM38" s="58">
        <v>-13.8</v>
      </c>
      <c r="EN38" s="58" t="s">
        <v>157</v>
      </c>
      <c r="EO38" s="58">
        <v>-13</v>
      </c>
      <c r="EP38" s="58" t="s">
        <v>157</v>
      </c>
      <c r="EQ38" s="58">
        <v>-12.9</v>
      </c>
      <c r="ER38" s="58" t="s">
        <v>157</v>
      </c>
      <c r="ES38" s="58">
        <v>-3</v>
      </c>
      <c r="ET38" s="58" t="s">
        <v>157</v>
      </c>
      <c r="EX38" s="70" t="s">
        <v>287</v>
      </c>
      <c r="EY38" s="58">
        <v>-4.4000000000000004</v>
      </c>
      <c r="EZ38" s="58" t="s">
        <v>211</v>
      </c>
      <c r="FA38" s="58">
        <v>-1.8</v>
      </c>
      <c r="FB38" s="58" t="s">
        <v>157</v>
      </c>
      <c r="FC38" s="58">
        <v>-10.6</v>
      </c>
      <c r="FD38" s="58" t="s">
        <v>211</v>
      </c>
      <c r="FE38" s="58">
        <v>-9.4</v>
      </c>
      <c r="FF38" s="58" t="s">
        <v>211</v>
      </c>
      <c r="FG38" s="58">
        <v>-10.6</v>
      </c>
      <c r="FH38" s="58" t="s">
        <v>211</v>
      </c>
      <c r="FI38" s="58">
        <v>-7.5</v>
      </c>
      <c r="FJ38" s="58" t="s">
        <v>211</v>
      </c>
      <c r="FK38" s="58">
        <v>-5.5</v>
      </c>
      <c r="FL38" s="58" t="s">
        <v>211</v>
      </c>
      <c r="FM38" s="58">
        <v>-5.2</v>
      </c>
      <c r="FN38" s="58" t="s">
        <v>157</v>
      </c>
      <c r="FO38" s="58">
        <v>-8.1999999999999993</v>
      </c>
      <c r="FP38" s="58" t="s">
        <v>211</v>
      </c>
      <c r="FQ38" s="58">
        <v>-0.5</v>
      </c>
      <c r="FR38" s="58" t="s">
        <v>157</v>
      </c>
      <c r="FS38" s="65"/>
      <c r="FT38" s="70" t="s">
        <v>287</v>
      </c>
      <c r="FU38" s="58">
        <v>-4.9000000000000004</v>
      </c>
      <c r="FV38" s="58" t="s">
        <v>157</v>
      </c>
      <c r="FW38" s="58">
        <v>1.1000000000000001</v>
      </c>
      <c r="FX38" s="58" t="s">
        <v>157</v>
      </c>
      <c r="FY38" s="58">
        <v>-12.4</v>
      </c>
      <c r="FZ38" s="58" t="s">
        <v>157</v>
      </c>
      <c r="GA38" s="58">
        <v>-11.7</v>
      </c>
      <c r="GB38" s="58" t="s">
        <v>157</v>
      </c>
      <c r="GC38" s="58">
        <v>-1.2</v>
      </c>
      <c r="GD38" s="58" t="s">
        <v>157</v>
      </c>
      <c r="GE38" s="58">
        <v>-10.9</v>
      </c>
      <c r="GF38" s="58" t="s">
        <v>157</v>
      </c>
      <c r="GG38" s="58">
        <v>-10.7</v>
      </c>
      <c r="GH38" s="58" t="s">
        <v>157</v>
      </c>
      <c r="GI38" s="58">
        <v>-11.7</v>
      </c>
      <c r="GJ38" s="58" t="s">
        <v>157</v>
      </c>
      <c r="GK38" s="58">
        <v>-12.8</v>
      </c>
      <c r="GL38" s="58" t="s">
        <v>157</v>
      </c>
      <c r="GM38" s="58">
        <v>-6.7</v>
      </c>
      <c r="GN38" s="58" t="s">
        <v>157</v>
      </c>
      <c r="GO38" s="65"/>
      <c r="GP38" s="70" t="s">
        <v>287</v>
      </c>
      <c r="GQ38" s="58">
        <v>2.2000000000000002</v>
      </c>
      <c r="GR38" s="58" t="s">
        <v>157</v>
      </c>
      <c r="GS38" s="58">
        <v>3.2</v>
      </c>
      <c r="GT38" s="58" t="s">
        <v>157</v>
      </c>
      <c r="GU38" s="58">
        <v>-1.7</v>
      </c>
      <c r="GV38" s="58" t="s">
        <v>211</v>
      </c>
      <c r="GW38" s="58">
        <v>-0.8</v>
      </c>
      <c r="GX38" s="58" t="s">
        <v>211</v>
      </c>
      <c r="GY38" s="58">
        <v>3.6</v>
      </c>
      <c r="GZ38" s="58" t="s">
        <v>211</v>
      </c>
      <c r="HA38" s="58">
        <v>-0.9</v>
      </c>
      <c r="HB38" s="58" t="s">
        <v>211</v>
      </c>
      <c r="HC38" s="58">
        <v>2</v>
      </c>
      <c r="HD38" s="58" t="s">
        <v>211</v>
      </c>
      <c r="HE38" s="58">
        <v>1.8</v>
      </c>
      <c r="HF38" s="58" t="s">
        <v>211</v>
      </c>
      <c r="HG38" s="58">
        <v>-1.1000000000000001</v>
      </c>
      <c r="HH38" s="58" t="s">
        <v>211</v>
      </c>
      <c r="HI38" s="58">
        <v>-0.6</v>
      </c>
      <c r="HJ38" s="58" t="s">
        <v>211</v>
      </c>
    </row>
    <row r="39" spans="1:218" s="48" customFormat="1" ht="15" customHeight="1" x14ac:dyDescent="0.25">
      <c r="A39" s="65"/>
      <c r="B39" s="70" t="s">
        <v>286</v>
      </c>
      <c r="C39" s="58">
        <v>-9.6</v>
      </c>
      <c r="D39" s="58" t="s">
        <v>157</v>
      </c>
      <c r="E39" s="58">
        <v>-9.6999999999999993</v>
      </c>
      <c r="F39" s="58" t="s">
        <v>157</v>
      </c>
      <c r="G39" s="58">
        <v>-22.1</v>
      </c>
      <c r="H39" s="58" t="s">
        <v>157</v>
      </c>
      <c r="I39" s="58">
        <v>-21.3</v>
      </c>
      <c r="J39" s="58" t="s">
        <v>157</v>
      </c>
      <c r="K39" s="58">
        <v>-17.899999999999999</v>
      </c>
      <c r="L39" s="58" t="s">
        <v>157</v>
      </c>
      <c r="M39" s="58">
        <v>-9.5</v>
      </c>
      <c r="N39" s="58" t="s">
        <v>157</v>
      </c>
      <c r="O39" s="58">
        <v>-5.8</v>
      </c>
      <c r="P39" s="58" t="s">
        <v>157</v>
      </c>
      <c r="Q39" s="58">
        <v>-7.3</v>
      </c>
      <c r="R39" s="58" t="s">
        <v>157</v>
      </c>
      <c r="S39" s="58">
        <v>-15.8</v>
      </c>
      <c r="T39" s="58" t="s">
        <v>157</v>
      </c>
      <c r="U39" s="58">
        <v>-6.9</v>
      </c>
      <c r="V39" s="58" t="s">
        <v>157</v>
      </c>
      <c r="W39" s="65"/>
      <c r="X39" s="70" t="s">
        <v>286</v>
      </c>
      <c r="Y39" s="58">
        <v>-8</v>
      </c>
      <c r="Z39" s="58" t="s">
        <v>211</v>
      </c>
      <c r="AA39" s="58">
        <v>-10.6</v>
      </c>
      <c r="AB39" s="58" t="s">
        <v>157</v>
      </c>
      <c r="AC39" s="58">
        <v>-14.4</v>
      </c>
      <c r="AD39" s="58" t="s">
        <v>157</v>
      </c>
      <c r="AE39" s="58">
        <v>-13.2</v>
      </c>
      <c r="AF39" s="58" t="s">
        <v>211</v>
      </c>
      <c r="AG39" s="58">
        <v>-16.100000000000001</v>
      </c>
      <c r="AH39" s="58" t="s">
        <v>157</v>
      </c>
      <c r="AI39" s="58">
        <v>-5.3</v>
      </c>
      <c r="AJ39" s="58" t="s">
        <v>211</v>
      </c>
      <c r="AK39" s="58">
        <v>-3.1</v>
      </c>
      <c r="AL39" s="58" t="s">
        <v>211</v>
      </c>
      <c r="AM39" s="58">
        <v>-3.9</v>
      </c>
      <c r="AN39" s="58" t="s">
        <v>211</v>
      </c>
      <c r="AO39" s="58">
        <v>-11.6</v>
      </c>
      <c r="AP39" s="58" t="s">
        <v>211</v>
      </c>
      <c r="AQ39" s="58">
        <v>-6</v>
      </c>
      <c r="AR39" s="58" t="s">
        <v>157</v>
      </c>
      <c r="AS39" s="65"/>
      <c r="AT39" s="70" t="s">
        <v>286</v>
      </c>
      <c r="AU39" s="58">
        <v>-7.3</v>
      </c>
      <c r="AV39" s="58" t="s">
        <v>157</v>
      </c>
      <c r="AW39" s="58">
        <v>-2.2999999999999998</v>
      </c>
      <c r="AX39" s="58" t="s">
        <v>157</v>
      </c>
      <c r="AY39" s="58">
        <v>-23.4</v>
      </c>
      <c r="AZ39" s="58" t="s">
        <v>157</v>
      </c>
      <c r="BA39" s="58">
        <v>-21.1</v>
      </c>
      <c r="BB39" s="58" t="s">
        <v>157</v>
      </c>
      <c r="BC39" s="58">
        <v>-17.5</v>
      </c>
      <c r="BD39" s="58" t="s">
        <v>157</v>
      </c>
      <c r="BE39" s="58">
        <v>-12.3</v>
      </c>
      <c r="BF39" s="58" t="s">
        <v>157</v>
      </c>
      <c r="BG39" s="58">
        <v>-12</v>
      </c>
      <c r="BH39" s="58" t="s">
        <v>157</v>
      </c>
      <c r="BI39" s="58">
        <v>-14.5</v>
      </c>
      <c r="BJ39" s="58" t="s">
        <v>157</v>
      </c>
      <c r="BK39" s="58">
        <v>-15.5</v>
      </c>
      <c r="BL39" s="58" t="s">
        <v>157</v>
      </c>
      <c r="BM39" s="58">
        <v>-7</v>
      </c>
      <c r="BN39" s="58" t="s">
        <v>157</v>
      </c>
      <c r="BO39" s="65"/>
      <c r="BP39" s="70" t="s">
        <v>286</v>
      </c>
      <c r="BQ39" s="58">
        <v>-5.6</v>
      </c>
      <c r="BR39" s="58" t="s">
        <v>211</v>
      </c>
      <c r="BS39" s="58">
        <v>-4.5999999999999996</v>
      </c>
      <c r="BT39" s="58" t="s">
        <v>211</v>
      </c>
      <c r="BU39" s="58">
        <v>-13.9</v>
      </c>
      <c r="BV39" s="58" t="s">
        <v>157</v>
      </c>
      <c r="BW39" s="58">
        <v>-13.2</v>
      </c>
      <c r="BX39" s="58" t="s">
        <v>211</v>
      </c>
      <c r="BY39" s="58">
        <v>-12.9</v>
      </c>
      <c r="BZ39" s="58" t="s">
        <v>211</v>
      </c>
      <c r="CA39" s="58">
        <v>-5.4</v>
      </c>
      <c r="CB39" s="58" t="s">
        <v>211</v>
      </c>
      <c r="CC39" s="58">
        <v>-6</v>
      </c>
      <c r="CD39" s="58" t="s">
        <v>211</v>
      </c>
      <c r="CE39" s="58">
        <v>-7.4</v>
      </c>
      <c r="CF39" s="58" t="s">
        <v>211</v>
      </c>
      <c r="CG39" s="58">
        <v>-7.6</v>
      </c>
      <c r="CH39" s="58" t="s">
        <v>157</v>
      </c>
      <c r="CI39" s="58">
        <v>-4.9000000000000004</v>
      </c>
      <c r="CJ39" s="58" t="s">
        <v>211</v>
      </c>
      <c r="CK39" s="65"/>
      <c r="CL39" s="70" t="s">
        <v>286</v>
      </c>
      <c r="CM39" s="58">
        <v>-5.9</v>
      </c>
      <c r="CN39" s="58" t="s">
        <v>157</v>
      </c>
      <c r="CO39" s="58">
        <v>2.8</v>
      </c>
      <c r="CP39" s="58" t="s">
        <v>157</v>
      </c>
      <c r="CQ39" s="58">
        <v>-4.5</v>
      </c>
      <c r="CR39" s="58" t="s">
        <v>157</v>
      </c>
      <c r="CS39" s="58">
        <v>-10.199999999999999</v>
      </c>
      <c r="CT39" s="58" t="s">
        <v>157</v>
      </c>
      <c r="CU39" s="58">
        <v>-14.5</v>
      </c>
      <c r="CV39" s="58" t="s">
        <v>157</v>
      </c>
      <c r="CW39" s="58">
        <v>-16</v>
      </c>
      <c r="CX39" s="58" t="s">
        <v>157</v>
      </c>
      <c r="CY39" s="58">
        <v>-16</v>
      </c>
      <c r="CZ39" s="58" t="s">
        <v>157</v>
      </c>
      <c r="DA39" s="58">
        <v>-13.1</v>
      </c>
      <c r="DB39" s="58" t="s">
        <v>157</v>
      </c>
      <c r="DC39" s="58">
        <v>-4.5999999999999996</v>
      </c>
      <c r="DD39" s="58" t="s">
        <v>157</v>
      </c>
      <c r="DE39" s="65"/>
      <c r="DF39" s="70" t="s">
        <v>286</v>
      </c>
      <c r="DG39" s="58">
        <v>-3</v>
      </c>
      <c r="DH39" s="58" t="s">
        <v>157</v>
      </c>
      <c r="DI39" s="58">
        <v>0.6</v>
      </c>
      <c r="DJ39" s="58" t="s">
        <v>157</v>
      </c>
      <c r="DK39" s="58">
        <v>-1.9</v>
      </c>
      <c r="DL39" s="58" t="s">
        <v>211</v>
      </c>
      <c r="DM39" s="58">
        <v>-8.8000000000000007</v>
      </c>
      <c r="DN39" s="58" t="s">
        <v>211</v>
      </c>
      <c r="DO39" s="58">
        <v>-5.7</v>
      </c>
      <c r="DP39" s="58" t="s">
        <v>211</v>
      </c>
      <c r="DQ39" s="58">
        <v>-2.7</v>
      </c>
      <c r="DR39" s="58" t="s">
        <v>211</v>
      </c>
      <c r="DS39" s="58">
        <v>-2.5</v>
      </c>
      <c r="DT39" s="58" t="s">
        <v>157</v>
      </c>
      <c r="DU39" s="58">
        <v>-5.6</v>
      </c>
      <c r="DV39" s="58" t="s">
        <v>157</v>
      </c>
      <c r="DW39" s="58">
        <v>-3.1</v>
      </c>
      <c r="DX39" s="58" t="s">
        <v>157</v>
      </c>
      <c r="DZ39" s="70" t="s">
        <v>286</v>
      </c>
      <c r="EA39" s="58">
        <v>-4</v>
      </c>
      <c r="EB39" s="58" t="s">
        <v>157</v>
      </c>
      <c r="EC39" s="58">
        <v>3.9</v>
      </c>
      <c r="ED39" s="58" t="s">
        <v>157</v>
      </c>
      <c r="EE39" s="58">
        <v>-12.4</v>
      </c>
      <c r="EF39" s="58" t="s">
        <v>157</v>
      </c>
      <c r="EG39" s="58">
        <v>-12.9</v>
      </c>
      <c r="EH39" s="58" t="s">
        <v>157</v>
      </c>
      <c r="EI39" s="58">
        <v>-13.9</v>
      </c>
      <c r="EJ39" s="58" t="s">
        <v>157</v>
      </c>
      <c r="EK39" s="58">
        <v>-11.9</v>
      </c>
      <c r="EL39" s="58" t="s">
        <v>157</v>
      </c>
      <c r="EM39" s="58">
        <v>-11.5</v>
      </c>
      <c r="EN39" s="58" t="s">
        <v>157</v>
      </c>
      <c r="EO39" s="58">
        <v>-12.3</v>
      </c>
      <c r="EP39" s="58" t="s">
        <v>157</v>
      </c>
      <c r="EQ39" s="58">
        <v>-12.9</v>
      </c>
      <c r="ER39" s="58" t="s">
        <v>157</v>
      </c>
      <c r="ES39" s="58">
        <v>-1.9</v>
      </c>
      <c r="ET39" s="58" t="s">
        <v>157</v>
      </c>
      <c r="EX39" s="70" t="s">
        <v>286</v>
      </c>
      <c r="EY39" s="58">
        <v>-2.5</v>
      </c>
      <c r="EZ39" s="58" t="s">
        <v>211</v>
      </c>
      <c r="FA39" s="58">
        <v>2.9</v>
      </c>
      <c r="FB39" s="58" t="s">
        <v>157</v>
      </c>
      <c r="FC39" s="58">
        <v>-8.9</v>
      </c>
      <c r="FD39" s="58" t="s">
        <v>211</v>
      </c>
      <c r="FE39" s="58">
        <v>-8.3000000000000007</v>
      </c>
      <c r="FF39" s="58" t="s">
        <v>211</v>
      </c>
      <c r="FG39" s="58">
        <v>-11.5</v>
      </c>
      <c r="FH39" s="58" t="s">
        <v>211</v>
      </c>
      <c r="FI39" s="58">
        <v>-7.4</v>
      </c>
      <c r="FJ39" s="58" t="s">
        <v>211</v>
      </c>
      <c r="FK39" s="58">
        <v>-6.6</v>
      </c>
      <c r="FL39" s="58" t="s">
        <v>157</v>
      </c>
      <c r="FM39" s="58">
        <v>-6.7</v>
      </c>
      <c r="FN39" s="58" t="s">
        <v>157</v>
      </c>
      <c r="FO39" s="58">
        <v>-9.8000000000000007</v>
      </c>
      <c r="FP39" s="58" t="s">
        <v>211</v>
      </c>
      <c r="FQ39" s="58">
        <v>-1.6</v>
      </c>
      <c r="FR39" s="58" t="s">
        <v>157</v>
      </c>
      <c r="FS39" s="65"/>
      <c r="FT39" s="70" t="s">
        <v>286</v>
      </c>
      <c r="FU39" s="58">
        <v>1</v>
      </c>
      <c r="FV39" s="58" t="s">
        <v>157</v>
      </c>
      <c r="FW39" s="58">
        <v>9.3000000000000007</v>
      </c>
      <c r="FX39" s="58" t="s">
        <v>157</v>
      </c>
      <c r="FY39" s="58">
        <v>-12.3</v>
      </c>
      <c r="FZ39" s="58" t="s">
        <v>157</v>
      </c>
      <c r="GA39" s="58">
        <v>-12.3</v>
      </c>
      <c r="GB39" s="58" t="s">
        <v>157</v>
      </c>
      <c r="GC39" s="58">
        <v>-9.9</v>
      </c>
      <c r="GD39" s="58" t="s">
        <v>157</v>
      </c>
      <c r="GE39" s="58">
        <v>-7.3</v>
      </c>
      <c r="GF39" s="58" t="s">
        <v>157</v>
      </c>
      <c r="GG39" s="58">
        <v>-9.6999999999999993</v>
      </c>
      <c r="GH39" s="58" t="s">
        <v>157</v>
      </c>
      <c r="GI39" s="58">
        <v>-5.7</v>
      </c>
      <c r="GJ39" s="58" t="s">
        <v>157</v>
      </c>
      <c r="GK39" s="58">
        <v>-5.5</v>
      </c>
      <c r="GL39" s="58" t="s">
        <v>157</v>
      </c>
      <c r="GM39" s="58">
        <v>-5.2</v>
      </c>
      <c r="GN39" s="58" t="s">
        <v>157</v>
      </c>
      <c r="GO39" s="65"/>
      <c r="GP39" s="70" t="s">
        <v>286</v>
      </c>
      <c r="GQ39" s="58">
        <v>7.5</v>
      </c>
      <c r="GR39" s="58" t="s">
        <v>157</v>
      </c>
      <c r="GS39" s="58">
        <v>11.5</v>
      </c>
      <c r="GT39" s="58" t="s">
        <v>157</v>
      </c>
      <c r="GU39" s="58">
        <v>-1</v>
      </c>
      <c r="GV39" s="58" t="s">
        <v>211</v>
      </c>
      <c r="GW39" s="58">
        <v>0.5</v>
      </c>
      <c r="GX39" s="58" t="s">
        <v>211</v>
      </c>
      <c r="GY39" s="58">
        <v>2</v>
      </c>
      <c r="GZ39" s="58" t="s">
        <v>211</v>
      </c>
      <c r="HA39" s="58">
        <v>2.6</v>
      </c>
      <c r="HB39" s="58" t="s">
        <v>211</v>
      </c>
      <c r="HC39" s="58">
        <v>2.5</v>
      </c>
      <c r="HD39" s="58" t="s">
        <v>211</v>
      </c>
      <c r="HE39" s="58">
        <v>5.3</v>
      </c>
      <c r="HF39" s="58" t="s">
        <v>211</v>
      </c>
      <c r="HG39" s="58">
        <v>5.9</v>
      </c>
      <c r="HH39" s="58" t="s">
        <v>211</v>
      </c>
      <c r="HI39" s="58">
        <v>-2.1</v>
      </c>
      <c r="HJ39" s="58" t="s">
        <v>211</v>
      </c>
    </row>
    <row r="40" spans="1:218" s="48" customFormat="1" ht="15" customHeight="1" x14ac:dyDescent="0.25">
      <c r="A40" s="65"/>
      <c r="B40" s="70" t="s">
        <v>285</v>
      </c>
      <c r="C40" s="58">
        <v>-8.1</v>
      </c>
      <c r="D40" s="58" t="s">
        <v>157</v>
      </c>
      <c r="E40" s="58">
        <v>-10.8</v>
      </c>
      <c r="F40" s="58" t="s">
        <v>157</v>
      </c>
      <c r="G40" s="58">
        <v>-17.5</v>
      </c>
      <c r="H40" s="58" t="s">
        <v>157</v>
      </c>
      <c r="I40" s="58">
        <v>-17.7</v>
      </c>
      <c r="J40" s="58" t="s">
        <v>157</v>
      </c>
      <c r="K40" s="58">
        <v>-17.100000000000001</v>
      </c>
      <c r="L40" s="58" t="s">
        <v>157</v>
      </c>
      <c r="M40" s="58">
        <v>-5.3</v>
      </c>
      <c r="N40" s="58" t="s">
        <v>157</v>
      </c>
      <c r="O40" s="58">
        <v>-0.9</v>
      </c>
      <c r="P40" s="58" t="s">
        <v>157</v>
      </c>
      <c r="Q40" s="58">
        <v>0.9</v>
      </c>
      <c r="R40" s="58" t="s">
        <v>157</v>
      </c>
      <c r="S40" s="58">
        <v>-12.6</v>
      </c>
      <c r="T40" s="58" t="s">
        <v>157</v>
      </c>
      <c r="U40" s="58">
        <v>-7.4</v>
      </c>
      <c r="V40" s="58" t="s">
        <v>157</v>
      </c>
      <c r="W40" s="65"/>
      <c r="X40" s="70" t="s">
        <v>285</v>
      </c>
      <c r="Y40" s="58">
        <v>-8.4</v>
      </c>
      <c r="Z40" s="58" t="s">
        <v>211</v>
      </c>
      <c r="AA40" s="58">
        <v>-9.1999999999999993</v>
      </c>
      <c r="AB40" s="58" t="s">
        <v>157</v>
      </c>
      <c r="AC40" s="58">
        <v>-11.5</v>
      </c>
      <c r="AD40" s="58" t="s">
        <v>211</v>
      </c>
      <c r="AE40" s="58">
        <v>-13.5</v>
      </c>
      <c r="AF40" s="58" t="s">
        <v>211</v>
      </c>
      <c r="AG40" s="58">
        <v>-13.4</v>
      </c>
      <c r="AH40" s="58" t="s">
        <v>157</v>
      </c>
      <c r="AI40" s="58">
        <v>-6.7</v>
      </c>
      <c r="AJ40" s="58" t="s">
        <v>211</v>
      </c>
      <c r="AK40" s="58">
        <v>-5</v>
      </c>
      <c r="AL40" s="58" t="s">
        <v>211</v>
      </c>
      <c r="AM40" s="58">
        <v>-3.3</v>
      </c>
      <c r="AN40" s="58" t="s">
        <v>211</v>
      </c>
      <c r="AO40" s="58">
        <v>-13.1</v>
      </c>
      <c r="AP40" s="58" t="s">
        <v>211</v>
      </c>
      <c r="AQ40" s="58">
        <v>-8.4</v>
      </c>
      <c r="AR40" s="58" t="s">
        <v>157</v>
      </c>
      <c r="AS40" s="65"/>
      <c r="AT40" s="70" t="s">
        <v>285</v>
      </c>
      <c r="AU40" s="58">
        <v>-6.8</v>
      </c>
      <c r="AV40" s="58" t="s">
        <v>157</v>
      </c>
      <c r="AW40" s="58">
        <v>-6.2</v>
      </c>
      <c r="AX40" s="58" t="s">
        <v>157</v>
      </c>
      <c r="AY40" s="58">
        <v>-21</v>
      </c>
      <c r="AZ40" s="58" t="s">
        <v>157</v>
      </c>
      <c r="BA40" s="58">
        <v>-21.1</v>
      </c>
      <c r="BB40" s="58" t="s">
        <v>157</v>
      </c>
      <c r="BC40" s="58">
        <v>-17.8</v>
      </c>
      <c r="BD40" s="58" t="s">
        <v>157</v>
      </c>
      <c r="BE40" s="58">
        <v>-7.3</v>
      </c>
      <c r="BF40" s="58" t="s">
        <v>157</v>
      </c>
      <c r="BG40" s="58">
        <v>-5.4</v>
      </c>
      <c r="BH40" s="58" t="s">
        <v>157</v>
      </c>
      <c r="BI40" s="58">
        <v>-8.1999999999999993</v>
      </c>
      <c r="BJ40" s="58" t="s">
        <v>157</v>
      </c>
      <c r="BK40" s="58">
        <v>-11.4</v>
      </c>
      <c r="BL40" s="58" t="s">
        <v>157</v>
      </c>
      <c r="BM40" s="58">
        <v>-4.8</v>
      </c>
      <c r="BN40" s="58" t="s">
        <v>157</v>
      </c>
      <c r="BO40" s="65"/>
      <c r="BP40" s="70" t="s">
        <v>285</v>
      </c>
      <c r="BQ40" s="58">
        <v>-5.9</v>
      </c>
      <c r="BR40" s="58" t="s">
        <v>211</v>
      </c>
      <c r="BS40" s="58">
        <v>-4.9000000000000004</v>
      </c>
      <c r="BT40" s="58" t="s">
        <v>211</v>
      </c>
      <c r="BU40" s="58">
        <v>-13.2</v>
      </c>
      <c r="BV40" s="58" t="s">
        <v>157</v>
      </c>
      <c r="BW40" s="58">
        <v>-13.2</v>
      </c>
      <c r="BX40" s="58" t="s">
        <v>211</v>
      </c>
      <c r="BY40" s="58">
        <v>-12.4</v>
      </c>
      <c r="BZ40" s="58" t="s">
        <v>211</v>
      </c>
      <c r="CA40" s="58">
        <v>-6</v>
      </c>
      <c r="CB40" s="58" t="s">
        <v>211</v>
      </c>
      <c r="CC40" s="58">
        <v>-6.4</v>
      </c>
      <c r="CD40" s="58" t="s">
        <v>211</v>
      </c>
      <c r="CE40" s="58">
        <v>-7.7</v>
      </c>
      <c r="CF40" s="58" t="s">
        <v>211</v>
      </c>
      <c r="CG40" s="58">
        <v>-8.5</v>
      </c>
      <c r="CH40" s="58" t="s">
        <v>157</v>
      </c>
      <c r="CI40" s="58">
        <v>-5.0999999999999996</v>
      </c>
      <c r="CJ40" s="58" t="s">
        <v>157</v>
      </c>
      <c r="CK40" s="65"/>
      <c r="CL40" s="70" t="s">
        <v>285</v>
      </c>
      <c r="CM40" s="58">
        <v>-3.2</v>
      </c>
      <c r="CN40" s="58" t="s">
        <v>157</v>
      </c>
      <c r="CO40" s="58">
        <v>1.2</v>
      </c>
      <c r="CP40" s="58" t="s">
        <v>157</v>
      </c>
      <c r="CQ40" s="58">
        <v>-10.9</v>
      </c>
      <c r="CR40" s="58" t="s">
        <v>157</v>
      </c>
      <c r="CS40" s="58">
        <v>-11.3</v>
      </c>
      <c r="CT40" s="58" t="s">
        <v>157</v>
      </c>
      <c r="CU40" s="58">
        <v>-7.5</v>
      </c>
      <c r="CV40" s="58" t="s">
        <v>157</v>
      </c>
      <c r="CW40" s="58">
        <v>-4.9000000000000004</v>
      </c>
      <c r="CX40" s="58" t="s">
        <v>157</v>
      </c>
      <c r="CY40" s="58">
        <v>-3.9</v>
      </c>
      <c r="CZ40" s="58" t="s">
        <v>157</v>
      </c>
      <c r="DA40" s="58">
        <v>-8.1999999999999993</v>
      </c>
      <c r="DB40" s="58" t="s">
        <v>157</v>
      </c>
      <c r="DC40" s="58">
        <v>-4.3</v>
      </c>
      <c r="DD40" s="58" t="s">
        <v>157</v>
      </c>
      <c r="DE40" s="65"/>
      <c r="DF40" s="70" t="s">
        <v>285</v>
      </c>
      <c r="DG40" s="58">
        <v>-1.7</v>
      </c>
      <c r="DH40" s="58" t="s">
        <v>211</v>
      </c>
      <c r="DI40" s="58">
        <v>1</v>
      </c>
      <c r="DJ40" s="58" t="s">
        <v>157</v>
      </c>
      <c r="DK40" s="58">
        <v>-1.8</v>
      </c>
      <c r="DL40" s="58" t="s">
        <v>211</v>
      </c>
      <c r="DM40" s="58">
        <v>-7.9</v>
      </c>
      <c r="DN40" s="58" t="s">
        <v>157</v>
      </c>
      <c r="DO40" s="58">
        <v>-4.5999999999999996</v>
      </c>
      <c r="DP40" s="58" t="s">
        <v>157</v>
      </c>
      <c r="DQ40" s="58">
        <v>-1.1000000000000001</v>
      </c>
      <c r="DR40" s="58" t="s">
        <v>211</v>
      </c>
      <c r="DS40" s="58">
        <v>0.4</v>
      </c>
      <c r="DT40" s="58" t="s">
        <v>157</v>
      </c>
      <c r="DU40" s="58">
        <v>-4.8</v>
      </c>
      <c r="DV40" s="58" t="s">
        <v>157</v>
      </c>
      <c r="DW40" s="58">
        <v>-3.4</v>
      </c>
      <c r="DX40" s="58" t="s">
        <v>157</v>
      </c>
      <c r="DZ40" s="70" t="s">
        <v>285</v>
      </c>
      <c r="EA40" s="58">
        <v>-2.5</v>
      </c>
      <c r="EB40" s="58" t="s">
        <v>157</v>
      </c>
      <c r="EC40" s="58">
        <v>1.9</v>
      </c>
      <c r="ED40" s="58" t="s">
        <v>157</v>
      </c>
      <c r="EE40" s="58">
        <v>-11.7</v>
      </c>
      <c r="EF40" s="58" t="s">
        <v>157</v>
      </c>
      <c r="EG40" s="58">
        <v>-11.3</v>
      </c>
      <c r="EH40" s="58" t="s">
        <v>157</v>
      </c>
      <c r="EI40" s="58">
        <v>-11.7</v>
      </c>
      <c r="EJ40" s="58" t="s">
        <v>157</v>
      </c>
      <c r="EK40" s="58">
        <v>-6.9</v>
      </c>
      <c r="EL40" s="58" t="s">
        <v>157</v>
      </c>
      <c r="EM40" s="58">
        <v>-4.2</v>
      </c>
      <c r="EN40" s="58" t="s">
        <v>157</v>
      </c>
      <c r="EO40" s="58">
        <v>-1.4</v>
      </c>
      <c r="EP40" s="58" t="s">
        <v>157</v>
      </c>
      <c r="EQ40" s="58">
        <v>-6.5</v>
      </c>
      <c r="ER40" s="58" t="s">
        <v>157</v>
      </c>
      <c r="ES40" s="58">
        <v>-1.5</v>
      </c>
      <c r="ET40" s="58" t="s">
        <v>157</v>
      </c>
      <c r="EX40" s="70" t="s">
        <v>285</v>
      </c>
      <c r="EY40" s="58">
        <v>-2</v>
      </c>
      <c r="EZ40" s="58" t="s">
        <v>157</v>
      </c>
      <c r="FA40" s="58">
        <v>3.4</v>
      </c>
      <c r="FB40" s="58" t="s">
        <v>211</v>
      </c>
      <c r="FC40" s="58">
        <v>-5.2</v>
      </c>
      <c r="FD40" s="58" t="s">
        <v>211</v>
      </c>
      <c r="FE40" s="58">
        <v>-4.8</v>
      </c>
      <c r="FF40" s="58" t="s">
        <v>211</v>
      </c>
      <c r="FG40" s="58">
        <v>-7.6</v>
      </c>
      <c r="FH40" s="58" t="s">
        <v>211</v>
      </c>
      <c r="FI40" s="58">
        <v>-7.1</v>
      </c>
      <c r="FJ40" s="58" t="s">
        <v>211</v>
      </c>
      <c r="FK40" s="58">
        <v>-5.9</v>
      </c>
      <c r="FL40" s="58" t="s">
        <v>157</v>
      </c>
      <c r="FM40" s="58">
        <v>-3.3</v>
      </c>
      <c r="FN40" s="58" t="s">
        <v>157</v>
      </c>
      <c r="FO40" s="58">
        <v>-7</v>
      </c>
      <c r="FP40" s="58" t="s">
        <v>157</v>
      </c>
      <c r="FQ40" s="58">
        <v>-1.9</v>
      </c>
      <c r="FR40" s="58" t="s">
        <v>211</v>
      </c>
      <c r="FS40" s="65"/>
      <c r="FT40" s="70" t="s">
        <v>285</v>
      </c>
      <c r="FU40" s="58">
        <v>0.7</v>
      </c>
      <c r="FV40" s="58" t="s">
        <v>157</v>
      </c>
      <c r="FW40" s="58">
        <v>4.0999999999999996</v>
      </c>
      <c r="FX40" s="58" t="s">
        <v>157</v>
      </c>
      <c r="FY40" s="58">
        <v>-14.6</v>
      </c>
      <c r="FZ40" s="58" t="s">
        <v>157</v>
      </c>
      <c r="GA40" s="58">
        <v>-16.100000000000001</v>
      </c>
      <c r="GB40" s="58" t="s">
        <v>157</v>
      </c>
      <c r="GC40" s="58">
        <v>-15.2</v>
      </c>
      <c r="GD40" s="58" t="s">
        <v>157</v>
      </c>
      <c r="GE40" s="58">
        <v>-2.7</v>
      </c>
      <c r="GF40" s="58" t="s">
        <v>157</v>
      </c>
      <c r="GG40" s="58">
        <v>-2.7</v>
      </c>
      <c r="GH40" s="58" t="s">
        <v>157</v>
      </c>
      <c r="GI40" s="58">
        <v>-0.5</v>
      </c>
      <c r="GJ40" s="58" t="s">
        <v>157</v>
      </c>
      <c r="GK40" s="58">
        <v>-9.1999999999999993</v>
      </c>
      <c r="GL40" s="58" t="s">
        <v>157</v>
      </c>
      <c r="GM40" s="58">
        <v>4.0999999999999996</v>
      </c>
      <c r="GN40" s="58" t="s">
        <v>157</v>
      </c>
      <c r="GO40" s="65"/>
      <c r="GP40" s="70" t="s">
        <v>285</v>
      </c>
      <c r="GQ40" s="58">
        <v>5.0999999999999996</v>
      </c>
      <c r="GR40" s="58" t="s">
        <v>157</v>
      </c>
      <c r="GS40" s="58">
        <v>9.8000000000000007</v>
      </c>
      <c r="GT40" s="58" t="s">
        <v>157</v>
      </c>
      <c r="GU40" s="58">
        <v>-0.7</v>
      </c>
      <c r="GV40" s="58" t="s">
        <v>211</v>
      </c>
      <c r="GW40" s="58">
        <v>-2.4</v>
      </c>
      <c r="GX40" s="58" t="s">
        <v>211</v>
      </c>
      <c r="GY40" s="58">
        <v>-2.9</v>
      </c>
      <c r="GZ40" s="58" t="s">
        <v>211</v>
      </c>
      <c r="HA40" s="58">
        <v>0.3</v>
      </c>
      <c r="HB40" s="58" t="s">
        <v>211</v>
      </c>
      <c r="HC40" s="58">
        <v>-1.2</v>
      </c>
      <c r="HD40" s="58" t="s">
        <v>211</v>
      </c>
      <c r="HE40" s="58">
        <v>2.1</v>
      </c>
      <c r="HF40" s="58" t="s">
        <v>211</v>
      </c>
      <c r="HG40" s="58">
        <v>-3.4</v>
      </c>
      <c r="HH40" s="58" t="s">
        <v>211</v>
      </c>
      <c r="HI40" s="58">
        <v>3.9</v>
      </c>
      <c r="HJ40" s="58" t="s">
        <v>211</v>
      </c>
    </row>
    <row r="41" spans="1:218" s="48" customFormat="1" ht="15" customHeight="1" x14ac:dyDescent="0.25">
      <c r="A41" s="65"/>
      <c r="B41" s="70" t="s">
        <v>284</v>
      </c>
      <c r="C41" s="58">
        <v>-6.3</v>
      </c>
      <c r="D41" s="58" t="s">
        <v>157</v>
      </c>
      <c r="E41" s="58">
        <v>-10.5</v>
      </c>
      <c r="F41" s="58" t="s">
        <v>157</v>
      </c>
      <c r="G41" s="58">
        <v>-12</v>
      </c>
      <c r="H41" s="58" t="s">
        <v>157</v>
      </c>
      <c r="I41" s="58">
        <v>-11</v>
      </c>
      <c r="J41" s="58" t="s">
        <v>157</v>
      </c>
      <c r="K41" s="58">
        <v>-16</v>
      </c>
      <c r="L41" s="58" t="s">
        <v>157</v>
      </c>
      <c r="M41" s="58">
        <v>-2.1</v>
      </c>
      <c r="N41" s="58" t="s">
        <v>157</v>
      </c>
      <c r="O41" s="58">
        <v>3</v>
      </c>
      <c r="P41" s="58" t="s">
        <v>157</v>
      </c>
      <c r="Q41" s="58">
        <v>4.7</v>
      </c>
      <c r="R41" s="58" t="s">
        <v>157</v>
      </c>
      <c r="S41" s="58">
        <v>-9.6</v>
      </c>
      <c r="T41" s="58" t="s">
        <v>157</v>
      </c>
      <c r="U41" s="58">
        <v>-4.8</v>
      </c>
      <c r="V41" s="58" t="s">
        <v>157</v>
      </c>
      <c r="W41" s="65"/>
      <c r="X41" s="70" t="s">
        <v>284</v>
      </c>
      <c r="Y41" s="58">
        <v>-7.6</v>
      </c>
      <c r="Z41" s="58" t="s">
        <v>211</v>
      </c>
      <c r="AA41" s="58">
        <v>-8.5</v>
      </c>
      <c r="AB41" s="58" t="s">
        <v>157</v>
      </c>
      <c r="AC41" s="58">
        <v>-11.6</v>
      </c>
      <c r="AD41" s="58" t="s">
        <v>211</v>
      </c>
      <c r="AE41" s="58">
        <v>-10.6</v>
      </c>
      <c r="AF41" s="58" t="s">
        <v>211</v>
      </c>
      <c r="AG41" s="58">
        <v>-12.9</v>
      </c>
      <c r="AH41" s="58" t="s">
        <v>211</v>
      </c>
      <c r="AI41" s="58">
        <v>-6.5</v>
      </c>
      <c r="AJ41" s="58" t="s">
        <v>211</v>
      </c>
      <c r="AK41" s="58">
        <v>-3.7</v>
      </c>
      <c r="AL41" s="58" t="s">
        <v>211</v>
      </c>
      <c r="AM41" s="58">
        <v>-2.7</v>
      </c>
      <c r="AN41" s="58" t="s">
        <v>211</v>
      </c>
      <c r="AO41" s="58">
        <v>-12.5</v>
      </c>
      <c r="AP41" s="58" t="s">
        <v>211</v>
      </c>
      <c r="AQ41" s="58">
        <v>-6.1</v>
      </c>
      <c r="AR41" s="58" t="s">
        <v>157</v>
      </c>
      <c r="AS41" s="65"/>
      <c r="AT41" s="70" t="s">
        <v>284</v>
      </c>
      <c r="AU41" s="58">
        <v>-4.9000000000000004</v>
      </c>
      <c r="AV41" s="58" t="s">
        <v>157</v>
      </c>
      <c r="AW41" s="58">
        <v>-7.2</v>
      </c>
      <c r="AX41" s="58" t="s">
        <v>157</v>
      </c>
      <c r="AY41" s="58">
        <v>-16.3</v>
      </c>
      <c r="AZ41" s="58" t="s">
        <v>157</v>
      </c>
      <c r="BA41" s="58">
        <v>-17.5</v>
      </c>
      <c r="BB41" s="58" t="s">
        <v>157</v>
      </c>
      <c r="BC41" s="58">
        <v>-15.9</v>
      </c>
      <c r="BD41" s="58" t="s">
        <v>157</v>
      </c>
      <c r="BE41" s="58">
        <v>-2.5</v>
      </c>
      <c r="BF41" s="58" t="s">
        <v>157</v>
      </c>
      <c r="BG41" s="58">
        <v>-0.8</v>
      </c>
      <c r="BH41" s="58" t="s">
        <v>157</v>
      </c>
      <c r="BI41" s="58">
        <v>-2</v>
      </c>
      <c r="BJ41" s="58" t="s">
        <v>157</v>
      </c>
      <c r="BK41" s="58">
        <v>-6.3</v>
      </c>
      <c r="BL41" s="58" t="s">
        <v>157</v>
      </c>
      <c r="BM41" s="58">
        <v>-4.8</v>
      </c>
      <c r="BN41" s="58" t="s">
        <v>157</v>
      </c>
      <c r="BO41" s="65"/>
      <c r="BP41" s="70" t="s">
        <v>284</v>
      </c>
      <c r="BQ41" s="58">
        <v>-5.6</v>
      </c>
      <c r="BR41" s="58" t="s">
        <v>211</v>
      </c>
      <c r="BS41" s="58">
        <v>-4.8</v>
      </c>
      <c r="BT41" s="58" t="s">
        <v>211</v>
      </c>
      <c r="BU41" s="58">
        <v>-13.3</v>
      </c>
      <c r="BV41" s="58" t="s">
        <v>157</v>
      </c>
      <c r="BW41" s="58">
        <v>-13.4</v>
      </c>
      <c r="BX41" s="58" t="s">
        <v>157</v>
      </c>
      <c r="BY41" s="58">
        <v>-12.4</v>
      </c>
      <c r="BZ41" s="58" t="s">
        <v>211</v>
      </c>
      <c r="CA41" s="58">
        <v>-6.3</v>
      </c>
      <c r="CB41" s="58" t="s">
        <v>211</v>
      </c>
      <c r="CC41" s="58">
        <v>-6.7</v>
      </c>
      <c r="CD41" s="58" t="s">
        <v>211</v>
      </c>
      <c r="CE41" s="58">
        <v>-7.3</v>
      </c>
      <c r="CF41" s="58" t="s">
        <v>211</v>
      </c>
      <c r="CG41" s="58">
        <v>-8.5</v>
      </c>
      <c r="CH41" s="58" t="s">
        <v>157</v>
      </c>
      <c r="CI41" s="58">
        <v>-6.3</v>
      </c>
      <c r="CJ41" s="58" t="s">
        <v>211</v>
      </c>
      <c r="CK41" s="65"/>
      <c r="CL41" s="70" t="s">
        <v>284</v>
      </c>
      <c r="CM41" s="58">
        <v>-1.9</v>
      </c>
      <c r="CN41" s="58" t="s">
        <v>157</v>
      </c>
      <c r="CO41" s="58">
        <v>-2.7</v>
      </c>
      <c r="CP41" s="58" t="s">
        <v>157</v>
      </c>
      <c r="CQ41" s="58">
        <v>-9.6</v>
      </c>
      <c r="CR41" s="58" t="s">
        <v>157</v>
      </c>
      <c r="CS41" s="58">
        <v>-11.1</v>
      </c>
      <c r="CT41" s="58" t="s">
        <v>157</v>
      </c>
      <c r="CU41" s="58">
        <v>-1.1000000000000001</v>
      </c>
      <c r="CV41" s="58" t="s">
        <v>157</v>
      </c>
      <c r="CW41" s="58">
        <v>4.4000000000000004</v>
      </c>
      <c r="CX41" s="58" t="s">
        <v>157</v>
      </c>
      <c r="CY41" s="58">
        <v>5.3</v>
      </c>
      <c r="CZ41" s="58" t="s">
        <v>157</v>
      </c>
      <c r="DA41" s="58">
        <v>-2.2999999999999998</v>
      </c>
      <c r="DB41" s="58" t="s">
        <v>157</v>
      </c>
      <c r="DC41" s="58">
        <v>-4.3</v>
      </c>
      <c r="DD41" s="58" t="s">
        <v>157</v>
      </c>
      <c r="DE41" s="65"/>
      <c r="DF41" s="70" t="s">
        <v>284</v>
      </c>
      <c r="DG41" s="58">
        <v>-1.4</v>
      </c>
      <c r="DH41" s="58" t="s">
        <v>157</v>
      </c>
      <c r="DI41" s="58">
        <v>-0.6</v>
      </c>
      <c r="DJ41" s="58" t="s">
        <v>157</v>
      </c>
      <c r="DK41" s="58">
        <v>-3.2</v>
      </c>
      <c r="DL41" s="58" t="s">
        <v>157</v>
      </c>
      <c r="DM41" s="58">
        <v>-8.6999999999999993</v>
      </c>
      <c r="DN41" s="58" t="s">
        <v>157</v>
      </c>
      <c r="DO41" s="58">
        <v>-3.9</v>
      </c>
      <c r="DP41" s="58" t="s">
        <v>157</v>
      </c>
      <c r="DQ41" s="58">
        <v>-0.7</v>
      </c>
      <c r="DR41" s="58" t="s">
        <v>211</v>
      </c>
      <c r="DS41" s="58">
        <v>0.7</v>
      </c>
      <c r="DT41" s="58" t="s">
        <v>157</v>
      </c>
      <c r="DU41" s="58">
        <v>-3.5</v>
      </c>
      <c r="DV41" s="58" t="s">
        <v>157</v>
      </c>
      <c r="DW41" s="58">
        <v>-4</v>
      </c>
      <c r="DX41" s="58" t="s">
        <v>157</v>
      </c>
      <c r="DZ41" s="70" t="s">
        <v>284</v>
      </c>
      <c r="EA41" s="58">
        <v>-2.7</v>
      </c>
      <c r="EB41" s="58" t="s">
        <v>157</v>
      </c>
      <c r="EC41" s="58">
        <v>0.3</v>
      </c>
      <c r="ED41" s="58" t="s">
        <v>157</v>
      </c>
      <c r="EE41" s="58">
        <v>-12.8</v>
      </c>
      <c r="EF41" s="58" t="s">
        <v>157</v>
      </c>
      <c r="EG41" s="58">
        <v>-12.1</v>
      </c>
      <c r="EH41" s="58" t="s">
        <v>157</v>
      </c>
      <c r="EI41" s="58">
        <v>-11.6</v>
      </c>
      <c r="EJ41" s="58" t="s">
        <v>157</v>
      </c>
      <c r="EK41" s="58">
        <v>-5.6</v>
      </c>
      <c r="EL41" s="58" t="s">
        <v>157</v>
      </c>
      <c r="EM41" s="58">
        <v>-3.8</v>
      </c>
      <c r="EN41" s="58" t="s">
        <v>157</v>
      </c>
      <c r="EO41" s="58">
        <v>-2.2000000000000002</v>
      </c>
      <c r="EP41" s="58" t="s">
        <v>157</v>
      </c>
      <c r="EQ41" s="58">
        <v>-5.4</v>
      </c>
      <c r="ER41" s="58" t="s">
        <v>157</v>
      </c>
      <c r="ES41" s="58">
        <v>-0.4</v>
      </c>
      <c r="ET41" s="58" t="s">
        <v>157</v>
      </c>
      <c r="EX41" s="70" t="s">
        <v>284</v>
      </c>
      <c r="EY41" s="58">
        <v>-1.8</v>
      </c>
      <c r="EZ41" s="58" t="s">
        <v>157</v>
      </c>
      <c r="FA41" s="58">
        <v>3.1</v>
      </c>
      <c r="FB41" s="58" t="s">
        <v>157</v>
      </c>
      <c r="FC41" s="58">
        <v>-7.6</v>
      </c>
      <c r="FD41" s="58" t="s">
        <v>211</v>
      </c>
      <c r="FE41" s="58">
        <v>-7.3</v>
      </c>
      <c r="FF41" s="58" t="s">
        <v>211</v>
      </c>
      <c r="FG41" s="58">
        <v>-7.2</v>
      </c>
      <c r="FH41" s="58" t="s">
        <v>211</v>
      </c>
      <c r="FI41" s="58">
        <v>-6.4</v>
      </c>
      <c r="FJ41" s="58" t="s">
        <v>157</v>
      </c>
      <c r="FK41" s="58">
        <v>-6.5</v>
      </c>
      <c r="FL41" s="58" t="s">
        <v>157</v>
      </c>
      <c r="FM41" s="58">
        <v>-5.3</v>
      </c>
      <c r="FN41" s="58" t="s">
        <v>157</v>
      </c>
      <c r="FO41" s="58">
        <v>-6.4</v>
      </c>
      <c r="FP41" s="58" t="s">
        <v>157</v>
      </c>
      <c r="FQ41" s="58">
        <v>-1</v>
      </c>
      <c r="FR41" s="58" t="s">
        <v>157</v>
      </c>
      <c r="FS41" s="65"/>
      <c r="FT41" s="70" t="s">
        <v>284</v>
      </c>
      <c r="FU41" s="58">
        <v>8.1999999999999993</v>
      </c>
      <c r="FV41" s="58" t="s">
        <v>157</v>
      </c>
      <c r="FW41" s="58">
        <v>10.4</v>
      </c>
      <c r="FX41" s="58" t="s">
        <v>157</v>
      </c>
      <c r="FY41" s="58">
        <v>-10.5</v>
      </c>
      <c r="FZ41" s="58" t="s">
        <v>157</v>
      </c>
      <c r="GA41" s="58">
        <v>-11.1</v>
      </c>
      <c r="GB41" s="58" t="s">
        <v>157</v>
      </c>
      <c r="GC41" s="58">
        <v>-11.6</v>
      </c>
      <c r="GD41" s="58" t="s">
        <v>157</v>
      </c>
      <c r="GE41" s="58">
        <v>5.9</v>
      </c>
      <c r="GF41" s="58" t="s">
        <v>157</v>
      </c>
      <c r="GG41" s="58">
        <v>12.6</v>
      </c>
      <c r="GH41" s="58" t="s">
        <v>157</v>
      </c>
      <c r="GI41" s="58">
        <v>14</v>
      </c>
      <c r="GJ41" s="58" t="s">
        <v>157</v>
      </c>
      <c r="GK41" s="58">
        <v>2.2000000000000002</v>
      </c>
      <c r="GL41" s="58" t="s">
        <v>157</v>
      </c>
      <c r="GM41" s="58">
        <v>1</v>
      </c>
      <c r="GN41" s="58" t="s">
        <v>157</v>
      </c>
      <c r="GO41" s="65"/>
      <c r="GP41" s="70" t="s">
        <v>284</v>
      </c>
      <c r="GQ41" s="58">
        <v>7.7</v>
      </c>
      <c r="GR41" s="58" t="s">
        <v>157</v>
      </c>
      <c r="GS41" s="58">
        <v>16.100000000000001</v>
      </c>
      <c r="GT41" s="58" t="s">
        <v>211</v>
      </c>
      <c r="GU41" s="58">
        <v>-3.4</v>
      </c>
      <c r="GV41" s="58" t="s">
        <v>211</v>
      </c>
      <c r="GW41" s="58">
        <v>-2</v>
      </c>
      <c r="GX41" s="58" t="s">
        <v>211</v>
      </c>
      <c r="GY41" s="58">
        <v>-4.2</v>
      </c>
      <c r="GZ41" s="58" t="s">
        <v>157</v>
      </c>
      <c r="HA41" s="58">
        <v>0.4</v>
      </c>
      <c r="HB41" s="58" t="s">
        <v>211</v>
      </c>
      <c r="HC41" s="58">
        <v>5.0999999999999996</v>
      </c>
      <c r="HD41" s="58" t="s">
        <v>157</v>
      </c>
      <c r="HE41" s="58">
        <v>4.8</v>
      </c>
      <c r="HF41" s="58" t="s">
        <v>157</v>
      </c>
      <c r="HG41" s="58">
        <v>-1.4</v>
      </c>
      <c r="HH41" s="58" t="s">
        <v>211</v>
      </c>
      <c r="HI41" s="58">
        <v>-1.4</v>
      </c>
      <c r="HJ41" s="58" t="s">
        <v>211</v>
      </c>
    </row>
    <row r="42" spans="1:218" s="48" customFormat="1" ht="15" customHeight="1" x14ac:dyDescent="0.25">
      <c r="A42" s="65"/>
      <c r="B42" s="70" t="s">
        <v>283</v>
      </c>
      <c r="C42" s="58">
        <v>-6.2</v>
      </c>
      <c r="D42" s="58" t="s">
        <v>157</v>
      </c>
      <c r="E42" s="58">
        <v>-11.2</v>
      </c>
      <c r="F42" s="58" t="s">
        <v>157</v>
      </c>
      <c r="G42" s="58">
        <v>-8.6999999999999993</v>
      </c>
      <c r="H42" s="58" t="s">
        <v>157</v>
      </c>
      <c r="I42" s="58">
        <v>-7</v>
      </c>
      <c r="J42" s="58" t="s">
        <v>157</v>
      </c>
      <c r="K42" s="58">
        <v>-14.8</v>
      </c>
      <c r="L42" s="58" t="s">
        <v>157</v>
      </c>
      <c r="M42" s="58">
        <v>-1.2</v>
      </c>
      <c r="N42" s="58" t="s">
        <v>157</v>
      </c>
      <c r="O42" s="58">
        <v>2.2999999999999998</v>
      </c>
      <c r="P42" s="58" t="s">
        <v>157</v>
      </c>
      <c r="Q42" s="58">
        <v>3</v>
      </c>
      <c r="R42" s="58" t="s">
        <v>157</v>
      </c>
      <c r="S42" s="58">
        <v>-8.9</v>
      </c>
      <c r="T42" s="58" t="s">
        <v>157</v>
      </c>
      <c r="U42" s="58">
        <v>-4.3</v>
      </c>
      <c r="V42" s="58" t="s">
        <v>157</v>
      </c>
      <c r="W42" s="65"/>
      <c r="X42" s="70" t="s">
        <v>283</v>
      </c>
      <c r="Y42" s="58">
        <v>-8.6</v>
      </c>
      <c r="Z42" s="58" t="s">
        <v>211</v>
      </c>
      <c r="AA42" s="58">
        <v>-10.3</v>
      </c>
      <c r="AB42" s="58" t="s">
        <v>157</v>
      </c>
      <c r="AC42" s="58">
        <v>-16.100000000000001</v>
      </c>
      <c r="AD42" s="58" t="s">
        <v>211</v>
      </c>
      <c r="AE42" s="58">
        <v>-11.7</v>
      </c>
      <c r="AF42" s="58" t="s">
        <v>211</v>
      </c>
      <c r="AG42" s="58">
        <v>-15.2</v>
      </c>
      <c r="AH42" s="58" t="s">
        <v>157</v>
      </c>
      <c r="AI42" s="58">
        <v>-6.3</v>
      </c>
      <c r="AJ42" s="58" t="s">
        <v>211</v>
      </c>
      <c r="AK42" s="58">
        <v>-4.2</v>
      </c>
      <c r="AL42" s="58" t="s">
        <v>157</v>
      </c>
      <c r="AM42" s="58">
        <v>-3.3</v>
      </c>
      <c r="AN42" s="58" t="s">
        <v>211</v>
      </c>
      <c r="AO42" s="58">
        <v>-12.8</v>
      </c>
      <c r="AP42" s="58" t="s">
        <v>211</v>
      </c>
      <c r="AQ42" s="58">
        <v>-6.5</v>
      </c>
      <c r="AR42" s="58" t="s">
        <v>157</v>
      </c>
      <c r="AS42" s="65"/>
      <c r="AT42" s="70" t="s">
        <v>283</v>
      </c>
      <c r="AU42" s="58">
        <v>-4</v>
      </c>
      <c r="AV42" s="58" t="s">
        <v>157</v>
      </c>
      <c r="AW42" s="58">
        <v>-6.3</v>
      </c>
      <c r="AX42" s="58" t="s">
        <v>157</v>
      </c>
      <c r="AY42" s="58">
        <v>-11.7</v>
      </c>
      <c r="AZ42" s="58" t="s">
        <v>157</v>
      </c>
      <c r="BA42" s="58">
        <v>-13.2</v>
      </c>
      <c r="BB42" s="58" t="s">
        <v>157</v>
      </c>
      <c r="BC42" s="58">
        <v>-13.3</v>
      </c>
      <c r="BD42" s="58" t="s">
        <v>157</v>
      </c>
      <c r="BE42" s="58">
        <v>-1.6</v>
      </c>
      <c r="BF42" s="58" t="s">
        <v>157</v>
      </c>
      <c r="BG42" s="58">
        <v>-0.5</v>
      </c>
      <c r="BH42" s="58" t="s">
        <v>157</v>
      </c>
      <c r="BI42" s="58">
        <v>-1.1000000000000001</v>
      </c>
      <c r="BJ42" s="58" t="s">
        <v>157</v>
      </c>
      <c r="BK42" s="58">
        <v>-4.3</v>
      </c>
      <c r="BL42" s="58" t="s">
        <v>157</v>
      </c>
      <c r="BM42" s="58">
        <v>-3.6</v>
      </c>
      <c r="BN42" s="58" t="s">
        <v>157</v>
      </c>
      <c r="BO42" s="65"/>
      <c r="BP42" s="70" t="s">
        <v>283</v>
      </c>
      <c r="BQ42" s="58">
        <v>-5.8</v>
      </c>
      <c r="BR42" s="58" t="s">
        <v>157</v>
      </c>
      <c r="BS42" s="58">
        <v>-5.0999999999999996</v>
      </c>
      <c r="BT42" s="58" t="s">
        <v>157</v>
      </c>
      <c r="BU42" s="58">
        <v>-13.2</v>
      </c>
      <c r="BV42" s="58" t="s">
        <v>157</v>
      </c>
      <c r="BW42" s="58">
        <v>-13.5</v>
      </c>
      <c r="BX42" s="58" t="s">
        <v>157</v>
      </c>
      <c r="BY42" s="58">
        <v>-12.4</v>
      </c>
      <c r="BZ42" s="58" t="s">
        <v>157</v>
      </c>
      <c r="CA42" s="58">
        <v>-7.2</v>
      </c>
      <c r="CB42" s="58" t="s">
        <v>211</v>
      </c>
      <c r="CC42" s="58">
        <v>-7.8</v>
      </c>
      <c r="CD42" s="58" t="s">
        <v>211</v>
      </c>
      <c r="CE42" s="58">
        <v>-7.8</v>
      </c>
      <c r="CF42" s="58" t="s">
        <v>157</v>
      </c>
      <c r="CG42" s="58">
        <v>-9.1</v>
      </c>
      <c r="CH42" s="58" t="s">
        <v>157</v>
      </c>
      <c r="CI42" s="58">
        <v>-6.1</v>
      </c>
      <c r="CJ42" s="58" t="s">
        <v>157</v>
      </c>
      <c r="CK42" s="65"/>
      <c r="CL42" s="70" t="s">
        <v>283</v>
      </c>
      <c r="CM42" s="58">
        <v>-2</v>
      </c>
      <c r="CN42" s="58" t="s">
        <v>157</v>
      </c>
      <c r="CO42" s="58">
        <v>-1.1000000000000001</v>
      </c>
      <c r="CP42" s="58" t="s">
        <v>157</v>
      </c>
      <c r="CQ42" s="58">
        <v>-1.2</v>
      </c>
      <c r="CR42" s="58" t="s">
        <v>157</v>
      </c>
      <c r="CS42" s="58">
        <v>-8.5</v>
      </c>
      <c r="CT42" s="58" t="s">
        <v>157</v>
      </c>
      <c r="CU42" s="58">
        <v>-2.9</v>
      </c>
      <c r="CV42" s="58" t="s">
        <v>157</v>
      </c>
      <c r="CW42" s="58">
        <v>4.0999999999999996</v>
      </c>
      <c r="CX42" s="58" t="s">
        <v>157</v>
      </c>
      <c r="CY42" s="58">
        <v>5.8</v>
      </c>
      <c r="CZ42" s="58" t="s">
        <v>157</v>
      </c>
      <c r="DA42" s="58">
        <v>-4.0999999999999996</v>
      </c>
      <c r="DB42" s="58" t="s">
        <v>157</v>
      </c>
      <c r="DC42" s="58">
        <v>-4</v>
      </c>
      <c r="DD42" s="58" t="s">
        <v>157</v>
      </c>
      <c r="DE42" s="65"/>
      <c r="DF42" s="70" t="s">
        <v>283</v>
      </c>
      <c r="DG42" s="58">
        <v>-3.8</v>
      </c>
      <c r="DH42" s="58" t="s">
        <v>157</v>
      </c>
      <c r="DI42" s="58">
        <v>-1</v>
      </c>
      <c r="DJ42" s="58" t="s">
        <v>157</v>
      </c>
      <c r="DK42" s="58">
        <v>-4.0999999999999996</v>
      </c>
      <c r="DL42" s="58" t="s">
        <v>157</v>
      </c>
      <c r="DM42" s="58">
        <v>-9.1</v>
      </c>
      <c r="DN42" s="58" t="s">
        <v>157</v>
      </c>
      <c r="DO42" s="58">
        <v>-5.2</v>
      </c>
      <c r="DP42" s="58" t="s">
        <v>211</v>
      </c>
      <c r="DQ42" s="58">
        <v>-1</v>
      </c>
      <c r="DR42" s="58" t="s">
        <v>211</v>
      </c>
      <c r="DS42" s="58">
        <v>1.5</v>
      </c>
      <c r="DT42" s="58" t="s">
        <v>157</v>
      </c>
      <c r="DU42" s="58">
        <v>-6.2</v>
      </c>
      <c r="DV42" s="58" t="s">
        <v>157</v>
      </c>
      <c r="DW42" s="58">
        <v>-4.8</v>
      </c>
      <c r="DX42" s="58" t="s">
        <v>157</v>
      </c>
      <c r="DZ42" s="70" t="s">
        <v>283</v>
      </c>
      <c r="EA42" s="58">
        <v>0.3</v>
      </c>
      <c r="EB42" s="58" t="s">
        <v>157</v>
      </c>
      <c r="EC42" s="58">
        <v>3.2</v>
      </c>
      <c r="ED42" s="58" t="s">
        <v>157</v>
      </c>
      <c r="EE42" s="58">
        <v>-6.1</v>
      </c>
      <c r="EF42" s="58" t="s">
        <v>157</v>
      </c>
      <c r="EG42" s="58">
        <v>-5.3</v>
      </c>
      <c r="EH42" s="58" t="s">
        <v>157</v>
      </c>
      <c r="EI42" s="58">
        <v>-12</v>
      </c>
      <c r="EJ42" s="58" t="s">
        <v>157</v>
      </c>
      <c r="EK42" s="58">
        <v>-2.6</v>
      </c>
      <c r="EL42" s="58" t="s">
        <v>157</v>
      </c>
      <c r="EM42" s="58">
        <v>1.2</v>
      </c>
      <c r="EN42" s="58" t="s">
        <v>157</v>
      </c>
      <c r="EO42" s="58">
        <v>0.5</v>
      </c>
      <c r="EP42" s="58" t="s">
        <v>157</v>
      </c>
      <c r="EQ42" s="58">
        <v>-5.7</v>
      </c>
      <c r="ER42" s="58" t="s">
        <v>157</v>
      </c>
      <c r="ES42" s="58">
        <v>-3.6</v>
      </c>
      <c r="ET42" s="58" t="s">
        <v>157</v>
      </c>
      <c r="EX42" s="70" t="s">
        <v>283</v>
      </c>
      <c r="EY42" s="58">
        <v>-0.8</v>
      </c>
      <c r="EZ42" s="58" t="s">
        <v>157</v>
      </c>
      <c r="FA42" s="58">
        <v>4.2</v>
      </c>
      <c r="FB42" s="58" t="s">
        <v>157</v>
      </c>
      <c r="FC42" s="58">
        <v>-7.6</v>
      </c>
      <c r="FD42" s="58" t="s">
        <v>211</v>
      </c>
      <c r="FE42" s="58">
        <v>-6.8</v>
      </c>
      <c r="FF42" s="58" t="s">
        <v>157</v>
      </c>
      <c r="FG42" s="58">
        <v>-10.9</v>
      </c>
      <c r="FH42" s="58" t="s">
        <v>211</v>
      </c>
      <c r="FI42" s="58">
        <v>-5.7</v>
      </c>
      <c r="FJ42" s="58" t="s">
        <v>211</v>
      </c>
      <c r="FK42" s="58">
        <v>-3.7</v>
      </c>
      <c r="FL42" s="58" t="s">
        <v>157</v>
      </c>
      <c r="FM42" s="58">
        <v>-4.2</v>
      </c>
      <c r="FN42" s="58" t="s">
        <v>157</v>
      </c>
      <c r="FO42" s="58">
        <v>-7.8</v>
      </c>
      <c r="FP42" s="58" t="s">
        <v>157</v>
      </c>
      <c r="FQ42" s="58">
        <v>-4.2</v>
      </c>
      <c r="FR42" s="58" t="s">
        <v>157</v>
      </c>
      <c r="FS42" s="65"/>
      <c r="FT42" s="70" t="s">
        <v>283</v>
      </c>
      <c r="FU42" s="58">
        <v>11.4</v>
      </c>
      <c r="FV42" s="58" t="s">
        <v>157</v>
      </c>
      <c r="FW42" s="58">
        <v>6.2</v>
      </c>
      <c r="FX42" s="58" t="s">
        <v>157</v>
      </c>
      <c r="FY42" s="58">
        <v>-9.6999999999999993</v>
      </c>
      <c r="FZ42" s="58" t="s">
        <v>157</v>
      </c>
      <c r="GA42" s="58">
        <v>-9.4</v>
      </c>
      <c r="GB42" s="58" t="s">
        <v>157</v>
      </c>
      <c r="GC42" s="58">
        <v>-7.1</v>
      </c>
      <c r="GD42" s="58" t="s">
        <v>157</v>
      </c>
      <c r="GE42" s="58">
        <v>16.5</v>
      </c>
      <c r="GF42" s="58" t="s">
        <v>157</v>
      </c>
      <c r="GG42" s="58">
        <v>19.2</v>
      </c>
      <c r="GH42" s="58" t="s">
        <v>157</v>
      </c>
      <c r="GI42" s="58">
        <v>19.600000000000001</v>
      </c>
      <c r="GJ42" s="58" t="s">
        <v>157</v>
      </c>
      <c r="GK42" s="58">
        <v>12.2</v>
      </c>
      <c r="GL42" s="58" t="s">
        <v>157</v>
      </c>
      <c r="GM42" s="58">
        <v>3.9</v>
      </c>
      <c r="GN42" s="58" t="s">
        <v>157</v>
      </c>
      <c r="GO42" s="65"/>
      <c r="GP42" s="70" t="s">
        <v>283</v>
      </c>
      <c r="GQ42" s="58">
        <v>7</v>
      </c>
      <c r="GR42" s="58" t="s">
        <v>157</v>
      </c>
      <c r="GS42" s="58">
        <v>11.5</v>
      </c>
      <c r="GT42" s="58" t="s">
        <v>157</v>
      </c>
      <c r="GU42" s="58">
        <v>-11.5</v>
      </c>
      <c r="GV42" s="58" t="s">
        <v>211</v>
      </c>
      <c r="GW42" s="58">
        <v>-9.9</v>
      </c>
      <c r="GX42" s="58" t="s">
        <v>157</v>
      </c>
      <c r="GY42" s="58">
        <v>-3.1</v>
      </c>
      <c r="GZ42" s="58" t="s">
        <v>211</v>
      </c>
      <c r="HA42" s="58">
        <v>2.4</v>
      </c>
      <c r="HB42" s="58" t="s">
        <v>211</v>
      </c>
      <c r="HC42" s="58">
        <v>2.5</v>
      </c>
      <c r="HD42" s="58" t="s">
        <v>157</v>
      </c>
      <c r="HE42" s="58">
        <v>2.1</v>
      </c>
      <c r="HF42" s="58" t="s">
        <v>211</v>
      </c>
      <c r="HG42" s="58">
        <v>-1.4</v>
      </c>
      <c r="HH42" s="58" t="s">
        <v>157</v>
      </c>
      <c r="HI42" s="58">
        <v>-1.9</v>
      </c>
      <c r="HJ42" s="58" t="s">
        <v>157</v>
      </c>
    </row>
    <row r="43" spans="1:218" s="48" customFormat="1" ht="15" customHeight="1" x14ac:dyDescent="0.25">
      <c r="A43" s="65"/>
      <c r="B43" s="70" t="s">
        <v>282</v>
      </c>
      <c r="C43" s="58">
        <v>-6.4</v>
      </c>
      <c r="D43" s="58" t="s">
        <v>157</v>
      </c>
      <c r="E43" s="58">
        <v>-9.3000000000000007</v>
      </c>
      <c r="F43" s="58" t="s">
        <v>157</v>
      </c>
      <c r="G43" s="58">
        <v>-7.4</v>
      </c>
      <c r="H43" s="58" t="s">
        <v>157</v>
      </c>
      <c r="I43" s="58">
        <v>-4.5</v>
      </c>
      <c r="J43" s="58" t="s">
        <v>157</v>
      </c>
      <c r="K43" s="58">
        <v>-11.7</v>
      </c>
      <c r="L43" s="58" t="s">
        <v>157</v>
      </c>
      <c r="M43" s="58">
        <v>-3.4</v>
      </c>
      <c r="N43" s="58" t="s">
        <v>157</v>
      </c>
      <c r="O43" s="58">
        <v>-0.7</v>
      </c>
      <c r="P43" s="58" t="s">
        <v>157</v>
      </c>
      <c r="Q43" s="58">
        <v>0.9</v>
      </c>
      <c r="R43" s="58" t="s">
        <v>157</v>
      </c>
      <c r="S43" s="58">
        <v>-8.1999999999999993</v>
      </c>
      <c r="T43" s="58" t="s">
        <v>157</v>
      </c>
      <c r="U43" s="58">
        <v>-4.9000000000000004</v>
      </c>
      <c r="V43" s="58" t="s">
        <v>157</v>
      </c>
      <c r="W43" s="65"/>
      <c r="X43" s="70" t="s">
        <v>282</v>
      </c>
      <c r="Y43" s="58">
        <v>-9.1</v>
      </c>
      <c r="Z43" s="58" t="s">
        <v>157</v>
      </c>
      <c r="AA43" s="58">
        <v>-9.9</v>
      </c>
      <c r="AB43" s="58" t="s">
        <v>157</v>
      </c>
      <c r="AC43" s="58">
        <v>-11.6</v>
      </c>
      <c r="AD43" s="58" t="s">
        <v>157</v>
      </c>
      <c r="AE43" s="58">
        <v>-8.6999999999999993</v>
      </c>
      <c r="AF43" s="58" t="s">
        <v>157</v>
      </c>
      <c r="AG43" s="58">
        <v>-12.8</v>
      </c>
      <c r="AH43" s="58" t="s">
        <v>157</v>
      </c>
      <c r="AI43" s="58">
        <v>-7.6</v>
      </c>
      <c r="AJ43" s="58" t="s">
        <v>157</v>
      </c>
      <c r="AK43" s="58">
        <v>-4.5999999999999996</v>
      </c>
      <c r="AL43" s="58" t="s">
        <v>157</v>
      </c>
      <c r="AM43" s="58">
        <v>-3.5</v>
      </c>
      <c r="AN43" s="58" t="s">
        <v>157</v>
      </c>
      <c r="AO43" s="58">
        <v>-11.8</v>
      </c>
      <c r="AP43" s="58" t="s">
        <v>157</v>
      </c>
      <c r="AQ43" s="58">
        <v>-6.9</v>
      </c>
      <c r="AR43" s="58" t="s">
        <v>157</v>
      </c>
      <c r="AS43" s="65"/>
      <c r="AT43" s="70" t="s">
        <v>282</v>
      </c>
      <c r="AU43" s="58">
        <v>-3.6</v>
      </c>
      <c r="AV43" s="58" t="s">
        <v>157</v>
      </c>
      <c r="AW43" s="58">
        <v>-5.9</v>
      </c>
      <c r="AX43" s="58" t="s">
        <v>157</v>
      </c>
      <c r="AY43" s="58">
        <v>-10.5</v>
      </c>
      <c r="AZ43" s="58" t="s">
        <v>157</v>
      </c>
      <c r="BA43" s="58">
        <v>-11.2</v>
      </c>
      <c r="BB43" s="58" t="s">
        <v>157</v>
      </c>
      <c r="BC43" s="58">
        <v>-11.9</v>
      </c>
      <c r="BD43" s="58" t="s">
        <v>157</v>
      </c>
      <c r="BE43" s="58">
        <v>-1.3</v>
      </c>
      <c r="BF43" s="58" t="s">
        <v>157</v>
      </c>
      <c r="BG43" s="58">
        <v>-0.5</v>
      </c>
      <c r="BH43" s="58" t="s">
        <v>157</v>
      </c>
      <c r="BI43" s="58">
        <v>-0.9</v>
      </c>
      <c r="BJ43" s="58" t="s">
        <v>157</v>
      </c>
      <c r="BK43" s="58">
        <v>-3.8</v>
      </c>
      <c r="BL43" s="58" t="s">
        <v>157</v>
      </c>
      <c r="BM43" s="58">
        <v>-4.2</v>
      </c>
      <c r="BN43" s="58" t="s">
        <v>157</v>
      </c>
      <c r="BO43" s="65"/>
      <c r="BP43" s="70" t="s">
        <v>282</v>
      </c>
      <c r="BQ43" s="58">
        <v>-5.8</v>
      </c>
      <c r="BR43" s="58" t="s">
        <v>157</v>
      </c>
      <c r="BS43" s="58">
        <v>-5.4</v>
      </c>
      <c r="BT43" s="58" t="s">
        <v>157</v>
      </c>
      <c r="BU43" s="58">
        <v>-13.6</v>
      </c>
      <c r="BV43" s="58" t="s">
        <v>157</v>
      </c>
      <c r="BW43" s="58">
        <v>-13.4</v>
      </c>
      <c r="BX43" s="58" t="s">
        <v>211</v>
      </c>
      <c r="BY43" s="58">
        <v>-12.4</v>
      </c>
      <c r="BZ43" s="58" t="s">
        <v>157</v>
      </c>
      <c r="CA43" s="58">
        <v>-6.9</v>
      </c>
      <c r="CB43" s="58" t="s">
        <v>157</v>
      </c>
      <c r="CC43" s="58">
        <v>-7.8</v>
      </c>
      <c r="CD43" s="58" t="s">
        <v>157</v>
      </c>
      <c r="CE43" s="58">
        <v>-7.5</v>
      </c>
      <c r="CF43" s="58" t="s">
        <v>211</v>
      </c>
      <c r="CG43" s="58">
        <v>-9.1</v>
      </c>
      <c r="CH43" s="58" t="s">
        <v>157</v>
      </c>
      <c r="CI43" s="58">
        <v>-6.7</v>
      </c>
      <c r="CJ43" s="58" t="s">
        <v>157</v>
      </c>
      <c r="CK43" s="65"/>
      <c r="CL43" s="70" t="s">
        <v>282</v>
      </c>
      <c r="CM43" s="58">
        <v>0.2</v>
      </c>
      <c r="CN43" s="58" t="s">
        <v>157</v>
      </c>
      <c r="CO43" s="58">
        <v>0.9</v>
      </c>
      <c r="CP43" s="58" t="s">
        <v>157</v>
      </c>
      <c r="CQ43" s="58">
        <v>2.2000000000000002</v>
      </c>
      <c r="CR43" s="58" t="s">
        <v>157</v>
      </c>
      <c r="CS43" s="58">
        <v>-7.4</v>
      </c>
      <c r="CT43" s="58" t="s">
        <v>157</v>
      </c>
      <c r="CU43" s="58">
        <v>-0.6</v>
      </c>
      <c r="CV43" s="58" t="s">
        <v>157</v>
      </c>
      <c r="CW43" s="58">
        <v>1</v>
      </c>
      <c r="CX43" s="58" t="s">
        <v>157</v>
      </c>
      <c r="CY43" s="58">
        <v>3.5</v>
      </c>
      <c r="CZ43" s="58" t="s">
        <v>157</v>
      </c>
      <c r="DA43" s="58">
        <v>-3.4</v>
      </c>
      <c r="DB43" s="58" t="s">
        <v>157</v>
      </c>
      <c r="DC43" s="58">
        <v>-2.8</v>
      </c>
      <c r="DD43" s="58" t="s">
        <v>157</v>
      </c>
      <c r="DE43" s="65"/>
      <c r="DF43" s="70" t="s">
        <v>282</v>
      </c>
      <c r="DG43" s="58">
        <v>-1.8</v>
      </c>
      <c r="DH43" s="58" t="s">
        <v>157</v>
      </c>
      <c r="DI43" s="58">
        <v>0.2</v>
      </c>
      <c r="DJ43" s="58" t="s">
        <v>157</v>
      </c>
      <c r="DK43" s="58">
        <v>-3</v>
      </c>
      <c r="DL43" s="58" t="s">
        <v>157</v>
      </c>
      <c r="DM43" s="58">
        <v>-9</v>
      </c>
      <c r="DN43" s="58" t="s">
        <v>157</v>
      </c>
      <c r="DO43" s="58">
        <v>-4.3</v>
      </c>
      <c r="DP43" s="58" t="s">
        <v>157</v>
      </c>
      <c r="DQ43" s="58">
        <v>-1.7</v>
      </c>
      <c r="DR43" s="58" t="s">
        <v>157</v>
      </c>
      <c r="DS43" s="58">
        <v>0.3</v>
      </c>
      <c r="DT43" s="58" t="s">
        <v>157</v>
      </c>
      <c r="DU43" s="58">
        <v>-6</v>
      </c>
      <c r="DV43" s="58" t="s">
        <v>157</v>
      </c>
      <c r="DW43" s="58">
        <v>-4.2</v>
      </c>
      <c r="DX43" s="58" t="s">
        <v>157</v>
      </c>
      <c r="DZ43" s="70" t="s">
        <v>282</v>
      </c>
      <c r="EA43" s="58">
        <v>-1.4</v>
      </c>
      <c r="EB43" s="58" t="s">
        <v>157</v>
      </c>
      <c r="EC43" s="58">
        <v>1.3</v>
      </c>
      <c r="ED43" s="58" t="s">
        <v>157</v>
      </c>
      <c r="EE43" s="58">
        <v>-5.4</v>
      </c>
      <c r="EF43" s="58" t="s">
        <v>157</v>
      </c>
      <c r="EG43" s="58">
        <v>-4</v>
      </c>
      <c r="EH43" s="58" t="s">
        <v>157</v>
      </c>
      <c r="EI43" s="58">
        <v>-6.5</v>
      </c>
      <c r="EJ43" s="58" t="s">
        <v>157</v>
      </c>
      <c r="EK43" s="58">
        <v>-4.0999999999999996</v>
      </c>
      <c r="EL43" s="58" t="s">
        <v>157</v>
      </c>
      <c r="EM43" s="58">
        <v>-1.6</v>
      </c>
      <c r="EN43" s="58" t="s">
        <v>157</v>
      </c>
      <c r="EO43" s="58">
        <v>-2.5</v>
      </c>
      <c r="EP43" s="58" t="s">
        <v>157</v>
      </c>
      <c r="EQ43" s="58">
        <v>-6.2</v>
      </c>
      <c r="ER43" s="58" t="s">
        <v>157</v>
      </c>
      <c r="ES43" s="58">
        <v>-1.6</v>
      </c>
      <c r="ET43" s="58" t="s">
        <v>157</v>
      </c>
      <c r="EX43" s="70" t="s">
        <v>282</v>
      </c>
      <c r="EY43" s="58">
        <v>-2.2999999999999998</v>
      </c>
      <c r="EZ43" s="58" t="s">
        <v>157</v>
      </c>
      <c r="FA43" s="58">
        <v>2.2000000000000002</v>
      </c>
      <c r="FB43" s="58" t="s">
        <v>157</v>
      </c>
      <c r="FC43" s="58">
        <v>-8.6999999999999993</v>
      </c>
      <c r="FD43" s="58" t="s">
        <v>157</v>
      </c>
      <c r="FE43" s="58">
        <v>-7.9</v>
      </c>
      <c r="FF43" s="58" t="s">
        <v>211</v>
      </c>
      <c r="FG43" s="58">
        <v>-7.8</v>
      </c>
      <c r="FH43" s="58" t="s">
        <v>157</v>
      </c>
      <c r="FI43" s="58">
        <v>-7</v>
      </c>
      <c r="FJ43" s="58" t="s">
        <v>211</v>
      </c>
      <c r="FK43" s="58">
        <v>-5.9</v>
      </c>
      <c r="FL43" s="58" t="s">
        <v>157</v>
      </c>
      <c r="FM43" s="58">
        <v>-5.7</v>
      </c>
      <c r="FN43" s="58" t="s">
        <v>157</v>
      </c>
      <c r="FO43" s="58">
        <v>-8.5</v>
      </c>
      <c r="FP43" s="58" t="s">
        <v>157</v>
      </c>
      <c r="FQ43" s="58">
        <v>-2.2999999999999998</v>
      </c>
      <c r="FR43" s="58" t="s">
        <v>157</v>
      </c>
      <c r="FS43" s="65"/>
      <c r="FT43" s="70" t="s">
        <v>282</v>
      </c>
      <c r="FU43" s="58">
        <v>13.5</v>
      </c>
      <c r="FV43" s="58" t="s">
        <v>157</v>
      </c>
      <c r="FW43" s="58">
        <v>8.8000000000000007</v>
      </c>
      <c r="FX43" s="58" t="s">
        <v>157</v>
      </c>
      <c r="FY43" s="58">
        <v>8</v>
      </c>
      <c r="FZ43" s="58" t="s">
        <v>157</v>
      </c>
      <c r="GA43" s="58">
        <v>7.1</v>
      </c>
      <c r="GB43" s="58" t="s">
        <v>157</v>
      </c>
      <c r="GC43" s="58">
        <v>2.6</v>
      </c>
      <c r="GD43" s="58" t="s">
        <v>157</v>
      </c>
      <c r="GE43" s="58">
        <v>18.100000000000001</v>
      </c>
      <c r="GF43" s="58" t="s">
        <v>157</v>
      </c>
      <c r="GG43" s="58">
        <v>24.1</v>
      </c>
      <c r="GH43" s="58" t="s">
        <v>157</v>
      </c>
      <c r="GI43" s="58">
        <v>24.3</v>
      </c>
      <c r="GJ43" s="58" t="s">
        <v>157</v>
      </c>
      <c r="GK43" s="58">
        <v>19</v>
      </c>
      <c r="GL43" s="58" t="s">
        <v>157</v>
      </c>
      <c r="GM43" s="58">
        <v>5.6</v>
      </c>
      <c r="GN43" s="58" t="s">
        <v>157</v>
      </c>
      <c r="GO43" s="65"/>
      <c r="GP43" s="70" t="s">
        <v>282</v>
      </c>
      <c r="GQ43" s="58">
        <v>6.1</v>
      </c>
      <c r="GR43" s="58" t="s">
        <v>157</v>
      </c>
      <c r="GS43" s="58">
        <v>11.8</v>
      </c>
      <c r="GT43" s="58" t="s">
        <v>211</v>
      </c>
      <c r="GU43" s="58">
        <v>-3.1</v>
      </c>
      <c r="GV43" s="58" t="s">
        <v>157</v>
      </c>
      <c r="GW43" s="58">
        <v>-4.2</v>
      </c>
      <c r="GX43" s="58" t="s">
        <v>157</v>
      </c>
      <c r="GY43" s="58">
        <v>-0.5</v>
      </c>
      <c r="GZ43" s="58" t="s">
        <v>157</v>
      </c>
      <c r="HA43" s="58">
        <v>-0.2</v>
      </c>
      <c r="HB43" s="58" t="s">
        <v>211</v>
      </c>
      <c r="HC43" s="58">
        <v>1.1000000000000001</v>
      </c>
      <c r="HD43" s="58" t="s">
        <v>157</v>
      </c>
      <c r="HE43" s="58">
        <v>0.9</v>
      </c>
      <c r="HF43" s="58" t="s">
        <v>211</v>
      </c>
      <c r="HG43" s="58">
        <v>0.2</v>
      </c>
      <c r="HH43" s="58" t="s">
        <v>211</v>
      </c>
      <c r="HI43" s="58">
        <v>-2.6</v>
      </c>
      <c r="HJ43" s="58" t="s">
        <v>157</v>
      </c>
    </row>
    <row r="44" spans="1:218" s="48" customFormat="1" ht="15" customHeight="1" x14ac:dyDescent="0.25">
      <c r="A44" s="65"/>
      <c r="B44" s="70" t="s">
        <v>281</v>
      </c>
      <c r="C44" s="58">
        <v>-7.7</v>
      </c>
      <c r="D44" s="58" t="s">
        <v>157</v>
      </c>
      <c r="E44" s="58">
        <v>-10.4</v>
      </c>
      <c r="F44" s="58" t="s">
        <v>157</v>
      </c>
      <c r="G44" s="58">
        <v>-8.3000000000000007</v>
      </c>
      <c r="H44" s="58" t="s">
        <v>157</v>
      </c>
      <c r="I44" s="58">
        <v>-6.2</v>
      </c>
      <c r="J44" s="58" t="s">
        <v>157</v>
      </c>
      <c r="K44" s="58">
        <v>-13.1</v>
      </c>
      <c r="L44" s="58" t="s">
        <v>157</v>
      </c>
      <c r="M44" s="58">
        <v>-4.9000000000000004</v>
      </c>
      <c r="N44" s="58" t="s">
        <v>157</v>
      </c>
      <c r="O44" s="58">
        <v>-4.0999999999999996</v>
      </c>
      <c r="P44" s="58" t="s">
        <v>157</v>
      </c>
      <c r="Q44" s="58">
        <v>-2.6</v>
      </c>
      <c r="R44" s="58" t="s">
        <v>157</v>
      </c>
      <c r="S44" s="58">
        <v>-10.4</v>
      </c>
      <c r="T44" s="58" t="s">
        <v>157</v>
      </c>
      <c r="U44" s="58">
        <v>-4.2</v>
      </c>
      <c r="V44" s="58" t="s">
        <v>157</v>
      </c>
      <c r="W44" s="65"/>
      <c r="X44" s="70" t="s">
        <v>281</v>
      </c>
      <c r="Y44" s="58">
        <v>-9</v>
      </c>
      <c r="Z44" s="58" t="s">
        <v>157</v>
      </c>
      <c r="AA44" s="58">
        <v>-10.7</v>
      </c>
      <c r="AB44" s="58" t="s">
        <v>157</v>
      </c>
      <c r="AC44" s="58">
        <v>-11.8</v>
      </c>
      <c r="AD44" s="58" t="s">
        <v>157</v>
      </c>
      <c r="AE44" s="58">
        <v>-8.9</v>
      </c>
      <c r="AF44" s="58" t="s">
        <v>157</v>
      </c>
      <c r="AG44" s="58">
        <v>-13.3</v>
      </c>
      <c r="AH44" s="58" t="s">
        <v>157</v>
      </c>
      <c r="AI44" s="58">
        <v>-6.3</v>
      </c>
      <c r="AJ44" s="58" t="s">
        <v>211</v>
      </c>
      <c r="AK44" s="58">
        <v>-5.2</v>
      </c>
      <c r="AL44" s="58" t="s">
        <v>211</v>
      </c>
      <c r="AM44" s="58">
        <v>-3.4</v>
      </c>
      <c r="AN44" s="58" t="s">
        <v>211</v>
      </c>
      <c r="AO44" s="58">
        <v>-11.8</v>
      </c>
      <c r="AP44" s="58" t="s">
        <v>157</v>
      </c>
      <c r="AQ44" s="58">
        <v>-5.7</v>
      </c>
      <c r="AR44" s="58" t="s">
        <v>157</v>
      </c>
      <c r="AS44" s="65"/>
      <c r="AT44" s="70" t="s">
        <v>281</v>
      </c>
      <c r="AU44" s="58">
        <v>-4.7</v>
      </c>
      <c r="AV44" s="58" t="s">
        <v>157</v>
      </c>
      <c r="AW44" s="58">
        <v>-6</v>
      </c>
      <c r="AX44" s="58" t="s">
        <v>157</v>
      </c>
      <c r="AY44" s="58">
        <v>-9.4</v>
      </c>
      <c r="AZ44" s="58" t="s">
        <v>157</v>
      </c>
      <c r="BA44" s="58">
        <v>-11</v>
      </c>
      <c r="BB44" s="58" t="s">
        <v>157</v>
      </c>
      <c r="BC44" s="58">
        <v>-11</v>
      </c>
      <c r="BD44" s="58" t="s">
        <v>157</v>
      </c>
      <c r="BE44" s="58">
        <v>-3.3</v>
      </c>
      <c r="BF44" s="58" t="s">
        <v>157</v>
      </c>
      <c r="BG44" s="58">
        <v>-3.7</v>
      </c>
      <c r="BH44" s="58" t="s">
        <v>157</v>
      </c>
      <c r="BI44" s="58">
        <v>-3.6</v>
      </c>
      <c r="BJ44" s="58" t="s">
        <v>157</v>
      </c>
      <c r="BK44" s="58">
        <v>-5.5</v>
      </c>
      <c r="BL44" s="58" t="s">
        <v>157</v>
      </c>
      <c r="BM44" s="58">
        <v>-5</v>
      </c>
      <c r="BN44" s="58" t="s">
        <v>157</v>
      </c>
      <c r="BO44" s="65"/>
      <c r="BP44" s="70" t="s">
        <v>281</v>
      </c>
      <c r="BQ44" s="58">
        <v>-6.2</v>
      </c>
      <c r="BR44" s="58" t="s">
        <v>211</v>
      </c>
      <c r="BS44" s="58">
        <v>-5.5</v>
      </c>
      <c r="BT44" s="58" t="s">
        <v>211</v>
      </c>
      <c r="BU44" s="58">
        <v>-13.6</v>
      </c>
      <c r="BV44" s="58" t="s">
        <v>157</v>
      </c>
      <c r="BW44" s="58">
        <v>-13.6</v>
      </c>
      <c r="BX44" s="58" t="s">
        <v>211</v>
      </c>
      <c r="BY44" s="58">
        <v>-12.1</v>
      </c>
      <c r="BZ44" s="58" t="s">
        <v>157</v>
      </c>
      <c r="CA44" s="58">
        <v>-7.8</v>
      </c>
      <c r="CB44" s="58" t="s">
        <v>157</v>
      </c>
      <c r="CC44" s="58">
        <v>-8.9</v>
      </c>
      <c r="CD44" s="58" t="s">
        <v>157</v>
      </c>
      <c r="CE44" s="58">
        <v>-7.8</v>
      </c>
      <c r="CF44" s="58" t="s">
        <v>211</v>
      </c>
      <c r="CG44" s="58">
        <v>-10</v>
      </c>
      <c r="CH44" s="58" t="s">
        <v>157</v>
      </c>
      <c r="CI44" s="58">
        <v>-7</v>
      </c>
      <c r="CJ44" s="58" t="s">
        <v>157</v>
      </c>
      <c r="CK44" s="65"/>
      <c r="CL44" s="70" t="s">
        <v>281</v>
      </c>
      <c r="CM44" s="58">
        <v>-0.9</v>
      </c>
      <c r="CN44" s="58" t="s">
        <v>157</v>
      </c>
      <c r="CO44" s="58">
        <v>0.4</v>
      </c>
      <c r="CP44" s="58" t="s">
        <v>157</v>
      </c>
      <c r="CQ44" s="58">
        <v>0.7</v>
      </c>
      <c r="CR44" s="58" t="s">
        <v>157</v>
      </c>
      <c r="CS44" s="58">
        <v>-7.4</v>
      </c>
      <c r="CT44" s="58" t="s">
        <v>157</v>
      </c>
      <c r="CU44" s="58">
        <v>-2.1</v>
      </c>
      <c r="CV44" s="58" t="s">
        <v>157</v>
      </c>
      <c r="CW44" s="58">
        <v>-1.1000000000000001</v>
      </c>
      <c r="CX44" s="58" t="s">
        <v>157</v>
      </c>
      <c r="CY44" s="58">
        <v>2.2000000000000002</v>
      </c>
      <c r="CZ44" s="58" t="s">
        <v>157</v>
      </c>
      <c r="DA44" s="58">
        <v>-5.6</v>
      </c>
      <c r="DB44" s="58" t="s">
        <v>157</v>
      </c>
      <c r="DC44" s="58">
        <v>-2.7</v>
      </c>
      <c r="DD44" s="58" t="s">
        <v>157</v>
      </c>
      <c r="DE44" s="65"/>
      <c r="DF44" s="70" t="s">
        <v>281</v>
      </c>
      <c r="DG44" s="58">
        <v>-2.1</v>
      </c>
      <c r="DH44" s="58" t="s">
        <v>157</v>
      </c>
      <c r="DI44" s="58" t="s">
        <v>1140</v>
      </c>
      <c r="DJ44" s="58" t="s">
        <v>157</v>
      </c>
      <c r="DK44" s="58">
        <v>-2.6</v>
      </c>
      <c r="DL44" s="58" t="s">
        <v>211</v>
      </c>
      <c r="DM44" s="58">
        <v>-9</v>
      </c>
      <c r="DN44" s="58" t="s">
        <v>211</v>
      </c>
      <c r="DO44" s="58">
        <v>-4.4000000000000004</v>
      </c>
      <c r="DP44" s="58" t="s">
        <v>157</v>
      </c>
      <c r="DQ44" s="58">
        <v>-1.1000000000000001</v>
      </c>
      <c r="DR44" s="58" t="s">
        <v>157</v>
      </c>
      <c r="DS44" s="58">
        <v>0.7</v>
      </c>
      <c r="DT44" s="58" t="s">
        <v>157</v>
      </c>
      <c r="DU44" s="58">
        <v>-6.9</v>
      </c>
      <c r="DV44" s="58" t="s">
        <v>157</v>
      </c>
      <c r="DW44" s="58">
        <v>-4.2</v>
      </c>
      <c r="DX44" s="58" t="s">
        <v>157</v>
      </c>
      <c r="DZ44" s="70" t="s">
        <v>281</v>
      </c>
      <c r="EA44" s="58">
        <v>-0.8</v>
      </c>
      <c r="EB44" s="58" t="s">
        <v>157</v>
      </c>
      <c r="EC44" s="58">
        <v>2.9</v>
      </c>
      <c r="ED44" s="58" t="s">
        <v>157</v>
      </c>
      <c r="EE44" s="58">
        <v>-3.4</v>
      </c>
      <c r="EF44" s="58" t="s">
        <v>157</v>
      </c>
      <c r="EG44" s="58">
        <v>-2.1</v>
      </c>
      <c r="EH44" s="58" t="s">
        <v>157</v>
      </c>
      <c r="EI44" s="58">
        <v>-4.9000000000000004</v>
      </c>
      <c r="EJ44" s="58" t="s">
        <v>157</v>
      </c>
      <c r="EK44" s="58">
        <v>-4.5</v>
      </c>
      <c r="EL44" s="58" t="s">
        <v>157</v>
      </c>
      <c r="EM44" s="58">
        <v>-2.4</v>
      </c>
      <c r="EN44" s="58" t="s">
        <v>157</v>
      </c>
      <c r="EO44" s="58">
        <v>-1.3</v>
      </c>
      <c r="EP44" s="58" t="s">
        <v>157</v>
      </c>
      <c r="EQ44" s="58">
        <v>-5.6</v>
      </c>
      <c r="ER44" s="58" t="s">
        <v>157</v>
      </c>
      <c r="ES44" s="58">
        <v>0.1</v>
      </c>
      <c r="ET44" s="58" t="s">
        <v>157</v>
      </c>
      <c r="EX44" s="70" t="s">
        <v>281</v>
      </c>
      <c r="EY44" s="58">
        <v>-2.6</v>
      </c>
      <c r="EZ44" s="58" t="s">
        <v>157</v>
      </c>
      <c r="FA44" s="58">
        <v>2.2000000000000002</v>
      </c>
      <c r="FB44" s="58" t="s">
        <v>157</v>
      </c>
      <c r="FC44" s="58">
        <v>-7.1</v>
      </c>
      <c r="FD44" s="58" t="s">
        <v>211</v>
      </c>
      <c r="FE44" s="58">
        <v>-6.1</v>
      </c>
      <c r="FF44" s="58" t="s">
        <v>211</v>
      </c>
      <c r="FG44" s="58">
        <v>-6.9</v>
      </c>
      <c r="FH44" s="58" t="s">
        <v>157</v>
      </c>
      <c r="FI44" s="58">
        <v>-7</v>
      </c>
      <c r="FJ44" s="58" t="s">
        <v>157</v>
      </c>
      <c r="FK44" s="58">
        <v>-4.5</v>
      </c>
      <c r="FL44" s="58" t="s">
        <v>211</v>
      </c>
      <c r="FM44" s="58">
        <v>-3.7</v>
      </c>
      <c r="FN44" s="58" t="s">
        <v>157</v>
      </c>
      <c r="FO44" s="58">
        <v>-6.7</v>
      </c>
      <c r="FP44" s="58" t="s">
        <v>157</v>
      </c>
      <c r="FQ44" s="58" t="s">
        <v>1140</v>
      </c>
      <c r="FR44" s="58" t="s">
        <v>157</v>
      </c>
      <c r="FS44" s="65"/>
      <c r="FT44" s="70" t="s">
        <v>281</v>
      </c>
      <c r="FU44" s="58">
        <v>17.3</v>
      </c>
      <c r="FV44" s="58" t="s">
        <v>157</v>
      </c>
      <c r="FW44" s="58">
        <v>16.3</v>
      </c>
      <c r="FX44" s="58" t="s">
        <v>157</v>
      </c>
      <c r="FY44" s="58">
        <v>14.1</v>
      </c>
      <c r="FZ44" s="58" t="s">
        <v>157</v>
      </c>
      <c r="GA44" s="58">
        <v>14.1</v>
      </c>
      <c r="GB44" s="58" t="s">
        <v>157</v>
      </c>
      <c r="GC44" s="58">
        <v>11.7</v>
      </c>
      <c r="GD44" s="58" t="s">
        <v>157</v>
      </c>
      <c r="GE44" s="58">
        <v>18.2</v>
      </c>
      <c r="GF44" s="58" t="s">
        <v>157</v>
      </c>
      <c r="GG44" s="58">
        <v>20.100000000000001</v>
      </c>
      <c r="GH44" s="58" t="s">
        <v>157</v>
      </c>
      <c r="GI44" s="58">
        <v>16.2</v>
      </c>
      <c r="GJ44" s="58" t="s">
        <v>157</v>
      </c>
      <c r="GK44" s="58">
        <v>18</v>
      </c>
      <c r="GL44" s="58" t="s">
        <v>157</v>
      </c>
      <c r="GM44" s="58">
        <v>7.7</v>
      </c>
      <c r="GN44" s="58" t="s">
        <v>157</v>
      </c>
      <c r="GO44" s="65"/>
      <c r="GP44" s="70" t="s">
        <v>281</v>
      </c>
      <c r="GQ44" s="58">
        <v>7.6</v>
      </c>
      <c r="GR44" s="58" t="s">
        <v>157</v>
      </c>
      <c r="GS44" s="58">
        <v>15.5</v>
      </c>
      <c r="GT44" s="58" t="s">
        <v>157</v>
      </c>
      <c r="GU44" s="58">
        <v>-2.5</v>
      </c>
      <c r="GV44" s="58" t="s">
        <v>211</v>
      </c>
      <c r="GW44" s="58">
        <v>-1.1000000000000001</v>
      </c>
      <c r="GX44" s="58" t="s">
        <v>211</v>
      </c>
      <c r="GY44" s="58">
        <v>5.4</v>
      </c>
      <c r="GZ44" s="58" t="s">
        <v>157</v>
      </c>
      <c r="HA44" s="58">
        <v>1</v>
      </c>
      <c r="HB44" s="58" t="s">
        <v>211</v>
      </c>
      <c r="HC44" s="58">
        <v>-0.6</v>
      </c>
      <c r="HD44" s="58" t="s">
        <v>157</v>
      </c>
      <c r="HE44" s="58">
        <v>-3.8</v>
      </c>
      <c r="HF44" s="58" t="s">
        <v>211</v>
      </c>
      <c r="HG44" s="58">
        <v>0.8</v>
      </c>
      <c r="HH44" s="58" t="s">
        <v>211</v>
      </c>
      <c r="HI44" s="58">
        <v>-2.4</v>
      </c>
      <c r="HJ44" s="58" t="s">
        <v>157</v>
      </c>
    </row>
    <row r="45" spans="1:218" s="48" customFormat="1" ht="15" customHeight="1" x14ac:dyDescent="0.25">
      <c r="A45" s="65"/>
      <c r="B45" s="70" t="s">
        <v>280</v>
      </c>
      <c r="C45" s="58">
        <v>-7.7</v>
      </c>
      <c r="D45" s="58" t="s">
        <v>157</v>
      </c>
      <c r="E45" s="58">
        <v>-11</v>
      </c>
      <c r="F45" s="58" t="s">
        <v>157</v>
      </c>
      <c r="G45" s="58">
        <v>-13.5</v>
      </c>
      <c r="H45" s="58" t="s">
        <v>157</v>
      </c>
      <c r="I45" s="58">
        <v>-10.3</v>
      </c>
      <c r="J45" s="58" t="s">
        <v>157</v>
      </c>
      <c r="K45" s="58">
        <v>-13.8</v>
      </c>
      <c r="L45" s="58" t="s">
        <v>157</v>
      </c>
      <c r="M45" s="58">
        <v>-4.3</v>
      </c>
      <c r="N45" s="58" t="s">
        <v>157</v>
      </c>
      <c r="O45" s="58">
        <v>-2.4</v>
      </c>
      <c r="P45" s="58" t="s">
        <v>157</v>
      </c>
      <c r="Q45" s="58">
        <v>-3.2</v>
      </c>
      <c r="R45" s="58" t="s">
        <v>157</v>
      </c>
      <c r="S45" s="58">
        <v>-10.1</v>
      </c>
      <c r="T45" s="58" t="s">
        <v>157</v>
      </c>
      <c r="U45" s="58">
        <v>-3</v>
      </c>
      <c r="V45" s="58" t="s">
        <v>157</v>
      </c>
      <c r="W45" s="65"/>
      <c r="X45" s="70" t="s">
        <v>280</v>
      </c>
      <c r="Y45" s="58">
        <v>-8.4</v>
      </c>
      <c r="Z45" s="58" t="s">
        <v>157</v>
      </c>
      <c r="AA45" s="58">
        <v>-11.6</v>
      </c>
      <c r="AB45" s="58" t="s">
        <v>157</v>
      </c>
      <c r="AC45" s="58">
        <v>-15.5</v>
      </c>
      <c r="AD45" s="58" t="s">
        <v>211</v>
      </c>
      <c r="AE45" s="58">
        <v>-11.3</v>
      </c>
      <c r="AF45" s="58" t="s">
        <v>211</v>
      </c>
      <c r="AG45" s="58">
        <v>-15.6</v>
      </c>
      <c r="AH45" s="58" t="s">
        <v>157</v>
      </c>
      <c r="AI45" s="58">
        <v>-4.7</v>
      </c>
      <c r="AJ45" s="58" t="s">
        <v>211</v>
      </c>
      <c r="AK45" s="58">
        <v>-2.6</v>
      </c>
      <c r="AL45" s="58" t="s">
        <v>211</v>
      </c>
      <c r="AM45" s="58">
        <v>-2.5</v>
      </c>
      <c r="AN45" s="58" t="s">
        <v>211</v>
      </c>
      <c r="AO45" s="58">
        <v>-11</v>
      </c>
      <c r="AP45" s="58" t="s">
        <v>211</v>
      </c>
      <c r="AQ45" s="58">
        <v>-4.3</v>
      </c>
      <c r="AR45" s="58" t="s">
        <v>157</v>
      </c>
      <c r="AS45" s="65"/>
      <c r="AT45" s="70" t="s">
        <v>280</v>
      </c>
      <c r="AU45" s="58">
        <v>-3.3</v>
      </c>
      <c r="AV45" s="58" t="s">
        <v>157</v>
      </c>
      <c r="AW45" s="58">
        <v>-4.5</v>
      </c>
      <c r="AX45" s="58" t="s">
        <v>157</v>
      </c>
      <c r="AY45" s="58">
        <v>-8.1</v>
      </c>
      <c r="AZ45" s="58" t="s">
        <v>157</v>
      </c>
      <c r="BA45" s="58">
        <v>-9.1</v>
      </c>
      <c r="BB45" s="58" t="s">
        <v>157</v>
      </c>
      <c r="BC45" s="58">
        <v>-9.1</v>
      </c>
      <c r="BD45" s="58" t="s">
        <v>157</v>
      </c>
      <c r="BE45" s="58">
        <v>-2.1</v>
      </c>
      <c r="BF45" s="58" t="s">
        <v>157</v>
      </c>
      <c r="BG45" s="58">
        <v>-3.5</v>
      </c>
      <c r="BH45" s="58" t="s">
        <v>157</v>
      </c>
      <c r="BI45" s="58">
        <v>-4</v>
      </c>
      <c r="BJ45" s="58" t="s">
        <v>157</v>
      </c>
      <c r="BK45" s="58">
        <v>-4.3</v>
      </c>
      <c r="BL45" s="58" t="s">
        <v>157</v>
      </c>
      <c r="BM45" s="58">
        <v>-4.3</v>
      </c>
      <c r="BN45" s="58" t="s">
        <v>157</v>
      </c>
      <c r="BO45" s="65"/>
      <c r="BP45" s="70" t="s">
        <v>280</v>
      </c>
      <c r="BQ45" s="58">
        <v>-5.8</v>
      </c>
      <c r="BR45" s="58" t="s">
        <v>211</v>
      </c>
      <c r="BS45" s="58">
        <v>-5.6</v>
      </c>
      <c r="BT45" s="58" t="s">
        <v>211</v>
      </c>
      <c r="BU45" s="58">
        <v>-13.2</v>
      </c>
      <c r="BV45" s="58" t="s">
        <v>211</v>
      </c>
      <c r="BW45" s="58">
        <v>-13.6</v>
      </c>
      <c r="BX45" s="58" t="s">
        <v>211</v>
      </c>
      <c r="BY45" s="58">
        <v>-12</v>
      </c>
      <c r="BZ45" s="58" t="s">
        <v>211</v>
      </c>
      <c r="CA45" s="58">
        <v>-6.7</v>
      </c>
      <c r="CB45" s="58" t="s">
        <v>211</v>
      </c>
      <c r="CC45" s="58">
        <v>-8</v>
      </c>
      <c r="CD45" s="58" t="s">
        <v>211</v>
      </c>
      <c r="CE45" s="58">
        <v>-7.7</v>
      </c>
      <c r="CF45" s="58" t="s">
        <v>211</v>
      </c>
      <c r="CG45" s="58">
        <v>-9.4</v>
      </c>
      <c r="CH45" s="58" t="s">
        <v>157</v>
      </c>
      <c r="CI45" s="58">
        <v>-6.2</v>
      </c>
      <c r="CJ45" s="58" t="s">
        <v>211</v>
      </c>
      <c r="CK45" s="65"/>
      <c r="CL45" s="70" t="s">
        <v>280</v>
      </c>
      <c r="CM45" s="58">
        <v>-3.6</v>
      </c>
      <c r="CN45" s="58" t="s">
        <v>157</v>
      </c>
      <c r="CO45" s="58">
        <v>-0.6</v>
      </c>
      <c r="CP45" s="58" t="s">
        <v>157</v>
      </c>
      <c r="CQ45" s="58">
        <v>-2.1</v>
      </c>
      <c r="CR45" s="58" t="s">
        <v>157</v>
      </c>
      <c r="CS45" s="58">
        <v>-9</v>
      </c>
      <c r="CT45" s="58" t="s">
        <v>157</v>
      </c>
      <c r="CU45" s="58">
        <v>-6.5</v>
      </c>
      <c r="CV45" s="58" t="s">
        <v>157</v>
      </c>
      <c r="CW45" s="58">
        <v>-4</v>
      </c>
      <c r="CX45" s="58" t="s">
        <v>157</v>
      </c>
      <c r="CY45" s="58">
        <v>-2.7</v>
      </c>
      <c r="CZ45" s="58" t="s">
        <v>157</v>
      </c>
      <c r="DA45" s="58">
        <v>-7.1</v>
      </c>
      <c r="DB45" s="58" t="s">
        <v>157</v>
      </c>
      <c r="DC45" s="58">
        <v>-4.8</v>
      </c>
      <c r="DD45" s="58" t="s">
        <v>157</v>
      </c>
      <c r="DE45" s="65"/>
      <c r="DF45" s="70" t="s">
        <v>280</v>
      </c>
      <c r="DG45" s="58">
        <v>-3.9</v>
      </c>
      <c r="DH45" s="58" t="s">
        <v>157</v>
      </c>
      <c r="DI45" s="58">
        <v>-1</v>
      </c>
      <c r="DJ45" s="58" t="s">
        <v>157</v>
      </c>
      <c r="DK45" s="58">
        <v>-2.5</v>
      </c>
      <c r="DL45" s="58" t="s">
        <v>211</v>
      </c>
      <c r="DM45" s="58">
        <v>-9.5</v>
      </c>
      <c r="DN45" s="58" t="s">
        <v>211</v>
      </c>
      <c r="DO45" s="58">
        <v>-5.4</v>
      </c>
      <c r="DP45" s="58" t="s">
        <v>157</v>
      </c>
      <c r="DQ45" s="58">
        <v>-1.7</v>
      </c>
      <c r="DR45" s="58" t="s">
        <v>157</v>
      </c>
      <c r="DS45" s="58">
        <v>-1.5</v>
      </c>
      <c r="DT45" s="58" t="s">
        <v>157</v>
      </c>
      <c r="DU45" s="58">
        <v>-6.4</v>
      </c>
      <c r="DV45" s="58" t="s">
        <v>157</v>
      </c>
      <c r="DW45" s="58">
        <v>-5.3</v>
      </c>
      <c r="DX45" s="58" t="s">
        <v>157</v>
      </c>
      <c r="DZ45" s="70" t="s">
        <v>280</v>
      </c>
      <c r="EA45" s="58">
        <v>1.1000000000000001</v>
      </c>
      <c r="EB45" s="58" t="s">
        <v>157</v>
      </c>
      <c r="EC45" s="58">
        <v>8.1</v>
      </c>
      <c r="ED45" s="58" t="s">
        <v>157</v>
      </c>
      <c r="EE45" s="58">
        <v>-7.5</v>
      </c>
      <c r="EF45" s="58" t="s">
        <v>157</v>
      </c>
      <c r="EG45" s="58">
        <v>-7.2</v>
      </c>
      <c r="EH45" s="58" t="s">
        <v>157</v>
      </c>
      <c r="EI45" s="58">
        <v>-5</v>
      </c>
      <c r="EJ45" s="58" t="s">
        <v>157</v>
      </c>
      <c r="EK45" s="58">
        <v>-5.9</v>
      </c>
      <c r="EL45" s="58" t="s">
        <v>157</v>
      </c>
      <c r="EM45" s="58">
        <v>-5.5</v>
      </c>
      <c r="EN45" s="58" t="s">
        <v>157</v>
      </c>
      <c r="EO45" s="58">
        <v>-5</v>
      </c>
      <c r="EP45" s="58" t="s">
        <v>157</v>
      </c>
      <c r="EQ45" s="58">
        <v>-7.9</v>
      </c>
      <c r="ER45" s="58" t="s">
        <v>157</v>
      </c>
      <c r="ES45" s="58">
        <v>-3.8</v>
      </c>
      <c r="ET45" s="58" t="s">
        <v>157</v>
      </c>
      <c r="EX45" s="70" t="s">
        <v>280</v>
      </c>
      <c r="EY45" s="58">
        <v>-0.2</v>
      </c>
      <c r="EZ45" s="58" t="s">
        <v>211</v>
      </c>
      <c r="FA45" s="58">
        <v>6.9</v>
      </c>
      <c r="FB45" s="58" t="s">
        <v>157</v>
      </c>
      <c r="FC45" s="58">
        <v>-9.5</v>
      </c>
      <c r="FD45" s="58" t="s">
        <v>211</v>
      </c>
      <c r="FE45" s="58">
        <v>-8.3000000000000007</v>
      </c>
      <c r="FF45" s="58" t="s">
        <v>211</v>
      </c>
      <c r="FG45" s="58">
        <v>-7.1</v>
      </c>
      <c r="FH45" s="58" t="s">
        <v>211</v>
      </c>
      <c r="FI45" s="58">
        <v>-6.7</v>
      </c>
      <c r="FJ45" s="58" t="s">
        <v>211</v>
      </c>
      <c r="FK45" s="58">
        <v>-5.7</v>
      </c>
      <c r="FL45" s="58" t="s">
        <v>157</v>
      </c>
      <c r="FM45" s="58">
        <v>-5.2</v>
      </c>
      <c r="FN45" s="58" t="s">
        <v>157</v>
      </c>
      <c r="FO45" s="58">
        <v>-8.5</v>
      </c>
      <c r="FP45" s="58" t="s">
        <v>157</v>
      </c>
      <c r="FQ45" s="58">
        <v>-3.4</v>
      </c>
      <c r="FR45" s="58" t="s">
        <v>157</v>
      </c>
      <c r="FS45" s="65"/>
      <c r="FT45" s="70" t="s">
        <v>280</v>
      </c>
      <c r="FU45" s="58">
        <v>11.5</v>
      </c>
      <c r="FV45" s="58" t="s">
        <v>157</v>
      </c>
      <c r="FW45" s="58">
        <v>11.8</v>
      </c>
      <c r="FX45" s="58" t="s">
        <v>157</v>
      </c>
      <c r="FY45" s="58">
        <v>16.100000000000001</v>
      </c>
      <c r="FZ45" s="58" t="s">
        <v>157</v>
      </c>
      <c r="GA45" s="58">
        <v>15.3</v>
      </c>
      <c r="GB45" s="58" t="s">
        <v>157</v>
      </c>
      <c r="GC45" s="58">
        <v>12.4</v>
      </c>
      <c r="GD45" s="58" t="s">
        <v>157</v>
      </c>
      <c r="GE45" s="58">
        <v>11.1</v>
      </c>
      <c r="GF45" s="58" t="s">
        <v>157</v>
      </c>
      <c r="GG45" s="58">
        <v>9.5</v>
      </c>
      <c r="GH45" s="58" t="s">
        <v>157</v>
      </c>
      <c r="GI45" s="58">
        <v>10.8</v>
      </c>
      <c r="GJ45" s="58" t="s">
        <v>157</v>
      </c>
      <c r="GK45" s="58">
        <v>8.3000000000000007</v>
      </c>
      <c r="GL45" s="58" t="s">
        <v>157</v>
      </c>
      <c r="GM45" s="58">
        <v>7.3</v>
      </c>
      <c r="GN45" s="58" t="s">
        <v>157</v>
      </c>
      <c r="GO45" s="65"/>
      <c r="GP45" s="70" t="s">
        <v>280</v>
      </c>
      <c r="GQ45" s="58">
        <v>3.6</v>
      </c>
      <c r="GR45" s="58" t="s">
        <v>157</v>
      </c>
      <c r="GS45" s="58">
        <v>7.6</v>
      </c>
      <c r="GT45" s="58" t="s">
        <v>157</v>
      </c>
      <c r="GU45" s="58">
        <v>1.6</v>
      </c>
      <c r="GV45" s="58" t="s">
        <v>211</v>
      </c>
      <c r="GW45" s="58">
        <v>-0.1</v>
      </c>
      <c r="GX45" s="58" t="s">
        <v>211</v>
      </c>
      <c r="GY45" s="58">
        <v>0.4</v>
      </c>
      <c r="GZ45" s="58" t="s">
        <v>211</v>
      </c>
      <c r="HA45" s="58">
        <v>-0.8</v>
      </c>
      <c r="HB45" s="58" t="s">
        <v>211</v>
      </c>
      <c r="HC45" s="58">
        <v>-1.7</v>
      </c>
      <c r="HD45" s="58" t="s">
        <v>157</v>
      </c>
      <c r="HE45" s="58">
        <v>-0.6</v>
      </c>
      <c r="HF45" s="58" t="s">
        <v>211</v>
      </c>
      <c r="HG45" s="58">
        <v>-1.9</v>
      </c>
      <c r="HH45" s="58" t="s">
        <v>211</v>
      </c>
      <c r="HI45" s="58">
        <v>1</v>
      </c>
      <c r="HJ45" s="58" t="s">
        <v>157</v>
      </c>
    </row>
    <row r="46" spans="1:218" s="48" customFormat="1" ht="15" customHeight="1" x14ac:dyDescent="0.25">
      <c r="A46" s="65"/>
      <c r="B46" s="70" t="s">
        <v>279</v>
      </c>
      <c r="C46" s="58">
        <v>-5.6</v>
      </c>
      <c r="D46" s="58" t="s">
        <v>157</v>
      </c>
      <c r="E46" s="58">
        <v>-10.199999999999999</v>
      </c>
      <c r="F46" s="58" t="s">
        <v>157</v>
      </c>
      <c r="G46" s="58">
        <v>-12.2</v>
      </c>
      <c r="H46" s="58" t="s">
        <v>157</v>
      </c>
      <c r="I46" s="58">
        <v>-7.5</v>
      </c>
      <c r="J46" s="58" t="s">
        <v>157</v>
      </c>
      <c r="K46" s="58">
        <v>-11.9</v>
      </c>
      <c r="L46" s="58" t="s">
        <v>157</v>
      </c>
      <c r="M46" s="58">
        <v>-0.9</v>
      </c>
      <c r="N46" s="58" t="s">
        <v>157</v>
      </c>
      <c r="O46" s="58">
        <v>2.5</v>
      </c>
      <c r="P46" s="58" t="s">
        <v>157</v>
      </c>
      <c r="Q46" s="58">
        <v>0.3</v>
      </c>
      <c r="R46" s="58" t="s">
        <v>157</v>
      </c>
      <c r="S46" s="58">
        <v>-6.8</v>
      </c>
      <c r="T46" s="58" t="s">
        <v>157</v>
      </c>
      <c r="U46" s="58">
        <v>-4.2</v>
      </c>
      <c r="V46" s="58" t="s">
        <v>157</v>
      </c>
      <c r="W46" s="65"/>
      <c r="X46" s="70" t="s">
        <v>279</v>
      </c>
      <c r="Y46" s="58">
        <v>-7.4</v>
      </c>
      <c r="Z46" s="58" t="s">
        <v>211</v>
      </c>
      <c r="AA46" s="58">
        <v>-11.4</v>
      </c>
      <c r="AB46" s="58" t="s">
        <v>157</v>
      </c>
      <c r="AC46" s="58">
        <v>-13.8</v>
      </c>
      <c r="AD46" s="58" t="s">
        <v>211</v>
      </c>
      <c r="AE46" s="58">
        <v>-8.1</v>
      </c>
      <c r="AF46" s="58" t="s">
        <v>211</v>
      </c>
      <c r="AG46" s="58">
        <v>-14</v>
      </c>
      <c r="AH46" s="58" t="s">
        <v>157</v>
      </c>
      <c r="AI46" s="58">
        <v>-3.7</v>
      </c>
      <c r="AJ46" s="58" t="s">
        <v>211</v>
      </c>
      <c r="AK46" s="58">
        <v>-1.5</v>
      </c>
      <c r="AL46" s="58" t="s">
        <v>211</v>
      </c>
      <c r="AM46" s="58">
        <v>-2.4</v>
      </c>
      <c r="AN46" s="58" t="s">
        <v>211</v>
      </c>
      <c r="AO46" s="58">
        <v>-9.1</v>
      </c>
      <c r="AP46" s="58" t="s">
        <v>211</v>
      </c>
      <c r="AQ46" s="58">
        <v>-5.2</v>
      </c>
      <c r="AR46" s="58" t="s">
        <v>157</v>
      </c>
      <c r="AS46" s="65"/>
      <c r="AT46" s="70" t="s">
        <v>279</v>
      </c>
      <c r="AU46" s="58">
        <v>-3.9</v>
      </c>
      <c r="AV46" s="58" t="s">
        <v>157</v>
      </c>
      <c r="AW46" s="58">
        <v>-4.8</v>
      </c>
      <c r="AX46" s="58" t="s">
        <v>157</v>
      </c>
      <c r="AY46" s="58">
        <v>-8.4</v>
      </c>
      <c r="AZ46" s="58" t="s">
        <v>157</v>
      </c>
      <c r="BA46" s="58">
        <v>-10</v>
      </c>
      <c r="BB46" s="58" t="s">
        <v>157</v>
      </c>
      <c r="BC46" s="58">
        <v>-9.1999999999999993</v>
      </c>
      <c r="BD46" s="58" t="s">
        <v>157</v>
      </c>
      <c r="BE46" s="58">
        <v>-2.9</v>
      </c>
      <c r="BF46" s="58" t="s">
        <v>157</v>
      </c>
      <c r="BG46" s="58">
        <v>-4.4000000000000004</v>
      </c>
      <c r="BH46" s="58" t="s">
        <v>157</v>
      </c>
      <c r="BI46" s="58">
        <v>-5.2</v>
      </c>
      <c r="BJ46" s="58" t="s">
        <v>157</v>
      </c>
      <c r="BK46" s="58">
        <v>-4.9000000000000004</v>
      </c>
      <c r="BL46" s="58" t="s">
        <v>157</v>
      </c>
      <c r="BM46" s="58">
        <v>-5.0999999999999996</v>
      </c>
      <c r="BN46" s="58" t="s">
        <v>157</v>
      </c>
      <c r="BO46" s="65"/>
      <c r="BP46" s="70" t="s">
        <v>279</v>
      </c>
      <c r="BQ46" s="58">
        <v>-5.8</v>
      </c>
      <c r="BR46" s="58" t="s">
        <v>211</v>
      </c>
      <c r="BS46" s="58">
        <v>-5.7</v>
      </c>
      <c r="BT46" s="58" t="s">
        <v>211</v>
      </c>
      <c r="BU46" s="58">
        <v>-13.1</v>
      </c>
      <c r="BV46" s="58" t="s">
        <v>211</v>
      </c>
      <c r="BW46" s="58">
        <v>-13.7</v>
      </c>
      <c r="BX46" s="58" t="s">
        <v>211</v>
      </c>
      <c r="BY46" s="58">
        <v>-11.9</v>
      </c>
      <c r="BZ46" s="58" t="s">
        <v>211</v>
      </c>
      <c r="CA46" s="58">
        <v>-6.1</v>
      </c>
      <c r="CB46" s="58" t="s">
        <v>211</v>
      </c>
      <c r="CC46" s="58">
        <v>-6.8</v>
      </c>
      <c r="CD46" s="58" t="s">
        <v>211</v>
      </c>
      <c r="CE46" s="58">
        <v>-7.6</v>
      </c>
      <c r="CF46" s="58" t="s">
        <v>211</v>
      </c>
      <c r="CG46" s="58">
        <v>-8.4</v>
      </c>
      <c r="CH46" s="58" t="s">
        <v>211</v>
      </c>
      <c r="CI46" s="58">
        <v>-6</v>
      </c>
      <c r="CJ46" s="58" t="s">
        <v>157</v>
      </c>
      <c r="CK46" s="65"/>
      <c r="CL46" s="70" t="s">
        <v>279</v>
      </c>
      <c r="CM46" s="58">
        <v>-2.1</v>
      </c>
      <c r="CN46" s="58" t="s">
        <v>157</v>
      </c>
      <c r="CO46" s="58">
        <v>-1.3</v>
      </c>
      <c r="CP46" s="58" t="s">
        <v>157</v>
      </c>
      <c r="CQ46" s="58">
        <v>-1.7</v>
      </c>
      <c r="CR46" s="58" t="s">
        <v>157</v>
      </c>
      <c r="CS46" s="58">
        <v>-8.6999999999999993</v>
      </c>
      <c r="CT46" s="58" t="s">
        <v>157</v>
      </c>
      <c r="CU46" s="58">
        <v>-2.9</v>
      </c>
      <c r="CV46" s="58" t="s">
        <v>157</v>
      </c>
      <c r="CW46" s="58">
        <v>-0.8</v>
      </c>
      <c r="CX46" s="58" t="s">
        <v>157</v>
      </c>
      <c r="CY46" s="58">
        <v>0.5</v>
      </c>
      <c r="CZ46" s="58" t="s">
        <v>157</v>
      </c>
      <c r="DA46" s="58">
        <v>-5</v>
      </c>
      <c r="DB46" s="58" t="s">
        <v>157</v>
      </c>
      <c r="DC46" s="58">
        <v>-4.9000000000000004</v>
      </c>
      <c r="DD46" s="58" t="s">
        <v>157</v>
      </c>
      <c r="DE46" s="65"/>
      <c r="DF46" s="70" t="s">
        <v>279</v>
      </c>
      <c r="DG46" s="58">
        <v>-2.8</v>
      </c>
      <c r="DH46" s="58" t="s">
        <v>157</v>
      </c>
      <c r="DI46" s="58">
        <v>-1.2</v>
      </c>
      <c r="DJ46" s="58" t="s">
        <v>157</v>
      </c>
      <c r="DK46" s="58">
        <v>-3.7</v>
      </c>
      <c r="DL46" s="58" t="s">
        <v>211</v>
      </c>
      <c r="DM46" s="58">
        <v>-9.1999999999999993</v>
      </c>
      <c r="DN46" s="58" t="s">
        <v>211</v>
      </c>
      <c r="DO46" s="58">
        <v>-3.9</v>
      </c>
      <c r="DP46" s="58" t="s">
        <v>211</v>
      </c>
      <c r="DQ46" s="58">
        <v>-1.2</v>
      </c>
      <c r="DR46" s="58" t="s">
        <v>211</v>
      </c>
      <c r="DS46" s="58">
        <v>-0.3</v>
      </c>
      <c r="DT46" s="58" t="s">
        <v>157</v>
      </c>
      <c r="DU46" s="58">
        <v>-6.2</v>
      </c>
      <c r="DV46" s="58" t="s">
        <v>211</v>
      </c>
      <c r="DW46" s="58">
        <v>-5.7</v>
      </c>
      <c r="DX46" s="58" t="s">
        <v>157</v>
      </c>
      <c r="DZ46" s="70" t="s">
        <v>279</v>
      </c>
      <c r="EA46" s="58">
        <v>-0.4</v>
      </c>
      <c r="EB46" s="58" t="s">
        <v>157</v>
      </c>
      <c r="EC46" s="58">
        <v>3.3</v>
      </c>
      <c r="ED46" s="58" t="s">
        <v>157</v>
      </c>
      <c r="EE46" s="58">
        <v>-8.3000000000000007</v>
      </c>
      <c r="EF46" s="58" t="s">
        <v>157</v>
      </c>
      <c r="EG46" s="58">
        <v>-7.2</v>
      </c>
      <c r="EH46" s="58" t="s">
        <v>157</v>
      </c>
      <c r="EI46" s="58">
        <v>-7.1</v>
      </c>
      <c r="EJ46" s="58" t="s">
        <v>157</v>
      </c>
      <c r="EK46" s="58">
        <v>-4.0999999999999996</v>
      </c>
      <c r="EL46" s="58" t="s">
        <v>157</v>
      </c>
      <c r="EM46" s="58">
        <v>-3.4</v>
      </c>
      <c r="EN46" s="58" t="s">
        <v>157</v>
      </c>
      <c r="EO46" s="58">
        <v>-1</v>
      </c>
      <c r="EP46" s="58" t="s">
        <v>157</v>
      </c>
      <c r="EQ46" s="58">
        <v>-4</v>
      </c>
      <c r="ER46" s="58" t="s">
        <v>157</v>
      </c>
      <c r="ES46" s="58">
        <v>-0.1</v>
      </c>
      <c r="ET46" s="58" t="s">
        <v>157</v>
      </c>
      <c r="EX46" s="70" t="s">
        <v>279</v>
      </c>
      <c r="EY46" s="58">
        <v>-1.2</v>
      </c>
      <c r="EZ46" s="58" t="s">
        <v>211</v>
      </c>
      <c r="FA46" s="58">
        <v>2.7</v>
      </c>
      <c r="FB46" s="58" t="s">
        <v>157</v>
      </c>
      <c r="FC46" s="58">
        <v>-8.4</v>
      </c>
      <c r="FD46" s="58" t="s">
        <v>211</v>
      </c>
      <c r="FE46" s="58">
        <v>-7.5</v>
      </c>
      <c r="FF46" s="58" t="s">
        <v>211</v>
      </c>
      <c r="FG46" s="58">
        <v>-8.6999999999999993</v>
      </c>
      <c r="FH46" s="58" t="s">
        <v>211</v>
      </c>
      <c r="FI46" s="58">
        <v>-5.7</v>
      </c>
      <c r="FJ46" s="58" t="s">
        <v>211</v>
      </c>
      <c r="FK46" s="58">
        <v>-4.8</v>
      </c>
      <c r="FL46" s="58" t="s">
        <v>157</v>
      </c>
      <c r="FM46" s="58">
        <v>-3.2</v>
      </c>
      <c r="FN46" s="58" t="s">
        <v>157</v>
      </c>
      <c r="FO46" s="58">
        <v>-5.9</v>
      </c>
      <c r="FP46" s="58" t="s">
        <v>157</v>
      </c>
      <c r="FQ46" s="58">
        <v>-0.8</v>
      </c>
      <c r="FR46" s="58" t="s">
        <v>157</v>
      </c>
      <c r="FS46" s="65"/>
      <c r="FT46" s="70" t="s">
        <v>279</v>
      </c>
      <c r="FU46" s="58">
        <v>8.4</v>
      </c>
      <c r="FV46" s="58" t="s">
        <v>157</v>
      </c>
      <c r="FW46" s="58">
        <v>17.5</v>
      </c>
      <c r="FX46" s="58" t="s">
        <v>157</v>
      </c>
      <c r="FY46" s="58">
        <v>9.4</v>
      </c>
      <c r="FZ46" s="58" t="s">
        <v>157</v>
      </c>
      <c r="GA46" s="58">
        <v>9.8000000000000007</v>
      </c>
      <c r="GB46" s="58" t="s">
        <v>157</v>
      </c>
      <c r="GC46" s="58">
        <v>9.1999999999999993</v>
      </c>
      <c r="GD46" s="58" t="s">
        <v>157</v>
      </c>
      <c r="GE46" s="58">
        <v>-0.7</v>
      </c>
      <c r="GF46" s="58" t="s">
        <v>157</v>
      </c>
      <c r="GG46" s="58">
        <v>-5</v>
      </c>
      <c r="GH46" s="58" t="s">
        <v>157</v>
      </c>
      <c r="GI46" s="58">
        <v>-5.9</v>
      </c>
      <c r="GJ46" s="58" t="s">
        <v>157</v>
      </c>
      <c r="GK46" s="58">
        <v>-3.2</v>
      </c>
      <c r="GL46" s="58" t="s">
        <v>157</v>
      </c>
      <c r="GM46" s="58">
        <v>-3.7</v>
      </c>
      <c r="GN46" s="58" t="s">
        <v>157</v>
      </c>
      <c r="GO46" s="65"/>
      <c r="GP46" s="70" t="s">
        <v>279</v>
      </c>
      <c r="GQ46" s="58">
        <v>5.6</v>
      </c>
      <c r="GR46" s="58" t="s">
        <v>157</v>
      </c>
      <c r="GS46" s="58">
        <v>11.3</v>
      </c>
      <c r="GT46" s="58" t="s">
        <v>157</v>
      </c>
      <c r="GU46" s="58">
        <v>-2</v>
      </c>
      <c r="GV46" s="58" t="s">
        <v>211</v>
      </c>
      <c r="GW46" s="58">
        <v>-3.5</v>
      </c>
      <c r="GX46" s="58" t="s">
        <v>211</v>
      </c>
      <c r="GY46" s="58">
        <v>-1.9</v>
      </c>
      <c r="GZ46" s="58" t="s">
        <v>211</v>
      </c>
      <c r="HA46" s="58">
        <v>1.7</v>
      </c>
      <c r="HB46" s="58" t="s">
        <v>211</v>
      </c>
      <c r="HC46" s="58">
        <v>-1.1000000000000001</v>
      </c>
      <c r="HD46" s="58" t="s">
        <v>211</v>
      </c>
      <c r="HE46" s="58">
        <v>-1.2</v>
      </c>
      <c r="HF46" s="58" t="s">
        <v>211</v>
      </c>
      <c r="HG46" s="58">
        <v>-3.6</v>
      </c>
      <c r="HH46" s="58" t="s">
        <v>211</v>
      </c>
      <c r="HI46" s="58">
        <v>1.1000000000000001</v>
      </c>
      <c r="HJ46" s="58" t="s">
        <v>211</v>
      </c>
    </row>
    <row r="47" spans="1:218" s="48" customFormat="1" ht="15" customHeight="1" x14ac:dyDescent="0.25">
      <c r="A47" s="65"/>
      <c r="B47" s="70" t="s">
        <v>278</v>
      </c>
      <c r="C47" s="58">
        <v>-6.5</v>
      </c>
      <c r="D47" s="58" t="s">
        <v>157</v>
      </c>
      <c r="E47" s="58">
        <v>-10.6</v>
      </c>
      <c r="F47" s="58" t="s">
        <v>157</v>
      </c>
      <c r="G47" s="58">
        <v>-13.3</v>
      </c>
      <c r="H47" s="58" t="s">
        <v>157</v>
      </c>
      <c r="I47" s="58">
        <v>-11.3</v>
      </c>
      <c r="J47" s="58" t="s">
        <v>157</v>
      </c>
      <c r="K47" s="58">
        <v>-11.5</v>
      </c>
      <c r="L47" s="58" t="s">
        <v>157</v>
      </c>
      <c r="M47" s="58">
        <v>-2.2999999999999998</v>
      </c>
      <c r="N47" s="58" t="s">
        <v>157</v>
      </c>
      <c r="O47" s="58">
        <v>-0.3</v>
      </c>
      <c r="P47" s="58" t="s">
        <v>157</v>
      </c>
      <c r="Q47" s="58">
        <v>-2.1</v>
      </c>
      <c r="R47" s="58" t="s">
        <v>157</v>
      </c>
      <c r="S47" s="58">
        <v>-7.5</v>
      </c>
      <c r="T47" s="58" t="s">
        <v>157</v>
      </c>
      <c r="U47" s="58">
        <v>-2.1</v>
      </c>
      <c r="V47" s="58" t="s">
        <v>157</v>
      </c>
      <c r="W47" s="65"/>
      <c r="X47" s="70" t="s">
        <v>278</v>
      </c>
      <c r="Y47" s="58">
        <v>-6.6</v>
      </c>
      <c r="Z47" s="58" t="s">
        <v>211</v>
      </c>
      <c r="AA47" s="58">
        <v>-10.9</v>
      </c>
      <c r="AB47" s="58" t="s">
        <v>157</v>
      </c>
      <c r="AC47" s="58">
        <v>-13.8</v>
      </c>
      <c r="AD47" s="58" t="s">
        <v>157</v>
      </c>
      <c r="AE47" s="58">
        <v>-11.1</v>
      </c>
      <c r="AF47" s="58" t="s">
        <v>211</v>
      </c>
      <c r="AG47" s="58">
        <v>-13.6</v>
      </c>
      <c r="AH47" s="58" t="s">
        <v>157</v>
      </c>
      <c r="AI47" s="58">
        <v>-3.3</v>
      </c>
      <c r="AJ47" s="58" t="s">
        <v>211</v>
      </c>
      <c r="AK47" s="58">
        <v>-1.5</v>
      </c>
      <c r="AL47" s="58" t="s">
        <v>211</v>
      </c>
      <c r="AM47" s="58">
        <v>-2.7</v>
      </c>
      <c r="AN47" s="58" t="s">
        <v>211</v>
      </c>
      <c r="AO47" s="58">
        <v>-8.5</v>
      </c>
      <c r="AP47" s="58" t="s">
        <v>211</v>
      </c>
      <c r="AQ47" s="58">
        <v>-2.2999999999999998</v>
      </c>
      <c r="AR47" s="58" t="s">
        <v>157</v>
      </c>
      <c r="AS47" s="65"/>
      <c r="AT47" s="70" t="s">
        <v>278</v>
      </c>
      <c r="AU47" s="58">
        <v>-5.3</v>
      </c>
      <c r="AV47" s="58" t="s">
        <v>157</v>
      </c>
      <c r="AW47" s="58">
        <v>-4.9000000000000004</v>
      </c>
      <c r="AX47" s="58" t="s">
        <v>157</v>
      </c>
      <c r="AY47" s="58">
        <v>-10.5</v>
      </c>
      <c r="AZ47" s="58" t="s">
        <v>157</v>
      </c>
      <c r="BA47" s="58">
        <v>-9.9</v>
      </c>
      <c r="BB47" s="58" t="s">
        <v>157</v>
      </c>
      <c r="BC47" s="58">
        <v>-8.8000000000000007</v>
      </c>
      <c r="BD47" s="58" t="s">
        <v>157</v>
      </c>
      <c r="BE47" s="58">
        <v>-5.7</v>
      </c>
      <c r="BF47" s="58" t="s">
        <v>157</v>
      </c>
      <c r="BG47" s="58">
        <v>-8.1999999999999993</v>
      </c>
      <c r="BH47" s="58" t="s">
        <v>157</v>
      </c>
      <c r="BI47" s="58">
        <v>-7.8</v>
      </c>
      <c r="BJ47" s="58" t="s">
        <v>157</v>
      </c>
      <c r="BK47" s="58">
        <v>-7.6</v>
      </c>
      <c r="BL47" s="58" t="s">
        <v>157</v>
      </c>
      <c r="BM47" s="58">
        <v>-5.0999999999999996</v>
      </c>
      <c r="BN47" s="58" t="s">
        <v>157</v>
      </c>
      <c r="BO47" s="65"/>
      <c r="BP47" s="70" t="s">
        <v>278</v>
      </c>
      <c r="BQ47" s="58">
        <v>-5.8</v>
      </c>
      <c r="BR47" s="58" t="s">
        <v>211</v>
      </c>
      <c r="BS47" s="58">
        <v>-5.7</v>
      </c>
      <c r="BT47" s="58" t="s">
        <v>211</v>
      </c>
      <c r="BU47" s="58">
        <v>-13.7</v>
      </c>
      <c r="BV47" s="58" t="s">
        <v>157</v>
      </c>
      <c r="BW47" s="58">
        <v>-13.6</v>
      </c>
      <c r="BX47" s="58" t="s">
        <v>211</v>
      </c>
      <c r="BY47" s="58">
        <v>-11.9</v>
      </c>
      <c r="BZ47" s="58" t="s">
        <v>211</v>
      </c>
      <c r="CA47" s="58">
        <v>-5.9</v>
      </c>
      <c r="CB47" s="58" t="s">
        <v>211</v>
      </c>
      <c r="CC47" s="58">
        <v>-6.6</v>
      </c>
      <c r="CD47" s="58" t="s">
        <v>211</v>
      </c>
      <c r="CE47" s="58">
        <v>-7.8</v>
      </c>
      <c r="CF47" s="58" t="s">
        <v>211</v>
      </c>
      <c r="CG47" s="58">
        <v>-8.6</v>
      </c>
      <c r="CH47" s="58" t="s">
        <v>211</v>
      </c>
      <c r="CI47" s="58">
        <v>-5.2</v>
      </c>
      <c r="CJ47" s="58" t="s">
        <v>211</v>
      </c>
      <c r="CK47" s="65"/>
      <c r="CL47" s="70" t="s">
        <v>278</v>
      </c>
      <c r="CM47" s="58">
        <v>-2.4</v>
      </c>
      <c r="CN47" s="58" t="s">
        <v>157</v>
      </c>
      <c r="CO47" s="58">
        <v>-0.8</v>
      </c>
      <c r="CP47" s="58" t="s">
        <v>157</v>
      </c>
      <c r="CQ47" s="58">
        <v>-6.6</v>
      </c>
      <c r="CR47" s="58" t="s">
        <v>157</v>
      </c>
      <c r="CS47" s="58">
        <v>-10.8</v>
      </c>
      <c r="CT47" s="58" t="s">
        <v>157</v>
      </c>
      <c r="CU47" s="58">
        <v>-4</v>
      </c>
      <c r="CV47" s="58" t="s">
        <v>157</v>
      </c>
      <c r="CW47" s="58">
        <v>-0.3</v>
      </c>
      <c r="CX47" s="58" t="s">
        <v>157</v>
      </c>
      <c r="CY47" s="58">
        <v>0.2</v>
      </c>
      <c r="CZ47" s="58" t="s">
        <v>157</v>
      </c>
      <c r="DA47" s="58">
        <v>-4.5</v>
      </c>
      <c r="DB47" s="58" t="s">
        <v>157</v>
      </c>
      <c r="DC47" s="58">
        <v>-5.2</v>
      </c>
      <c r="DD47" s="58" t="s">
        <v>157</v>
      </c>
      <c r="DE47" s="65"/>
      <c r="DF47" s="70" t="s">
        <v>278</v>
      </c>
      <c r="DG47" s="58">
        <v>-2.7</v>
      </c>
      <c r="DH47" s="58" t="s">
        <v>157</v>
      </c>
      <c r="DI47" s="58">
        <v>-0.4</v>
      </c>
      <c r="DJ47" s="58" t="s">
        <v>157</v>
      </c>
      <c r="DK47" s="58">
        <v>-3.3</v>
      </c>
      <c r="DL47" s="58" t="s">
        <v>211</v>
      </c>
      <c r="DM47" s="58">
        <v>-9.9</v>
      </c>
      <c r="DN47" s="58" t="s">
        <v>211</v>
      </c>
      <c r="DO47" s="58">
        <v>-4.8</v>
      </c>
      <c r="DP47" s="58" t="s">
        <v>157</v>
      </c>
      <c r="DQ47" s="58">
        <v>-1.6</v>
      </c>
      <c r="DR47" s="58" t="s">
        <v>211</v>
      </c>
      <c r="DS47" s="58">
        <v>-0.6</v>
      </c>
      <c r="DT47" s="58" t="s">
        <v>157</v>
      </c>
      <c r="DU47" s="58">
        <v>-5.4</v>
      </c>
      <c r="DV47" s="58" t="s">
        <v>157</v>
      </c>
      <c r="DW47" s="58">
        <v>-5.3</v>
      </c>
      <c r="DX47" s="58" t="s">
        <v>211</v>
      </c>
      <c r="DZ47" s="70" t="s">
        <v>278</v>
      </c>
      <c r="EA47" s="58">
        <v>1</v>
      </c>
      <c r="EB47" s="58" t="s">
        <v>157</v>
      </c>
      <c r="EC47" s="58">
        <v>5.8</v>
      </c>
      <c r="ED47" s="58" t="s">
        <v>157</v>
      </c>
      <c r="EE47" s="58">
        <v>-7</v>
      </c>
      <c r="EF47" s="58" t="s">
        <v>157</v>
      </c>
      <c r="EG47" s="58">
        <v>-5.6</v>
      </c>
      <c r="EH47" s="58" t="s">
        <v>157</v>
      </c>
      <c r="EI47" s="58">
        <v>-6.1</v>
      </c>
      <c r="EJ47" s="58" t="s">
        <v>157</v>
      </c>
      <c r="EK47" s="58">
        <v>-3.9</v>
      </c>
      <c r="EL47" s="58" t="s">
        <v>157</v>
      </c>
      <c r="EM47" s="58">
        <v>-3.4</v>
      </c>
      <c r="EN47" s="58" t="s">
        <v>157</v>
      </c>
      <c r="EO47" s="58">
        <v>-2.7</v>
      </c>
      <c r="EP47" s="58" t="s">
        <v>157</v>
      </c>
      <c r="EQ47" s="58">
        <v>-5.9</v>
      </c>
      <c r="ER47" s="58" t="s">
        <v>157</v>
      </c>
      <c r="ES47" s="58">
        <v>0.4</v>
      </c>
      <c r="ET47" s="58" t="s">
        <v>157</v>
      </c>
      <c r="EX47" s="70" t="s">
        <v>278</v>
      </c>
      <c r="EY47" s="58">
        <v>-0.5</v>
      </c>
      <c r="EZ47" s="58" t="s">
        <v>211</v>
      </c>
      <c r="FA47" s="58">
        <v>5.4</v>
      </c>
      <c r="FB47" s="58" t="s">
        <v>157</v>
      </c>
      <c r="FC47" s="58">
        <v>-9.3000000000000007</v>
      </c>
      <c r="FD47" s="58" t="s">
        <v>211</v>
      </c>
      <c r="FE47" s="58">
        <v>-7.3</v>
      </c>
      <c r="FF47" s="58" t="s">
        <v>211</v>
      </c>
      <c r="FG47" s="58">
        <v>-8.3000000000000007</v>
      </c>
      <c r="FH47" s="58" t="s">
        <v>211</v>
      </c>
      <c r="FI47" s="58">
        <v>-5.9</v>
      </c>
      <c r="FJ47" s="58" t="s">
        <v>211</v>
      </c>
      <c r="FK47" s="58">
        <v>-5.3</v>
      </c>
      <c r="FL47" s="58" t="s">
        <v>157</v>
      </c>
      <c r="FM47" s="58">
        <v>-5</v>
      </c>
      <c r="FN47" s="58" t="s">
        <v>211</v>
      </c>
      <c r="FO47" s="58">
        <v>-7.8</v>
      </c>
      <c r="FP47" s="58" t="s">
        <v>211</v>
      </c>
      <c r="FQ47" s="58">
        <v>-0.6</v>
      </c>
      <c r="FR47" s="58" t="s">
        <v>157</v>
      </c>
      <c r="FS47" s="65"/>
      <c r="FT47" s="70" t="s">
        <v>278</v>
      </c>
      <c r="FU47" s="58">
        <v>5</v>
      </c>
      <c r="FV47" s="58" t="s">
        <v>157</v>
      </c>
      <c r="FW47" s="58">
        <v>14.7</v>
      </c>
      <c r="FX47" s="58" t="s">
        <v>157</v>
      </c>
      <c r="FY47" s="58">
        <v>2.8</v>
      </c>
      <c r="FZ47" s="58" t="s">
        <v>157</v>
      </c>
      <c r="GA47" s="58">
        <v>2.1</v>
      </c>
      <c r="GB47" s="58" t="s">
        <v>157</v>
      </c>
      <c r="GC47" s="58">
        <v>5.4</v>
      </c>
      <c r="GD47" s="58" t="s">
        <v>157</v>
      </c>
      <c r="GE47" s="58">
        <v>-4.8</v>
      </c>
      <c r="GF47" s="58" t="s">
        <v>157</v>
      </c>
      <c r="GG47" s="58">
        <v>-11.2</v>
      </c>
      <c r="GH47" s="58" t="s">
        <v>157</v>
      </c>
      <c r="GI47" s="58">
        <v>-9.8000000000000007</v>
      </c>
      <c r="GJ47" s="58" t="s">
        <v>157</v>
      </c>
      <c r="GK47" s="58">
        <v>-8.3000000000000007</v>
      </c>
      <c r="GL47" s="58" t="s">
        <v>157</v>
      </c>
      <c r="GM47" s="58">
        <v>-2.2999999999999998</v>
      </c>
      <c r="GN47" s="58" t="s">
        <v>157</v>
      </c>
      <c r="GO47" s="65"/>
      <c r="GP47" s="70" t="s">
        <v>278</v>
      </c>
      <c r="GQ47" s="58">
        <v>7.4</v>
      </c>
      <c r="GR47" s="58" t="s">
        <v>157</v>
      </c>
      <c r="GS47" s="58">
        <v>8.1</v>
      </c>
      <c r="GT47" s="58" t="s">
        <v>157</v>
      </c>
      <c r="GU47" s="58">
        <v>-1.7</v>
      </c>
      <c r="GV47" s="58" t="s">
        <v>211</v>
      </c>
      <c r="GW47" s="58">
        <v>-2.7</v>
      </c>
      <c r="GX47" s="58" t="s">
        <v>211</v>
      </c>
      <c r="GY47" s="58">
        <v>-2.2999999999999998</v>
      </c>
      <c r="GZ47" s="58" t="s">
        <v>211</v>
      </c>
      <c r="HA47" s="58">
        <v>7</v>
      </c>
      <c r="HB47" s="58" t="s">
        <v>211</v>
      </c>
      <c r="HC47" s="58">
        <v>4.5999999999999996</v>
      </c>
      <c r="HD47" s="58" t="s">
        <v>211</v>
      </c>
      <c r="HE47" s="58">
        <v>5.6</v>
      </c>
      <c r="HF47" s="58" t="s">
        <v>211</v>
      </c>
      <c r="HG47" s="58">
        <v>1.1000000000000001</v>
      </c>
      <c r="HH47" s="58" t="s">
        <v>211</v>
      </c>
      <c r="HI47" s="58">
        <v>4.9000000000000004</v>
      </c>
      <c r="HJ47" s="58" t="s">
        <v>211</v>
      </c>
    </row>
    <row r="48" spans="1:218" s="48" customFormat="1" ht="15" customHeight="1" x14ac:dyDescent="0.25">
      <c r="A48" s="65"/>
      <c r="B48" s="70" t="s">
        <v>277</v>
      </c>
      <c r="C48" s="58">
        <v>-8</v>
      </c>
      <c r="D48" s="58" t="s">
        <v>157</v>
      </c>
      <c r="E48" s="58">
        <v>-10.8</v>
      </c>
      <c r="F48" s="58" t="s">
        <v>157</v>
      </c>
      <c r="G48" s="58">
        <v>-7.6</v>
      </c>
      <c r="H48" s="58" t="s">
        <v>157</v>
      </c>
      <c r="I48" s="58">
        <v>-5.3</v>
      </c>
      <c r="J48" s="58" t="s">
        <v>157</v>
      </c>
      <c r="K48" s="58">
        <v>-12.6</v>
      </c>
      <c r="L48" s="58" t="s">
        <v>157</v>
      </c>
      <c r="M48" s="58">
        <v>-5.2</v>
      </c>
      <c r="N48" s="58" t="s">
        <v>157</v>
      </c>
      <c r="O48" s="58">
        <v>-9</v>
      </c>
      <c r="P48" s="58" t="s">
        <v>157</v>
      </c>
      <c r="Q48" s="58">
        <v>-6.1</v>
      </c>
      <c r="R48" s="58" t="s">
        <v>157</v>
      </c>
      <c r="S48" s="58">
        <v>-11.6</v>
      </c>
      <c r="T48" s="58" t="s">
        <v>157</v>
      </c>
      <c r="U48" s="58">
        <v>-4.5</v>
      </c>
      <c r="V48" s="58" t="s">
        <v>157</v>
      </c>
      <c r="W48" s="65"/>
      <c r="X48" s="70" t="s">
        <v>277</v>
      </c>
      <c r="Y48" s="58">
        <v>-6.1</v>
      </c>
      <c r="Z48" s="58" t="s">
        <v>211</v>
      </c>
      <c r="AA48" s="58">
        <v>-11</v>
      </c>
      <c r="AB48" s="58" t="s">
        <v>157</v>
      </c>
      <c r="AC48" s="58">
        <v>-9.5</v>
      </c>
      <c r="AD48" s="58" t="s">
        <v>157</v>
      </c>
      <c r="AE48" s="58">
        <v>-7.4</v>
      </c>
      <c r="AF48" s="58" t="s">
        <v>211</v>
      </c>
      <c r="AG48" s="58">
        <v>-14.2</v>
      </c>
      <c r="AH48" s="58" t="s">
        <v>211</v>
      </c>
      <c r="AI48" s="58">
        <v>-2.7</v>
      </c>
      <c r="AJ48" s="58" t="s">
        <v>211</v>
      </c>
      <c r="AK48" s="58">
        <v>-3.7</v>
      </c>
      <c r="AL48" s="58" t="s">
        <v>211</v>
      </c>
      <c r="AM48" s="58">
        <v>-2</v>
      </c>
      <c r="AN48" s="58" t="s">
        <v>211</v>
      </c>
      <c r="AO48" s="58">
        <v>-9.5</v>
      </c>
      <c r="AP48" s="58" t="s">
        <v>211</v>
      </c>
      <c r="AQ48" s="58">
        <v>-2.9</v>
      </c>
      <c r="AR48" s="58" t="s">
        <v>157</v>
      </c>
      <c r="AS48" s="65"/>
      <c r="AT48" s="70" t="s">
        <v>277</v>
      </c>
      <c r="AU48" s="58">
        <v>-7.3</v>
      </c>
      <c r="AV48" s="58" t="s">
        <v>157</v>
      </c>
      <c r="AW48" s="58">
        <v>-5.2</v>
      </c>
      <c r="AX48" s="58" t="s">
        <v>157</v>
      </c>
      <c r="AY48" s="58">
        <v>-11.6</v>
      </c>
      <c r="AZ48" s="58" t="s">
        <v>157</v>
      </c>
      <c r="BA48" s="58">
        <v>-11.1</v>
      </c>
      <c r="BB48" s="58" t="s">
        <v>157</v>
      </c>
      <c r="BC48" s="58">
        <v>-10</v>
      </c>
      <c r="BD48" s="58" t="s">
        <v>157</v>
      </c>
      <c r="BE48" s="58">
        <v>-9.3000000000000007</v>
      </c>
      <c r="BF48" s="58" t="s">
        <v>157</v>
      </c>
      <c r="BG48" s="58">
        <v>-12</v>
      </c>
      <c r="BH48" s="58" t="s">
        <v>157</v>
      </c>
      <c r="BI48" s="58">
        <v>-11.7</v>
      </c>
      <c r="BJ48" s="58" t="s">
        <v>157</v>
      </c>
      <c r="BK48" s="58">
        <v>-10.5</v>
      </c>
      <c r="BL48" s="58" t="s">
        <v>157</v>
      </c>
      <c r="BM48" s="58">
        <v>-6.3</v>
      </c>
      <c r="BN48" s="58" t="s">
        <v>157</v>
      </c>
      <c r="BO48" s="65"/>
      <c r="BP48" s="70" t="s">
        <v>277</v>
      </c>
      <c r="BQ48" s="58">
        <v>-6</v>
      </c>
      <c r="BR48" s="58" t="s">
        <v>211</v>
      </c>
      <c r="BS48" s="58">
        <v>-5.7</v>
      </c>
      <c r="BT48" s="58" t="s">
        <v>211</v>
      </c>
      <c r="BU48" s="58">
        <v>-13</v>
      </c>
      <c r="BV48" s="58" t="s">
        <v>211</v>
      </c>
      <c r="BW48" s="58">
        <v>-13.7</v>
      </c>
      <c r="BX48" s="58" t="s">
        <v>211</v>
      </c>
      <c r="BY48" s="58">
        <v>-12.1</v>
      </c>
      <c r="BZ48" s="58" t="s">
        <v>211</v>
      </c>
      <c r="CA48" s="58">
        <v>-5.6</v>
      </c>
      <c r="CB48" s="58" t="s">
        <v>211</v>
      </c>
      <c r="CC48" s="58">
        <v>-6</v>
      </c>
      <c r="CD48" s="58" t="s">
        <v>211</v>
      </c>
      <c r="CE48" s="58">
        <v>-7.9</v>
      </c>
      <c r="CF48" s="58" t="s">
        <v>211</v>
      </c>
      <c r="CG48" s="58">
        <v>-8.3000000000000007</v>
      </c>
      <c r="CH48" s="58" t="s">
        <v>211</v>
      </c>
      <c r="CI48" s="58">
        <v>-4.8</v>
      </c>
      <c r="CJ48" s="58" t="s">
        <v>211</v>
      </c>
      <c r="CK48" s="65"/>
      <c r="CL48" s="70" t="s">
        <v>277</v>
      </c>
      <c r="CM48" s="58">
        <v>-1.6</v>
      </c>
      <c r="CN48" s="58" t="s">
        <v>157</v>
      </c>
      <c r="CO48" s="58">
        <v>-0.5</v>
      </c>
      <c r="CP48" s="58" t="s">
        <v>157</v>
      </c>
      <c r="CQ48" s="58">
        <v>-2.5</v>
      </c>
      <c r="CR48" s="58" t="s">
        <v>157</v>
      </c>
      <c r="CS48" s="58">
        <v>-8</v>
      </c>
      <c r="CT48" s="58" t="s">
        <v>157</v>
      </c>
      <c r="CU48" s="58">
        <v>-2.6</v>
      </c>
      <c r="CV48" s="58" t="s">
        <v>157</v>
      </c>
      <c r="CW48" s="58">
        <v>2.4</v>
      </c>
      <c r="CX48" s="58" t="s">
        <v>157</v>
      </c>
      <c r="CY48" s="58">
        <v>4</v>
      </c>
      <c r="CZ48" s="58" t="s">
        <v>157</v>
      </c>
      <c r="DA48" s="58">
        <v>-2.2999999999999998</v>
      </c>
      <c r="DB48" s="58" t="s">
        <v>157</v>
      </c>
      <c r="DC48" s="58">
        <v>-5.4</v>
      </c>
      <c r="DD48" s="58" t="s">
        <v>157</v>
      </c>
      <c r="DE48" s="65"/>
      <c r="DF48" s="70" t="s">
        <v>277</v>
      </c>
      <c r="DG48" s="58">
        <v>-1.5</v>
      </c>
      <c r="DH48" s="58" t="s">
        <v>211</v>
      </c>
      <c r="DI48" s="58">
        <v>-0.2</v>
      </c>
      <c r="DJ48" s="58" t="s">
        <v>157</v>
      </c>
      <c r="DK48" s="58">
        <v>-2.2999999999999998</v>
      </c>
      <c r="DL48" s="58" t="s">
        <v>211</v>
      </c>
      <c r="DM48" s="58">
        <v>-8.3000000000000007</v>
      </c>
      <c r="DN48" s="58" t="s">
        <v>157</v>
      </c>
      <c r="DO48" s="58">
        <v>-3.4</v>
      </c>
      <c r="DP48" s="58" t="s">
        <v>211</v>
      </c>
      <c r="DQ48" s="58">
        <v>-0.9</v>
      </c>
      <c r="DR48" s="58" t="s">
        <v>211</v>
      </c>
      <c r="DS48" s="58">
        <v>0.8</v>
      </c>
      <c r="DT48" s="58" t="s">
        <v>157</v>
      </c>
      <c r="DU48" s="58">
        <v>-4.0999999999999996</v>
      </c>
      <c r="DV48" s="58" t="s">
        <v>157</v>
      </c>
      <c r="DW48" s="58">
        <v>-5.0999999999999996</v>
      </c>
      <c r="DX48" s="58" t="s">
        <v>211</v>
      </c>
      <c r="DZ48" s="70" t="s">
        <v>277</v>
      </c>
      <c r="EA48" s="58">
        <v>-2.2999999999999998</v>
      </c>
      <c r="EB48" s="58" t="s">
        <v>157</v>
      </c>
      <c r="EC48" s="58">
        <v>2.6</v>
      </c>
      <c r="ED48" s="58" t="s">
        <v>157</v>
      </c>
      <c r="EE48" s="58">
        <v>-6.4</v>
      </c>
      <c r="EF48" s="58" t="s">
        <v>157</v>
      </c>
      <c r="EG48" s="58">
        <v>-4.5</v>
      </c>
      <c r="EH48" s="58" t="s">
        <v>157</v>
      </c>
      <c r="EI48" s="58">
        <v>-9.1</v>
      </c>
      <c r="EJ48" s="58" t="s">
        <v>157</v>
      </c>
      <c r="EK48" s="58">
        <v>-7.1</v>
      </c>
      <c r="EL48" s="58" t="s">
        <v>157</v>
      </c>
      <c r="EM48" s="58">
        <v>-6.1</v>
      </c>
      <c r="EN48" s="58" t="s">
        <v>157</v>
      </c>
      <c r="EO48" s="58">
        <v>-6.5</v>
      </c>
      <c r="EP48" s="58" t="s">
        <v>157</v>
      </c>
      <c r="EQ48" s="58">
        <v>-8.8000000000000007</v>
      </c>
      <c r="ER48" s="58" t="s">
        <v>157</v>
      </c>
      <c r="ES48" s="58">
        <v>-0.5</v>
      </c>
      <c r="ET48" s="58" t="s">
        <v>157</v>
      </c>
      <c r="EX48" s="70" t="s">
        <v>277</v>
      </c>
      <c r="EY48" s="58">
        <v>-1.8</v>
      </c>
      <c r="EZ48" s="58" t="s">
        <v>211</v>
      </c>
      <c r="FA48" s="58">
        <v>1.7</v>
      </c>
      <c r="FB48" s="58" t="s">
        <v>157</v>
      </c>
      <c r="FC48" s="58">
        <v>-8</v>
      </c>
      <c r="FD48" s="58" t="s">
        <v>211</v>
      </c>
      <c r="FE48" s="58">
        <v>-6.5</v>
      </c>
      <c r="FF48" s="58" t="s">
        <v>211</v>
      </c>
      <c r="FG48" s="58">
        <v>-10.3</v>
      </c>
      <c r="FH48" s="58" t="s">
        <v>211</v>
      </c>
      <c r="FI48" s="58">
        <v>-5.9</v>
      </c>
      <c r="FJ48" s="58" t="s">
        <v>211</v>
      </c>
      <c r="FK48" s="58">
        <v>-4.9000000000000004</v>
      </c>
      <c r="FL48" s="58" t="s">
        <v>157</v>
      </c>
      <c r="FM48" s="58">
        <v>-4.5999999999999996</v>
      </c>
      <c r="FN48" s="58" t="s">
        <v>157</v>
      </c>
      <c r="FO48" s="58">
        <v>-7.2</v>
      </c>
      <c r="FP48" s="58" t="s">
        <v>211</v>
      </c>
      <c r="FQ48" s="58">
        <v>-0.4</v>
      </c>
      <c r="FR48" s="58" t="s">
        <v>157</v>
      </c>
      <c r="FS48" s="65"/>
      <c r="FT48" s="70" t="s">
        <v>277</v>
      </c>
      <c r="FU48" s="58">
        <v>-1.2</v>
      </c>
      <c r="FV48" s="58" t="s">
        <v>157</v>
      </c>
      <c r="FW48" s="58">
        <v>7.4</v>
      </c>
      <c r="FX48" s="58" t="s">
        <v>157</v>
      </c>
      <c r="FY48" s="58">
        <v>-6.7</v>
      </c>
      <c r="FZ48" s="58" t="s">
        <v>157</v>
      </c>
      <c r="GA48" s="58">
        <v>-6.5</v>
      </c>
      <c r="GB48" s="58" t="s">
        <v>157</v>
      </c>
      <c r="GC48" s="58">
        <v>-1</v>
      </c>
      <c r="GD48" s="58" t="s">
        <v>157</v>
      </c>
      <c r="GE48" s="58">
        <v>-9.6999999999999993</v>
      </c>
      <c r="GF48" s="58" t="s">
        <v>157</v>
      </c>
      <c r="GG48" s="58">
        <v>-7.6</v>
      </c>
      <c r="GH48" s="58" t="s">
        <v>157</v>
      </c>
      <c r="GI48" s="58">
        <v>-11.4</v>
      </c>
      <c r="GJ48" s="58" t="s">
        <v>157</v>
      </c>
      <c r="GK48" s="58">
        <v>-14.7</v>
      </c>
      <c r="GL48" s="58" t="s">
        <v>157</v>
      </c>
      <c r="GM48" s="58">
        <v>0.1</v>
      </c>
      <c r="GN48" s="58" t="s">
        <v>157</v>
      </c>
      <c r="GO48" s="65"/>
      <c r="GP48" s="70" t="s">
        <v>277</v>
      </c>
      <c r="GQ48" s="58">
        <v>5.2</v>
      </c>
      <c r="GR48" s="58" t="s">
        <v>157</v>
      </c>
      <c r="GS48" s="58">
        <v>2.8</v>
      </c>
      <c r="GT48" s="58" t="s">
        <v>157</v>
      </c>
      <c r="GU48" s="58">
        <v>0.1</v>
      </c>
      <c r="GV48" s="58" t="s">
        <v>211</v>
      </c>
      <c r="GW48" s="58">
        <v>-1.6</v>
      </c>
      <c r="GX48" s="58" t="s">
        <v>211</v>
      </c>
      <c r="GY48" s="58">
        <v>-1.9</v>
      </c>
      <c r="GZ48" s="58" t="s">
        <v>211</v>
      </c>
      <c r="HA48" s="58">
        <v>7.7</v>
      </c>
      <c r="HB48" s="58" t="s">
        <v>211</v>
      </c>
      <c r="HC48" s="58">
        <v>10.6</v>
      </c>
      <c r="HD48" s="58" t="s">
        <v>157</v>
      </c>
      <c r="HE48" s="58">
        <v>8.1</v>
      </c>
      <c r="HF48" s="58" t="s">
        <v>211</v>
      </c>
      <c r="HG48" s="58">
        <v>0.1</v>
      </c>
      <c r="HH48" s="58" t="s">
        <v>211</v>
      </c>
      <c r="HI48" s="58">
        <v>7</v>
      </c>
      <c r="HJ48" s="58" t="s">
        <v>211</v>
      </c>
    </row>
    <row r="49" spans="1:218" s="48" customFormat="1" ht="15" customHeight="1" x14ac:dyDescent="0.25">
      <c r="A49" s="51"/>
      <c r="B49" s="70" t="s">
        <v>276</v>
      </c>
      <c r="C49" s="58">
        <v>-7.9</v>
      </c>
      <c r="D49" s="58" t="s">
        <v>157</v>
      </c>
      <c r="E49" s="58">
        <v>-8.6</v>
      </c>
      <c r="F49" s="58" t="s">
        <v>157</v>
      </c>
      <c r="G49" s="58">
        <v>-7.7</v>
      </c>
      <c r="H49" s="58" t="s">
        <v>157</v>
      </c>
      <c r="I49" s="58">
        <v>-7.2</v>
      </c>
      <c r="J49" s="58" t="s">
        <v>157</v>
      </c>
      <c r="K49" s="58">
        <v>-10</v>
      </c>
      <c r="L49" s="58" t="s">
        <v>157</v>
      </c>
      <c r="M49" s="58">
        <v>-7.2</v>
      </c>
      <c r="N49" s="58" t="s">
        <v>157</v>
      </c>
      <c r="O49" s="58">
        <v>-12.1</v>
      </c>
      <c r="P49" s="58" t="s">
        <v>157</v>
      </c>
      <c r="Q49" s="58">
        <v>-8.6999999999999993</v>
      </c>
      <c r="R49" s="58" t="s">
        <v>157</v>
      </c>
      <c r="S49" s="58">
        <v>-10.5</v>
      </c>
      <c r="T49" s="58" t="s">
        <v>157</v>
      </c>
      <c r="U49" s="58">
        <v>-7.4</v>
      </c>
      <c r="V49" s="58" t="s">
        <v>157</v>
      </c>
      <c r="W49" s="51"/>
      <c r="X49" s="70" t="s">
        <v>276</v>
      </c>
      <c r="Y49" s="58">
        <v>-5.2</v>
      </c>
      <c r="Z49" s="58" t="s">
        <v>211</v>
      </c>
      <c r="AA49" s="58">
        <v>-9.6</v>
      </c>
      <c r="AB49" s="58" t="s">
        <v>157</v>
      </c>
      <c r="AC49" s="58">
        <v>-7.1</v>
      </c>
      <c r="AD49" s="58" t="s">
        <v>157</v>
      </c>
      <c r="AE49" s="58">
        <v>-9.1</v>
      </c>
      <c r="AF49" s="58" t="s">
        <v>211</v>
      </c>
      <c r="AG49" s="58">
        <v>-11.2</v>
      </c>
      <c r="AH49" s="58" t="s">
        <v>157</v>
      </c>
      <c r="AI49" s="58">
        <v>-1.6</v>
      </c>
      <c r="AJ49" s="58" t="s">
        <v>211</v>
      </c>
      <c r="AK49" s="58">
        <v>-2.5</v>
      </c>
      <c r="AL49" s="58" t="s">
        <v>211</v>
      </c>
      <c r="AM49" s="58">
        <v>-0.7</v>
      </c>
      <c r="AN49" s="58" t="s">
        <v>211</v>
      </c>
      <c r="AO49" s="58">
        <v>-6.9</v>
      </c>
      <c r="AP49" s="58" t="s">
        <v>211</v>
      </c>
      <c r="AQ49" s="58">
        <v>-3.9</v>
      </c>
      <c r="AR49" s="58" t="s">
        <v>211</v>
      </c>
      <c r="AS49" s="51"/>
      <c r="AT49" s="70" t="s">
        <v>276</v>
      </c>
      <c r="AU49" s="58">
        <v>-8.9</v>
      </c>
      <c r="AV49" s="58" t="s">
        <v>157</v>
      </c>
      <c r="AW49" s="58">
        <v>-6.3</v>
      </c>
      <c r="AX49" s="58" t="s">
        <v>157</v>
      </c>
      <c r="AY49" s="58">
        <v>-12.7</v>
      </c>
      <c r="AZ49" s="58" t="s">
        <v>157</v>
      </c>
      <c r="BA49" s="58">
        <v>-12</v>
      </c>
      <c r="BB49" s="58" t="s">
        <v>157</v>
      </c>
      <c r="BC49" s="58">
        <v>-10.199999999999999</v>
      </c>
      <c r="BD49" s="58" t="s">
        <v>157</v>
      </c>
      <c r="BE49" s="58">
        <v>-11.4</v>
      </c>
      <c r="BF49" s="58" t="s">
        <v>157</v>
      </c>
      <c r="BG49" s="58">
        <v>-14.2</v>
      </c>
      <c r="BH49" s="58" t="s">
        <v>157</v>
      </c>
      <c r="BI49" s="58">
        <v>-14.8</v>
      </c>
      <c r="BJ49" s="58" t="s">
        <v>157</v>
      </c>
      <c r="BK49" s="58">
        <v>-12.6</v>
      </c>
      <c r="BL49" s="58" t="s">
        <v>157</v>
      </c>
      <c r="BM49" s="58">
        <v>-8.1</v>
      </c>
      <c r="BN49" s="58" t="s">
        <v>157</v>
      </c>
      <c r="BO49" s="51"/>
      <c r="BP49" s="70" t="s">
        <v>276</v>
      </c>
      <c r="BQ49" s="58">
        <v>-5.9</v>
      </c>
      <c r="BR49" s="58" t="s">
        <v>211</v>
      </c>
      <c r="BS49" s="58">
        <v>-5.9</v>
      </c>
      <c r="BT49" s="58" t="s">
        <v>211</v>
      </c>
      <c r="BU49" s="58">
        <v>-12.5</v>
      </c>
      <c r="BV49" s="58" t="s">
        <v>211</v>
      </c>
      <c r="BW49" s="58">
        <v>-13.5</v>
      </c>
      <c r="BX49" s="58" t="s">
        <v>211</v>
      </c>
      <c r="BY49" s="58">
        <v>-11.6</v>
      </c>
      <c r="BZ49" s="58" t="s">
        <v>211</v>
      </c>
      <c r="CA49" s="58">
        <v>-4.8</v>
      </c>
      <c r="CB49" s="58" t="s">
        <v>211</v>
      </c>
      <c r="CC49" s="58">
        <v>-5</v>
      </c>
      <c r="CD49" s="58" t="s">
        <v>211</v>
      </c>
      <c r="CE49" s="58">
        <v>-7.4</v>
      </c>
      <c r="CF49" s="58" t="s">
        <v>211</v>
      </c>
      <c r="CG49" s="58">
        <v>-7.3</v>
      </c>
      <c r="CH49" s="58" t="s">
        <v>157</v>
      </c>
      <c r="CI49" s="58">
        <v>-4.5999999999999996</v>
      </c>
      <c r="CJ49" s="58" t="s">
        <v>211</v>
      </c>
      <c r="CK49" s="51"/>
      <c r="CL49" s="70" t="s">
        <v>276</v>
      </c>
      <c r="CM49" s="58">
        <v>-1.7</v>
      </c>
      <c r="CN49" s="58" t="s">
        <v>157</v>
      </c>
      <c r="CO49" s="58">
        <v>-1</v>
      </c>
      <c r="CP49" s="58" t="s">
        <v>157</v>
      </c>
      <c r="CQ49" s="58">
        <v>-0.4</v>
      </c>
      <c r="CR49" s="58" t="s">
        <v>157</v>
      </c>
      <c r="CS49" s="58">
        <v>-7.4</v>
      </c>
      <c r="CT49" s="58" t="s">
        <v>157</v>
      </c>
      <c r="CU49" s="58">
        <v>-2.2999999999999998</v>
      </c>
      <c r="CV49" s="58" t="s">
        <v>157</v>
      </c>
      <c r="CW49" s="58">
        <v>2.6</v>
      </c>
      <c r="CX49" s="58" t="s">
        <v>157</v>
      </c>
      <c r="CY49" s="58">
        <v>4</v>
      </c>
      <c r="CZ49" s="58" t="s">
        <v>157</v>
      </c>
      <c r="DA49" s="58">
        <v>-2.6</v>
      </c>
      <c r="DB49" s="58" t="s">
        <v>157</v>
      </c>
      <c r="DC49" s="58">
        <v>-5.6</v>
      </c>
      <c r="DD49" s="58" t="s">
        <v>157</v>
      </c>
      <c r="DE49" s="51"/>
      <c r="DF49" s="70" t="s">
        <v>276</v>
      </c>
      <c r="DG49" s="58">
        <v>-2.1</v>
      </c>
      <c r="DH49" s="58" t="s">
        <v>211</v>
      </c>
      <c r="DI49" s="58">
        <v>-0.9</v>
      </c>
      <c r="DJ49" s="58" t="s">
        <v>157</v>
      </c>
      <c r="DK49" s="58">
        <v>-3.7</v>
      </c>
      <c r="DL49" s="58" t="s">
        <v>211</v>
      </c>
      <c r="DM49" s="58">
        <v>-9.1999999999999993</v>
      </c>
      <c r="DN49" s="58" t="s">
        <v>211</v>
      </c>
      <c r="DO49" s="58">
        <v>-3.8</v>
      </c>
      <c r="DP49" s="58" t="s">
        <v>211</v>
      </c>
      <c r="DQ49" s="58">
        <v>-2</v>
      </c>
      <c r="DR49" s="58" t="s">
        <v>211</v>
      </c>
      <c r="DS49" s="58">
        <v>-0.1</v>
      </c>
      <c r="DT49" s="58" t="s">
        <v>157</v>
      </c>
      <c r="DU49" s="58">
        <v>-4.8</v>
      </c>
      <c r="DV49" s="58" t="s">
        <v>157</v>
      </c>
      <c r="DW49" s="58">
        <v>-5.3</v>
      </c>
      <c r="DX49" s="58" t="s">
        <v>211</v>
      </c>
      <c r="DZ49" s="70" t="s">
        <v>276</v>
      </c>
      <c r="EA49" s="58">
        <v>-2.5</v>
      </c>
      <c r="EB49" s="58" t="s">
        <v>157</v>
      </c>
      <c r="EC49" s="58">
        <v>2.1</v>
      </c>
      <c r="ED49" s="58" t="s">
        <v>157</v>
      </c>
      <c r="EE49" s="58">
        <v>-8.4</v>
      </c>
      <c r="EF49" s="58" t="s">
        <v>157</v>
      </c>
      <c r="EG49" s="58">
        <v>-6.2</v>
      </c>
      <c r="EH49" s="58" t="s">
        <v>157</v>
      </c>
      <c r="EI49" s="58">
        <v>-8.1</v>
      </c>
      <c r="EJ49" s="58" t="s">
        <v>157</v>
      </c>
      <c r="EK49" s="58">
        <v>-7.1</v>
      </c>
      <c r="EL49" s="58" t="s">
        <v>157</v>
      </c>
      <c r="EM49" s="58">
        <v>-8.5</v>
      </c>
      <c r="EN49" s="58" t="s">
        <v>157</v>
      </c>
      <c r="EO49" s="58">
        <v>-8.8000000000000007</v>
      </c>
      <c r="EP49" s="58" t="s">
        <v>157</v>
      </c>
      <c r="EQ49" s="58">
        <v>-7.8</v>
      </c>
      <c r="ER49" s="58" t="s">
        <v>157</v>
      </c>
      <c r="ES49" s="58">
        <v>-0.2</v>
      </c>
      <c r="ET49" s="58" t="s">
        <v>157</v>
      </c>
      <c r="EX49" s="70" t="s">
        <v>276</v>
      </c>
      <c r="EY49" s="58">
        <v>-1.5</v>
      </c>
      <c r="EZ49" s="58" t="s">
        <v>211</v>
      </c>
      <c r="FA49" s="58">
        <v>0.8</v>
      </c>
      <c r="FB49" s="58" t="s">
        <v>157</v>
      </c>
      <c r="FC49" s="58">
        <v>-9</v>
      </c>
      <c r="FD49" s="58" t="s">
        <v>211</v>
      </c>
      <c r="FE49" s="58">
        <v>-7.5</v>
      </c>
      <c r="FF49" s="58" t="s">
        <v>211</v>
      </c>
      <c r="FG49" s="58">
        <v>-9.3000000000000007</v>
      </c>
      <c r="FH49" s="58" t="s">
        <v>211</v>
      </c>
      <c r="FI49" s="58">
        <v>-4.5999999999999996</v>
      </c>
      <c r="FJ49" s="58" t="s">
        <v>211</v>
      </c>
      <c r="FK49" s="58">
        <v>-3.6</v>
      </c>
      <c r="FL49" s="58" t="s">
        <v>211</v>
      </c>
      <c r="FM49" s="58">
        <v>-4.0999999999999996</v>
      </c>
      <c r="FN49" s="58" t="s">
        <v>157</v>
      </c>
      <c r="FO49" s="58">
        <v>-5.7</v>
      </c>
      <c r="FP49" s="58" t="s">
        <v>157</v>
      </c>
      <c r="FQ49" s="58">
        <v>0.8</v>
      </c>
      <c r="FR49" s="58" t="s">
        <v>211</v>
      </c>
      <c r="FS49" s="51"/>
      <c r="FT49" s="70" t="s">
        <v>276</v>
      </c>
      <c r="FU49" s="58">
        <v>0.7</v>
      </c>
      <c r="FV49" s="58" t="s">
        <v>157</v>
      </c>
      <c r="FW49" s="58">
        <v>4.9000000000000004</v>
      </c>
      <c r="FX49" s="58" t="s">
        <v>157</v>
      </c>
      <c r="FY49" s="58">
        <v>-10.3</v>
      </c>
      <c r="FZ49" s="58" t="s">
        <v>157</v>
      </c>
      <c r="GA49" s="58">
        <v>-11.8</v>
      </c>
      <c r="GB49" s="58" t="s">
        <v>157</v>
      </c>
      <c r="GC49" s="58">
        <v>-3.4</v>
      </c>
      <c r="GD49" s="58" t="s">
        <v>157</v>
      </c>
      <c r="GE49" s="58">
        <v>-3.6</v>
      </c>
      <c r="GF49" s="58" t="s">
        <v>157</v>
      </c>
      <c r="GG49" s="58">
        <v>-3.5</v>
      </c>
      <c r="GH49" s="58" t="s">
        <v>157</v>
      </c>
      <c r="GI49" s="58">
        <v>-4.3</v>
      </c>
      <c r="GJ49" s="58" t="s">
        <v>157</v>
      </c>
      <c r="GK49" s="58">
        <v>-7.4</v>
      </c>
      <c r="GL49" s="58" t="s">
        <v>157</v>
      </c>
      <c r="GM49" s="58">
        <v>1.1000000000000001</v>
      </c>
      <c r="GN49" s="58" t="s">
        <v>157</v>
      </c>
      <c r="GO49" s="51"/>
      <c r="GP49" s="70" t="s">
        <v>276</v>
      </c>
      <c r="GQ49" s="58">
        <v>6.7</v>
      </c>
      <c r="GR49" s="58" t="s">
        <v>157</v>
      </c>
      <c r="GS49" s="58">
        <v>3.5</v>
      </c>
      <c r="GT49" s="58" t="s">
        <v>157</v>
      </c>
      <c r="GU49" s="58" t="s">
        <v>1140</v>
      </c>
      <c r="GV49" s="58" t="s">
        <v>211</v>
      </c>
      <c r="GW49" s="58">
        <v>-2.4</v>
      </c>
      <c r="GX49" s="58" t="s">
        <v>211</v>
      </c>
      <c r="GY49" s="58">
        <v>-2.6</v>
      </c>
      <c r="GZ49" s="58" t="s">
        <v>211</v>
      </c>
      <c r="HA49" s="58">
        <v>8.4</v>
      </c>
      <c r="HB49" s="58" t="s">
        <v>211</v>
      </c>
      <c r="HC49" s="58">
        <v>11.2</v>
      </c>
      <c r="HD49" s="58" t="s">
        <v>211</v>
      </c>
      <c r="HE49" s="58">
        <v>10.1</v>
      </c>
      <c r="HF49" s="58" t="s">
        <v>211</v>
      </c>
      <c r="HG49" s="58">
        <v>3.4</v>
      </c>
      <c r="HH49" s="58" t="s">
        <v>211</v>
      </c>
      <c r="HI49" s="58">
        <v>5.8</v>
      </c>
      <c r="HJ49" s="58" t="s">
        <v>211</v>
      </c>
    </row>
    <row r="50" spans="1:218" s="48" customFormat="1" ht="15" customHeight="1" x14ac:dyDescent="0.25">
      <c r="A50" s="51"/>
      <c r="B50" s="70" t="s">
        <v>557</v>
      </c>
      <c r="C50" s="58">
        <v>-11.6</v>
      </c>
      <c r="D50" s="58" t="s">
        <v>157</v>
      </c>
      <c r="E50" s="58">
        <v>-10.5</v>
      </c>
      <c r="F50" s="58" t="s">
        <v>157</v>
      </c>
      <c r="G50" s="58">
        <v>-11.9</v>
      </c>
      <c r="H50" s="58" t="s">
        <v>157</v>
      </c>
      <c r="I50" s="58">
        <v>-15.3</v>
      </c>
      <c r="J50" s="58" t="s">
        <v>157</v>
      </c>
      <c r="K50" s="58">
        <v>-11.7</v>
      </c>
      <c r="L50" s="58" t="s">
        <v>157</v>
      </c>
      <c r="M50" s="58">
        <v>-12.7</v>
      </c>
      <c r="N50" s="58" t="s">
        <v>157</v>
      </c>
      <c r="O50" s="58">
        <v>-13.1</v>
      </c>
      <c r="P50" s="58" t="s">
        <v>157</v>
      </c>
      <c r="Q50" s="58">
        <v>-12.9</v>
      </c>
      <c r="R50" s="58" t="s">
        <v>157</v>
      </c>
      <c r="S50" s="58">
        <v>-15.5</v>
      </c>
      <c r="T50" s="58" t="s">
        <v>157</v>
      </c>
      <c r="U50" s="58">
        <v>-8.1</v>
      </c>
      <c r="V50" s="58" t="s">
        <v>157</v>
      </c>
      <c r="W50" s="51"/>
      <c r="X50" s="70" t="s">
        <v>557</v>
      </c>
      <c r="Y50" s="58">
        <v>-7.3</v>
      </c>
      <c r="Z50" s="58" t="s">
        <v>157</v>
      </c>
      <c r="AA50" s="58">
        <v>-9.9</v>
      </c>
      <c r="AB50" s="58" t="s">
        <v>157</v>
      </c>
      <c r="AC50" s="58">
        <v>-5.3</v>
      </c>
      <c r="AD50" s="58" t="s">
        <v>157</v>
      </c>
      <c r="AE50" s="58">
        <v>-11.2</v>
      </c>
      <c r="AF50" s="58" t="s">
        <v>157</v>
      </c>
      <c r="AG50" s="58">
        <v>-9.9</v>
      </c>
      <c r="AH50" s="58" t="s">
        <v>157</v>
      </c>
      <c r="AI50" s="58">
        <v>-4.5999999999999996</v>
      </c>
      <c r="AJ50" s="58" t="s">
        <v>157</v>
      </c>
      <c r="AK50" s="58">
        <v>-3.4</v>
      </c>
      <c r="AL50" s="58" t="s">
        <v>157</v>
      </c>
      <c r="AM50" s="58">
        <v>-2.9</v>
      </c>
      <c r="AN50" s="58" t="s">
        <v>157</v>
      </c>
      <c r="AO50" s="58">
        <v>-8.9</v>
      </c>
      <c r="AP50" s="58" t="s">
        <v>157</v>
      </c>
      <c r="AQ50" s="58">
        <v>-3.5</v>
      </c>
      <c r="AR50" s="58" t="s">
        <v>157</v>
      </c>
      <c r="AS50" s="51"/>
      <c r="AT50" s="70" t="s">
        <v>557</v>
      </c>
      <c r="AU50" s="58">
        <v>-10</v>
      </c>
      <c r="AV50" s="58" t="s">
        <v>157</v>
      </c>
      <c r="AW50" s="58">
        <v>-6.6</v>
      </c>
      <c r="AX50" s="58" t="s">
        <v>157</v>
      </c>
      <c r="AY50" s="58">
        <v>-15.4</v>
      </c>
      <c r="AZ50" s="58" t="s">
        <v>157</v>
      </c>
      <c r="BA50" s="58">
        <v>-15.2</v>
      </c>
      <c r="BB50" s="58" t="s">
        <v>157</v>
      </c>
      <c r="BC50" s="58">
        <v>-12.1</v>
      </c>
      <c r="BD50" s="58" t="s">
        <v>157</v>
      </c>
      <c r="BE50" s="58">
        <v>-13.4</v>
      </c>
      <c r="BF50" s="58" t="s">
        <v>157</v>
      </c>
      <c r="BG50" s="58">
        <v>-15.3</v>
      </c>
      <c r="BH50" s="58" t="s">
        <v>157</v>
      </c>
      <c r="BI50" s="58">
        <v>-17.399999999999999</v>
      </c>
      <c r="BJ50" s="58" t="s">
        <v>157</v>
      </c>
      <c r="BK50" s="58">
        <v>-15.3</v>
      </c>
      <c r="BL50" s="58" t="s">
        <v>157</v>
      </c>
      <c r="BM50" s="58">
        <v>-8.9</v>
      </c>
      <c r="BN50" s="58" t="s">
        <v>157</v>
      </c>
      <c r="BO50" s="51"/>
      <c r="BP50" s="70" t="s">
        <v>557</v>
      </c>
      <c r="BQ50" s="58">
        <v>-5.5</v>
      </c>
      <c r="BR50" s="58" t="s">
        <v>157</v>
      </c>
      <c r="BS50" s="58">
        <v>-5.7</v>
      </c>
      <c r="BT50" s="58" t="s">
        <v>157</v>
      </c>
      <c r="BU50" s="58">
        <v>-12.3</v>
      </c>
      <c r="BV50" s="58" t="s">
        <v>157</v>
      </c>
      <c r="BW50" s="58">
        <v>-13.9</v>
      </c>
      <c r="BX50" s="58" t="s">
        <v>157</v>
      </c>
      <c r="BY50" s="58">
        <v>-11.8</v>
      </c>
      <c r="BZ50" s="58" t="s">
        <v>157</v>
      </c>
      <c r="CA50" s="58">
        <v>-3.9</v>
      </c>
      <c r="CB50" s="58" t="s">
        <v>157</v>
      </c>
      <c r="CC50" s="58">
        <v>-4</v>
      </c>
      <c r="CD50" s="58" t="s">
        <v>157</v>
      </c>
      <c r="CE50" s="58">
        <v>-7.7</v>
      </c>
      <c r="CF50" s="58" t="s">
        <v>157</v>
      </c>
      <c r="CG50" s="58">
        <v>-6.8</v>
      </c>
      <c r="CH50" s="58" t="s">
        <v>157</v>
      </c>
      <c r="CI50" s="58">
        <v>-4.0999999999999996</v>
      </c>
      <c r="CJ50" s="58" t="s">
        <v>157</v>
      </c>
      <c r="CK50" s="51"/>
      <c r="CL50" s="70" t="s">
        <v>557</v>
      </c>
      <c r="CM50" s="58">
        <v>-3.5</v>
      </c>
      <c r="CN50" s="58" t="s">
        <v>157</v>
      </c>
      <c r="CO50" s="58">
        <v>-1.4</v>
      </c>
      <c r="CP50" s="58" t="s">
        <v>157</v>
      </c>
      <c r="CQ50" s="58">
        <v>1.5</v>
      </c>
      <c r="CR50" s="58" t="s">
        <v>157</v>
      </c>
      <c r="CS50" s="58">
        <v>-8.9</v>
      </c>
      <c r="CT50" s="58" t="s">
        <v>157</v>
      </c>
      <c r="CU50" s="58">
        <v>-5.5</v>
      </c>
      <c r="CV50" s="58" t="s">
        <v>157</v>
      </c>
      <c r="CW50" s="58">
        <v>-3.8</v>
      </c>
      <c r="CX50" s="58" t="s">
        <v>157</v>
      </c>
      <c r="CY50" s="58">
        <v>-3.9</v>
      </c>
      <c r="CZ50" s="58" t="s">
        <v>157</v>
      </c>
      <c r="DA50" s="58">
        <v>-6.8</v>
      </c>
      <c r="DB50" s="58" t="s">
        <v>157</v>
      </c>
      <c r="DC50" s="58">
        <v>-5</v>
      </c>
      <c r="DD50" s="58" t="s">
        <v>157</v>
      </c>
      <c r="DE50" s="51"/>
      <c r="DF50" s="70" t="s">
        <v>557</v>
      </c>
      <c r="DG50" s="58">
        <v>-1.8</v>
      </c>
      <c r="DH50" s="58" t="s">
        <v>157</v>
      </c>
      <c r="DI50" s="58">
        <v>-0.8</v>
      </c>
      <c r="DJ50" s="58" t="s">
        <v>157</v>
      </c>
      <c r="DK50" s="58">
        <v>-2.8</v>
      </c>
      <c r="DL50" s="58" t="s">
        <v>157</v>
      </c>
      <c r="DM50" s="58">
        <v>-9.6</v>
      </c>
      <c r="DN50" s="58" t="s">
        <v>157</v>
      </c>
      <c r="DO50" s="58">
        <v>-3.4</v>
      </c>
      <c r="DP50" s="58" t="s">
        <v>157</v>
      </c>
      <c r="DQ50" s="58">
        <v>-0.7</v>
      </c>
      <c r="DR50" s="58" t="s">
        <v>157</v>
      </c>
      <c r="DS50" s="58">
        <v>-0.4</v>
      </c>
      <c r="DT50" s="58" t="s">
        <v>157</v>
      </c>
      <c r="DU50" s="58">
        <v>-5</v>
      </c>
      <c r="DV50" s="58" t="s">
        <v>157</v>
      </c>
      <c r="DW50" s="58">
        <v>-3.1</v>
      </c>
      <c r="DX50" s="58" t="s">
        <v>157</v>
      </c>
      <c r="DZ50" s="70" t="s">
        <v>557</v>
      </c>
      <c r="EA50" s="58">
        <v>-3.6</v>
      </c>
      <c r="EB50" s="58" t="s">
        <v>157</v>
      </c>
      <c r="EC50" s="58">
        <v>2</v>
      </c>
      <c r="ED50" s="58" t="s">
        <v>157</v>
      </c>
      <c r="EE50" s="58">
        <v>-5.8</v>
      </c>
      <c r="EF50" s="58" t="s">
        <v>157</v>
      </c>
      <c r="EG50" s="58">
        <v>-5.7</v>
      </c>
      <c r="EH50" s="58" t="s">
        <v>157</v>
      </c>
      <c r="EI50" s="58">
        <v>-6.3</v>
      </c>
      <c r="EJ50" s="58" t="s">
        <v>157</v>
      </c>
      <c r="EK50" s="58">
        <v>-9.1</v>
      </c>
      <c r="EL50" s="58" t="s">
        <v>157</v>
      </c>
      <c r="EM50" s="58">
        <v>-11.8</v>
      </c>
      <c r="EN50" s="58" t="s">
        <v>157</v>
      </c>
      <c r="EO50" s="58">
        <v>-11.9</v>
      </c>
      <c r="EP50" s="58" t="s">
        <v>157</v>
      </c>
      <c r="EQ50" s="58">
        <v>-10</v>
      </c>
      <c r="ER50" s="58" t="s">
        <v>157</v>
      </c>
      <c r="ES50" s="58">
        <v>-1.1000000000000001</v>
      </c>
      <c r="ET50" s="58" t="s">
        <v>157</v>
      </c>
      <c r="EX50" s="70" t="s">
        <v>557</v>
      </c>
      <c r="EY50" s="58">
        <v>-0.4</v>
      </c>
      <c r="EZ50" s="58" t="s">
        <v>157</v>
      </c>
      <c r="FA50" s="58">
        <v>1.8</v>
      </c>
      <c r="FB50" s="58" t="s">
        <v>157</v>
      </c>
      <c r="FC50" s="58">
        <v>-5.3</v>
      </c>
      <c r="FD50" s="58" t="s">
        <v>157</v>
      </c>
      <c r="FE50" s="58">
        <v>-5.4</v>
      </c>
      <c r="FF50" s="58" t="s">
        <v>157</v>
      </c>
      <c r="FG50" s="58">
        <v>-6.6</v>
      </c>
      <c r="FH50" s="58" t="s">
        <v>157</v>
      </c>
      <c r="FI50" s="58">
        <v>-3.4</v>
      </c>
      <c r="FJ50" s="58" t="s">
        <v>157</v>
      </c>
      <c r="FK50" s="58">
        <v>-3.6</v>
      </c>
      <c r="FL50" s="58" t="s">
        <v>157</v>
      </c>
      <c r="FM50" s="58">
        <v>-4.0999999999999996</v>
      </c>
      <c r="FN50" s="58" t="s">
        <v>157</v>
      </c>
      <c r="FO50" s="58">
        <v>-5.4</v>
      </c>
      <c r="FP50" s="58" t="s">
        <v>157</v>
      </c>
      <c r="FQ50" s="58">
        <v>1.4</v>
      </c>
      <c r="FR50" s="58" t="s">
        <v>157</v>
      </c>
      <c r="FS50" s="51"/>
      <c r="FT50" s="70" t="s">
        <v>557</v>
      </c>
      <c r="FU50" s="58">
        <v>-0.3</v>
      </c>
      <c r="FV50" s="58" t="s">
        <v>157</v>
      </c>
      <c r="FW50" s="58">
        <v>1.6</v>
      </c>
      <c r="FX50" s="58" t="s">
        <v>157</v>
      </c>
      <c r="FY50" s="58">
        <v>-2.8</v>
      </c>
      <c r="FZ50" s="58" t="s">
        <v>157</v>
      </c>
      <c r="GA50" s="58">
        <v>-3.3</v>
      </c>
      <c r="GB50" s="58" t="s">
        <v>157</v>
      </c>
      <c r="GC50" s="58">
        <v>-3.9</v>
      </c>
      <c r="GD50" s="58" t="s">
        <v>157</v>
      </c>
      <c r="GE50" s="58">
        <v>-2.1</v>
      </c>
      <c r="GF50" s="58" t="s">
        <v>157</v>
      </c>
      <c r="GG50" s="58">
        <v>-4</v>
      </c>
      <c r="GH50" s="58" t="s">
        <v>157</v>
      </c>
      <c r="GI50" s="58">
        <v>-3.7</v>
      </c>
      <c r="GJ50" s="58" t="s">
        <v>157</v>
      </c>
      <c r="GK50" s="58">
        <v>-5</v>
      </c>
      <c r="GL50" s="58" t="s">
        <v>157</v>
      </c>
      <c r="GM50" s="58" t="s">
        <v>1140</v>
      </c>
      <c r="GN50" s="58" t="s">
        <v>157</v>
      </c>
      <c r="GO50" s="51"/>
      <c r="GP50" s="70" t="s">
        <v>557</v>
      </c>
      <c r="GQ50" s="58">
        <v>6.8</v>
      </c>
      <c r="GR50" s="58" t="s">
        <v>157</v>
      </c>
      <c r="GS50" s="58">
        <v>3.7</v>
      </c>
      <c r="GT50" s="58" t="s">
        <v>157</v>
      </c>
      <c r="GU50" s="58">
        <v>7.7</v>
      </c>
      <c r="GV50" s="58" t="s">
        <v>157</v>
      </c>
      <c r="GW50" s="58">
        <v>7.6</v>
      </c>
      <c r="GX50" s="58" t="s">
        <v>157</v>
      </c>
      <c r="GY50" s="58">
        <v>0.8</v>
      </c>
      <c r="GZ50" s="58" t="s">
        <v>157</v>
      </c>
      <c r="HA50" s="58">
        <v>7.4</v>
      </c>
      <c r="HB50" s="58" t="s">
        <v>157</v>
      </c>
      <c r="HC50" s="58">
        <v>8.1999999999999993</v>
      </c>
      <c r="HD50" s="58" t="s">
        <v>157</v>
      </c>
      <c r="HE50" s="58">
        <v>9.1</v>
      </c>
      <c r="HF50" s="58" t="s">
        <v>157</v>
      </c>
      <c r="HG50" s="58">
        <v>6.3</v>
      </c>
      <c r="HH50" s="58" t="s">
        <v>157</v>
      </c>
      <c r="HI50" s="58">
        <v>6.1</v>
      </c>
      <c r="HJ50" s="58" t="s">
        <v>157</v>
      </c>
    </row>
    <row r="51" spans="1:218" s="48" customFormat="1" ht="24" customHeight="1" x14ac:dyDescent="0.3">
      <c r="A51" s="51"/>
      <c r="B51" s="51" t="s">
        <v>1681</v>
      </c>
      <c r="C51" s="51"/>
      <c r="D51" s="51"/>
      <c r="E51" s="51"/>
      <c r="F51" s="51"/>
      <c r="G51" s="51"/>
      <c r="H51" s="51"/>
      <c r="I51" s="52" t="s">
        <v>1680</v>
      </c>
      <c r="J51" s="256"/>
      <c r="K51" s="51"/>
      <c r="L51" s="51"/>
      <c r="M51" s="51"/>
      <c r="N51" s="51"/>
      <c r="O51" s="51"/>
      <c r="P51" s="51"/>
      <c r="Q51" s="51"/>
      <c r="R51" s="51"/>
      <c r="S51" s="51"/>
      <c r="T51" s="51"/>
      <c r="U51" s="51"/>
      <c r="V51" s="51"/>
      <c r="W51" s="51"/>
      <c r="X51" s="51" t="s">
        <v>1681</v>
      </c>
      <c r="Z51" s="30"/>
      <c r="AB51" s="30"/>
      <c r="AD51" s="30"/>
      <c r="AE51" s="52" t="s">
        <v>1680</v>
      </c>
      <c r="AF51" s="830"/>
      <c r="AH51" s="30"/>
      <c r="AJ51" s="30"/>
      <c r="AL51" s="30"/>
      <c r="AN51" s="30"/>
      <c r="AP51" s="30"/>
      <c r="AR51" s="30"/>
      <c r="AS51" s="51"/>
      <c r="AT51" s="51" t="s">
        <v>1681</v>
      </c>
      <c r="BA51" s="52" t="s">
        <v>1680</v>
      </c>
      <c r="BB51" s="256"/>
      <c r="BO51" s="51"/>
      <c r="BP51" s="51" t="s">
        <v>1681</v>
      </c>
      <c r="BR51" s="30"/>
      <c r="BT51" s="30"/>
      <c r="BV51" s="30"/>
      <c r="BW51" s="52" t="s">
        <v>1680</v>
      </c>
      <c r="BX51" s="830"/>
      <c r="BZ51" s="30"/>
      <c r="CB51" s="30"/>
      <c r="CD51" s="30"/>
      <c r="CF51" s="30"/>
      <c r="CH51" s="30"/>
      <c r="CJ51" s="30"/>
      <c r="CK51" s="51"/>
      <c r="CL51" s="51" t="s">
        <v>1681</v>
      </c>
      <c r="CS51" s="52" t="s">
        <v>1680</v>
      </c>
      <c r="CT51" s="256"/>
      <c r="DE51" s="51"/>
      <c r="DF51" s="51" t="s">
        <v>1681</v>
      </c>
      <c r="DH51" s="30"/>
      <c r="DJ51" s="30"/>
      <c r="DL51" s="30"/>
      <c r="DM51" s="52" t="s">
        <v>1680</v>
      </c>
      <c r="DN51" s="830"/>
      <c r="DO51" s="51"/>
      <c r="DP51" s="647"/>
      <c r="DQ51" s="51"/>
      <c r="DR51" s="647"/>
      <c r="DS51" s="51"/>
      <c r="DT51" s="647"/>
      <c r="DU51" s="51"/>
      <c r="DV51" s="647"/>
      <c r="DX51" s="30"/>
      <c r="DZ51" s="51" t="s">
        <v>1683</v>
      </c>
      <c r="EA51" s="51"/>
      <c r="EB51" s="51"/>
      <c r="EC51" s="51"/>
      <c r="ED51" s="51"/>
      <c r="EE51" s="51"/>
      <c r="EF51" s="51"/>
      <c r="EG51" s="52" t="s">
        <v>1682</v>
      </c>
      <c r="EH51" s="51"/>
      <c r="EI51" s="51"/>
      <c r="EJ51" s="51"/>
      <c r="EK51" s="51"/>
      <c r="EL51" s="51"/>
      <c r="EM51" s="51"/>
      <c r="EN51" s="51"/>
      <c r="EO51" s="51"/>
      <c r="EP51" s="51"/>
      <c r="EQ51" s="51"/>
      <c r="ER51" s="51"/>
      <c r="ES51" s="51"/>
      <c r="ET51" s="51"/>
      <c r="EX51" s="51" t="s">
        <v>1681</v>
      </c>
      <c r="EZ51" s="30"/>
      <c r="FB51" s="30"/>
      <c r="FD51" s="30"/>
      <c r="FE51" s="52" t="s">
        <v>1680</v>
      </c>
      <c r="FF51" s="30"/>
      <c r="FH51" s="30"/>
      <c r="FJ51" s="30"/>
      <c r="FL51" s="30"/>
      <c r="FN51" s="30"/>
      <c r="FP51" s="30"/>
      <c r="FR51" s="30"/>
      <c r="FS51" s="51"/>
      <c r="FT51" s="51" t="s">
        <v>1681</v>
      </c>
      <c r="GA51" s="52" t="s">
        <v>1680</v>
      </c>
      <c r="GO51" s="51"/>
      <c r="GP51" s="51" t="s">
        <v>1681</v>
      </c>
      <c r="GR51" s="30"/>
      <c r="GT51" s="30"/>
      <c r="GV51" s="30"/>
      <c r="GW51" s="52" t="s">
        <v>1680</v>
      </c>
      <c r="GX51" s="30"/>
      <c r="GZ51" s="30"/>
      <c r="HB51" s="30"/>
      <c r="HD51" s="30"/>
      <c r="HF51" s="30"/>
      <c r="HH51" s="30"/>
      <c r="HJ51" s="30"/>
    </row>
    <row r="52" spans="1:218" ht="15" customHeight="1" x14ac:dyDescent="0.25">
      <c r="A52" s="3"/>
      <c r="R52" s="3"/>
      <c r="S52" s="3"/>
      <c r="T52" s="3"/>
      <c r="U52" s="3"/>
      <c r="V52" s="3"/>
      <c r="W52" s="3"/>
      <c r="X52" s="51"/>
      <c r="Y52" s="51"/>
      <c r="Z52" s="51"/>
      <c r="AA52" s="51"/>
      <c r="AB52" s="51"/>
      <c r="AC52" s="51"/>
      <c r="AD52" s="51"/>
      <c r="AE52" s="52"/>
      <c r="AF52" s="51"/>
      <c r="AG52" s="51"/>
      <c r="AH52" s="26"/>
      <c r="AI52" s="3"/>
      <c r="AJ52" s="26"/>
      <c r="AK52" s="3"/>
      <c r="AL52" s="26"/>
      <c r="AM52" s="3"/>
      <c r="AN52" s="26"/>
      <c r="AO52" s="3"/>
      <c r="AP52" s="26"/>
      <c r="AQ52" s="3"/>
      <c r="AR52" s="26"/>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26"/>
      <c r="BS52" s="3"/>
      <c r="BT52" s="26"/>
      <c r="BU52" s="3"/>
      <c r="BV52" s="26"/>
      <c r="BW52" s="3"/>
      <c r="BX52" s="26"/>
      <c r="BY52" s="3"/>
      <c r="BZ52" s="26"/>
      <c r="CA52" s="3"/>
      <c r="CB52" s="26"/>
      <c r="CC52" s="3"/>
      <c r="CD52" s="26"/>
      <c r="CE52" s="3"/>
      <c r="CF52" s="26"/>
      <c r="CG52" s="3"/>
      <c r="CH52" s="26"/>
      <c r="CI52" s="3"/>
      <c r="CJ52" s="26"/>
      <c r="CK52" s="3"/>
      <c r="CL52" s="51" t="s">
        <v>1679</v>
      </c>
      <c r="CM52" s="51"/>
      <c r="CN52" s="51"/>
      <c r="CO52" s="51"/>
      <c r="CP52" s="51"/>
      <c r="CQ52" s="51"/>
      <c r="CR52" s="51"/>
      <c r="CS52" s="52" t="s">
        <v>1678</v>
      </c>
      <c r="CT52" s="51"/>
      <c r="CU52" s="51"/>
      <c r="CV52" s="51"/>
      <c r="CW52" s="51"/>
      <c r="CX52" s="51"/>
      <c r="CY52" s="51"/>
      <c r="CZ52" s="51"/>
      <c r="DA52" s="51"/>
      <c r="DB52" s="3"/>
      <c r="DC52" s="3"/>
      <c r="DD52" s="3"/>
      <c r="DE52" s="3"/>
      <c r="DF52" s="51" t="s">
        <v>1679</v>
      </c>
      <c r="DG52" s="51"/>
      <c r="DH52" s="51"/>
      <c r="DI52" s="51"/>
      <c r="DJ52" s="51"/>
      <c r="DK52" s="51"/>
      <c r="DL52" s="51"/>
      <c r="DM52" s="52" t="s">
        <v>1678</v>
      </c>
      <c r="DN52" s="26"/>
      <c r="DO52" s="3"/>
      <c r="DP52" s="26"/>
      <c r="DQ52" s="3"/>
      <c r="DR52" s="26"/>
      <c r="DS52" s="3"/>
      <c r="DT52" s="26"/>
      <c r="DU52" s="3"/>
      <c r="DV52" s="26"/>
    </row>
  </sheetData>
  <sheetProtection insertHyperlinks="0"/>
  <mergeCells count="155">
    <mergeCell ref="HA5:HB5"/>
    <mergeCell ref="HC5:HD5"/>
    <mergeCell ref="HE5:HF5"/>
    <mergeCell ref="HG5:HH5"/>
    <mergeCell ref="HI5:HJ5"/>
    <mergeCell ref="CU6:CV6"/>
    <mergeCell ref="DO6:DP6"/>
    <mergeCell ref="GK5:GL5"/>
    <mergeCell ref="GM5:GN5"/>
    <mergeCell ref="GS5:GT5"/>
    <mergeCell ref="FI5:FJ5"/>
    <mergeCell ref="FK5:FL5"/>
    <mergeCell ref="FM5:FN5"/>
    <mergeCell ref="FO5:FP5"/>
    <mergeCell ref="FQ5:FR5"/>
    <mergeCell ref="FW5:FX5"/>
    <mergeCell ref="GU5:GV5"/>
    <mergeCell ref="GW5:GX5"/>
    <mergeCell ref="GY5:GZ5"/>
    <mergeCell ref="FY5:FZ5"/>
    <mergeCell ref="GA5:GB5"/>
    <mergeCell ref="GC5:GD5"/>
    <mergeCell ref="GE5:GF5"/>
    <mergeCell ref="GG5:GH5"/>
    <mergeCell ref="GI5:GJ5"/>
    <mergeCell ref="GQ4:GR5"/>
    <mergeCell ref="EC5:ED5"/>
    <mergeCell ref="EE5:EF5"/>
    <mergeCell ref="EG5:EH5"/>
    <mergeCell ref="DZ2:DZ6"/>
    <mergeCell ref="EA2:ET2"/>
    <mergeCell ref="DO4:DX4"/>
    <mergeCell ref="EI5:EJ5"/>
    <mergeCell ref="EK5:EL5"/>
    <mergeCell ref="EM5:EN5"/>
    <mergeCell ref="EO5:EP5"/>
    <mergeCell ref="EQ5:ER5"/>
    <mergeCell ref="ES5:ET5"/>
    <mergeCell ref="EY3:FR3"/>
    <mergeCell ref="GQ3:HJ3"/>
    <mergeCell ref="FA4:FH4"/>
    <mergeCell ref="FI4:FR4"/>
    <mergeCell ref="FU4:FV5"/>
    <mergeCell ref="FW4:GD4"/>
    <mergeCell ref="GE4:GN4"/>
    <mergeCell ref="FA5:FB5"/>
    <mergeCell ref="FC5:FD5"/>
    <mergeCell ref="FE5:FF5"/>
    <mergeCell ref="DI5:DJ5"/>
    <mergeCell ref="DK5:DL5"/>
    <mergeCell ref="DM5:DN5"/>
    <mergeCell ref="DO5:DP5"/>
    <mergeCell ref="DQ5:DR5"/>
    <mergeCell ref="DF2:DF6"/>
    <mergeCell ref="DG2:DX2"/>
    <mergeCell ref="DG4:DH5"/>
    <mergeCell ref="DI4:DN4"/>
    <mergeCell ref="DS5:DT5"/>
    <mergeCell ref="DU5:DV5"/>
    <mergeCell ref="DW5:DX5"/>
    <mergeCell ref="DG3:DX3"/>
    <mergeCell ref="CO5:CP5"/>
    <mergeCell ref="CL2:CL6"/>
    <mergeCell ref="CM2:DD2"/>
    <mergeCell ref="CU4:DD4"/>
    <mergeCell ref="CQ5:CR5"/>
    <mergeCell ref="CS5:CT5"/>
    <mergeCell ref="CU5:CV5"/>
    <mergeCell ref="CW5:CX5"/>
    <mergeCell ref="CY5:CZ5"/>
    <mergeCell ref="DA5:DB5"/>
    <mergeCell ref="DC5:DD5"/>
    <mergeCell ref="CM3:DD3"/>
    <mergeCell ref="EY4:EZ5"/>
    <mergeCell ref="S5:T5"/>
    <mergeCell ref="U5:V5"/>
    <mergeCell ref="AA5:AB5"/>
    <mergeCell ref="AC5:AD5"/>
    <mergeCell ref="AE5:AF5"/>
    <mergeCell ref="AG5:AH5"/>
    <mergeCell ref="AI5:AJ5"/>
    <mergeCell ref="AK5:AL5"/>
    <mergeCell ref="AM5:AN5"/>
    <mergeCell ref="AO5:AP5"/>
    <mergeCell ref="AQ5:AR5"/>
    <mergeCell ref="AW5:AX5"/>
    <mergeCell ref="AY5:AZ5"/>
    <mergeCell ref="BA5:BB5"/>
    <mergeCell ref="BC5:BD5"/>
    <mergeCell ref="BE5:BF5"/>
    <mergeCell ref="BG5:BH5"/>
    <mergeCell ref="BI5:BJ5"/>
    <mergeCell ref="BK5:BL5"/>
    <mergeCell ref="BM5:BN5"/>
    <mergeCell ref="BS5:BT5"/>
    <mergeCell ref="BU5:BV5"/>
    <mergeCell ref="BW5:BX5"/>
    <mergeCell ref="C4:D5"/>
    <mergeCell ref="Y4:Z5"/>
    <mergeCell ref="AA4:AH4"/>
    <mergeCell ref="AI4:AR4"/>
    <mergeCell ref="AU4:AV5"/>
    <mergeCell ref="BQ4:BR5"/>
    <mergeCell ref="BS4:BZ4"/>
    <mergeCell ref="CA4:CJ4"/>
    <mergeCell ref="CM4:CN5"/>
    <mergeCell ref="I5:J5"/>
    <mergeCell ref="K5:L5"/>
    <mergeCell ref="M5:N5"/>
    <mergeCell ref="O5:P5"/>
    <mergeCell ref="Q5:R5"/>
    <mergeCell ref="BY5:BZ5"/>
    <mergeCell ref="BP2:BP6"/>
    <mergeCell ref="BQ2:CJ2"/>
    <mergeCell ref="CA5:CB5"/>
    <mergeCell ref="CC5:CD5"/>
    <mergeCell ref="CE5:CF5"/>
    <mergeCell ref="CG5:CH5"/>
    <mergeCell ref="CI5:CJ5"/>
    <mergeCell ref="AU3:BN3"/>
    <mergeCell ref="BQ3:CJ3"/>
    <mergeCell ref="FG5:FH5"/>
    <mergeCell ref="GS4:GZ4"/>
    <mergeCell ref="HA4:HJ4"/>
    <mergeCell ref="E5:F5"/>
    <mergeCell ref="G5:H5"/>
    <mergeCell ref="GP1:HG1"/>
    <mergeCell ref="B2:B6"/>
    <mergeCell ref="C2:V2"/>
    <mergeCell ref="X2:X6"/>
    <mergeCell ref="Y2:AR2"/>
    <mergeCell ref="AT2:AT6"/>
    <mergeCell ref="AU2:BN2"/>
    <mergeCell ref="EX2:EX6"/>
    <mergeCell ref="EY2:FR2"/>
    <mergeCell ref="FT2:FT6"/>
    <mergeCell ref="FU2:GN2"/>
    <mergeCell ref="FU3:GN3"/>
    <mergeCell ref="EA4:EB5"/>
    <mergeCell ref="EC4:EJ4"/>
    <mergeCell ref="EK4:ET4"/>
    <mergeCell ref="GP2:GP6"/>
    <mergeCell ref="GQ2:HJ2"/>
    <mergeCell ref="C3:V3"/>
    <mergeCell ref="Y3:AR3"/>
    <mergeCell ref="FT1:GL1"/>
    <mergeCell ref="EA3:ET3"/>
    <mergeCell ref="B1:U1"/>
    <mergeCell ref="X1:AQ1"/>
    <mergeCell ref="AT1:BM1"/>
    <mergeCell ref="BP1:CI1"/>
    <mergeCell ref="CL1:DC1"/>
    <mergeCell ref="DF1:DW1"/>
    <mergeCell ref="DZ1:ES1"/>
    <mergeCell ref="EX1:FQ1"/>
  </mergeCells>
  <printOptions gridLinesSet="0"/>
  <pageMargins left="0.23622047244094488" right="0.23622047244094488" top="0.23622047244094488" bottom="0.23622047244094488" header="0" footer="0"/>
  <pageSetup paperSize="9" scale="63" orientation="portrait" r:id="rId1"/>
  <headerFooter alignWithMargins="0"/>
  <colBreaks count="9" manualBreakCount="9">
    <brk id="22" max="51" man="1"/>
    <brk id="44" max="51" man="1"/>
    <brk id="66" max="51" man="1"/>
    <brk id="88" max="51" man="1"/>
    <brk id="108" max="51" man="1"/>
    <brk id="128" max="51" man="1"/>
    <brk id="150" max="51" man="1"/>
    <brk id="174" max="51" man="1"/>
    <brk id="196" max="51"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EA484-3F1E-4BF9-B518-5FBE3658E57D}">
  <sheetPr codeName="Arkusz32">
    <pageSetUpPr autoPageBreaks="0"/>
  </sheetPr>
  <dimension ref="A1:DR30"/>
  <sheetViews>
    <sheetView showGridLines="0" zoomScale="80" zoomScaleNormal="80" zoomScaleSheetLayoutView="80" workbookViewId="0"/>
  </sheetViews>
  <sheetFormatPr defaultColWidth="10.88671875" defaultRowHeight="13.2" x14ac:dyDescent="0.25"/>
  <cols>
    <col min="1" max="1" width="2.5546875" style="16" customWidth="1"/>
    <col min="2" max="2" width="22.5546875" style="64" customWidth="1"/>
    <col min="3" max="3" width="11.109375" style="16" bestFit="1" customWidth="1"/>
    <col min="4" max="4" width="2.5546875" style="16" customWidth="1"/>
    <col min="5" max="5" width="11.109375" style="16" bestFit="1" customWidth="1"/>
    <col min="6" max="6" width="2.5546875" style="16" customWidth="1"/>
    <col min="7" max="7" width="11.109375" style="16" bestFit="1" customWidth="1"/>
    <col min="8" max="8" width="2.5546875" style="16" customWidth="1"/>
    <col min="9" max="9" width="11.109375" style="16" bestFit="1" customWidth="1"/>
    <col min="10" max="10" width="2.5546875" style="16" customWidth="1"/>
    <col min="11" max="11" width="11.109375" style="16" bestFit="1" customWidth="1"/>
    <col min="12" max="12" width="2.5546875" style="16" customWidth="1"/>
    <col min="13" max="13" width="13.33203125" style="16" customWidth="1"/>
    <col min="14" max="14" width="2.5546875" style="16" customWidth="1"/>
    <col min="15" max="15" width="21.5546875" style="16" customWidth="1"/>
    <col min="16" max="16" width="2.5546875" style="16" customWidth="1"/>
    <col min="17" max="17" width="15.77734375" style="16" customWidth="1"/>
    <col min="18" max="18" width="2.88671875" style="16" customWidth="1"/>
    <col min="19" max="19" width="16.109375" style="16" customWidth="1"/>
    <col min="20" max="20" width="2.5546875" style="16" customWidth="1"/>
    <col min="21" max="21" width="15.33203125" style="16" customWidth="1"/>
    <col min="22" max="22" width="1.88671875" style="16" customWidth="1"/>
    <col min="23" max="23" width="2.5546875" style="42" customWidth="1"/>
    <col min="24" max="24" width="23" style="64" customWidth="1"/>
    <col min="25" max="25" width="9.5546875" style="16" customWidth="1"/>
    <col min="26" max="26" width="2.21875" style="16" customWidth="1"/>
    <col min="27" max="27" width="9.5546875" style="16" customWidth="1"/>
    <col min="28" max="28" width="2.21875" style="16" customWidth="1"/>
    <col min="29" max="29" width="9.5546875" style="16" customWidth="1"/>
    <col min="30" max="30" width="2.21875" style="16" customWidth="1"/>
    <col min="31" max="31" width="9.5546875" style="16" customWidth="1"/>
    <col min="32" max="32" width="2.21875" style="16" customWidth="1"/>
    <col min="33" max="33" width="9.5546875" style="16" customWidth="1"/>
    <col min="34" max="34" width="2.21875" style="16" customWidth="1"/>
    <col min="35" max="35" width="9.5546875" style="16" customWidth="1"/>
    <col min="36" max="36" width="2.21875" style="16" customWidth="1"/>
    <col min="37" max="37" width="9.5546875" style="16" customWidth="1"/>
    <col min="38" max="38" width="2.21875" style="16" customWidth="1"/>
    <col min="39" max="39" width="10.77734375" style="16" customWidth="1"/>
    <col min="40" max="40" width="2.21875" style="16" customWidth="1"/>
    <col min="41" max="41" width="9.5546875" style="16" customWidth="1"/>
    <col min="42" max="42" width="2.21875" style="16" customWidth="1"/>
    <col min="43" max="43" width="9.5546875" style="16" customWidth="1"/>
    <col min="44" max="44" width="2.21875" style="16" customWidth="1"/>
    <col min="45" max="45" width="9.5546875" style="16" customWidth="1"/>
    <col min="46" max="46" width="2.21875" style="16" customWidth="1"/>
    <col min="47" max="47" width="9.5546875" style="16" customWidth="1"/>
    <col min="48" max="48" width="2.21875" style="16" customWidth="1"/>
    <col min="49" max="49" width="9.5546875" style="16" customWidth="1"/>
    <col min="50" max="50" width="2.21875" style="16" customWidth="1"/>
    <col min="51" max="51" width="9.5546875" style="16" customWidth="1"/>
    <col min="52" max="52" width="2.21875" style="16" customWidth="1"/>
    <col min="53" max="53" width="9.5546875" style="16" customWidth="1"/>
    <col min="54" max="54" width="2.21875" style="16" customWidth="1"/>
    <col min="55" max="55" width="9.5546875" style="16" customWidth="1"/>
    <col min="56" max="56" width="2.21875" style="16" customWidth="1"/>
    <col min="57" max="57" width="2.5546875" style="42" customWidth="1"/>
    <col min="58" max="58" width="22.77734375" style="16" customWidth="1"/>
    <col min="59" max="59" width="12" style="16" customWidth="1"/>
    <col min="60" max="60" width="2.21875" style="16" customWidth="1"/>
    <col min="61" max="61" width="11" style="16" bestFit="1" customWidth="1"/>
    <col min="62" max="62" width="1.88671875" style="16" customWidth="1"/>
    <col min="63" max="63" width="12.109375" style="16" customWidth="1"/>
    <col min="64" max="64" width="2" style="16" customWidth="1"/>
    <col min="65" max="65" width="11.6640625" style="16" customWidth="1"/>
    <col min="66" max="66" width="1.21875" style="16" customWidth="1"/>
    <col min="67" max="67" width="11" style="16" bestFit="1" customWidth="1"/>
    <col min="68" max="68" width="1.88671875" style="16" customWidth="1"/>
    <col min="69" max="69" width="11.44140625" style="16" customWidth="1"/>
    <col min="70" max="70" width="1.33203125" style="16" customWidth="1"/>
    <col min="71" max="71" width="11" style="16" bestFit="1" customWidth="1"/>
    <col min="72" max="72" width="1.44140625" style="16" customWidth="1"/>
    <col min="73" max="73" width="11" style="16" bestFit="1" customWidth="1"/>
    <col min="74" max="74" width="1.44140625" style="16" customWidth="1"/>
    <col min="75" max="75" width="12.109375" style="16" customWidth="1"/>
    <col min="76" max="76" width="1.88671875" style="16" customWidth="1"/>
    <col min="77" max="77" width="11" style="16" bestFit="1" customWidth="1"/>
    <col min="78" max="78" width="2" style="16" customWidth="1"/>
    <col min="79" max="79" width="11" style="16" bestFit="1" customWidth="1"/>
    <col min="80" max="80" width="1.88671875" style="16" customWidth="1"/>
    <col min="81" max="81" width="11" style="16" bestFit="1" customWidth="1"/>
    <col min="82" max="82" width="2" style="16" customWidth="1"/>
    <col min="83" max="83" width="1.6640625" style="42" customWidth="1"/>
    <col min="84" max="84" width="22.6640625" style="16" customWidth="1"/>
    <col min="85" max="85" width="17.6640625" style="16" customWidth="1"/>
    <col min="86" max="86" width="2" style="16" customWidth="1"/>
    <col min="87" max="87" width="19.77734375" style="16" customWidth="1"/>
    <col min="88" max="88" width="2.21875" style="16" customWidth="1"/>
    <col min="89" max="89" width="15.88671875" style="16" customWidth="1"/>
    <col min="90" max="90" width="2" style="16" customWidth="1"/>
    <col min="91" max="91" width="14.77734375" style="16" customWidth="1"/>
    <col min="92" max="92" width="1.44140625" style="16" customWidth="1"/>
    <col min="93" max="93" width="13.6640625" style="16" customWidth="1"/>
    <col min="94" max="94" width="1.44140625" style="16" customWidth="1"/>
    <col min="95" max="95" width="15.88671875" style="16" customWidth="1"/>
    <col min="96" max="96" width="2" style="16" customWidth="1"/>
    <col min="97" max="97" width="12.77734375" style="16" customWidth="1"/>
    <col min="98" max="98" width="2" style="16" customWidth="1"/>
    <col min="99" max="99" width="13.6640625" style="16" customWidth="1"/>
    <col min="100" max="100" width="1.44140625" style="16" customWidth="1"/>
    <col min="101" max="101" width="13.5546875" style="16" customWidth="1"/>
    <col min="102" max="102" width="1.77734375" style="16" customWidth="1"/>
    <col min="103" max="103" width="2.88671875" style="42" customWidth="1"/>
    <col min="104" max="104" width="22" style="16" customWidth="1"/>
    <col min="105" max="105" width="18.77734375" style="16" customWidth="1"/>
    <col min="106" max="106" width="2.21875" style="16" customWidth="1"/>
    <col min="107" max="107" width="18.109375" style="16" customWidth="1"/>
    <col min="108" max="108" width="1.77734375" style="16" customWidth="1"/>
    <col min="109" max="109" width="19.109375" style="16" customWidth="1"/>
    <col min="110" max="110" width="1.88671875" style="16" customWidth="1"/>
    <col min="111" max="111" width="17.77734375" style="16" customWidth="1"/>
    <col min="112" max="112" width="1.88671875" style="16" customWidth="1"/>
    <col min="113" max="113" width="13.88671875" style="16" customWidth="1"/>
    <col min="114" max="114" width="1.77734375" style="16" customWidth="1"/>
    <col min="115" max="115" width="17.5546875" style="16" customWidth="1"/>
    <col min="116" max="116" width="2.33203125" style="16" customWidth="1"/>
    <col min="117" max="117" width="16.33203125" style="16" customWidth="1"/>
    <col min="118" max="118" width="2.21875" style="16" customWidth="1"/>
    <col min="119" max="119" width="12.6640625" style="16" customWidth="1"/>
    <col min="120" max="120" width="2.33203125" style="16" customWidth="1"/>
    <col min="121" max="121" width="23.109375" style="16" customWidth="1"/>
    <col min="122" max="122" width="1.77734375" style="16" customWidth="1"/>
    <col min="123" max="16384" width="10.88671875" style="16"/>
  </cols>
  <sheetData>
    <row r="1" spans="1:122" s="51" customFormat="1" ht="38.25" customHeight="1" x14ac:dyDescent="0.25">
      <c r="A1" s="65"/>
      <c r="B1" s="1050" t="s">
        <v>2018</v>
      </c>
      <c r="C1" s="1050"/>
      <c r="D1" s="1050"/>
      <c r="E1" s="1050"/>
      <c r="F1" s="1050"/>
      <c r="G1" s="1050"/>
      <c r="H1" s="1050"/>
      <c r="I1" s="1059"/>
      <c r="J1" s="1059"/>
      <c r="K1" s="1059"/>
      <c r="L1" s="1059"/>
      <c r="M1" s="1059"/>
      <c r="N1" s="1059"/>
      <c r="O1" s="1059"/>
      <c r="P1" s="1059"/>
      <c r="Q1" s="1059"/>
      <c r="S1" s="552"/>
      <c r="T1" s="552"/>
      <c r="U1" s="552"/>
      <c r="V1" s="552"/>
      <c r="W1" s="65"/>
      <c r="X1" s="1050" t="s">
        <v>2019</v>
      </c>
      <c r="Y1" s="1050"/>
      <c r="Z1" s="1050"/>
      <c r="AA1" s="1050"/>
      <c r="AB1" s="1050"/>
      <c r="AC1" s="1050"/>
      <c r="AD1" s="1050"/>
      <c r="AE1" s="1050"/>
      <c r="AF1" s="1050"/>
      <c r="AG1" s="1050"/>
      <c r="AH1" s="1050"/>
      <c r="AI1" s="1050"/>
      <c r="AJ1" s="1050"/>
      <c r="AK1" s="600"/>
      <c r="AL1" s="850"/>
      <c r="AO1" s="1414"/>
      <c r="AP1" s="1414"/>
      <c r="AQ1" s="1414"/>
      <c r="AR1" s="1414"/>
      <c r="AS1" s="1414"/>
      <c r="AT1" s="1414"/>
      <c r="AU1" s="1414"/>
      <c r="AV1" s="1414"/>
      <c r="AW1" s="1414"/>
      <c r="AX1" s="1414"/>
      <c r="AY1" s="1414"/>
      <c r="AZ1" s="1414"/>
      <c r="BA1" s="1414"/>
      <c r="BB1" s="1414"/>
      <c r="BC1" s="1414"/>
      <c r="BE1" s="65"/>
      <c r="BF1" s="1049" t="s">
        <v>2020</v>
      </c>
      <c r="BG1" s="1049"/>
      <c r="BH1" s="1049"/>
      <c r="BI1" s="1049"/>
      <c r="BJ1" s="1049"/>
      <c r="BK1" s="1049"/>
      <c r="BL1" s="1049"/>
      <c r="BM1" s="1049"/>
      <c r="BN1" s="1049"/>
      <c r="BO1" s="1049"/>
      <c r="BP1" s="1049"/>
      <c r="BQ1" s="1049"/>
      <c r="BR1" s="1049"/>
      <c r="BS1" s="1049"/>
      <c r="BT1" s="1049"/>
      <c r="BU1" s="1049"/>
      <c r="BV1" s="1049"/>
      <c r="BW1" s="1049"/>
      <c r="BX1" s="1049"/>
      <c r="BY1" s="1049"/>
      <c r="BZ1" s="1049"/>
      <c r="CA1" s="1049"/>
      <c r="CE1" s="65"/>
      <c r="CF1" s="1050" t="s">
        <v>2020</v>
      </c>
      <c r="CG1" s="1414"/>
      <c r="CH1" s="1414"/>
      <c r="CI1" s="1414"/>
      <c r="CJ1" s="1414"/>
      <c r="CK1" s="1414"/>
      <c r="CL1" s="1414"/>
      <c r="CM1" s="1414"/>
      <c r="CN1" s="1414"/>
      <c r="CO1" s="1414"/>
      <c r="CP1" s="1414"/>
      <c r="CQ1" s="1414"/>
      <c r="CR1" s="1414"/>
      <c r="CS1" s="1414"/>
      <c r="CT1" s="1414"/>
      <c r="CU1" s="1414"/>
      <c r="CY1" s="56"/>
      <c r="CZ1" s="1050" t="s">
        <v>2021</v>
      </c>
      <c r="DA1" s="1414"/>
      <c r="DB1" s="1414"/>
      <c r="DC1" s="1414"/>
      <c r="DD1" s="1414"/>
      <c r="DE1" s="1414"/>
      <c r="DF1" s="1414"/>
      <c r="DG1" s="1414"/>
      <c r="DH1" s="1414"/>
      <c r="DI1" s="1414"/>
      <c r="DJ1" s="1414"/>
      <c r="DK1" s="1414"/>
      <c r="DL1" s="1414"/>
      <c r="DM1" s="1414"/>
      <c r="DN1" s="1414"/>
      <c r="DO1" s="1414"/>
      <c r="DP1" s="1414"/>
      <c r="DQ1" s="1414"/>
    </row>
    <row r="2" spans="1:122" s="48" customFormat="1" ht="60.75" customHeight="1" x14ac:dyDescent="0.25">
      <c r="A2" s="56"/>
      <c r="B2" s="887"/>
      <c r="C2" s="1298" t="s">
        <v>2022</v>
      </c>
      <c r="D2" s="1300"/>
      <c r="E2" s="1300"/>
      <c r="F2" s="1300"/>
      <c r="G2" s="1300"/>
      <c r="H2" s="1300"/>
      <c r="I2" s="1432" t="s">
        <v>2023</v>
      </c>
      <c r="J2" s="1432"/>
      <c r="K2" s="1432"/>
      <c r="L2" s="1432"/>
      <c r="M2" s="1432"/>
      <c r="N2" s="1432"/>
      <c r="O2" s="1432"/>
      <c r="P2" s="1432"/>
      <c r="Q2" s="1432"/>
      <c r="R2" s="1432"/>
      <c r="S2" s="1432" t="s">
        <v>2024</v>
      </c>
      <c r="T2" s="1432"/>
      <c r="U2" s="1432"/>
      <c r="V2" s="1432"/>
      <c r="W2" s="56"/>
      <c r="X2" s="887"/>
      <c r="Y2" s="1298" t="s">
        <v>2025</v>
      </c>
      <c r="Z2" s="1300"/>
      <c r="AA2" s="1300"/>
      <c r="AB2" s="1300"/>
      <c r="AC2" s="1300"/>
      <c r="AD2" s="1300"/>
      <c r="AE2" s="1300"/>
      <c r="AF2" s="1300"/>
      <c r="AG2" s="1300"/>
      <c r="AH2" s="1300"/>
      <c r="AI2" s="1300"/>
      <c r="AJ2" s="1300"/>
      <c r="AK2" s="1300"/>
      <c r="AL2" s="1300"/>
      <c r="AM2" s="1300"/>
      <c r="AN2" s="1300"/>
      <c r="AO2" s="1298" t="s">
        <v>2026</v>
      </c>
      <c r="AP2" s="1300"/>
      <c r="AQ2" s="1300"/>
      <c r="AR2" s="1300"/>
      <c r="AS2" s="1300"/>
      <c r="AT2" s="1300"/>
      <c r="AU2" s="1300"/>
      <c r="AV2" s="1300"/>
      <c r="AW2" s="1300"/>
      <c r="AX2" s="1300"/>
      <c r="AY2" s="1300"/>
      <c r="AZ2" s="1300"/>
      <c r="BA2" s="1300"/>
      <c r="BB2" s="1300"/>
      <c r="BC2" s="1300"/>
      <c r="BD2" s="1300"/>
      <c r="BE2" s="56"/>
      <c r="BF2" s="555"/>
      <c r="BG2" s="1293" t="s">
        <v>2027</v>
      </c>
      <c r="BH2" s="1303"/>
      <c r="BI2" s="1303"/>
      <c r="BJ2" s="1303"/>
      <c r="BK2" s="1303"/>
      <c r="BL2" s="1303"/>
      <c r="BM2" s="1303"/>
      <c r="BN2" s="1303"/>
      <c r="BO2" s="1303"/>
      <c r="BP2" s="1303"/>
      <c r="BQ2" s="1303"/>
      <c r="BR2" s="1303"/>
      <c r="BS2" s="1303"/>
      <c r="BT2" s="1303"/>
      <c r="BU2" s="1303"/>
      <c r="BV2" s="1303"/>
      <c r="BW2" s="1303"/>
      <c r="BX2" s="1303"/>
      <c r="BY2" s="1303"/>
      <c r="BZ2" s="1303"/>
      <c r="CA2" s="1303"/>
      <c r="CB2" s="1303"/>
      <c r="CC2" s="1303"/>
      <c r="CD2" s="1303"/>
      <c r="CE2" s="56"/>
      <c r="CF2" s="555"/>
      <c r="CG2" s="1304" t="s">
        <v>2028</v>
      </c>
      <c r="CH2" s="1308"/>
      <c r="CI2" s="1308"/>
      <c r="CJ2" s="1308"/>
      <c r="CK2" s="1308"/>
      <c r="CL2" s="1308"/>
      <c r="CM2" s="1308"/>
      <c r="CN2" s="1308"/>
      <c r="CO2" s="1308"/>
      <c r="CP2" s="1308"/>
      <c r="CQ2" s="1308"/>
      <c r="CR2" s="1305"/>
      <c r="CS2" s="1304" t="s">
        <v>2029</v>
      </c>
      <c r="CT2" s="1308"/>
      <c r="CU2" s="1308"/>
      <c r="CV2" s="1308"/>
      <c r="CW2" s="1308"/>
      <c r="CX2" s="1308"/>
      <c r="CY2" s="56"/>
      <c r="CZ2" s="555"/>
      <c r="DA2" s="1293" t="s">
        <v>2030</v>
      </c>
      <c r="DB2" s="1303"/>
      <c r="DC2" s="1303"/>
      <c r="DD2" s="1303"/>
      <c r="DE2" s="1303"/>
      <c r="DF2" s="1303"/>
      <c r="DG2" s="1303"/>
      <c r="DH2" s="1303"/>
      <c r="DI2" s="1303"/>
      <c r="DJ2" s="1303"/>
      <c r="DK2" s="1303"/>
      <c r="DL2" s="1303"/>
      <c r="DM2" s="1303"/>
      <c r="DN2" s="1303"/>
      <c r="DO2" s="1303"/>
      <c r="DP2" s="1303"/>
      <c r="DQ2" s="1303"/>
    </row>
    <row r="3" spans="1:122" s="48" customFormat="1" ht="42" customHeight="1" x14ac:dyDescent="0.25">
      <c r="A3" s="56"/>
      <c r="B3" s="857" t="s">
        <v>2031</v>
      </c>
      <c r="C3" s="1304" t="s">
        <v>2032</v>
      </c>
      <c r="D3" s="1305"/>
      <c r="E3" s="1304" t="s">
        <v>2033</v>
      </c>
      <c r="F3" s="1305"/>
      <c r="G3" s="1304" t="s">
        <v>2034</v>
      </c>
      <c r="H3" s="1308"/>
      <c r="I3" s="1431" t="s">
        <v>2035</v>
      </c>
      <c r="J3" s="1431"/>
      <c r="K3" s="1431"/>
      <c r="L3" s="1431"/>
      <c r="M3" s="1431"/>
      <c r="N3" s="1431"/>
      <c r="O3" s="1309" t="s">
        <v>2036</v>
      </c>
      <c r="P3" s="1330"/>
      <c r="Q3" s="1339" t="s">
        <v>2037</v>
      </c>
      <c r="R3" s="1330"/>
      <c r="S3" s="1339" t="s">
        <v>2038</v>
      </c>
      <c r="T3" s="1330"/>
      <c r="U3" s="1339" t="s">
        <v>2039</v>
      </c>
      <c r="V3" s="1330"/>
      <c r="W3" s="56"/>
      <c r="X3" s="857" t="s">
        <v>2031</v>
      </c>
      <c r="Y3" s="1304" t="s">
        <v>2040</v>
      </c>
      <c r="Z3" s="1308"/>
      <c r="AA3" s="1308"/>
      <c r="AB3" s="1305"/>
      <c r="AC3" s="1304" t="s">
        <v>2041</v>
      </c>
      <c r="AD3" s="1308"/>
      <c r="AE3" s="1308"/>
      <c r="AF3" s="1305"/>
      <c r="AG3" s="1304" t="s">
        <v>2042</v>
      </c>
      <c r="AH3" s="1308"/>
      <c r="AI3" s="1308"/>
      <c r="AJ3" s="1305"/>
      <c r="AK3" s="1304" t="s">
        <v>2043</v>
      </c>
      <c r="AL3" s="1308"/>
      <c r="AM3" s="1308"/>
      <c r="AN3" s="1308"/>
      <c r="AO3" s="1304" t="s">
        <v>2044</v>
      </c>
      <c r="AP3" s="1308"/>
      <c r="AQ3" s="1308"/>
      <c r="AR3" s="1308"/>
      <c r="AS3" s="1428" t="s">
        <v>2045</v>
      </c>
      <c r="AT3" s="1428"/>
      <c r="AU3" s="1428"/>
      <c r="AV3" s="1428"/>
      <c r="AW3" s="1428" t="s">
        <v>2046</v>
      </c>
      <c r="AX3" s="1428"/>
      <c r="AY3" s="1428"/>
      <c r="AZ3" s="1428"/>
      <c r="BA3" s="1308" t="s">
        <v>2047</v>
      </c>
      <c r="BB3" s="1308"/>
      <c r="BC3" s="1308"/>
      <c r="BD3" s="1308"/>
      <c r="BE3" s="56"/>
      <c r="BF3" s="1330" t="s">
        <v>2031</v>
      </c>
      <c r="BG3" s="1293" t="s">
        <v>2048</v>
      </c>
      <c r="BH3" s="1303"/>
      <c r="BI3" s="1303"/>
      <c r="BJ3" s="1303"/>
      <c r="BK3" s="1303"/>
      <c r="BL3" s="1303"/>
      <c r="BM3" s="1303"/>
      <c r="BN3" s="1303"/>
      <c r="BO3" s="1303"/>
      <c r="BP3" s="1303"/>
      <c r="BQ3" s="1303"/>
      <c r="BR3" s="1294"/>
      <c r="BS3" s="1293" t="s">
        <v>2049</v>
      </c>
      <c r="BT3" s="1303"/>
      <c r="BU3" s="1303"/>
      <c r="BV3" s="1303"/>
      <c r="BW3" s="1303"/>
      <c r="BX3" s="1303"/>
      <c r="BY3" s="1303"/>
      <c r="BZ3" s="1303"/>
      <c r="CA3" s="1303"/>
      <c r="CB3" s="1303"/>
      <c r="CC3" s="1303"/>
      <c r="CD3" s="1303"/>
      <c r="CE3" s="56"/>
      <c r="CF3" s="856" t="s">
        <v>2031</v>
      </c>
      <c r="CG3" s="1306"/>
      <c r="CH3" s="1338"/>
      <c r="CI3" s="1338"/>
      <c r="CJ3" s="1338"/>
      <c r="CK3" s="1338"/>
      <c r="CL3" s="1338"/>
      <c r="CM3" s="1338"/>
      <c r="CN3" s="1338"/>
      <c r="CO3" s="1338"/>
      <c r="CP3" s="1338"/>
      <c r="CQ3" s="1338"/>
      <c r="CR3" s="1307"/>
      <c r="CS3" s="1306"/>
      <c r="CT3" s="1338"/>
      <c r="CU3" s="1338"/>
      <c r="CV3" s="1338"/>
      <c r="CW3" s="1338"/>
      <c r="CX3" s="1338"/>
      <c r="CY3" s="56"/>
      <c r="CZ3" s="856" t="s">
        <v>2031</v>
      </c>
      <c r="DA3" s="1304" t="s">
        <v>2050</v>
      </c>
      <c r="DB3" s="1308"/>
      <c r="DC3" s="1300"/>
      <c r="DD3" s="1300"/>
      <c r="DE3" s="1304" t="s">
        <v>2051</v>
      </c>
      <c r="DF3" s="1308"/>
      <c r="DG3" s="1308"/>
      <c r="DH3" s="1308"/>
      <c r="DI3" s="1308"/>
      <c r="DJ3" s="1308"/>
      <c r="DK3" s="1308"/>
      <c r="DL3" s="1308"/>
      <c r="DM3" s="1308"/>
      <c r="DN3" s="1308"/>
      <c r="DO3" s="1308"/>
      <c r="DP3" s="1305"/>
      <c r="DQ3" s="1026" t="s">
        <v>2052</v>
      </c>
    </row>
    <row r="4" spans="1:122" s="48" customFormat="1" ht="19.95" customHeight="1" x14ac:dyDescent="0.25">
      <c r="A4" s="56"/>
      <c r="B4" s="857"/>
      <c r="C4" s="1339"/>
      <c r="D4" s="1330"/>
      <c r="E4" s="1339"/>
      <c r="F4" s="1330"/>
      <c r="G4" s="1339"/>
      <c r="H4" s="1330"/>
      <c r="I4" s="1339" t="s">
        <v>2032</v>
      </c>
      <c r="J4" s="1309"/>
      <c r="K4" s="1309"/>
      <c r="L4" s="1330"/>
      <c r="M4" s="1424" t="s">
        <v>2053</v>
      </c>
      <c r="N4" s="1425"/>
      <c r="O4" s="1309"/>
      <c r="P4" s="1330"/>
      <c r="Q4" s="1339"/>
      <c r="R4" s="1330"/>
      <c r="S4" s="1339"/>
      <c r="T4" s="1330"/>
      <c r="U4" s="1339"/>
      <c r="V4" s="1330"/>
      <c r="W4" s="56"/>
      <c r="X4" s="857"/>
      <c r="Y4" s="1339"/>
      <c r="Z4" s="1309"/>
      <c r="AA4" s="1309"/>
      <c r="AB4" s="1330"/>
      <c r="AC4" s="1339"/>
      <c r="AD4" s="1309"/>
      <c r="AE4" s="1309"/>
      <c r="AF4" s="1330"/>
      <c r="AG4" s="1339"/>
      <c r="AH4" s="1309"/>
      <c r="AI4" s="1309"/>
      <c r="AJ4" s="1330"/>
      <c r="AK4" s="1339"/>
      <c r="AL4" s="1309"/>
      <c r="AM4" s="1309"/>
      <c r="AN4" s="1309"/>
      <c r="AO4" s="1339"/>
      <c r="AP4" s="1309"/>
      <c r="AQ4" s="1309"/>
      <c r="AR4" s="1309"/>
      <c r="AS4" s="1429"/>
      <c r="AT4" s="1429"/>
      <c r="AU4" s="1429"/>
      <c r="AV4" s="1429"/>
      <c r="AW4" s="1429"/>
      <c r="AX4" s="1429"/>
      <c r="AY4" s="1429"/>
      <c r="AZ4" s="1429"/>
      <c r="BA4" s="1309"/>
      <c r="BB4" s="1309"/>
      <c r="BC4" s="1309"/>
      <c r="BD4" s="1309"/>
      <c r="BE4" s="56"/>
      <c r="BF4" s="1330"/>
      <c r="BG4" s="1304" t="s">
        <v>2054</v>
      </c>
      <c r="BH4" s="1308"/>
      <c r="BI4" s="1308"/>
      <c r="BJ4" s="1305"/>
      <c r="BK4" s="1304" t="s">
        <v>2055</v>
      </c>
      <c r="BL4" s="1308"/>
      <c r="BM4" s="1308"/>
      <c r="BN4" s="1305"/>
      <c r="BO4" s="1304" t="s">
        <v>2056</v>
      </c>
      <c r="BP4" s="1308"/>
      <c r="BQ4" s="1308"/>
      <c r="BR4" s="1305"/>
      <c r="BS4" s="1304" t="s">
        <v>2054</v>
      </c>
      <c r="BT4" s="1308"/>
      <c r="BU4" s="1308"/>
      <c r="BV4" s="1305"/>
      <c r="BW4" s="1304" t="s">
        <v>2055</v>
      </c>
      <c r="BX4" s="1308"/>
      <c r="BY4" s="1308"/>
      <c r="BZ4" s="1305"/>
      <c r="CA4" s="1304" t="s">
        <v>2057</v>
      </c>
      <c r="CB4" s="1308"/>
      <c r="CC4" s="1308"/>
      <c r="CD4" s="1308"/>
      <c r="CE4" s="56"/>
      <c r="CF4" s="986"/>
      <c r="CG4" s="855"/>
      <c r="CH4" s="853"/>
      <c r="CI4" s="853"/>
      <c r="CJ4" s="853"/>
      <c r="CK4" s="987"/>
      <c r="CL4" s="988"/>
      <c r="CM4" s="1026"/>
      <c r="CN4" s="1027"/>
      <c r="CO4" s="1027"/>
      <c r="CP4" s="1027"/>
      <c r="CQ4" s="1027"/>
      <c r="CR4" s="988"/>
      <c r="CS4" s="1339" t="s">
        <v>2032</v>
      </c>
      <c r="CT4" s="1309"/>
      <c r="CU4" s="989"/>
      <c r="CV4" s="990"/>
      <c r="CW4" s="989"/>
      <c r="CX4" s="987"/>
      <c r="CY4" s="56"/>
      <c r="CZ4" s="986"/>
      <c r="DA4" s="1339"/>
      <c r="DB4" s="1309"/>
      <c r="DC4" s="1026" t="s">
        <v>2058</v>
      </c>
      <c r="DD4" s="1023"/>
      <c r="DE4" s="1304" t="s">
        <v>2059</v>
      </c>
      <c r="DF4" s="1308"/>
      <c r="DG4" s="814"/>
      <c r="DH4" s="815"/>
      <c r="DI4" s="815"/>
      <c r="DJ4" s="817"/>
      <c r="DK4" s="1026" t="s">
        <v>2060</v>
      </c>
      <c r="DL4" s="1027"/>
      <c r="DM4" s="815"/>
      <c r="DN4" s="815"/>
      <c r="DO4" s="814"/>
      <c r="DP4" s="817"/>
      <c r="DQ4" s="1028"/>
    </row>
    <row r="5" spans="1:122" s="48" customFormat="1" ht="45" customHeight="1" x14ac:dyDescent="0.25">
      <c r="A5" s="56"/>
      <c r="B5" s="857"/>
      <c r="C5" s="1306"/>
      <c r="D5" s="1307"/>
      <c r="E5" s="1306"/>
      <c r="F5" s="1307"/>
      <c r="G5" s="1306"/>
      <c r="H5" s="1307"/>
      <c r="I5" s="1306"/>
      <c r="J5" s="1338"/>
      <c r="K5" s="1338"/>
      <c r="L5" s="1307"/>
      <c r="M5" s="1424"/>
      <c r="N5" s="1425"/>
      <c r="O5" s="1338"/>
      <c r="P5" s="1307"/>
      <c r="Q5" s="1306"/>
      <c r="R5" s="1307"/>
      <c r="S5" s="1306"/>
      <c r="T5" s="1307"/>
      <c r="U5" s="1306"/>
      <c r="V5" s="1307"/>
      <c r="W5" s="56"/>
      <c r="X5" s="857"/>
      <c r="Y5" s="1306"/>
      <c r="Z5" s="1338"/>
      <c r="AA5" s="1338"/>
      <c r="AB5" s="1307"/>
      <c r="AC5" s="1306"/>
      <c r="AD5" s="1338"/>
      <c r="AE5" s="1338"/>
      <c r="AF5" s="1307"/>
      <c r="AG5" s="1306"/>
      <c r="AH5" s="1338"/>
      <c r="AI5" s="1338"/>
      <c r="AJ5" s="1307"/>
      <c r="AK5" s="1306"/>
      <c r="AL5" s="1338"/>
      <c r="AM5" s="1338"/>
      <c r="AN5" s="1338"/>
      <c r="AO5" s="1306"/>
      <c r="AP5" s="1338"/>
      <c r="AQ5" s="1338"/>
      <c r="AR5" s="1338"/>
      <c r="AS5" s="1430"/>
      <c r="AT5" s="1430"/>
      <c r="AU5" s="1430"/>
      <c r="AV5" s="1430"/>
      <c r="AW5" s="1430"/>
      <c r="AX5" s="1430"/>
      <c r="AY5" s="1430"/>
      <c r="AZ5" s="1430"/>
      <c r="BA5" s="1338"/>
      <c r="BB5" s="1338"/>
      <c r="BC5" s="1338"/>
      <c r="BD5" s="1338"/>
      <c r="BE5" s="56"/>
      <c r="BF5" s="986"/>
      <c r="BG5" s="1306"/>
      <c r="BH5" s="1338"/>
      <c r="BI5" s="1338"/>
      <c r="BJ5" s="1307"/>
      <c r="BK5" s="1306"/>
      <c r="BL5" s="1338"/>
      <c r="BM5" s="1338"/>
      <c r="BN5" s="1307"/>
      <c r="BO5" s="1306"/>
      <c r="BP5" s="1338"/>
      <c r="BQ5" s="1338"/>
      <c r="BR5" s="1307"/>
      <c r="BS5" s="1306"/>
      <c r="BT5" s="1338"/>
      <c r="BU5" s="1338"/>
      <c r="BV5" s="1307"/>
      <c r="BW5" s="1306"/>
      <c r="BX5" s="1338"/>
      <c r="BY5" s="1338"/>
      <c r="BZ5" s="1307"/>
      <c r="CA5" s="1306"/>
      <c r="CB5" s="1338"/>
      <c r="CC5" s="1338"/>
      <c r="CD5" s="1338"/>
      <c r="CE5" s="56"/>
      <c r="CF5" s="986"/>
      <c r="CG5" s="1421" t="s">
        <v>2061</v>
      </c>
      <c r="CH5" s="1422"/>
      <c r="CI5" s="1422"/>
      <c r="CJ5" s="1423"/>
      <c r="CK5" s="1419" t="s">
        <v>2062</v>
      </c>
      <c r="CL5" s="1420"/>
      <c r="CM5" s="1421" t="s">
        <v>2063</v>
      </c>
      <c r="CN5" s="1422"/>
      <c r="CO5" s="1422"/>
      <c r="CP5" s="1423"/>
      <c r="CQ5" s="1419" t="s">
        <v>2062</v>
      </c>
      <c r="CR5" s="1420"/>
      <c r="CS5" s="1339"/>
      <c r="CT5" s="1309"/>
      <c r="CU5" s="1304" t="s">
        <v>2064</v>
      </c>
      <c r="CV5" s="1305"/>
      <c r="CW5" s="1304" t="s">
        <v>2065</v>
      </c>
      <c r="CX5" s="1308"/>
      <c r="CY5" s="56"/>
      <c r="CZ5" s="986"/>
      <c r="DA5" s="1339"/>
      <c r="DB5" s="1309"/>
      <c r="DC5" s="1028"/>
      <c r="DD5" s="1024"/>
      <c r="DE5" s="1339"/>
      <c r="DF5" s="1309"/>
      <c r="DG5" s="1026" t="s">
        <v>2066</v>
      </c>
      <c r="DH5" s="1023"/>
      <c r="DI5" s="1026" t="s">
        <v>2058</v>
      </c>
      <c r="DJ5" s="1023"/>
      <c r="DK5" s="1028"/>
      <c r="DL5" s="1029"/>
      <c r="DM5" s="1026" t="s">
        <v>2066</v>
      </c>
      <c r="DN5" s="1023"/>
      <c r="DO5" s="1026" t="s">
        <v>2058</v>
      </c>
      <c r="DP5" s="1023"/>
      <c r="DQ5" s="1028"/>
    </row>
    <row r="6" spans="1:122" s="48" customFormat="1" ht="54" customHeight="1" x14ac:dyDescent="0.25">
      <c r="A6" s="56"/>
      <c r="B6" s="991"/>
      <c r="C6" s="1293" t="s">
        <v>2067</v>
      </c>
      <c r="D6" s="1303"/>
      <c r="E6" s="1303"/>
      <c r="F6" s="1303"/>
      <c r="G6" s="1303"/>
      <c r="H6" s="1303"/>
      <c r="I6" s="1303"/>
      <c r="J6" s="1294"/>
      <c r="K6" s="1298" t="s">
        <v>2068</v>
      </c>
      <c r="L6" s="1299"/>
      <c r="M6" s="1426"/>
      <c r="N6" s="1427"/>
      <c r="O6" s="1298" t="s">
        <v>395</v>
      </c>
      <c r="P6" s="1299"/>
      <c r="Q6" s="1298" t="s">
        <v>2069</v>
      </c>
      <c r="R6" s="1299"/>
      <c r="S6" s="1298" t="s">
        <v>2070</v>
      </c>
      <c r="T6" s="1300"/>
      <c r="U6" s="1300"/>
      <c r="V6" s="1299"/>
      <c r="W6" s="56"/>
      <c r="X6" s="991"/>
      <c r="Y6" s="1419" t="s">
        <v>2071</v>
      </c>
      <c r="Z6" s="1420"/>
      <c r="AA6" s="1419" t="s">
        <v>2072</v>
      </c>
      <c r="AB6" s="1420"/>
      <c r="AC6" s="1419" t="s">
        <v>2071</v>
      </c>
      <c r="AD6" s="1420"/>
      <c r="AE6" s="1419" t="s">
        <v>2072</v>
      </c>
      <c r="AF6" s="1420"/>
      <c r="AG6" s="1419" t="s">
        <v>2071</v>
      </c>
      <c r="AH6" s="1420"/>
      <c r="AI6" s="1419" t="s">
        <v>2072</v>
      </c>
      <c r="AJ6" s="1420"/>
      <c r="AK6" s="1419" t="s">
        <v>2071</v>
      </c>
      <c r="AL6" s="1420"/>
      <c r="AM6" s="1419" t="s">
        <v>2072</v>
      </c>
      <c r="AN6" s="1420"/>
      <c r="AO6" s="1419" t="s">
        <v>2073</v>
      </c>
      <c r="AP6" s="1420"/>
      <c r="AQ6" s="1419" t="s">
        <v>2074</v>
      </c>
      <c r="AR6" s="1420"/>
      <c r="AS6" s="1419" t="s">
        <v>2073</v>
      </c>
      <c r="AT6" s="1420"/>
      <c r="AU6" s="1419" t="s">
        <v>2074</v>
      </c>
      <c r="AV6" s="1420"/>
      <c r="AW6" s="1419" t="s">
        <v>2073</v>
      </c>
      <c r="AX6" s="1420"/>
      <c r="AY6" s="1419" t="s">
        <v>2074</v>
      </c>
      <c r="AZ6" s="1420"/>
      <c r="BA6" s="1419" t="s">
        <v>2073</v>
      </c>
      <c r="BB6" s="1420"/>
      <c r="BC6" s="1419" t="s">
        <v>2074</v>
      </c>
      <c r="BD6" s="1420"/>
      <c r="BE6" s="56"/>
      <c r="BF6" s="1330"/>
      <c r="BG6" s="1298" t="s">
        <v>2075</v>
      </c>
      <c r="BH6" s="1299"/>
      <c r="BI6" s="1298" t="s">
        <v>2076</v>
      </c>
      <c r="BJ6" s="1299"/>
      <c r="BK6" s="1298" t="s">
        <v>2077</v>
      </c>
      <c r="BL6" s="1299"/>
      <c r="BM6" s="1298" t="s">
        <v>2076</v>
      </c>
      <c r="BN6" s="1299"/>
      <c r="BO6" s="1298" t="s">
        <v>2078</v>
      </c>
      <c r="BP6" s="1299"/>
      <c r="BQ6" s="1298" t="s">
        <v>2076</v>
      </c>
      <c r="BR6" s="1299"/>
      <c r="BS6" s="1298" t="s">
        <v>2075</v>
      </c>
      <c r="BT6" s="1299"/>
      <c r="BU6" s="1298" t="s">
        <v>2076</v>
      </c>
      <c r="BV6" s="1299"/>
      <c r="BW6" s="1298" t="s">
        <v>2077</v>
      </c>
      <c r="BX6" s="1299"/>
      <c r="BY6" s="1298" t="s">
        <v>2076</v>
      </c>
      <c r="BZ6" s="1299"/>
      <c r="CA6" s="1298" t="s">
        <v>2078</v>
      </c>
      <c r="CB6" s="1299"/>
      <c r="CC6" s="1298" t="s">
        <v>2076</v>
      </c>
      <c r="CD6" s="1299"/>
      <c r="CE6" s="56"/>
      <c r="CF6" s="992"/>
      <c r="CG6" s="1298" t="s">
        <v>2079</v>
      </c>
      <c r="CH6" s="1299"/>
      <c r="CI6" s="1298" t="s">
        <v>2080</v>
      </c>
      <c r="CJ6" s="1299"/>
      <c r="CK6" s="1298" t="s">
        <v>2079</v>
      </c>
      <c r="CL6" s="1299"/>
      <c r="CM6" s="1298" t="s">
        <v>2081</v>
      </c>
      <c r="CN6" s="1299"/>
      <c r="CO6" s="1298" t="s">
        <v>2082</v>
      </c>
      <c r="CP6" s="1299"/>
      <c r="CQ6" s="1298" t="s">
        <v>2081</v>
      </c>
      <c r="CR6" s="1299"/>
      <c r="CS6" s="1306"/>
      <c r="CT6" s="1338"/>
      <c r="CU6" s="1306"/>
      <c r="CV6" s="1307"/>
      <c r="CW6" s="1306"/>
      <c r="CX6" s="1338"/>
      <c r="CY6" s="56"/>
      <c r="CZ6" s="992"/>
      <c r="DA6" s="1306"/>
      <c r="DB6" s="1338"/>
      <c r="DC6" s="1030"/>
      <c r="DD6" s="1025"/>
      <c r="DE6" s="1306"/>
      <c r="DF6" s="1338"/>
      <c r="DG6" s="1030"/>
      <c r="DH6" s="1025"/>
      <c r="DI6" s="1030"/>
      <c r="DJ6" s="1025"/>
      <c r="DK6" s="1030"/>
      <c r="DL6" s="1031"/>
      <c r="DM6" s="1030"/>
      <c r="DN6" s="1025"/>
      <c r="DO6" s="1030"/>
      <c r="DP6" s="1025"/>
      <c r="DQ6" s="1030"/>
    </row>
    <row r="7" spans="1:122" s="101" customFormat="1" ht="15.6" customHeight="1" x14ac:dyDescent="0.3">
      <c r="A7" s="59"/>
      <c r="B7" s="935"/>
      <c r="C7" s="1293">
        <v>1</v>
      </c>
      <c r="D7" s="1294"/>
      <c r="E7" s="1293">
        <v>2</v>
      </c>
      <c r="F7" s="1294"/>
      <c r="G7" s="1293">
        <v>3</v>
      </c>
      <c r="H7" s="1294"/>
      <c r="I7" s="1293">
        <v>4</v>
      </c>
      <c r="J7" s="1294"/>
      <c r="K7" s="1293">
        <v>5</v>
      </c>
      <c r="L7" s="1294"/>
      <c r="M7" s="1417">
        <v>6</v>
      </c>
      <c r="N7" s="1418"/>
      <c r="O7" s="1417">
        <v>7</v>
      </c>
      <c r="P7" s="1418"/>
      <c r="Q7" s="1293">
        <v>8</v>
      </c>
      <c r="R7" s="1294"/>
      <c r="S7" s="1293">
        <v>9</v>
      </c>
      <c r="T7" s="1294"/>
      <c r="U7" s="1293">
        <v>10</v>
      </c>
      <c r="V7" s="1294"/>
      <c r="W7" s="59"/>
      <c r="X7" s="935"/>
      <c r="Y7" s="1303">
        <v>11</v>
      </c>
      <c r="Z7" s="1294"/>
      <c r="AA7" s="1293">
        <v>12</v>
      </c>
      <c r="AB7" s="1294"/>
      <c r="AC7" s="1293">
        <v>13</v>
      </c>
      <c r="AD7" s="1294"/>
      <c r="AE7" s="1293">
        <v>14</v>
      </c>
      <c r="AF7" s="1294"/>
      <c r="AG7" s="1293">
        <v>15</v>
      </c>
      <c r="AH7" s="1294"/>
      <c r="AI7" s="1293">
        <v>16</v>
      </c>
      <c r="AJ7" s="1294"/>
      <c r="AK7" s="1293">
        <v>17</v>
      </c>
      <c r="AL7" s="1294"/>
      <c r="AM7" s="1293">
        <v>18</v>
      </c>
      <c r="AN7" s="1303"/>
      <c r="AO7" s="1293">
        <v>19</v>
      </c>
      <c r="AP7" s="1294"/>
      <c r="AQ7" s="1293">
        <v>20</v>
      </c>
      <c r="AR7" s="1294"/>
      <c r="AS7" s="1293">
        <v>21</v>
      </c>
      <c r="AT7" s="1294"/>
      <c r="AU7" s="1293">
        <v>22</v>
      </c>
      <c r="AV7" s="1294"/>
      <c r="AW7" s="1293">
        <v>23</v>
      </c>
      <c r="AX7" s="1294"/>
      <c r="AY7" s="1293">
        <v>24</v>
      </c>
      <c r="AZ7" s="1294"/>
      <c r="BA7" s="1293">
        <v>25</v>
      </c>
      <c r="BB7" s="1294"/>
      <c r="BC7" s="1293">
        <v>26</v>
      </c>
      <c r="BD7" s="1303"/>
      <c r="BE7" s="59"/>
      <c r="BF7" s="1307"/>
      <c r="BG7" s="1416">
        <v>27</v>
      </c>
      <c r="BH7" s="1416"/>
      <c r="BI7" s="1416">
        <v>28</v>
      </c>
      <c r="BJ7" s="1416"/>
      <c r="BK7" s="1416">
        <v>29</v>
      </c>
      <c r="BL7" s="1416"/>
      <c r="BM7" s="1416">
        <v>30</v>
      </c>
      <c r="BN7" s="1416"/>
      <c r="BO7" s="1416">
        <v>31</v>
      </c>
      <c r="BP7" s="1416"/>
      <c r="BQ7" s="1416">
        <v>32</v>
      </c>
      <c r="BR7" s="1416"/>
      <c r="BS7" s="1416">
        <v>33</v>
      </c>
      <c r="BT7" s="1416"/>
      <c r="BU7" s="1416">
        <v>34</v>
      </c>
      <c r="BV7" s="1416"/>
      <c r="BW7" s="1416">
        <v>35</v>
      </c>
      <c r="BX7" s="1416"/>
      <c r="BY7" s="1416">
        <v>36</v>
      </c>
      <c r="BZ7" s="1416"/>
      <c r="CA7" s="1416">
        <v>37</v>
      </c>
      <c r="CB7" s="1416"/>
      <c r="CC7" s="1416">
        <v>38</v>
      </c>
      <c r="CD7" s="1293"/>
      <c r="CE7" s="59"/>
      <c r="CF7" s="856"/>
      <c r="CG7" s="1293">
        <v>39</v>
      </c>
      <c r="CH7" s="1294"/>
      <c r="CI7" s="1293">
        <v>40</v>
      </c>
      <c r="CJ7" s="1294"/>
      <c r="CK7" s="1293">
        <v>41</v>
      </c>
      <c r="CL7" s="1294"/>
      <c r="CM7" s="1293">
        <v>42</v>
      </c>
      <c r="CN7" s="1294"/>
      <c r="CO7" s="1293">
        <v>43</v>
      </c>
      <c r="CP7" s="1294"/>
      <c r="CQ7" s="1293">
        <v>44</v>
      </c>
      <c r="CR7" s="1294"/>
      <c r="CS7" s="1293">
        <v>45</v>
      </c>
      <c r="CT7" s="1294"/>
      <c r="CU7" s="1293">
        <v>46</v>
      </c>
      <c r="CV7" s="1294"/>
      <c r="CW7" s="1293">
        <v>47</v>
      </c>
      <c r="CX7" s="1303"/>
      <c r="CY7" s="59"/>
      <c r="CZ7" s="856"/>
      <c r="DA7" s="1034">
        <v>48</v>
      </c>
      <c r="DB7" s="1051"/>
      <c r="DC7" s="1034">
        <v>49</v>
      </c>
      <c r="DD7" s="1051"/>
      <c r="DE7" s="1034">
        <v>50</v>
      </c>
      <c r="DF7" s="1051"/>
      <c r="DG7" s="1034">
        <v>51</v>
      </c>
      <c r="DH7" s="1051"/>
      <c r="DI7" s="1034">
        <v>52</v>
      </c>
      <c r="DJ7" s="1051"/>
      <c r="DK7" s="1034">
        <v>53</v>
      </c>
      <c r="DL7" s="1051"/>
      <c r="DM7" s="1034">
        <v>54</v>
      </c>
      <c r="DN7" s="1051"/>
      <c r="DO7" s="1034">
        <v>55</v>
      </c>
      <c r="DP7" s="1051"/>
      <c r="DQ7" s="848">
        <v>56</v>
      </c>
    </row>
    <row r="8" spans="1:122" s="101" customFormat="1" ht="30" customHeight="1" x14ac:dyDescent="0.25">
      <c r="A8" s="59"/>
      <c r="B8" s="993" t="s">
        <v>2083</v>
      </c>
      <c r="C8" s="994">
        <v>37402.1</v>
      </c>
      <c r="D8" s="995"/>
      <c r="E8" s="995">
        <v>22213.3</v>
      </c>
      <c r="F8" s="995"/>
      <c r="G8" s="995">
        <v>15188.7</v>
      </c>
      <c r="H8" s="995"/>
      <c r="I8" s="995">
        <v>873.6</v>
      </c>
      <c r="J8" s="995"/>
      <c r="K8" s="995">
        <v>111.1</v>
      </c>
      <c r="L8" s="995"/>
      <c r="M8" s="995">
        <v>5.6</v>
      </c>
      <c r="N8" s="995"/>
      <c r="O8" s="995">
        <v>85.9</v>
      </c>
      <c r="P8" s="995"/>
      <c r="Q8" s="996">
        <v>27</v>
      </c>
      <c r="R8" s="995"/>
      <c r="S8" s="997">
        <v>93</v>
      </c>
      <c r="T8" s="997"/>
      <c r="U8" s="997">
        <v>86.8</v>
      </c>
      <c r="V8" s="997"/>
      <c r="W8" s="59"/>
      <c r="X8" s="993" t="s">
        <v>2083</v>
      </c>
      <c r="Y8" s="998">
        <v>103.79</v>
      </c>
      <c r="Z8" s="995"/>
      <c r="AA8" s="995">
        <v>95.4</v>
      </c>
      <c r="AB8" s="995"/>
      <c r="AC8" s="998">
        <v>82.98</v>
      </c>
      <c r="AD8" s="995"/>
      <c r="AE8" s="995">
        <v>98.5</v>
      </c>
      <c r="AF8" s="995"/>
      <c r="AG8" s="998">
        <v>99.93</v>
      </c>
      <c r="AH8" s="995"/>
      <c r="AI8" s="995">
        <v>98.1</v>
      </c>
      <c r="AJ8" s="995"/>
      <c r="AK8" s="998">
        <v>175.72</v>
      </c>
      <c r="AL8" s="995"/>
      <c r="AM8" s="995">
        <v>83.4</v>
      </c>
      <c r="AN8" s="995"/>
      <c r="AO8" s="972">
        <v>6147.2</v>
      </c>
      <c r="AP8" s="972"/>
      <c r="AQ8" s="972">
        <v>97</v>
      </c>
      <c r="AR8" s="972"/>
      <c r="AS8" s="972">
        <v>2158.6999999999998</v>
      </c>
      <c r="AT8" s="972"/>
      <c r="AU8" s="972">
        <v>92.4</v>
      </c>
      <c r="AV8" s="972"/>
      <c r="AW8" s="972">
        <v>9123.5</v>
      </c>
      <c r="AX8" s="972"/>
      <c r="AY8" s="972">
        <v>99.9</v>
      </c>
      <c r="AZ8" s="972"/>
      <c r="BA8" s="972">
        <v>614.5</v>
      </c>
      <c r="BB8" s="972"/>
      <c r="BC8" s="999">
        <v>95.6</v>
      </c>
      <c r="BD8" s="1000"/>
      <c r="BE8" s="1001"/>
      <c r="BF8" s="852" t="s">
        <v>2084</v>
      </c>
      <c r="BG8" s="1002">
        <v>2145259.9</v>
      </c>
      <c r="BH8" s="1003"/>
      <c r="BI8" s="527">
        <v>102.5</v>
      </c>
      <c r="BJ8" s="527"/>
      <c r="BK8" s="1004">
        <v>2702</v>
      </c>
      <c r="BL8" s="527"/>
      <c r="BM8" s="527">
        <v>99.5</v>
      </c>
      <c r="BN8" s="527"/>
      <c r="BO8" s="1005">
        <v>8776.23</v>
      </c>
      <c r="BP8" s="527"/>
      <c r="BQ8" s="527">
        <v>107.9</v>
      </c>
      <c r="BR8" s="527"/>
      <c r="BS8" s="527">
        <v>375551.9</v>
      </c>
      <c r="BT8" s="527"/>
      <c r="BU8" s="527">
        <v>103.4</v>
      </c>
      <c r="BV8" s="527"/>
      <c r="BW8" s="1004">
        <v>417</v>
      </c>
      <c r="BX8" s="527"/>
      <c r="BY8" s="527">
        <v>99.7</v>
      </c>
      <c r="BZ8" s="527"/>
      <c r="CA8" s="1005">
        <v>8527.99</v>
      </c>
      <c r="CB8" s="527"/>
      <c r="CC8" s="527">
        <v>107.1</v>
      </c>
      <c r="CD8" s="527"/>
      <c r="CE8" s="65"/>
      <c r="CF8" s="852" t="s">
        <v>2084</v>
      </c>
      <c r="CG8" s="1006">
        <v>184140</v>
      </c>
      <c r="CH8" s="527"/>
      <c r="CI8" s="527">
        <v>103</v>
      </c>
      <c r="CJ8" s="527"/>
      <c r="CK8" s="1004">
        <v>60314</v>
      </c>
      <c r="CL8" s="1004"/>
      <c r="CM8" s="444">
        <v>16079.3</v>
      </c>
      <c r="CN8" s="444"/>
      <c r="CO8" s="444">
        <v>100.3</v>
      </c>
      <c r="CP8" s="444"/>
      <c r="CQ8" s="444">
        <v>8436.5</v>
      </c>
      <c r="CR8" s="444"/>
      <c r="CS8" s="1004">
        <v>5411692</v>
      </c>
      <c r="CT8" s="1007"/>
      <c r="CU8" s="1004">
        <v>21</v>
      </c>
      <c r="CV8" s="1008"/>
      <c r="CW8" s="1004">
        <v>10495</v>
      </c>
      <c r="CX8" s="1008"/>
      <c r="CY8" s="56"/>
      <c r="CZ8" s="852" t="s">
        <v>2084</v>
      </c>
      <c r="DA8" s="1006">
        <v>724830</v>
      </c>
      <c r="DB8" s="1008"/>
      <c r="DC8" s="1004">
        <v>91926</v>
      </c>
      <c r="DD8" s="1008"/>
      <c r="DE8" s="1004">
        <v>12838</v>
      </c>
      <c r="DF8" s="1008"/>
      <c r="DG8" s="1004">
        <v>101</v>
      </c>
      <c r="DH8" s="1004"/>
      <c r="DI8" s="1004">
        <v>1454</v>
      </c>
      <c r="DJ8" s="1008"/>
      <c r="DK8" s="1004">
        <v>639826</v>
      </c>
      <c r="DL8" s="1008"/>
      <c r="DM8" s="1004">
        <v>196</v>
      </c>
      <c r="DN8" s="1004"/>
      <c r="DO8" s="1004">
        <v>88307</v>
      </c>
      <c r="DP8" s="1008"/>
      <c r="DQ8" s="1004">
        <v>3834582</v>
      </c>
      <c r="DR8" s="1004"/>
    </row>
    <row r="9" spans="1:122" s="48" customFormat="1" ht="21.9" customHeight="1" x14ac:dyDescent="0.25">
      <c r="A9" s="56"/>
      <c r="B9" s="991" t="s">
        <v>2085</v>
      </c>
      <c r="C9" s="994">
        <v>2862.4</v>
      </c>
      <c r="D9" s="1009"/>
      <c r="E9" s="1009">
        <v>1917.6</v>
      </c>
      <c r="F9" s="1009"/>
      <c r="G9" s="1009">
        <v>944.9</v>
      </c>
      <c r="H9" s="1009"/>
      <c r="I9" s="1009">
        <v>62.7</v>
      </c>
      <c r="J9" s="1009"/>
      <c r="K9" s="1009">
        <v>113</v>
      </c>
      <c r="L9" s="1009"/>
      <c r="M9" s="1009">
        <v>5.2</v>
      </c>
      <c r="N9" s="1009"/>
      <c r="O9" s="1009">
        <v>84.9</v>
      </c>
      <c r="P9" s="1009"/>
      <c r="Q9" s="1010">
        <v>18</v>
      </c>
      <c r="R9" s="1009"/>
      <c r="S9" s="571">
        <v>7</v>
      </c>
      <c r="T9" s="571"/>
      <c r="U9" s="571">
        <v>6.6</v>
      </c>
      <c r="V9" s="571"/>
      <c r="W9" s="56"/>
      <c r="X9" s="991" t="s">
        <v>2085</v>
      </c>
      <c r="Y9" s="998">
        <v>118.25</v>
      </c>
      <c r="Z9" s="1009"/>
      <c r="AA9" s="1009">
        <v>105.1</v>
      </c>
      <c r="AB9" s="1009"/>
      <c r="AC9" s="1011" t="s">
        <v>2086</v>
      </c>
      <c r="AD9" s="1009"/>
      <c r="AE9" s="1009" t="s">
        <v>2086</v>
      </c>
      <c r="AF9" s="1009"/>
      <c r="AG9" s="1011" t="s">
        <v>2086</v>
      </c>
      <c r="AH9" s="1009"/>
      <c r="AI9" s="1009" t="s">
        <v>2086</v>
      </c>
      <c r="AJ9" s="1009"/>
      <c r="AK9" s="1011">
        <v>223.6</v>
      </c>
      <c r="AL9" s="1009"/>
      <c r="AM9" s="1009">
        <v>89.7</v>
      </c>
      <c r="AN9" s="1009"/>
      <c r="AO9" s="583">
        <v>105.7</v>
      </c>
      <c r="AP9" s="583"/>
      <c r="AQ9" s="583">
        <v>96.2</v>
      </c>
      <c r="AR9" s="583"/>
      <c r="AS9" s="583">
        <v>41.9</v>
      </c>
      <c r="AT9" s="583"/>
      <c r="AU9" s="583">
        <v>94.5</v>
      </c>
      <c r="AV9" s="583"/>
      <c r="AW9" s="583">
        <v>143.1</v>
      </c>
      <c r="AX9" s="583"/>
      <c r="AY9" s="583">
        <v>113.8</v>
      </c>
      <c r="AZ9" s="583"/>
      <c r="BA9" s="583">
        <v>20.100000000000001</v>
      </c>
      <c r="BB9" s="583"/>
      <c r="BC9" s="488">
        <v>111</v>
      </c>
      <c r="BD9" s="1009"/>
      <c r="BE9" s="486"/>
      <c r="BF9" s="991" t="s">
        <v>2085</v>
      </c>
      <c r="BG9" s="1002">
        <v>191484.5</v>
      </c>
      <c r="BH9" s="244"/>
      <c r="BI9" s="244">
        <v>96.4</v>
      </c>
      <c r="BJ9" s="244"/>
      <c r="BK9" s="503">
        <v>222</v>
      </c>
      <c r="BL9" s="244"/>
      <c r="BM9" s="244">
        <v>98.3</v>
      </c>
      <c r="BN9" s="244"/>
      <c r="BO9" s="1012">
        <v>9690.6</v>
      </c>
      <c r="BP9" s="244"/>
      <c r="BQ9" s="244">
        <v>107</v>
      </c>
      <c r="BR9" s="244"/>
      <c r="BS9" s="244">
        <v>22031.4</v>
      </c>
      <c r="BT9" s="244"/>
      <c r="BU9" s="244">
        <v>95.3</v>
      </c>
      <c r="BV9" s="244"/>
      <c r="BW9" s="503">
        <v>29</v>
      </c>
      <c r="BX9" s="244"/>
      <c r="BY9" s="244">
        <v>100.2</v>
      </c>
      <c r="BZ9" s="244"/>
      <c r="CA9" s="1012">
        <v>9002.51</v>
      </c>
      <c r="CB9" s="244"/>
      <c r="CC9" s="244">
        <v>103</v>
      </c>
      <c r="CD9" s="244"/>
      <c r="CE9" s="65"/>
      <c r="CF9" s="991" t="s">
        <v>2085</v>
      </c>
      <c r="CG9" s="1006">
        <v>17180</v>
      </c>
      <c r="CH9" s="244"/>
      <c r="CI9" s="244">
        <v>116.4</v>
      </c>
      <c r="CJ9" s="244"/>
      <c r="CK9" s="503">
        <v>4318</v>
      </c>
      <c r="CL9" s="503"/>
      <c r="CM9" s="216">
        <v>1433.2</v>
      </c>
      <c r="CN9" s="216"/>
      <c r="CO9" s="216">
        <v>111.6</v>
      </c>
      <c r="CP9" s="216"/>
      <c r="CQ9" s="216">
        <v>597.79999999999995</v>
      </c>
      <c r="CR9" s="216"/>
      <c r="CS9" s="503">
        <v>466476</v>
      </c>
      <c r="CT9" s="503"/>
      <c r="CU9" s="503">
        <v>0</v>
      </c>
      <c r="CV9" s="503"/>
      <c r="CW9" s="503">
        <v>706</v>
      </c>
      <c r="CX9" s="503"/>
      <c r="CY9" s="56"/>
      <c r="CZ9" s="991" t="s">
        <v>2085</v>
      </c>
      <c r="DA9" s="1006">
        <v>60830</v>
      </c>
      <c r="DB9" s="503"/>
      <c r="DC9" s="503">
        <v>7264</v>
      </c>
      <c r="DD9" s="503"/>
      <c r="DE9" s="503">
        <v>1079</v>
      </c>
      <c r="DF9" s="503"/>
      <c r="DG9" s="503">
        <v>6</v>
      </c>
      <c r="DH9" s="503"/>
      <c r="DI9" s="503">
        <v>110</v>
      </c>
      <c r="DJ9" s="503"/>
      <c r="DK9" s="503">
        <v>53796</v>
      </c>
      <c r="DL9" s="503"/>
      <c r="DM9" s="503">
        <v>10</v>
      </c>
      <c r="DN9" s="503"/>
      <c r="DO9" s="503">
        <v>6932</v>
      </c>
      <c r="DP9" s="503"/>
      <c r="DQ9" s="503">
        <v>311320</v>
      </c>
      <c r="DR9" s="503"/>
    </row>
    <row r="10" spans="1:122" s="48" customFormat="1" ht="15" customHeight="1" x14ac:dyDescent="0.25">
      <c r="A10" s="56"/>
      <c r="B10" s="991" t="s">
        <v>2087</v>
      </c>
      <c r="C10" s="994">
        <v>1977.5</v>
      </c>
      <c r="D10" s="1009"/>
      <c r="E10" s="1009">
        <v>1143.8</v>
      </c>
      <c r="F10" s="1009"/>
      <c r="G10" s="1009">
        <v>833.7</v>
      </c>
      <c r="H10" s="1009"/>
      <c r="I10" s="1009">
        <v>58.5</v>
      </c>
      <c r="J10" s="1009"/>
      <c r="K10" s="1009">
        <v>105.7</v>
      </c>
      <c r="L10" s="1009"/>
      <c r="M10" s="1009">
        <v>7.6</v>
      </c>
      <c r="N10" s="1009"/>
      <c r="O10" s="1009">
        <v>84.2</v>
      </c>
      <c r="P10" s="1009"/>
      <c r="Q10" s="1010">
        <v>37</v>
      </c>
      <c r="R10" s="1009"/>
      <c r="S10" s="571">
        <v>5.9</v>
      </c>
      <c r="T10" s="571"/>
      <c r="U10" s="571">
        <v>5.6</v>
      </c>
      <c r="V10" s="571"/>
      <c r="W10" s="56"/>
      <c r="X10" s="991" t="s">
        <v>2087</v>
      </c>
      <c r="Y10" s="998">
        <v>106.15</v>
      </c>
      <c r="Z10" s="1009"/>
      <c r="AA10" s="1009">
        <v>104.1</v>
      </c>
      <c r="AB10" s="1009"/>
      <c r="AC10" s="1011">
        <v>80</v>
      </c>
      <c r="AD10" s="1009"/>
      <c r="AE10" s="1009">
        <v>112.3</v>
      </c>
      <c r="AF10" s="1009"/>
      <c r="AG10" s="1011">
        <v>99.09</v>
      </c>
      <c r="AH10" s="1009"/>
      <c r="AI10" s="1009">
        <v>99.1</v>
      </c>
      <c r="AJ10" s="1009"/>
      <c r="AK10" s="1011">
        <v>181.96</v>
      </c>
      <c r="AL10" s="1009"/>
      <c r="AM10" s="1009">
        <v>86.7</v>
      </c>
      <c r="AN10" s="1009"/>
      <c r="AO10" s="583">
        <v>484.8</v>
      </c>
      <c r="AP10" s="583"/>
      <c r="AQ10" s="583">
        <v>97.5</v>
      </c>
      <c r="AR10" s="583"/>
      <c r="AS10" s="583">
        <v>138.9</v>
      </c>
      <c r="AT10" s="583"/>
      <c r="AU10" s="583">
        <v>93.5</v>
      </c>
      <c r="AV10" s="583"/>
      <c r="AW10" s="583">
        <v>856.8</v>
      </c>
      <c r="AX10" s="583"/>
      <c r="AY10" s="583">
        <v>99.2</v>
      </c>
      <c r="AZ10" s="583"/>
      <c r="BA10" s="583">
        <v>61.1</v>
      </c>
      <c r="BB10" s="583"/>
      <c r="BC10" s="488">
        <v>93.2</v>
      </c>
      <c r="BD10" s="1009"/>
      <c r="BE10" s="486"/>
      <c r="BF10" s="991" t="s">
        <v>2087</v>
      </c>
      <c r="BG10" s="1002">
        <v>82309</v>
      </c>
      <c r="BH10" s="244"/>
      <c r="BI10" s="244">
        <v>102.6</v>
      </c>
      <c r="BJ10" s="244"/>
      <c r="BK10" s="503">
        <v>129</v>
      </c>
      <c r="BL10" s="244"/>
      <c r="BM10" s="244">
        <v>98.8</v>
      </c>
      <c r="BN10" s="244"/>
      <c r="BO10" s="1012">
        <v>7897.59</v>
      </c>
      <c r="BP10" s="244"/>
      <c r="BQ10" s="244">
        <v>108.7</v>
      </c>
      <c r="BR10" s="244"/>
      <c r="BS10" s="244">
        <v>15271.8</v>
      </c>
      <c r="BT10" s="244"/>
      <c r="BU10" s="244">
        <v>109.8</v>
      </c>
      <c r="BV10" s="244"/>
      <c r="BW10" s="503">
        <v>20</v>
      </c>
      <c r="BX10" s="244"/>
      <c r="BY10" s="244">
        <v>98.7</v>
      </c>
      <c r="BZ10" s="244"/>
      <c r="CA10" s="1012">
        <v>7676.62</v>
      </c>
      <c r="CB10" s="244"/>
      <c r="CC10" s="244">
        <v>102.7</v>
      </c>
      <c r="CD10" s="244"/>
      <c r="CE10" s="159"/>
      <c r="CF10" s="991" t="s">
        <v>2087</v>
      </c>
      <c r="CG10" s="1006">
        <v>7371</v>
      </c>
      <c r="CH10" s="244"/>
      <c r="CI10" s="244">
        <v>100.1</v>
      </c>
      <c r="CJ10" s="244"/>
      <c r="CK10" s="503">
        <v>3065</v>
      </c>
      <c r="CL10" s="503"/>
      <c r="CM10" s="216">
        <v>635.29999999999995</v>
      </c>
      <c r="CN10" s="216"/>
      <c r="CO10" s="216">
        <v>96.3</v>
      </c>
      <c r="CP10" s="216"/>
      <c r="CQ10" s="216">
        <v>386.2</v>
      </c>
      <c r="CR10" s="216"/>
      <c r="CS10" s="503">
        <v>233375</v>
      </c>
      <c r="CT10" s="503"/>
      <c r="CU10" s="503">
        <v>1</v>
      </c>
      <c r="CV10" s="503"/>
      <c r="CW10" s="503">
        <v>540</v>
      </c>
      <c r="CX10" s="503"/>
      <c r="CY10" s="59"/>
      <c r="CZ10" s="991" t="s">
        <v>2087</v>
      </c>
      <c r="DA10" s="1006">
        <v>23745</v>
      </c>
      <c r="DB10" s="503"/>
      <c r="DC10" s="503">
        <v>1423</v>
      </c>
      <c r="DD10" s="503"/>
      <c r="DE10" s="503">
        <v>326</v>
      </c>
      <c r="DF10" s="503"/>
      <c r="DG10" s="503">
        <v>7</v>
      </c>
      <c r="DH10" s="503"/>
      <c r="DI10" s="503">
        <v>19</v>
      </c>
      <c r="DJ10" s="503"/>
      <c r="DK10" s="503">
        <v>20886</v>
      </c>
      <c r="DL10" s="503"/>
      <c r="DM10" s="503">
        <v>6</v>
      </c>
      <c r="DN10" s="503"/>
      <c r="DO10" s="503">
        <v>1345</v>
      </c>
      <c r="DP10" s="503"/>
      <c r="DQ10" s="503">
        <v>168616</v>
      </c>
      <c r="DR10" s="503"/>
    </row>
    <row r="11" spans="1:122" s="48" customFormat="1" ht="15" customHeight="1" x14ac:dyDescent="0.25">
      <c r="A11" s="56"/>
      <c r="B11" s="991" t="s">
        <v>2088</v>
      </c>
      <c r="C11" s="994">
        <v>1987.8</v>
      </c>
      <c r="D11" s="1009"/>
      <c r="E11" s="1009">
        <v>923.7</v>
      </c>
      <c r="F11" s="1009"/>
      <c r="G11" s="1009">
        <v>1064</v>
      </c>
      <c r="H11" s="1009"/>
      <c r="I11" s="1009">
        <v>60.1</v>
      </c>
      <c r="J11" s="1009"/>
      <c r="K11" s="1009">
        <v>107.8</v>
      </c>
      <c r="L11" s="1009"/>
      <c r="M11" s="1009">
        <v>7.9</v>
      </c>
      <c r="N11" s="1009"/>
      <c r="O11" s="1009">
        <v>88.8</v>
      </c>
      <c r="P11" s="1009"/>
      <c r="Q11" s="1010">
        <v>44</v>
      </c>
      <c r="R11" s="1009"/>
      <c r="S11" s="571">
        <v>5.8</v>
      </c>
      <c r="T11" s="571"/>
      <c r="U11" s="571">
        <v>5.0999999999999996</v>
      </c>
      <c r="V11" s="571"/>
      <c r="W11" s="56"/>
      <c r="X11" s="991" t="s">
        <v>2088</v>
      </c>
      <c r="Y11" s="998">
        <v>98.72</v>
      </c>
      <c r="Z11" s="1009"/>
      <c r="AA11" s="1009">
        <v>91.9</v>
      </c>
      <c r="AB11" s="1009"/>
      <c r="AC11" s="1011">
        <v>78.75</v>
      </c>
      <c r="AD11" s="1009"/>
      <c r="AE11" s="1009">
        <v>95.7</v>
      </c>
      <c r="AF11" s="1009"/>
      <c r="AG11" s="1011">
        <v>96.44</v>
      </c>
      <c r="AH11" s="1009"/>
      <c r="AI11" s="1009">
        <v>98.5</v>
      </c>
      <c r="AJ11" s="1009"/>
      <c r="AK11" s="1011">
        <v>148.19</v>
      </c>
      <c r="AL11" s="1009"/>
      <c r="AM11" s="1009">
        <v>74.2</v>
      </c>
      <c r="AN11" s="1009"/>
      <c r="AO11" s="583">
        <v>324.3</v>
      </c>
      <c r="AP11" s="583"/>
      <c r="AQ11" s="583">
        <v>94.7</v>
      </c>
      <c r="AR11" s="583"/>
      <c r="AS11" s="583">
        <v>111.8</v>
      </c>
      <c r="AT11" s="583"/>
      <c r="AU11" s="583">
        <v>91.7</v>
      </c>
      <c r="AV11" s="583"/>
      <c r="AW11" s="583">
        <v>447.2</v>
      </c>
      <c r="AX11" s="583"/>
      <c r="AY11" s="583">
        <v>102.8</v>
      </c>
      <c r="AZ11" s="583"/>
      <c r="BA11" s="583">
        <v>24.2</v>
      </c>
      <c r="BB11" s="583"/>
      <c r="BC11" s="488">
        <v>90.9</v>
      </c>
      <c r="BD11" s="1009"/>
      <c r="BE11" s="486"/>
      <c r="BF11" s="991" t="s">
        <v>2088</v>
      </c>
      <c r="BG11" s="1002">
        <v>60337.3</v>
      </c>
      <c r="BH11" s="244"/>
      <c r="BI11" s="244">
        <v>103.5</v>
      </c>
      <c r="BJ11" s="244"/>
      <c r="BK11" s="503">
        <v>97</v>
      </c>
      <c r="BL11" s="244"/>
      <c r="BM11" s="244">
        <v>98.7</v>
      </c>
      <c r="BN11" s="244"/>
      <c r="BO11" s="1012">
        <v>8295.39</v>
      </c>
      <c r="BP11" s="244"/>
      <c r="BQ11" s="244">
        <v>107.5</v>
      </c>
      <c r="BR11" s="244"/>
      <c r="BS11" s="244">
        <v>9790.9</v>
      </c>
      <c r="BT11" s="244"/>
      <c r="BU11" s="244">
        <v>100.7</v>
      </c>
      <c r="BV11" s="244"/>
      <c r="BW11" s="503">
        <v>18</v>
      </c>
      <c r="BX11" s="244"/>
      <c r="BY11" s="244">
        <v>99.1</v>
      </c>
      <c r="BZ11" s="244"/>
      <c r="CA11" s="1012">
        <v>6902.15</v>
      </c>
      <c r="CB11" s="244"/>
      <c r="CC11" s="244">
        <v>99.5</v>
      </c>
      <c r="CD11" s="244"/>
      <c r="CE11" s="65"/>
      <c r="CF11" s="991" t="s">
        <v>2088</v>
      </c>
      <c r="CG11" s="1006">
        <v>7147</v>
      </c>
      <c r="CH11" s="244"/>
      <c r="CI11" s="244">
        <v>80.7</v>
      </c>
      <c r="CJ11" s="244"/>
      <c r="CK11" s="503">
        <v>3001</v>
      </c>
      <c r="CL11" s="503"/>
      <c r="CM11" s="216">
        <v>661.7</v>
      </c>
      <c r="CN11" s="216"/>
      <c r="CO11" s="216">
        <v>86.4</v>
      </c>
      <c r="CP11" s="216"/>
      <c r="CQ11" s="216">
        <v>415.3</v>
      </c>
      <c r="CR11" s="216"/>
      <c r="CS11" s="503">
        <v>220267</v>
      </c>
      <c r="CT11" s="503"/>
      <c r="CU11" s="503">
        <v>1</v>
      </c>
      <c r="CV11" s="503"/>
      <c r="CW11" s="503">
        <v>734</v>
      </c>
      <c r="CX11" s="503"/>
      <c r="CY11" s="56"/>
      <c r="CZ11" s="991" t="s">
        <v>2088</v>
      </c>
      <c r="DA11" s="1006">
        <v>20742</v>
      </c>
      <c r="DB11" s="503"/>
      <c r="DC11" s="503">
        <v>2760</v>
      </c>
      <c r="DD11" s="503"/>
      <c r="DE11" s="503">
        <v>358</v>
      </c>
      <c r="DF11" s="503"/>
      <c r="DG11" s="503">
        <v>3</v>
      </c>
      <c r="DH11" s="503"/>
      <c r="DI11" s="503">
        <v>32</v>
      </c>
      <c r="DJ11" s="503"/>
      <c r="DK11" s="503">
        <v>18154</v>
      </c>
      <c r="DL11" s="503"/>
      <c r="DM11" s="503">
        <v>3</v>
      </c>
      <c r="DN11" s="503"/>
      <c r="DO11" s="503">
        <v>2709</v>
      </c>
      <c r="DP11" s="503"/>
      <c r="DQ11" s="503">
        <v>164464</v>
      </c>
      <c r="DR11" s="503"/>
    </row>
    <row r="12" spans="1:122" s="48" customFormat="1" ht="15" customHeight="1" x14ac:dyDescent="0.25">
      <c r="A12" s="56"/>
      <c r="B12" s="991" t="s">
        <v>2089</v>
      </c>
      <c r="C12" s="994">
        <v>966.4</v>
      </c>
      <c r="D12" s="1009"/>
      <c r="E12" s="1009">
        <v>617.70000000000005</v>
      </c>
      <c r="F12" s="1009"/>
      <c r="G12" s="1009">
        <v>348.7</v>
      </c>
      <c r="H12" s="1009"/>
      <c r="I12" s="1009">
        <v>20</v>
      </c>
      <c r="J12" s="1009"/>
      <c r="K12" s="1009">
        <v>125.4</v>
      </c>
      <c r="L12" s="1009"/>
      <c r="M12" s="1009">
        <v>5.5</v>
      </c>
      <c r="N12" s="1009"/>
      <c r="O12" s="1009">
        <v>85.8</v>
      </c>
      <c r="P12" s="1009"/>
      <c r="Q12" s="1010">
        <v>23</v>
      </c>
      <c r="R12" s="1009"/>
      <c r="S12" s="571">
        <v>2.7</v>
      </c>
      <c r="T12" s="571"/>
      <c r="U12" s="571">
        <v>2.4</v>
      </c>
      <c r="V12" s="571"/>
      <c r="W12" s="56"/>
      <c r="X12" s="991" t="s">
        <v>2089</v>
      </c>
      <c r="Y12" s="998">
        <v>100.22</v>
      </c>
      <c r="Z12" s="1009"/>
      <c r="AA12" s="1009">
        <v>98.8</v>
      </c>
      <c r="AB12" s="1009"/>
      <c r="AC12" s="1011" t="s">
        <v>275</v>
      </c>
      <c r="AD12" s="1009"/>
      <c r="AE12" s="1009" t="s">
        <v>275</v>
      </c>
      <c r="AF12" s="1009"/>
      <c r="AG12" s="1011">
        <v>85.43</v>
      </c>
      <c r="AH12" s="1009"/>
      <c r="AI12" s="1009">
        <v>100.3</v>
      </c>
      <c r="AJ12" s="1009"/>
      <c r="AK12" s="1011">
        <v>228</v>
      </c>
      <c r="AL12" s="1009"/>
      <c r="AM12" s="1009">
        <v>95.8</v>
      </c>
      <c r="AN12" s="1009"/>
      <c r="AO12" s="583">
        <v>98.4</v>
      </c>
      <c r="AP12" s="583"/>
      <c r="AQ12" s="583">
        <v>96.9</v>
      </c>
      <c r="AR12" s="583"/>
      <c r="AS12" s="583">
        <v>35.5</v>
      </c>
      <c r="AT12" s="583"/>
      <c r="AU12" s="583">
        <v>96.8</v>
      </c>
      <c r="AV12" s="583"/>
      <c r="AW12" s="583">
        <v>76.099999999999994</v>
      </c>
      <c r="AX12" s="583"/>
      <c r="AY12" s="583">
        <v>98.4</v>
      </c>
      <c r="AZ12" s="583"/>
      <c r="BA12" s="583">
        <v>6.3</v>
      </c>
      <c r="BB12" s="583"/>
      <c r="BC12" s="488">
        <v>108.2</v>
      </c>
      <c r="BD12" s="1009"/>
      <c r="BE12" s="486"/>
      <c r="BF12" s="991" t="s">
        <v>2089</v>
      </c>
      <c r="BG12" s="1002">
        <v>48362.8</v>
      </c>
      <c r="BH12" s="244"/>
      <c r="BI12" s="244">
        <v>102.9</v>
      </c>
      <c r="BJ12" s="244"/>
      <c r="BK12" s="503">
        <v>67</v>
      </c>
      <c r="BL12" s="244"/>
      <c r="BM12" s="244">
        <v>98.3</v>
      </c>
      <c r="BN12" s="244"/>
      <c r="BO12" s="1012">
        <v>8073.35</v>
      </c>
      <c r="BP12" s="244"/>
      <c r="BQ12" s="244">
        <v>107.4</v>
      </c>
      <c r="BR12" s="244"/>
      <c r="BS12" s="244">
        <v>3981.5</v>
      </c>
      <c r="BT12" s="244"/>
      <c r="BU12" s="244">
        <v>132.80000000000001</v>
      </c>
      <c r="BV12" s="244"/>
      <c r="BW12" s="503">
        <v>7</v>
      </c>
      <c r="BX12" s="244"/>
      <c r="BY12" s="244">
        <v>96.3</v>
      </c>
      <c r="BZ12" s="244"/>
      <c r="CA12" s="1012">
        <v>7382.26</v>
      </c>
      <c r="CB12" s="244"/>
      <c r="CC12" s="244">
        <v>112.9</v>
      </c>
      <c r="CD12" s="244"/>
      <c r="CE12" s="65"/>
      <c r="CF12" s="991" t="s">
        <v>2089</v>
      </c>
      <c r="CG12" s="1006">
        <v>4679</v>
      </c>
      <c r="CH12" s="244"/>
      <c r="CI12" s="244">
        <v>116.2</v>
      </c>
      <c r="CJ12" s="244"/>
      <c r="CK12" s="503">
        <v>1627</v>
      </c>
      <c r="CL12" s="503"/>
      <c r="CM12" s="216">
        <v>371.4</v>
      </c>
      <c r="CN12" s="216"/>
      <c r="CO12" s="216">
        <v>106.7</v>
      </c>
      <c r="CP12" s="216"/>
      <c r="CQ12" s="216">
        <v>202.9</v>
      </c>
      <c r="CR12" s="216"/>
      <c r="CS12" s="503">
        <v>136617</v>
      </c>
      <c r="CT12" s="503"/>
      <c r="CU12" s="503">
        <v>0</v>
      </c>
      <c r="CV12" s="503"/>
      <c r="CW12" s="503">
        <v>316</v>
      </c>
      <c r="CX12" s="503"/>
      <c r="CY12" s="56"/>
      <c r="CZ12" s="991" t="s">
        <v>2089</v>
      </c>
      <c r="DA12" s="1006">
        <v>12962</v>
      </c>
      <c r="DB12" s="503"/>
      <c r="DC12" s="503">
        <v>1655</v>
      </c>
      <c r="DD12" s="503"/>
      <c r="DE12" s="503">
        <v>139</v>
      </c>
      <c r="DF12" s="503"/>
      <c r="DG12" s="503">
        <v>3</v>
      </c>
      <c r="DH12" s="503"/>
      <c r="DI12" s="503">
        <v>9</v>
      </c>
      <c r="DJ12" s="503"/>
      <c r="DK12" s="503">
        <v>11417</v>
      </c>
      <c r="DL12" s="503"/>
      <c r="DM12" s="503">
        <v>4</v>
      </c>
      <c r="DN12" s="503"/>
      <c r="DO12" s="503">
        <v>1591</v>
      </c>
      <c r="DP12" s="503"/>
      <c r="DQ12" s="503">
        <v>97239</v>
      </c>
      <c r="DR12" s="503"/>
    </row>
    <row r="13" spans="1:122" s="48" customFormat="1" ht="15" customHeight="1" x14ac:dyDescent="0.25">
      <c r="A13" s="56"/>
      <c r="B13" s="991" t="s">
        <v>2090</v>
      </c>
      <c r="C13" s="994">
        <v>2336.6999999999998</v>
      </c>
      <c r="D13" s="1009"/>
      <c r="E13" s="1009">
        <v>1445</v>
      </c>
      <c r="F13" s="1009"/>
      <c r="G13" s="1009">
        <v>891.6</v>
      </c>
      <c r="H13" s="1009"/>
      <c r="I13" s="1009">
        <v>61.4</v>
      </c>
      <c r="J13" s="1009"/>
      <c r="K13" s="1009">
        <v>115</v>
      </c>
      <c r="L13" s="1009"/>
      <c r="M13" s="1009">
        <v>6.2</v>
      </c>
      <c r="N13" s="1009"/>
      <c r="O13" s="1009">
        <v>85.8</v>
      </c>
      <c r="P13" s="1009"/>
      <c r="Q13" s="1010">
        <v>54</v>
      </c>
      <c r="R13" s="1009"/>
      <c r="S13" s="571">
        <v>5.7</v>
      </c>
      <c r="T13" s="571"/>
      <c r="U13" s="571">
        <v>5.3</v>
      </c>
      <c r="V13" s="571"/>
      <c r="W13" s="56"/>
      <c r="X13" s="991" t="s">
        <v>2090</v>
      </c>
      <c r="Y13" s="998">
        <v>105.71</v>
      </c>
      <c r="Z13" s="1009"/>
      <c r="AA13" s="1009">
        <v>97.2</v>
      </c>
      <c r="AB13" s="1009"/>
      <c r="AC13" s="1011">
        <v>88.54</v>
      </c>
      <c r="AD13" s="1009"/>
      <c r="AE13" s="1009">
        <v>105.5</v>
      </c>
      <c r="AF13" s="1009"/>
      <c r="AG13" s="1011">
        <v>102</v>
      </c>
      <c r="AH13" s="1009"/>
      <c r="AI13" s="1009">
        <v>103.8</v>
      </c>
      <c r="AJ13" s="1009"/>
      <c r="AK13" s="1011">
        <v>158.82</v>
      </c>
      <c r="AL13" s="1009"/>
      <c r="AM13" s="1009">
        <v>89.9</v>
      </c>
      <c r="AN13" s="1009"/>
      <c r="AO13" s="583">
        <v>408.2</v>
      </c>
      <c r="AP13" s="583"/>
      <c r="AQ13" s="583">
        <v>95.7</v>
      </c>
      <c r="AR13" s="583"/>
      <c r="AS13" s="583">
        <v>141.19999999999999</v>
      </c>
      <c r="AT13" s="583"/>
      <c r="AU13" s="583">
        <v>91.4</v>
      </c>
      <c r="AV13" s="583"/>
      <c r="AW13" s="583">
        <v>1095.5</v>
      </c>
      <c r="AX13" s="583"/>
      <c r="AY13" s="583">
        <v>107.5</v>
      </c>
      <c r="AZ13" s="583"/>
      <c r="BA13" s="583">
        <v>47.8</v>
      </c>
      <c r="BB13" s="583"/>
      <c r="BC13" s="488">
        <v>105.4</v>
      </c>
      <c r="BD13" s="1013"/>
      <c r="BE13" s="56"/>
      <c r="BF13" s="991" t="s">
        <v>2090</v>
      </c>
      <c r="BG13" s="1002">
        <v>125610.4</v>
      </c>
      <c r="BH13" s="244"/>
      <c r="BI13" s="244">
        <v>98.1</v>
      </c>
      <c r="BJ13" s="244"/>
      <c r="BK13" s="503">
        <v>164</v>
      </c>
      <c r="BL13" s="244"/>
      <c r="BM13" s="244">
        <v>98.3</v>
      </c>
      <c r="BN13" s="244"/>
      <c r="BO13" s="1012">
        <v>8416.43</v>
      </c>
      <c r="BP13" s="244"/>
      <c r="BQ13" s="244">
        <v>107.1</v>
      </c>
      <c r="BR13" s="244"/>
      <c r="BS13" s="244">
        <v>15655.7</v>
      </c>
      <c r="BT13" s="244"/>
      <c r="BU13" s="244">
        <v>91.1</v>
      </c>
      <c r="BV13" s="244"/>
      <c r="BW13" s="503">
        <v>19</v>
      </c>
      <c r="BX13" s="244"/>
      <c r="BY13" s="244">
        <v>101.3</v>
      </c>
      <c r="BZ13" s="244"/>
      <c r="CA13" s="1012">
        <v>7618.08</v>
      </c>
      <c r="CB13" s="244"/>
      <c r="CC13" s="244">
        <v>103.6</v>
      </c>
      <c r="CD13" s="244"/>
      <c r="CE13" s="65"/>
      <c r="CF13" s="991" t="s">
        <v>2090</v>
      </c>
      <c r="CG13" s="1006">
        <v>9958</v>
      </c>
      <c r="CH13" s="244"/>
      <c r="CI13" s="244">
        <v>97.1</v>
      </c>
      <c r="CJ13" s="244"/>
      <c r="CK13" s="503">
        <v>3706</v>
      </c>
      <c r="CL13" s="503"/>
      <c r="CM13" s="216">
        <v>880.6</v>
      </c>
      <c r="CN13" s="216"/>
      <c r="CO13" s="216">
        <v>93.3</v>
      </c>
      <c r="CP13" s="216"/>
      <c r="CQ13" s="216">
        <v>528.1</v>
      </c>
      <c r="CR13" s="216"/>
      <c r="CS13" s="503">
        <v>295146</v>
      </c>
      <c r="CT13" s="503"/>
      <c r="CU13" s="503">
        <v>1</v>
      </c>
      <c r="CV13" s="503"/>
      <c r="CW13" s="503">
        <v>588</v>
      </c>
      <c r="CX13" s="503"/>
      <c r="CY13" s="56"/>
      <c r="CZ13" s="991" t="s">
        <v>2090</v>
      </c>
      <c r="DA13" s="1006">
        <v>31321</v>
      </c>
      <c r="DB13" s="503"/>
      <c r="DC13" s="503">
        <v>2987</v>
      </c>
      <c r="DD13" s="503"/>
      <c r="DE13" s="503">
        <v>453</v>
      </c>
      <c r="DF13" s="503"/>
      <c r="DG13" s="503">
        <v>2</v>
      </c>
      <c r="DH13" s="503"/>
      <c r="DI13" s="503">
        <v>38</v>
      </c>
      <c r="DJ13" s="503"/>
      <c r="DK13" s="503">
        <v>27008</v>
      </c>
      <c r="DL13" s="503"/>
      <c r="DM13" s="503">
        <v>9</v>
      </c>
      <c r="DN13" s="503"/>
      <c r="DO13" s="503">
        <v>2877</v>
      </c>
      <c r="DP13" s="503"/>
      <c r="DQ13" s="503">
        <v>217927</v>
      </c>
      <c r="DR13" s="503"/>
    </row>
    <row r="14" spans="1:122" s="48" customFormat="1" ht="15" customHeight="1" x14ac:dyDescent="0.25">
      <c r="A14" s="56"/>
      <c r="B14" s="991" t="s">
        <v>2091</v>
      </c>
      <c r="C14" s="994">
        <v>3427.7</v>
      </c>
      <c r="D14" s="1009"/>
      <c r="E14" s="1009">
        <v>1638</v>
      </c>
      <c r="F14" s="1009"/>
      <c r="G14" s="1009">
        <v>1789.6</v>
      </c>
      <c r="H14" s="1009"/>
      <c r="I14" s="1009">
        <v>67.8</v>
      </c>
      <c r="J14" s="1009"/>
      <c r="K14" s="1009">
        <v>111.8</v>
      </c>
      <c r="L14" s="1009"/>
      <c r="M14" s="1009">
        <v>4.5999999999999996</v>
      </c>
      <c r="N14" s="1009"/>
      <c r="O14" s="1009">
        <v>86.7</v>
      </c>
      <c r="P14" s="1009"/>
      <c r="Q14" s="1010">
        <v>18</v>
      </c>
      <c r="R14" s="1009"/>
      <c r="S14" s="571">
        <v>7.5</v>
      </c>
      <c r="T14" s="571"/>
      <c r="U14" s="571">
        <v>6.9</v>
      </c>
      <c r="V14" s="571"/>
      <c r="W14" s="56"/>
      <c r="X14" s="991" t="s">
        <v>2091</v>
      </c>
      <c r="Y14" s="998">
        <v>101.55</v>
      </c>
      <c r="Z14" s="1009"/>
      <c r="AA14" s="1009">
        <v>92.9</v>
      </c>
      <c r="AB14" s="1009"/>
      <c r="AC14" s="1011">
        <v>92.83</v>
      </c>
      <c r="AD14" s="1009"/>
      <c r="AE14" s="1009">
        <v>93.2</v>
      </c>
      <c r="AF14" s="1009"/>
      <c r="AG14" s="1011">
        <v>99</v>
      </c>
      <c r="AH14" s="1009"/>
      <c r="AI14" s="1009">
        <v>94.4</v>
      </c>
      <c r="AJ14" s="1009"/>
      <c r="AK14" s="1011">
        <v>128.1</v>
      </c>
      <c r="AL14" s="1009"/>
      <c r="AM14" s="1009">
        <v>73.8</v>
      </c>
      <c r="AN14" s="1009"/>
      <c r="AO14" s="583">
        <v>149.19999999999999</v>
      </c>
      <c r="AP14" s="583"/>
      <c r="AQ14" s="583">
        <v>94.7</v>
      </c>
      <c r="AR14" s="583"/>
      <c r="AS14" s="583">
        <v>62.4</v>
      </c>
      <c r="AT14" s="583"/>
      <c r="AU14" s="583">
        <v>94.8</v>
      </c>
      <c r="AV14" s="583"/>
      <c r="AW14" s="583">
        <v>98.1</v>
      </c>
      <c r="AX14" s="583"/>
      <c r="AY14" s="583">
        <v>100.2</v>
      </c>
      <c r="AZ14" s="583"/>
      <c r="BA14" s="583">
        <v>9.9</v>
      </c>
      <c r="BB14" s="583"/>
      <c r="BC14" s="488">
        <v>100.1</v>
      </c>
      <c r="BD14" s="1013"/>
      <c r="BE14" s="56"/>
      <c r="BF14" s="991" t="s">
        <v>2091</v>
      </c>
      <c r="BG14" s="1002">
        <v>172468.9</v>
      </c>
      <c r="BH14" s="244"/>
      <c r="BI14" s="244">
        <v>103.9</v>
      </c>
      <c r="BJ14" s="244"/>
      <c r="BK14" s="503">
        <v>218</v>
      </c>
      <c r="BL14" s="244"/>
      <c r="BM14" s="244">
        <v>100.6</v>
      </c>
      <c r="BN14" s="244"/>
      <c r="BO14" s="1012">
        <v>8510.6299999999992</v>
      </c>
      <c r="BP14" s="244"/>
      <c r="BQ14" s="244">
        <v>106.7</v>
      </c>
      <c r="BR14" s="244"/>
      <c r="BS14" s="244">
        <v>32904.300000000003</v>
      </c>
      <c r="BT14" s="244"/>
      <c r="BU14" s="244">
        <v>104.1</v>
      </c>
      <c r="BV14" s="244"/>
      <c r="BW14" s="503">
        <v>43</v>
      </c>
      <c r="BX14" s="244"/>
      <c r="BY14" s="244">
        <v>100.6</v>
      </c>
      <c r="BZ14" s="244"/>
      <c r="CA14" s="1012">
        <v>7931.37</v>
      </c>
      <c r="CB14" s="244"/>
      <c r="CC14" s="244">
        <v>108.7</v>
      </c>
      <c r="CD14" s="244"/>
      <c r="CE14" s="65"/>
      <c r="CF14" s="991" t="s">
        <v>2091</v>
      </c>
      <c r="CG14" s="1006">
        <v>17553</v>
      </c>
      <c r="CH14" s="244"/>
      <c r="CI14" s="244">
        <v>97.2</v>
      </c>
      <c r="CJ14" s="244"/>
      <c r="CK14" s="503">
        <v>7242</v>
      </c>
      <c r="CL14" s="503"/>
      <c r="CM14" s="216">
        <v>1697.1</v>
      </c>
      <c r="CN14" s="216"/>
      <c r="CO14" s="216">
        <v>96.6</v>
      </c>
      <c r="CP14" s="216"/>
      <c r="CQ14" s="216">
        <v>1065.8</v>
      </c>
      <c r="CR14" s="216"/>
      <c r="CS14" s="503">
        <v>512636</v>
      </c>
      <c r="CT14" s="503"/>
      <c r="CU14" s="503">
        <v>3</v>
      </c>
      <c r="CV14" s="503"/>
      <c r="CW14" s="503">
        <v>741</v>
      </c>
      <c r="CX14" s="503"/>
      <c r="CY14" s="56"/>
      <c r="CZ14" s="991" t="s">
        <v>2091</v>
      </c>
      <c r="DA14" s="1006">
        <v>64275</v>
      </c>
      <c r="DB14" s="503"/>
      <c r="DC14" s="503">
        <v>7124</v>
      </c>
      <c r="DD14" s="503"/>
      <c r="DE14" s="503">
        <v>1150</v>
      </c>
      <c r="DF14" s="503"/>
      <c r="DG14" s="503">
        <v>6</v>
      </c>
      <c r="DH14" s="503"/>
      <c r="DI14" s="503">
        <v>106</v>
      </c>
      <c r="DJ14" s="503"/>
      <c r="DK14" s="503">
        <v>55202</v>
      </c>
      <c r="DL14" s="503"/>
      <c r="DM14" s="503">
        <v>17</v>
      </c>
      <c r="DN14" s="503"/>
      <c r="DO14" s="503">
        <v>6766</v>
      </c>
      <c r="DP14" s="503"/>
      <c r="DQ14" s="503">
        <v>376451</v>
      </c>
      <c r="DR14" s="503"/>
    </row>
    <row r="15" spans="1:122" s="48" customFormat="1" ht="15" customHeight="1" x14ac:dyDescent="0.25">
      <c r="A15" s="56"/>
      <c r="B15" s="991" t="s">
        <v>2092</v>
      </c>
      <c r="C15" s="994">
        <v>5506.4</v>
      </c>
      <c r="D15" s="1009"/>
      <c r="E15" s="1009">
        <v>3566.2</v>
      </c>
      <c r="F15" s="1009"/>
      <c r="G15" s="1009">
        <v>1940.3</v>
      </c>
      <c r="H15" s="1009"/>
      <c r="I15" s="1009">
        <v>118.1</v>
      </c>
      <c r="J15" s="1009"/>
      <c r="K15" s="1009">
        <v>108.4</v>
      </c>
      <c r="L15" s="1009"/>
      <c r="M15" s="1009">
        <v>4.3</v>
      </c>
      <c r="N15" s="1009"/>
      <c r="O15" s="1009">
        <v>86</v>
      </c>
      <c r="P15" s="1009"/>
      <c r="Q15" s="1010">
        <v>30</v>
      </c>
      <c r="R15" s="1009"/>
      <c r="S15" s="571">
        <v>11.3</v>
      </c>
      <c r="T15" s="571"/>
      <c r="U15" s="571">
        <v>11.9</v>
      </c>
      <c r="V15" s="571"/>
      <c r="W15" s="56"/>
      <c r="X15" s="991" t="s">
        <v>2092</v>
      </c>
      <c r="Y15" s="998">
        <v>103.71</v>
      </c>
      <c r="Z15" s="1009"/>
      <c r="AA15" s="1009">
        <v>94.2</v>
      </c>
      <c r="AB15" s="1009"/>
      <c r="AC15" s="1011">
        <v>72.87</v>
      </c>
      <c r="AD15" s="1009"/>
      <c r="AE15" s="1009">
        <v>91.3</v>
      </c>
      <c r="AF15" s="1009"/>
      <c r="AG15" s="1011">
        <v>98.39</v>
      </c>
      <c r="AH15" s="1009"/>
      <c r="AI15" s="1009">
        <v>93.3</v>
      </c>
      <c r="AJ15" s="1009"/>
      <c r="AK15" s="1011">
        <v>181.59</v>
      </c>
      <c r="AL15" s="1009"/>
      <c r="AM15" s="1009">
        <v>80.599999999999994</v>
      </c>
      <c r="AN15" s="1009"/>
      <c r="AO15" s="583">
        <v>1110.9000000000001</v>
      </c>
      <c r="AP15" s="583"/>
      <c r="AQ15" s="583">
        <v>95.7</v>
      </c>
      <c r="AR15" s="583"/>
      <c r="AS15" s="583">
        <v>433.7</v>
      </c>
      <c r="AT15" s="583"/>
      <c r="AU15" s="583">
        <v>90.3</v>
      </c>
      <c r="AV15" s="583"/>
      <c r="AW15" s="583">
        <v>1469.3</v>
      </c>
      <c r="AX15" s="583"/>
      <c r="AY15" s="583">
        <v>106.3</v>
      </c>
      <c r="AZ15" s="583"/>
      <c r="BA15" s="583">
        <v>53.9</v>
      </c>
      <c r="BB15" s="583"/>
      <c r="BC15" s="488">
        <v>94.2</v>
      </c>
      <c r="BD15" s="1013"/>
      <c r="BE15" s="56"/>
      <c r="BF15" s="991" t="s">
        <v>2092</v>
      </c>
      <c r="BG15" s="1002">
        <v>482118.2</v>
      </c>
      <c r="BH15" s="244"/>
      <c r="BI15" s="244">
        <v>101.2</v>
      </c>
      <c r="BJ15" s="244"/>
      <c r="BK15" s="503">
        <v>401</v>
      </c>
      <c r="BL15" s="244"/>
      <c r="BM15" s="244">
        <v>101.8</v>
      </c>
      <c r="BN15" s="244"/>
      <c r="BO15" s="1012">
        <v>9832.3799999999992</v>
      </c>
      <c r="BP15" s="244"/>
      <c r="BQ15" s="244">
        <v>110</v>
      </c>
      <c r="BR15" s="244"/>
      <c r="BS15" s="244">
        <v>112976.9</v>
      </c>
      <c r="BT15" s="244"/>
      <c r="BU15" s="244">
        <v>104.9</v>
      </c>
      <c r="BV15" s="244"/>
      <c r="BW15" s="503">
        <v>94</v>
      </c>
      <c r="BX15" s="244"/>
      <c r="BY15" s="244">
        <v>100.6</v>
      </c>
      <c r="BZ15" s="244"/>
      <c r="CA15" s="1012">
        <v>10308.39</v>
      </c>
      <c r="CB15" s="244"/>
      <c r="CC15" s="244">
        <v>107.4</v>
      </c>
      <c r="CD15" s="244"/>
      <c r="CE15" s="65"/>
      <c r="CF15" s="991" t="s">
        <v>2092</v>
      </c>
      <c r="CG15" s="1006">
        <v>39359</v>
      </c>
      <c r="CH15" s="244"/>
      <c r="CI15" s="244">
        <v>116.7</v>
      </c>
      <c r="CJ15" s="244"/>
      <c r="CK15" s="503">
        <v>9091</v>
      </c>
      <c r="CL15" s="503"/>
      <c r="CM15" s="216">
        <v>3264.9</v>
      </c>
      <c r="CN15" s="216"/>
      <c r="CO15" s="216">
        <v>109.9</v>
      </c>
      <c r="CP15" s="216"/>
      <c r="CQ15" s="216">
        <v>1328.8</v>
      </c>
      <c r="CR15" s="216"/>
      <c r="CS15" s="503">
        <v>1080871</v>
      </c>
      <c r="CT15" s="503"/>
      <c r="CU15" s="503">
        <v>5</v>
      </c>
      <c r="CV15" s="503"/>
      <c r="CW15" s="503">
        <v>1683</v>
      </c>
      <c r="CX15" s="503"/>
      <c r="CY15" s="56"/>
      <c r="CZ15" s="991" t="s">
        <v>2092</v>
      </c>
      <c r="DA15" s="1006">
        <v>244200</v>
      </c>
      <c r="DB15" s="503"/>
      <c r="DC15" s="503">
        <v>43348</v>
      </c>
      <c r="DD15" s="503"/>
      <c r="DE15" s="503">
        <v>4959</v>
      </c>
      <c r="DF15" s="503"/>
      <c r="DG15" s="503">
        <v>30</v>
      </c>
      <c r="DH15" s="503"/>
      <c r="DI15" s="503">
        <v>709</v>
      </c>
      <c r="DJ15" s="503"/>
      <c r="DK15" s="503">
        <v>221348</v>
      </c>
      <c r="DL15" s="503"/>
      <c r="DM15" s="503">
        <v>81</v>
      </c>
      <c r="DN15" s="503"/>
      <c r="DO15" s="503">
        <v>41851</v>
      </c>
      <c r="DP15" s="503"/>
      <c r="DQ15" s="503">
        <v>696939</v>
      </c>
      <c r="DR15" s="503"/>
    </row>
    <row r="16" spans="1:122" s="48" customFormat="1" ht="15" customHeight="1" x14ac:dyDescent="0.25">
      <c r="A16" s="56"/>
      <c r="B16" s="991" t="s">
        <v>2093</v>
      </c>
      <c r="C16" s="994">
        <v>926.8</v>
      </c>
      <c r="D16" s="1009"/>
      <c r="E16" s="1009">
        <v>488.2</v>
      </c>
      <c r="F16" s="1009"/>
      <c r="G16" s="1009">
        <v>438.7</v>
      </c>
      <c r="H16" s="1009"/>
      <c r="I16" s="1009">
        <v>21.1</v>
      </c>
      <c r="J16" s="1009"/>
      <c r="K16" s="1009">
        <v>105.5</v>
      </c>
      <c r="L16" s="1009"/>
      <c r="M16" s="1009">
        <v>6.2</v>
      </c>
      <c r="N16" s="1009"/>
      <c r="O16" s="1009">
        <v>86.7</v>
      </c>
      <c r="P16" s="1009"/>
      <c r="Q16" s="1010">
        <v>14</v>
      </c>
      <c r="R16" s="1009"/>
      <c r="S16" s="571">
        <v>2.4</v>
      </c>
      <c r="T16" s="571"/>
      <c r="U16" s="571">
        <v>2.4</v>
      </c>
      <c r="V16" s="571"/>
      <c r="W16" s="56"/>
      <c r="X16" s="991" t="s">
        <v>2093</v>
      </c>
      <c r="Y16" s="998" t="s">
        <v>275</v>
      </c>
      <c r="Z16" s="1009"/>
      <c r="AA16" s="1009" t="s">
        <v>275</v>
      </c>
      <c r="AB16" s="1009"/>
      <c r="AC16" s="1011" t="s">
        <v>2086</v>
      </c>
      <c r="AD16" s="1009"/>
      <c r="AE16" s="1009" t="s">
        <v>2086</v>
      </c>
      <c r="AF16" s="1009"/>
      <c r="AG16" s="1011" t="s">
        <v>275</v>
      </c>
      <c r="AH16" s="1009"/>
      <c r="AI16" s="1009" t="s">
        <v>275</v>
      </c>
      <c r="AJ16" s="1009"/>
      <c r="AK16" s="1011">
        <v>212.25</v>
      </c>
      <c r="AL16" s="1009"/>
      <c r="AM16" s="1009">
        <v>85.5</v>
      </c>
      <c r="AN16" s="1009"/>
      <c r="AO16" s="583">
        <v>137.80000000000001</v>
      </c>
      <c r="AP16" s="583"/>
      <c r="AQ16" s="583">
        <v>98.1</v>
      </c>
      <c r="AR16" s="583"/>
      <c r="AS16" s="583">
        <v>43.9</v>
      </c>
      <c r="AT16" s="583"/>
      <c r="AU16" s="583">
        <v>94.9</v>
      </c>
      <c r="AV16" s="583"/>
      <c r="AW16" s="583">
        <v>310.8</v>
      </c>
      <c r="AX16" s="583"/>
      <c r="AY16" s="583">
        <v>98.5</v>
      </c>
      <c r="AZ16" s="583"/>
      <c r="BA16" s="583">
        <v>30.5</v>
      </c>
      <c r="BB16" s="583"/>
      <c r="BC16" s="488">
        <v>109</v>
      </c>
      <c r="BD16" s="1013"/>
      <c r="BE16" s="56"/>
      <c r="BF16" s="991" t="s">
        <v>2093</v>
      </c>
      <c r="BG16" s="1002">
        <v>43410.6</v>
      </c>
      <c r="BH16" s="244"/>
      <c r="BI16" s="244">
        <v>108.9</v>
      </c>
      <c r="BJ16" s="244"/>
      <c r="BK16" s="503">
        <v>58</v>
      </c>
      <c r="BL16" s="244"/>
      <c r="BM16" s="244">
        <v>99.4</v>
      </c>
      <c r="BN16" s="244"/>
      <c r="BO16" s="1012">
        <v>8397.16</v>
      </c>
      <c r="BP16" s="244"/>
      <c r="BQ16" s="244">
        <v>107.9</v>
      </c>
      <c r="BR16" s="244"/>
      <c r="BS16" s="244">
        <v>7321.1</v>
      </c>
      <c r="BT16" s="244"/>
      <c r="BU16" s="244">
        <v>108.6</v>
      </c>
      <c r="BV16" s="244"/>
      <c r="BW16" s="503">
        <v>8</v>
      </c>
      <c r="BX16" s="244"/>
      <c r="BY16" s="244">
        <v>105.8</v>
      </c>
      <c r="BZ16" s="244"/>
      <c r="CA16" s="1012">
        <v>8017.8</v>
      </c>
      <c r="CB16" s="244"/>
      <c r="CC16" s="244">
        <v>106.6</v>
      </c>
      <c r="CD16" s="244"/>
      <c r="CE16" s="65"/>
      <c r="CF16" s="991" t="s">
        <v>2093</v>
      </c>
      <c r="CG16" s="1006">
        <v>2087</v>
      </c>
      <c r="CH16" s="244"/>
      <c r="CI16" s="244">
        <v>83.9</v>
      </c>
      <c r="CJ16" s="244"/>
      <c r="CK16" s="503">
        <v>1039</v>
      </c>
      <c r="CL16" s="503"/>
      <c r="CM16" s="216">
        <v>230.2</v>
      </c>
      <c r="CN16" s="216"/>
      <c r="CO16" s="216">
        <v>88.9</v>
      </c>
      <c r="CP16" s="216"/>
      <c r="CQ16" s="216">
        <v>159.9</v>
      </c>
      <c r="CR16" s="216"/>
      <c r="CS16" s="503">
        <v>116430</v>
      </c>
      <c r="CT16" s="503"/>
      <c r="CU16" s="503">
        <v>1</v>
      </c>
      <c r="CV16" s="503"/>
      <c r="CW16" s="503">
        <v>328</v>
      </c>
      <c r="CX16" s="503"/>
      <c r="CY16" s="56"/>
      <c r="CZ16" s="991" t="s">
        <v>2093</v>
      </c>
      <c r="DA16" s="1006">
        <v>9238</v>
      </c>
      <c r="DB16" s="503"/>
      <c r="DC16" s="503">
        <v>904</v>
      </c>
      <c r="DD16" s="503"/>
      <c r="DE16" s="503">
        <v>124</v>
      </c>
      <c r="DF16" s="503"/>
      <c r="DG16" s="503">
        <v>2</v>
      </c>
      <c r="DH16" s="503"/>
      <c r="DI16" s="503">
        <v>16</v>
      </c>
      <c r="DJ16" s="503"/>
      <c r="DK16" s="503">
        <v>7981</v>
      </c>
      <c r="DL16" s="503"/>
      <c r="DM16" s="503">
        <v>3</v>
      </c>
      <c r="DN16" s="503"/>
      <c r="DO16" s="503">
        <v>861</v>
      </c>
      <c r="DP16" s="503"/>
      <c r="DQ16" s="503">
        <v>83172</v>
      </c>
      <c r="DR16" s="503"/>
    </row>
    <row r="17" spans="1:122" s="48" customFormat="1" ht="15" customHeight="1" x14ac:dyDescent="0.25">
      <c r="A17" s="56"/>
      <c r="B17" s="991" t="s">
        <v>2094</v>
      </c>
      <c r="C17" s="994">
        <v>2057.9</v>
      </c>
      <c r="D17" s="1009"/>
      <c r="E17" s="1009">
        <v>844.1</v>
      </c>
      <c r="F17" s="1009"/>
      <c r="G17" s="1009">
        <v>1213.8</v>
      </c>
      <c r="H17" s="1009"/>
      <c r="I17" s="1009">
        <v>70.400000000000006</v>
      </c>
      <c r="J17" s="1009"/>
      <c r="K17" s="1009">
        <v>104.6</v>
      </c>
      <c r="L17" s="1009"/>
      <c r="M17" s="1009">
        <v>9</v>
      </c>
      <c r="N17" s="1009"/>
      <c r="O17" s="1009">
        <v>85.3</v>
      </c>
      <c r="P17" s="1009"/>
      <c r="Q17" s="1010">
        <v>55</v>
      </c>
      <c r="R17" s="1009"/>
      <c r="S17" s="571">
        <v>6.3</v>
      </c>
      <c r="T17" s="571"/>
      <c r="U17" s="571">
        <v>5.5</v>
      </c>
      <c r="V17" s="571"/>
      <c r="W17" s="56"/>
      <c r="X17" s="991" t="s">
        <v>2094</v>
      </c>
      <c r="Y17" s="998">
        <v>106.72</v>
      </c>
      <c r="Z17" s="1009"/>
      <c r="AA17" s="1009">
        <v>98.2</v>
      </c>
      <c r="AB17" s="1009"/>
      <c r="AC17" s="1011">
        <v>94.17</v>
      </c>
      <c r="AD17" s="1009"/>
      <c r="AE17" s="1009">
        <v>101.8</v>
      </c>
      <c r="AF17" s="1009"/>
      <c r="AG17" s="1011">
        <v>103.75</v>
      </c>
      <c r="AH17" s="1009"/>
      <c r="AI17" s="1009">
        <v>101.8</v>
      </c>
      <c r="AJ17" s="1009"/>
      <c r="AK17" s="1011">
        <v>187.98</v>
      </c>
      <c r="AL17" s="1009"/>
      <c r="AM17" s="1009">
        <v>93.4</v>
      </c>
      <c r="AN17" s="1009"/>
      <c r="AO17" s="583">
        <v>70.2</v>
      </c>
      <c r="AP17" s="583"/>
      <c r="AQ17" s="583">
        <v>94.8</v>
      </c>
      <c r="AR17" s="583"/>
      <c r="AS17" s="583">
        <v>33.1</v>
      </c>
      <c r="AT17" s="583"/>
      <c r="AU17" s="583">
        <v>92.8</v>
      </c>
      <c r="AV17" s="583"/>
      <c r="AW17" s="583">
        <v>81.5</v>
      </c>
      <c r="AX17" s="583"/>
      <c r="AY17" s="583">
        <v>103.7</v>
      </c>
      <c r="AZ17" s="583"/>
      <c r="BA17" s="583">
        <v>6.1</v>
      </c>
      <c r="BB17" s="583"/>
      <c r="BC17" s="488">
        <v>94.3</v>
      </c>
      <c r="BD17" s="1013"/>
      <c r="BE17" s="56"/>
      <c r="BF17" s="991" t="s">
        <v>2094</v>
      </c>
      <c r="BG17" s="1002">
        <v>88295.7</v>
      </c>
      <c r="BH17" s="244"/>
      <c r="BI17" s="244">
        <v>111.4</v>
      </c>
      <c r="BJ17" s="244"/>
      <c r="BK17" s="503">
        <v>134</v>
      </c>
      <c r="BL17" s="244"/>
      <c r="BM17" s="244">
        <v>100.3</v>
      </c>
      <c r="BN17" s="244"/>
      <c r="BO17" s="1012">
        <v>7871.3</v>
      </c>
      <c r="BP17" s="244"/>
      <c r="BQ17" s="244">
        <v>108.9</v>
      </c>
      <c r="BR17" s="244"/>
      <c r="BS17" s="244">
        <v>12642.7</v>
      </c>
      <c r="BT17" s="244"/>
      <c r="BU17" s="244">
        <v>102.9</v>
      </c>
      <c r="BV17" s="244"/>
      <c r="BW17" s="503">
        <v>19</v>
      </c>
      <c r="BX17" s="244"/>
      <c r="BY17" s="244">
        <v>100.9</v>
      </c>
      <c r="BZ17" s="244"/>
      <c r="CA17" s="1012">
        <v>7312.31</v>
      </c>
      <c r="CB17" s="244"/>
      <c r="CC17" s="244">
        <v>108.6</v>
      </c>
      <c r="CD17" s="244"/>
      <c r="CE17" s="65"/>
      <c r="CF17" s="991" t="s">
        <v>2094</v>
      </c>
      <c r="CG17" s="1006">
        <v>8359</v>
      </c>
      <c r="CH17" s="244"/>
      <c r="CI17" s="244">
        <v>107.8</v>
      </c>
      <c r="CJ17" s="244"/>
      <c r="CK17" s="503">
        <v>3921</v>
      </c>
      <c r="CL17" s="503"/>
      <c r="CM17" s="216">
        <v>820.3</v>
      </c>
      <c r="CN17" s="216"/>
      <c r="CO17" s="216">
        <v>101.9</v>
      </c>
      <c r="CP17" s="216"/>
      <c r="CQ17" s="216">
        <v>549.79999999999995</v>
      </c>
      <c r="CR17" s="216"/>
      <c r="CS17" s="503">
        <v>218368</v>
      </c>
      <c r="CT17" s="503"/>
      <c r="CU17" s="503">
        <v>1</v>
      </c>
      <c r="CV17" s="503"/>
      <c r="CW17" s="503">
        <v>513</v>
      </c>
      <c r="CX17" s="503"/>
      <c r="CY17" s="56"/>
      <c r="CZ17" s="991" t="s">
        <v>2094</v>
      </c>
      <c r="DA17" s="1006">
        <v>20818</v>
      </c>
      <c r="DB17" s="503"/>
      <c r="DC17" s="503">
        <v>2331</v>
      </c>
      <c r="DD17" s="503"/>
      <c r="DE17" s="503">
        <v>314</v>
      </c>
      <c r="DF17" s="503"/>
      <c r="DG17" s="503">
        <v>3</v>
      </c>
      <c r="DH17" s="503"/>
      <c r="DI17" s="503">
        <v>19</v>
      </c>
      <c r="DJ17" s="503"/>
      <c r="DK17" s="503">
        <v>18079</v>
      </c>
      <c r="DL17" s="503"/>
      <c r="DM17" s="503">
        <v>2</v>
      </c>
      <c r="DN17" s="503"/>
      <c r="DO17" s="503">
        <v>2283</v>
      </c>
      <c r="DP17" s="503"/>
      <c r="DQ17" s="503">
        <v>163509</v>
      </c>
      <c r="DR17" s="503"/>
    </row>
    <row r="18" spans="1:122" s="48" customFormat="1" ht="15" customHeight="1" x14ac:dyDescent="0.25">
      <c r="A18" s="56"/>
      <c r="B18" s="991" t="s">
        <v>2095</v>
      </c>
      <c r="C18" s="994">
        <v>1129.5</v>
      </c>
      <c r="D18" s="1009"/>
      <c r="E18" s="1009">
        <v>685.8</v>
      </c>
      <c r="F18" s="1009"/>
      <c r="G18" s="1009">
        <v>443.7</v>
      </c>
      <c r="H18" s="1009"/>
      <c r="I18" s="1009">
        <v>31.8</v>
      </c>
      <c r="J18" s="1009"/>
      <c r="K18" s="1009">
        <v>104.8</v>
      </c>
      <c r="L18" s="1009"/>
      <c r="M18" s="1009">
        <v>7.2</v>
      </c>
      <c r="N18" s="1009"/>
      <c r="O18" s="1009">
        <v>88.6</v>
      </c>
      <c r="P18" s="1009"/>
      <c r="Q18" s="1010">
        <v>27</v>
      </c>
      <c r="R18" s="1009"/>
      <c r="S18" s="571">
        <v>2.8</v>
      </c>
      <c r="T18" s="571"/>
      <c r="U18" s="571">
        <v>2.8</v>
      </c>
      <c r="V18" s="571"/>
      <c r="W18" s="56"/>
      <c r="X18" s="991" t="s">
        <v>2095</v>
      </c>
      <c r="Y18" s="998">
        <v>102.06</v>
      </c>
      <c r="Z18" s="1009"/>
      <c r="AA18" s="1009">
        <v>97.6</v>
      </c>
      <c r="AB18" s="1009"/>
      <c r="AC18" s="1011">
        <v>78.540000000000006</v>
      </c>
      <c r="AD18" s="1009"/>
      <c r="AE18" s="1009">
        <v>95.7</v>
      </c>
      <c r="AF18" s="1009"/>
      <c r="AG18" s="1011">
        <v>103</v>
      </c>
      <c r="AH18" s="1009"/>
      <c r="AI18" s="1009">
        <v>96.1</v>
      </c>
      <c r="AJ18" s="1009"/>
      <c r="AK18" s="1011">
        <v>174.85</v>
      </c>
      <c r="AL18" s="1009"/>
      <c r="AM18" s="1009">
        <v>76.400000000000006</v>
      </c>
      <c r="AN18" s="1009"/>
      <c r="AO18" s="583">
        <v>1006.8</v>
      </c>
      <c r="AP18" s="583"/>
      <c r="AQ18" s="583">
        <v>96.2</v>
      </c>
      <c r="AR18" s="583"/>
      <c r="AS18" s="583">
        <v>421.4</v>
      </c>
      <c r="AT18" s="583"/>
      <c r="AU18" s="583">
        <v>91.4</v>
      </c>
      <c r="AV18" s="583"/>
      <c r="AW18" s="583">
        <v>354.5</v>
      </c>
      <c r="AX18" s="583"/>
      <c r="AY18" s="583">
        <v>109.1</v>
      </c>
      <c r="AZ18" s="583"/>
      <c r="BA18" s="583">
        <v>21.1</v>
      </c>
      <c r="BB18" s="583"/>
      <c r="BC18" s="488">
        <v>111.6</v>
      </c>
      <c r="BD18" s="1013"/>
      <c r="BE18" s="56"/>
      <c r="BF18" s="991" t="s">
        <v>2095</v>
      </c>
      <c r="BG18" s="1002">
        <v>48299.7</v>
      </c>
      <c r="BH18" s="244"/>
      <c r="BI18" s="244">
        <v>105.5</v>
      </c>
      <c r="BJ18" s="244"/>
      <c r="BK18" s="503">
        <v>57</v>
      </c>
      <c r="BL18" s="244"/>
      <c r="BM18" s="244">
        <v>99.9</v>
      </c>
      <c r="BN18" s="244"/>
      <c r="BO18" s="1012">
        <v>7750.4</v>
      </c>
      <c r="BP18" s="244"/>
      <c r="BQ18" s="244">
        <v>108.2</v>
      </c>
      <c r="BR18" s="244"/>
      <c r="BS18" s="244">
        <v>9958.6</v>
      </c>
      <c r="BT18" s="244"/>
      <c r="BU18" s="244">
        <v>88.9</v>
      </c>
      <c r="BV18" s="244"/>
      <c r="BW18" s="503">
        <v>12</v>
      </c>
      <c r="BX18" s="244"/>
      <c r="BY18" s="244">
        <v>98.8</v>
      </c>
      <c r="BZ18" s="244"/>
      <c r="CA18" s="1012">
        <v>8699.26</v>
      </c>
      <c r="CB18" s="244"/>
      <c r="CC18" s="244">
        <v>109.5</v>
      </c>
      <c r="CD18" s="244"/>
      <c r="CE18" s="65"/>
      <c r="CF18" s="991" t="s">
        <v>2095</v>
      </c>
      <c r="CG18" s="1006">
        <v>5491</v>
      </c>
      <c r="CH18" s="244"/>
      <c r="CI18" s="244">
        <v>95.8</v>
      </c>
      <c r="CJ18" s="244"/>
      <c r="CK18" s="503">
        <v>1832</v>
      </c>
      <c r="CL18" s="503"/>
      <c r="CM18" s="216">
        <v>497.1</v>
      </c>
      <c r="CN18" s="216"/>
      <c r="CO18" s="216">
        <v>102.2</v>
      </c>
      <c r="CP18" s="216"/>
      <c r="CQ18" s="216">
        <v>275.89999999999998</v>
      </c>
      <c r="CR18" s="216"/>
      <c r="CS18" s="503">
        <v>125822</v>
      </c>
      <c r="CT18" s="503"/>
      <c r="CU18" s="503">
        <v>0</v>
      </c>
      <c r="CV18" s="503"/>
      <c r="CW18" s="503">
        <v>305</v>
      </c>
      <c r="CX18" s="503"/>
      <c r="CY18" s="56"/>
      <c r="CZ18" s="991" t="s">
        <v>2095</v>
      </c>
      <c r="DA18" s="1006">
        <v>12330</v>
      </c>
      <c r="DB18" s="503"/>
      <c r="DC18" s="503">
        <v>1817</v>
      </c>
      <c r="DD18" s="503"/>
      <c r="DE18" s="503">
        <v>189</v>
      </c>
      <c r="DF18" s="503"/>
      <c r="DG18" s="503">
        <v>1</v>
      </c>
      <c r="DH18" s="503"/>
      <c r="DI18" s="503">
        <v>15</v>
      </c>
      <c r="DJ18" s="503"/>
      <c r="DK18" s="503">
        <v>10283</v>
      </c>
      <c r="DL18" s="503"/>
      <c r="DM18" s="503">
        <v>0</v>
      </c>
      <c r="DN18" s="503"/>
      <c r="DO18" s="503">
        <v>1774</v>
      </c>
      <c r="DP18" s="503"/>
      <c r="DQ18" s="503">
        <v>95002</v>
      </c>
      <c r="DR18" s="503"/>
    </row>
    <row r="19" spans="1:122" s="48" customFormat="1" ht="15" customHeight="1" x14ac:dyDescent="0.25">
      <c r="A19" s="56"/>
      <c r="B19" s="991" t="s">
        <v>2096</v>
      </c>
      <c r="C19" s="994">
        <v>2358.8000000000002</v>
      </c>
      <c r="D19" s="1009"/>
      <c r="E19" s="1009">
        <v>1467.5</v>
      </c>
      <c r="F19" s="1009"/>
      <c r="G19" s="1009">
        <v>891.2</v>
      </c>
      <c r="H19" s="1009"/>
      <c r="I19" s="1009">
        <v>49.3</v>
      </c>
      <c r="J19" s="1009"/>
      <c r="K19" s="1009">
        <v>114.9</v>
      </c>
      <c r="L19" s="1009"/>
      <c r="M19" s="1009">
        <v>5.3</v>
      </c>
      <c r="N19" s="1009"/>
      <c r="O19" s="1009">
        <v>85.1</v>
      </c>
      <c r="P19" s="1009"/>
      <c r="Q19" s="1010">
        <v>22</v>
      </c>
      <c r="R19" s="1009"/>
      <c r="S19" s="571">
        <v>5.9</v>
      </c>
      <c r="T19" s="571"/>
      <c r="U19" s="571">
        <v>5.4</v>
      </c>
      <c r="V19" s="571"/>
      <c r="W19" s="56"/>
      <c r="X19" s="991" t="s">
        <v>2096</v>
      </c>
      <c r="Y19" s="998">
        <v>125</v>
      </c>
      <c r="Z19" s="1009"/>
      <c r="AA19" s="1009">
        <v>87.2</v>
      </c>
      <c r="AB19" s="1009"/>
      <c r="AC19" s="1011" t="s">
        <v>2086</v>
      </c>
      <c r="AD19" s="1009"/>
      <c r="AE19" s="1009" t="s">
        <v>2086</v>
      </c>
      <c r="AF19" s="1009"/>
      <c r="AG19" s="1011">
        <v>125</v>
      </c>
      <c r="AH19" s="1009"/>
      <c r="AI19" s="1009" t="s">
        <v>2086</v>
      </c>
      <c r="AJ19" s="1009"/>
      <c r="AK19" s="1011">
        <v>198.9</v>
      </c>
      <c r="AL19" s="1009"/>
      <c r="AM19" s="1009">
        <v>87.2</v>
      </c>
      <c r="AN19" s="1009"/>
      <c r="AO19" s="583">
        <v>224.7</v>
      </c>
      <c r="AP19" s="583"/>
      <c r="AQ19" s="583">
        <v>97.5</v>
      </c>
      <c r="AR19" s="583"/>
      <c r="AS19" s="583">
        <v>69.8</v>
      </c>
      <c r="AT19" s="583"/>
      <c r="AU19" s="583">
        <v>93.3</v>
      </c>
      <c r="AV19" s="583"/>
      <c r="AW19" s="583">
        <v>833.2</v>
      </c>
      <c r="AX19" s="583"/>
      <c r="AY19" s="583">
        <v>106.6</v>
      </c>
      <c r="AZ19" s="583"/>
      <c r="BA19" s="583">
        <v>57.2</v>
      </c>
      <c r="BB19" s="583"/>
      <c r="BC19" s="488">
        <v>83.7</v>
      </c>
      <c r="BD19" s="1013"/>
      <c r="BE19" s="56"/>
      <c r="BF19" s="991" t="s">
        <v>2096</v>
      </c>
      <c r="BG19" s="1002">
        <v>115829.1</v>
      </c>
      <c r="BH19" s="244"/>
      <c r="BI19" s="244">
        <v>107.5</v>
      </c>
      <c r="BJ19" s="244"/>
      <c r="BK19" s="503">
        <v>155</v>
      </c>
      <c r="BL19" s="244"/>
      <c r="BM19" s="244">
        <v>99.4</v>
      </c>
      <c r="BN19" s="244"/>
      <c r="BO19" s="1012">
        <v>8966.7999999999993</v>
      </c>
      <c r="BP19" s="244"/>
      <c r="BQ19" s="244">
        <v>108.4</v>
      </c>
      <c r="BR19" s="244"/>
      <c r="BS19" s="244">
        <v>28947.5</v>
      </c>
      <c r="BT19" s="244"/>
      <c r="BU19" s="244">
        <v>106.1</v>
      </c>
      <c r="BV19" s="244"/>
      <c r="BW19" s="503">
        <v>30</v>
      </c>
      <c r="BX19" s="244"/>
      <c r="BY19" s="244">
        <v>99.7</v>
      </c>
      <c r="BZ19" s="244"/>
      <c r="CA19" s="1012">
        <v>8038.03</v>
      </c>
      <c r="CB19" s="244"/>
      <c r="CC19" s="244">
        <v>105.6</v>
      </c>
      <c r="CD19" s="244"/>
      <c r="CE19" s="65"/>
      <c r="CF19" s="991" t="s">
        <v>2096</v>
      </c>
      <c r="CG19" s="1006">
        <v>15616</v>
      </c>
      <c r="CH19" s="244"/>
      <c r="CI19" s="244">
        <v>93.6</v>
      </c>
      <c r="CJ19" s="244"/>
      <c r="CK19" s="503">
        <v>3922</v>
      </c>
      <c r="CL19" s="503"/>
      <c r="CM19" s="216">
        <v>1247.5</v>
      </c>
      <c r="CN19" s="216"/>
      <c r="CO19" s="216">
        <v>93.3</v>
      </c>
      <c r="CP19" s="216"/>
      <c r="CQ19" s="216">
        <v>538.70000000000005</v>
      </c>
      <c r="CR19" s="216"/>
      <c r="CS19" s="503">
        <v>378033</v>
      </c>
      <c r="CT19" s="503"/>
      <c r="CU19" s="503">
        <v>0</v>
      </c>
      <c r="CV19" s="503"/>
      <c r="CW19" s="503">
        <v>515</v>
      </c>
      <c r="CX19" s="503"/>
      <c r="CY19" s="56"/>
      <c r="CZ19" s="991" t="s">
        <v>2096</v>
      </c>
      <c r="DA19" s="1006">
        <v>42745</v>
      </c>
      <c r="DB19" s="503"/>
      <c r="DC19" s="503">
        <v>3787</v>
      </c>
      <c r="DD19" s="503"/>
      <c r="DE19" s="503">
        <v>770</v>
      </c>
      <c r="DF19" s="503"/>
      <c r="DG19" s="503">
        <v>7</v>
      </c>
      <c r="DH19" s="503"/>
      <c r="DI19" s="503">
        <v>96</v>
      </c>
      <c r="DJ19" s="503"/>
      <c r="DK19" s="503">
        <v>37930</v>
      </c>
      <c r="DL19" s="503"/>
      <c r="DM19" s="503">
        <v>4</v>
      </c>
      <c r="DN19" s="503"/>
      <c r="DO19" s="503">
        <v>3593</v>
      </c>
      <c r="DP19" s="503"/>
      <c r="DQ19" s="503">
        <v>277598</v>
      </c>
      <c r="DR19" s="503"/>
    </row>
    <row r="20" spans="1:122" s="48" customFormat="1" ht="15" customHeight="1" x14ac:dyDescent="0.25">
      <c r="A20" s="56"/>
      <c r="B20" s="991" t="s">
        <v>2097</v>
      </c>
      <c r="C20" s="994">
        <v>4275.3999999999996</v>
      </c>
      <c r="D20" s="1009"/>
      <c r="E20" s="1009">
        <v>3233.2</v>
      </c>
      <c r="F20" s="1009"/>
      <c r="G20" s="1009">
        <v>1042.3</v>
      </c>
      <c r="H20" s="1009"/>
      <c r="I20" s="1009">
        <v>75.900000000000006</v>
      </c>
      <c r="J20" s="1009"/>
      <c r="K20" s="1009">
        <v>121.3</v>
      </c>
      <c r="L20" s="1009"/>
      <c r="M20" s="1009">
        <v>4.3</v>
      </c>
      <c r="N20" s="1009"/>
      <c r="O20" s="1009">
        <v>86.3</v>
      </c>
      <c r="P20" s="1009"/>
      <c r="Q20" s="1010">
        <v>16</v>
      </c>
      <c r="R20" s="1009"/>
      <c r="S20" s="571">
        <v>9.6</v>
      </c>
      <c r="T20" s="571"/>
      <c r="U20" s="571">
        <v>9</v>
      </c>
      <c r="V20" s="571"/>
      <c r="W20" s="56"/>
      <c r="X20" s="991" t="s">
        <v>2097</v>
      </c>
      <c r="Y20" s="998">
        <v>110.91</v>
      </c>
      <c r="Z20" s="1009"/>
      <c r="AA20" s="1009">
        <v>96.3</v>
      </c>
      <c r="AB20" s="1009"/>
      <c r="AC20" s="1011">
        <v>110</v>
      </c>
      <c r="AD20" s="1009"/>
      <c r="AE20" s="1009">
        <v>98.5</v>
      </c>
      <c r="AF20" s="1009"/>
      <c r="AG20" s="1011">
        <v>105.88</v>
      </c>
      <c r="AH20" s="1009"/>
      <c r="AI20" s="1009">
        <v>99.7</v>
      </c>
      <c r="AJ20" s="1009"/>
      <c r="AK20" s="1011">
        <v>160.47</v>
      </c>
      <c r="AL20" s="1009"/>
      <c r="AM20" s="1009">
        <v>76</v>
      </c>
      <c r="AN20" s="1009"/>
      <c r="AO20" s="583">
        <v>128.9</v>
      </c>
      <c r="AP20" s="583"/>
      <c r="AQ20" s="583">
        <v>97</v>
      </c>
      <c r="AR20" s="583"/>
      <c r="AS20" s="583">
        <v>45.6</v>
      </c>
      <c r="AT20" s="583"/>
      <c r="AU20" s="583">
        <v>94.3</v>
      </c>
      <c r="AV20" s="583"/>
      <c r="AW20" s="583">
        <v>161.19999999999999</v>
      </c>
      <c r="AX20" s="583"/>
      <c r="AY20" s="583">
        <v>99.1</v>
      </c>
      <c r="AZ20" s="583"/>
      <c r="BA20" s="583">
        <v>13</v>
      </c>
      <c r="BB20" s="583"/>
      <c r="BC20" s="488">
        <v>86.5</v>
      </c>
      <c r="BD20" s="1013"/>
      <c r="BE20" s="56"/>
      <c r="BF20" s="991" t="s">
        <v>2097</v>
      </c>
      <c r="BG20" s="1002">
        <v>293281.3</v>
      </c>
      <c r="BH20" s="244"/>
      <c r="BI20" s="244">
        <v>101.1</v>
      </c>
      <c r="BJ20" s="244"/>
      <c r="BK20" s="503">
        <v>435</v>
      </c>
      <c r="BL20" s="244"/>
      <c r="BM20" s="244">
        <v>98.5</v>
      </c>
      <c r="BN20" s="244"/>
      <c r="BO20" s="1012">
        <v>9373.08</v>
      </c>
      <c r="BP20" s="244"/>
      <c r="BQ20" s="244">
        <v>106.3</v>
      </c>
      <c r="BR20" s="244"/>
      <c r="BS20" s="244">
        <v>40612.699999999997</v>
      </c>
      <c r="BT20" s="244"/>
      <c r="BU20" s="244">
        <v>102</v>
      </c>
      <c r="BV20" s="244"/>
      <c r="BW20" s="503">
        <v>48</v>
      </c>
      <c r="BX20" s="244"/>
      <c r="BY20" s="244">
        <v>96.1</v>
      </c>
      <c r="BZ20" s="244"/>
      <c r="CA20" s="1012">
        <v>8109.68</v>
      </c>
      <c r="CB20" s="244"/>
      <c r="CC20" s="244">
        <v>106.4</v>
      </c>
      <c r="CD20" s="244"/>
      <c r="CE20" s="65"/>
      <c r="CF20" s="991" t="s">
        <v>2097</v>
      </c>
      <c r="CG20" s="1006">
        <v>14848</v>
      </c>
      <c r="CH20" s="244"/>
      <c r="CI20" s="244">
        <v>96.9</v>
      </c>
      <c r="CJ20" s="244"/>
      <c r="CK20" s="503">
        <v>6000</v>
      </c>
      <c r="CL20" s="503"/>
      <c r="CM20" s="216">
        <v>1388.4</v>
      </c>
      <c r="CN20" s="216"/>
      <c r="CO20" s="216">
        <v>95.3</v>
      </c>
      <c r="CP20" s="216"/>
      <c r="CQ20" s="216">
        <v>831.7</v>
      </c>
      <c r="CR20" s="216"/>
      <c r="CS20" s="503">
        <v>553220</v>
      </c>
      <c r="CT20" s="503"/>
      <c r="CU20" s="503">
        <v>0</v>
      </c>
      <c r="CV20" s="503"/>
      <c r="CW20" s="503">
        <v>691</v>
      </c>
      <c r="CX20" s="503"/>
      <c r="CY20" s="56"/>
      <c r="CZ20" s="991" t="s">
        <v>2097</v>
      </c>
      <c r="DA20" s="1006">
        <v>67471</v>
      </c>
      <c r="DB20" s="503"/>
      <c r="DC20" s="503">
        <v>5555</v>
      </c>
      <c r="DD20" s="503"/>
      <c r="DE20" s="503">
        <v>1302</v>
      </c>
      <c r="DF20" s="503"/>
      <c r="DG20" s="503">
        <v>16</v>
      </c>
      <c r="DH20" s="503"/>
      <c r="DI20" s="503">
        <v>128</v>
      </c>
      <c r="DJ20" s="503"/>
      <c r="DK20" s="503">
        <v>58782</v>
      </c>
      <c r="DL20" s="503"/>
      <c r="DM20" s="503">
        <v>21</v>
      </c>
      <c r="DN20" s="503"/>
      <c r="DO20" s="503">
        <v>5282</v>
      </c>
      <c r="DP20" s="503"/>
      <c r="DQ20" s="503">
        <v>396539</v>
      </c>
      <c r="DR20" s="503"/>
    </row>
    <row r="21" spans="1:122" s="48" customFormat="1" ht="15" customHeight="1" x14ac:dyDescent="0.25">
      <c r="A21" s="56"/>
      <c r="B21" s="991" t="s">
        <v>2098</v>
      </c>
      <c r="C21" s="994">
        <v>1152.5</v>
      </c>
      <c r="D21" s="1009"/>
      <c r="E21" s="1009">
        <v>520.1</v>
      </c>
      <c r="F21" s="1009"/>
      <c r="G21" s="1009">
        <v>632.4</v>
      </c>
      <c r="H21" s="1009"/>
      <c r="I21" s="1009">
        <v>34.9</v>
      </c>
      <c r="J21" s="1009"/>
      <c r="K21" s="1009">
        <v>108.1</v>
      </c>
      <c r="L21" s="1009"/>
      <c r="M21" s="1009">
        <v>8.1</v>
      </c>
      <c r="N21" s="1009"/>
      <c r="O21" s="1009">
        <v>86.7</v>
      </c>
      <c r="P21" s="1009"/>
      <c r="Q21" s="1010">
        <v>35</v>
      </c>
      <c r="R21" s="1009"/>
      <c r="S21" s="571">
        <v>3.6</v>
      </c>
      <c r="T21" s="571"/>
      <c r="U21" s="571">
        <v>3.1</v>
      </c>
      <c r="V21" s="571"/>
      <c r="W21" s="56"/>
      <c r="X21" s="991" t="s">
        <v>2098</v>
      </c>
      <c r="Y21" s="998">
        <v>92.5</v>
      </c>
      <c r="Z21" s="1009"/>
      <c r="AA21" s="1009">
        <v>99.2</v>
      </c>
      <c r="AB21" s="1009"/>
      <c r="AC21" s="1011">
        <v>72.67</v>
      </c>
      <c r="AD21" s="1009"/>
      <c r="AE21" s="1009">
        <v>103.4</v>
      </c>
      <c r="AF21" s="1009"/>
      <c r="AG21" s="1011">
        <v>89.75</v>
      </c>
      <c r="AH21" s="1009"/>
      <c r="AI21" s="1009">
        <v>103.5</v>
      </c>
      <c r="AJ21" s="1009"/>
      <c r="AK21" s="1011">
        <v>137.06</v>
      </c>
      <c r="AL21" s="1009"/>
      <c r="AM21" s="1009">
        <v>78.2</v>
      </c>
      <c r="AN21" s="1009"/>
      <c r="AO21" s="583">
        <v>125.4</v>
      </c>
      <c r="AP21" s="583"/>
      <c r="AQ21" s="583">
        <v>92.9</v>
      </c>
      <c r="AR21" s="583"/>
      <c r="AS21" s="583">
        <v>41.2</v>
      </c>
      <c r="AT21" s="583"/>
      <c r="AU21" s="583">
        <v>91.2</v>
      </c>
      <c r="AV21" s="583"/>
      <c r="AW21" s="583">
        <v>143.19999999999999</v>
      </c>
      <c r="AX21" s="583"/>
      <c r="AY21" s="583">
        <v>100.2</v>
      </c>
      <c r="AZ21" s="583"/>
      <c r="BA21" s="583">
        <v>13.1</v>
      </c>
      <c r="BB21" s="583"/>
      <c r="BC21" s="488">
        <v>96.1</v>
      </c>
      <c r="BD21" s="1013"/>
      <c r="BE21" s="56"/>
      <c r="BF21" s="991" t="s">
        <v>2098</v>
      </c>
      <c r="BG21" s="1002">
        <v>44058.5</v>
      </c>
      <c r="BH21" s="244"/>
      <c r="BI21" s="244">
        <v>106</v>
      </c>
      <c r="BJ21" s="244"/>
      <c r="BK21" s="503">
        <v>66</v>
      </c>
      <c r="BL21" s="244"/>
      <c r="BM21" s="244">
        <v>100.4</v>
      </c>
      <c r="BN21" s="244"/>
      <c r="BO21" s="1012">
        <v>8142.41</v>
      </c>
      <c r="BP21" s="244"/>
      <c r="BQ21" s="244">
        <v>108.9</v>
      </c>
      <c r="BR21" s="244"/>
      <c r="BS21" s="244">
        <v>7131.6</v>
      </c>
      <c r="BT21" s="244"/>
      <c r="BU21" s="244">
        <v>121.3</v>
      </c>
      <c r="BV21" s="244"/>
      <c r="BW21" s="503">
        <v>9</v>
      </c>
      <c r="BX21" s="244"/>
      <c r="BY21" s="244">
        <v>105.9</v>
      </c>
      <c r="BZ21" s="244"/>
      <c r="CA21" s="1012">
        <v>7595.21</v>
      </c>
      <c r="CB21" s="244"/>
      <c r="CC21" s="244">
        <v>108</v>
      </c>
      <c r="CD21" s="244"/>
      <c r="CE21" s="65"/>
      <c r="CF21" s="991" t="s">
        <v>2098</v>
      </c>
      <c r="CG21" s="1006">
        <v>3464</v>
      </c>
      <c r="CH21" s="244"/>
      <c r="CI21" s="244">
        <v>82.6</v>
      </c>
      <c r="CJ21" s="244"/>
      <c r="CK21" s="503">
        <v>1940</v>
      </c>
      <c r="CL21" s="503"/>
      <c r="CM21" s="216">
        <v>350.1</v>
      </c>
      <c r="CN21" s="216"/>
      <c r="CO21" s="216">
        <v>88.7</v>
      </c>
      <c r="CP21" s="216"/>
      <c r="CQ21" s="216">
        <v>259</v>
      </c>
      <c r="CR21" s="216"/>
      <c r="CS21" s="503">
        <v>133586</v>
      </c>
      <c r="CT21" s="503"/>
      <c r="CU21" s="503">
        <v>2</v>
      </c>
      <c r="CV21" s="503"/>
      <c r="CW21" s="503">
        <v>253</v>
      </c>
      <c r="CX21" s="503"/>
      <c r="CY21" s="56"/>
      <c r="CZ21" s="991" t="s">
        <v>2098</v>
      </c>
      <c r="DA21" s="1006">
        <v>9861</v>
      </c>
      <c r="DB21" s="503"/>
      <c r="DC21" s="503">
        <v>574</v>
      </c>
      <c r="DD21" s="503"/>
      <c r="DE21" s="503">
        <v>182</v>
      </c>
      <c r="DF21" s="503"/>
      <c r="DG21" s="503">
        <v>4</v>
      </c>
      <c r="DH21" s="503"/>
      <c r="DI21" s="503">
        <v>17</v>
      </c>
      <c r="DJ21" s="503"/>
      <c r="DK21" s="503">
        <v>8416</v>
      </c>
      <c r="DL21" s="503"/>
      <c r="DM21" s="503">
        <v>1</v>
      </c>
      <c r="DN21" s="503"/>
      <c r="DO21" s="503">
        <v>539</v>
      </c>
      <c r="DP21" s="503"/>
      <c r="DQ21" s="503">
        <v>101236</v>
      </c>
      <c r="DR21" s="503"/>
    </row>
    <row r="22" spans="1:122" s="48" customFormat="1" ht="15" customHeight="1" x14ac:dyDescent="0.25">
      <c r="A22" s="56"/>
      <c r="B22" s="991" t="s">
        <v>2099</v>
      </c>
      <c r="C22" s="994">
        <v>1343.9</v>
      </c>
      <c r="D22" s="1009"/>
      <c r="E22" s="1009">
        <v>788.7</v>
      </c>
      <c r="F22" s="1009"/>
      <c r="G22" s="1009">
        <v>555.29999999999995</v>
      </c>
      <c r="H22" s="1009"/>
      <c r="I22" s="1009">
        <v>42.6</v>
      </c>
      <c r="J22" s="1009"/>
      <c r="K22" s="1009">
        <v>109.5</v>
      </c>
      <c r="L22" s="1009"/>
      <c r="M22" s="1009">
        <v>9</v>
      </c>
      <c r="N22" s="1009"/>
      <c r="O22" s="1009">
        <v>83.4</v>
      </c>
      <c r="P22" s="1009"/>
      <c r="Q22" s="1010">
        <v>32</v>
      </c>
      <c r="R22" s="1009"/>
      <c r="S22" s="571">
        <v>4.5999999999999996</v>
      </c>
      <c r="T22" s="571"/>
      <c r="U22" s="571">
        <v>3.8</v>
      </c>
      <c r="V22" s="571"/>
      <c r="W22" s="56"/>
      <c r="X22" s="991" t="s">
        <v>2099</v>
      </c>
      <c r="Y22" s="998">
        <v>115.45</v>
      </c>
      <c r="Z22" s="1009"/>
      <c r="AA22" s="1009">
        <v>100.9</v>
      </c>
      <c r="AB22" s="1009"/>
      <c r="AC22" s="1011">
        <v>108.57</v>
      </c>
      <c r="AD22" s="1009"/>
      <c r="AE22" s="1009" t="s">
        <v>2086</v>
      </c>
      <c r="AF22" s="1009"/>
      <c r="AG22" s="1011">
        <v>118.18</v>
      </c>
      <c r="AH22" s="1009"/>
      <c r="AI22" s="1009">
        <v>102.1</v>
      </c>
      <c r="AJ22" s="1009"/>
      <c r="AK22" s="1011">
        <v>184.64</v>
      </c>
      <c r="AL22" s="1009"/>
      <c r="AM22" s="1009">
        <v>80.400000000000006</v>
      </c>
      <c r="AN22" s="1009"/>
      <c r="AO22" s="583">
        <v>451.3</v>
      </c>
      <c r="AP22" s="583"/>
      <c r="AQ22" s="583">
        <v>96.5</v>
      </c>
      <c r="AR22" s="583"/>
      <c r="AS22" s="583">
        <v>185.2</v>
      </c>
      <c r="AT22" s="583"/>
      <c r="AU22" s="583">
        <v>91.2</v>
      </c>
      <c r="AV22" s="583"/>
      <c r="AW22" s="583">
        <v>530.6</v>
      </c>
      <c r="AX22" s="583"/>
      <c r="AY22" s="583">
        <v>101.5</v>
      </c>
      <c r="AZ22" s="583"/>
      <c r="BA22" s="583">
        <v>35.9</v>
      </c>
      <c r="BB22" s="583"/>
      <c r="BC22" s="488">
        <v>106</v>
      </c>
      <c r="BD22" s="1013"/>
      <c r="BE22" s="56"/>
      <c r="BF22" s="991" t="s">
        <v>2099</v>
      </c>
      <c r="BG22" s="1002">
        <v>43451.7</v>
      </c>
      <c r="BH22" s="244"/>
      <c r="BI22" s="244">
        <v>98.7</v>
      </c>
      <c r="BJ22" s="244"/>
      <c r="BK22" s="503">
        <v>74</v>
      </c>
      <c r="BL22" s="244"/>
      <c r="BM22" s="244">
        <v>96.2</v>
      </c>
      <c r="BN22" s="244"/>
      <c r="BO22" s="1012">
        <v>7512.35</v>
      </c>
      <c r="BP22" s="244"/>
      <c r="BQ22" s="244">
        <v>107.5</v>
      </c>
      <c r="BR22" s="244"/>
      <c r="BS22" s="244">
        <v>4235.3999999999996</v>
      </c>
      <c r="BT22" s="244"/>
      <c r="BU22" s="244">
        <v>88.2</v>
      </c>
      <c r="BV22" s="244"/>
      <c r="BW22" s="503">
        <v>9</v>
      </c>
      <c r="BX22" s="244"/>
      <c r="BY22" s="244">
        <v>96.8</v>
      </c>
      <c r="BZ22" s="244"/>
      <c r="CA22" s="1012">
        <v>7460.25</v>
      </c>
      <c r="CB22" s="244"/>
      <c r="CC22" s="244">
        <v>108.4</v>
      </c>
      <c r="CD22" s="244"/>
      <c r="CE22" s="65"/>
      <c r="CF22" s="991" t="s">
        <v>2099</v>
      </c>
      <c r="CG22" s="1006">
        <v>4518</v>
      </c>
      <c r="CH22" s="244"/>
      <c r="CI22" s="244">
        <v>92.3</v>
      </c>
      <c r="CJ22" s="244"/>
      <c r="CK22" s="503">
        <v>1761</v>
      </c>
      <c r="CL22" s="503"/>
      <c r="CM22" s="216">
        <v>391.7</v>
      </c>
      <c r="CN22" s="216"/>
      <c r="CO22" s="216">
        <v>91.9</v>
      </c>
      <c r="CP22" s="216"/>
      <c r="CQ22" s="216">
        <v>228.6</v>
      </c>
      <c r="CR22" s="216"/>
      <c r="CS22" s="503">
        <v>152365</v>
      </c>
      <c r="CT22" s="503"/>
      <c r="CU22" s="503">
        <v>0</v>
      </c>
      <c r="CV22" s="503"/>
      <c r="CW22" s="503">
        <v>464</v>
      </c>
      <c r="CX22" s="503"/>
      <c r="CY22" s="56"/>
      <c r="CZ22" s="991" t="s">
        <v>2099</v>
      </c>
      <c r="DA22" s="1006">
        <v>12129</v>
      </c>
      <c r="DB22" s="503"/>
      <c r="DC22" s="503">
        <v>838</v>
      </c>
      <c r="DD22" s="503"/>
      <c r="DE22" s="503">
        <v>160</v>
      </c>
      <c r="DF22" s="503"/>
      <c r="DG22" s="503">
        <v>3</v>
      </c>
      <c r="DH22" s="503"/>
      <c r="DI22" s="503">
        <v>12</v>
      </c>
      <c r="DJ22" s="503"/>
      <c r="DK22" s="503">
        <v>10619</v>
      </c>
      <c r="DL22" s="503"/>
      <c r="DM22" s="503">
        <v>4</v>
      </c>
      <c r="DN22" s="503"/>
      <c r="DO22" s="503">
        <v>812</v>
      </c>
      <c r="DP22" s="503"/>
      <c r="DQ22" s="503">
        <v>108694</v>
      </c>
      <c r="DR22" s="503"/>
    </row>
    <row r="23" spans="1:122" s="48" customFormat="1" ht="15" customHeight="1" x14ac:dyDescent="0.25">
      <c r="A23" s="56"/>
      <c r="B23" s="991" t="s">
        <v>2100</v>
      </c>
      <c r="C23" s="994">
        <v>3474.8</v>
      </c>
      <c r="D23" s="1009"/>
      <c r="E23" s="1009">
        <v>1835.9</v>
      </c>
      <c r="F23" s="1009"/>
      <c r="G23" s="1009">
        <v>1638.9</v>
      </c>
      <c r="H23" s="1009"/>
      <c r="I23" s="1009">
        <v>54.9</v>
      </c>
      <c r="J23" s="1009"/>
      <c r="K23" s="1009">
        <v>117.7</v>
      </c>
      <c r="L23" s="1009"/>
      <c r="M23" s="1009">
        <v>3.5</v>
      </c>
      <c r="N23" s="1009"/>
      <c r="O23" s="1009">
        <v>85.1</v>
      </c>
      <c r="P23" s="1009"/>
      <c r="Q23" s="1010">
        <v>24</v>
      </c>
      <c r="R23" s="1009"/>
      <c r="S23" s="571">
        <v>6.9</v>
      </c>
      <c r="T23" s="571"/>
      <c r="U23" s="571">
        <v>6.8</v>
      </c>
      <c r="V23" s="571"/>
      <c r="W23" s="56"/>
      <c r="X23" s="991" t="s">
        <v>2100</v>
      </c>
      <c r="Y23" s="998">
        <v>106.09</v>
      </c>
      <c r="Z23" s="1009"/>
      <c r="AA23" s="1009">
        <v>94.5</v>
      </c>
      <c r="AB23" s="1009"/>
      <c r="AC23" s="1011">
        <v>86.07</v>
      </c>
      <c r="AD23" s="1009"/>
      <c r="AE23" s="1009">
        <v>99.1</v>
      </c>
      <c r="AF23" s="1009"/>
      <c r="AG23" s="1011">
        <v>98.25</v>
      </c>
      <c r="AH23" s="1009"/>
      <c r="AI23" s="1009">
        <v>100.8</v>
      </c>
      <c r="AJ23" s="1009"/>
      <c r="AK23" s="1011">
        <v>196.03</v>
      </c>
      <c r="AL23" s="1009"/>
      <c r="AM23" s="1009">
        <v>86.9</v>
      </c>
      <c r="AN23" s="1009"/>
      <c r="AO23" s="583">
        <v>1202</v>
      </c>
      <c r="AP23" s="583"/>
      <c r="AQ23" s="583">
        <v>100.4</v>
      </c>
      <c r="AR23" s="583"/>
      <c r="AS23" s="583">
        <v>306.8</v>
      </c>
      <c r="AT23" s="583"/>
      <c r="AU23" s="583">
        <v>95.5</v>
      </c>
      <c r="AV23" s="583"/>
      <c r="AW23" s="583">
        <v>2362.3000000000002</v>
      </c>
      <c r="AX23" s="583"/>
      <c r="AY23" s="583">
        <v>89.4</v>
      </c>
      <c r="AZ23" s="583"/>
      <c r="BA23" s="583">
        <v>193.8</v>
      </c>
      <c r="BB23" s="583"/>
      <c r="BC23" s="488">
        <v>91.9</v>
      </c>
      <c r="BD23" s="1013"/>
      <c r="BE23" s="56"/>
      <c r="BF23" s="991" t="s">
        <v>2100</v>
      </c>
      <c r="BG23" s="1002">
        <v>241892.7</v>
      </c>
      <c r="BH23" s="244"/>
      <c r="BI23" s="244">
        <v>103.7</v>
      </c>
      <c r="BJ23" s="244"/>
      <c r="BK23" s="503">
        <v>333</v>
      </c>
      <c r="BL23" s="244"/>
      <c r="BM23" s="244">
        <v>99.3</v>
      </c>
      <c r="BN23" s="244"/>
      <c r="BO23" s="1012">
        <v>8192.77</v>
      </c>
      <c r="BP23" s="244"/>
      <c r="BQ23" s="244">
        <v>108.2</v>
      </c>
      <c r="BR23" s="244"/>
      <c r="BS23" s="244">
        <v>44598.1</v>
      </c>
      <c r="BT23" s="244"/>
      <c r="BU23" s="244">
        <v>109.1</v>
      </c>
      <c r="BV23" s="244"/>
      <c r="BW23" s="503">
        <v>40</v>
      </c>
      <c r="BX23" s="244"/>
      <c r="BY23" s="244">
        <v>99.7</v>
      </c>
      <c r="BZ23" s="244"/>
      <c r="CA23" s="1012">
        <v>8685.89</v>
      </c>
      <c r="CB23" s="244"/>
      <c r="CC23" s="244">
        <v>113.9</v>
      </c>
      <c r="CD23" s="244"/>
      <c r="CE23" s="65"/>
      <c r="CF23" s="991" t="s">
        <v>2100</v>
      </c>
      <c r="CG23" s="1006">
        <v>19699</v>
      </c>
      <c r="CH23" s="244"/>
      <c r="CI23" s="244">
        <v>113</v>
      </c>
      <c r="CJ23" s="244"/>
      <c r="CK23" s="503">
        <v>5608</v>
      </c>
      <c r="CL23" s="503"/>
      <c r="CM23" s="216">
        <v>1656.4</v>
      </c>
      <c r="CN23" s="216"/>
      <c r="CO23" s="216">
        <v>106.1</v>
      </c>
      <c r="CP23" s="216"/>
      <c r="CQ23" s="216">
        <v>778.7</v>
      </c>
      <c r="CR23" s="216"/>
      <c r="CS23" s="503">
        <v>528059</v>
      </c>
      <c r="CT23" s="503"/>
      <c r="CU23" s="503">
        <v>4</v>
      </c>
      <c r="CV23" s="503"/>
      <c r="CW23" s="503">
        <v>1560</v>
      </c>
      <c r="CX23" s="503"/>
      <c r="CY23" s="56"/>
      <c r="CZ23" s="991" t="s">
        <v>2100</v>
      </c>
      <c r="DA23" s="1006">
        <v>68316</v>
      </c>
      <c r="DB23" s="569"/>
      <c r="DC23" s="569">
        <v>6212</v>
      </c>
      <c r="DD23" s="1010"/>
      <c r="DE23" s="1010">
        <v>1020</v>
      </c>
      <c r="DF23" s="1010"/>
      <c r="DG23" s="1010">
        <v>4</v>
      </c>
      <c r="DH23" s="569"/>
      <c r="DI23" s="569">
        <v>96</v>
      </c>
      <c r="DJ23" s="569"/>
      <c r="DK23" s="569">
        <v>59111</v>
      </c>
      <c r="DL23" s="569"/>
      <c r="DM23" s="1014">
        <v>22</v>
      </c>
      <c r="DN23" s="1014"/>
      <c r="DO23" s="569">
        <v>5892</v>
      </c>
      <c r="DP23" s="569"/>
      <c r="DQ23" s="569">
        <v>384785</v>
      </c>
    </row>
    <row r="24" spans="1:122" s="48" customFormat="1" ht="15" customHeight="1" x14ac:dyDescent="0.25">
      <c r="A24" s="56"/>
      <c r="B24" s="991" t="s">
        <v>2101</v>
      </c>
      <c r="C24" s="994">
        <v>1617.4</v>
      </c>
      <c r="D24" s="1009"/>
      <c r="E24" s="1009">
        <v>1097.8</v>
      </c>
      <c r="F24" s="1009"/>
      <c r="G24" s="1009">
        <v>519.70000000000005</v>
      </c>
      <c r="H24" s="1009"/>
      <c r="I24" s="1009">
        <v>44.1</v>
      </c>
      <c r="J24" s="1009"/>
      <c r="K24" s="1009">
        <v>111.3</v>
      </c>
      <c r="L24" s="1009"/>
      <c r="M24" s="1009">
        <v>7.5</v>
      </c>
      <c r="N24" s="1009"/>
      <c r="O24" s="1009">
        <v>86.4</v>
      </c>
      <c r="P24" s="1009"/>
      <c r="Q24" s="1010">
        <v>34</v>
      </c>
      <c r="R24" s="1009"/>
      <c r="S24" s="571">
        <v>5.0999999999999996</v>
      </c>
      <c r="T24" s="571"/>
      <c r="U24" s="571">
        <v>4.4000000000000004</v>
      </c>
      <c r="V24" s="571"/>
      <c r="W24" s="56"/>
      <c r="X24" s="991" t="s">
        <v>2101</v>
      </c>
      <c r="Y24" s="998" t="s">
        <v>2086</v>
      </c>
      <c r="Z24" s="1009"/>
      <c r="AA24" s="1009" t="s">
        <v>2086</v>
      </c>
      <c r="AB24" s="1009"/>
      <c r="AC24" s="1011" t="s">
        <v>2086</v>
      </c>
      <c r="AD24" s="1009"/>
      <c r="AE24" s="1009" t="s">
        <v>2086</v>
      </c>
      <c r="AF24" s="1009"/>
      <c r="AG24" s="1011" t="s">
        <v>2086</v>
      </c>
      <c r="AH24" s="1009"/>
      <c r="AI24" s="1009" t="s">
        <v>2086</v>
      </c>
      <c r="AJ24" s="1009"/>
      <c r="AK24" s="1011">
        <v>202.03</v>
      </c>
      <c r="AL24" s="1009"/>
      <c r="AM24" s="1009">
        <v>88.6</v>
      </c>
      <c r="AN24" s="1009"/>
      <c r="AO24" s="583">
        <v>118.7</v>
      </c>
      <c r="AP24" s="583"/>
      <c r="AQ24" s="583">
        <v>102.9</v>
      </c>
      <c r="AR24" s="583"/>
      <c r="AS24" s="583">
        <v>46.1</v>
      </c>
      <c r="AT24" s="583"/>
      <c r="AU24" s="583">
        <v>97</v>
      </c>
      <c r="AV24" s="583"/>
      <c r="AW24" s="583">
        <v>160</v>
      </c>
      <c r="AX24" s="583"/>
      <c r="AY24" s="583">
        <v>100.6</v>
      </c>
      <c r="AZ24" s="583"/>
      <c r="BA24" s="583">
        <v>20.399999999999999</v>
      </c>
      <c r="BB24" s="583"/>
      <c r="BC24" s="488">
        <v>109</v>
      </c>
      <c r="BD24" s="1013"/>
      <c r="BE24" s="56"/>
      <c r="BF24" s="991" t="s">
        <v>2101</v>
      </c>
      <c r="BG24" s="1002">
        <v>64049.4</v>
      </c>
      <c r="BH24" s="244"/>
      <c r="BI24" s="244">
        <v>114.7</v>
      </c>
      <c r="BJ24" s="244"/>
      <c r="BK24" s="503">
        <v>92</v>
      </c>
      <c r="BL24" s="244"/>
      <c r="BM24" s="244">
        <v>99.9</v>
      </c>
      <c r="BN24" s="244"/>
      <c r="BO24" s="1012">
        <v>8128.02</v>
      </c>
      <c r="BP24" s="244"/>
      <c r="BQ24" s="244">
        <v>107.7</v>
      </c>
      <c r="BR24" s="244"/>
      <c r="BS24" s="244">
        <v>7491.6</v>
      </c>
      <c r="BT24" s="244"/>
      <c r="BU24" s="244">
        <v>93.9</v>
      </c>
      <c r="BV24" s="244"/>
      <c r="BW24" s="503">
        <v>11</v>
      </c>
      <c r="BX24" s="244"/>
      <c r="BY24" s="244">
        <v>97.7</v>
      </c>
      <c r="BZ24" s="244"/>
      <c r="CA24" s="1012">
        <v>7517.46</v>
      </c>
      <c r="CB24" s="244"/>
      <c r="CC24" s="244">
        <v>106.3</v>
      </c>
      <c r="CD24" s="244"/>
      <c r="CE24" s="65"/>
      <c r="CF24" s="991" t="s">
        <v>2101</v>
      </c>
      <c r="CG24" s="1006">
        <v>6811</v>
      </c>
      <c r="CH24" s="244"/>
      <c r="CI24" s="244">
        <v>94.8</v>
      </c>
      <c r="CJ24" s="244"/>
      <c r="CK24" s="503">
        <v>2241</v>
      </c>
      <c r="CL24" s="503"/>
      <c r="CM24" s="216">
        <v>553.4</v>
      </c>
      <c r="CN24" s="216"/>
      <c r="CO24" s="216">
        <v>95.3</v>
      </c>
      <c r="CP24" s="216"/>
      <c r="CQ24" s="216">
        <v>289.3</v>
      </c>
      <c r="CR24" s="216"/>
      <c r="CS24" s="503">
        <v>258517</v>
      </c>
      <c r="CT24" s="503"/>
      <c r="CU24" s="503">
        <v>2</v>
      </c>
      <c r="CV24" s="503"/>
      <c r="CW24" s="503">
        <v>552</v>
      </c>
      <c r="CX24" s="503"/>
      <c r="CY24" s="56"/>
      <c r="CZ24" s="991" t="s">
        <v>2101</v>
      </c>
      <c r="DA24" s="1006">
        <v>23316</v>
      </c>
      <c r="DB24" s="569"/>
      <c r="DC24" s="569">
        <v>3195</v>
      </c>
      <c r="DD24" s="569"/>
      <c r="DE24" s="569">
        <v>304</v>
      </c>
      <c r="DF24" s="569"/>
      <c r="DG24" s="569">
        <v>4</v>
      </c>
      <c r="DH24" s="569"/>
      <c r="DI24" s="569">
        <v>31</v>
      </c>
      <c r="DJ24" s="569"/>
      <c r="DK24" s="569">
        <v>20312</v>
      </c>
      <c r="DL24" s="569"/>
      <c r="DM24" s="569">
        <v>9</v>
      </c>
      <c r="DN24" s="569"/>
      <c r="DO24" s="569">
        <v>3050</v>
      </c>
      <c r="DP24" s="569"/>
      <c r="DQ24" s="569">
        <v>189761</v>
      </c>
    </row>
    <row r="25" spans="1:122" s="48" customFormat="1" ht="21.9" customHeight="1" x14ac:dyDescent="0.3">
      <c r="A25" s="56"/>
      <c r="B25" s="48" t="s">
        <v>2102</v>
      </c>
      <c r="C25" s="571"/>
      <c r="D25" s="1015"/>
      <c r="E25" s="571"/>
      <c r="F25" s="571"/>
      <c r="G25" s="571"/>
      <c r="I25" s="840"/>
      <c r="K25" s="571"/>
      <c r="L25" s="571"/>
      <c r="M25" s="571"/>
      <c r="N25" s="978" t="s">
        <v>2103</v>
      </c>
      <c r="O25" s="89"/>
      <c r="P25" s="89"/>
      <c r="Q25" s="93"/>
      <c r="R25" s="89"/>
      <c r="S25" s="571"/>
      <c r="T25" s="571"/>
      <c r="U25" s="1015"/>
      <c r="V25" s="571"/>
      <c r="W25" s="56"/>
      <c r="Y25" s="571"/>
      <c r="Z25" s="571"/>
      <c r="AB25" s="840"/>
      <c r="AD25" s="978"/>
      <c r="AE25" s="571"/>
      <c r="AF25" s="571"/>
      <c r="AG25" s="583"/>
      <c r="AH25" s="85"/>
      <c r="AI25" s="1015"/>
      <c r="AJ25" s="1015"/>
      <c r="AK25" s="583"/>
      <c r="AL25" s="85"/>
      <c r="AM25" s="583"/>
      <c r="AN25" s="583"/>
      <c r="AP25" s="571"/>
      <c r="AQ25" s="571"/>
      <c r="AR25" s="571"/>
      <c r="AS25" s="571"/>
      <c r="AT25" s="571"/>
      <c r="AV25" s="571"/>
      <c r="AW25" s="978"/>
      <c r="AX25" s="571"/>
      <c r="AY25" s="571"/>
      <c r="AZ25" s="570"/>
      <c r="BE25" s="56"/>
      <c r="BF25" s="57" t="s">
        <v>2104</v>
      </c>
      <c r="BH25" s="840"/>
      <c r="BS25" s="978" t="s">
        <v>2105</v>
      </c>
      <c r="CE25" s="56"/>
      <c r="CF25" s="51" t="s">
        <v>2106</v>
      </c>
      <c r="CG25" s="16"/>
      <c r="CH25" s="51"/>
      <c r="CI25" s="51"/>
      <c r="CJ25" s="51"/>
      <c r="CK25" s="51"/>
      <c r="CL25" s="16"/>
      <c r="CM25" s="52" t="s">
        <v>2107</v>
      </c>
      <c r="CP25" s="840"/>
      <c r="CQ25" s="840"/>
      <c r="CR25" s="840"/>
      <c r="CY25" s="1010"/>
      <c r="CZ25" s="1016" t="s">
        <v>2108</v>
      </c>
      <c r="DA25" s="51"/>
      <c r="DB25" s="51"/>
      <c r="DC25" s="51"/>
      <c r="DD25" s="51"/>
      <c r="DE25" s="51"/>
      <c r="DF25" s="51"/>
      <c r="DG25" s="51"/>
      <c r="DH25" s="978" t="s">
        <v>2109</v>
      </c>
      <c r="DI25" s="52"/>
      <c r="DJ25" s="52"/>
      <c r="DK25" s="52"/>
      <c r="DL25" s="52"/>
      <c r="DM25" s="52"/>
      <c r="DN25" s="52"/>
      <c r="DO25" s="52"/>
      <c r="DP25" s="51"/>
      <c r="DQ25" s="51"/>
    </row>
    <row r="26" spans="1:122" s="64" customFormat="1" ht="14.4" x14ac:dyDescent="0.3">
      <c r="A26" s="927"/>
      <c r="B26" s="48" t="s">
        <v>2110</v>
      </c>
      <c r="C26" s="85"/>
      <c r="D26" s="1017"/>
      <c r="E26" s="85"/>
      <c r="F26" s="583"/>
      <c r="G26" s="85"/>
      <c r="I26" s="840"/>
      <c r="J26" s="48"/>
      <c r="K26" s="89"/>
      <c r="L26" s="89"/>
      <c r="M26" s="85"/>
      <c r="N26" s="978" t="s">
        <v>2111</v>
      </c>
      <c r="S26" s="583"/>
      <c r="T26" s="85"/>
      <c r="U26" s="1017"/>
      <c r="V26" s="85"/>
      <c r="W26" s="927"/>
      <c r="X26" s="48"/>
      <c r="Y26" s="583"/>
      <c r="Z26" s="85"/>
      <c r="AB26" s="840"/>
      <c r="AC26" s="48"/>
      <c r="AD26" s="978"/>
      <c r="AE26" s="89"/>
      <c r="AF26" s="85"/>
      <c r="AO26" s="48"/>
      <c r="AP26" s="583"/>
      <c r="AQ26" s="583"/>
      <c r="AR26" s="85"/>
      <c r="AS26" s="583"/>
      <c r="AT26" s="583"/>
      <c r="AV26" s="85"/>
      <c r="AW26" s="978"/>
      <c r="AX26" s="583"/>
      <c r="AY26" s="583"/>
      <c r="BE26" s="927"/>
      <c r="BF26" s="57" t="s">
        <v>2112</v>
      </c>
      <c r="BG26" s="1018"/>
      <c r="BH26" s="1018"/>
      <c r="BI26" s="1018"/>
      <c r="BJ26" s="1018"/>
      <c r="BK26" s="1018"/>
      <c r="BL26" s="1018"/>
      <c r="BM26" s="1018"/>
      <c r="BN26" s="1018"/>
      <c r="BO26" s="1018"/>
      <c r="BP26" s="1018"/>
      <c r="BQ26" s="1018"/>
      <c r="BR26" s="1018"/>
      <c r="BS26" s="978" t="s">
        <v>2113</v>
      </c>
      <c r="BT26" s="48"/>
      <c r="BU26" s="48"/>
      <c r="BV26" s="48"/>
      <c r="BW26" s="48"/>
      <c r="BX26" s="48"/>
      <c r="BY26" s="48"/>
      <c r="BZ26" s="48"/>
      <c r="CA26" s="48"/>
      <c r="CB26" s="48"/>
      <c r="CC26" s="48"/>
      <c r="CD26" s="48"/>
      <c r="CE26" s="56"/>
      <c r="CF26" s="48" t="s">
        <v>2114</v>
      </c>
      <c r="CG26" s="48"/>
      <c r="CH26" s="48"/>
      <c r="CI26" s="48"/>
      <c r="CJ26" s="48"/>
      <c r="CK26" s="840"/>
      <c r="CL26" s="48"/>
      <c r="CM26" s="978" t="s">
        <v>2115</v>
      </c>
      <c r="CP26" s="840"/>
      <c r="CQ26" s="840"/>
      <c r="CR26" s="840"/>
      <c r="CS26" s="48"/>
      <c r="CT26" s="48"/>
      <c r="CU26" s="48"/>
      <c r="CV26" s="48"/>
      <c r="CW26" s="48"/>
      <c r="CX26" s="48"/>
      <c r="CY26" s="56"/>
      <c r="CZ26" s="48" t="s">
        <v>2116</v>
      </c>
      <c r="DA26" s="51"/>
      <c r="DB26" s="51"/>
      <c r="DC26" s="51"/>
      <c r="DD26" s="51"/>
      <c r="DE26" s="51"/>
      <c r="DF26" s="51"/>
      <c r="DG26" s="51"/>
      <c r="DH26" s="52" t="s">
        <v>2117</v>
      </c>
      <c r="DI26" s="52"/>
      <c r="DJ26" s="256"/>
      <c r="DK26" s="256"/>
      <c r="DL26" s="256"/>
      <c r="DM26" s="256"/>
      <c r="DN26" s="256"/>
      <c r="DO26" s="256"/>
      <c r="DP26" s="51"/>
      <c r="DQ26" s="51"/>
    </row>
    <row r="27" spans="1:122" ht="14.4" x14ac:dyDescent="0.3">
      <c r="A27" s="1019"/>
      <c r="B27" s="475"/>
      <c r="C27" s="510"/>
      <c r="D27" s="510"/>
      <c r="E27" s="510"/>
      <c r="BF27" s="51"/>
      <c r="BG27" s="51"/>
      <c r="BH27" s="51"/>
      <c r="BI27" s="51"/>
      <c r="BJ27" s="51"/>
      <c r="BK27" s="51"/>
      <c r="BL27" s="51"/>
      <c r="BM27" s="51"/>
      <c r="BN27" s="51"/>
      <c r="BO27" s="51"/>
      <c r="BP27" s="51"/>
      <c r="BQ27" s="51"/>
      <c r="BR27" s="51"/>
      <c r="BS27" s="51"/>
      <c r="BT27" s="51"/>
      <c r="BU27" s="51"/>
      <c r="BV27" s="51"/>
      <c r="BW27" s="51"/>
      <c r="BX27" s="51"/>
      <c r="BY27" s="51"/>
      <c r="BZ27" s="51"/>
      <c r="CA27" s="51"/>
      <c r="CB27" s="51"/>
      <c r="CC27" s="51"/>
      <c r="CD27" s="51"/>
      <c r="CE27" s="65"/>
      <c r="CF27" s="180" t="s">
        <v>2118</v>
      </c>
      <c r="CG27" s="180"/>
      <c r="CH27" s="180"/>
      <c r="CI27" s="180"/>
      <c r="CJ27" s="180"/>
      <c r="CK27" s="180"/>
      <c r="CM27" s="52" t="s">
        <v>2119</v>
      </c>
      <c r="CP27" s="256"/>
      <c r="CQ27" s="256"/>
      <c r="CR27" s="256"/>
      <c r="CS27" s="256"/>
      <c r="CT27" s="51"/>
      <c r="CU27" s="51"/>
      <c r="CV27" s="51"/>
      <c r="CW27" s="51"/>
      <c r="CX27" s="51"/>
      <c r="CY27" s="56"/>
      <c r="CZ27" s="16" t="s">
        <v>2120</v>
      </c>
      <c r="DA27" s="51"/>
      <c r="DB27" s="51"/>
      <c r="DC27" s="51"/>
      <c r="DD27" s="51"/>
      <c r="DE27" s="51"/>
      <c r="DF27" s="51"/>
      <c r="DG27" s="51"/>
      <c r="DH27" s="52" t="s">
        <v>2121</v>
      </c>
      <c r="DI27" s="256"/>
      <c r="DJ27" s="51"/>
      <c r="DK27" s="51"/>
      <c r="DL27" s="51"/>
      <c r="DM27" s="51"/>
      <c r="DN27" s="51"/>
      <c r="DO27" s="51"/>
      <c r="DP27" s="51"/>
      <c r="DQ27" s="51"/>
    </row>
    <row r="28" spans="1:122" ht="14.4" x14ac:dyDescent="0.3">
      <c r="A28" s="469"/>
      <c r="E28" s="510"/>
      <c r="F28" s="64"/>
      <c r="BF28" s="48"/>
      <c r="BG28" s="51"/>
      <c r="BH28" s="51"/>
      <c r="BI28" s="51"/>
      <c r="BJ28" s="51"/>
      <c r="BK28" s="51"/>
      <c r="BL28" s="51"/>
      <c r="BM28" s="51"/>
      <c r="BN28" s="51"/>
      <c r="BO28" s="51"/>
      <c r="BP28" s="51"/>
      <c r="BQ28" s="51"/>
      <c r="BR28" s="51"/>
      <c r="BS28" s="51"/>
      <c r="BT28" s="51"/>
      <c r="BU28" s="51"/>
      <c r="BV28" s="51"/>
      <c r="BW28" s="51"/>
      <c r="BX28" s="51"/>
      <c r="BY28" s="51"/>
      <c r="BZ28" s="51"/>
      <c r="CA28" s="51"/>
      <c r="CB28" s="51"/>
      <c r="CC28" s="51"/>
      <c r="CD28" s="51"/>
      <c r="CE28" s="65"/>
      <c r="CF28" s="16" t="s">
        <v>2122</v>
      </c>
      <c r="CM28" s="52" t="s">
        <v>2123</v>
      </c>
      <c r="CP28" s="256"/>
      <c r="CQ28" s="256"/>
      <c r="CR28" s="256"/>
      <c r="CS28" s="256"/>
      <c r="CT28" s="51"/>
      <c r="CU28" s="51"/>
      <c r="CV28" s="51"/>
      <c r="CW28" s="51"/>
      <c r="CX28" s="51"/>
      <c r="CY28" s="56"/>
      <c r="CZ28" s="16" t="s">
        <v>2124</v>
      </c>
      <c r="DH28" s="52" t="s">
        <v>2125</v>
      </c>
      <c r="DQ28" s="51"/>
    </row>
    <row r="29" spans="1:122" ht="14.4" x14ac:dyDescent="0.3">
      <c r="C29" s="510"/>
      <c r="D29" s="510"/>
      <c r="E29" s="510"/>
      <c r="F29" s="64"/>
      <c r="BF29" s="51"/>
      <c r="CE29" s="65"/>
      <c r="CF29" s="16" t="s">
        <v>2124</v>
      </c>
      <c r="CM29" s="52" t="s">
        <v>2125</v>
      </c>
      <c r="CP29" s="51"/>
      <c r="CQ29" s="51"/>
      <c r="CR29" s="51"/>
      <c r="CS29" s="51"/>
      <c r="CY29" s="56"/>
      <c r="CZ29" s="51"/>
    </row>
    <row r="30" spans="1:122" ht="13.8" x14ac:dyDescent="0.25">
      <c r="BF30" s="51"/>
      <c r="CE30" s="65"/>
      <c r="CF30" s="51"/>
      <c r="CY30" s="56"/>
    </row>
  </sheetData>
  <sheetProtection insertHyperlinks="0"/>
  <mergeCells count="156">
    <mergeCell ref="B1:Q1"/>
    <mergeCell ref="X1:AJ1"/>
    <mergeCell ref="AO1:BC1"/>
    <mergeCell ref="BF1:CA1"/>
    <mergeCell ref="CF1:CU1"/>
    <mergeCell ref="CZ1:DQ1"/>
    <mergeCell ref="O3:P5"/>
    <mergeCell ref="Q3:R5"/>
    <mergeCell ref="S3:T5"/>
    <mergeCell ref="C2:H2"/>
    <mergeCell ref="I2:R2"/>
    <mergeCell ref="S2:V2"/>
    <mergeCell ref="Y2:AN2"/>
    <mergeCell ref="AO2:BD2"/>
    <mergeCell ref="BG2:CD2"/>
    <mergeCell ref="DQ3:DQ6"/>
    <mergeCell ref="I4:L5"/>
    <mergeCell ref="M4:N6"/>
    <mergeCell ref="BG4:BJ5"/>
    <mergeCell ref="BK4:BN5"/>
    <mergeCell ref="BO4:BR5"/>
    <mergeCell ref="BS4:BV5"/>
    <mergeCell ref="AS3:AV5"/>
    <mergeCell ref="AW3:AZ5"/>
    <mergeCell ref="BA3:BD5"/>
    <mergeCell ref="BF3:BF4"/>
    <mergeCell ref="BG3:BR3"/>
    <mergeCell ref="BS3:CD3"/>
    <mergeCell ref="BW4:BZ5"/>
    <mergeCell ref="CA4:CD5"/>
    <mergeCell ref="U3:V5"/>
    <mergeCell ref="Y3:AB5"/>
    <mergeCell ref="AC3:AF5"/>
    <mergeCell ref="AG3:AJ5"/>
    <mergeCell ref="AK3:AN5"/>
    <mergeCell ref="AO3:AR5"/>
    <mergeCell ref="CG2:CR3"/>
    <mergeCell ref="CS2:CX3"/>
    <mergeCell ref="DA2:DQ2"/>
    <mergeCell ref="DM5:DN6"/>
    <mergeCell ref="DO5:DP6"/>
    <mergeCell ref="C6:J6"/>
    <mergeCell ref="K6:L6"/>
    <mergeCell ref="O6:P6"/>
    <mergeCell ref="Q6:R6"/>
    <mergeCell ref="S6:V6"/>
    <mergeCell ref="CM4:CQ4"/>
    <mergeCell ref="CS4:CT6"/>
    <mergeCell ref="DC4:DD6"/>
    <mergeCell ref="DE4:DF6"/>
    <mergeCell ref="DK4:DL6"/>
    <mergeCell ref="CG5:CJ5"/>
    <mergeCell ref="CK5:CL5"/>
    <mergeCell ref="CM5:CP5"/>
    <mergeCell ref="CQ5:CR5"/>
    <mergeCell ref="CU5:CV6"/>
    <mergeCell ref="DA3:DB6"/>
    <mergeCell ref="DC3:DD3"/>
    <mergeCell ref="DE3:DP3"/>
    <mergeCell ref="C3:D5"/>
    <mergeCell ref="E3:F5"/>
    <mergeCell ref="G3:H5"/>
    <mergeCell ref="I3:N3"/>
    <mergeCell ref="Y6:Z6"/>
    <mergeCell ref="AA6:AB6"/>
    <mergeCell ref="AC6:AD6"/>
    <mergeCell ref="AE6:AF6"/>
    <mergeCell ref="AG6:AH6"/>
    <mergeCell ref="AI6:AJ6"/>
    <mergeCell ref="CW5:CX6"/>
    <mergeCell ref="DG5:DH6"/>
    <mergeCell ref="DI5:DJ6"/>
    <mergeCell ref="BA6:BB6"/>
    <mergeCell ref="BC6:BD6"/>
    <mergeCell ref="BF6:BF7"/>
    <mergeCell ref="BG6:BH6"/>
    <mergeCell ref="AY7:AZ7"/>
    <mergeCell ref="BA7:BB7"/>
    <mergeCell ref="BC7:BD7"/>
    <mergeCell ref="BG7:BH7"/>
    <mergeCell ref="AK6:AL6"/>
    <mergeCell ref="AM6:AN6"/>
    <mergeCell ref="AO6:AP6"/>
    <mergeCell ref="AQ6:AR6"/>
    <mergeCell ref="AS6:AT6"/>
    <mergeCell ref="AU6:AV6"/>
    <mergeCell ref="CI6:CJ6"/>
    <mergeCell ref="CK6:CL6"/>
    <mergeCell ref="CM6:CN6"/>
    <mergeCell ref="CO6:CP6"/>
    <mergeCell ref="CQ6:CR6"/>
    <mergeCell ref="C7:D7"/>
    <mergeCell ref="E7:F7"/>
    <mergeCell ref="G7:H7"/>
    <mergeCell ref="I7:J7"/>
    <mergeCell ref="K7:L7"/>
    <mergeCell ref="BU6:BV6"/>
    <mergeCell ref="BW6:BX6"/>
    <mergeCell ref="BY6:BZ6"/>
    <mergeCell ref="CA6:CB6"/>
    <mergeCell ref="CC6:CD6"/>
    <mergeCell ref="CG6:CH6"/>
    <mergeCell ref="BI6:BJ6"/>
    <mergeCell ref="BK6:BL6"/>
    <mergeCell ref="BM6:BN6"/>
    <mergeCell ref="BO6:BP6"/>
    <mergeCell ref="BQ6:BR6"/>
    <mergeCell ref="BS6:BT6"/>
    <mergeCell ref="AW6:AX6"/>
    <mergeCell ref="AY6:AZ6"/>
    <mergeCell ref="AA7:AB7"/>
    <mergeCell ref="AC7:AD7"/>
    <mergeCell ref="AE7:AF7"/>
    <mergeCell ref="AG7:AH7"/>
    <mergeCell ref="AI7:AJ7"/>
    <mergeCell ref="AK7:AL7"/>
    <mergeCell ref="M7:N7"/>
    <mergeCell ref="O7:P7"/>
    <mergeCell ref="Q7:R7"/>
    <mergeCell ref="S7:T7"/>
    <mergeCell ref="U7:V7"/>
    <mergeCell ref="Y7:Z7"/>
    <mergeCell ref="BI7:BJ7"/>
    <mergeCell ref="BK7:BL7"/>
    <mergeCell ref="BM7:BN7"/>
    <mergeCell ref="BO7:BP7"/>
    <mergeCell ref="BQ7:BR7"/>
    <mergeCell ref="BS7:BT7"/>
    <mergeCell ref="AM7:AN7"/>
    <mergeCell ref="AO7:AP7"/>
    <mergeCell ref="AQ7:AR7"/>
    <mergeCell ref="AS7:AT7"/>
    <mergeCell ref="AU7:AV7"/>
    <mergeCell ref="AW7:AX7"/>
    <mergeCell ref="CI7:CJ7"/>
    <mergeCell ref="CK7:CL7"/>
    <mergeCell ref="CM7:CN7"/>
    <mergeCell ref="CO7:CP7"/>
    <mergeCell ref="CQ7:CR7"/>
    <mergeCell ref="CS7:CT7"/>
    <mergeCell ref="BU7:BV7"/>
    <mergeCell ref="BW7:BX7"/>
    <mergeCell ref="BY7:BZ7"/>
    <mergeCell ref="CA7:CB7"/>
    <mergeCell ref="CC7:CD7"/>
    <mergeCell ref="CG7:CH7"/>
    <mergeCell ref="DI7:DJ7"/>
    <mergeCell ref="DK7:DL7"/>
    <mergeCell ref="DM7:DN7"/>
    <mergeCell ref="DO7:DP7"/>
    <mergeCell ref="CU7:CV7"/>
    <mergeCell ref="CW7:CX7"/>
    <mergeCell ref="DA7:DB7"/>
    <mergeCell ref="DC7:DD7"/>
    <mergeCell ref="DE7:DF7"/>
    <mergeCell ref="DG7:DH7"/>
  </mergeCells>
  <printOptions gridLinesSet="0"/>
  <pageMargins left="0.23622047244094491" right="0.23622047244094491" top="0.23622047244094491" bottom="0.23622047244094491" header="0" footer="0"/>
  <pageSetup paperSize="9" scale="67" orientation="landscape" r:id="rId1"/>
  <headerFooter alignWithMargins="0"/>
  <colBreaks count="4" manualBreakCount="4">
    <brk id="22" max="1048575" man="1"/>
    <brk id="56" max="1048575" man="1"/>
    <brk id="82" max="1048575" man="1"/>
    <brk id="102"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23D68-1B39-4CB3-B37E-6C6C32BD3C51}">
  <sheetPr>
    <pageSetUpPr autoPageBreaks="0"/>
  </sheetPr>
  <dimension ref="A1:HS37"/>
  <sheetViews>
    <sheetView showGridLines="0" zoomScale="80" zoomScaleNormal="80" zoomScaleSheetLayoutView="80" workbookViewId="0"/>
  </sheetViews>
  <sheetFormatPr defaultColWidth="10.88671875" defaultRowHeight="13.2" x14ac:dyDescent="0.25"/>
  <cols>
    <col min="1" max="1" width="2.5546875" style="16" customWidth="1"/>
    <col min="2" max="2" width="16.88671875" style="16" customWidth="1"/>
    <col min="3" max="3" width="11.5546875" style="16" customWidth="1"/>
    <col min="4" max="4" width="2" style="16" customWidth="1"/>
    <col min="5" max="5" width="10.88671875" style="16"/>
    <col min="6" max="6" width="2" style="16" customWidth="1"/>
    <col min="7" max="7" width="10.88671875" style="16"/>
    <col min="8" max="8" width="2" style="16" customWidth="1"/>
    <col min="9" max="9" width="10.88671875" style="16"/>
    <col min="10" max="10" width="2" style="16" customWidth="1"/>
    <col min="11" max="11" width="10.88671875" style="16"/>
    <col min="12" max="12" width="2" style="16" customWidth="1"/>
    <col min="13" max="13" width="10.88671875" style="16"/>
    <col min="14" max="14" width="2" style="16" customWidth="1"/>
    <col min="15" max="15" width="10.88671875" style="16"/>
    <col min="16" max="16" width="2" style="16" customWidth="1"/>
    <col min="17" max="17" width="10.88671875" style="16"/>
    <col min="18" max="18" width="2" style="16" customWidth="1"/>
    <col min="19" max="19" width="10.88671875" style="16"/>
    <col min="20" max="20" width="2" style="16" customWidth="1"/>
    <col min="21" max="21" width="10.88671875" style="16"/>
    <col min="22" max="22" width="2" style="16" customWidth="1"/>
    <col min="23" max="23" width="10.88671875" style="16"/>
    <col min="24" max="25" width="2" style="16" customWidth="1"/>
    <col min="26" max="26" width="16.88671875" style="16" customWidth="1"/>
    <col min="27" max="27" width="11.5546875" style="16" customWidth="1"/>
    <col min="28" max="28" width="2" style="16" customWidth="1"/>
    <col min="29" max="29" width="10.88671875" style="16"/>
    <col min="30" max="30" width="2" style="16" customWidth="1"/>
    <col min="31" max="31" width="10.88671875" style="16"/>
    <col min="32" max="32" width="2" style="16" customWidth="1"/>
    <col min="33" max="33" width="10.88671875" style="16"/>
    <col min="34" max="34" width="2" style="16" customWidth="1"/>
    <col min="35" max="35" width="10.88671875" style="16"/>
    <col min="36" max="36" width="2" style="16" customWidth="1"/>
    <col min="37" max="37" width="10.88671875" style="16"/>
    <col min="38" max="38" width="2" style="16" customWidth="1"/>
    <col min="39" max="39" width="10.88671875" style="16"/>
    <col min="40" max="40" width="2" style="16" customWidth="1"/>
    <col min="41" max="41" width="10.88671875" style="16"/>
    <col min="42" max="42" width="2" style="16" customWidth="1"/>
    <col min="43" max="43" width="10.88671875" style="16"/>
    <col min="44" max="44" width="2" style="16" customWidth="1"/>
    <col min="45" max="45" width="10.88671875" style="16"/>
    <col min="46" max="46" width="2" style="16" customWidth="1"/>
    <col min="47" max="47" width="10.88671875" style="16"/>
    <col min="48" max="49" width="2" style="16" customWidth="1"/>
    <col min="50" max="50" width="16.88671875" style="16" customWidth="1"/>
    <col min="51" max="51" width="11.5546875" style="16" customWidth="1"/>
    <col min="52" max="52" width="2" style="16" customWidth="1"/>
    <col min="53" max="53" width="10.88671875" style="16"/>
    <col min="54" max="54" width="2" style="16" customWidth="1"/>
    <col min="55" max="55" width="10.88671875" style="16"/>
    <col min="56" max="56" width="2" style="16" customWidth="1"/>
    <col min="57" max="57" width="10.88671875" style="16"/>
    <col min="58" max="58" width="2" style="16" customWidth="1"/>
    <col min="59" max="59" width="10.88671875" style="16"/>
    <col min="60" max="60" width="2" style="16" customWidth="1"/>
    <col min="61" max="61" width="10.88671875" style="16"/>
    <col min="62" max="62" width="2" style="16" customWidth="1"/>
    <col min="63" max="63" width="10.88671875" style="16"/>
    <col min="64" max="64" width="2" style="16" customWidth="1"/>
    <col min="65" max="65" width="10.88671875" style="16"/>
    <col min="66" max="66" width="2" style="16" customWidth="1"/>
    <col min="67" max="67" width="10.88671875" style="16"/>
    <col min="68" max="68" width="2" style="16" customWidth="1"/>
    <col min="69" max="69" width="10.88671875" style="16"/>
    <col min="70" max="70" width="2" style="16" customWidth="1"/>
    <col min="71" max="71" width="10.88671875" style="16"/>
    <col min="72" max="73" width="2" style="16" customWidth="1"/>
    <col min="74" max="74" width="16.88671875" style="16" customWidth="1"/>
    <col min="75" max="75" width="11.5546875" style="16" customWidth="1"/>
    <col min="76" max="76" width="2" style="16" customWidth="1"/>
    <col min="77" max="77" width="10.88671875" style="16"/>
    <col min="78" max="78" width="2" style="16" customWidth="1"/>
    <col min="79" max="79" width="10.88671875" style="16"/>
    <col min="80" max="80" width="2" style="16" customWidth="1"/>
    <col min="81" max="81" width="10.88671875" style="16"/>
    <col min="82" max="82" width="2" style="16" customWidth="1"/>
    <col min="83" max="83" width="10.88671875" style="16"/>
    <col min="84" max="84" width="2" style="16" customWidth="1"/>
    <col min="85" max="85" width="10.88671875" style="16"/>
    <col min="86" max="86" width="2" style="16" customWidth="1"/>
    <col min="87" max="87" width="10.88671875" style="16"/>
    <col min="88" max="88" width="2" style="16" customWidth="1"/>
    <col min="89" max="89" width="10.88671875" style="16"/>
    <col min="90" max="90" width="2" style="16" customWidth="1"/>
    <col min="91" max="91" width="10.88671875" style="16"/>
    <col min="92" max="92" width="2" style="16" customWidth="1"/>
    <col min="93" max="93" width="10.88671875" style="16"/>
    <col min="94" max="94" width="2" style="16" customWidth="1"/>
    <col min="95" max="95" width="10.88671875" style="16"/>
    <col min="96" max="96" width="2" style="16" customWidth="1"/>
    <col min="97" max="16384" width="10.88671875" style="16"/>
  </cols>
  <sheetData>
    <row r="1" spans="1:227" s="102" customFormat="1" ht="46.95" customHeight="1" x14ac:dyDescent="0.4">
      <c r="A1" s="102" t="s">
        <v>145</v>
      </c>
      <c r="B1" s="1020" t="s">
        <v>576</v>
      </c>
      <c r="C1" s="1020"/>
      <c r="D1" s="1020"/>
      <c r="E1" s="1020"/>
      <c r="F1" s="1020"/>
    </row>
    <row r="2" spans="1:227" ht="35.4" customHeight="1" x14ac:dyDescent="0.25">
      <c r="B2" s="1059" t="s">
        <v>577</v>
      </c>
      <c r="C2" s="1059"/>
      <c r="D2" s="1059"/>
      <c r="E2" s="1059"/>
      <c r="F2" s="1059"/>
      <c r="G2" s="48"/>
      <c r="H2" s="48"/>
      <c r="I2" s="48"/>
      <c r="J2" s="48"/>
      <c r="K2" s="48"/>
      <c r="L2" s="48"/>
      <c r="M2" s="48"/>
      <c r="N2" s="48"/>
      <c r="O2" s="48"/>
      <c r="P2" s="48"/>
      <c r="Q2" s="48"/>
      <c r="R2" s="48"/>
      <c r="S2" s="48"/>
      <c r="T2" s="48"/>
      <c r="U2" s="48"/>
      <c r="V2" s="48"/>
      <c r="W2" s="48"/>
      <c r="X2" s="48"/>
      <c r="Z2" s="1050" t="s">
        <v>578</v>
      </c>
      <c r="AA2" s="1050"/>
      <c r="AB2" s="1050"/>
      <c r="AC2" s="1050"/>
      <c r="AD2" s="1050"/>
      <c r="AE2" s="1050"/>
      <c r="AX2" s="1050" t="s">
        <v>579</v>
      </c>
      <c r="AY2" s="1050"/>
      <c r="AZ2" s="1050"/>
      <c r="BA2" s="1050"/>
      <c r="BB2" s="1050"/>
      <c r="BC2" s="1050"/>
      <c r="BV2" s="1050" t="s">
        <v>580</v>
      </c>
      <c r="BW2" s="1050"/>
      <c r="BX2" s="1050"/>
      <c r="BY2" s="1050"/>
      <c r="BZ2" s="1050"/>
      <c r="CA2" s="1050"/>
    </row>
    <row r="3" spans="1:227" ht="20.25" customHeight="1" x14ac:dyDescent="0.25">
      <c r="A3" s="42"/>
      <c r="B3" s="1023" t="s">
        <v>187</v>
      </c>
      <c r="C3" s="100" t="s">
        <v>581</v>
      </c>
      <c r="D3" s="119"/>
      <c r="E3" s="119"/>
      <c r="F3" s="119"/>
      <c r="G3" s="119"/>
      <c r="H3" s="119"/>
      <c r="I3" s="119"/>
      <c r="J3" s="119"/>
      <c r="K3" s="119"/>
      <c r="L3" s="119"/>
      <c r="M3" s="283"/>
      <c r="N3" s="283"/>
      <c r="O3" s="283"/>
      <c r="P3" s="283"/>
      <c r="Q3" s="283"/>
      <c r="R3" s="119"/>
      <c r="S3" s="119"/>
      <c r="T3" s="119"/>
      <c r="U3" s="119"/>
      <c r="V3" s="119"/>
      <c r="W3" s="119"/>
      <c r="X3" s="119"/>
      <c r="Z3" s="1023" t="s">
        <v>187</v>
      </c>
      <c r="AA3" s="157" t="s">
        <v>581</v>
      </c>
      <c r="AB3" s="157"/>
      <c r="AC3" s="157"/>
      <c r="AD3" s="157"/>
      <c r="AE3" s="157"/>
      <c r="AF3" s="157"/>
      <c r="AG3" s="157"/>
      <c r="AH3" s="157"/>
      <c r="AI3" s="157"/>
      <c r="AJ3" s="157"/>
      <c r="AK3" s="284"/>
      <c r="AL3" s="284"/>
      <c r="AM3" s="284"/>
      <c r="AN3" s="284"/>
      <c r="AO3" s="284"/>
      <c r="AP3" s="157"/>
      <c r="AQ3" s="157"/>
      <c r="AR3" s="157"/>
      <c r="AS3" s="157"/>
      <c r="AT3" s="157"/>
      <c r="AU3" s="157"/>
      <c r="AV3" s="100"/>
      <c r="AX3" s="1023" t="s">
        <v>187</v>
      </c>
      <c r="AY3" s="100" t="s">
        <v>581</v>
      </c>
      <c r="AZ3" s="119"/>
      <c r="BA3" s="119"/>
      <c r="BB3" s="119"/>
      <c r="BC3" s="119"/>
      <c r="BD3" s="119"/>
      <c r="BE3" s="119"/>
      <c r="BF3" s="119"/>
      <c r="BG3" s="119"/>
      <c r="BH3" s="119"/>
      <c r="BI3" s="283"/>
      <c r="BJ3" s="283"/>
      <c r="BK3" s="283"/>
      <c r="BL3" s="283"/>
      <c r="BM3" s="283"/>
      <c r="BN3" s="119"/>
      <c r="BO3" s="119"/>
      <c r="BP3" s="119"/>
      <c r="BQ3" s="119"/>
      <c r="BR3" s="119"/>
      <c r="BS3" s="119"/>
      <c r="BT3" s="119"/>
      <c r="BV3" s="1023" t="s">
        <v>187</v>
      </c>
      <c r="BW3" s="100" t="s">
        <v>581</v>
      </c>
      <c r="BX3" s="119"/>
      <c r="BY3" s="119"/>
      <c r="BZ3" s="119"/>
      <c r="CA3" s="119"/>
      <c r="CB3" s="119"/>
      <c r="CC3" s="119"/>
      <c r="CD3" s="119"/>
      <c r="CE3" s="119"/>
      <c r="CF3" s="119"/>
      <c r="CG3" s="283"/>
      <c r="CH3" s="283"/>
      <c r="CI3" s="283"/>
      <c r="CJ3" s="283"/>
      <c r="CK3" s="283"/>
      <c r="CL3" s="119"/>
      <c r="CM3" s="119"/>
      <c r="CN3" s="119"/>
      <c r="CO3" s="119"/>
      <c r="CP3" s="119"/>
      <c r="CQ3" s="119"/>
      <c r="CR3" s="119"/>
    </row>
    <row r="4" spans="1:227" ht="32.4" customHeight="1" x14ac:dyDescent="0.25">
      <c r="A4" s="42"/>
      <c r="B4" s="1024"/>
      <c r="C4" s="285" t="s">
        <v>582</v>
      </c>
      <c r="D4" s="286"/>
      <c r="E4" s="287" t="s">
        <v>583</v>
      </c>
      <c r="F4" s="287"/>
      <c r="G4" s="287" t="s">
        <v>584</v>
      </c>
      <c r="H4" s="287"/>
      <c r="I4" s="287" t="s">
        <v>585</v>
      </c>
      <c r="J4" s="287"/>
      <c r="K4" s="287" t="s">
        <v>586</v>
      </c>
      <c r="L4" s="287"/>
      <c r="M4" s="287" t="s">
        <v>587</v>
      </c>
      <c r="N4" s="287"/>
      <c r="O4" s="287" t="s">
        <v>588</v>
      </c>
      <c r="P4" s="287"/>
      <c r="Q4" s="287" t="s">
        <v>589</v>
      </c>
      <c r="R4" s="287"/>
      <c r="S4" s="287" t="s">
        <v>590</v>
      </c>
      <c r="T4" s="287"/>
      <c r="U4" s="287" t="s">
        <v>591</v>
      </c>
      <c r="V4" s="287"/>
      <c r="W4" s="287" t="s">
        <v>592</v>
      </c>
      <c r="X4" s="288"/>
      <c r="Z4" s="1024"/>
      <c r="AA4" s="286" t="s">
        <v>582</v>
      </c>
      <c r="AB4" s="286"/>
      <c r="AC4" s="287" t="s">
        <v>583</v>
      </c>
      <c r="AD4" s="287"/>
      <c r="AE4" s="287" t="s">
        <v>584</v>
      </c>
      <c r="AF4" s="287"/>
      <c r="AG4" s="287" t="s">
        <v>585</v>
      </c>
      <c r="AH4" s="287"/>
      <c r="AI4" s="287" t="s">
        <v>586</v>
      </c>
      <c r="AJ4" s="287"/>
      <c r="AK4" s="287" t="s">
        <v>587</v>
      </c>
      <c r="AL4" s="287"/>
      <c r="AM4" s="287" t="s">
        <v>588</v>
      </c>
      <c r="AN4" s="287"/>
      <c r="AO4" s="287" t="s">
        <v>589</v>
      </c>
      <c r="AP4" s="287"/>
      <c r="AQ4" s="287" t="s">
        <v>590</v>
      </c>
      <c r="AR4" s="287"/>
      <c r="AS4" s="287" t="s">
        <v>591</v>
      </c>
      <c r="AT4" s="287"/>
      <c r="AU4" s="287" t="s">
        <v>592</v>
      </c>
      <c r="AV4" s="288"/>
      <c r="AX4" s="1024"/>
      <c r="AY4" s="286" t="s">
        <v>582</v>
      </c>
      <c r="AZ4" s="286"/>
      <c r="BA4" s="287" t="s">
        <v>583</v>
      </c>
      <c r="BB4" s="287"/>
      <c r="BC4" s="287" t="s">
        <v>584</v>
      </c>
      <c r="BD4" s="287"/>
      <c r="BE4" s="287" t="s">
        <v>585</v>
      </c>
      <c r="BF4" s="287"/>
      <c r="BG4" s="287" t="s">
        <v>586</v>
      </c>
      <c r="BH4" s="287"/>
      <c r="BI4" s="287" t="s">
        <v>587</v>
      </c>
      <c r="BJ4" s="287"/>
      <c r="BK4" s="287" t="s">
        <v>588</v>
      </c>
      <c r="BL4" s="287"/>
      <c r="BM4" s="287" t="s">
        <v>589</v>
      </c>
      <c r="BN4" s="287"/>
      <c r="BO4" s="287" t="s">
        <v>590</v>
      </c>
      <c r="BP4" s="287"/>
      <c r="BQ4" s="287" t="s">
        <v>591</v>
      </c>
      <c r="BR4" s="287"/>
      <c r="BS4" s="287" t="s">
        <v>592</v>
      </c>
      <c r="BT4" s="288"/>
      <c r="BV4" s="1024"/>
      <c r="BW4" s="286" t="s">
        <v>582</v>
      </c>
      <c r="BX4" s="286"/>
      <c r="BY4" s="287" t="s">
        <v>583</v>
      </c>
      <c r="BZ4" s="287"/>
      <c r="CA4" s="287" t="s">
        <v>584</v>
      </c>
      <c r="CB4" s="287"/>
      <c r="CC4" s="287" t="s">
        <v>585</v>
      </c>
      <c r="CD4" s="287"/>
      <c r="CE4" s="287" t="s">
        <v>586</v>
      </c>
      <c r="CF4" s="287"/>
      <c r="CG4" s="287" t="s">
        <v>587</v>
      </c>
      <c r="CH4" s="287"/>
      <c r="CI4" s="287" t="s">
        <v>588</v>
      </c>
      <c r="CJ4" s="287"/>
      <c r="CK4" s="287" t="s">
        <v>589</v>
      </c>
      <c r="CL4" s="287"/>
      <c r="CM4" s="287" t="s">
        <v>590</v>
      </c>
      <c r="CN4" s="287"/>
      <c r="CO4" s="287" t="s">
        <v>591</v>
      </c>
      <c r="CP4" s="287"/>
      <c r="CQ4" s="287" t="s">
        <v>592</v>
      </c>
      <c r="CR4" s="288"/>
    </row>
    <row r="5" spans="1:227" s="38" customFormat="1" ht="16.2" customHeight="1" x14ac:dyDescent="0.3">
      <c r="A5" s="41"/>
      <c r="B5" s="1025"/>
      <c r="C5" s="1043">
        <v>1</v>
      </c>
      <c r="D5" s="1043"/>
      <c r="E5" s="1043">
        <v>2</v>
      </c>
      <c r="F5" s="1043"/>
      <c r="G5" s="1043">
        <v>3</v>
      </c>
      <c r="H5" s="1043"/>
      <c r="I5" s="1043">
        <v>4</v>
      </c>
      <c r="J5" s="1043"/>
      <c r="K5" s="1043">
        <v>5</v>
      </c>
      <c r="L5" s="1043"/>
      <c r="M5" s="1043">
        <v>6</v>
      </c>
      <c r="N5" s="1043"/>
      <c r="O5" s="1043">
        <v>7</v>
      </c>
      <c r="P5" s="1043"/>
      <c r="Q5" s="1043">
        <v>8</v>
      </c>
      <c r="R5" s="1043"/>
      <c r="S5" s="1043">
        <v>9</v>
      </c>
      <c r="T5" s="1043"/>
      <c r="U5" s="1043">
        <v>10</v>
      </c>
      <c r="V5" s="1043"/>
      <c r="W5" s="1043">
        <v>11</v>
      </c>
      <c r="X5" s="1034"/>
      <c r="Z5" s="1025"/>
      <c r="AA5" s="1043">
        <v>1</v>
      </c>
      <c r="AB5" s="1043"/>
      <c r="AC5" s="1043">
        <v>2</v>
      </c>
      <c r="AD5" s="1043"/>
      <c r="AE5" s="1043">
        <v>3</v>
      </c>
      <c r="AF5" s="1043"/>
      <c r="AG5" s="1043">
        <v>4</v>
      </c>
      <c r="AH5" s="1043"/>
      <c r="AI5" s="1043">
        <v>5</v>
      </c>
      <c r="AJ5" s="1043"/>
      <c r="AK5" s="1043">
        <v>6</v>
      </c>
      <c r="AL5" s="1043"/>
      <c r="AM5" s="1043">
        <v>7</v>
      </c>
      <c r="AN5" s="1043"/>
      <c r="AO5" s="1043">
        <v>8</v>
      </c>
      <c r="AP5" s="1043"/>
      <c r="AQ5" s="1043">
        <v>9</v>
      </c>
      <c r="AR5" s="1043"/>
      <c r="AS5" s="1043">
        <v>10</v>
      </c>
      <c r="AT5" s="1043"/>
      <c r="AU5" s="1043">
        <v>11</v>
      </c>
      <c r="AV5" s="1034"/>
      <c r="AX5" s="1025"/>
      <c r="AY5" s="1043">
        <v>1</v>
      </c>
      <c r="AZ5" s="1043"/>
      <c r="BA5" s="1043">
        <v>2</v>
      </c>
      <c r="BB5" s="1043"/>
      <c r="BC5" s="1043">
        <v>3</v>
      </c>
      <c r="BD5" s="1043"/>
      <c r="BE5" s="1043">
        <v>4</v>
      </c>
      <c r="BF5" s="1043"/>
      <c r="BG5" s="1043">
        <v>5</v>
      </c>
      <c r="BH5" s="1043"/>
      <c r="BI5" s="1043">
        <v>6</v>
      </c>
      <c r="BJ5" s="1043"/>
      <c r="BK5" s="1043">
        <v>7</v>
      </c>
      <c r="BL5" s="1043"/>
      <c r="BM5" s="1043">
        <v>8</v>
      </c>
      <c r="BN5" s="1043"/>
      <c r="BO5" s="1043">
        <v>9</v>
      </c>
      <c r="BP5" s="1043"/>
      <c r="BQ5" s="1043">
        <v>10</v>
      </c>
      <c r="BR5" s="1043"/>
      <c r="BS5" s="1043">
        <v>11</v>
      </c>
      <c r="BT5" s="1034"/>
      <c r="BV5" s="1025"/>
      <c r="BW5" s="1043">
        <v>1</v>
      </c>
      <c r="BX5" s="1043"/>
      <c r="BY5" s="1043">
        <v>2</v>
      </c>
      <c r="BZ5" s="1043"/>
      <c r="CA5" s="1043">
        <v>3</v>
      </c>
      <c r="CB5" s="1043"/>
      <c r="CC5" s="1043">
        <v>4</v>
      </c>
      <c r="CD5" s="1043"/>
      <c r="CE5" s="1043">
        <v>5</v>
      </c>
      <c r="CF5" s="1043"/>
      <c r="CG5" s="1043">
        <v>6</v>
      </c>
      <c r="CH5" s="1043"/>
      <c r="CI5" s="1043">
        <v>7</v>
      </c>
      <c r="CJ5" s="1043"/>
      <c r="CK5" s="1043">
        <v>8</v>
      </c>
      <c r="CL5" s="1043"/>
      <c r="CM5" s="1043">
        <v>9</v>
      </c>
      <c r="CN5" s="1043"/>
      <c r="CO5" s="1043">
        <v>10</v>
      </c>
      <c r="CP5" s="1043"/>
      <c r="CQ5" s="1043">
        <v>11</v>
      </c>
      <c r="CR5" s="1034"/>
    </row>
    <row r="6" spans="1:227" ht="37.950000000000003" customHeight="1" x14ac:dyDescent="0.25">
      <c r="A6" s="42"/>
      <c r="B6" s="289"/>
      <c r="C6" s="1054" t="s">
        <v>593</v>
      </c>
      <c r="D6" s="1055"/>
      <c r="E6" s="1055"/>
      <c r="F6" s="1055"/>
      <c r="G6" s="1055"/>
      <c r="H6" s="1055"/>
      <c r="I6" s="1055"/>
      <c r="J6" s="1055"/>
      <c r="K6" s="1055"/>
      <c r="L6" s="1055"/>
      <c r="M6" s="1055"/>
      <c r="N6" s="1055"/>
      <c r="O6" s="1055"/>
      <c r="P6" s="1055"/>
      <c r="Q6" s="1055"/>
      <c r="R6" s="1055"/>
      <c r="S6" s="1055"/>
      <c r="T6" s="1055"/>
      <c r="U6" s="1055"/>
      <c r="V6" s="1055"/>
      <c r="W6" s="1055"/>
      <c r="X6" s="1055"/>
      <c r="Z6" s="290"/>
      <c r="AA6" s="1056" t="s">
        <v>594</v>
      </c>
      <c r="AB6" s="1057"/>
      <c r="AC6" s="1057"/>
      <c r="AD6" s="1057"/>
      <c r="AE6" s="1057"/>
      <c r="AF6" s="1057"/>
      <c r="AG6" s="1057"/>
      <c r="AH6" s="1057"/>
      <c r="AI6" s="1057"/>
      <c r="AJ6" s="1057"/>
      <c r="AK6" s="1057"/>
      <c r="AL6" s="1057"/>
      <c r="AM6" s="1057"/>
      <c r="AN6" s="1057"/>
      <c r="AO6" s="1057"/>
      <c r="AP6" s="1057"/>
      <c r="AQ6" s="1057"/>
      <c r="AR6" s="1057"/>
      <c r="AS6" s="1057"/>
      <c r="AT6" s="1057"/>
      <c r="AU6" s="1057"/>
      <c r="AV6" s="1057"/>
      <c r="AX6" s="291"/>
      <c r="AY6" s="1056" t="s">
        <v>595</v>
      </c>
      <c r="AZ6" s="1057"/>
      <c r="BA6" s="1057"/>
      <c r="BB6" s="1057"/>
      <c r="BC6" s="1057"/>
      <c r="BD6" s="1057"/>
      <c r="BE6" s="1057"/>
      <c r="BF6" s="1057"/>
      <c r="BG6" s="1057"/>
      <c r="BH6" s="1057"/>
      <c r="BI6" s="1057"/>
      <c r="BJ6" s="1057"/>
      <c r="BK6" s="1057"/>
      <c r="BL6" s="1057"/>
      <c r="BM6" s="1057"/>
      <c r="BN6" s="1057"/>
      <c r="BO6" s="1057"/>
      <c r="BP6" s="1057"/>
      <c r="BQ6" s="1057"/>
      <c r="BR6" s="1057"/>
      <c r="BS6" s="1057"/>
      <c r="BT6" s="1057"/>
      <c r="BV6" s="292"/>
      <c r="BW6" s="1054" t="s">
        <v>596</v>
      </c>
      <c r="BX6" s="1058"/>
      <c r="BY6" s="1058"/>
      <c r="BZ6" s="1058"/>
      <c r="CA6" s="1058"/>
      <c r="CB6" s="1058"/>
      <c r="CC6" s="1058"/>
      <c r="CD6" s="1058"/>
      <c r="CE6" s="1058"/>
      <c r="CF6" s="1058"/>
      <c r="CG6" s="1058"/>
      <c r="CH6" s="1058"/>
      <c r="CI6" s="1058"/>
      <c r="CJ6" s="1058"/>
      <c r="CK6" s="1058"/>
      <c r="CL6" s="1058"/>
      <c r="CM6" s="1058"/>
      <c r="CN6" s="1058"/>
      <c r="CO6" s="1058"/>
      <c r="CP6" s="1058"/>
      <c r="CQ6" s="1058"/>
      <c r="CR6" s="1058"/>
    </row>
    <row r="7" spans="1:227" s="298" customFormat="1" ht="21.9" customHeight="1" x14ac:dyDescent="0.25">
      <c r="A7" s="293"/>
      <c r="B7" s="35" t="s">
        <v>364</v>
      </c>
      <c r="C7" s="294">
        <v>10.5</v>
      </c>
      <c r="D7" s="294" t="s">
        <v>157</v>
      </c>
      <c r="E7" s="294">
        <v>9.6</v>
      </c>
      <c r="F7" s="294" t="s">
        <v>157</v>
      </c>
      <c r="G7" s="294">
        <v>9.5</v>
      </c>
      <c r="H7" s="294" t="s">
        <v>157</v>
      </c>
      <c r="I7" s="294">
        <v>10.6</v>
      </c>
      <c r="J7" s="294" t="s">
        <v>157</v>
      </c>
      <c r="K7" s="294">
        <v>10.6</v>
      </c>
      <c r="L7" s="294" t="s">
        <v>157</v>
      </c>
      <c r="M7" s="294">
        <v>8.6999999999999993</v>
      </c>
      <c r="N7" s="294" t="s">
        <v>157</v>
      </c>
      <c r="O7" s="294">
        <v>10.5</v>
      </c>
      <c r="P7" s="294" t="s">
        <v>157</v>
      </c>
      <c r="Q7" s="294">
        <v>9.8000000000000007</v>
      </c>
      <c r="R7" s="294" t="s">
        <v>157</v>
      </c>
      <c r="S7" s="294">
        <v>10.7</v>
      </c>
      <c r="T7" s="294" t="s">
        <v>157</v>
      </c>
      <c r="U7" s="257">
        <v>9.9</v>
      </c>
      <c r="V7" s="257" t="s">
        <v>157</v>
      </c>
      <c r="W7" s="257">
        <v>11.3</v>
      </c>
      <c r="X7" s="295" t="s">
        <v>157</v>
      </c>
      <c r="Y7" s="296"/>
      <c r="Z7" s="35" t="s">
        <v>364</v>
      </c>
      <c r="AA7" s="297">
        <v>989</v>
      </c>
      <c r="AB7" s="297" t="s">
        <v>157</v>
      </c>
      <c r="AC7" s="297">
        <v>689</v>
      </c>
      <c r="AD7" s="297" t="s">
        <v>157</v>
      </c>
      <c r="AE7" s="297">
        <v>676</v>
      </c>
      <c r="AF7" s="297" t="s">
        <v>157</v>
      </c>
      <c r="AG7" s="297">
        <v>710</v>
      </c>
      <c r="AH7" s="297" t="s">
        <v>157</v>
      </c>
      <c r="AI7" s="297">
        <v>714</v>
      </c>
      <c r="AJ7" s="297" t="s">
        <v>157</v>
      </c>
      <c r="AK7" s="297">
        <v>563</v>
      </c>
      <c r="AL7" s="297" t="s">
        <v>157</v>
      </c>
      <c r="AM7" s="297">
        <v>609</v>
      </c>
      <c r="AN7" s="297" t="s">
        <v>157</v>
      </c>
      <c r="AO7" s="297">
        <v>749</v>
      </c>
      <c r="AP7" s="297" t="s">
        <v>157</v>
      </c>
      <c r="AQ7" s="297">
        <v>574</v>
      </c>
      <c r="AR7" s="297" t="s">
        <v>157</v>
      </c>
      <c r="AS7" s="297">
        <v>649</v>
      </c>
      <c r="AT7" s="297" t="s">
        <v>157</v>
      </c>
      <c r="AU7" s="297">
        <v>644</v>
      </c>
      <c r="AV7" s="294" t="s">
        <v>157</v>
      </c>
      <c r="AX7" s="35" t="s">
        <v>364</v>
      </c>
      <c r="AY7" s="294" t="s">
        <v>275</v>
      </c>
      <c r="AZ7" s="294" t="s">
        <v>157</v>
      </c>
      <c r="BA7" s="294" t="s">
        <v>275</v>
      </c>
      <c r="BB7" s="294" t="s">
        <v>157</v>
      </c>
      <c r="BC7" s="294" t="s">
        <v>275</v>
      </c>
      <c r="BD7" s="294" t="s">
        <v>157</v>
      </c>
      <c r="BE7" s="294">
        <v>5.5</v>
      </c>
      <c r="BF7" s="294" t="s">
        <v>157</v>
      </c>
      <c r="BG7" s="294">
        <v>5.5</v>
      </c>
      <c r="BH7" s="294" t="s">
        <v>157</v>
      </c>
      <c r="BI7" s="294" t="s">
        <v>275</v>
      </c>
      <c r="BJ7" s="294" t="s">
        <v>157</v>
      </c>
      <c r="BK7" s="294" t="s">
        <v>275</v>
      </c>
      <c r="BL7" s="294" t="s">
        <v>157</v>
      </c>
      <c r="BM7" s="294" t="s">
        <v>275</v>
      </c>
      <c r="BN7" s="294" t="s">
        <v>157</v>
      </c>
      <c r="BO7" s="294">
        <v>5.4</v>
      </c>
      <c r="BP7" s="294" t="s">
        <v>157</v>
      </c>
      <c r="BQ7" s="294" t="s">
        <v>275</v>
      </c>
      <c r="BR7" s="294" t="s">
        <v>157</v>
      </c>
      <c r="BS7" s="294">
        <v>5.6</v>
      </c>
      <c r="BT7" s="294" t="s">
        <v>157</v>
      </c>
      <c r="BV7" s="35" t="s">
        <v>364</v>
      </c>
      <c r="BW7" s="297">
        <v>1669</v>
      </c>
      <c r="BX7" s="297" t="s">
        <v>157</v>
      </c>
      <c r="BY7" s="297">
        <v>1811</v>
      </c>
      <c r="BZ7" s="297" t="s">
        <v>157</v>
      </c>
      <c r="CA7" s="297">
        <v>1989</v>
      </c>
      <c r="CB7" s="297" t="s">
        <v>157</v>
      </c>
      <c r="CC7" s="297">
        <v>1915</v>
      </c>
      <c r="CD7" s="297" t="s">
        <v>157</v>
      </c>
      <c r="CE7" s="297" t="s">
        <v>275</v>
      </c>
      <c r="CF7" s="297" t="s">
        <v>157</v>
      </c>
      <c r="CG7" s="297">
        <v>1643</v>
      </c>
      <c r="CH7" s="297" t="s">
        <v>157</v>
      </c>
      <c r="CI7" s="297">
        <v>1912</v>
      </c>
      <c r="CJ7" s="297" t="s">
        <v>157</v>
      </c>
      <c r="CK7" s="297">
        <v>2030</v>
      </c>
      <c r="CL7" s="297" t="s">
        <v>157</v>
      </c>
      <c r="CM7" s="297">
        <v>2087</v>
      </c>
      <c r="CN7" s="297" t="s">
        <v>157</v>
      </c>
      <c r="CO7" s="297">
        <v>2092</v>
      </c>
      <c r="CP7" s="297" t="s">
        <v>157</v>
      </c>
      <c r="CQ7" s="297">
        <v>2013</v>
      </c>
      <c r="CR7" s="294" t="s">
        <v>157</v>
      </c>
    </row>
    <row r="8" spans="1:227" s="298" customFormat="1" ht="15" customHeight="1" x14ac:dyDescent="0.25">
      <c r="A8" s="293"/>
      <c r="B8" s="35" t="s">
        <v>363</v>
      </c>
      <c r="C8" s="294">
        <v>11.3</v>
      </c>
      <c r="D8" s="294" t="s">
        <v>157</v>
      </c>
      <c r="E8" s="294">
        <v>10.5</v>
      </c>
      <c r="F8" s="294" t="s">
        <v>157</v>
      </c>
      <c r="G8" s="294">
        <v>10.4</v>
      </c>
      <c r="H8" s="294" t="s">
        <v>157</v>
      </c>
      <c r="I8" s="294">
        <v>11.7</v>
      </c>
      <c r="J8" s="294" t="s">
        <v>157</v>
      </c>
      <c r="K8" s="294">
        <v>11.3</v>
      </c>
      <c r="L8" s="294" t="s">
        <v>157</v>
      </c>
      <c r="M8" s="294">
        <v>9.6</v>
      </c>
      <c r="N8" s="294" t="s">
        <v>157</v>
      </c>
      <c r="O8" s="294">
        <v>11.4</v>
      </c>
      <c r="P8" s="294" t="s">
        <v>157</v>
      </c>
      <c r="Q8" s="294">
        <v>10.7</v>
      </c>
      <c r="R8" s="294" t="s">
        <v>157</v>
      </c>
      <c r="S8" s="294">
        <v>11.7</v>
      </c>
      <c r="T8" s="294" t="s">
        <v>157</v>
      </c>
      <c r="U8" s="257">
        <v>10.8</v>
      </c>
      <c r="V8" s="257" t="s">
        <v>157</v>
      </c>
      <c r="W8" s="257">
        <v>12.1</v>
      </c>
      <c r="X8" s="295" t="s">
        <v>157</v>
      </c>
      <c r="Y8" s="296"/>
      <c r="Z8" s="35" t="s">
        <v>363</v>
      </c>
      <c r="AA8" s="297">
        <v>1061</v>
      </c>
      <c r="AB8" s="297" t="s">
        <v>157</v>
      </c>
      <c r="AC8" s="297">
        <v>593</v>
      </c>
      <c r="AD8" s="297" t="s">
        <v>157</v>
      </c>
      <c r="AE8" s="297">
        <v>621</v>
      </c>
      <c r="AF8" s="297" t="s">
        <v>157</v>
      </c>
      <c r="AG8" s="297">
        <v>582</v>
      </c>
      <c r="AH8" s="297" t="s">
        <v>157</v>
      </c>
      <c r="AI8" s="297">
        <v>523</v>
      </c>
      <c r="AJ8" s="297" t="s">
        <v>157</v>
      </c>
      <c r="AK8" s="297">
        <v>568</v>
      </c>
      <c r="AL8" s="297" t="s">
        <v>157</v>
      </c>
      <c r="AM8" s="297">
        <v>509</v>
      </c>
      <c r="AN8" s="297" t="s">
        <v>157</v>
      </c>
      <c r="AO8" s="297">
        <v>648</v>
      </c>
      <c r="AP8" s="297" t="s">
        <v>157</v>
      </c>
      <c r="AQ8" s="297">
        <v>528</v>
      </c>
      <c r="AR8" s="297" t="s">
        <v>157</v>
      </c>
      <c r="AS8" s="297">
        <v>526</v>
      </c>
      <c r="AT8" s="297" t="s">
        <v>157</v>
      </c>
      <c r="AU8" s="297">
        <v>557</v>
      </c>
      <c r="AV8" s="294" t="s">
        <v>157</v>
      </c>
      <c r="AX8" s="35" t="s">
        <v>363</v>
      </c>
      <c r="AY8" s="294" t="s">
        <v>275</v>
      </c>
      <c r="AZ8" s="294" t="s">
        <v>157</v>
      </c>
      <c r="BA8" s="294" t="s">
        <v>275</v>
      </c>
      <c r="BB8" s="294" t="s">
        <v>157</v>
      </c>
      <c r="BC8" s="294" t="s">
        <v>275</v>
      </c>
      <c r="BD8" s="294" t="s">
        <v>157</v>
      </c>
      <c r="BE8" s="294">
        <v>5.6</v>
      </c>
      <c r="BF8" s="294" t="s">
        <v>157</v>
      </c>
      <c r="BG8" s="294">
        <v>5.2</v>
      </c>
      <c r="BH8" s="294" t="s">
        <v>157</v>
      </c>
      <c r="BI8" s="294" t="s">
        <v>275</v>
      </c>
      <c r="BJ8" s="294" t="s">
        <v>157</v>
      </c>
      <c r="BK8" s="294" t="s">
        <v>275</v>
      </c>
      <c r="BL8" s="294" t="s">
        <v>157</v>
      </c>
      <c r="BM8" s="294" t="s">
        <v>275</v>
      </c>
      <c r="BN8" s="294" t="s">
        <v>157</v>
      </c>
      <c r="BO8" s="294">
        <v>5.3</v>
      </c>
      <c r="BP8" s="294" t="s">
        <v>157</v>
      </c>
      <c r="BQ8" s="294" t="s">
        <v>275</v>
      </c>
      <c r="BR8" s="294" t="s">
        <v>157</v>
      </c>
      <c r="BS8" s="294">
        <v>5.5</v>
      </c>
      <c r="BT8" s="294" t="s">
        <v>157</v>
      </c>
      <c r="BV8" s="35" t="s">
        <v>363</v>
      </c>
      <c r="BW8" s="297">
        <v>2034</v>
      </c>
      <c r="BX8" s="297" t="s">
        <v>157</v>
      </c>
      <c r="BY8" s="297">
        <v>2062</v>
      </c>
      <c r="BZ8" s="297" t="s">
        <v>157</v>
      </c>
      <c r="CA8" s="297">
        <v>2024</v>
      </c>
      <c r="CB8" s="297" t="s">
        <v>157</v>
      </c>
      <c r="CC8" s="297">
        <v>1913</v>
      </c>
      <c r="CD8" s="297" t="s">
        <v>157</v>
      </c>
      <c r="CE8" s="297" t="s">
        <v>275</v>
      </c>
      <c r="CF8" s="297" t="s">
        <v>157</v>
      </c>
      <c r="CG8" s="297">
        <v>1625</v>
      </c>
      <c r="CH8" s="297" t="s">
        <v>157</v>
      </c>
      <c r="CI8" s="297">
        <v>1947</v>
      </c>
      <c r="CJ8" s="297" t="s">
        <v>157</v>
      </c>
      <c r="CK8" s="297">
        <v>2058</v>
      </c>
      <c r="CL8" s="297" t="s">
        <v>157</v>
      </c>
      <c r="CM8" s="297">
        <v>2222</v>
      </c>
      <c r="CN8" s="297" t="s">
        <v>157</v>
      </c>
      <c r="CO8" s="297">
        <v>2198</v>
      </c>
      <c r="CP8" s="297" t="s">
        <v>157</v>
      </c>
      <c r="CQ8" s="297">
        <v>2103</v>
      </c>
      <c r="CR8" s="294" t="s">
        <v>157</v>
      </c>
    </row>
    <row r="9" spans="1:227" s="298" customFormat="1" ht="21.9" customHeight="1" x14ac:dyDescent="0.25">
      <c r="A9" s="293"/>
      <c r="B9" s="35" t="s">
        <v>362</v>
      </c>
      <c r="C9" s="294">
        <v>12.2</v>
      </c>
      <c r="D9" s="294" t="s">
        <v>157</v>
      </c>
      <c r="E9" s="294">
        <v>11.3</v>
      </c>
      <c r="F9" s="294" t="s">
        <v>157</v>
      </c>
      <c r="G9" s="294">
        <v>11.1</v>
      </c>
      <c r="H9" s="294" t="s">
        <v>157</v>
      </c>
      <c r="I9" s="294">
        <v>12.4</v>
      </c>
      <c r="J9" s="294" t="s">
        <v>157</v>
      </c>
      <c r="K9" s="294">
        <v>12.2</v>
      </c>
      <c r="L9" s="294" t="s">
        <v>157</v>
      </c>
      <c r="M9" s="294">
        <v>10.3</v>
      </c>
      <c r="N9" s="294" t="s">
        <v>157</v>
      </c>
      <c r="O9" s="294">
        <v>12.1</v>
      </c>
      <c r="P9" s="294" t="s">
        <v>157</v>
      </c>
      <c r="Q9" s="294">
        <v>11.2</v>
      </c>
      <c r="R9" s="294" t="s">
        <v>157</v>
      </c>
      <c r="S9" s="294">
        <v>12.5</v>
      </c>
      <c r="T9" s="294" t="s">
        <v>157</v>
      </c>
      <c r="U9" s="294">
        <v>11.7</v>
      </c>
      <c r="V9" s="294" t="s">
        <v>157</v>
      </c>
      <c r="W9" s="294">
        <v>12.9</v>
      </c>
      <c r="X9" s="294" t="s">
        <v>157</v>
      </c>
      <c r="Z9" s="35" t="s">
        <v>362</v>
      </c>
      <c r="AA9" s="297">
        <v>1045</v>
      </c>
      <c r="AB9" s="297" t="s">
        <v>157</v>
      </c>
      <c r="AC9" s="297">
        <v>581</v>
      </c>
      <c r="AD9" s="297" t="s">
        <v>157</v>
      </c>
      <c r="AE9" s="297">
        <v>579</v>
      </c>
      <c r="AF9" s="297" t="s">
        <v>157</v>
      </c>
      <c r="AG9" s="297">
        <v>564</v>
      </c>
      <c r="AH9" s="297" t="s">
        <v>157</v>
      </c>
      <c r="AI9" s="297">
        <v>506</v>
      </c>
      <c r="AJ9" s="297" t="s">
        <v>157</v>
      </c>
      <c r="AK9" s="297">
        <v>525</v>
      </c>
      <c r="AL9" s="297" t="s">
        <v>157</v>
      </c>
      <c r="AM9" s="297">
        <v>476</v>
      </c>
      <c r="AN9" s="297" t="s">
        <v>157</v>
      </c>
      <c r="AO9" s="297">
        <v>621</v>
      </c>
      <c r="AP9" s="297" t="s">
        <v>157</v>
      </c>
      <c r="AQ9" s="297">
        <v>491</v>
      </c>
      <c r="AR9" s="297" t="s">
        <v>157</v>
      </c>
      <c r="AS9" s="297">
        <v>493</v>
      </c>
      <c r="AT9" s="297" t="s">
        <v>157</v>
      </c>
      <c r="AU9" s="297">
        <v>536</v>
      </c>
      <c r="AV9" s="294" t="s">
        <v>157</v>
      </c>
      <c r="AX9" s="35" t="s">
        <v>362</v>
      </c>
      <c r="AY9" s="294" t="s">
        <v>275</v>
      </c>
      <c r="AZ9" s="294" t="s">
        <v>157</v>
      </c>
      <c r="BA9" s="294" t="s">
        <v>275</v>
      </c>
      <c r="BB9" s="294" t="s">
        <v>157</v>
      </c>
      <c r="BC9" s="294" t="s">
        <v>275</v>
      </c>
      <c r="BD9" s="294" t="s">
        <v>157</v>
      </c>
      <c r="BE9" s="294">
        <v>5.4</v>
      </c>
      <c r="BF9" s="294" t="s">
        <v>157</v>
      </c>
      <c r="BG9" s="294">
        <v>5.0999999999999996</v>
      </c>
      <c r="BH9" s="294" t="s">
        <v>157</v>
      </c>
      <c r="BI9" s="294" t="s">
        <v>275</v>
      </c>
      <c r="BJ9" s="294" t="s">
        <v>157</v>
      </c>
      <c r="BK9" s="294" t="s">
        <v>275</v>
      </c>
      <c r="BL9" s="294" t="s">
        <v>157</v>
      </c>
      <c r="BM9" s="294" t="s">
        <v>275</v>
      </c>
      <c r="BN9" s="294" t="s">
        <v>157</v>
      </c>
      <c r="BO9" s="294">
        <v>5.0999999999999996</v>
      </c>
      <c r="BP9" s="294" t="s">
        <v>157</v>
      </c>
      <c r="BQ9" s="294" t="s">
        <v>275</v>
      </c>
      <c r="BR9" s="294" t="s">
        <v>157</v>
      </c>
      <c r="BS9" s="294">
        <v>5.4</v>
      </c>
      <c r="BT9" s="294" t="s">
        <v>157</v>
      </c>
      <c r="BV9" s="35" t="s">
        <v>362</v>
      </c>
      <c r="BW9" s="297">
        <v>1941</v>
      </c>
      <c r="BX9" s="297" t="s">
        <v>157</v>
      </c>
      <c r="BY9" s="297">
        <v>2022</v>
      </c>
      <c r="BZ9" s="297" t="s">
        <v>157</v>
      </c>
      <c r="CA9" s="297">
        <v>2001</v>
      </c>
      <c r="CB9" s="297" t="s">
        <v>157</v>
      </c>
      <c r="CC9" s="297">
        <v>1885</v>
      </c>
      <c r="CD9" s="297" t="s">
        <v>157</v>
      </c>
      <c r="CE9" s="297" t="s">
        <v>275</v>
      </c>
      <c r="CF9" s="297" t="s">
        <v>157</v>
      </c>
      <c r="CG9" s="297">
        <v>1613</v>
      </c>
      <c r="CH9" s="297" t="s">
        <v>157</v>
      </c>
      <c r="CI9" s="297">
        <v>1927</v>
      </c>
      <c r="CJ9" s="297" t="s">
        <v>157</v>
      </c>
      <c r="CK9" s="297">
        <v>2034</v>
      </c>
      <c r="CL9" s="297" t="s">
        <v>157</v>
      </c>
      <c r="CM9" s="297">
        <v>2194</v>
      </c>
      <c r="CN9" s="297" t="s">
        <v>157</v>
      </c>
      <c r="CO9" s="297">
        <v>2161</v>
      </c>
      <c r="CP9" s="297" t="s">
        <v>157</v>
      </c>
      <c r="CQ9" s="297">
        <v>2037</v>
      </c>
      <c r="CR9" s="294" t="s">
        <v>157</v>
      </c>
    </row>
    <row r="10" spans="1:227" s="33" customFormat="1" ht="15" customHeight="1" x14ac:dyDescent="0.25">
      <c r="A10" s="37"/>
      <c r="B10" s="35" t="s">
        <v>361</v>
      </c>
      <c r="C10" s="34">
        <v>10.4</v>
      </c>
      <c r="D10" s="34" t="s">
        <v>157</v>
      </c>
      <c r="E10" s="34">
        <v>9.6999999999999993</v>
      </c>
      <c r="F10" s="34" t="s">
        <v>157</v>
      </c>
      <c r="G10" s="34">
        <v>9.6</v>
      </c>
      <c r="H10" s="34" t="s">
        <v>157</v>
      </c>
      <c r="I10" s="34">
        <v>10.8</v>
      </c>
      <c r="J10" s="34" t="s">
        <v>157</v>
      </c>
      <c r="K10" s="34">
        <v>10.8</v>
      </c>
      <c r="L10" s="34" t="s">
        <v>157</v>
      </c>
      <c r="M10" s="34">
        <v>8.9</v>
      </c>
      <c r="N10" s="34" t="s">
        <v>157</v>
      </c>
      <c r="O10" s="34">
        <v>10.7</v>
      </c>
      <c r="P10" s="34" t="s">
        <v>157</v>
      </c>
      <c r="Q10" s="34">
        <v>10.3</v>
      </c>
      <c r="R10" s="34" t="s">
        <v>157</v>
      </c>
      <c r="S10" s="34">
        <v>10.9</v>
      </c>
      <c r="T10" s="34" t="s">
        <v>157</v>
      </c>
      <c r="U10" s="34">
        <v>10.1</v>
      </c>
      <c r="V10" s="34" t="s">
        <v>157</v>
      </c>
      <c r="W10" s="34">
        <v>11.1</v>
      </c>
      <c r="X10" s="34" t="s">
        <v>157</v>
      </c>
      <c r="Z10" s="35" t="s">
        <v>361</v>
      </c>
      <c r="AA10" s="92">
        <v>869</v>
      </c>
      <c r="AB10" s="92" t="s">
        <v>157</v>
      </c>
      <c r="AC10" s="92">
        <v>540</v>
      </c>
      <c r="AD10" s="92" t="s">
        <v>157</v>
      </c>
      <c r="AE10" s="92">
        <v>695</v>
      </c>
      <c r="AF10" s="92" t="s">
        <v>157</v>
      </c>
      <c r="AG10" s="92">
        <v>512</v>
      </c>
      <c r="AH10" s="92" t="s">
        <v>157</v>
      </c>
      <c r="AI10" s="92">
        <v>608</v>
      </c>
      <c r="AJ10" s="92" t="s">
        <v>157</v>
      </c>
      <c r="AK10" s="92">
        <v>536</v>
      </c>
      <c r="AL10" s="92" t="s">
        <v>157</v>
      </c>
      <c r="AM10" s="92">
        <v>510</v>
      </c>
      <c r="AN10" s="92" t="s">
        <v>157</v>
      </c>
      <c r="AO10" s="92">
        <v>547</v>
      </c>
      <c r="AP10" s="92" t="s">
        <v>157</v>
      </c>
      <c r="AQ10" s="92">
        <v>367</v>
      </c>
      <c r="AR10" s="92" t="s">
        <v>157</v>
      </c>
      <c r="AS10" s="92">
        <v>501</v>
      </c>
      <c r="AT10" s="92" t="s">
        <v>157</v>
      </c>
      <c r="AU10" s="92">
        <v>465</v>
      </c>
      <c r="AV10" s="34" t="s">
        <v>157</v>
      </c>
      <c r="AX10" s="35" t="s">
        <v>361</v>
      </c>
      <c r="AY10" s="34" t="s">
        <v>275</v>
      </c>
      <c r="AZ10" s="34" t="s">
        <v>157</v>
      </c>
      <c r="BA10" s="34" t="s">
        <v>275</v>
      </c>
      <c r="BB10" s="34" t="s">
        <v>157</v>
      </c>
      <c r="BC10" s="34" t="s">
        <v>275</v>
      </c>
      <c r="BD10" s="34" t="s">
        <v>157</v>
      </c>
      <c r="BE10" s="34">
        <v>5.0999999999999996</v>
      </c>
      <c r="BF10" s="34" t="s">
        <v>157</v>
      </c>
      <c r="BG10" s="34">
        <v>5.2</v>
      </c>
      <c r="BH10" s="34" t="s">
        <v>157</v>
      </c>
      <c r="BI10" s="34" t="s">
        <v>275</v>
      </c>
      <c r="BJ10" s="34" t="s">
        <v>157</v>
      </c>
      <c r="BK10" s="34" t="s">
        <v>275</v>
      </c>
      <c r="BL10" s="34" t="s">
        <v>157</v>
      </c>
      <c r="BM10" s="34" t="s">
        <v>275</v>
      </c>
      <c r="BN10" s="34" t="s">
        <v>157</v>
      </c>
      <c r="BO10" s="34">
        <v>5</v>
      </c>
      <c r="BP10" s="34" t="s">
        <v>157</v>
      </c>
      <c r="BQ10" s="34" t="s">
        <v>275</v>
      </c>
      <c r="BR10" s="34" t="s">
        <v>157</v>
      </c>
      <c r="BS10" s="34">
        <v>5</v>
      </c>
      <c r="BT10" s="34" t="s">
        <v>157</v>
      </c>
      <c r="BV10" s="35" t="s">
        <v>361</v>
      </c>
      <c r="BW10" s="92">
        <v>1843</v>
      </c>
      <c r="BX10" s="92" t="s">
        <v>157</v>
      </c>
      <c r="BY10" s="92">
        <v>1967</v>
      </c>
      <c r="BZ10" s="92" t="s">
        <v>157</v>
      </c>
      <c r="CA10" s="92">
        <v>1915</v>
      </c>
      <c r="CB10" s="92" t="s">
        <v>157</v>
      </c>
      <c r="CC10" s="92">
        <v>1903</v>
      </c>
      <c r="CD10" s="92" t="s">
        <v>157</v>
      </c>
      <c r="CE10" s="92" t="s">
        <v>275</v>
      </c>
      <c r="CF10" s="92" t="s">
        <v>157</v>
      </c>
      <c r="CG10" s="92">
        <v>1516</v>
      </c>
      <c r="CH10" s="92" t="s">
        <v>157</v>
      </c>
      <c r="CI10" s="92">
        <v>1924</v>
      </c>
      <c r="CJ10" s="92" t="s">
        <v>157</v>
      </c>
      <c r="CK10" s="92">
        <v>1881</v>
      </c>
      <c r="CL10" s="92" t="s">
        <v>157</v>
      </c>
      <c r="CM10" s="92">
        <v>2173</v>
      </c>
      <c r="CN10" s="92" t="s">
        <v>157</v>
      </c>
      <c r="CO10" s="92">
        <v>2100</v>
      </c>
      <c r="CP10" s="92" t="s">
        <v>157</v>
      </c>
      <c r="CQ10" s="92">
        <v>2004</v>
      </c>
      <c r="CR10" s="34" t="s">
        <v>157</v>
      </c>
    </row>
    <row r="11" spans="1:227" s="33" customFormat="1" ht="21.9" customHeight="1" x14ac:dyDescent="0.25">
      <c r="A11" s="37"/>
      <c r="B11" s="35" t="s">
        <v>290</v>
      </c>
      <c r="C11" s="34">
        <v>16.399999999999999</v>
      </c>
      <c r="D11" s="34" t="s">
        <v>157</v>
      </c>
      <c r="E11" s="34">
        <v>17</v>
      </c>
      <c r="F11" s="34" t="s">
        <v>157</v>
      </c>
      <c r="G11" s="34">
        <v>17.8</v>
      </c>
      <c r="H11" s="34" t="s">
        <v>157</v>
      </c>
      <c r="I11" s="34">
        <v>17.5</v>
      </c>
      <c r="J11" s="34" t="s">
        <v>157</v>
      </c>
      <c r="K11" s="34">
        <v>17.100000000000001</v>
      </c>
      <c r="L11" s="34" t="s">
        <v>157</v>
      </c>
      <c r="M11" s="34">
        <v>16.899999999999999</v>
      </c>
      <c r="N11" s="34" t="s">
        <v>157</v>
      </c>
      <c r="O11" s="34">
        <v>16.600000000000001</v>
      </c>
      <c r="P11" s="34" t="s">
        <v>157</v>
      </c>
      <c r="Q11" s="34">
        <v>17</v>
      </c>
      <c r="R11" s="34" t="s">
        <v>157</v>
      </c>
      <c r="S11" s="34">
        <v>18.5</v>
      </c>
      <c r="T11" s="34" t="s">
        <v>157</v>
      </c>
      <c r="U11" s="34">
        <v>17.7</v>
      </c>
      <c r="V11" s="34" t="s">
        <v>157</v>
      </c>
      <c r="W11" s="34">
        <v>17.3</v>
      </c>
      <c r="X11" s="34" t="s">
        <v>157</v>
      </c>
      <c r="Z11" s="35" t="s">
        <v>290</v>
      </c>
      <c r="AA11" s="92">
        <v>226</v>
      </c>
      <c r="AB11" s="92" t="s">
        <v>157</v>
      </c>
      <c r="AC11" s="92">
        <v>77</v>
      </c>
      <c r="AD11" s="92" t="s">
        <v>157</v>
      </c>
      <c r="AE11" s="92">
        <v>23</v>
      </c>
      <c r="AF11" s="92" t="s">
        <v>157</v>
      </c>
      <c r="AG11" s="92">
        <v>56</v>
      </c>
      <c r="AH11" s="92" t="s">
        <v>157</v>
      </c>
      <c r="AI11" s="92">
        <v>62</v>
      </c>
      <c r="AJ11" s="92" t="s">
        <v>157</v>
      </c>
      <c r="AK11" s="92">
        <v>18</v>
      </c>
      <c r="AL11" s="92" t="s">
        <v>157</v>
      </c>
      <c r="AM11" s="92">
        <v>33</v>
      </c>
      <c r="AN11" s="92" t="s">
        <v>157</v>
      </c>
      <c r="AO11" s="92">
        <v>31</v>
      </c>
      <c r="AP11" s="92" t="s">
        <v>157</v>
      </c>
      <c r="AQ11" s="92">
        <v>25</v>
      </c>
      <c r="AR11" s="92" t="s">
        <v>157</v>
      </c>
      <c r="AS11" s="92">
        <v>25</v>
      </c>
      <c r="AT11" s="92" t="s">
        <v>157</v>
      </c>
      <c r="AU11" s="92">
        <v>100</v>
      </c>
      <c r="AV11" s="34" t="s">
        <v>157</v>
      </c>
      <c r="AW11" s="34"/>
      <c r="AX11" s="35" t="s">
        <v>290</v>
      </c>
      <c r="AY11" s="34" t="s">
        <v>275</v>
      </c>
      <c r="AZ11" s="34" t="s">
        <v>157</v>
      </c>
      <c r="BA11" s="34" t="s">
        <v>275</v>
      </c>
      <c r="BB11" s="34" t="s">
        <v>157</v>
      </c>
      <c r="BC11" s="34" t="s">
        <v>275</v>
      </c>
      <c r="BD11" s="34" t="s">
        <v>157</v>
      </c>
      <c r="BE11" s="34">
        <v>4</v>
      </c>
      <c r="BF11" s="34" t="s">
        <v>157</v>
      </c>
      <c r="BG11" s="34">
        <v>4.2</v>
      </c>
      <c r="BH11" s="34" t="s">
        <v>157</v>
      </c>
      <c r="BI11" s="34" t="s">
        <v>275</v>
      </c>
      <c r="BJ11" s="34" t="s">
        <v>157</v>
      </c>
      <c r="BK11" s="34" t="s">
        <v>275</v>
      </c>
      <c r="BL11" s="34" t="s">
        <v>157</v>
      </c>
      <c r="BM11" s="34" t="s">
        <v>275</v>
      </c>
      <c r="BN11" s="34" t="s">
        <v>157</v>
      </c>
      <c r="BO11" s="34">
        <v>3.8</v>
      </c>
      <c r="BP11" s="34" t="s">
        <v>157</v>
      </c>
      <c r="BQ11" s="34" t="s">
        <v>275</v>
      </c>
      <c r="BR11" s="34" t="s">
        <v>157</v>
      </c>
      <c r="BS11" s="34">
        <v>4.2</v>
      </c>
      <c r="BT11" s="34" t="s">
        <v>157</v>
      </c>
      <c r="BV11" s="35" t="s">
        <v>290</v>
      </c>
      <c r="BW11" s="92">
        <v>197</v>
      </c>
      <c r="BX11" s="92" t="s">
        <v>157</v>
      </c>
      <c r="BY11" s="92">
        <v>239</v>
      </c>
      <c r="BZ11" s="92" t="s">
        <v>157</v>
      </c>
      <c r="CA11" s="92">
        <v>257</v>
      </c>
      <c r="CB11" s="92" t="s">
        <v>157</v>
      </c>
      <c r="CC11" s="92">
        <v>211</v>
      </c>
      <c r="CD11" s="92" t="s">
        <v>157</v>
      </c>
      <c r="CE11" s="92" t="s">
        <v>275</v>
      </c>
      <c r="CF11" s="92" t="s">
        <v>157</v>
      </c>
      <c r="CG11" s="92">
        <v>226</v>
      </c>
      <c r="CH11" s="92" t="s">
        <v>157</v>
      </c>
      <c r="CI11" s="92">
        <v>233</v>
      </c>
      <c r="CJ11" s="92" t="s">
        <v>157</v>
      </c>
      <c r="CK11" s="92">
        <v>210</v>
      </c>
      <c r="CL11" s="92" t="s">
        <v>157</v>
      </c>
      <c r="CM11" s="92">
        <v>268</v>
      </c>
      <c r="CN11" s="92" t="s">
        <v>157</v>
      </c>
      <c r="CO11" s="92">
        <v>221</v>
      </c>
      <c r="CP11" s="92" t="s">
        <v>157</v>
      </c>
      <c r="CQ11" s="92">
        <v>225</v>
      </c>
      <c r="CR11" s="34" t="s">
        <v>157</v>
      </c>
    </row>
    <row r="12" spans="1:227" s="33" customFormat="1" ht="15" customHeight="1" x14ac:dyDescent="0.25">
      <c r="A12" s="37"/>
      <c r="B12" s="35" t="s">
        <v>289</v>
      </c>
      <c r="C12" s="34">
        <v>10.9</v>
      </c>
      <c r="D12" s="34" t="s">
        <v>157</v>
      </c>
      <c r="E12" s="34">
        <v>9.3000000000000007</v>
      </c>
      <c r="F12" s="34" t="s">
        <v>157</v>
      </c>
      <c r="G12" s="34">
        <v>9.3000000000000007</v>
      </c>
      <c r="H12" s="34" t="s">
        <v>157</v>
      </c>
      <c r="I12" s="34">
        <v>10.9</v>
      </c>
      <c r="J12" s="34" t="s">
        <v>157</v>
      </c>
      <c r="K12" s="34">
        <v>10</v>
      </c>
      <c r="L12" s="34" t="s">
        <v>157</v>
      </c>
      <c r="M12" s="34">
        <v>8.6999999999999993</v>
      </c>
      <c r="N12" s="34" t="s">
        <v>157</v>
      </c>
      <c r="O12" s="34">
        <v>11</v>
      </c>
      <c r="P12" s="34" t="s">
        <v>157</v>
      </c>
      <c r="Q12" s="34">
        <v>11.3</v>
      </c>
      <c r="R12" s="34" t="s">
        <v>157</v>
      </c>
      <c r="S12" s="34">
        <v>10</v>
      </c>
      <c r="T12" s="34" t="s">
        <v>157</v>
      </c>
      <c r="U12" s="34">
        <v>9</v>
      </c>
      <c r="V12" s="34" t="s">
        <v>157</v>
      </c>
      <c r="W12" s="34">
        <v>11.2</v>
      </c>
      <c r="X12" s="34" t="s">
        <v>157</v>
      </c>
      <c r="Z12" s="35" t="s">
        <v>289</v>
      </c>
      <c r="AA12" s="92">
        <v>44</v>
      </c>
      <c r="AB12" s="92" t="s">
        <v>157</v>
      </c>
      <c r="AC12" s="92">
        <v>26</v>
      </c>
      <c r="AD12" s="92" t="s">
        <v>157</v>
      </c>
      <c r="AE12" s="92">
        <v>37</v>
      </c>
      <c r="AF12" s="92" t="s">
        <v>157</v>
      </c>
      <c r="AG12" s="92">
        <v>20</v>
      </c>
      <c r="AH12" s="92" t="s">
        <v>157</v>
      </c>
      <c r="AI12" s="92">
        <v>41</v>
      </c>
      <c r="AJ12" s="92" t="s">
        <v>157</v>
      </c>
      <c r="AK12" s="92">
        <v>30</v>
      </c>
      <c r="AL12" s="92" t="s">
        <v>157</v>
      </c>
      <c r="AM12" s="92">
        <v>26</v>
      </c>
      <c r="AN12" s="92" t="s">
        <v>157</v>
      </c>
      <c r="AO12" s="92">
        <v>28</v>
      </c>
      <c r="AP12" s="92" t="s">
        <v>157</v>
      </c>
      <c r="AQ12" s="92">
        <v>28</v>
      </c>
      <c r="AR12" s="92" t="s">
        <v>157</v>
      </c>
      <c r="AS12" s="92">
        <v>43</v>
      </c>
      <c r="AT12" s="92" t="s">
        <v>157</v>
      </c>
      <c r="AU12" s="92">
        <v>21</v>
      </c>
      <c r="AV12" s="34" t="s">
        <v>157</v>
      </c>
      <c r="AW12" s="34"/>
      <c r="AX12" s="35" t="s">
        <v>289</v>
      </c>
      <c r="AY12" s="34" t="s">
        <v>275</v>
      </c>
      <c r="AZ12" s="34" t="s">
        <v>157</v>
      </c>
      <c r="BA12" s="34" t="s">
        <v>275</v>
      </c>
      <c r="BB12" s="34" t="s">
        <v>157</v>
      </c>
      <c r="BC12" s="34" t="s">
        <v>275</v>
      </c>
      <c r="BD12" s="34" t="s">
        <v>157</v>
      </c>
      <c r="BE12" s="34">
        <v>5.2</v>
      </c>
      <c r="BF12" s="34" t="s">
        <v>157</v>
      </c>
      <c r="BG12" s="34">
        <v>4.4000000000000004</v>
      </c>
      <c r="BH12" s="34" t="s">
        <v>157</v>
      </c>
      <c r="BI12" s="34" t="s">
        <v>275</v>
      </c>
      <c r="BJ12" s="34" t="s">
        <v>157</v>
      </c>
      <c r="BK12" s="34" t="s">
        <v>275</v>
      </c>
      <c r="BL12" s="34" t="s">
        <v>157</v>
      </c>
      <c r="BM12" s="34" t="s">
        <v>275</v>
      </c>
      <c r="BN12" s="34" t="s">
        <v>157</v>
      </c>
      <c r="BO12" s="34">
        <v>5</v>
      </c>
      <c r="BP12" s="34" t="s">
        <v>157</v>
      </c>
      <c r="BQ12" s="34" t="s">
        <v>275</v>
      </c>
      <c r="BR12" s="34" t="s">
        <v>157</v>
      </c>
      <c r="BS12" s="34">
        <v>5.5</v>
      </c>
      <c r="BT12" s="34" t="s">
        <v>157</v>
      </c>
      <c r="BV12" s="35" t="s">
        <v>289</v>
      </c>
      <c r="BW12" s="92">
        <v>167</v>
      </c>
      <c r="BX12" s="92" t="s">
        <v>157</v>
      </c>
      <c r="BY12" s="92">
        <v>158</v>
      </c>
      <c r="BZ12" s="92" t="s">
        <v>157</v>
      </c>
      <c r="CA12" s="92">
        <v>104</v>
      </c>
      <c r="CB12" s="92" t="s">
        <v>157</v>
      </c>
      <c r="CC12" s="92">
        <v>138</v>
      </c>
      <c r="CD12" s="92" t="s">
        <v>157</v>
      </c>
      <c r="CE12" s="92" t="s">
        <v>275</v>
      </c>
      <c r="CF12" s="92" t="s">
        <v>157</v>
      </c>
      <c r="CG12" s="92">
        <v>100</v>
      </c>
      <c r="CH12" s="92" t="s">
        <v>157</v>
      </c>
      <c r="CI12" s="92">
        <v>129</v>
      </c>
      <c r="CJ12" s="92" t="s">
        <v>157</v>
      </c>
      <c r="CK12" s="92">
        <v>126</v>
      </c>
      <c r="CL12" s="92" t="s">
        <v>157</v>
      </c>
      <c r="CM12" s="92">
        <v>130</v>
      </c>
      <c r="CN12" s="92" t="s">
        <v>157</v>
      </c>
      <c r="CO12" s="92">
        <v>140</v>
      </c>
      <c r="CP12" s="92" t="s">
        <v>157</v>
      </c>
      <c r="CQ12" s="92">
        <v>166</v>
      </c>
      <c r="CR12" s="34" t="s">
        <v>157</v>
      </c>
    </row>
    <row r="13" spans="1:227" s="33" customFormat="1" ht="15" customHeight="1" x14ac:dyDescent="0.25">
      <c r="A13" s="37"/>
      <c r="B13" s="35" t="s">
        <v>288</v>
      </c>
      <c r="C13" s="34">
        <v>3.9</v>
      </c>
      <c r="D13" s="34" t="s">
        <v>157</v>
      </c>
      <c r="E13" s="34">
        <v>2.2000000000000002</v>
      </c>
      <c r="F13" s="34" t="s">
        <v>157</v>
      </c>
      <c r="G13" s="34">
        <v>3.9</v>
      </c>
      <c r="H13" s="34" t="s">
        <v>157</v>
      </c>
      <c r="I13" s="34">
        <v>4.3</v>
      </c>
      <c r="J13" s="34" t="s">
        <v>157</v>
      </c>
      <c r="K13" s="34">
        <v>3.3</v>
      </c>
      <c r="L13" s="34" t="s">
        <v>157</v>
      </c>
      <c r="M13" s="34">
        <v>3.2</v>
      </c>
      <c r="N13" s="34" t="s">
        <v>157</v>
      </c>
      <c r="O13" s="34">
        <v>5.3</v>
      </c>
      <c r="P13" s="34" t="s">
        <v>157</v>
      </c>
      <c r="Q13" s="34">
        <v>5.7</v>
      </c>
      <c r="R13" s="34" t="s">
        <v>157</v>
      </c>
      <c r="S13" s="34">
        <v>3.9</v>
      </c>
      <c r="T13" s="34" t="s">
        <v>157</v>
      </c>
      <c r="U13" s="34">
        <v>3.2</v>
      </c>
      <c r="V13" s="34" t="s">
        <v>157</v>
      </c>
      <c r="W13" s="34">
        <v>4.5999999999999996</v>
      </c>
      <c r="X13" s="34" t="s">
        <v>157</v>
      </c>
      <c r="Z13" s="35" t="s">
        <v>288</v>
      </c>
      <c r="AA13" s="92">
        <v>40</v>
      </c>
      <c r="AB13" s="92" t="s">
        <v>157</v>
      </c>
      <c r="AC13" s="92">
        <v>21</v>
      </c>
      <c r="AD13" s="92" t="s">
        <v>157</v>
      </c>
      <c r="AE13" s="92">
        <v>32</v>
      </c>
      <c r="AF13" s="92" t="s">
        <v>157</v>
      </c>
      <c r="AG13" s="92">
        <v>32</v>
      </c>
      <c r="AH13" s="92" t="s">
        <v>157</v>
      </c>
      <c r="AI13" s="92">
        <v>15</v>
      </c>
      <c r="AJ13" s="92" t="s">
        <v>157</v>
      </c>
      <c r="AK13" s="92">
        <v>39</v>
      </c>
      <c r="AL13" s="92" t="s">
        <v>157</v>
      </c>
      <c r="AM13" s="92">
        <v>37</v>
      </c>
      <c r="AN13" s="92" t="s">
        <v>157</v>
      </c>
      <c r="AO13" s="92">
        <v>83</v>
      </c>
      <c r="AP13" s="92" t="s">
        <v>157</v>
      </c>
      <c r="AQ13" s="92">
        <v>28</v>
      </c>
      <c r="AR13" s="92" t="s">
        <v>157</v>
      </c>
      <c r="AS13" s="92">
        <v>21</v>
      </c>
      <c r="AT13" s="92" t="s">
        <v>157</v>
      </c>
      <c r="AU13" s="92">
        <v>32</v>
      </c>
      <c r="AV13" s="34" t="s">
        <v>157</v>
      </c>
      <c r="AW13" s="34"/>
      <c r="AX13" s="35" t="s">
        <v>288</v>
      </c>
      <c r="AY13" s="34" t="s">
        <v>275</v>
      </c>
      <c r="AZ13" s="34" t="s">
        <v>157</v>
      </c>
      <c r="BA13" s="34" t="s">
        <v>275</v>
      </c>
      <c r="BB13" s="34" t="s">
        <v>157</v>
      </c>
      <c r="BC13" s="34" t="s">
        <v>275</v>
      </c>
      <c r="BD13" s="34" t="s">
        <v>157</v>
      </c>
      <c r="BE13" s="34">
        <v>7.2</v>
      </c>
      <c r="BF13" s="34" t="s">
        <v>157</v>
      </c>
      <c r="BG13" s="34">
        <v>5.5</v>
      </c>
      <c r="BH13" s="34" t="s">
        <v>157</v>
      </c>
      <c r="BI13" s="34" t="s">
        <v>275</v>
      </c>
      <c r="BJ13" s="34" t="s">
        <v>157</v>
      </c>
      <c r="BK13" s="34" t="s">
        <v>275</v>
      </c>
      <c r="BL13" s="34" t="s">
        <v>157</v>
      </c>
      <c r="BM13" s="34" t="s">
        <v>275</v>
      </c>
      <c r="BN13" s="34" t="s">
        <v>157</v>
      </c>
      <c r="BO13" s="34">
        <v>6.3</v>
      </c>
      <c r="BP13" s="34" t="s">
        <v>157</v>
      </c>
      <c r="BQ13" s="34" t="s">
        <v>275</v>
      </c>
      <c r="BR13" s="34" t="s">
        <v>157</v>
      </c>
      <c r="BS13" s="34">
        <v>6.3</v>
      </c>
      <c r="BT13" s="34" t="s">
        <v>157</v>
      </c>
      <c r="BV13" s="35" t="s">
        <v>288</v>
      </c>
      <c r="BW13" s="92">
        <v>95</v>
      </c>
      <c r="BX13" s="92" t="s">
        <v>157</v>
      </c>
      <c r="BY13" s="92">
        <v>69</v>
      </c>
      <c r="BZ13" s="92" t="s">
        <v>157</v>
      </c>
      <c r="CA13" s="92">
        <v>57</v>
      </c>
      <c r="CB13" s="92" t="s">
        <v>157</v>
      </c>
      <c r="CC13" s="92">
        <v>26</v>
      </c>
      <c r="CD13" s="92" t="s">
        <v>157</v>
      </c>
      <c r="CE13" s="92" t="s">
        <v>275</v>
      </c>
      <c r="CF13" s="92" t="s">
        <v>157</v>
      </c>
      <c r="CG13" s="92">
        <v>33</v>
      </c>
      <c r="CH13" s="92" t="s">
        <v>157</v>
      </c>
      <c r="CI13" s="92">
        <v>35</v>
      </c>
      <c r="CJ13" s="92" t="s">
        <v>157</v>
      </c>
      <c r="CK13" s="92">
        <v>23</v>
      </c>
      <c r="CL13" s="92" t="s">
        <v>157</v>
      </c>
      <c r="CM13" s="92">
        <v>61</v>
      </c>
      <c r="CN13" s="92" t="s">
        <v>157</v>
      </c>
      <c r="CO13" s="92">
        <v>86</v>
      </c>
      <c r="CP13" s="92" t="s">
        <v>157</v>
      </c>
      <c r="CQ13" s="92">
        <v>76</v>
      </c>
      <c r="CR13" s="34" t="s">
        <v>157</v>
      </c>
      <c r="DS13" s="19"/>
    </row>
    <row r="14" spans="1:227" s="33" customFormat="1" ht="15" customHeight="1" x14ac:dyDescent="0.25">
      <c r="A14" s="37"/>
      <c r="B14" s="35" t="s">
        <v>287</v>
      </c>
      <c r="C14" s="34">
        <v>2.1</v>
      </c>
      <c r="D14" s="34" t="s">
        <v>157</v>
      </c>
      <c r="E14" s="34">
        <v>1.2</v>
      </c>
      <c r="F14" s="34" t="s">
        <v>157</v>
      </c>
      <c r="G14" s="34">
        <v>2.5</v>
      </c>
      <c r="H14" s="34" t="s">
        <v>157</v>
      </c>
      <c r="I14" s="34">
        <v>3.3</v>
      </c>
      <c r="J14" s="34" t="s">
        <v>157</v>
      </c>
      <c r="K14" s="34">
        <v>1.5</v>
      </c>
      <c r="L14" s="34" t="s">
        <v>157</v>
      </c>
      <c r="M14" s="34">
        <v>1.6</v>
      </c>
      <c r="N14" s="34" t="s">
        <v>157</v>
      </c>
      <c r="O14" s="34">
        <v>4.3</v>
      </c>
      <c r="P14" s="34" t="s">
        <v>157</v>
      </c>
      <c r="Q14" s="34">
        <v>4.5999999999999996</v>
      </c>
      <c r="R14" s="34" t="s">
        <v>157</v>
      </c>
      <c r="S14" s="34">
        <v>2.8</v>
      </c>
      <c r="T14" s="34" t="s">
        <v>157</v>
      </c>
      <c r="U14" s="34">
        <v>1.4</v>
      </c>
      <c r="V14" s="34" t="s">
        <v>157</v>
      </c>
      <c r="W14" s="34">
        <v>2.9</v>
      </c>
      <c r="X14" s="34" t="s">
        <v>157</v>
      </c>
      <c r="Z14" s="35" t="s">
        <v>287</v>
      </c>
      <c r="AA14" s="92">
        <v>16</v>
      </c>
      <c r="AB14" s="92" t="s">
        <v>157</v>
      </c>
      <c r="AC14" s="92">
        <v>12</v>
      </c>
      <c r="AD14" s="92" t="s">
        <v>157</v>
      </c>
      <c r="AE14" s="92">
        <v>42</v>
      </c>
      <c r="AF14" s="92" t="s">
        <v>157</v>
      </c>
      <c r="AG14" s="92">
        <v>18</v>
      </c>
      <c r="AH14" s="92" t="s">
        <v>157</v>
      </c>
      <c r="AI14" s="92">
        <v>17</v>
      </c>
      <c r="AJ14" s="92" t="s">
        <v>157</v>
      </c>
      <c r="AK14" s="92">
        <v>43</v>
      </c>
      <c r="AL14" s="92" t="s">
        <v>157</v>
      </c>
      <c r="AM14" s="92">
        <v>33</v>
      </c>
      <c r="AN14" s="92" t="s">
        <v>157</v>
      </c>
      <c r="AO14" s="92">
        <v>27</v>
      </c>
      <c r="AP14" s="92" t="s">
        <v>157</v>
      </c>
      <c r="AQ14" s="92">
        <v>37</v>
      </c>
      <c r="AR14" s="92" t="s">
        <v>157</v>
      </c>
      <c r="AS14" s="92">
        <v>33</v>
      </c>
      <c r="AT14" s="92" t="s">
        <v>157</v>
      </c>
      <c r="AU14" s="92">
        <v>21</v>
      </c>
      <c r="AV14" s="34" t="s">
        <v>157</v>
      </c>
      <c r="AW14" s="34"/>
      <c r="AX14" s="35" t="s">
        <v>287</v>
      </c>
      <c r="AY14" s="34" t="s">
        <v>275</v>
      </c>
      <c r="AZ14" s="34" t="s">
        <v>157</v>
      </c>
      <c r="BA14" s="34" t="s">
        <v>275</v>
      </c>
      <c r="BB14" s="34" t="s">
        <v>157</v>
      </c>
      <c r="BC14" s="34" t="s">
        <v>275</v>
      </c>
      <c r="BD14" s="34" t="s">
        <v>157</v>
      </c>
      <c r="BE14" s="34">
        <v>7.2</v>
      </c>
      <c r="BF14" s="34" t="s">
        <v>157</v>
      </c>
      <c r="BG14" s="34">
        <v>6.6</v>
      </c>
      <c r="BH14" s="34" t="s">
        <v>157</v>
      </c>
      <c r="BI14" s="34" t="s">
        <v>275</v>
      </c>
      <c r="BJ14" s="34" t="s">
        <v>157</v>
      </c>
      <c r="BK14" s="34" t="s">
        <v>275</v>
      </c>
      <c r="BL14" s="34" t="s">
        <v>157</v>
      </c>
      <c r="BM14" s="34" t="s">
        <v>275</v>
      </c>
      <c r="BN14" s="34" t="s">
        <v>157</v>
      </c>
      <c r="BO14" s="34">
        <v>6.7</v>
      </c>
      <c r="BP14" s="34" t="s">
        <v>157</v>
      </c>
      <c r="BQ14" s="34" t="s">
        <v>275</v>
      </c>
      <c r="BR14" s="34" t="s">
        <v>157</v>
      </c>
      <c r="BS14" s="34">
        <v>5.8</v>
      </c>
      <c r="BT14" s="34" t="s">
        <v>157</v>
      </c>
      <c r="BV14" s="35" t="s">
        <v>287</v>
      </c>
      <c r="BW14" s="92">
        <v>93</v>
      </c>
      <c r="BX14" s="92" t="s">
        <v>157</v>
      </c>
      <c r="BY14" s="92">
        <v>40</v>
      </c>
      <c r="BZ14" s="92" t="s">
        <v>157</v>
      </c>
      <c r="CA14" s="92">
        <v>23</v>
      </c>
      <c r="CB14" s="92" t="s">
        <v>157</v>
      </c>
      <c r="CC14" s="92">
        <v>28</v>
      </c>
      <c r="CD14" s="92" t="s">
        <v>157</v>
      </c>
      <c r="CE14" s="92" t="s">
        <v>275</v>
      </c>
      <c r="CF14" s="92" t="s">
        <v>157</v>
      </c>
      <c r="CG14" s="92">
        <v>12</v>
      </c>
      <c r="CH14" s="92" t="s">
        <v>157</v>
      </c>
      <c r="CI14" s="92">
        <v>20</v>
      </c>
      <c r="CJ14" s="92" t="s">
        <v>157</v>
      </c>
      <c r="CK14" s="92">
        <v>24</v>
      </c>
      <c r="CL14" s="92" t="s">
        <v>157</v>
      </c>
      <c r="CM14" s="92">
        <v>28</v>
      </c>
      <c r="CN14" s="92" t="s">
        <v>157</v>
      </c>
      <c r="CO14" s="92">
        <v>37</v>
      </c>
      <c r="CP14" s="92" t="s">
        <v>157</v>
      </c>
      <c r="CQ14" s="92">
        <v>66</v>
      </c>
      <c r="CR14" s="34" t="s">
        <v>157</v>
      </c>
    </row>
    <row r="15" spans="1:227" s="33" customFormat="1" ht="15" customHeight="1" x14ac:dyDescent="0.25">
      <c r="A15" s="37"/>
      <c r="B15" s="35" t="s">
        <v>286</v>
      </c>
      <c r="C15" s="34">
        <v>2.8</v>
      </c>
      <c r="D15" s="34" t="s">
        <v>157</v>
      </c>
      <c r="E15" s="34">
        <v>0.8</v>
      </c>
      <c r="F15" s="34" t="s">
        <v>157</v>
      </c>
      <c r="G15" s="34">
        <v>1.8</v>
      </c>
      <c r="H15" s="34" t="s">
        <v>157</v>
      </c>
      <c r="I15" s="34">
        <v>2.2999999999999998</v>
      </c>
      <c r="J15" s="34" t="s">
        <v>157</v>
      </c>
      <c r="K15" s="34">
        <v>2.5</v>
      </c>
      <c r="L15" s="34" t="s">
        <v>157</v>
      </c>
      <c r="M15" s="34">
        <v>1.4</v>
      </c>
      <c r="N15" s="34" t="s">
        <v>157</v>
      </c>
      <c r="O15" s="34">
        <v>2.2999999999999998</v>
      </c>
      <c r="P15" s="34" t="s">
        <v>157</v>
      </c>
      <c r="Q15" s="34">
        <v>3</v>
      </c>
      <c r="R15" s="34" t="s">
        <v>157</v>
      </c>
      <c r="S15" s="34">
        <v>2.5</v>
      </c>
      <c r="T15" s="34" t="s">
        <v>157</v>
      </c>
      <c r="U15" s="34">
        <v>1.8</v>
      </c>
      <c r="V15" s="34" t="s">
        <v>157</v>
      </c>
      <c r="W15" s="34">
        <v>2.8</v>
      </c>
      <c r="X15" s="34" t="s">
        <v>157</v>
      </c>
      <c r="Z15" s="35" t="s">
        <v>286</v>
      </c>
      <c r="AA15" s="92">
        <v>40</v>
      </c>
      <c r="AB15" s="92" t="s">
        <v>157</v>
      </c>
      <c r="AC15" s="92">
        <v>31</v>
      </c>
      <c r="AD15" s="92" t="s">
        <v>157</v>
      </c>
      <c r="AE15" s="92">
        <v>28</v>
      </c>
      <c r="AF15" s="92" t="s">
        <v>157</v>
      </c>
      <c r="AG15" s="92">
        <v>45</v>
      </c>
      <c r="AH15" s="92" t="s">
        <v>157</v>
      </c>
      <c r="AI15" s="92">
        <v>32</v>
      </c>
      <c r="AJ15" s="92" t="s">
        <v>157</v>
      </c>
      <c r="AK15" s="92">
        <v>32</v>
      </c>
      <c r="AL15" s="92" t="s">
        <v>157</v>
      </c>
      <c r="AM15" s="92">
        <v>60</v>
      </c>
      <c r="AN15" s="92" t="s">
        <v>157</v>
      </c>
      <c r="AO15" s="92">
        <v>80</v>
      </c>
      <c r="AP15" s="92" t="s">
        <v>157</v>
      </c>
      <c r="AQ15" s="92">
        <v>30</v>
      </c>
      <c r="AR15" s="92" t="s">
        <v>157</v>
      </c>
      <c r="AS15" s="92">
        <v>29</v>
      </c>
      <c r="AT15" s="92" t="s">
        <v>157</v>
      </c>
      <c r="AU15" s="92">
        <v>17</v>
      </c>
      <c r="AV15" s="34" t="s">
        <v>157</v>
      </c>
      <c r="AW15" s="34"/>
      <c r="AX15" s="35" t="s">
        <v>286</v>
      </c>
      <c r="AY15" s="34" t="s">
        <v>275</v>
      </c>
      <c r="AZ15" s="34" t="s">
        <v>157</v>
      </c>
      <c r="BA15" s="34" t="s">
        <v>275</v>
      </c>
      <c r="BB15" s="34" t="s">
        <v>157</v>
      </c>
      <c r="BC15" s="34" t="s">
        <v>275</v>
      </c>
      <c r="BD15" s="34" t="s">
        <v>157</v>
      </c>
      <c r="BE15" s="34">
        <v>6.6</v>
      </c>
      <c r="BF15" s="34" t="s">
        <v>157</v>
      </c>
      <c r="BG15" s="34">
        <v>5.6</v>
      </c>
      <c r="BH15" s="34" t="s">
        <v>157</v>
      </c>
      <c r="BI15" s="34" t="s">
        <v>275</v>
      </c>
      <c r="BJ15" s="34" t="s">
        <v>157</v>
      </c>
      <c r="BK15" s="34" t="s">
        <v>275</v>
      </c>
      <c r="BL15" s="34" t="s">
        <v>157</v>
      </c>
      <c r="BM15" s="34" t="s">
        <v>275</v>
      </c>
      <c r="BN15" s="34" t="s">
        <v>157</v>
      </c>
      <c r="BO15" s="34">
        <v>6.4</v>
      </c>
      <c r="BP15" s="34" t="s">
        <v>157</v>
      </c>
      <c r="BQ15" s="34" t="s">
        <v>275</v>
      </c>
      <c r="BR15" s="34" t="s">
        <v>157</v>
      </c>
      <c r="BS15" s="34">
        <v>5.8</v>
      </c>
      <c r="BT15" s="34" t="s">
        <v>157</v>
      </c>
      <c r="BV15" s="35" t="s">
        <v>286</v>
      </c>
      <c r="BW15" s="92">
        <v>102</v>
      </c>
      <c r="BX15" s="92" t="s">
        <v>157</v>
      </c>
      <c r="BY15" s="92">
        <v>92</v>
      </c>
      <c r="BZ15" s="92" t="s">
        <v>157</v>
      </c>
      <c r="CA15" s="92">
        <v>43</v>
      </c>
      <c r="CB15" s="92" t="s">
        <v>157</v>
      </c>
      <c r="CC15" s="92" t="s">
        <v>275</v>
      </c>
      <c r="CD15" s="92" t="s">
        <v>157</v>
      </c>
      <c r="CE15" s="92" t="s">
        <v>275</v>
      </c>
      <c r="CF15" s="92" t="s">
        <v>157</v>
      </c>
      <c r="CG15" s="92">
        <v>18</v>
      </c>
      <c r="CH15" s="92" t="s">
        <v>157</v>
      </c>
      <c r="CI15" s="92">
        <v>38</v>
      </c>
      <c r="CJ15" s="92" t="s">
        <v>157</v>
      </c>
      <c r="CK15" s="92">
        <v>31</v>
      </c>
      <c r="CL15" s="92" t="s">
        <v>157</v>
      </c>
      <c r="CM15" s="92">
        <v>64</v>
      </c>
      <c r="CN15" s="92" t="s">
        <v>157</v>
      </c>
      <c r="CO15" s="92">
        <v>72</v>
      </c>
      <c r="CP15" s="92" t="s">
        <v>157</v>
      </c>
      <c r="CQ15" s="92">
        <v>68</v>
      </c>
      <c r="CR15" s="34" t="s">
        <v>157</v>
      </c>
      <c r="HK15" s="19"/>
      <c r="HS15" s="19"/>
    </row>
    <row r="16" spans="1:227" s="33" customFormat="1" ht="15" customHeight="1" x14ac:dyDescent="0.25">
      <c r="A16" s="37"/>
      <c r="B16" s="35" t="s">
        <v>285</v>
      </c>
      <c r="C16" s="34">
        <v>-0.3</v>
      </c>
      <c r="D16" s="34" t="s">
        <v>157</v>
      </c>
      <c r="E16" s="34">
        <v>-1.2</v>
      </c>
      <c r="F16" s="34" t="s">
        <v>157</v>
      </c>
      <c r="G16" s="34">
        <v>-1.7</v>
      </c>
      <c r="H16" s="34" t="s">
        <v>157</v>
      </c>
      <c r="I16" s="34">
        <v>-0.2</v>
      </c>
      <c r="J16" s="34" t="s">
        <v>157</v>
      </c>
      <c r="K16" s="34">
        <v>-1.1000000000000001</v>
      </c>
      <c r="L16" s="34" t="s">
        <v>157</v>
      </c>
      <c r="M16" s="34">
        <v>-2.8</v>
      </c>
      <c r="N16" s="34" t="s">
        <v>157</v>
      </c>
      <c r="O16" s="34">
        <v>1.1000000000000001</v>
      </c>
      <c r="P16" s="34" t="s">
        <v>157</v>
      </c>
      <c r="Q16" s="34">
        <v>1.5</v>
      </c>
      <c r="R16" s="34" t="s">
        <v>157</v>
      </c>
      <c r="S16" s="34">
        <v>-0.6</v>
      </c>
      <c r="T16" s="34" t="s">
        <v>157</v>
      </c>
      <c r="U16" s="34">
        <v>-2.2999999999999998</v>
      </c>
      <c r="V16" s="34" t="s">
        <v>157</v>
      </c>
      <c r="W16" s="34">
        <v>1</v>
      </c>
      <c r="X16" s="34" t="s">
        <v>157</v>
      </c>
      <c r="Z16" s="35" t="s">
        <v>285</v>
      </c>
      <c r="AA16" s="92">
        <v>19</v>
      </c>
      <c r="AB16" s="92" t="s">
        <v>157</v>
      </c>
      <c r="AC16" s="92">
        <v>20</v>
      </c>
      <c r="AD16" s="92" t="s">
        <v>157</v>
      </c>
      <c r="AE16" s="92">
        <v>10</v>
      </c>
      <c r="AF16" s="92" t="s">
        <v>157</v>
      </c>
      <c r="AG16" s="92">
        <v>20</v>
      </c>
      <c r="AH16" s="92" t="s">
        <v>157</v>
      </c>
      <c r="AI16" s="92">
        <v>8</v>
      </c>
      <c r="AJ16" s="92" t="s">
        <v>157</v>
      </c>
      <c r="AK16" s="92">
        <v>17</v>
      </c>
      <c r="AL16" s="92" t="s">
        <v>157</v>
      </c>
      <c r="AM16" s="92">
        <v>34</v>
      </c>
      <c r="AN16" s="92" t="s">
        <v>157</v>
      </c>
      <c r="AO16" s="92">
        <v>9</v>
      </c>
      <c r="AP16" s="92" t="s">
        <v>157</v>
      </c>
      <c r="AQ16" s="92">
        <v>6</v>
      </c>
      <c r="AR16" s="92" t="s">
        <v>157</v>
      </c>
      <c r="AS16" s="92">
        <v>7</v>
      </c>
      <c r="AT16" s="92" t="s">
        <v>157</v>
      </c>
      <c r="AU16" s="92">
        <v>4</v>
      </c>
      <c r="AV16" s="34" t="s">
        <v>157</v>
      </c>
      <c r="AW16" s="34"/>
      <c r="AX16" s="35" t="s">
        <v>285</v>
      </c>
      <c r="AY16" s="34" t="s">
        <v>275</v>
      </c>
      <c r="AZ16" s="34" t="s">
        <v>157</v>
      </c>
      <c r="BA16" s="34" t="s">
        <v>275</v>
      </c>
      <c r="BB16" s="34" t="s">
        <v>157</v>
      </c>
      <c r="BC16" s="34" t="s">
        <v>275</v>
      </c>
      <c r="BD16" s="34" t="s">
        <v>157</v>
      </c>
      <c r="BE16" s="34">
        <v>5.0999999999999996</v>
      </c>
      <c r="BF16" s="34" t="s">
        <v>157</v>
      </c>
      <c r="BG16" s="34">
        <v>5</v>
      </c>
      <c r="BH16" s="34" t="s">
        <v>157</v>
      </c>
      <c r="BI16" s="34" t="s">
        <v>275</v>
      </c>
      <c r="BJ16" s="34" t="s">
        <v>157</v>
      </c>
      <c r="BK16" s="34" t="s">
        <v>275</v>
      </c>
      <c r="BL16" s="34" t="s">
        <v>157</v>
      </c>
      <c r="BM16" s="34" t="s">
        <v>275</v>
      </c>
      <c r="BN16" s="34" t="s">
        <v>157</v>
      </c>
      <c r="BO16" s="34">
        <v>5.2</v>
      </c>
      <c r="BP16" s="34" t="s">
        <v>157</v>
      </c>
      <c r="BQ16" s="34" t="s">
        <v>275</v>
      </c>
      <c r="BR16" s="34" t="s">
        <v>157</v>
      </c>
      <c r="BS16" s="34">
        <v>4.7</v>
      </c>
      <c r="BT16" s="34" t="s">
        <v>157</v>
      </c>
      <c r="BV16" s="35" t="s">
        <v>285</v>
      </c>
      <c r="BW16" s="92">
        <v>124</v>
      </c>
      <c r="BX16" s="92" t="s">
        <v>157</v>
      </c>
      <c r="BY16" s="92">
        <v>119</v>
      </c>
      <c r="BZ16" s="92" t="s">
        <v>157</v>
      </c>
      <c r="CA16" s="92">
        <v>97</v>
      </c>
      <c r="CB16" s="92" t="s">
        <v>157</v>
      </c>
      <c r="CC16" s="92">
        <v>87</v>
      </c>
      <c r="CD16" s="92" t="s">
        <v>157</v>
      </c>
      <c r="CE16" s="92" t="s">
        <v>275</v>
      </c>
      <c r="CF16" s="92" t="s">
        <v>157</v>
      </c>
      <c r="CG16" s="92">
        <v>67</v>
      </c>
      <c r="CH16" s="92" t="s">
        <v>157</v>
      </c>
      <c r="CI16" s="92">
        <v>91</v>
      </c>
      <c r="CJ16" s="92" t="s">
        <v>157</v>
      </c>
      <c r="CK16" s="92">
        <v>87</v>
      </c>
      <c r="CL16" s="92" t="s">
        <v>157</v>
      </c>
      <c r="CM16" s="92">
        <v>105</v>
      </c>
      <c r="CN16" s="92" t="s">
        <v>157</v>
      </c>
      <c r="CO16" s="92">
        <v>124</v>
      </c>
      <c r="CP16" s="92" t="s">
        <v>157</v>
      </c>
      <c r="CQ16" s="92">
        <v>127</v>
      </c>
      <c r="CR16" s="34" t="s">
        <v>157</v>
      </c>
      <c r="HK16" s="19"/>
      <c r="HS16" s="19"/>
    </row>
    <row r="17" spans="1:227" s="33" customFormat="1" ht="15" customHeight="1" x14ac:dyDescent="0.25">
      <c r="A17" s="37"/>
      <c r="B17" s="35" t="s">
        <v>284</v>
      </c>
      <c r="C17" s="34">
        <v>6.8</v>
      </c>
      <c r="D17" s="34" t="s">
        <v>157</v>
      </c>
      <c r="E17" s="34">
        <v>5.3</v>
      </c>
      <c r="F17" s="34" t="s">
        <v>157</v>
      </c>
      <c r="G17" s="34">
        <v>5.4</v>
      </c>
      <c r="H17" s="34" t="s">
        <v>157</v>
      </c>
      <c r="I17" s="34">
        <v>6.4</v>
      </c>
      <c r="J17" s="34" t="s">
        <v>157</v>
      </c>
      <c r="K17" s="34">
        <v>6.9</v>
      </c>
      <c r="L17" s="34" t="s">
        <v>157</v>
      </c>
      <c r="M17" s="34">
        <v>4.8</v>
      </c>
      <c r="N17" s="34" t="s">
        <v>157</v>
      </c>
      <c r="O17" s="34">
        <v>5.8</v>
      </c>
      <c r="P17" s="34" t="s">
        <v>157</v>
      </c>
      <c r="Q17" s="34">
        <v>5.3</v>
      </c>
      <c r="R17" s="34" t="s">
        <v>157</v>
      </c>
      <c r="S17" s="34">
        <v>7.1</v>
      </c>
      <c r="T17" s="34" t="s">
        <v>157</v>
      </c>
      <c r="U17" s="34">
        <v>6.3</v>
      </c>
      <c r="V17" s="34" t="s">
        <v>157</v>
      </c>
      <c r="W17" s="34">
        <v>6.7</v>
      </c>
      <c r="X17" s="34" t="s">
        <v>157</v>
      </c>
      <c r="Z17" s="35" t="s">
        <v>284</v>
      </c>
      <c r="AA17" s="92">
        <v>35</v>
      </c>
      <c r="AB17" s="92" t="s">
        <v>157</v>
      </c>
      <c r="AC17" s="92">
        <v>27</v>
      </c>
      <c r="AD17" s="92" t="s">
        <v>157</v>
      </c>
      <c r="AE17" s="92">
        <v>41</v>
      </c>
      <c r="AF17" s="92" t="s">
        <v>157</v>
      </c>
      <c r="AG17" s="92">
        <v>12</v>
      </c>
      <c r="AH17" s="92" t="s">
        <v>157</v>
      </c>
      <c r="AI17" s="92">
        <v>31</v>
      </c>
      <c r="AJ17" s="92" t="s">
        <v>157</v>
      </c>
      <c r="AK17" s="92">
        <v>26</v>
      </c>
      <c r="AL17" s="92" t="s">
        <v>157</v>
      </c>
      <c r="AM17" s="92">
        <v>6</v>
      </c>
      <c r="AN17" s="92" t="s">
        <v>157</v>
      </c>
      <c r="AO17" s="92">
        <v>5</v>
      </c>
      <c r="AP17" s="92" t="s">
        <v>157</v>
      </c>
      <c r="AQ17" s="92">
        <v>24</v>
      </c>
      <c r="AR17" s="92" t="s">
        <v>157</v>
      </c>
      <c r="AS17" s="92">
        <v>46</v>
      </c>
      <c r="AT17" s="92" t="s">
        <v>157</v>
      </c>
      <c r="AU17" s="92">
        <v>24</v>
      </c>
      <c r="AV17" s="34" t="s">
        <v>157</v>
      </c>
      <c r="AW17" s="34"/>
      <c r="AX17" s="35" t="s">
        <v>284</v>
      </c>
      <c r="AY17" s="34" t="s">
        <v>275</v>
      </c>
      <c r="AZ17" s="34" t="s">
        <v>157</v>
      </c>
      <c r="BA17" s="34" t="s">
        <v>275</v>
      </c>
      <c r="BB17" s="34" t="s">
        <v>157</v>
      </c>
      <c r="BC17" s="34" t="s">
        <v>275</v>
      </c>
      <c r="BD17" s="34" t="s">
        <v>157</v>
      </c>
      <c r="BE17" s="34">
        <v>4.0999999999999996</v>
      </c>
      <c r="BF17" s="34" t="s">
        <v>157</v>
      </c>
      <c r="BG17" s="34">
        <v>4.7</v>
      </c>
      <c r="BH17" s="34" t="s">
        <v>157</v>
      </c>
      <c r="BI17" s="34" t="s">
        <v>275</v>
      </c>
      <c r="BJ17" s="34" t="s">
        <v>157</v>
      </c>
      <c r="BK17" s="34" t="s">
        <v>275</v>
      </c>
      <c r="BL17" s="34" t="s">
        <v>157</v>
      </c>
      <c r="BM17" s="34" t="s">
        <v>275</v>
      </c>
      <c r="BN17" s="34" t="s">
        <v>157</v>
      </c>
      <c r="BO17" s="34">
        <v>4.4000000000000004</v>
      </c>
      <c r="BP17" s="34" t="s">
        <v>157</v>
      </c>
      <c r="BQ17" s="34" t="s">
        <v>275</v>
      </c>
      <c r="BR17" s="34" t="s">
        <v>157</v>
      </c>
      <c r="BS17" s="34">
        <v>4.3</v>
      </c>
      <c r="BT17" s="34" t="s">
        <v>157</v>
      </c>
      <c r="BV17" s="35" t="s">
        <v>284</v>
      </c>
      <c r="BW17" s="92">
        <v>177</v>
      </c>
      <c r="BX17" s="92" t="s">
        <v>157</v>
      </c>
      <c r="BY17" s="92">
        <v>199</v>
      </c>
      <c r="BZ17" s="92" t="s">
        <v>157</v>
      </c>
      <c r="CA17" s="92">
        <v>204</v>
      </c>
      <c r="CB17" s="92" t="s">
        <v>157</v>
      </c>
      <c r="CC17" s="92">
        <v>212</v>
      </c>
      <c r="CD17" s="92" t="s">
        <v>157</v>
      </c>
      <c r="CE17" s="92" t="s">
        <v>275</v>
      </c>
      <c r="CF17" s="92" t="s">
        <v>157</v>
      </c>
      <c r="CG17" s="92">
        <v>174</v>
      </c>
      <c r="CH17" s="92" t="s">
        <v>157</v>
      </c>
      <c r="CI17" s="92">
        <v>212</v>
      </c>
      <c r="CJ17" s="92" t="s">
        <v>157</v>
      </c>
      <c r="CK17" s="92">
        <v>192</v>
      </c>
      <c r="CL17" s="92" t="s">
        <v>157</v>
      </c>
      <c r="CM17" s="92">
        <v>222</v>
      </c>
      <c r="CN17" s="92" t="s">
        <v>157</v>
      </c>
      <c r="CO17" s="92">
        <v>214</v>
      </c>
      <c r="CP17" s="92" t="s">
        <v>157</v>
      </c>
      <c r="CQ17" s="92">
        <v>207</v>
      </c>
      <c r="CR17" s="34" t="s">
        <v>157</v>
      </c>
      <c r="HK17" s="19"/>
      <c r="HS17" s="19"/>
    </row>
    <row r="18" spans="1:227" s="33" customFormat="1" ht="15" customHeight="1" x14ac:dyDescent="0.25">
      <c r="A18" s="37"/>
      <c r="B18" s="35" t="s">
        <v>283</v>
      </c>
      <c r="C18" s="34">
        <v>10.9</v>
      </c>
      <c r="D18" s="34" t="s">
        <v>157</v>
      </c>
      <c r="E18" s="34">
        <v>10.3</v>
      </c>
      <c r="F18" s="34" t="s">
        <v>157</v>
      </c>
      <c r="G18" s="34">
        <v>9.6999999999999993</v>
      </c>
      <c r="H18" s="34" t="s">
        <v>157</v>
      </c>
      <c r="I18" s="34">
        <v>11.8</v>
      </c>
      <c r="J18" s="34" t="s">
        <v>157</v>
      </c>
      <c r="K18" s="34">
        <v>11.1</v>
      </c>
      <c r="L18" s="34" t="s">
        <v>157</v>
      </c>
      <c r="M18" s="34">
        <v>9.4</v>
      </c>
      <c r="N18" s="34" t="s">
        <v>157</v>
      </c>
      <c r="O18" s="34">
        <v>11.2</v>
      </c>
      <c r="P18" s="34" t="s">
        <v>157</v>
      </c>
      <c r="Q18" s="34">
        <v>8.9</v>
      </c>
      <c r="R18" s="34" t="s">
        <v>157</v>
      </c>
      <c r="S18" s="34">
        <v>11.8</v>
      </c>
      <c r="T18" s="34" t="s">
        <v>157</v>
      </c>
      <c r="U18" s="34">
        <v>10.4</v>
      </c>
      <c r="V18" s="34" t="s">
        <v>157</v>
      </c>
      <c r="W18" s="34">
        <v>12.1</v>
      </c>
      <c r="X18" s="34" t="s">
        <v>157</v>
      </c>
      <c r="Z18" s="35" t="s">
        <v>283</v>
      </c>
      <c r="AA18" s="92">
        <v>38</v>
      </c>
      <c r="AB18" s="92" t="s">
        <v>157</v>
      </c>
      <c r="AC18" s="92">
        <v>27</v>
      </c>
      <c r="AD18" s="92" t="s">
        <v>157</v>
      </c>
      <c r="AE18" s="92">
        <v>24</v>
      </c>
      <c r="AF18" s="92" t="s">
        <v>157</v>
      </c>
      <c r="AG18" s="92">
        <v>12</v>
      </c>
      <c r="AH18" s="92" t="s">
        <v>157</v>
      </c>
      <c r="AI18" s="92">
        <v>32</v>
      </c>
      <c r="AJ18" s="92" t="s">
        <v>157</v>
      </c>
      <c r="AK18" s="92">
        <v>1</v>
      </c>
      <c r="AL18" s="92" t="s">
        <v>157</v>
      </c>
      <c r="AM18" s="92">
        <v>7</v>
      </c>
      <c r="AN18" s="92" t="s">
        <v>157</v>
      </c>
      <c r="AO18" s="92">
        <v>7</v>
      </c>
      <c r="AP18" s="92" t="s">
        <v>157</v>
      </c>
      <c r="AQ18" s="92">
        <v>3</v>
      </c>
      <c r="AR18" s="92" t="s">
        <v>157</v>
      </c>
      <c r="AS18" s="92">
        <v>2</v>
      </c>
      <c r="AT18" s="92" t="s">
        <v>157</v>
      </c>
      <c r="AU18" s="92">
        <v>2</v>
      </c>
      <c r="AV18" s="34" t="s">
        <v>157</v>
      </c>
      <c r="AW18" s="34"/>
      <c r="AX18" s="35" t="s">
        <v>283</v>
      </c>
      <c r="AY18" s="34" t="s">
        <v>275</v>
      </c>
      <c r="AZ18" s="34" t="s">
        <v>157</v>
      </c>
      <c r="BA18" s="34" t="s">
        <v>275</v>
      </c>
      <c r="BB18" s="34" t="s">
        <v>157</v>
      </c>
      <c r="BC18" s="34" t="s">
        <v>275</v>
      </c>
      <c r="BD18" s="34" t="s">
        <v>157</v>
      </c>
      <c r="BE18" s="34">
        <v>4.5999999999999996</v>
      </c>
      <c r="BF18" s="34" t="s">
        <v>157</v>
      </c>
      <c r="BG18" s="34">
        <v>4.9000000000000004</v>
      </c>
      <c r="BH18" s="34" t="s">
        <v>157</v>
      </c>
      <c r="BI18" s="34" t="s">
        <v>275</v>
      </c>
      <c r="BJ18" s="34" t="s">
        <v>157</v>
      </c>
      <c r="BK18" s="34" t="s">
        <v>275</v>
      </c>
      <c r="BL18" s="34" t="s">
        <v>157</v>
      </c>
      <c r="BM18" s="34" t="s">
        <v>275</v>
      </c>
      <c r="BN18" s="34" t="s">
        <v>157</v>
      </c>
      <c r="BO18" s="34">
        <v>4.3</v>
      </c>
      <c r="BP18" s="34" t="s">
        <v>157</v>
      </c>
      <c r="BQ18" s="34" t="s">
        <v>275</v>
      </c>
      <c r="BR18" s="34" t="s">
        <v>157</v>
      </c>
      <c r="BS18" s="34">
        <v>4.9000000000000004</v>
      </c>
      <c r="BT18" s="34" t="s">
        <v>157</v>
      </c>
      <c r="BV18" s="35" t="s">
        <v>283</v>
      </c>
      <c r="BW18" s="92">
        <v>226</v>
      </c>
      <c r="BX18" s="92" t="s">
        <v>157</v>
      </c>
      <c r="BY18" s="92">
        <v>248</v>
      </c>
      <c r="BZ18" s="92" t="s">
        <v>157</v>
      </c>
      <c r="CA18" s="92">
        <v>284</v>
      </c>
      <c r="CB18" s="92" t="s">
        <v>157</v>
      </c>
      <c r="CC18" s="92">
        <v>243</v>
      </c>
      <c r="CD18" s="92" t="s">
        <v>157</v>
      </c>
      <c r="CE18" s="92" t="s">
        <v>275</v>
      </c>
      <c r="CF18" s="92" t="s">
        <v>157</v>
      </c>
      <c r="CG18" s="92">
        <v>234</v>
      </c>
      <c r="CH18" s="92" t="s">
        <v>157</v>
      </c>
      <c r="CI18" s="92">
        <v>277</v>
      </c>
      <c r="CJ18" s="92" t="s">
        <v>157</v>
      </c>
      <c r="CK18" s="92">
        <v>251</v>
      </c>
      <c r="CL18" s="92" t="s">
        <v>157</v>
      </c>
      <c r="CM18" s="92">
        <v>298</v>
      </c>
      <c r="CN18" s="92" t="s">
        <v>157</v>
      </c>
      <c r="CO18" s="92">
        <v>271</v>
      </c>
      <c r="CP18" s="92" t="s">
        <v>157</v>
      </c>
      <c r="CQ18" s="92">
        <v>252</v>
      </c>
      <c r="CR18" s="34" t="s">
        <v>157</v>
      </c>
      <c r="HK18" s="19"/>
      <c r="HS18" s="19"/>
    </row>
    <row r="19" spans="1:227" s="33" customFormat="1" ht="15" customHeight="1" x14ac:dyDescent="0.25">
      <c r="A19" s="37"/>
      <c r="B19" s="35" t="s">
        <v>282</v>
      </c>
      <c r="C19" s="34">
        <v>10.9</v>
      </c>
      <c r="D19" s="34" t="s">
        <v>157</v>
      </c>
      <c r="E19" s="34">
        <v>10.9</v>
      </c>
      <c r="F19" s="34" t="s">
        <v>157</v>
      </c>
      <c r="G19" s="34">
        <v>10.4</v>
      </c>
      <c r="H19" s="34" t="s">
        <v>157</v>
      </c>
      <c r="I19" s="34">
        <v>12.5</v>
      </c>
      <c r="J19" s="34" t="s">
        <v>157</v>
      </c>
      <c r="K19" s="34">
        <v>11.7</v>
      </c>
      <c r="L19" s="34" t="s">
        <v>157</v>
      </c>
      <c r="M19" s="34">
        <v>9.8000000000000007</v>
      </c>
      <c r="N19" s="34" t="s">
        <v>157</v>
      </c>
      <c r="O19" s="34">
        <v>12.4</v>
      </c>
      <c r="P19" s="34" t="s">
        <v>157</v>
      </c>
      <c r="Q19" s="34">
        <v>10.4</v>
      </c>
      <c r="R19" s="34" t="s">
        <v>157</v>
      </c>
      <c r="S19" s="34">
        <v>12</v>
      </c>
      <c r="T19" s="34" t="s">
        <v>157</v>
      </c>
      <c r="U19" s="34">
        <v>10.9</v>
      </c>
      <c r="V19" s="34" t="s">
        <v>157</v>
      </c>
      <c r="W19" s="34">
        <v>12.6</v>
      </c>
      <c r="X19" s="34" t="s">
        <v>157</v>
      </c>
      <c r="Z19" s="35" t="s">
        <v>282</v>
      </c>
      <c r="AA19" s="92">
        <v>99</v>
      </c>
      <c r="AB19" s="92" t="s">
        <v>157</v>
      </c>
      <c r="AC19" s="92">
        <v>50</v>
      </c>
      <c r="AD19" s="92" t="s">
        <v>157</v>
      </c>
      <c r="AE19" s="92">
        <v>89</v>
      </c>
      <c r="AF19" s="92" t="s">
        <v>157</v>
      </c>
      <c r="AG19" s="92">
        <v>50</v>
      </c>
      <c r="AH19" s="92" t="s">
        <v>157</v>
      </c>
      <c r="AI19" s="92">
        <v>58</v>
      </c>
      <c r="AJ19" s="92" t="s">
        <v>157</v>
      </c>
      <c r="AK19" s="92">
        <v>45</v>
      </c>
      <c r="AL19" s="92" t="s">
        <v>157</v>
      </c>
      <c r="AM19" s="92">
        <v>20</v>
      </c>
      <c r="AN19" s="92" t="s">
        <v>157</v>
      </c>
      <c r="AO19" s="92">
        <v>24</v>
      </c>
      <c r="AP19" s="92" t="s">
        <v>157</v>
      </c>
      <c r="AQ19" s="92">
        <v>73</v>
      </c>
      <c r="AR19" s="92" t="s">
        <v>157</v>
      </c>
      <c r="AS19" s="92">
        <v>56</v>
      </c>
      <c r="AT19" s="92" t="s">
        <v>157</v>
      </c>
      <c r="AU19" s="92">
        <v>63</v>
      </c>
      <c r="AV19" s="34" t="s">
        <v>157</v>
      </c>
      <c r="AW19" s="34"/>
      <c r="AX19" s="35" t="s">
        <v>282</v>
      </c>
      <c r="AY19" s="34" t="s">
        <v>275</v>
      </c>
      <c r="AZ19" s="34" t="s">
        <v>157</v>
      </c>
      <c r="BA19" s="34" t="s">
        <v>275</v>
      </c>
      <c r="BB19" s="34" t="s">
        <v>157</v>
      </c>
      <c r="BC19" s="34" t="s">
        <v>275</v>
      </c>
      <c r="BD19" s="34" t="s">
        <v>157</v>
      </c>
      <c r="BE19" s="34">
        <v>4.9000000000000004</v>
      </c>
      <c r="BF19" s="34" t="s">
        <v>157</v>
      </c>
      <c r="BG19" s="34">
        <v>5.7</v>
      </c>
      <c r="BH19" s="34" t="s">
        <v>157</v>
      </c>
      <c r="BI19" s="34" t="s">
        <v>275</v>
      </c>
      <c r="BJ19" s="34" t="s">
        <v>157</v>
      </c>
      <c r="BK19" s="34" t="s">
        <v>275</v>
      </c>
      <c r="BL19" s="34" t="s">
        <v>157</v>
      </c>
      <c r="BM19" s="34" t="s">
        <v>275</v>
      </c>
      <c r="BN19" s="34" t="s">
        <v>157</v>
      </c>
      <c r="BO19" s="34">
        <v>5.0999999999999996</v>
      </c>
      <c r="BP19" s="34" t="s">
        <v>157</v>
      </c>
      <c r="BQ19" s="34" t="s">
        <v>275</v>
      </c>
      <c r="BR19" s="34" t="s">
        <v>157</v>
      </c>
      <c r="BS19" s="34">
        <v>5.0999999999999996</v>
      </c>
      <c r="BT19" s="34" t="s">
        <v>157</v>
      </c>
      <c r="BV19" s="35" t="s">
        <v>282</v>
      </c>
      <c r="BW19" s="92">
        <v>173</v>
      </c>
      <c r="BX19" s="92" t="s">
        <v>157</v>
      </c>
      <c r="BY19" s="92">
        <v>176</v>
      </c>
      <c r="BZ19" s="92" t="s">
        <v>157</v>
      </c>
      <c r="CA19" s="92">
        <v>253</v>
      </c>
      <c r="CB19" s="92" t="s">
        <v>157</v>
      </c>
      <c r="CC19" s="92">
        <v>231</v>
      </c>
      <c r="CD19" s="92" t="s">
        <v>157</v>
      </c>
      <c r="CE19" s="92" t="s">
        <v>275</v>
      </c>
      <c r="CF19" s="92" t="s">
        <v>157</v>
      </c>
      <c r="CG19" s="92">
        <v>196</v>
      </c>
      <c r="CH19" s="92" t="s">
        <v>157</v>
      </c>
      <c r="CI19" s="92">
        <v>267</v>
      </c>
      <c r="CJ19" s="92" t="s">
        <v>157</v>
      </c>
      <c r="CK19" s="92">
        <v>260</v>
      </c>
      <c r="CL19" s="92" t="s">
        <v>157</v>
      </c>
      <c r="CM19" s="92">
        <v>273</v>
      </c>
      <c r="CN19" s="92" t="s">
        <v>157</v>
      </c>
      <c r="CO19" s="92">
        <v>216</v>
      </c>
      <c r="CP19" s="92" t="s">
        <v>157</v>
      </c>
      <c r="CQ19" s="92">
        <v>238</v>
      </c>
      <c r="CR19" s="34" t="s">
        <v>157</v>
      </c>
      <c r="HK19" s="19"/>
      <c r="HS19" s="19"/>
    </row>
    <row r="20" spans="1:227" s="33" customFormat="1" ht="15" customHeight="1" x14ac:dyDescent="0.25">
      <c r="A20" s="37"/>
      <c r="B20" s="35" t="s">
        <v>281</v>
      </c>
      <c r="C20" s="34">
        <v>18.5</v>
      </c>
      <c r="D20" s="34" t="s">
        <v>157</v>
      </c>
      <c r="E20" s="34">
        <v>17.600000000000001</v>
      </c>
      <c r="F20" s="34" t="s">
        <v>157</v>
      </c>
      <c r="G20" s="34">
        <v>16.8</v>
      </c>
      <c r="H20" s="34" t="s">
        <v>157</v>
      </c>
      <c r="I20" s="34">
        <v>18.600000000000001</v>
      </c>
      <c r="J20" s="34" t="s">
        <v>157</v>
      </c>
      <c r="K20" s="34">
        <v>19</v>
      </c>
      <c r="L20" s="34" t="s">
        <v>157</v>
      </c>
      <c r="M20" s="34">
        <v>15.9</v>
      </c>
      <c r="N20" s="34" t="s">
        <v>157</v>
      </c>
      <c r="O20" s="34">
        <v>17.899999999999999</v>
      </c>
      <c r="P20" s="34" t="s">
        <v>157</v>
      </c>
      <c r="Q20" s="34">
        <v>16</v>
      </c>
      <c r="R20" s="34" t="s">
        <v>157</v>
      </c>
      <c r="S20" s="34">
        <v>18.5</v>
      </c>
      <c r="T20" s="34" t="s">
        <v>157</v>
      </c>
      <c r="U20" s="34">
        <v>17.899999999999999</v>
      </c>
      <c r="V20" s="34" t="s">
        <v>157</v>
      </c>
      <c r="W20" s="34">
        <v>19.3</v>
      </c>
      <c r="X20" s="34" t="s">
        <v>157</v>
      </c>
      <c r="Z20" s="35" t="s">
        <v>281</v>
      </c>
      <c r="AA20" s="92">
        <v>54</v>
      </c>
      <c r="AB20" s="92" t="s">
        <v>157</v>
      </c>
      <c r="AC20" s="92">
        <v>90</v>
      </c>
      <c r="AD20" s="92" t="s">
        <v>157</v>
      </c>
      <c r="AE20" s="92">
        <v>51</v>
      </c>
      <c r="AF20" s="92" t="s">
        <v>157</v>
      </c>
      <c r="AG20" s="92">
        <v>63</v>
      </c>
      <c r="AH20" s="92" t="s">
        <v>157</v>
      </c>
      <c r="AI20" s="92">
        <v>69</v>
      </c>
      <c r="AJ20" s="92" t="s">
        <v>157</v>
      </c>
      <c r="AK20" s="92">
        <v>63</v>
      </c>
      <c r="AL20" s="92" t="s">
        <v>157</v>
      </c>
      <c r="AM20" s="92">
        <v>36</v>
      </c>
      <c r="AN20" s="92" t="s">
        <v>157</v>
      </c>
      <c r="AO20" s="92">
        <v>46</v>
      </c>
      <c r="AP20" s="92" t="s">
        <v>157</v>
      </c>
      <c r="AQ20" s="92">
        <v>48</v>
      </c>
      <c r="AR20" s="92" t="s">
        <v>157</v>
      </c>
      <c r="AS20" s="92">
        <v>57</v>
      </c>
      <c r="AT20" s="92" t="s">
        <v>157</v>
      </c>
      <c r="AU20" s="92">
        <v>47</v>
      </c>
      <c r="AV20" s="34" t="s">
        <v>157</v>
      </c>
      <c r="AW20" s="34"/>
      <c r="AX20" s="35" t="s">
        <v>281</v>
      </c>
      <c r="AY20" s="34" t="s">
        <v>275</v>
      </c>
      <c r="AZ20" s="34" t="s">
        <v>157</v>
      </c>
      <c r="BA20" s="34" t="s">
        <v>275</v>
      </c>
      <c r="BB20" s="34" t="s">
        <v>157</v>
      </c>
      <c r="BC20" s="34" t="s">
        <v>275</v>
      </c>
      <c r="BD20" s="34" t="s">
        <v>157</v>
      </c>
      <c r="BE20" s="34">
        <v>4.5</v>
      </c>
      <c r="BF20" s="34" t="s">
        <v>157</v>
      </c>
      <c r="BG20" s="34">
        <v>4.5999999999999996</v>
      </c>
      <c r="BH20" s="34" t="s">
        <v>157</v>
      </c>
      <c r="BI20" s="34" t="s">
        <v>275</v>
      </c>
      <c r="BJ20" s="34" t="s">
        <v>157</v>
      </c>
      <c r="BK20" s="34" t="s">
        <v>275</v>
      </c>
      <c r="BL20" s="34" t="s">
        <v>157</v>
      </c>
      <c r="BM20" s="34" t="s">
        <v>275</v>
      </c>
      <c r="BN20" s="34" t="s">
        <v>157</v>
      </c>
      <c r="BO20" s="34">
        <v>4.5999999999999996</v>
      </c>
      <c r="BP20" s="34" t="s">
        <v>157</v>
      </c>
      <c r="BQ20" s="34" t="s">
        <v>275</v>
      </c>
      <c r="BR20" s="34" t="s">
        <v>157</v>
      </c>
      <c r="BS20" s="34">
        <v>4.5999999999999996</v>
      </c>
      <c r="BT20" s="34" t="s">
        <v>157</v>
      </c>
      <c r="BV20" s="35" t="s">
        <v>281</v>
      </c>
      <c r="BW20" s="92">
        <v>255</v>
      </c>
      <c r="BX20" s="92" t="s">
        <v>157</v>
      </c>
      <c r="BY20" s="92">
        <v>275</v>
      </c>
      <c r="BZ20" s="92" t="s">
        <v>157</v>
      </c>
      <c r="CA20" s="92">
        <v>250</v>
      </c>
      <c r="CB20" s="92" t="s">
        <v>157</v>
      </c>
      <c r="CC20" s="92">
        <v>256</v>
      </c>
      <c r="CD20" s="92" t="s">
        <v>157</v>
      </c>
      <c r="CE20" s="92" t="s">
        <v>275</v>
      </c>
      <c r="CF20" s="92" t="s">
        <v>157</v>
      </c>
      <c r="CG20" s="92">
        <v>201</v>
      </c>
      <c r="CH20" s="92" t="s">
        <v>157</v>
      </c>
      <c r="CI20" s="92">
        <v>256</v>
      </c>
      <c r="CJ20" s="92" t="s">
        <v>157</v>
      </c>
      <c r="CK20" s="92">
        <v>273</v>
      </c>
      <c r="CL20" s="92" t="s">
        <v>157</v>
      </c>
      <c r="CM20" s="92">
        <v>295</v>
      </c>
      <c r="CN20" s="92" t="s">
        <v>157</v>
      </c>
      <c r="CO20" s="92">
        <v>293</v>
      </c>
      <c r="CP20" s="92" t="s">
        <v>157</v>
      </c>
      <c r="CQ20" s="92">
        <v>267</v>
      </c>
      <c r="CR20" s="34" t="s">
        <v>157</v>
      </c>
      <c r="DS20" s="19"/>
      <c r="HK20" s="19"/>
      <c r="HS20" s="19"/>
    </row>
    <row r="21" spans="1:227" s="33" customFormat="1" ht="15" customHeight="1" x14ac:dyDescent="0.25">
      <c r="A21" s="37"/>
      <c r="B21" s="35" t="s">
        <v>280</v>
      </c>
      <c r="C21" s="34">
        <v>18.600000000000001</v>
      </c>
      <c r="D21" s="34" t="s">
        <v>157</v>
      </c>
      <c r="E21" s="34">
        <v>18.7</v>
      </c>
      <c r="F21" s="34" t="s">
        <v>157</v>
      </c>
      <c r="G21" s="34">
        <v>18.8</v>
      </c>
      <c r="H21" s="34" t="s">
        <v>157</v>
      </c>
      <c r="I21" s="34">
        <v>19.399999999999999</v>
      </c>
      <c r="J21" s="34" t="s">
        <v>157</v>
      </c>
      <c r="K21" s="34">
        <v>19.8</v>
      </c>
      <c r="L21" s="34" t="s">
        <v>157</v>
      </c>
      <c r="M21" s="34">
        <v>18.399999999999999</v>
      </c>
      <c r="N21" s="34" t="s">
        <v>157</v>
      </c>
      <c r="O21" s="34">
        <v>19.100000000000001</v>
      </c>
      <c r="P21" s="34" t="s">
        <v>157</v>
      </c>
      <c r="Q21" s="34">
        <v>18.399999999999999</v>
      </c>
      <c r="R21" s="34" t="s">
        <v>157</v>
      </c>
      <c r="S21" s="34">
        <v>20</v>
      </c>
      <c r="T21" s="34" t="s">
        <v>157</v>
      </c>
      <c r="U21" s="34">
        <v>19.7</v>
      </c>
      <c r="V21" s="34" t="s">
        <v>157</v>
      </c>
      <c r="W21" s="34">
        <v>19.600000000000001</v>
      </c>
      <c r="X21" s="34" t="s">
        <v>157</v>
      </c>
      <c r="Z21" s="35" t="s">
        <v>280</v>
      </c>
      <c r="AA21" s="92">
        <v>240</v>
      </c>
      <c r="AB21" s="92" t="s">
        <v>157</v>
      </c>
      <c r="AC21" s="92">
        <v>87</v>
      </c>
      <c r="AD21" s="92" t="s">
        <v>157</v>
      </c>
      <c r="AE21" s="92">
        <v>136</v>
      </c>
      <c r="AF21" s="92" t="s">
        <v>157</v>
      </c>
      <c r="AG21" s="92">
        <v>95</v>
      </c>
      <c r="AH21" s="92" t="s">
        <v>157</v>
      </c>
      <c r="AI21" s="92">
        <v>177</v>
      </c>
      <c r="AJ21" s="92" t="s">
        <v>157</v>
      </c>
      <c r="AK21" s="92">
        <v>150</v>
      </c>
      <c r="AL21" s="92" t="s">
        <v>157</v>
      </c>
      <c r="AM21" s="92">
        <v>143</v>
      </c>
      <c r="AN21" s="92" t="s">
        <v>157</v>
      </c>
      <c r="AO21" s="92">
        <v>77</v>
      </c>
      <c r="AP21" s="92" t="s">
        <v>157</v>
      </c>
      <c r="AQ21" s="92">
        <v>54</v>
      </c>
      <c r="AR21" s="92" t="s">
        <v>157</v>
      </c>
      <c r="AS21" s="92">
        <v>136</v>
      </c>
      <c r="AT21" s="92" t="s">
        <v>157</v>
      </c>
      <c r="AU21" s="92">
        <v>98</v>
      </c>
      <c r="AV21" s="34" t="s">
        <v>157</v>
      </c>
      <c r="AW21" s="34"/>
      <c r="AX21" s="35" t="s">
        <v>280</v>
      </c>
      <c r="AY21" s="34" t="s">
        <v>275</v>
      </c>
      <c r="AZ21" s="34" t="s">
        <v>157</v>
      </c>
      <c r="BA21" s="34" t="s">
        <v>275</v>
      </c>
      <c r="BB21" s="34" t="s">
        <v>157</v>
      </c>
      <c r="BC21" s="34" t="s">
        <v>275</v>
      </c>
      <c r="BD21" s="34" t="s">
        <v>157</v>
      </c>
      <c r="BE21" s="34">
        <v>5.4</v>
      </c>
      <c r="BF21" s="34" t="s">
        <v>157</v>
      </c>
      <c r="BG21" s="34">
        <v>4.9000000000000004</v>
      </c>
      <c r="BH21" s="34" t="s">
        <v>157</v>
      </c>
      <c r="BI21" s="34" t="s">
        <v>275</v>
      </c>
      <c r="BJ21" s="34" t="s">
        <v>157</v>
      </c>
      <c r="BK21" s="34" t="s">
        <v>275</v>
      </c>
      <c r="BL21" s="34" t="s">
        <v>157</v>
      </c>
      <c r="BM21" s="34" t="s">
        <v>275</v>
      </c>
      <c r="BN21" s="34" t="s">
        <v>157</v>
      </c>
      <c r="BO21" s="34">
        <v>5.0999999999999996</v>
      </c>
      <c r="BP21" s="34" t="s">
        <v>157</v>
      </c>
      <c r="BQ21" s="34" t="s">
        <v>275</v>
      </c>
      <c r="BR21" s="34" t="s">
        <v>157</v>
      </c>
      <c r="BS21" s="34">
        <v>5.2</v>
      </c>
      <c r="BT21" s="34" t="s">
        <v>157</v>
      </c>
      <c r="BV21" s="35" t="s">
        <v>280</v>
      </c>
      <c r="BW21" s="92">
        <v>184</v>
      </c>
      <c r="BX21" s="92" t="s">
        <v>157</v>
      </c>
      <c r="BY21" s="92">
        <v>228</v>
      </c>
      <c r="BZ21" s="92" t="s">
        <v>157</v>
      </c>
      <c r="CA21" s="92">
        <v>203</v>
      </c>
      <c r="CB21" s="92" t="s">
        <v>157</v>
      </c>
      <c r="CC21" s="92">
        <v>198</v>
      </c>
      <c r="CD21" s="92" t="s">
        <v>157</v>
      </c>
      <c r="CE21" s="92" t="s">
        <v>275</v>
      </c>
      <c r="CF21" s="92" t="s">
        <v>157</v>
      </c>
      <c r="CG21" s="92">
        <v>171</v>
      </c>
      <c r="CH21" s="92" t="s">
        <v>157</v>
      </c>
      <c r="CI21" s="92">
        <v>182</v>
      </c>
      <c r="CJ21" s="92" t="s">
        <v>157</v>
      </c>
      <c r="CK21" s="92">
        <v>225</v>
      </c>
      <c r="CL21" s="92" t="s">
        <v>157</v>
      </c>
      <c r="CM21" s="92">
        <v>245</v>
      </c>
      <c r="CN21" s="92" t="s">
        <v>157</v>
      </c>
      <c r="CO21" s="92">
        <v>259</v>
      </c>
      <c r="CP21" s="92" t="s">
        <v>157</v>
      </c>
      <c r="CQ21" s="92">
        <v>223</v>
      </c>
      <c r="CR21" s="34" t="s">
        <v>157</v>
      </c>
    </row>
    <row r="22" spans="1:227" s="33" customFormat="1" ht="15" customHeight="1" x14ac:dyDescent="0.25">
      <c r="A22" s="37"/>
      <c r="B22" s="35" t="s">
        <v>279</v>
      </c>
      <c r="C22" s="34">
        <v>18.600000000000001</v>
      </c>
      <c r="D22" s="34" t="s">
        <v>157</v>
      </c>
      <c r="E22" s="34">
        <v>18.100000000000001</v>
      </c>
      <c r="F22" s="34" t="s">
        <v>157</v>
      </c>
      <c r="G22" s="34">
        <v>17.399999999999999</v>
      </c>
      <c r="H22" s="34" t="s">
        <v>157</v>
      </c>
      <c r="I22" s="34">
        <v>18.8</v>
      </c>
      <c r="J22" s="34" t="s">
        <v>157</v>
      </c>
      <c r="K22" s="34">
        <v>19</v>
      </c>
      <c r="L22" s="34" t="s">
        <v>157</v>
      </c>
      <c r="M22" s="34">
        <v>16.399999999999999</v>
      </c>
      <c r="N22" s="34" t="s">
        <v>157</v>
      </c>
      <c r="O22" s="34">
        <v>18</v>
      </c>
      <c r="P22" s="34" t="s">
        <v>157</v>
      </c>
      <c r="Q22" s="34">
        <v>17.8</v>
      </c>
      <c r="R22" s="34" t="s">
        <v>157</v>
      </c>
      <c r="S22" s="34">
        <v>19.5</v>
      </c>
      <c r="T22" s="34" t="s">
        <v>157</v>
      </c>
      <c r="U22" s="34">
        <v>18.5</v>
      </c>
      <c r="V22" s="34" t="s">
        <v>157</v>
      </c>
      <c r="W22" s="34">
        <v>18.899999999999999</v>
      </c>
      <c r="X22" s="34" t="s">
        <v>157</v>
      </c>
      <c r="Z22" s="35" t="s">
        <v>279</v>
      </c>
      <c r="AA22" s="92">
        <v>44</v>
      </c>
      <c r="AB22" s="92" t="s">
        <v>157</v>
      </c>
      <c r="AC22" s="92">
        <v>27</v>
      </c>
      <c r="AD22" s="92" t="s">
        <v>157</v>
      </c>
      <c r="AE22" s="92">
        <v>62</v>
      </c>
      <c r="AF22" s="92" t="s">
        <v>157</v>
      </c>
      <c r="AG22" s="92">
        <v>81</v>
      </c>
      <c r="AH22" s="92" t="s">
        <v>157</v>
      </c>
      <c r="AI22" s="92">
        <v>26</v>
      </c>
      <c r="AJ22" s="92" t="s">
        <v>157</v>
      </c>
      <c r="AK22" s="92">
        <v>36</v>
      </c>
      <c r="AL22" s="92" t="s">
        <v>157</v>
      </c>
      <c r="AM22" s="92">
        <v>25</v>
      </c>
      <c r="AN22" s="92" t="s">
        <v>157</v>
      </c>
      <c r="AO22" s="92">
        <v>50</v>
      </c>
      <c r="AP22" s="92" t="s">
        <v>157</v>
      </c>
      <c r="AQ22" s="92">
        <v>10</v>
      </c>
      <c r="AR22" s="92" t="s">
        <v>157</v>
      </c>
      <c r="AS22" s="92">
        <v>8</v>
      </c>
      <c r="AT22" s="92" t="s">
        <v>157</v>
      </c>
      <c r="AU22" s="92">
        <v>42</v>
      </c>
      <c r="AV22" s="34" t="s">
        <v>157</v>
      </c>
      <c r="AW22" s="34"/>
      <c r="AX22" s="35" t="s">
        <v>279</v>
      </c>
      <c r="AY22" s="34" t="s">
        <v>275</v>
      </c>
      <c r="AZ22" s="34" t="s">
        <v>157</v>
      </c>
      <c r="BA22" s="34" t="s">
        <v>275</v>
      </c>
      <c r="BB22" s="34" t="s">
        <v>157</v>
      </c>
      <c r="BC22" s="34" t="s">
        <v>275</v>
      </c>
      <c r="BD22" s="34" t="s">
        <v>157</v>
      </c>
      <c r="BE22" s="34">
        <v>4</v>
      </c>
      <c r="BF22" s="34" t="s">
        <v>157</v>
      </c>
      <c r="BG22" s="34">
        <v>3.9</v>
      </c>
      <c r="BH22" s="34" t="s">
        <v>157</v>
      </c>
      <c r="BI22" s="34" t="s">
        <v>275</v>
      </c>
      <c r="BJ22" s="34" t="s">
        <v>157</v>
      </c>
      <c r="BK22" s="34" t="s">
        <v>275</v>
      </c>
      <c r="BL22" s="34" t="s">
        <v>157</v>
      </c>
      <c r="BM22" s="34" t="s">
        <v>275</v>
      </c>
      <c r="BN22" s="34" t="s">
        <v>157</v>
      </c>
      <c r="BO22" s="34">
        <v>4</v>
      </c>
      <c r="BP22" s="34" t="s">
        <v>157</v>
      </c>
      <c r="BQ22" s="34" t="s">
        <v>275</v>
      </c>
      <c r="BR22" s="34" t="s">
        <v>157</v>
      </c>
      <c r="BS22" s="34">
        <v>3.8</v>
      </c>
      <c r="BT22" s="34" t="s">
        <v>157</v>
      </c>
      <c r="BV22" s="35" t="s">
        <v>279</v>
      </c>
      <c r="BW22" s="92">
        <v>258</v>
      </c>
      <c r="BX22" s="92" t="s">
        <v>157</v>
      </c>
      <c r="BY22" s="92">
        <v>285</v>
      </c>
      <c r="BZ22" s="92" t="s">
        <v>157</v>
      </c>
      <c r="CA22" s="92">
        <v>243</v>
      </c>
      <c r="CB22" s="92" t="s">
        <v>157</v>
      </c>
      <c r="CC22" s="92">
        <v>261</v>
      </c>
      <c r="CD22" s="92" t="s">
        <v>157</v>
      </c>
      <c r="CE22" s="92" t="s">
        <v>275</v>
      </c>
      <c r="CF22" s="92" t="s">
        <v>157</v>
      </c>
      <c r="CG22" s="92">
        <v>182</v>
      </c>
      <c r="CH22" s="92" t="s">
        <v>157</v>
      </c>
      <c r="CI22" s="92">
        <v>232</v>
      </c>
      <c r="CJ22" s="92" t="s">
        <v>157</v>
      </c>
      <c r="CK22" s="92">
        <v>229</v>
      </c>
      <c r="CL22" s="92" t="s">
        <v>157</v>
      </c>
      <c r="CM22" s="92">
        <v>302</v>
      </c>
      <c r="CN22" s="92" t="s">
        <v>157</v>
      </c>
      <c r="CO22" s="92">
        <v>288</v>
      </c>
      <c r="CP22" s="92" t="s">
        <v>157</v>
      </c>
      <c r="CQ22" s="92">
        <v>265</v>
      </c>
      <c r="CR22" s="34" t="s">
        <v>157</v>
      </c>
      <c r="DQ22" s="19"/>
      <c r="DY22" s="19"/>
      <c r="HK22" s="19"/>
      <c r="HS22" s="19"/>
    </row>
    <row r="23" spans="1:227" s="33" customFormat="1" ht="15" customHeight="1" x14ac:dyDescent="0.25">
      <c r="A23" s="37"/>
      <c r="B23" s="35" t="s">
        <v>278</v>
      </c>
      <c r="C23" s="34">
        <v>15.4</v>
      </c>
      <c r="D23" s="34" t="s">
        <v>157</v>
      </c>
      <c r="E23" s="34">
        <v>15.4</v>
      </c>
      <c r="F23" s="34" t="s">
        <v>157</v>
      </c>
      <c r="G23" s="34">
        <v>15.3</v>
      </c>
      <c r="H23" s="34" t="s">
        <v>157</v>
      </c>
      <c r="I23" s="34">
        <v>15.8</v>
      </c>
      <c r="J23" s="34" t="s">
        <v>157</v>
      </c>
      <c r="K23" s="34">
        <v>16</v>
      </c>
      <c r="L23" s="34" t="s">
        <v>157</v>
      </c>
      <c r="M23" s="34">
        <v>14.9</v>
      </c>
      <c r="N23" s="34" t="s">
        <v>157</v>
      </c>
      <c r="O23" s="34">
        <v>15.1</v>
      </c>
      <c r="P23" s="34" t="s">
        <v>157</v>
      </c>
      <c r="Q23" s="34">
        <v>15.9</v>
      </c>
      <c r="R23" s="34" t="s">
        <v>157</v>
      </c>
      <c r="S23" s="34">
        <v>16.399999999999999</v>
      </c>
      <c r="T23" s="34" t="s">
        <v>157</v>
      </c>
      <c r="U23" s="34">
        <v>16.100000000000001</v>
      </c>
      <c r="V23" s="34" t="s">
        <v>157</v>
      </c>
      <c r="W23" s="34">
        <v>15.7</v>
      </c>
      <c r="X23" s="34" t="s">
        <v>157</v>
      </c>
      <c r="Z23" s="35" t="s">
        <v>278</v>
      </c>
      <c r="AA23" s="92">
        <v>108</v>
      </c>
      <c r="AB23" s="92" t="s">
        <v>157</v>
      </c>
      <c r="AC23" s="92">
        <v>71</v>
      </c>
      <c r="AD23" s="92" t="s">
        <v>157</v>
      </c>
      <c r="AE23" s="92">
        <v>127</v>
      </c>
      <c r="AF23" s="92" t="s">
        <v>157</v>
      </c>
      <c r="AG23" s="92">
        <v>44</v>
      </c>
      <c r="AH23" s="92" t="s">
        <v>157</v>
      </c>
      <c r="AI23" s="92">
        <v>65</v>
      </c>
      <c r="AJ23" s="92" t="s">
        <v>157</v>
      </c>
      <c r="AK23" s="92">
        <v>31</v>
      </c>
      <c r="AL23" s="92" t="s">
        <v>157</v>
      </c>
      <c r="AM23" s="92">
        <v>89</v>
      </c>
      <c r="AN23" s="92" t="s">
        <v>157</v>
      </c>
      <c r="AO23" s="92">
        <v>54</v>
      </c>
      <c r="AP23" s="92" t="s">
        <v>157</v>
      </c>
      <c r="AQ23" s="92">
        <v>21</v>
      </c>
      <c r="AR23" s="92" t="s">
        <v>157</v>
      </c>
      <c r="AS23" s="92">
        <v>77</v>
      </c>
      <c r="AT23" s="92" t="s">
        <v>157</v>
      </c>
      <c r="AU23" s="92">
        <v>79</v>
      </c>
      <c r="AV23" s="34" t="s">
        <v>157</v>
      </c>
      <c r="AW23" s="34"/>
      <c r="AX23" s="35" t="s">
        <v>278</v>
      </c>
      <c r="AY23" s="34" t="s">
        <v>275</v>
      </c>
      <c r="AZ23" s="34" t="s">
        <v>157</v>
      </c>
      <c r="BA23" s="34" t="s">
        <v>275</v>
      </c>
      <c r="BB23" s="34" t="s">
        <v>157</v>
      </c>
      <c r="BC23" s="34" t="s">
        <v>275</v>
      </c>
      <c r="BD23" s="34" t="s">
        <v>157</v>
      </c>
      <c r="BE23" s="34">
        <v>4.5</v>
      </c>
      <c r="BF23" s="34" t="s">
        <v>157</v>
      </c>
      <c r="BG23" s="34">
        <v>5.3</v>
      </c>
      <c r="BH23" s="34" t="s">
        <v>157</v>
      </c>
      <c r="BI23" s="34" t="s">
        <v>275</v>
      </c>
      <c r="BJ23" s="34" t="s">
        <v>157</v>
      </c>
      <c r="BK23" s="34" t="s">
        <v>275</v>
      </c>
      <c r="BL23" s="34" t="s">
        <v>157</v>
      </c>
      <c r="BM23" s="34" t="s">
        <v>275</v>
      </c>
      <c r="BN23" s="34" t="s">
        <v>157</v>
      </c>
      <c r="BO23" s="34">
        <v>4.4000000000000004</v>
      </c>
      <c r="BP23" s="34" t="s">
        <v>157</v>
      </c>
      <c r="BQ23" s="34" t="s">
        <v>275</v>
      </c>
      <c r="BR23" s="34" t="s">
        <v>157</v>
      </c>
      <c r="BS23" s="34">
        <v>4.9000000000000004</v>
      </c>
      <c r="BT23" s="34" t="s">
        <v>157</v>
      </c>
      <c r="BV23" s="35" t="s">
        <v>278</v>
      </c>
      <c r="BW23" s="92">
        <v>137</v>
      </c>
      <c r="BX23" s="92" t="s">
        <v>157</v>
      </c>
      <c r="BY23" s="92">
        <v>169</v>
      </c>
      <c r="BZ23" s="92" t="s">
        <v>157</v>
      </c>
      <c r="CA23" s="92">
        <v>182</v>
      </c>
      <c r="CB23" s="92" t="s">
        <v>157</v>
      </c>
      <c r="CC23" s="92">
        <v>203</v>
      </c>
      <c r="CD23" s="92" t="s">
        <v>157</v>
      </c>
      <c r="CE23" s="92">
        <v>139</v>
      </c>
      <c r="CF23" s="92" t="s">
        <v>157</v>
      </c>
      <c r="CG23" s="92">
        <v>152</v>
      </c>
      <c r="CH23" s="92" t="s">
        <v>157</v>
      </c>
      <c r="CI23" s="92">
        <v>194</v>
      </c>
      <c r="CJ23" s="92" t="s">
        <v>157</v>
      </c>
      <c r="CK23" s="92">
        <v>197</v>
      </c>
      <c r="CL23" s="92" t="s">
        <v>157</v>
      </c>
      <c r="CM23" s="92">
        <v>199</v>
      </c>
      <c r="CN23" s="92" t="s">
        <v>157</v>
      </c>
      <c r="CO23" s="92">
        <v>192</v>
      </c>
      <c r="CP23" s="92" t="s">
        <v>157</v>
      </c>
      <c r="CQ23" s="92">
        <v>172</v>
      </c>
      <c r="CR23" s="34" t="s">
        <v>157</v>
      </c>
      <c r="DQ23" s="19"/>
      <c r="DY23" s="19"/>
      <c r="HK23" s="19"/>
      <c r="HS23" s="19"/>
    </row>
    <row r="24" spans="1:227" s="33" customFormat="1" ht="15" customHeight="1" x14ac:dyDescent="0.25">
      <c r="A24" s="37"/>
      <c r="B24" s="35" t="s">
        <v>277</v>
      </c>
      <c r="C24" s="34">
        <v>8.6</v>
      </c>
      <c r="D24" s="34" t="s">
        <v>157</v>
      </c>
      <c r="E24" s="34">
        <v>7.7</v>
      </c>
      <c r="F24" s="34" t="s">
        <v>157</v>
      </c>
      <c r="G24" s="34">
        <v>8.1999999999999993</v>
      </c>
      <c r="H24" s="34" t="s">
        <v>157</v>
      </c>
      <c r="I24" s="34">
        <v>9.4</v>
      </c>
      <c r="J24" s="34" t="s">
        <v>157</v>
      </c>
      <c r="K24" s="34">
        <v>8.6</v>
      </c>
      <c r="L24" s="34" t="s">
        <v>157</v>
      </c>
      <c r="M24" s="34">
        <v>7.1</v>
      </c>
      <c r="N24" s="34" t="s">
        <v>157</v>
      </c>
      <c r="O24" s="34">
        <v>10.1</v>
      </c>
      <c r="P24" s="34" t="s">
        <v>157</v>
      </c>
      <c r="Q24" s="34">
        <v>10.4</v>
      </c>
      <c r="R24" s="34" t="s">
        <v>157</v>
      </c>
      <c r="S24" s="34">
        <v>8.6999999999999993</v>
      </c>
      <c r="T24" s="34" t="s">
        <v>157</v>
      </c>
      <c r="U24" s="34">
        <v>8</v>
      </c>
      <c r="V24" s="34" t="s">
        <v>157</v>
      </c>
      <c r="W24" s="34">
        <v>9.5</v>
      </c>
      <c r="X24" s="34" t="s">
        <v>157</v>
      </c>
      <c r="Y24" s="216"/>
      <c r="Z24" s="35" t="s">
        <v>277</v>
      </c>
      <c r="AA24" s="92">
        <v>93</v>
      </c>
      <c r="AB24" s="92" t="s">
        <v>157</v>
      </c>
      <c r="AC24" s="92">
        <v>58</v>
      </c>
      <c r="AD24" s="92" t="s">
        <v>157</v>
      </c>
      <c r="AE24" s="92">
        <v>59</v>
      </c>
      <c r="AF24" s="92" t="s">
        <v>157</v>
      </c>
      <c r="AG24" s="92">
        <v>61</v>
      </c>
      <c r="AH24" s="92" t="s">
        <v>157</v>
      </c>
      <c r="AI24" s="92">
        <v>43</v>
      </c>
      <c r="AJ24" s="92" t="s">
        <v>157</v>
      </c>
      <c r="AK24" s="92">
        <v>79</v>
      </c>
      <c r="AL24" s="92" t="s">
        <v>157</v>
      </c>
      <c r="AM24" s="92">
        <v>48</v>
      </c>
      <c r="AN24" s="92" t="s">
        <v>157</v>
      </c>
      <c r="AO24" s="92">
        <v>121</v>
      </c>
      <c r="AP24" s="92" t="s">
        <v>157</v>
      </c>
      <c r="AQ24" s="92">
        <v>69</v>
      </c>
      <c r="AR24" s="92" t="s">
        <v>157</v>
      </c>
      <c r="AS24" s="92">
        <v>41</v>
      </c>
      <c r="AT24" s="92" t="s">
        <v>157</v>
      </c>
      <c r="AU24" s="92">
        <v>41</v>
      </c>
      <c r="AV24" s="34" t="s">
        <v>157</v>
      </c>
      <c r="AW24" s="34"/>
      <c r="AX24" s="35" t="s">
        <v>277</v>
      </c>
      <c r="AY24" s="34" t="s">
        <v>275</v>
      </c>
      <c r="AZ24" s="34" t="s">
        <v>157</v>
      </c>
      <c r="BA24" s="34" t="s">
        <v>275</v>
      </c>
      <c r="BB24" s="34" t="s">
        <v>157</v>
      </c>
      <c r="BC24" s="34" t="s">
        <v>275</v>
      </c>
      <c r="BD24" s="34" t="s">
        <v>157</v>
      </c>
      <c r="BE24" s="34">
        <v>6.2</v>
      </c>
      <c r="BF24" s="34" t="s">
        <v>157</v>
      </c>
      <c r="BG24" s="34">
        <v>6</v>
      </c>
      <c r="BH24" s="34" t="s">
        <v>157</v>
      </c>
      <c r="BI24" s="34" t="s">
        <v>275</v>
      </c>
      <c r="BJ24" s="34" t="s">
        <v>157</v>
      </c>
      <c r="BK24" s="34" t="s">
        <v>275</v>
      </c>
      <c r="BL24" s="34" t="s">
        <v>157</v>
      </c>
      <c r="BM24" s="34" t="s">
        <v>275</v>
      </c>
      <c r="BN24" s="34" t="s">
        <v>157</v>
      </c>
      <c r="BO24" s="34">
        <v>5.7</v>
      </c>
      <c r="BP24" s="34" t="s">
        <v>157</v>
      </c>
      <c r="BQ24" s="34" t="s">
        <v>275</v>
      </c>
      <c r="BR24" s="34" t="s">
        <v>157</v>
      </c>
      <c r="BS24" s="34">
        <v>6.2</v>
      </c>
      <c r="BT24" s="34" t="s">
        <v>157</v>
      </c>
      <c r="BU24" s="216"/>
      <c r="BV24" s="35" t="s">
        <v>277</v>
      </c>
      <c r="BW24" s="92">
        <v>107</v>
      </c>
      <c r="BX24" s="92" t="s">
        <v>157</v>
      </c>
      <c r="BY24" s="92">
        <v>112</v>
      </c>
      <c r="BZ24" s="92" t="s">
        <v>157</v>
      </c>
      <c r="CA24" s="92">
        <v>106</v>
      </c>
      <c r="CB24" s="92" t="s">
        <v>157</v>
      </c>
      <c r="CC24" s="92">
        <v>91</v>
      </c>
      <c r="CD24" s="92" t="s">
        <v>157</v>
      </c>
      <c r="CE24" s="92">
        <v>104</v>
      </c>
      <c r="CF24" s="92" t="s">
        <v>157</v>
      </c>
      <c r="CG24" s="92">
        <v>88</v>
      </c>
      <c r="CH24" s="92" t="s">
        <v>157</v>
      </c>
      <c r="CI24" s="92">
        <v>95</v>
      </c>
      <c r="CJ24" s="92" t="s">
        <v>157</v>
      </c>
      <c r="CK24" s="92">
        <v>82</v>
      </c>
      <c r="CL24" s="92" t="s">
        <v>157</v>
      </c>
      <c r="CM24" s="92">
        <v>104</v>
      </c>
      <c r="CN24" s="92" t="s">
        <v>157</v>
      </c>
      <c r="CO24" s="92">
        <v>122</v>
      </c>
      <c r="CP24" s="92" t="s">
        <v>157</v>
      </c>
      <c r="CQ24" s="92">
        <v>92</v>
      </c>
      <c r="CR24" s="34" t="s">
        <v>157</v>
      </c>
      <c r="DQ24" s="19"/>
      <c r="DY24" s="19"/>
      <c r="HK24" s="19"/>
      <c r="HS24" s="19"/>
    </row>
    <row r="25" spans="1:227" s="33" customFormat="1" ht="15" customHeight="1" x14ac:dyDescent="0.25">
      <c r="A25" s="37"/>
      <c r="B25" s="35" t="s">
        <v>276</v>
      </c>
      <c r="C25" s="34">
        <v>3.9</v>
      </c>
      <c r="D25" s="34" t="s">
        <v>157</v>
      </c>
      <c r="E25" s="34">
        <v>3.4</v>
      </c>
      <c r="F25" s="34" t="s">
        <v>157</v>
      </c>
      <c r="G25" s="34">
        <v>3.5</v>
      </c>
      <c r="H25" s="34" t="s">
        <v>157</v>
      </c>
      <c r="I25" s="34">
        <v>4.4000000000000004</v>
      </c>
      <c r="J25" s="34" t="s">
        <v>157</v>
      </c>
      <c r="K25" s="34">
        <v>4.9000000000000004</v>
      </c>
      <c r="L25" s="34" t="s">
        <v>157</v>
      </c>
      <c r="M25" s="34">
        <v>2.8</v>
      </c>
      <c r="N25" s="34" t="s">
        <v>157</v>
      </c>
      <c r="O25" s="34">
        <v>5.2</v>
      </c>
      <c r="P25" s="34" t="s">
        <v>157</v>
      </c>
      <c r="Q25" s="34">
        <v>5.4</v>
      </c>
      <c r="R25" s="34" t="s">
        <v>157</v>
      </c>
      <c r="S25" s="34">
        <v>4.4000000000000004</v>
      </c>
      <c r="T25" s="34" t="s">
        <v>157</v>
      </c>
      <c r="U25" s="34">
        <v>4.2</v>
      </c>
      <c r="V25" s="34" t="s">
        <v>157</v>
      </c>
      <c r="W25" s="34">
        <v>4.3</v>
      </c>
      <c r="X25" s="34" t="s">
        <v>157</v>
      </c>
      <c r="Y25" s="216"/>
      <c r="Z25" s="35" t="s">
        <v>276</v>
      </c>
      <c r="AA25" s="92">
        <v>99</v>
      </c>
      <c r="AB25" s="92" t="s">
        <v>157</v>
      </c>
      <c r="AC25" s="92">
        <v>52</v>
      </c>
      <c r="AD25" s="92" t="s">
        <v>157</v>
      </c>
      <c r="AE25" s="92">
        <v>68</v>
      </c>
      <c r="AF25" s="92" t="s">
        <v>157</v>
      </c>
      <c r="AG25" s="92">
        <v>29</v>
      </c>
      <c r="AH25" s="92" t="s">
        <v>157</v>
      </c>
      <c r="AI25" s="92">
        <v>67</v>
      </c>
      <c r="AJ25" s="92" t="s">
        <v>157</v>
      </c>
      <c r="AK25" s="92">
        <v>56</v>
      </c>
      <c r="AL25" s="92" t="s">
        <v>157</v>
      </c>
      <c r="AM25" s="92">
        <v>42</v>
      </c>
      <c r="AN25" s="92" t="s">
        <v>157</v>
      </c>
      <c r="AO25" s="92">
        <v>74</v>
      </c>
      <c r="AP25" s="92" t="s">
        <v>157</v>
      </c>
      <c r="AQ25" s="92">
        <v>29</v>
      </c>
      <c r="AR25" s="92" t="s">
        <v>157</v>
      </c>
      <c r="AS25" s="92">
        <v>42</v>
      </c>
      <c r="AT25" s="92" t="s">
        <v>157</v>
      </c>
      <c r="AU25" s="92">
        <v>48</v>
      </c>
      <c r="AV25" s="34" t="s">
        <v>157</v>
      </c>
      <c r="AW25" s="34"/>
      <c r="AX25" s="35" t="s">
        <v>276</v>
      </c>
      <c r="AY25" s="34" t="s">
        <v>275</v>
      </c>
      <c r="AZ25" s="34" t="s">
        <v>157</v>
      </c>
      <c r="BA25" s="34" t="s">
        <v>275</v>
      </c>
      <c r="BB25" s="34" t="s">
        <v>157</v>
      </c>
      <c r="BC25" s="34" t="s">
        <v>275</v>
      </c>
      <c r="BD25" s="34" t="s">
        <v>157</v>
      </c>
      <c r="BE25" s="34">
        <v>6.3</v>
      </c>
      <c r="BF25" s="34" t="s">
        <v>157</v>
      </c>
      <c r="BG25" s="34">
        <v>6.4</v>
      </c>
      <c r="BH25" s="34" t="s">
        <v>157</v>
      </c>
      <c r="BI25" s="34" t="s">
        <v>275</v>
      </c>
      <c r="BJ25" s="34" t="s">
        <v>157</v>
      </c>
      <c r="BK25" s="34" t="s">
        <v>275</v>
      </c>
      <c r="BL25" s="34" t="s">
        <v>157</v>
      </c>
      <c r="BM25" s="34" t="s">
        <v>275</v>
      </c>
      <c r="BN25" s="34" t="s">
        <v>157</v>
      </c>
      <c r="BO25" s="34">
        <v>6.3</v>
      </c>
      <c r="BP25" s="34" t="s">
        <v>157</v>
      </c>
      <c r="BQ25" s="34" t="s">
        <v>275</v>
      </c>
      <c r="BR25" s="34" t="s">
        <v>157</v>
      </c>
      <c r="BS25" s="34">
        <v>5.9</v>
      </c>
      <c r="BT25" s="34" t="s">
        <v>157</v>
      </c>
      <c r="BU25" s="216"/>
      <c r="BV25" s="35" t="s">
        <v>276</v>
      </c>
      <c r="BW25" s="92">
        <v>100</v>
      </c>
      <c r="BX25" s="92" t="s">
        <v>157</v>
      </c>
      <c r="BY25" s="92">
        <v>64</v>
      </c>
      <c r="BZ25" s="92" t="s">
        <v>157</v>
      </c>
      <c r="CA25" s="92">
        <v>50</v>
      </c>
      <c r="CB25" s="92" t="s">
        <v>157</v>
      </c>
      <c r="CC25" s="92">
        <v>78</v>
      </c>
      <c r="CD25" s="92" t="s">
        <v>157</v>
      </c>
      <c r="CE25" s="92">
        <v>78</v>
      </c>
      <c r="CF25" s="92" t="s">
        <v>157</v>
      </c>
      <c r="CG25" s="92">
        <v>33</v>
      </c>
      <c r="CH25" s="92" t="s">
        <v>157</v>
      </c>
      <c r="CI25" s="92">
        <v>80</v>
      </c>
      <c r="CJ25" s="92" t="s">
        <v>157</v>
      </c>
      <c r="CK25" s="92">
        <v>54</v>
      </c>
      <c r="CL25" s="92" t="s">
        <v>157</v>
      </c>
      <c r="CM25" s="92">
        <v>66</v>
      </c>
      <c r="CN25" s="92" t="s">
        <v>157</v>
      </c>
      <c r="CO25" s="92">
        <v>49</v>
      </c>
      <c r="CP25" s="92" t="s">
        <v>157</v>
      </c>
      <c r="CQ25" s="92">
        <v>93</v>
      </c>
      <c r="CR25" s="34" t="s">
        <v>157</v>
      </c>
      <c r="DQ25" s="19"/>
      <c r="DY25" s="19"/>
      <c r="HK25" s="19"/>
      <c r="HS25" s="19"/>
    </row>
    <row r="26" spans="1:227" ht="19.95" customHeight="1" x14ac:dyDescent="0.25">
      <c r="B26" s="128" t="s">
        <v>597</v>
      </c>
      <c r="C26" s="299"/>
      <c r="D26" s="34"/>
      <c r="E26" s="299"/>
      <c r="F26" s="34"/>
      <c r="G26" s="299"/>
      <c r="H26" s="34"/>
      <c r="I26" s="299"/>
      <c r="J26" s="299"/>
      <c r="K26" s="299"/>
      <c r="L26" s="34"/>
      <c r="M26" s="300"/>
      <c r="N26" s="301"/>
      <c r="O26" s="301" t="s">
        <v>598</v>
      </c>
      <c r="P26" s="34"/>
      <c r="Q26" s="300"/>
      <c r="R26" s="34"/>
      <c r="S26" s="300"/>
      <c r="T26" s="34"/>
      <c r="U26" s="300"/>
      <c r="V26" s="34"/>
      <c r="W26" s="300"/>
      <c r="X26" s="34"/>
      <c r="Z26" s="206" t="s">
        <v>599</v>
      </c>
      <c r="AA26" s="299"/>
      <c r="AB26" s="92"/>
      <c r="AC26" s="299"/>
      <c r="AD26" s="299"/>
      <c r="AE26" s="299"/>
      <c r="AF26" s="299"/>
      <c r="AG26" s="299"/>
      <c r="AH26" s="299"/>
      <c r="AI26" s="299"/>
      <c r="AJ26" s="299"/>
      <c r="AK26" s="300"/>
      <c r="AL26" s="302" t="s">
        <v>600</v>
      </c>
      <c r="AM26" s="303"/>
      <c r="AN26" s="303"/>
      <c r="AO26" s="303"/>
      <c r="AP26" s="303"/>
      <c r="AQ26" s="303"/>
      <c r="AR26" s="303"/>
      <c r="AS26" s="303"/>
      <c r="AT26" s="303"/>
      <c r="AU26" s="303"/>
      <c r="AV26" s="299"/>
      <c r="AX26" s="51" t="s">
        <v>601</v>
      </c>
      <c r="BJ26" s="304" t="s">
        <v>602</v>
      </c>
      <c r="BK26" s="300"/>
      <c r="BL26" s="305"/>
      <c r="BM26" s="305"/>
      <c r="BN26" s="305"/>
      <c r="BO26" s="305"/>
      <c r="BP26" s="305"/>
      <c r="BQ26" s="305"/>
      <c r="BR26" s="305"/>
      <c r="BS26" s="305"/>
      <c r="BV26" s="51" t="s">
        <v>599</v>
      </c>
      <c r="BW26" s="299"/>
      <c r="BX26" s="299"/>
      <c r="BY26" s="299"/>
      <c r="BZ26" s="299"/>
      <c r="CA26" s="299"/>
      <c r="CB26" s="299"/>
      <c r="CC26" s="299"/>
      <c r="CD26" s="299"/>
      <c r="CE26" s="299"/>
      <c r="CF26" s="299"/>
      <c r="CG26" s="299"/>
      <c r="CH26" s="304" t="s">
        <v>600</v>
      </c>
      <c r="CI26" s="300"/>
      <c r="CJ26" s="300"/>
      <c r="CK26" s="300"/>
      <c r="CL26" s="300"/>
      <c r="CM26" s="300"/>
      <c r="CN26" s="300"/>
      <c r="CO26" s="300"/>
      <c r="CP26" s="300"/>
      <c r="CQ26" s="300"/>
      <c r="DQ26" s="19"/>
      <c r="DY26" s="19"/>
      <c r="HK26" s="19"/>
      <c r="HS26" s="19"/>
    </row>
    <row r="27" spans="1:227" ht="13.95" customHeight="1" x14ac:dyDescent="0.25">
      <c r="B27" s="51"/>
      <c r="C27" s="299"/>
      <c r="D27" s="299"/>
      <c r="E27" s="299"/>
      <c r="F27" s="34"/>
      <c r="G27" s="299"/>
      <c r="H27" s="34"/>
      <c r="I27" s="299"/>
      <c r="J27" s="299"/>
      <c r="K27" s="299"/>
      <c r="L27" s="34"/>
      <c r="M27" s="300"/>
      <c r="N27" s="301"/>
      <c r="O27" s="300"/>
      <c r="P27" s="34"/>
      <c r="Q27" s="300"/>
      <c r="R27" s="34"/>
      <c r="S27" s="300"/>
      <c r="T27" s="34"/>
      <c r="U27" s="300"/>
      <c r="V27" s="34"/>
      <c r="W27" s="300"/>
      <c r="X27" s="34"/>
      <c r="Z27" s="206"/>
      <c r="AA27" s="42"/>
      <c r="AB27" s="92"/>
      <c r="AK27" s="305"/>
      <c r="AL27" s="305"/>
      <c r="AM27" s="305"/>
      <c r="AN27" s="305"/>
      <c r="AO27" s="305"/>
      <c r="AP27" s="305"/>
      <c r="AQ27" s="305"/>
      <c r="AR27" s="305"/>
      <c r="AS27" s="305"/>
      <c r="AT27" s="305"/>
      <c r="AU27" s="305"/>
      <c r="AX27" s="51" t="s">
        <v>603</v>
      </c>
      <c r="BJ27" s="52" t="s">
        <v>604</v>
      </c>
      <c r="BK27" s="306"/>
      <c r="BL27" s="305"/>
      <c r="BM27" s="305"/>
      <c r="BN27" s="305"/>
      <c r="BO27" s="305"/>
      <c r="BP27" s="305"/>
      <c r="BQ27" s="305"/>
      <c r="BR27" s="305"/>
      <c r="BS27" s="305"/>
      <c r="DQ27" s="19"/>
      <c r="DS27" s="19"/>
      <c r="DY27" s="19"/>
      <c r="HK27" s="19"/>
      <c r="HS27" s="19"/>
    </row>
    <row r="28" spans="1:227" ht="13.95" customHeight="1" x14ac:dyDescent="0.25">
      <c r="B28" s="51" t="s">
        <v>599</v>
      </c>
      <c r="C28" s="299"/>
      <c r="D28" s="299"/>
      <c r="E28" s="299"/>
      <c r="F28" s="299"/>
      <c r="G28" s="299"/>
      <c r="H28" s="299"/>
      <c r="I28" s="299"/>
      <c r="J28" s="299"/>
      <c r="K28" s="299"/>
      <c r="L28" s="299"/>
      <c r="M28" s="300"/>
      <c r="N28" s="304" t="s">
        <v>600</v>
      </c>
      <c r="O28" s="300"/>
      <c r="P28" s="300"/>
      <c r="Q28" s="300"/>
      <c r="R28" s="300"/>
      <c r="S28" s="300"/>
      <c r="T28" s="300"/>
      <c r="U28" s="300"/>
      <c r="V28" s="300"/>
      <c r="W28" s="300"/>
      <c r="X28" s="307"/>
      <c r="AA28" s="51"/>
      <c r="AX28" s="51" t="s">
        <v>599</v>
      </c>
      <c r="BJ28" s="52" t="s">
        <v>600</v>
      </c>
      <c r="BK28" s="306"/>
      <c r="BL28" s="305"/>
      <c r="BM28" s="305"/>
      <c r="BN28" s="305"/>
      <c r="BO28" s="305"/>
      <c r="BP28" s="305"/>
      <c r="BQ28" s="305"/>
      <c r="BR28" s="305"/>
      <c r="BS28" s="305"/>
    </row>
    <row r="29" spans="1:227" ht="13.8" x14ac:dyDescent="0.25">
      <c r="A29" s="48"/>
      <c r="C29" s="68"/>
      <c r="D29" s="68"/>
      <c r="E29" s="68"/>
      <c r="F29" s="68"/>
      <c r="G29" s="68"/>
      <c r="H29" s="68"/>
      <c r="I29" s="68"/>
      <c r="J29" s="68"/>
      <c r="K29" s="68"/>
      <c r="L29" s="68"/>
      <c r="M29" s="306"/>
      <c r="N29" s="305"/>
      <c r="O29" s="305"/>
      <c r="P29" s="306"/>
      <c r="Q29" s="306"/>
      <c r="R29" s="306"/>
      <c r="S29" s="306"/>
      <c r="T29" s="306"/>
      <c r="U29" s="306"/>
      <c r="V29" s="306"/>
      <c r="W29" s="68"/>
      <c r="X29" s="307"/>
      <c r="BJ29" s="305"/>
      <c r="BK29" s="305"/>
      <c r="BL29" s="305"/>
      <c r="BM29" s="305"/>
      <c r="BN29" s="305"/>
      <c r="BO29" s="305"/>
      <c r="BP29" s="305"/>
      <c r="BQ29" s="305"/>
      <c r="BR29" s="305"/>
      <c r="BS29" s="305"/>
    </row>
    <row r="30" spans="1:227" ht="13.8" x14ac:dyDescent="0.25">
      <c r="A30" s="48"/>
      <c r="C30" s="68"/>
      <c r="D30" s="68"/>
      <c r="E30" s="68"/>
      <c r="F30" s="68"/>
      <c r="G30" s="68"/>
      <c r="H30" s="68"/>
      <c r="I30" s="68"/>
      <c r="J30" s="68"/>
      <c r="K30" s="68"/>
      <c r="L30" s="68"/>
      <c r="M30" s="68"/>
      <c r="P30" s="306"/>
      <c r="Q30" s="306"/>
      <c r="R30" s="306"/>
      <c r="S30" s="306"/>
      <c r="T30" s="306"/>
      <c r="U30" s="306"/>
      <c r="V30" s="306"/>
      <c r="W30" s="68"/>
      <c r="X30" s="307"/>
    </row>
    <row r="31" spans="1:227" x14ac:dyDescent="0.25">
      <c r="B31" s="3"/>
      <c r="C31" s="308"/>
      <c r="D31" s="308"/>
      <c r="E31" s="308"/>
      <c r="F31" s="308"/>
      <c r="G31" s="308"/>
      <c r="H31" s="308"/>
      <c r="I31" s="308"/>
      <c r="J31" s="308"/>
      <c r="K31" s="308"/>
      <c r="L31" s="308"/>
      <c r="M31" s="308"/>
      <c r="N31" s="308"/>
      <c r="O31" s="308"/>
      <c r="P31" s="308"/>
      <c r="Q31" s="308"/>
      <c r="R31" s="308"/>
      <c r="S31" s="308"/>
      <c r="T31" s="308"/>
      <c r="U31" s="308"/>
      <c r="V31" s="308"/>
      <c r="W31" s="308"/>
      <c r="X31" s="309"/>
    </row>
    <row r="32" spans="1:227" x14ac:dyDescent="0.25">
      <c r="C32" s="308"/>
      <c r="D32" s="308"/>
      <c r="E32" s="308"/>
      <c r="F32" s="308"/>
      <c r="G32" s="308"/>
      <c r="H32" s="308"/>
      <c r="I32" s="308"/>
      <c r="J32" s="308"/>
      <c r="K32" s="308"/>
      <c r="L32" s="308"/>
      <c r="M32" s="308"/>
      <c r="N32" s="308"/>
      <c r="O32" s="308"/>
      <c r="P32" s="308"/>
      <c r="Q32" s="308"/>
      <c r="R32" s="308"/>
      <c r="S32" s="308"/>
      <c r="T32" s="308"/>
      <c r="U32" s="308"/>
      <c r="V32" s="308"/>
      <c r="W32" s="308"/>
      <c r="X32" s="309"/>
    </row>
    <row r="33" spans="2:24" x14ac:dyDescent="0.25">
      <c r="C33" s="308"/>
      <c r="D33" s="308"/>
      <c r="E33" s="308"/>
      <c r="F33" s="308"/>
      <c r="G33" s="308"/>
      <c r="H33" s="308"/>
      <c r="I33" s="308"/>
      <c r="J33" s="308"/>
      <c r="K33" s="308"/>
      <c r="L33" s="308"/>
      <c r="M33" s="308"/>
      <c r="N33" s="308"/>
      <c r="O33" s="308"/>
      <c r="P33" s="308"/>
      <c r="Q33" s="308"/>
      <c r="R33" s="308"/>
      <c r="S33" s="308"/>
      <c r="T33" s="308"/>
      <c r="U33" s="308"/>
      <c r="V33" s="308"/>
      <c r="W33" s="308"/>
      <c r="X33" s="309"/>
    </row>
    <row r="34" spans="2:24" ht="14.4" customHeight="1" x14ac:dyDescent="0.25">
      <c r="C34" s="3"/>
      <c r="D34" s="3"/>
      <c r="E34" s="3"/>
      <c r="F34" s="3"/>
      <c r="G34" s="3"/>
      <c r="H34" s="3"/>
      <c r="I34" s="3"/>
      <c r="J34" s="3"/>
      <c r="K34" s="3"/>
      <c r="L34" s="3"/>
      <c r="M34" s="3"/>
      <c r="N34" s="3"/>
      <c r="O34" s="3"/>
      <c r="P34" s="3"/>
      <c r="Q34" s="3"/>
      <c r="R34" s="3"/>
      <c r="S34" s="3"/>
      <c r="T34" s="3"/>
      <c r="U34" s="3"/>
      <c r="V34" s="3"/>
      <c r="W34" s="3"/>
      <c r="X34" s="3"/>
    </row>
    <row r="35" spans="2:24" x14ac:dyDescent="0.25">
      <c r="B35" s="3"/>
      <c r="C35" s="3"/>
      <c r="D35" s="3"/>
      <c r="E35" s="3"/>
      <c r="F35" s="3"/>
      <c r="G35" s="3"/>
      <c r="H35" s="3"/>
      <c r="I35" s="3"/>
      <c r="J35" s="3"/>
      <c r="K35" s="3"/>
      <c r="L35" s="3"/>
      <c r="M35" s="3"/>
      <c r="N35" s="3"/>
      <c r="O35" s="3"/>
      <c r="P35" s="3"/>
      <c r="Q35" s="3"/>
      <c r="R35" s="3"/>
      <c r="S35" s="3"/>
      <c r="T35" s="3"/>
      <c r="U35" s="3"/>
      <c r="V35" s="3"/>
      <c r="W35" s="3"/>
      <c r="X35" s="3"/>
    </row>
    <row r="36" spans="2:24" x14ac:dyDescent="0.25">
      <c r="B36" s="3"/>
      <c r="C36" s="3"/>
      <c r="D36" s="3"/>
      <c r="E36" s="3"/>
      <c r="F36" s="3"/>
      <c r="G36" s="3"/>
      <c r="H36" s="3"/>
      <c r="I36" s="3"/>
      <c r="J36" s="3"/>
      <c r="K36" s="3"/>
      <c r="L36" s="3"/>
      <c r="M36" s="3"/>
      <c r="N36" s="3"/>
      <c r="O36" s="3"/>
      <c r="P36" s="3"/>
      <c r="Q36" s="3"/>
      <c r="R36" s="3"/>
      <c r="S36" s="3"/>
      <c r="T36" s="3"/>
      <c r="U36" s="3"/>
      <c r="V36" s="3"/>
      <c r="W36" s="3"/>
      <c r="X36" s="3"/>
    </row>
    <row r="37" spans="2:24" x14ac:dyDescent="0.25">
      <c r="B37" s="3"/>
      <c r="C37" s="3"/>
      <c r="D37" s="3"/>
      <c r="E37" s="3"/>
      <c r="F37" s="3"/>
      <c r="G37" s="3"/>
      <c r="H37" s="3"/>
      <c r="I37" s="3"/>
      <c r="J37" s="3"/>
      <c r="K37" s="3"/>
      <c r="L37" s="3"/>
      <c r="M37" s="3"/>
      <c r="N37" s="3"/>
      <c r="O37" s="3"/>
      <c r="P37" s="3"/>
      <c r="Q37" s="3"/>
      <c r="R37" s="3"/>
      <c r="S37" s="3"/>
      <c r="T37" s="3"/>
      <c r="U37" s="3"/>
      <c r="V37" s="3"/>
      <c r="W37" s="3"/>
      <c r="X37" s="3"/>
    </row>
  </sheetData>
  <mergeCells count="57">
    <mergeCell ref="B3:B5"/>
    <mergeCell ref="Z3:Z5"/>
    <mergeCell ref="AX3:AX5"/>
    <mergeCell ref="BV3:BV5"/>
    <mergeCell ref="C5:D5"/>
    <mergeCell ref="AC5:AD5"/>
    <mergeCell ref="E5:F5"/>
    <mergeCell ref="G5:H5"/>
    <mergeCell ref="I5:J5"/>
    <mergeCell ref="K5:L5"/>
    <mergeCell ref="M5:N5"/>
    <mergeCell ref="O5:P5"/>
    <mergeCell ref="Q5:R5"/>
    <mergeCell ref="S5:T5"/>
    <mergeCell ref="U5:V5"/>
    <mergeCell ref="W5:X5"/>
    <mergeCell ref="B1:F1"/>
    <mergeCell ref="B2:F2"/>
    <mergeCell ref="Z2:AE2"/>
    <mergeCell ref="AX2:BC2"/>
    <mergeCell ref="BV2:CA2"/>
    <mergeCell ref="AA5:AB5"/>
    <mergeCell ref="BC5:BD5"/>
    <mergeCell ref="AE5:AF5"/>
    <mergeCell ref="AG5:AH5"/>
    <mergeCell ref="AI5:AJ5"/>
    <mergeCell ref="AK5:AL5"/>
    <mergeCell ref="AM5:AN5"/>
    <mergeCell ref="AO5:AP5"/>
    <mergeCell ref="AQ5:AR5"/>
    <mergeCell ref="AS5:AT5"/>
    <mergeCell ref="AU5:AV5"/>
    <mergeCell ref="AY5:AZ5"/>
    <mergeCell ref="BA5:BB5"/>
    <mergeCell ref="CC5:CD5"/>
    <mergeCell ref="BE5:BF5"/>
    <mergeCell ref="BG5:BH5"/>
    <mergeCell ref="BI5:BJ5"/>
    <mergeCell ref="BK5:BL5"/>
    <mergeCell ref="BM5:BN5"/>
    <mergeCell ref="BO5:BP5"/>
    <mergeCell ref="CQ5:CR5"/>
    <mergeCell ref="C6:X6"/>
    <mergeCell ref="AA6:AV6"/>
    <mergeCell ref="AY6:BT6"/>
    <mergeCell ref="BW6:CR6"/>
    <mergeCell ref="CE5:CF5"/>
    <mergeCell ref="CG5:CH5"/>
    <mergeCell ref="CI5:CJ5"/>
    <mergeCell ref="CK5:CL5"/>
    <mergeCell ref="CM5:CN5"/>
    <mergeCell ref="CO5:CP5"/>
    <mergeCell ref="BQ5:BR5"/>
    <mergeCell ref="BS5:BT5"/>
    <mergeCell ref="BW5:BX5"/>
    <mergeCell ref="BY5:BZ5"/>
    <mergeCell ref="CA5:CB5"/>
  </mergeCells>
  <pageMargins left="0.23622047244094491" right="0.23622047244094491" top="0.23622047244094491" bottom="0.23622047244094491" header="0" footer="0"/>
  <pageSetup paperSize="9" scale="65" orientation="landscape" r:id="rId1"/>
  <colBreaks count="3" manualBreakCount="3">
    <brk id="24" max="50" man="1"/>
    <brk id="48" max="50" man="1"/>
    <brk id="72" max="50"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A9EF0-C403-4BA5-A726-2A22E23FE988}">
  <sheetPr>
    <pageSetUpPr autoPageBreaks="0"/>
  </sheetPr>
  <dimension ref="A1:HS35"/>
  <sheetViews>
    <sheetView showGridLines="0" zoomScale="80" zoomScaleNormal="80" zoomScaleSheetLayoutView="80" workbookViewId="0"/>
  </sheetViews>
  <sheetFormatPr defaultColWidth="10.88671875" defaultRowHeight="13.2" x14ac:dyDescent="0.25"/>
  <cols>
    <col min="1" max="1" width="2.5546875" style="3" customWidth="1"/>
    <col min="2" max="2" width="16.88671875" style="3" customWidth="1"/>
    <col min="3" max="3" width="11.109375" style="3" bestFit="1" customWidth="1"/>
    <col min="4" max="4" width="2" style="3" customWidth="1"/>
    <col min="5" max="5" width="13.33203125" style="3" customWidth="1"/>
    <col min="6" max="6" width="2" style="3" customWidth="1"/>
    <col min="7" max="7" width="13.33203125" style="3" customWidth="1"/>
    <col min="8" max="8" width="2" style="3" customWidth="1"/>
    <col min="9" max="9" width="13.33203125" style="3" customWidth="1"/>
    <col min="10" max="10" width="2" style="3" customWidth="1"/>
    <col min="11" max="11" width="12.33203125" style="3" customWidth="1"/>
    <col min="12" max="12" width="2" style="3" customWidth="1"/>
    <col min="13" max="13" width="11" style="3" bestFit="1" customWidth="1"/>
    <col min="14" max="14" width="2" style="3" customWidth="1"/>
    <col min="15" max="15" width="13.33203125" style="3" customWidth="1"/>
    <col min="16" max="16" width="2" style="3" customWidth="1"/>
    <col min="17" max="17" width="13.33203125" style="3" customWidth="1"/>
    <col min="18" max="18" width="2" style="3" customWidth="1"/>
    <col min="19" max="19" width="13.33203125" style="3" customWidth="1"/>
    <col min="20" max="20" width="2" style="3" customWidth="1"/>
    <col min="21" max="21" width="11.5546875" style="3" customWidth="1"/>
    <col min="22" max="22" width="2" style="3" customWidth="1"/>
    <col min="23" max="23" width="13.33203125" style="3" customWidth="1"/>
    <col min="24" max="24" width="2" style="3" customWidth="1"/>
    <col min="25" max="25" width="11.6640625" style="3" customWidth="1"/>
    <col min="26" max="26" width="2" style="3" customWidth="1"/>
    <col min="27" max="27" width="13.33203125" style="3" customWidth="1"/>
    <col min="28" max="28" width="2" style="3" customWidth="1"/>
    <col min="29" max="29" width="10.88671875" style="3" customWidth="1"/>
    <col min="30" max="16384" width="10.88671875" style="3"/>
  </cols>
  <sheetData>
    <row r="1" spans="2:227" ht="44.4" customHeight="1" x14ac:dyDescent="0.25">
      <c r="B1" s="1020" t="s">
        <v>605</v>
      </c>
      <c r="C1" s="1020"/>
    </row>
    <row r="2" spans="2:227" ht="39" customHeight="1" x14ac:dyDescent="0.25">
      <c r="B2" s="1059" t="s">
        <v>606</v>
      </c>
      <c r="C2" s="1059"/>
      <c r="D2" s="1059"/>
      <c r="E2" s="1059"/>
      <c r="F2" s="1059"/>
      <c r="G2" s="1059"/>
      <c r="H2" s="1059"/>
      <c r="I2" s="1059"/>
      <c r="J2" s="51"/>
      <c r="K2" s="51"/>
      <c r="L2" s="51"/>
      <c r="M2" s="51"/>
      <c r="N2" s="51"/>
      <c r="O2" s="310"/>
      <c r="P2" s="51"/>
      <c r="Q2" s="51"/>
      <c r="R2" s="51"/>
      <c r="S2" s="51"/>
      <c r="T2" s="51"/>
      <c r="U2" s="51"/>
      <c r="V2" s="51"/>
      <c r="W2" s="51"/>
      <c r="X2" s="51"/>
      <c r="Y2" s="51"/>
      <c r="Z2" s="51"/>
      <c r="AA2" s="51"/>
      <c r="AB2" s="51"/>
    </row>
    <row r="3" spans="2:227" ht="14.25" customHeight="1" x14ac:dyDescent="0.25">
      <c r="B3" s="1070" t="s">
        <v>607</v>
      </c>
      <c r="C3" s="1026" t="s">
        <v>608</v>
      </c>
      <c r="D3" s="1023"/>
      <c r="E3" s="1035" t="s">
        <v>609</v>
      </c>
      <c r="F3" s="1035"/>
      <c r="G3" s="1035" t="s">
        <v>610</v>
      </c>
      <c r="H3" s="1035"/>
      <c r="I3" s="1035" t="s">
        <v>611</v>
      </c>
      <c r="J3" s="1035"/>
      <c r="K3" s="1035" t="s">
        <v>612</v>
      </c>
      <c r="L3" s="1035"/>
      <c r="M3" s="1026" t="s">
        <v>613</v>
      </c>
      <c r="N3" s="1027"/>
      <c r="O3" s="146"/>
      <c r="P3" s="146"/>
      <c r="Q3" s="1026" t="s">
        <v>614</v>
      </c>
      <c r="R3" s="1023"/>
      <c r="S3" s="1026" t="s">
        <v>609</v>
      </c>
      <c r="T3" s="1023"/>
      <c r="U3" s="1027" t="s">
        <v>612</v>
      </c>
      <c r="V3" s="1023"/>
      <c r="W3" s="1026" t="s">
        <v>613</v>
      </c>
      <c r="X3" s="1027"/>
      <c r="Y3" s="146"/>
      <c r="Z3" s="76"/>
      <c r="AA3" s="1026" t="s">
        <v>614</v>
      </c>
      <c r="AB3" s="1027"/>
    </row>
    <row r="4" spans="2:227" ht="157.5" customHeight="1" x14ac:dyDescent="0.25">
      <c r="B4" s="1071"/>
      <c r="C4" s="1030"/>
      <c r="D4" s="1025"/>
      <c r="E4" s="1036"/>
      <c r="F4" s="1036"/>
      <c r="G4" s="1036"/>
      <c r="H4" s="1036"/>
      <c r="I4" s="1036"/>
      <c r="J4" s="1036"/>
      <c r="K4" s="1036"/>
      <c r="L4" s="1036"/>
      <c r="M4" s="1030"/>
      <c r="N4" s="1031"/>
      <c r="O4" s="1042" t="s">
        <v>615</v>
      </c>
      <c r="P4" s="1032"/>
      <c r="Q4" s="1030"/>
      <c r="R4" s="1025"/>
      <c r="S4" s="1030"/>
      <c r="T4" s="1025"/>
      <c r="U4" s="1031"/>
      <c r="V4" s="1025"/>
      <c r="W4" s="1030"/>
      <c r="X4" s="1031"/>
      <c r="Y4" s="1042" t="s">
        <v>615</v>
      </c>
      <c r="Z4" s="1032"/>
      <c r="AA4" s="1030"/>
      <c r="AB4" s="1031"/>
    </row>
    <row r="5" spans="2:227" ht="46.5" customHeight="1" x14ac:dyDescent="0.25">
      <c r="B5" s="113"/>
      <c r="C5" s="1063" t="s">
        <v>616</v>
      </c>
      <c r="D5" s="1064"/>
      <c r="E5" s="1063" t="s">
        <v>617</v>
      </c>
      <c r="F5" s="1065"/>
      <c r="G5" s="1065"/>
      <c r="H5" s="1065"/>
      <c r="I5" s="1065"/>
      <c r="J5" s="1066"/>
      <c r="K5" s="1063" t="s">
        <v>616</v>
      </c>
      <c r="L5" s="1065"/>
      <c r="M5" s="1065"/>
      <c r="N5" s="1065"/>
      <c r="O5" s="1065"/>
      <c r="P5" s="1065"/>
      <c r="Q5" s="1065"/>
      <c r="R5" s="1066"/>
      <c r="S5" s="1067" t="s">
        <v>618</v>
      </c>
      <c r="T5" s="1068"/>
      <c r="U5" s="1068"/>
      <c r="V5" s="1068"/>
      <c r="W5" s="1068"/>
      <c r="X5" s="1068"/>
      <c r="Y5" s="1063" t="s">
        <v>619</v>
      </c>
      <c r="Z5" s="1069"/>
      <c r="AA5" s="1063" t="s">
        <v>620</v>
      </c>
      <c r="AB5" s="1065"/>
    </row>
    <row r="6" spans="2:227" ht="15.75" customHeight="1" x14ac:dyDescent="0.25">
      <c r="B6" s="70"/>
      <c r="C6" s="1060">
        <v>1</v>
      </c>
      <c r="D6" s="1060"/>
      <c r="E6" s="1060">
        <v>2</v>
      </c>
      <c r="F6" s="1060"/>
      <c r="G6" s="1060">
        <v>3</v>
      </c>
      <c r="H6" s="1060"/>
      <c r="I6" s="1060">
        <v>4</v>
      </c>
      <c r="J6" s="1060"/>
      <c r="K6" s="1060">
        <v>5</v>
      </c>
      <c r="L6" s="1060"/>
      <c r="M6" s="1060">
        <v>6</v>
      </c>
      <c r="N6" s="1060"/>
      <c r="O6" s="1060">
        <v>7</v>
      </c>
      <c r="P6" s="1060"/>
      <c r="Q6" s="1060">
        <v>8</v>
      </c>
      <c r="R6" s="1060"/>
      <c r="S6" s="1060">
        <v>9</v>
      </c>
      <c r="T6" s="1060"/>
      <c r="U6" s="1060">
        <v>10</v>
      </c>
      <c r="V6" s="1060"/>
      <c r="W6" s="1060">
        <v>11</v>
      </c>
      <c r="X6" s="1060"/>
      <c r="Y6" s="1060">
        <v>12</v>
      </c>
      <c r="Z6" s="1060"/>
      <c r="AA6" s="1060">
        <v>13</v>
      </c>
      <c r="AB6" s="1061"/>
      <c r="AC6" s="105"/>
    </row>
    <row r="7" spans="2:227" ht="21.9" customHeight="1" x14ac:dyDescent="0.25">
      <c r="B7" s="35" t="s">
        <v>364</v>
      </c>
      <c r="C7" s="92">
        <v>37637</v>
      </c>
      <c r="D7" s="34"/>
      <c r="E7" s="34">
        <v>145.9</v>
      </c>
      <c r="F7" s="34"/>
      <c r="G7" s="34">
        <v>0.6</v>
      </c>
      <c r="H7" s="34"/>
      <c r="I7" s="34">
        <v>56.9</v>
      </c>
      <c r="J7" s="34"/>
      <c r="K7" s="34">
        <v>272.5</v>
      </c>
      <c r="L7" s="34"/>
      <c r="M7" s="34">
        <v>409</v>
      </c>
      <c r="N7" s="34"/>
      <c r="O7" s="34">
        <v>1.1000000000000001</v>
      </c>
      <c r="P7" s="34"/>
      <c r="Q7" s="34">
        <v>-136.6</v>
      </c>
      <c r="R7" s="34"/>
      <c r="S7" s="34">
        <v>3.9</v>
      </c>
      <c r="T7" s="34"/>
      <c r="U7" s="34">
        <v>7.2</v>
      </c>
      <c r="V7" s="58"/>
      <c r="W7" s="34">
        <v>10.8</v>
      </c>
      <c r="X7" s="58"/>
      <c r="Y7" s="34">
        <v>3.9</v>
      </c>
      <c r="Z7" s="34"/>
      <c r="AA7" s="34">
        <v>-3.6</v>
      </c>
      <c r="AB7" s="34"/>
      <c r="AC7" s="105"/>
    </row>
    <row r="8" spans="2:227" ht="15" customHeight="1" x14ac:dyDescent="0.25">
      <c r="B8" s="35" t="s">
        <v>363</v>
      </c>
      <c r="C8" s="92">
        <v>37489</v>
      </c>
      <c r="D8" s="34"/>
      <c r="E8" s="34">
        <v>135.4</v>
      </c>
      <c r="F8" s="34"/>
      <c r="G8" s="34">
        <v>0.5</v>
      </c>
      <c r="H8" s="34"/>
      <c r="I8" s="34">
        <v>57.5</v>
      </c>
      <c r="J8" s="34"/>
      <c r="K8" s="34">
        <v>251.8</v>
      </c>
      <c r="L8" s="34"/>
      <c r="M8" s="34">
        <v>408.5</v>
      </c>
      <c r="N8" s="34"/>
      <c r="O8" s="34">
        <v>0.9</v>
      </c>
      <c r="P8" s="34"/>
      <c r="Q8" s="34">
        <v>-156.69999999999999</v>
      </c>
      <c r="R8" s="34"/>
      <c r="S8" s="34">
        <v>3.6</v>
      </c>
      <c r="T8" s="34"/>
      <c r="U8" s="34">
        <v>6.7</v>
      </c>
      <c r="V8" s="58"/>
      <c r="W8" s="34">
        <v>10.9</v>
      </c>
      <c r="X8" s="58"/>
      <c r="Y8" s="34">
        <v>3.6</v>
      </c>
      <c r="Z8" s="34"/>
      <c r="AA8" s="34">
        <v>-4.2</v>
      </c>
      <c r="AB8" s="34"/>
      <c r="AC8" s="105"/>
    </row>
    <row r="9" spans="2:227" s="66" customFormat="1" ht="21.9" customHeight="1" x14ac:dyDescent="0.25">
      <c r="B9" s="88" t="s">
        <v>253</v>
      </c>
      <c r="C9" s="34">
        <v>99.6</v>
      </c>
      <c r="D9" s="34" t="s">
        <v>157</v>
      </c>
      <c r="E9" s="34">
        <v>92.8</v>
      </c>
      <c r="F9" s="34" t="s">
        <v>157</v>
      </c>
      <c r="G9" s="34">
        <v>87.8</v>
      </c>
      <c r="H9" s="34" t="s">
        <v>157</v>
      </c>
      <c r="I9" s="34">
        <v>101</v>
      </c>
      <c r="J9" s="34" t="s">
        <v>157</v>
      </c>
      <c r="K9" s="34">
        <v>92.4</v>
      </c>
      <c r="L9" s="34" t="s">
        <v>157</v>
      </c>
      <c r="M9" s="34">
        <v>99.9</v>
      </c>
      <c r="N9" s="34" t="s">
        <v>157</v>
      </c>
      <c r="O9" s="34">
        <v>85.4</v>
      </c>
      <c r="P9" s="34" t="s">
        <v>157</v>
      </c>
      <c r="Q9" s="34" t="s">
        <v>275</v>
      </c>
      <c r="R9" s="34" t="s">
        <v>157</v>
      </c>
      <c r="S9" s="34">
        <v>93.1</v>
      </c>
      <c r="T9" s="34" t="s">
        <v>157</v>
      </c>
      <c r="U9" s="34">
        <v>92.8</v>
      </c>
      <c r="V9" s="34" t="s">
        <v>157</v>
      </c>
      <c r="W9" s="34">
        <v>100.2</v>
      </c>
      <c r="X9" s="34" t="s">
        <v>157</v>
      </c>
      <c r="Y9" s="34">
        <v>92.5</v>
      </c>
      <c r="Z9" s="34" t="s">
        <v>157</v>
      </c>
      <c r="AA9" s="34" t="s">
        <v>275</v>
      </c>
      <c r="AB9" s="34" t="s">
        <v>157</v>
      </c>
      <c r="AC9" s="311"/>
    </row>
    <row r="10" spans="2:227" s="66" customFormat="1" ht="21.9" customHeight="1" x14ac:dyDescent="0.25">
      <c r="B10" s="35" t="s">
        <v>509</v>
      </c>
      <c r="C10" s="92">
        <v>37520</v>
      </c>
      <c r="D10" s="34" t="s">
        <v>157</v>
      </c>
      <c r="E10" s="34">
        <v>124.1</v>
      </c>
      <c r="F10" s="34" t="s">
        <v>157</v>
      </c>
      <c r="G10" s="34" t="s">
        <v>275</v>
      </c>
      <c r="H10" s="34" t="s">
        <v>157</v>
      </c>
      <c r="I10" s="34" t="s">
        <v>275</v>
      </c>
      <c r="J10" s="34" t="s">
        <v>157</v>
      </c>
      <c r="K10" s="34">
        <v>213.7</v>
      </c>
      <c r="L10" s="34" t="s">
        <v>157</v>
      </c>
      <c r="M10" s="34">
        <v>338</v>
      </c>
      <c r="N10" s="34" t="s">
        <v>157</v>
      </c>
      <c r="O10" s="34">
        <v>0.7</v>
      </c>
      <c r="P10" s="34" t="s">
        <v>157</v>
      </c>
      <c r="Q10" s="34">
        <v>-124.3</v>
      </c>
      <c r="R10" s="34" t="s">
        <v>157</v>
      </c>
      <c r="S10" s="34">
        <v>4</v>
      </c>
      <c r="T10" s="34" t="s">
        <v>157</v>
      </c>
      <c r="U10" s="34">
        <v>6.8</v>
      </c>
      <c r="V10" s="34" t="s">
        <v>157</v>
      </c>
      <c r="W10" s="34">
        <v>10.8</v>
      </c>
      <c r="X10" s="34" t="s">
        <v>157</v>
      </c>
      <c r="Y10" s="34">
        <v>3.4</v>
      </c>
      <c r="Z10" s="34" t="s">
        <v>157</v>
      </c>
      <c r="AA10" s="34">
        <v>-4</v>
      </c>
      <c r="AB10" s="34" t="s">
        <v>157</v>
      </c>
      <c r="AC10" s="311"/>
    </row>
    <row r="11" spans="2:227" s="66" customFormat="1" ht="15" customHeight="1" x14ac:dyDescent="0.25">
      <c r="B11" s="35" t="s">
        <v>500</v>
      </c>
      <c r="C11" s="92">
        <v>37363</v>
      </c>
      <c r="D11" s="34" t="s">
        <v>157</v>
      </c>
      <c r="E11" s="34">
        <v>121.6</v>
      </c>
      <c r="F11" s="34" t="s">
        <v>157</v>
      </c>
      <c r="G11" s="34" t="s">
        <v>275</v>
      </c>
      <c r="H11" s="34" t="s">
        <v>157</v>
      </c>
      <c r="I11" s="34" t="s">
        <v>275</v>
      </c>
      <c r="J11" s="34" t="s">
        <v>157</v>
      </c>
      <c r="K11" s="34">
        <v>202.1</v>
      </c>
      <c r="L11" s="34" t="s">
        <v>157</v>
      </c>
      <c r="M11" s="34">
        <v>337.3</v>
      </c>
      <c r="N11" s="34" t="s">
        <v>157</v>
      </c>
      <c r="O11" s="34">
        <v>0.7</v>
      </c>
      <c r="P11" s="34" t="s">
        <v>157</v>
      </c>
      <c r="Q11" s="34">
        <v>-135.19999999999999</v>
      </c>
      <c r="R11" s="34" t="s">
        <v>157</v>
      </c>
      <c r="S11" s="34">
        <v>3.9</v>
      </c>
      <c r="T11" s="34" t="s">
        <v>157</v>
      </c>
      <c r="U11" s="34">
        <v>6.5</v>
      </c>
      <c r="V11" s="34" t="s">
        <v>157</v>
      </c>
      <c r="W11" s="34">
        <v>10.8</v>
      </c>
      <c r="X11" s="34" t="s">
        <v>157</v>
      </c>
      <c r="Y11" s="34">
        <v>3.3</v>
      </c>
      <c r="Z11" s="34" t="s">
        <v>157</v>
      </c>
      <c r="AA11" s="34">
        <v>-4.3</v>
      </c>
      <c r="AB11" s="34" t="s">
        <v>157</v>
      </c>
      <c r="AC11" s="311"/>
    </row>
    <row r="12" spans="2:227" s="66" customFormat="1" ht="21.9" customHeight="1" x14ac:dyDescent="0.25">
      <c r="B12" s="88" t="s">
        <v>253</v>
      </c>
      <c r="C12" s="34">
        <v>99.6</v>
      </c>
      <c r="D12" s="34" t="s">
        <v>157</v>
      </c>
      <c r="E12" s="34">
        <v>98</v>
      </c>
      <c r="F12" s="34" t="s">
        <v>157</v>
      </c>
      <c r="G12" s="34" t="s">
        <v>275</v>
      </c>
      <c r="H12" s="34" t="s">
        <v>157</v>
      </c>
      <c r="I12" s="34" t="s">
        <v>275</v>
      </c>
      <c r="J12" s="34" t="s">
        <v>157</v>
      </c>
      <c r="K12" s="34">
        <v>94.5</v>
      </c>
      <c r="L12" s="34" t="s">
        <v>157</v>
      </c>
      <c r="M12" s="34">
        <v>99.8</v>
      </c>
      <c r="N12" s="34" t="s">
        <v>157</v>
      </c>
      <c r="O12" s="34">
        <v>91.1</v>
      </c>
      <c r="P12" s="34" t="s">
        <v>157</v>
      </c>
      <c r="Q12" s="34" t="s">
        <v>275</v>
      </c>
      <c r="R12" s="34" t="s">
        <v>157</v>
      </c>
      <c r="S12" s="34">
        <v>98.4</v>
      </c>
      <c r="T12" s="34" t="s">
        <v>157</v>
      </c>
      <c r="U12" s="34">
        <v>94.9</v>
      </c>
      <c r="V12" s="34" t="s">
        <v>157</v>
      </c>
      <c r="W12" s="34">
        <v>100.2</v>
      </c>
      <c r="X12" s="34" t="s">
        <v>157</v>
      </c>
      <c r="Y12" s="34">
        <v>96.4</v>
      </c>
      <c r="Z12" s="34" t="s">
        <v>157</v>
      </c>
      <c r="AA12" s="34" t="s">
        <v>275</v>
      </c>
      <c r="AB12" s="34" t="s">
        <v>157</v>
      </c>
      <c r="AC12" s="311"/>
    </row>
    <row r="13" spans="2:227" s="313" customFormat="1" ht="21.9" customHeight="1" x14ac:dyDescent="0.25">
      <c r="B13" s="35" t="s">
        <v>558</v>
      </c>
      <c r="C13" s="297">
        <v>37543</v>
      </c>
      <c r="D13" s="294" t="s">
        <v>157</v>
      </c>
      <c r="E13" s="294">
        <v>22.7</v>
      </c>
      <c r="F13" s="294" t="s">
        <v>157</v>
      </c>
      <c r="G13" s="294" t="s">
        <v>275</v>
      </c>
      <c r="H13" s="294" t="s">
        <v>157</v>
      </c>
      <c r="I13" s="294" t="s">
        <v>275</v>
      </c>
      <c r="J13" s="294" t="s">
        <v>157</v>
      </c>
      <c r="K13" s="294">
        <v>21.2</v>
      </c>
      <c r="L13" s="294" t="s">
        <v>157</v>
      </c>
      <c r="M13" s="294">
        <v>31.7</v>
      </c>
      <c r="N13" s="294" t="s">
        <v>157</v>
      </c>
      <c r="O13" s="294">
        <v>0.1</v>
      </c>
      <c r="P13" s="294" t="s">
        <v>157</v>
      </c>
      <c r="Q13" s="294">
        <v>-10.5</v>
      </c>
      <c r="R13" s="294" t="s">
        <v>157</v>
      </c>
      <c r="S13" s="294">
        <v>7.3</v>
      </c>
      <c r="T13" s="294" t="s">
        <v>157</v>
      </c>
      <c r="U13" s="294">
        <v>6.8</v>
      </c>
      <c r="V13" s="294" t="s">
        <v>157</v>
      </c>
      <c r="W13" s="294">
        <v>10.1</v>
      </c>
      <c r="X13" s="294" t="s">
        <v>157</v>
      </c>
      <c r="Y13" s="294">
        <v>2.6</v>
      </c>
      <c r="Z13" s="294" t="s">
        <v>157</v>
      </c>
      <c r="AA13" s="294">
        <v>-3.4</v>
      </c>
      <c r="AB13" s="294" t="s">
        <v>157</v>
      </c>
      <c r="AC13" s="312"/>
      <c r="DS13" s="314"/>
    </row>
    <row r="14" spans="2:227" s="66" customFormat="1" ht="15" customHeight="1" x14ac:dyDescent="0.25">
      <c r="B14" s="35" t="s">
        <v>290</v>
      </c>
      <c r="C14" s="92">
        <v>37534</v>
      </c>
      <c r="D14" s="34" t="s">
        <v>157</v>
      </c>
      <c r="E14" s="34">
        <v>22</v>
      </c>
      <c r="F14" s="34" t="s">
        <v>157</v>
      </c>
      <c r="G14" s="34">
        <v>0.1</v>
      </c>
      <c r="H14" s="34" t="s">
        <v>157</v>
      </c>
      <c r="I14" s="34">
        <v>13.1</v>
      </c>
      <c r="J14" s="34" t="s">
        <v>157</v>
      </c>
      <c r="K14" s="34">
        <v>22.2</v>
      </c>
      <c r="L14" s="34" t="s">
        <v>157</v>
      </c>
      <c r="M14" s="34">
        <v>32.700000000000003</v>
      </c>
      <c r="N14" s="34" t="s">
        <v>157</v>
      </c>
      <c r="O14" s="34">
        <v>0.1</v>
      </c>
      <c r="P14" s="34" t="s">
        <v>157</v>
      </c>
      <c r="Q14" s="34">
        <v>-10.6</v>
      </c>
      <c r="R14" s="34" t="s">
        <v>157</v>
      </c>
      <c r="S14" s="34">
        <v>7</v>
      </c>
      <c r="T14" s="34" t="s">
        <v>157</v>
      </c>
      <c r="U14" s="34">
        <v>7.1</v>
      </c>
      <c r="V14" s="294" t="s">
        <v>157</v>
      </c>
      <c r="W14" s="34">
        <v>10.5</v>
      </c>
      <c r="X14" s="34" t="s">
        <v>157</v>
      </c>
      <c r="Y14" s="34">
        <v>3.1</v>
      </c>
      <c r="Z14" s="34" t="s">
        <v>157</v>
      </c>
      <c r="AA14" s="34">
        <v>-3.4</v>
      </c>
      <c r="AB14" s="34" t="s">
        <v>157</v>
      </c>
      <c r="AC14" s="311"/>
    </row>
    <row r="15" spans="2:227" ht="15" customHeight="1" x14ac:dyDescent="0.25">
      <c r="B15" s="35" t="s">
        <v>289</v>
      </c>
      <c r="C15" s="92">
        <v>37520</v>
      </c>
      <c r="D15" s="34" t="s">
        <v>157</v>
      </c>
      <c r="E15" s="34">
        <v>12.88</v>
      </c>
      <c r="F15" s="34" t="s">
        <v>157</v>
      </c>
      <c r="G15" s="34" t="s">
        <v>275</v>
      </c>
      <c r="H15" s="34" t="s">
        <v>157</v>
      </c>
      <c r="I15" s="34" t="s">
        <v>275</v>
      </c>
      <c r="J15" s="34" t="s">
        <v>157</v>
      </c>
      <c r="K15" s="34">
        <v>21.4</v>
      </c>
      <c r="L15" s="34" t="s">
        <v>157</v>
      </c>
      <c r="M15" s="34">
        <v>35.9</v>
      </c>
      <c r="N15" s="34" t="s">
        <v>157</v>
      </c>
      <c r="O15" s="34">
        <v>0.1</v>
      </c>
      <c r="P15" s="34" t="s">
        <v>157</v>
      </c>
      <c r="Q15" s="34">
        <v>-14.5</v>
      </c>
      <c r="R15" s="34" t="s">
        <v>157</v>
      </c>
      <c r="S15" s="34">
        <v>4.0999999999999996</v>
      </c>
      <c r="T15" s="34" t="s">
        <v>157</v>
      </c>
      <c r="U15" s="34">
        <v>6.9</v>
      </c>
      <c r="V15" s="294" t="s">
        <v>157</v>
      </c>
      <c r="W15" s="34">
        <v>11.5</v>
      </c>
      <c r="X15" s="34" t="s">
        <v>157</v>
      </c>
      <c r="Y15" s="34">
        <v>3.5</v>
      </c>
      <c r="Z15" s="34" t="s">
        <v>157</v>
      </c>
      <c r="AA15" s="34">
        <v>-4.5999999999999996</v>
      </c>
      <c r="AB15" s="34" t="s">
        <v>157</v>
      </c>
      <c r="AC15" s="105"/>
      <c r="HK15" s="50"/>
      <c r="HS15" s="50"/>
    </row>
    <row r="16" spans="2:227" ht="15" customHeight="1" x14ac:dyDescent="0.25">
      <c r="B16" s="35" t="s">
        <v>288</v>
      </c>
      <c r="C16" s="92">
        <v>37507</v>
      </c>
      <c r="D16" s="34" t="s">
        <v>157</v>
      </c>
      <c r="E16" s="34">
        <v>4</v>
      </c>
      <c r="F16" s="34" t="s">
        <v>157</v>
      </c>
      <c r="G16" s="34" t="s">
        <v>275</v>
      </c>
      <c r="H16" s="34" t="s">
        <v>157</v>
      </c>
      <c r="I16" s="34" t="s">
        <v>275</v>
      </c>
      <c r="J16" s="34" t="s">
        <v>157</v>
      </c>
      <c r="K16" s="34">
        <v>18.600000000000001</v>
      </c>
      <c r="L16" s="34" t="s">
        <v>157</v>
      </c>
      <c r="M16" s="34">
        <v>32.299999999999997</v>
      </c>
      <c r="N16" s="34" t="s">
        <v>157</v>
      </c>
      <c r="O16" s="34">
        <v>0.1</v>
      </c>
      <c r="P16" s="34" t="s">
        <v>157</v>
      </c>
      <c r="Q16" s="34">
        <v>-13.7</v>
      </c>
      <c r="R16" s="34" t="s">
        <v>157</v>
      </c>
      <c r="S16" s="34">
        <v>1.3</v>
      </c>
      <c r="T16" s="34" t="s">
        <v>157</v>
      </c>
      <c r="U16" s="34">
        <v>6</v>
      </c>
      <c r="V16" s="294" t="s">
        <v>157</v>
      </c>
      <c r="W16" s="34">
        <v>10.3</v>
      </c>
      <c r="X16" s="34" t="s">
        <v>157</v>
      </c>
      <c r="Y16" s="34">
        <v>4.4000000000000004</v>
      </c>
      <c r="Z16" s="34" t="s">
        <v>157</v>
      </c>
      <c r="AA16" s="34">
        <v>-4.4000000000000004</v>
      </c>
      <c r="AB16" s="34" t="s">
        <v>157</v>
      </c>
      <c r="AC16" s="105"/>
      <c r="HK16" s="50"/>
      <c r="HS16" s="50"/>
    </row>
    <row r="17" spans="1:227" ht="15" customHeight="1" x14ac:dyDescent="0.25">
      <c r="B17" s="35" t="s">
        <v>287</v>
      </c>
      <c r="C17" s="92">
        <v>37489</v>
      </c>
      <c r="D17" s="34" t="s">
        <v>157</v>
      </c>
      <c r="E17" s="34">
        <v>7.3049999999999997</v>
      </c>
      <c r="F17" s="34" t="s">
        <v>157</v>
      </c>
      <c r="G17" s="34">
        <v>0.1</v>
      </c>
      <c r="H17" s="34" t="s">
        <v>157</v>
      </c>
      <c r="I17" s="34">
        <v>15.1</v>
      </c>
      <c r="J17" s="34" t="s">
        <v>157</v>
      </c>
      <c r="K17" s="34">
        <v>19.399999999999999</v>
      </c>
      <c r="L17" s="34" t="s">
        <v>157</v>
      </c>
      <c r="M17" s="34">
        <v>38.200000000000003</v>
      </c>
      <c r="N17" s="34" t="s">
        <v>157</v>
      </c>
      <c r="O17" s="34">
        <v>0.1</v>
      </c>
      <c r="P17" s="34" t="s">
        <v>157</v>
      </c>
      <c r="Q17" s="34">
        <v>-18.8</v>
      </c>
      <c r="R17" s="34" t="s">
        <v>157</v>
      </c>
      <c r="S17" s="34">
        <v>2.2999999999999998</v>
      </c>
      <c r="T17" s="34" t="s">
        <v>157</v>
      </c>
      <c r="U17" s="34">
        <v>6.2</v>
      </c>
      <c r="V17" s="294" t="s">
        <v>157</v>
      </c>
      <c r="W17" s="34">
        <v>12.2</v>
      </c>
      <c r="X17" s="34" t="s">
        <v>157</v>
      </c>
      <c r="Y17" s="34">
        <v>4.3</v>
      </c>
      <c r="Z17" s="34" t="s">
        <v>157</v>
      </c>
      <c r="AA17" s="34">
        <v>-6</v>
      </c>
      <c r="AB17" s="34" t="s">
        <v>157</v>
      </c>
      <c r="AC17" s="105"/>
      <c r="HK17" s="50"/>
      <c r="HS17" s="50"/>
    </row>
    <row r="18" spans="1:227" ht="15" customHeight="1" x14ac:dyDescent="0.25">
      <c r="B18" s="35" t="s">
        <v>286</v>
      </c>
      <c r="C18" s="92">
        <v>37470</v>
      </c>
      <c r="D18" s="34" t="s">
        <v>157</v>
      </c>
      <c r="E18" s="34">
        <v>4</v>
      </c>
      <c r="F18" s="34" t="s">
        <v>157</v>
      </c>
      <c r="G18" s="34" t="s">
        <v>275</v>
      </c>
      <c r="H18" s="34" t="s">
        <v>157</v>
      </c>
      <c r="I18" s="34" t="s">
        <v>275</v>
      </c>
      <c r="J18" s="34" t="s">
        <v>157</v>
      </c>
      <c r="K18" s="34">
        <v>21</v>
      </c>
      <c r="L18" s="34" t="s">
        <v>157</v>
      </c>
      <c r="M18" s="34">
        <v>41</v>
      </c>
      <c r="N18" s="34" t="s">
        <v>157</v>
      </c>
      <c r="O18" s="34">
        <v>0.1</v>
      </c>
      <c r="P18" s="34" t="s">
        <v>157</v>
      </c>
      <c r="Q18" s="34">
        <v>-20</v>
      </c>
      <c r="R18" s="34" t="s">
        <v>157</v>
      </c>
      <c r="S18" s="34">
        <v>1.3</v>
      </c>
      <c r="T18" s="34" t="s">
        <v>157</v>
      </c>
      <c r="U18" s="34">
        <v>6.7</v>
      </c>
      <c r="V18" s="294" t="s">
        <v>157</v>
      </c>
      <c r="W18" s="34">
        <v>13.1</v>
      </c>
      <c r="X18" s="34" t="s">
        <v>157</v>
      </c>
      <c r="Y18" s="34">
        <v>4.3</v>
      </c>
      <c r="Z18" s="34" t="s">
        <v>157</v>
      </c>
      <c r="AA18" s="34">
        <v>-6.4</v>
      </c>
      <c r="AB18" s="34" t="s">
        <v>157</v>
      </c>
      <c r="AC18" s="105"/>
      <c r="HK18" s="50"/>
      <c r="HS18" s="50"/>
    </row>
    <row r="19" spans="1:227" ht="15" customHeight="1" x14ac:dyDescent="0.25">
      <c r="B19" s="35" t="s">
        <v>285</v>
      </c>
      <c r="C19" s="92">
        <v>37454</v>
      </c>
      <c r="D19" s="34" t="s">
        <v>157</v>
      </c>
      <c r="E19" s="34">
        <v>3</v>
      </c>
      <c r="F19" s="34" t="s">
        <v>157</v>
      </c>
      <c r="G19" s="34" t="s">
        <v>275</v>
      </c>
      <c r="H19" s="34" t="s">
        <v>157</v>
      </c>
      <c r="I19" s="34" t="s">
        <v>275</v>
      </c>
      <c r="J19" s="34" t="s">
        <v>157</v>
      </c>
      <c r="K19" s="34">
        <v>18</v>
      </c>
      <c r="L19" s="34" t="s">
        <v>157</v>
      </c>
      <c r="M19" s="34">
        <v>35</v>
      </c>
      <c r="N19" s="34" t="s">
        <v>157</v>
      </c>
      <c r="O19" s="34">
        <v>0.1</v>
      </c>
      <c r="P19" s="34" t="s">
        <v>157</v>
      </c>
      <c r="Q19" s="34">
        <v>-17</v>
      </c>
      <c r="R19" s="34" t="s">
        <v>157</v>
      </c>
      <c r="S19" s="34">
        <v>1</v>
      </c>
      <c r="T19" s="34" t="s">
        <v>157</v>
      </c>
      <c r="U19" s="34">
        <v>5.8</v>
      </c>
      <c r="V19" s="294" t="s">
        <v>157</v>
      </c>
      <c r="W19" s="34">
        <v>11.2</v>
      </c>
      <c r="X19" s="34" t="s">
        <v>157</v>
      </c>
      <c r="Y19" s="34">
        <v>3.9</v>
      </c>
      <c r="Z19" s="34" t="s">
        <v>157</v>
      </c>
      <c r="AA19" s="34">
        <v>-5.4</v>
      </c>
      <c r="AB19" s="34" t="s">
        <v>157</v>
      </c>
      <c r="AC19" s="105"/>
      <c r="HK19" s="50"/>
      <c r="HS19" s="50"/>
    </row>
    <row r="20" spans="1:227" ht="15" customHeight="1" x14ac:dyDescent="0.25">
      <c r="A20" s="105"/>
      <c r="B20" s="35" t="s">
        <v>284</v>
      </c>
      <c r="C20" s="92">
        <v>37436</v>
      </c>
      <c r="D20" s="34" t="s">
        <v>157</v>
      </c>
      <c r="E20" s="34">
        <v>4.9000000000000004</v>
      </c>
      <c r="F20" s="34" t="s">
        <v>157</v>
      </c>
      <c r="G20" s="34">
        <v>0.2</v>
      </c>
      <c r="H20" s="34" t="s">
        <v>157</v>
      </c>
      <c r="I20" s="34">
        <v>15.1</v>
      </c>
      <c r="J20" s="34" t="s">
        <v>157</v>
      </c>
      <c r="K20" s="34">
        <v>18.7</v>
      </c>
      <c r="L20" s="34" t="s">
        <v>157</v>
      </c>
      <c r="M20" s="34">
        <v>36.4</v>
      </c>
      <c r="N20" s="34" t="s">
        <v>157</v>
      </c>
      <c r="O20" s="34">
        <v>0.1</v>
      </c>
      <c r="P20" s="34" t="s">
        <v>157</v>
      </c>
      <c r="Q20" s="34">
        <v>-17.7</v>
      </c>
      <c r="R20" s="34" t="s">
        <v>157</v>
      </c>
      <c r="S20" s="34">
        <v>1.6</v>
      </c>
      <c r="T20" s="34" t="s">
        <v>157</v>
      </c>
      <c r="U20" s="34">
        <v>6</v>
      </c>
      <c r="V20" s="294" t="s">
        <v>157</v>
      </c>
      <c r="W20" s="34">
        <v>11.7</v>
      </c>
      <c r="X20" s="34" t="s">
        <v>157</v>
      </c>
      <c r="Y20" s="34">
        <v>4.5</v>
      </c>
      <c r="Z20" s="34" t="s">
        <v>157</v>
      </c>
      <c r="AA20" s="34">
        <v>-5.7</v>
      </c>
      <c r="AB20" s="34" t="s">
        <v>157</v>
      </c>
      <c r="AC20" s="105"/>
      <c r="DS20" s="50"/>
      <c r="HK20" s="50"/>
      <c r="HS20" s="50"/>
    </row>
    <row r="21" spans="1:227" ht="15" customHeight="1" x14ac:dyDescent="0.25">
      <c r="A21" s="105"/>
      <c r="B21" s="35" t="s">
        <v>283</v>
      </c>
      <c r="C21" s="92">
        <v>37424</v>
      </c>
      <c r="D21" s="34" t="s">
        <v>157</v>
      </c>
      <c r="E21" s="34">
        <v>6.2</v>
      </c>
      <c r="F21" s="34" t="s">
        <v>157</v>
      </c>
      <c r="G21" s="34" t="s">
        <v>275</v>
      </c>
      <c r="H21" s="34" t="s">
        <v>157</v>
      </c>
      <c r="I21" s="34" t="s">
        <v>275</v>
      </c>
      <c r="J21" s="34" t="s">
        <v>157</v>
      </c>
      <c r="K21" s="34">
        <v>19.3</v>
      </c>
      <c r="L21" s="34" t="s">
        <v>157</v>
      </c>
      <c r="M21" s="34">
        <v>32.700000000000003</v>
      </c>
      <c r="N21" s="34" t="s">
        <v>157</v>
      </c>
      <c r="O21" s="34">
        <v>0.1</v>
      </c>
      <c r="P21" s="34" t="s">
        <v>157</v>
      </c>
      <c r="Q21" s="34">
        <v>-13.5</v>
      </c>
      <c r="R21" s="34" t="s">
        <v>157</v>
      </c>
      <c r="S21" s="34">
        <v>2</v>
      </c>
      <c r="T21" s="34" t="s">
        <v>157</v>
      </c>
      <c r="U21" s="34">
        <v>6.2</v>
      </c>
      <c r="V21" s="294" t="s">
        <v>157</v>
      </c>
      <c r="W21" s="34">
        <v>10.5</v>
      </c>
      <c r="X21" s="34" t="s">
        <v>157</v>
      </c>
      <c r="Y21" s="34">
        <v>3.2</v>
      </c>
      <c r="Z21" s="34" t="s">
        <v>157</v>
      </c>
      <c r="AA21" s="34">
        <v>-4.3</v>
      </c>
      <c r="AB21" s="34" t="s">
        <v>157</v>
      </c>
      <c r="AC21" s="105"/>
    </row>
    <row r="22" spans="1:227" ht="15" customHeight="1" x14ac:dyDescent="0.25">
      <c r="A22" s="105"/>
      <c r="B22" s="35" t="s">
        <v>282</v>
      </c>
      <c r="C22" s="92">
        <v>37413</v>
      </c>
      <c r="D22" s="34" t="s">
        <v>157</v>
      </c>
      <c r="E22" s="34">
        <v>9.3000000000000007</v>
      </c>
      <c r="F22" s="34" t="s">
        <v>157</v>
      </c>
      <c r="G22" s="34" t="s">
        <v>275</v>
      </c>
      <c r="H22" s="34" t="s">
        <v>157</v>
      </c>
      <c r="I22" s="34" t="s">
        <v>275</v>
      </c>
      <c r="J22" s="34" t="s">
        <v>157</v>
      </c>
      <c r="K22" s="34">
        <v>19.399999999999999</v>
      </c>
      <c r="L22" s="34" t="s">
        <v>157</v>
      </c>
      <c r="M22" s="34">
        <v>31.4</v>
      </c>
      <c r="N22" s="34" t="s">
        <v>157</v>
      </c>
      <c r="O22" s="34">
        <v>0.1</v>
      </c>
      <c r="P22" s="34" t="s">
        <v>157</v>
      </c>
      <c r="Q22" s="34">
        <v>-12</v>
      </c>
      <c r="R22" s="34" t="s">
        <v>157</v>
      </c>
      <c r="S22" s="34">
        <v>3</v>
      </c>
      <c r="T22" s="34" t="s">
        <v>157</v>
      </c>
      <c r="U22" s="34">
        <v>6.2</v>
      </c>
      <c r="V22" s="294" t="s">
        <v>157</v>
      </c>
      <c r="W22" s="34">
        <v>10.1</v>
      </c>
      <c r="X22" s="34" t="s">
        <v>157</v>
      </c>
      <c r="Y22" s="34">
        <v>3.2</v>
      </c>
      <c r="Z22" s="34" t="s">
        <v>157</v>
      </c>
      <c r="AA22" s="34">
        <v>-3.8</v>
      </c>
      <c r="AB22" s="34" t="s">
        <v>157</v>
      </c>
      <c r="AC22" s="105"/>
      <c r="DQ22" s="50"/>
      <c r="DY22" s="50"/>
      <c r="HK22" s="50"/>
      <c r="HS22" s="50"/>
    </row>
    <row r="23" spans="1:227" ht="15" customHeight="1" x14ac:dyDescent="0.25">
      <c r="A23" s="105"/>
      <c r="B23" s="35" t="s">
        <v>281</v>
      </c>
      <c r="C23" s="92">
        <v>37402</v>
      </c>
      <c r="D23" s="34" t="s">
        <v>157</v>
      </c>
      <c r="E23" s="34">
        <v>21.2</v>
      </c>
      <c r="F23" s="34" t="s">
        <v>157</v>
      </c>
      <c r="G23" s="34">
        <v>0.1</v>
      </c>
      <c r="H23" s="34" t="s">
        <v>157</v>
      </c>
      <c r="I23" s="34">
        <v>15.7</v>
      </c>
      <c r="J23" s="34" t="s">
        <v>157</v>
      </c>
      <c r="K23" s="34">
        <v>19.600000000000001</v>
      </c>
      <c r="L23" s="34" t="s">
        <v>157</v>
      </c>
      <c r="M23" s="34">
        <v>31.5</v>
      </c>
      <c r="N23" s="34" t="s">
        <v>157</v>
      </c>
      <c r="O23" s="34">
        <v>0.1</v>
      </c>
      <c r="P23" s="34" t="s">
        <v>157</v>
      </c>
      <c r="Q23" s="34">
        <v>-11.9</v>
      </c>
      <c r="R23" s="34" t="s">
        <v>157</v>
      </c>
      <c r="S23" s="34">
        <v>6.8</v>
      </c>
      <c r="T23" s="34" t="s">
        <v>157</v>
      </c>
      <c r="U23" s="34">
        <v>6.3</v>
      </c>
      <c r="V23" s="294" t="s">
        <v>157</v>
      </c>
      <c r="W23" s="34">
        <v>10.1</v>
      </c>
      <c r="X23" s="34" t="s">
        <v>157</v>
      </c>
      <c r="Y23" s="34">
        <v>3.6</v>
      </c>
      <c r="Z23" s="34" t="s">
        <v>157</v>
      </c>
      <c r="AA23" s="34">
        <v>-3.8</v>
      </c>
      <c r="AB23" s="34" t="s">
        <v>157</v>
      </c>
      <c r="AC23" s="105"/>
      <c r="DQ23" s="50"/>
      <c r="DY23" s="50"/>
      <c r="HK23" s="50"/>
      <c r="HS23" s="50"/>
    </row>
    <row r="24" spans="1:227" ht="15" customHeight="1" x14ac:dyDescent="0.25">
      <c r="B24" s="35" t="s">
        <v>280</v>
      </c>
      <c r="C24" s="92">
        <v>37394</v>
      </c>
      <c r="D24" s="34" t="s">
        <v>211</v>
      </c>
      <c r="E24" s="34">
        <v>15.6</v>
      </c>
      <c r="F24" s="34" t="s">
        <v>211</v>
      </c>
      <c r="G24" s="34" t="s">
        <v>275</v>
      </c>
      <c r="H24" s="34" t="s">
        <v>157</v>
      </c>
      <c r="I24" s="34" t="s">
        <v>275</v>
      </c>
      <c r="J24" s="34" t="s">
        <v>157</v>
      </c>
      <c r="K24" s="34">
        <v>22.6</v>
      </c>
      <c r="L24" s="34" t="s">
        <v>211</v>
      </c>
      <c r="M24" s="34">
        <v>31.6</v>
      </c>
      <c r="N24" s="34" t="s">
        <v>211</v>
      </c>
      <c r="O24" s="34">
        <v>0.1</v>
      </c>
      <c r="P24" s="34" t="s">
        <v>157</v>
      </c>
      <c r="Q24" s="34">
        <v>-9</v>
      </c>
      <c r="R24" s="34" t="s">
        <v>211</v>
      </c>
      <c r="S24" s="34">
        <v>5</v>
      </c>
      <c r="T24" s="34" t="s">
        <v>211</v>
      </c>
      <c r="U24" s="34">
        <v>7.3</v>
      </c>
      <c r="V24" s="294" t="s">
        <v>211</v>
      </c>
      <c r="W24" s="34">
        <v>10.1</v>
      </c>
      <c r="X24" s="34" t="s">
        <v>211</v>
      </c>
      <c r="Y24" s="34">
        <v>3</v>
      </c>
      <c r="Z24" s="34" t="s">
        <v>211</v>
      </c>
      <c r="AA24" s="34">
        <v>-2.9</v>
      </c>
      <c r="AB24" s="34" t="s">
        <v>211</v>
      </c>
      <c r="AC24" s="105"/>
      <c r="DQ24" s="50"/>
      <c r="DY24" s="50"/>
      <c r="HK24" s="50"/>
      <c r="HS24" s="50"/>
    </row>
    <row r="25" spans="1:227" s="13" customFormat="1" ht="15" customHeight="1" x14ac:dyDescent="0.25">
      <c r="B25" s="35" t="s">
        <v>279</v>
      </c>
      <c r="C25" s="297">
        <v>37386</v>
      </c>
      <c r="D25" s="294" t="s">
        <v>211</v>
      </c>
      <c r="E25" s="294">
        <v>21.8</v>
      </c>
      <c r="F25" s="294" t="s">
        <v>211</v>
      </c>
      <c r="G25" s="294" t="s">
        <v>275</v>
      </c>
      <c r="H25" s="294" t="s">
        <v>157</v>
      </c>
      <c r="I25" s="294" t="s">
        <v>275</v>
      </c>
      <c r="J25" s="34" t="s">
        <v>157</v>
      </c>
      <c r="K25" s="294">
        <v>20.7</v>
      </c>
      <c r="L25" s="294" t="s">
        <v>211</v>
      </c>
      <c r="M25" s="294">
        <v>29.4</v>
      </c>
      <c r="N25" s="294" t="s">
        <v>211</v>
      </c>
      <c r="O25" s="294">
        <v>0.1</v>
      </c>
      <c r="P25" s="294" t="s">
        <v>157</v>
      </c>
      <c r="Q25" s="294">
        <v>-8.6999999999999993</v>
      </c>
      <c r="R25" s="294" t="s">
        <v>211</v>
      </c>
      <c r="S25" s="294">
        <v>7</v>
      </c>
      <c r="T25" s="294" t="s">
        <v>211</v>
      </c>
      <c r="U25" s="294">
        <v>6.6</v>
      </c>
      <c r="V25" s="294" t="s">
        <v>157</v>
      </c>
      <c r="W25" s="294">
        <v>9.4</v>
      </c>
      <c r="X25" s="294" t="s">
        <v>211</v>
      </c>
      <c r="Y25" s="294">
        <v>2.9</v>
      </c>
      <c r="Z25" s="294" t="s">
        <v>211</v>
      </c>
      <c r="AA25" s="294">
        <v>-2.8</v>
      </c>
      <c r="AB25" s="294" t="s">
        <v>211</v>
      </c>
      <c r="AC25" s="144"/>
      <c r="DQ25" s="314"/>
      <c r="DY25" s="314"/>
      <c r="HK25" s="314"/>
      <c r="HS25" s="314"/>
    </row>
    <row r="26" spans="1:227" s="314" customFormat="1" ht="15" customHeight="1" x14ac:dyDescent="0.25">
      <c r="B26" s="35" t="s">
        <v>278</v>
      </c>
      <c r="C26" s="297">
        <v>37377</v>
      </c>
      <c r="D26" s="294" t="s">
        <v>211</v>
      </c>
      <c r="E26" s="294">
        <v>22.9</v>
      </c>
      <c r="F26" s="294" t="s">
        <v>211</v>
      </c>
      <c r="G26" s="294">
        <v>0.1</v>
      </c>
      <c r="H26" s="294"/>
      <c r="I26" s="294">
        <v>14.6</v>
      </c>
      <c r="J26" s="34" t="s">
        <v>211</v>
      </c>
      <c r="K26" s="294">
        <v>22.5</v>
      </c>
      <c r="L26" s="294" t="s">
        <v>157</v>
      </c>
      <c r="M26" s="294">
        <v>33</v>
      </c>
      <c r="N26" s="294" t="s">
        <v>157</v>
      </c>
      <c r="O26" s="294">
        <v>0.1</v>
      </c>
      <c r="P26" s="294"/>
      <c r="Q26" s="294">
        <v>-10.4</v>
      </c>
      <c r="R26" s="294" t="s">
        <v>211</v>
      </c>
      <c r="S26" s="294">
        <v>7.3</v>
      </c>
      <c r="T26" s="294" t="s">
        <v>211</v>
      </c>
      <c r="U26" s="294">
        <v>7.2</v>
      </c>
      <c r="V26" s="294" t="s">
        <v>157</v>
      </c>
      <c r="W26" s="294">
        <v>10.6</v>
      </c>
      <c r="X26" s="294"/>
      <c r="Y26" s="294">
        <v>3.2</v>
      </c>
      <c r="Z26" s="294" t="s">
        <v>211</v>
      </c>
      <c r="AA26" s="315">
        <v>-3.4</v>
      </c>
      <c r="AB26" s="294" t="s">
        <v>157</v>
      </c>
      <c r="AC26" s="316"/>
    </row>
    <row r="27" spans="1:227" s="50" customFormat="1" ht="15" customHeight="1" x14ac:dyDescent="0.25">
      <c r="B27" s="35" t="s">
        <v>277</v>
      </c>
      <c r="C27" s="92">
        <v>37363</v>
      </c>
      <c r="D27" s="34"/>
      <c r="E27" s="34">
        <v>13</v>
      </c>
      <c r="F27" s="34" t="s">
        <v>157</v>
      </c>
      <c r="G27" s="34" t="s">
        <v>275</v>
      </c>
      <c r="H27" s="34"/>
      <c r="I27" s="34" t="s">
        <v>275</v>
      </c>
      <c r="J27" s="34"/>
      <c r="K27" s="34">
        <v>20.5</v>
      </c>
      <c r="L27" s="34"/>
      <c r="M27" s="34">
        <v>35</v>
      </c>
      <c r="N27" s="34"/>
      <c r="O27" s="34">
        <v>0.1</v>
      </c>
      <c r="P27" s="34"/>
      <c r="Q27" s="34">
        <v>-14.5</v>
      </c>
      <c r="R27" s="34"/>
      <c r="S27" s="34">
        <v>4.2</v>
      </c>
      <c r="T27" s="34"/>
      <c r="U27" s="34">
        <v>6.6</v>
      </c>
      <c r="V27" s="294" t="s">
        <v>157</v>
      </c>
      <c r="W27" s="34">
        <v>11.2</v>
      </c>
      <c r="X27" s="34"/>
      <c r="Y27" s="34">
        <v>3.9</v>
      </c>
      <c r="Z27" s="294"/>
      <c r="AA27" s="244">
        <v>-4.7</v>
      </c>
      <c r="AB27" s="34"/>
      <c r="AC27" s="317"/>
    </row>
    <row r="28" spans="1:227" s="106" customFormat="1" ht="21.9" customHeight="1" x14ac:dyDescent="0.25">
      <c r="B28" s="88" t="s">
        <v>253</v>
      </c>
      <c r="C28" s="34">
        <v>99.6</v>
      </c>
      <c r="D28" s="34" t="s">
        <v>157</v>
      </c>
      <c r="E28" s="34">
        <v>100.9</v>
      </c>
      <c r="F28" s="34" t="s">
        <v>157</v>
      </c>
      <c r="G28" s="34" t="s">
        <v>275</v>
      </c>
      <c r="H28" s="34" t="s">
        <v>157</v>
      </c>
      <c r="I28" s="34" t="s">
        <v>275</v>
      </c>
      <c r="J28" s="34" t="s">
        <v>157</v>
      </c>
      <c r="K28" s="34">
        <v>95.7</v>
      </c>
      <c r="L28" s="34" t="s">
        <v>157</v>
      </c>
      <c r="M28" s="34">
        <v>97.4</v>
      </c>
      <c r="N28" s="34" t="s">
        <v>157</v>
      </c>
      <c r="O28" s="34">
        <v>106.7</v>
      </c>
      <c r="P28" s="34" t="s">
        <v>157</v>
      </c>
      <c r="Q28" s="34" t="s">
        <v>275</v>
      </c>
      <c r="R28" s="34" t="s">
        <v>157</v>
      </c>
      <c r="S28" s="34">
        <v>101.4</v>
      </c>
      <c r="T28" s="34" t="s">
        <v>157</v>
      </c>
      <c r="U28" s="34">
        <v>96.1</v>
      </c>
      <c r="V28" s="34" t="s">
        <v>157</v>
      </c>
      <c r="W28" s="34">
        <v>97.8</v>
      </c>
      <c r="X28" s="34" t="s">
        <v>157</v>
      </c>
      <c r="Y28" s="34">
        <v>111.5</v>
      </c>
      <c r="Z28" s="34" t="s">
        <v>157</v>
      </c>
      <c r="AA28" s="34" t="s">
        <v>275</v>
      </c>
      <c r="AB28" s="34" t="s">
        <v>157</v>
      </c>
      <c r="AC28" s="110"/>
    </row>
    <row r="29" spans="1:227" s="106" customFormat="1" ht="15" customHeight="1" x14ac:dyDescent="0.25">
      <c r="B29" s="88" t="s">
        <v>252</v>
      </c>
      <c r="C29" s="34">
        <v>100</v>
      </c>
      <c r="D29" s="34" t="s">
        <v>157</v>
      </c>
      <c r="E29" s="34">
        <v>56.8</v>
      </c>
      <c r="F29" s="34" t="s">
        <v>157</v>
      </c>
      <c r="G29" s="34" t="s">
        <v>275</v>
      </c>
      <c r="H29" s="34" t="s">
        <v>157</v>
      </c>
      <c r="I29" s="34" t="s">
        <v>275</v>
      </c>
      <c r="J29" s="34" t="s">
        <v>157</v>
      </c>
      <c r="K29" s="34">
        <v>91.1</v>
      </c>
      <c r="L29" s="34" t="s">
        <v>157</v>
      </c>
      <c r="M29" s="34">
        <v>106.2</v>
      </c>
      <c r="N29" s="34" t="s">
        <v>157</v>
      </c>
      <c r="O29" s="34">
        <v>109.6</v>
      </c>
      <c r="P29" s="34" t="s">
        <v>157</v>
      </c>
      <c r="Q29" s="34" t="s">
        <v>275</v>
      </c>
      <c r="R29" s="34" t="s">
        <v>157</v>
      </c>
      <c r="S29" s="34">
        <v>56.8</v>
      </c>
      <c r="T29" s="34" t="s">
        <v>157</v>
      </c>
      <c r="U29" s="34">
        <v>91.1</v>
      </c>
      <c r="V29" s="34" t="s">
        <v>157</v>
      </c>
      <c r="W29" s="34">
        <v>106.2</v>
      </c>
      <c r="X29" s="34" t="s">
        <v>157</v>
      </c>
      <c r="Y29" s="34">
        <v>120.3</v>
      </c>
      <c r="Z29" s="34" t="s">
        <v>157</v>
      </c>
      <c r="AA29" s="34" t="s">
        <v>275</v>
      </c>
      <c r="AB29" s="34" t="s">
        <v>157</v>
      </c>
      <c r="AC29" s="110"/>
    </row>
    <row r="30" spans="1:227" ht="39" customHeight="1" x14ac:dyDescent="0.25">
      <c r="B30" s="1062" t="s">
        <v>621</v>
      </c>
      <c r="C30" s="1062"/>
      <c r="D30" s="1062"/>
      <c r="E30" s="1062"/>
      <c r="F30" s="1062"/>
      <c r="G30" s="1062"/>
      <c r="H30" s="1062"/>
      <c r="I30" s="1062"/>
      <c r="J30" s="1062"/>
      <c r="K30" s="1062"/>
      <c r="L30" s="1062"/>
      <c r="M30" s="1062"/>
      <c r="N30" s="1062"/>
      <c r="O30" s="1062"/>
      <c r="P30" s="51"/>
      <c r="Q30" s="1047" t="s">
        <v>622</v>
      </c>
      <c r="R30" s="1047"/>
      <c r="S30" s="1047"/>
      <c r="T30" s="1047"/>
      <c r="U30" s="1047"/>
      <c r="V30" s="1047"/>
      <c r="W30" s="1047"/>
      <c r="X30" s="1047"/>
      <c r="Y30" s="1047"/>
      <c r="Z30" s="1047"/>
      <c r="AA30" s="1047"/>
      <c r="AB30" s="1047"/>
      <c r="AC30" s="105"/>
    </row>
    <row r="31" spans="1:227" ht="13.2" customHeight="1" x14ac:dyDescent="0.25">
      <c r="B31" s="206" t="s">
        <v>623</v>
      </c>
      <c r="C31" s="51"/>
      <c r="D31" s="51"/>
      <c r="E31" s="51"/>
      <c r="F31" s="51"/>
      <c r="G31" s="51"/>
      <c r="H31" s="51"/>
      <c r="I31" s="51"/>
      <c r="J31" s="51"/>
      <c r="K31" s="51"/>
      <c r="L31" s="51"/>
      <c r="M31" s="51"/>
      <c r="N31" s="51"/>
      <c r="O31" s="51"/>
      <c r="P31" s="51"/>
      <c r="Q31" s="52" t="s">
        <v>624</v>
      </c>
      <c r="R31" s="52"/>
      <c r="S31" s="318"/>
      <c r="T31" s="52"/>
      <c r="U31" s="52"/>
      <c r="V31" s="52"/>
      <c r="W31" s="52"/>
      <c r="X31" s="52"/>
      <c r="Y31" s="52"/>
      <c r="Z31" s="52"/>
      <c r="AA31" s="52"/>
      <c r="AB31" s="52"/>
      <c r="AC31" s="105"/>
    </row>
    <row r="32" spans="1:227" ht="13.2" customHeight="1" x14ac:dyDescent="0.25">
      <c r="B32" s="51" t="s">
        <v>625</v>
      </c>
      <c r="C32" s="51"/>
      <c r="D32" s="51"/>
      <c r="E32" s="51"/>
      <c r="F32" s="51"/>
      <c r="G32" s="51"/>
      <c r="H32" s="51"/>
      <c r="I32" s="51"/>
      <c r="J32" s="51"/>
      <c r="K32" s="51"/>
      <c r="L32" s="51"/>
      <c r="M32" s="51"/>
      <c r="N32" s="51"/>
      <c r="O32" s="51"/>
      <c r="P32" s="51"/>
      <c r="Q32" s="52" t="s">
        <v>626</v>
      </c>
      <c r="R32" s="52"/>
      <c r="S32" s="318"/>
      <c r="T32" s="52"/>
      <c r="U32" s="52"/>
      <c r="V32" s="52"/>
      <c r="W32" s="52"/>
      <c r="X32" s="52"/>
      <c r="Y32" s="52"/>
      <c r="Z32" s="52"/>
      <c r="AA32" s="52"/>
      <c r="AB32" s="52"/>
      <c r="AC32" s="105"/>
    </row>
    <row r="33" spans="2:29" ht="13.2" customHeight="1" x14ac:dyDescent="0.25">
      <c r="B33" s="51" t="s">
        <v>627</v>
      </c>
      <c r="C33" s="51"/>
      <c r="D33" s="51"/>
      <c r="E33" s="51"/>
      <c r="F33" s="51"/>
      <c r="G33" s="51"/>
      <c r="H33" s="51"/>
      <c r="I33" s="51"/>
      <c r="J33" s="51"/>
      <c r="K33" s="51"/>
      <c r="L33" s="51"/>
      <c r="M33" s="51"/>
      <c r="N33" s="51"/>
      <c r="O33" s="51"/>
      <c r="P33" s="51"/>
      <c r="Q33" s="52" t="s">
        <v>628</v>
      </c>
      <c r="R33" s="52"/>
      <c r="S33" s="318"/>
      <c r="T33" s="52"/>
      <c r="U33" s="52"/>
      <c r="V33" s="52"/>
      <c r="W33" s="52"/>
      <c r="X33" s="52"/>
      <c r="Y33" s="52"/>
      <c r="Z33" s="52"/>
      <c r="AA33" s="52"/>
      <c r="AB33" s="52"/>
    </row>
    <row r="34" spans="2:29" ht="13.2" customHeight="1" x14ac:dyDescent="0.25">
      <c r="B34" s="51" t="s">
        <v>629</v>
      </c>
      <c r="C34" s="51"/>
      <c r="D34" s="51"/>
      <c r="E34" s="51"/>
      <c r="F34" s="51"/>
      <c r="G34" s="51"/>
      <c r="H34" s="51"/>
      <c r="I34" s="51"/>
      <c r="J34" s="51"/>
      <c r="K34" s="51"/>
      <c r="L34" s="51"/>
      <c r="M34" s="51"/>
      <c r="N34" s="51"/>
      <c r="O34" s="51"/>
      <c r="P34" s="51"/>
      <c r="Q34" s="52" t="s">
        <v>630</v>
      </c>
      <c r="R34" s="52"/>
      <c r="S34" s="318"/>
      <c r="T34" s="52"/>
      <c r="U34" s="52"/>
      <c r="V34" s="52"/>
      <c r="W34" s="52"/>
      <c r="X34" s="52"/>
      <c r="Y34" s="52"/>
      <c r="Z34" s="52"/>
      <c r="AA34" s="52"/>
      <c r="AB34" s="52"/>
      <c r="AC34" s="105"/>
    </row>
    <row r="35" spans="2:29" ht="13.2" customHeight="1" x14ac:dyDescent="0.25">
      <c r="B35" s="51"/>
      <c r="C35" s="51"/>
      <c r="D35" s="51"/>
      <c r="E35" s="51"/>
      <c r="F35" s="51"/>
      <c r="G35" s="51"/>
      <c r="H35" s="51"/>
      <c r="I35" s="51"/>
      <c r="J35" s="51"/>
      <c r="K35" s="51"/>
      <c r="L35" s="51"/>
      <c r="M35" s="51"/>
      <c r="N35" s="51"/>
      <c r="O35" s="51"/>
      <c r="P35" s="51"/>
      <c r="Q35" s="52"/>
      <c r="R35" s="51"/>
      <c r="T35" s="51"/>
      <c r="U35" s="51"/>
      <c r="V35" s="51"/>
      <c r="W35" s="51"/>
      <c r="X35" s="51"/>
      <c r="Y35" s="51"/>
      <c r="Z35" s="51"/>
      <c r="AA35" s="51"/>
      <c r="AB35" s="51"/>
    </row>
  </sheetData>
  <dataConsolidate/>
  <mergeCells count="37">
    <mergeCell ref="B1:C1"/>
    <mergeCell ref="B2:I2"/>
    <mergeCell ref="B3:B4"/>
    <mergeCell ref="C3:D4"/>
    <mergeCell ref="E3:F4"/>
    <mergeCell ref="G3:H4"/>
    <mergeCell ref="I3:J4"/>
    <mergeCell ref="AA3:AB4"/>
    <mergeCell ref="O4:P4"/>
    <mergeCell ref="Y4:Z4"/>
    <mergeCell ref="C5:D5"/>
    <mergeCell ref="E5:J5"/>
    <mergeCell ref="K5:R5"/>
    <mergeCell ref="S5:X5"/>
    <mergeCell ref="Y5:Z5"/>
    <mergeCell ref="AA5:AB5"/>
    <mergeCell ref="K3:L4"/>
    <mergeCell ref="M3:N4"/>
    <mergeCell ref="Q3:R4"/>
    <mergeCell ref="S3:T4"/>
    <mergeCell ref="U3:V4"/>
    <mergeCell ref="W3:X4"/>
    <mergeCell ref="AA6:AB6"/>
    <mergeCell ref="B30:O30"/>
    <mergeCell ref="Q30:AB30"/>
    <mergeCell ref="O6:P6"/>
    <mergeCell ref="Q6:R6"/>
    <mergeCell ref="S6:T6"/>
    <mergeCell ref="U6:V6"/>
    <mergeCell ref="W6:X6"/>
    <mergeCell ref="Y6:Z6"/>
    <mergeCell ref="C6:D6"/>
    <mergeCell ref="E6:F6"/>
    <mergeCell ref="G6:H6"/>
    <mergeCell ref="I6:J6"/>
    <mergeCell ref="K6:L6"/>
    <mergeCell ref="M6:N6"/>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73319-5D29-40E4-BB19-D68564109381}">
  <sheetPr>
    <pageSetUpPr autoPageBreaks="0"/>
  </sheetPr>
  <dimension ref="A1:HS31"/>
  <sheetViews>
    <sheetView showGridLines="0" zoomScale="80" zoomScaleNormal="80" zoomScaleSheetLayoutView="80" workbookViewId="0"/>
  </sheetViews>
  <sheetFormatPr defaultColWidth="11.44140625" defaultRowHeight="13.2" x14ac:dyDescent="0.25"/>
  <cols>
    <col min="1" max="1" width="2.6640625" style="16" customWidth="1"/>
    <col min="2" max="2" width="17.6640625" style="16" customWidth="1"/>
    <col min="3" max="3" width="16.6640625" style="16" customWidth="1"/>
    <col min="4" max="4" width="2.6640625" style="16" customWidth="1"/>
    <col min="5" max="5" width="16.6640625" style="16" customWidth="1"/>
    <col min="6" max="6" width="2.6640625" style="16" customWidth="1"/>
    <col min="7" max="7" width="16.6640625" style="16" customWidth="1"/>
    <col min="8" max="8" width="2.6640625" style="16" customWidth="1"/>
    <col min="9" max="9" width="16.6640625" style="16" customWidth="1"/>
    <col min="10" max="10" width="2.6640625" style="16" customWidth="1"/>
    <col min="11" max="11" width="16.6640625" style="16" customWidth="1"/>
    <col min="12" max="12" width="2.6640625" style="16" customWidth="1"/>
    <col min="13" max="13" width="16.6640625" style="16" customWidth="1"/>
    <col min="14" max="14" width="2.6640625" style="16" customWidth="1"/>
    <col min="15" max="15" width="16.6640625" style="16" customWidth="1"/>
    <col min="16" max="16" width="2.6640625" style="16" customWidth="1"/>
    <col min="17" max="17" width="16.6640625" style="16" customWidth="1"/>
    <col min="18" max="18" width="2.6640625" style="16" customWidth="1"/>
    <col min="19" max="19" width="16.6640625" style="16" customWidth="1"/>
    <col min="20" max="20" width="2.6640625" style="16" customWidth="1"/>
    <col min="21" max="21" width="16.6640625" style="16" customWidth="1"/>
    <col min="22" max="23" width="2.6640625" style="16" customWidth="1"/>
    <col min="24" max="24" width="17.6640625" style="16" customWidth="1"/>
    <col min="25" max="25" width="16.88671875" style="16" customWidth="1"/>
    <col min="26" max="26" width="2.6640625" style="16" customWidth="1"/>
    <col min="27" max="27" width="16.88671875" style="16" customWidth="1"/>
    <col min="28" max="28" width="2.6640625" style="16" customWidth="1"/>
    <col min="29" max="29" width="16.88671875" style="16" customWidth="1"/>
    <col min="30" max="30" width="2.6640625" style="16" customWidth="1"/>
    <col min="31" max="31" width="16.88671875" style="16" customWidth="1"/>
    <col min="32" max="32" width="2.6640625" style="16" customWidth="1"/>
    <col min="33" max="33" width="16.88671875" style="16" customWidth="1"/>
    <col min="34" max="34" width="2.6640625" style="16" customWidth="1"/>
    <col min="35" max="35" width="16.88671875" style="16" customWidth="1"/>
    <col min="36" max="36" width="2.6640625" style="16" customWidth="1"/>
    <col min="37" max="37" width="16.88671875" style="16" customWidth="1"/>
    <col min="38" max="38" width="2.6640625" style="16" customWidth="1"/>
    <col min="39" max="39" width="16.88671875" style="16" customWidth="1"/>
    <col min="40" max="40" width="2.6640625" style="16" customWidth="1"/>
    <col min="41" max="41" width="16.88671875" style="16" customWidth="1"/>
    <col min="42" max="42" width="2.6640625" style="16" customWidth="1"/>
    <col min="43" max="16384" width="11.44140625" style="16"/>
  </cols>
  <sheetData>
    <row r="1" spans="2:227" s="102" customFormat="1" ht="51.75" customHeight="1" x14ac:dyDescent="0.4">
      <c r="B1" s="104" t="s">
        <v>274</v>
      </c>
      <c r="X1" s="103"/>
    </row>
    <row r="2" spans="2:227" s="51" customFormat="1" ht="77.25" customHeight="1" x14ac:dyDescent="0.25">
      <c r="B2" s="1059" t="s">
        <v>273</v>
      </c>
      <c r="C2" s="1059"/>
      <c r="D2" s="1059"/>
      <c r="E2" s="1059"/>
      <c r="F2" s="1059"/>
      <c r="G2" s="1059"/>
      <c r="X2" s="1059" t="s">
        <v>272</v>
      </c>
      <c r="Y2" s="1059"/>
      <c r="Z2" s="1059"/>
      <c r="AA2" s="1059"/>
      <c r="AB2" s="1059"/>
      <c r="AC2" s="1059"/>
    </row>
    <row r="3" spans="2:227" s="38" customFormat="1" ht="18.75" customHeight="1" x14ac:dyDescent="0.3">
      <c r="B3" s="1023" t="s">
        <v>267</v>
      </c>
      <c r="C3" s="1026" t="s">
        <v>271</v>
      </c>
      <c r="D3" s="1027"/>
      <c r="E3" s="1033"/>
      <c r="F3" s="1033"/>
      <c r="G3" s="1033"/>
      <c r="H3" s="1033"/>
      <c r="I3" s="1033"/>
      <c r="J3" s="1033"/>
      <c r="K3" s="1033"/>
      <c r="L3" s="1033"/>
      <c r="M3" s="1033"/>
      <c r="N3" s="1033"/>
      <c r="O3" s="1033"/>
      <c r="P3" s="1033"/>
      <c r="Q3" s="1033"/>
      <c r="R3" s="1033"/>
      <c r="S3" s="1033"/>
      <c r="T3" s="1033"/>
      <c r="U3" s="1033"/>
      <c r="V3" s="1033"/>
      <c r="W3" s="101"/>
      <c r="X3" s="47"/>
      <c r="Y3" s="1033" t="s">
        <v>270</v>
      </c>
      <c r="Z3" s="1033"/>
      <c r="AA3" s="1033"/>
      <c r="AB3" s="1033"/>
      <c r="AC3" s="1033"/>
      <c r="AD3" s="1033"/>
      <c r="AE3" s="1033"/>
      <c r="AF3" s="1033"/>
      <c r="AG3" s="1033"/>
      <c r="AH3" s="1033"/>
      <c r="AI3" s="1033"/>
      <c r="AJ3" s="1033"/>
      <c r="AK3" s="1033"/>
      <c r="AL3" s="1033"/>
      <c r="AM3" s="1033"/>
      <c r="AN3" s="1033"/>
      <c r="AO3" s="1033"/>
      <c r="AP3" s="1033"/>
      <c r="AX3" s="96"/>
      <c r="AY3" s="96"/>
      <c r="AZ3" s="96"/>
      <c r="BA3" s="96"/>
      <c r="BB3" s="96"/>
      <c r="BC3" s="96"/>
      <c r="BD3" s="96"/>
      <c r="BE3" s="96"/>
      <c r="BF3" s="96"/>
      <c r="BG3" s="96"/>
      <c r="BH3" s="96"/>
      <c r="BI3" s="96"/>
      <c r="BJ3" s="96"/>
    </row>
    <row r="4" spans="2:227" ht="21.75" customHeight="1" x14ac:dyDescent="0.25">
      <c r="B4" s="1024"/>
      <c r="C4" s="1028"/>
      <c r="D4" s="1029"/>
      <c r="E4" s="1026" t="s">
        <v>269</v>
      </c>
      <c r="F4" s="1023"/>
      <c r="G4" s="100" t="s">
        <v>268</v>
      </c>
      <c r="H4" s="99"/>
      <c r="I4" s="99"/>
      <c r="J4" s="99"/>
      <c r="K4" s="99"/>
      <c r="L4" s="99"/>
      <c r="M4" s="99"/>
      <c r="N4" s="99"/>
      <c r="O4" s="45"/>
      <c r="P4" s="76"/>
      <c r="Q4" s="1027" t="s">
        <v>180</v>
      </c>
      <c r="R4" s="1023"/>
      <c r="S4" s="1026" t="s">
        <v>179</v>
      </c>
      <c r="T4" s="1023"/>
      <c r="U4" s="1026" t="s">
        <v>178</v>
      </c>
      <c r="V4" s="1027"/>
      <c r="W4" s="48"/>
      <c r="X4" s="1024" t="s">
        <v>267</v>
      </c>
      <c r="Y4" s="1026" t="s">
        <v>266</v>
      </c>
      <c r="Z4" s="1023"/>
      <c r="AA4" s="1035" t="s">
        <v>223</v>
      </c>
      <c r="AB4" s="1035"/>
      <c r="AC4" s="1035" t="s">
        <v>265</v>
      </c>
      <c r="AD4" s="1035"/>
      <c r="AE4" s="1035" t="s">
        <v>203</v>
      </c>
      <c r="AF4" s="1035"/>
      <c r="AG4" s="1035" t="s">
        <v>264</v>
      </c>
      <c r="AH4" s="1035"/>
      <c r="AI4" s="1035" t="s">
        <v>263</v>
      </c>
      <c r="AJ4" s="1035"/>
      <c r="AK4" s="1035" t="s">
        <v>262</v>
      </c>
      <c r="AL4" s="1035"/>
      <c r="AM4" s="1035" t="s">
        <v>261</v>
      </c>
      <c r="AN4" s="1035"/>
      <c r="AO4" s="1035" t="s">
        <v>260</v>
      </c>
      <c r="AP4" s="1026"/>
      <c r="AX4" s="98"/>
      <c r="AY4" s="98"/>
      <c r="AZ4" s="98"/>
      <c r="BA4" s="98"/>
      <c r="BB4" s="98"/>
      <c r="BC4" s="98"/>
      <c r="BD4" s="98"/>
      <c r="BE4" s="98"/>
      <c r="BF4" s="98"/>
      <c r="BG4" s="98"/>
      <c r="BH4" s="98"/>
      <c r="BI4" s="98"/>
      <c r="BJ4" s="98"/>
    </row>
    <row r="5" spans="2:227" ht="156.6" customHeight="1" x14ac:dyDescent="0.25">
      <c r="B5" s="1024"/>
      <c r="C5" s="1030"/>
      <c r="D5" s="1031"/>
      <c r="E5" s="1030"/>
      <c r="F5" s="1025"/>
      <c r="G5" s="1041" t="s">
        <v>259</v>
      </c>
      <c r="H5" s="1041"/>
      <c r="I5" s="1041" t="s">
        <v>258</v>
      </c>
      <c r="J5" s="1041"/>
      <c r="K5" s="1041" t="s">
        <v>257</v>
      </c>
      <c r="L5" s="1041"/>
      <c r="M5" s="1031" t="s">
        <v>256</v>
      </c>
      <c r="N5" s="1031"/>
      <c r="O5" s="1042" t="s">
        <v>255</v>
      </c>
      <c r="P5" s="1044"/>
      <c r="Q5" s="1031"/>
      <c r="R5" s="1025"/>
      <c r="S5" s="1030"/>
      <c r="T5" s="1025"/>
      <c r="U5" s="1030"/>
      <c r="V5" s="1031"/>
      <c r="W5" s="48"/>
      <c r="X5" s="1024"/>
      <c r="Y5" s="1030"/>
      <c r="Z5" s="1025"/>
      <c r="AA5" s="1036"/>
      <c r="AB5" s="1036"/>
      <c r="AC5" s="1036"/>
      <c r="AD5" s="1036"/>
      <c r="AE5" s="1036"/>
      <c r="AF5" s="1036"/>
      <c r="AG5" s="1036"/>
      <c r="AH5" s="1036"/>
      <c r="AI5" s="1036"/>
      <c r="AJ5" s="1036"/>
      <c r="AK5" s="1036"/>
      <c r="AL5" s="1036"/>
      <c r="AM5" s="1036"/>
      <c r="AN5" s="1036"/>
      <c r="AO5" s="1036"/>
      <c r="AP5" s="1030"/>
      <c r="AX5" s="98"/>
      <c r="AY5" s="98"/>
      <c r="AZ5" s="98"/>
      <c r="BA5" s="98"/>
      <c r="BB5" s="98"/>
      <c r="BC5" s="98"/>
      <c r="BD5" s="98"/>
      <c r="BE5" s="98"/>
      <c r="BF5" s="98"/>
      <c r="BG5" s="98"/>
      <c r="BH5" s="98"/>
      <c r="BI5" s="98"/>
      <c r="BJ5" s="98"/>
    </row>
    <row r="6" spans="2:227" ht="20.25" customHeight="1" x14ac:dyDescent="0.25">
      <c r="B6" s="1024"/>
      <c r="C6" s="1033" t="s">
        <v>254</v>
      </c>
      <c r="D6" s="1033"/>
      <c r="E6" s="1033"/>
      <c r="F6" s="1033"/>
      <c r="G6" s="1033"/>
      <c r="H6" s="1033"/>
      <c r="I6" s="1033"/>
      <c r="J6" s="1033"/>
      <c r="K6" s="1033"/>
      <c r="L6" s="1033"/>
      <c r="M6" s="1033"/>
      <c r="N6" s="1033"/>
      <c r="O6" s="1033"/>
      <c r="P6" s="1033"/>
      <c r="Q6" s="1033"/>
      <c r="R6" s="1033"/>
      <c r="S6" s="1033"/>
      <c r="T6" s="1033"/>
      <c r="U6" s="1033"/>
      <c r="V6" s="1033"/>
      <c r="W6" s="48"/>
      <c r="X6" s="1024"/>
      <c r="Y6" s="1034" t="s">
        <v>254</v>
      </c>
      <c r="Z6" s="1033"/>
      <c r="AA6" s="1033"/>
      <c r="AB6" s="1033"/>
      <c r="AC6" s="1033"/>
      <c r="AD6" s="1033"/>
      <c r="AE6" s="1033"/>
      <c r="AF6" s="1033"/>
      <c r="AG6" s="1033"/>
      <c r="AH6" s="1033"/>
      <c r="AI6" s="1033"/>
      <c r="AJ6" s="1033"/>
      <c r="AK6" s="1033"/>
      <c r="AL6" s="1033"/>
      <c r="AM6" s="1033"/>
      <c r="AN6" s="1033"/>
      <c r="AO6" s="1033"/>
      <c r="AP6" s="1033"/>
      <c r="AX6" s="98"/>
      <c r="AY6" s="98"/>
      <c r="AZ6" s="98"/>
      <c r="BA6" s="98"/>
      <c r="BB6" s="98"/>
      <c r="BC6" s="98"/>
      <c r="BD6" s="98"/>
      <c r="BE6" s="98"/>
      <c r="BF6" s="98"/>
      <c r="BG6" s="98"/>
      <c r="BH6" s="98"/>
      <c r="BI6" s="98"/>
      <c r="BJ6" s="98"/>
    </row>
    <row r="7" spans="2:227" s="38" customFormat="1" ht="15.75" customHeight="1" x14ac:dyDescent="0.3">
      <c r="B7" s="1025"/>
      <c r="C7" s="1043">
        <v>1</v>
      </c>
      <c r="D7" s="1043"/>
      <c r="E7" s="1043">
        <v>2</v>
      </c>
      <c r="F7" s="1043"/>
      <c r="G7" s="1043">
        <v>3</v>
      </c>
      <c r="H7" s="1043"/>
      <c r="I7" s="1043">
        <v>4</v>
      </c>
      <c r="J7" s="1043"/>
      <c r="K7" s="1043">
        <v>5</v>
      </c>
      <c r="L7" s="1043"/>
      <c r="M7" s="1043">
        <v>6</v>
      </c>
      <c r="N7" s="1043"/>
      <c r="O7" s="1043">
        <v>7</v>
      </c>
      <c r="P7" s="1043"/>
      <c r="Q7" s="1043">
        <v>8</v>
      </c>
      <c r="R7" s="1043"/>
      <c r="S7" s="1043">
        <v>9</v>
      </c>
      <c r="T7" s="1043"/>
      <c r="U7" s="1048">
        <v>10</v>
      </c>
      <c r="V7" s="1072"/>
      <c r="W7" s="97"/>
      <c r="X7" s="1025"/>
      <c r="Y7" s="1048">
        <v>11</v>
      </c>
      <c r="Z7" s="1043"/>
      <c r="AA7" s="1043">
        <v>12</v>
      </c>
      <c r="AB7" s="1043"/>
      <c r="AC7" s="1043">
        <v>13</v>
      </c>
      <c r="AD7" s="1043"/>
      <c r="AE7" s="1043">
        <v>14</v>
      </c>
      <c r="AF7" s="1043"/>
      <c r="AG7" s="1043">
        <v>15</v>
      </c>
      <c r="AH7" s="1043"/>
      <c r="AI7" s="1043">
        <v>16</v>
      </c>
      <c r="AJ7" s="1043"/>
      <c r="AK7" s="1043">
        <v>17</v>
      </c>
      <c r="AL7" s="1043"/>
      <c r="AM7" s="1043">
        <v>18</v>
      </c>
      <c r="AN7" s="1043"/>
      <c r="AO7" s="1043">
        <v>19</v>
      </c>
      <c r="AP7" s="1034"/>
      <c r="AX7" s="96"/>
      <c r="AY7" s="96"/>
      <c r="AZ7" s="96"/>
      <c r="BA7" s="96"/>
      <c r="BB7" s="96"/>
      <c r="BC7" s="96"/>
      <c r="BD7" s="96"/>
      <c r="BE7" s="96"/>
      <c r="BF7" s="96"/>
      <c r="BG7" s="96"/>
      <c r="BH7" s="96"/>
      <c r="BI7" s="96"/>
      <c r="BJ7" s="96"/>
    </row>
    <row r="8" spans="2:227" s="90" customFormat="1" ht="21.9" customHeight="1" x14ac:dyDescent="0.25">
      <c r="B8" s="35">
        <v>2023</v>
      </c>
      <c r="C8" s="92">
        <v>13725</v>
      </c>
      <c r="D8" s="92" t="s">
        <v>157</v>
      </c>
      <c r="E8" s="92">
        <v>126</v>
      </c>
      <c r="F8" s="92" t="s">
        <v>157</v>
      </c>
      <c r="G8" s="92">
        <v>3207</v>
      </c>
      <c r="H8" s="92" t="s">
        <v>157</v>
      </c>
      <c r="I8" s="92">
        <v>133</v>
      </c>
      <c r="J8" s="92" t="s">
        <v>157</v>
      </c>
      <c r="K8" s="92">
        <v>2793</v>
      </c>
      <c r="L8" s="92" t="s">
        <v>157</v>
      </c>
      <c r="M8" s="92">
        <v>113</v>
      </c>
      <c r="N8" s="92" t="s">
        <v>157</v>
      </c>
      <c r="O8" s="92">
        <v>168</v>
      </c>
      <c r="P8" s="92" t="s">
        <v>157</v>
      </c>
      <c r="Q8" s="92">
        <v>1049</v>
      </c>
      <c r="R8" s="92" t="s">
        <v>157</v>
      </c>
      <c r="S8" s="92">
        <v>2240</v>
      </c>
      <c r="T8" s="92" t="s">
        <v>157</v>
      </c>
      <c r="U8" s="68">
        <v>950</v>
      </c>
      <c r="V8" s="68" t="s">
        <v>157</v>
      </c>
      <c r="W8" s="93"/>
      <c r="X8" s="95">
        <v>2023</v>
      </c>
      <c r="Y8" s="68">
        <v>321</v>
      </c>
      <c r="Z8" s="92" t="s">
        <v>157</v>
      </c>
      <c r="AA8" s="92">
        <v>532</v>
      </c>
      <c r="AB8" s="92" t="s">
        <v>157</v>
      </c>
      <c r="AC8" s="92">
        <v>324</v>
      </c>
      <c r="AD8" s="92" t="s">
        <v>157</v>
      </c>
      <c r="AE8" s="92">
        <v>177</v>
      </c>
      <c r="AF8" s="92" t="s">
        <v>157</v>
      </c>
      <c r="AG8" s="92">
        <v>835</v>
      </c>
      <c r="AH8" s="92" t="s">
        <v>157</v>
      </c>
      <c r="AI8" s="92">
        <v>560</v>
      </c>
      <c r="AJ8" s="92" t="s">
        <v>157</v>
      </c>
      <c r="AK8" s="92">
        <v>681</v>
      </c>
      <c r="AL8" s="92" t="s">
        <v>157</v>
      </c>
      <c r="AM8" s="92">
        <v>1205</v>
      </c>
      <c r="AN8" s="92" t="s">
        <v>157</v>
      </c>
      <c r="AO8" s="92">
        <v>968</v>
      </c>
      <c r="AP8" s="34" t="s">
        <v>157</v>
      </c>
      <c r="AQ8" s="16"/>
      <c r="AR8" s="16"/>
      <c r="AS8" s="16"/>
      <c r="AT8" s="16"/>
      <c r="AU8" s="16"/>
      <c r="AV8" s="16"/>
      <c r="AW8" s="16"/>
    </row>
    <row r="9" spans="2:227" s="90" customFormat="1" ht="17.25" customHeight="1" x14ac:dyDescent="0.25">
      <c r="B9" s="35">
        <v>2024</v>
      </c>
      <c r="C9" s="92">
        <v>13742</v>
      </c>
      <c r="D9" s="92" t="s">
        <v>157</v>
      </c>
      <c r="E9" s="92">
        <v>125</v>
      </c>
      <c r="F9" s="92" t="s">
        <v>157</v>
      </c>
      <c r="G9" s="92">
        <v>3188</v>
      </c>
      <c r="H9" s="92" t="s">
        <v>157</v>
      </c>
      <c r="I9" s="92">
        <v>130</v>
      </c>
      <c r="J9" s="92" t="s">
        <v>157</v>
      </c>
      <c r="K9" s="92">
        <v>2775</v>
      </c>
      <c r="L9" s="92" t="s">
        <v>157</v>
      </c>
      <c r="M9" s="92">
        <v>115</v>
      </c>
      <c r="N9" s="92" t="s">
        <v>157</v>
      </c>
      <c r="O9" s="92">
        <v>167</v>
      </c>
      <c r="P9" s="92" t="s">
        <v>157</v>
      </c>
      <c r="Q9" s="92">
        <v>1058</v>
      </c>
      <c r="R9" s="92" t="s">
        <v>157</v>
      </c>
      <c r="S9" s="92">
        <v>2204</v>
      </c>
      <c r="T9" s="92" t="s">
        <v>157</v>
      </c>
      <c r="U9" s="92">
        <v>928</v>
      </c>
      <c r="V9" s="34" t="s">
        <v>157</v>
      </c>
      <c r="W9" s="93"/>
      <c r="X9" s="35">
        <v>2024</v>
      </c>
      <c r="Y9" s="92">
        <v>326</v>
      </c>
      <c r="Z9" s="92" t="s">
        <v>157</v>
      </c>
      <c r="AA9" s="92">
        <v>546</v>
      </c>
      <c r="AB9" s="92" t="s">
        <v>157</v>
      </c>
      <c r="AC9" s="92">
        <v>329</v>
      </c>
      <c r="AD9" s="92" t="s">
        <v>157</v>
      </c>
      <c r="AE9" s="92">
        <v>182</v>
      </c>
      <c r="AF9" s="92" t="s">
        <v>157</v>
      </c>
      <c r="AG9" s="92">
        <v>841</v>
      </c>
      <c r="AH9" s="92" t="s">
        <v>157</v>
      </c>
      <c r="AI9" s="92">
        <v>558</v>
      </c>
      <c r="AJ9" s="92" t="s">
        <v>157</v>
      </c>
      <c r="AK9" s="92">
        <v>677</v>
      </c>
      <c r="AL9" s="92" t="s">
        <v>157</v>
      </c>
      <c r="AM9" s="92">
        <v>1231</v>
      </c>
      <c r="AN9" s="92" t="s">
        <v>157</v>
      </c>
      <c r="AO9" s="92">
        <v>988</v>
      </c>
      <c r="AP9" s="34" t="s">
        <v>157</v>
      </c>
      <c r="AQ9" s="16"/>
      <c r="AR9" s="16"/>
      <c r="AS9" s="16"/>
      <c r="AT9" s="16"/>
      <c r="AU9" s="16"/>
      <c r="AV9" s="16"/>
      <c r="AW9" s="16"/>
    </row>
    <row r="10" spans="2:227" s="72" customFormat="1" ht="21.9" customHeight="1" x14ac:dyDescent="0.25">
      <c r="B10" s="88" t="s">
        <v>253</v>
      </c>
      <c r="C10" s="34">
        <v>100.1</v>
      </c>
      <c r="D10" s="34" t="s">
        <v>157</v>
      </c>
      <c r="E10" s="34">
        <v>99.1</v>
      </c>
      <c r="F10" s="34" t="s">
        <v>157</v>
      </c>
      <c r="G10" s="34">
        <v>99.4</v>
      </c>
      <c r="H10" s="34" t="s">
        <v>157</v>
      </c>
      <c r="I10" s="34">
        <v>98</v>
      </c>
      <c r="J10" s="34" t="s">
        <v>157</v>
      </c>
      <c r="K10" s="34">
        <v>99.4</v>
      </c>
      <c r="L10" s="34" t="s">
        <v>157</v>
      </c>
      <c r="M10" s="34">
        <v>101.8</v>
      </c>
      <c r="N10" s="34" t="s">
        <v>157</v>
      </c>
      <c r="O10" s="34">
        <v>99.9</v>
      </c>
      <c r="P10" s="34" t="s">
        <v>157</v>
      </c>
      <c r="Q10" s="34">
        <v>100.8</v>
      </c>
      <c r="R10" s="34" t="s">
        <v>157</v>
      </c>
      <c r="S10" s="34">
        <v>98.4</v>
      </c>
      <c r="T10" s="34" t="s">
        <v>157</v>
      </c>
      <c r="U10" s="34">
        <v>97.6</v>
      </c>
      <c r="V10" s="34" t="s">
        <v>157</v>
      </c>
      <c r="W10" s="89"/>
      <c r="X10" s="88" t="s">
        <v>253</v>
      </c>
      <c r="Y10" s="34">
        <v>101.7</v>
      </c>
      <c r="Z10" s="34" t="s">
        <v>157</v>
      </c>
      <c r="AA10" s="34">
        <v>102.5</v>
      </c>
      <c r="AB10" s="34" t="s">
        <v>157</v>
      </c>
      <c r="AC10" s="34">
        <v>101.4</v>
      </c>
      <c r="AD10" s="34" t="s">
        <v>157</v>
      </c>
      <c r="AE10" s="34">
        <v>102.5</v>
      </c>
      <c r="AF10" s="34" t="s">
        <v>157</v>
      </c>
      <c r="AG10" s="34">
        <v>100.7</v>
      </c>
      <c r="AH10" s="34" t="s">
        <v>157</v>
      </c>
      <c r="AI10" s="34">
        <v>99.7</v>
      </c>
      <c r="AJ10" s="34" t="s">
        <v>157</v>
      </c>
      <c r="AK10" s="34">
        <v>99.5</v>
      </c>
      <c r="AL10" s="34" t="s">
        <v>157</v>
      </c>
      <c r="AM10" s="34">
        <v>102.1</v>
      </c>
      <c r="AN10" s="34" t="s">
        <v>157</v>
      </c>
      <c r="AO10" s="34">
        <v>102.1</v>
      </c>
      <c r="AP10" s="34" t="s">
        <v>157</v>
      </c>
      <c r="AQ10" s="16"/>
      <c r="AR10" s="16"/>
      <c r="AS10" s="16"/>
      <c r="AT10" s="16"/>
      <c r="AU10" s="16"/>
      <c r="AV10" s="16"/>
      <c r="AW10" s="16"/>
    </row>
    <row r="11" spans="2:227" s="90" customFormat="1" ht="21.9" customHeight="1" x14ac:dyDescent="0.25">
      <c r="B11" s="35" t="s">
        <v>163</v>
      </c>
      <c r="C11" s="92">
        <v>9817</v>
      </c>
      <c r="D11" s="92" t="s">
        <v>157</v>
      </c>
      <c r="E11" s="92">
        <v>75</v>
      </c>
      <c r="F11" s="92" t="s">
        <v>157</v>
      </c>
      <c r="G11" s="92">
        <v>2807</v>
      </c>
      <c r="H11" s="92" t="s">
        <v>157</v>
      </c>
      <c r="I11" s="92">
        <v>128</v>
      </c>
      <c r="J11" s="92" t="s">
        <v>157</v>
      </c>
      <c r="K11" s="92">
        <v>2412</v>
      </c>
      <c r="L11" s="92" t="s">
        <v>157</v>
      </c>
      <c r="M11" s="92">
        <v>112</v>
      </c>
      <c r="N11" s="92" t="s">
        <v>157</v>
      </c>
      <c r="O11" s="92">
        <v>155</v>
      </c>
      <c r="P11" s="92" t="s">
        <v>157</v>
      </c>
      <c r="Q11" s="92">
        <v>453</v>
      </c>
      <c r="R11" s="92" t="s">
        <v>157</v>
      </c>
      <c r="S11" s="92">
        <v>1401</v>
      </c>
      <c r="T11" s="92" t="s">
        <v>157</v>
      </c>
      <c r="U11" s="92">
        <v>699</v>
      </c>
      <c r="V11" s="92" t="s">
        <v>157</v>
      </c>
      <c r="W11" s="93"/>
      <c r="X11" s="35" t="s">
        <v>163</v>
      </c>
      <c r="Y11" s="92">
        <v>169</v>
      </c>
      <c r="Z11" s="92" t="s">
        <v>157</v>
      </c>
      <c r="AA11" s="92">
        <v>324</v>
      </c>
      <c r="AB11" s="92" t="s">
        <v>157</v>
      </c>
      <c r="AC11" s="92">
        <v>261</v>
      </c>
      <c r="AD11" s="92" t="s">
        <v>157</v>
      </c>
      <c r="AE11" s="92">
        <v>110</v>
      </c>
      <c r="AF11" s="92" t="s">
        <v>157</v>
      </c>
      <c r="AG11" s="92">
        <v>389</v>
      </c>
      <c r="AH11" s="92" t="s">
        <v>157</v>
      </c>
      <c r="AI11" s="92">
        <v>429</v>
      </c>
      <c r="AJ11" s="92" t="s">
        <v>157</v>
      </c>
      <c r="AK11" s="92">
        <v>668</v>
      </c>
      <c r="AL11" s="92" t="s">
        <v>157</v>
      </c>
      <c r="AM11" s="92">
        <v>1154</v>
      </c>
      <c r="AN11" s="92" t="s">
        <v>157</v>
      </c>
      <c r="AO11" s="92">
        <v>716</v>
      </c>
      <c r="AP11" s="92" t="s">
        <v>157</v>
      </c>
      <c r="AQ11" s="16"/>
      <c r="AR11" s="16"/>
      <c r="AS11" s="16"/>
      <c r="AT11" s="16"/>
      <c r="AU11" s="16"/>
      <c r="AV11" s="16"/>
      <c r="AW11" s="16"/>
    </row>
    <row r="12" spans="2:227" s="90" customFormat="1" ht="17.25" customHeight="1" x14ac:dyDescent="0.25">
      <c r="B12" s="35" t="s">
        <v>162</v>
      </c>
      <c r="C12" s="92">
        <v>9821</v>
      </c>
      <c r="D12" s="92" t="s">
        <v>157</v>
      </c>
      <c r="E12" s="92">
        <v>75</v>
      </c>
      <c r="F12" s="92" t="s">
        <v>157</v>
      </c>
      <c r="G12" s="92">
        <v>2794</v>
      </c>
      <c r="H12" s="92" t="s">
        <v>157</v>
      </c>
      <c r="I12" s="92">
        <v>128</v>
      </c>
      <c r="J12" s="92" t="s">
        <v>157</v>
      </c>
      <c r="K12" s="92">
        <v>2399</v>
      </c>
      <c r="L12" s="92" t="s">
        <v>157</v>
      </c>
      <c r="M12" s="92">
        <v>112</v>
      </c>
      <c r="N12" s="92" t="s">
        <v>157</v>
      </c>
      <c r="O12" s="92">
        <v>155</v>
      </c>
      <c r="P12" s="92" t="s">
        <v>157</v>
      </c>
      <c r="Q12" s="92">
        <v>453</v>
      </c>
      <c r="R12" s="92" t="s">
        <v>157</v>
      </c>
      <c r="S12" s="92">
        <v>1402</v>
      </c>
      <c r="T12" s="92" t="s">
        <v>157</v>
      </c>
      <c r="U12" s="92">
        <v>691</v>
      </c>
      <c r="V12" s="92" t="s">
        <v>157</v>
      </c>
      <c r="W12" s="93"/>
      <c r="X12" s="35" t="s">
        <v>162</v>
      </c>
      <c r="Y12" s="92">
        <v>170</v>
      </c>
      <c r="Z12" s="92" t="s">
        <v>157</v>
      </c>
      <c r="AA12" s="92">
        <v>324</v>
      </c>
      <c r="AB12" s="92" t="s">
        <v>157</v>
      </c>
      <c r="AC12" s="92">
        <v>260</v>
      </c>
      <c r="AD12" s="92" t="s">
        <v>157</v>
      </c>
      <c r="AE12" s="92">
        <v>111</v>
      </c>
      <c r="AF12" s="92" t="s">
        <v>157</v>
      </c>
      <c r="AG12" s="92">
        <v>390</v>
      </c>
      <c r="AH12" s="92" t="s">
        <v>157</v>
      </c>
      <c r="AI12" s="92">
        <v>430</v>
      </c>
      <c r="AJ12" s="92" t="s">
        <v>157</v>
      </c>
      <c r="AK12" s="92">
        <v>669</v>
      </c>
      <c r="AL12" s="92" t="s">
        <v>157</v>
      </c>
      <c r="AM12" s="92">
        <v>1172</v>
      </c>
      <c r="AN12" s="92" t="s">
        <v>157</v>
      </c>
      <c r="AO12" s="92">
        <v>719</v>
      </c>
      <c r="AP12" s="92" t="s">
        <v>157</v>
      </c>
      <c r="AQ12" s="16"/>
      <c r="AR12" s="16"/>
      <c r="AS12" s="16"/>
      <c r="AT12" s="16"/>
      <c r="AU12" s="16"/>
      <c r="AV12" s="16"/>
      <c r="AW12" s="16"/>
    </row>
    <row r="13" spans="2:227" s="90" customFormat="1" ht="17.25" customHeight="1" x14ac:dyDescent="0.25">
      <c r="B13" s="35" t="s">
        <v>161</v>
      </c>
      <c r="C13" s="92">
        <v>9857</v>
      </c>
      <c r="D13" s="92" t="s">
        <v>157</v>
      </c>
      <c r="E13" s="92">
        <v>75</v>
      </c>
      <c r="F13" s="92" t="s">
        <v>157</v>
      </c>
      <c r="G13" s="92">
        <v>2787</v>
      </c>
      <c r="H13" s="92" t="s">
        <v>157</v>
      </c>
      <c r="I13" s="92">
        <v>127</v>
      </c>
      <c r="J13" s="92" t="s">
        <v>157</v>
      </c>
      <c r="K13" s="92">
        <v>2392</v>
      </c>
      <c r="L13" s="92" t="s">
        <v>157</v>
      </c>
      <c r="M13" s="92">
        <v>112</v>
      </c>
      <c r="N13" s="92" t="s">
        <v>157</v>
      </c>
      <c r="O13" s="92">
        <v>156</v>
      </c>
      <c r="P13" s="92" t="s">
        <v>157</v>
      </c>
      <c r="Q13" s="92">
        <v>452</v>
      </c>
      <c r="R13" s="92" t="s">
        <v>157</v>
      </c>
      <c r="S13" s="92">
        <v>1410</v>
      </c>
      <c r="T13" s="92" t="s">
        <v>157</v>
      </c>
      <c r="U13" s="92">
        <v>688</v>
      </c>
      <c r="V13" s="92" t="s">
        <v>157</v>
      </c>
      <c r="W13" s="94"/>
      <c r="X13" s="35" t="s">
        <v>161</v>
      </c>
      <c r="Y13" s="92">
        <v>170</v>
      </c>
      <c r="Z13" s="92" t="s">
        <v>157</v>
      </c>
      <c r="AA13" s="92">
        <v>327</v>
      </c>
      <c r="AB13" s="92" t="s">
        <v>157</v>
      </c>
      <c r="AC13" s="92">
        <v>261</v>
      </c>
      <c r="AD13" s="92" t="s">
        <v>157</v>
      </c>
      <c r="AE13" s="92">
        <v>110</v>
      </c>
      <c r="AF13" s="92" t="s">
        <v>157</v>
      </c>
      <c r="AG13" s="92">
        <v>389</v>
      </c>
      <c r="AH13" s="92" t="s">
        <v>157</v>
      </c>
      <c r="AI13" s="92">
        <v>431</v>
      </c>
      <c r="AJ13" s="92" t="s">
        <v>157</v>
      </c>
      <c r="AK13" s="92">
        <v>673</v>
      </c>
      <c r="AL13" s="92" t="s">
        <v>157</v>
      </c>
      <c r="AM13" s="92">
        <v>1194</v>
      </c>
      <c r="AN13" s="92" t="s">
        <v>157</v>
      </c>
      <c r="AO13" s="92">
        <v>728</v>
      </c>
      <c r="AP13" s="92" t="s">
        <v>157</v>
      </c>
      <c r="DS13" s="91"/>
    </row>
    <row r="14" spans="2:227" s="90" customFormat="1" ht="17.25" customHeight="1" x14ac:dyDescent="0.25">
      <c r="B14" s="35" t="s">
        <v>160</v>
      </c>
      <c r="C14" s="92">
        <v>9817</v>
      </c>
      <c r="D14" s="92" t="s">
        <v>157</v>
      </c>
      <c r="E14" s="92">
        <v>75</v>
      </c>
      <c r="F14" s="92" t="s">
        <v>157</v>
      </c>
      <c r="G14" s="92">
        <v>2795</v>
      </c>
      <c r="H14" s="92" t="s">
        <v>157</v>
      </c>
      <c r="I14" s="92">
        <v>125</v>
      </c>
      <c r="J14" s="92" t="s">
        <v>157</v>
      </c>
      <c r="K14" s="92">
        <v>2404</v>
      </c>
      <c r="L14" s="92" t="s">
        <v>157</v>
      </c>
      <c r="M14" s="92">
        <v>113</v>
      </c>
      <c r="N14" s="92" t="s">
        <v>157</v>
      </c>
      <c r="O14" s="92">
        <v>153</v>
      </c>
      <c r="P14" s="92" t="s">
        <v>157</v>
      </c>
      <c r="Q14" s="92">
        <v>450</v>
      </c>
      <c r="R14" s="92" t="s">
        <v>157</v>
      </c>
      <c r="S14" s="92">
        <v>1374</v>
      </c>
      <c r="T14" s="92" t="s">
        <v>157</v>
      </c>
      <c r="U14" s="92">
        <v>686</v>
      </c>
      <c r="V14" s="92" t="s">
        <v>157</v>
      </c>
      <c r="W14" s="93"/>
      <c r="X14" s="35" t="s">
        <v>160</v>
      </c>
      <c r="Y14" s="92">
        <v>170</v>
      </c>
      <c r="Z14" s="92" t="s">
        <v>157</v>
      </c>
      <c r="AA14" s="92">
        <v>328</v>
      </c>
      <c r="AB14" s="92" t="s">
        <v>157</v>
      </c>
      <c r="AC14" s="92">
        <v>263</v>
      </c>
      <c r="AD14" s="92" t="s">
        <v>157</v>
      </c>
      <c r="AE14" s="92">
        <v>113</v>
      </c>
      <c r="AF14" s="92" t="s">
        <v>157</v>
      </c>
      <c r="AG14" s="92">
        <v>389</v>
      </c>
      <c r="AH14" s="92" t="s">
        <v>157</v>
      </c>
      <c r="AI14" s="92">
        <v>427</v>
      </c>
      <c r="AJ14" s="92" t="s">
        <v>157</v>
      </c>
      <c r="AK14" s="92">
        <v>672</v>
      </c>
      <c r="AL14" s="92" t="s">
        <v>157</v>
      </c>
      <c r="AM14" s="92">
        <v>1187</v>
      </c>
      <c r="AN14" s="92" t="s">
        <v>157</v>
      </c>
      <c r="AO14" s="92">
        <v>726</v>
      </c>
      <c r="AP14" s="92" t="s">
        <v>157</v>
      </c>
    </row>
    <row r="15" spans="2:227" s="90" customFormat="1" ht="17.25" customHeight="1" x14ac:dyDescent="0.25">
      <c r="B15" s="35" t="s">
        <v>159</v>
      </c>
      <c r="C15" s="92">
        <v>9819</v>
      </c>
      <c r="D15" s="92" t="s">
        <v>157</v>
      </c>
      <c r="E15" s="92">
        <v>74</v>
      </c>
      <c r="F15" s="92" t="s">
        <v>157</v>
      </c>
      <c r="G15" s="92">
        <v>2783</v>
      </c>
      <c r="H15" s="92" t="s">
        <v>157</v>
      </c>
      <c r="I15" s="92">
        <v>125</v>
      </c>
      <c r="J15" s="92" t="s">
        <v>157</v>
      </c>
      <c r="K15" s="92">
        <v>2391</v>
      </c>
      <c r="L15" s="92" t="s">
        <v>157</v>
      </c>
      <c r="M15" s="92">
        <v>114</v>
      </c>
      <c r="N15" s="92" t="s">
        <v>157</v>
      </c>
      <c r="O15" s="92">
        <v>154</v>
      </c>
      <c r="P15" s="92" t="s">
        <v>157</v>
      </c>
      <c r="Q15" s="92">
        <v>451</v>
      </c>
      <c r="R15" s="92" t="s">
        <v>157</v>
      </c>
      <c r="S15" s="92">
        <v>1374</v>
      </c>
      <c r="T15" s="92" t="s">
        <v>157</v>
      </c>
      <c r="U15" s="92">
        <v>686</v>
      </c>
      <c r="V15" s="92" t="s">
        <v>157</v>
      </c>
      <c r="W15" s="93"/>
      <c r="X15" s="35" t="s">
        <v>159</v>
      </c>
      <c r="Y15" s="92">
        <v>172</v>
      </c>
      <c r="Z15" s="92" t="s">
        <v>157</v>
      </c>
      <c r="AA15" s="92">
        <v>327</v>
      </c>
      <c r="AB15" s="92" t="s">
        <v>157</v>
      </c>
      <c r="AC15" s="92">
        <v>263</v>
      </c>
      <c r="AD15" s="92" t="s">
        <v>157</v>
      </c>
      <c r="AE15" s="92">
        <v>113</v>
      </c>
      <c r="AF15" s="92" t="s">
        <v>157</v>
      </c>
      <c r="AG15" s="92">
        <v>400</v>
      </c>
      <c r="AH15" s="92" t="s">
        <v>157</v>
      </c>
      <c r="AI15" s="92">
        <v>427</v>
      </c>
      <c r="AJ15" s="92" t="s">
        <v>157</v>
      </c>
      <c r="AK15" s="92">
        <v>677</v>
      </c>
      <c r="AL15" s="92" t="s">
        <v>157</v>
      </c>
      <c r="AM15" s="92">
        <v>1177</v>
      </c>
      <c r="AN15" s="92" t="s">
        <v>157</v>
      </c>
      <c r="AO15" s="92">
        <v>729</v>
      </c>
      <c r="AP15" s="92" t="s">
        <v>157</v>
      </c>
      <c r="HK15" s="91"/>
      <c r="HS15" s="91"/>
    </row>
    <row r="16" spans="2:227" s="90" customFormat="1" ht="17.25" customHeight="1" x14ac:dyDescent="0.25">
      <c r="B16" s="35" t="s">
        <v>158</v>
      </c>
      <c r="C16" s="92">
        <v>9809</v>
      </c>
      <c r="D16" s="92" t="s">
        <v>211</v>
      </c>
      <c r="E16" s="92">
        <v>74</v>
      </c>
      <c r="F16" s="92" t="s">
        <v>211</v>
      </c>
      <c r="G16" s="92">
        <v>2779</v>
      </c>
      <c r="H16" s="92" t="s">
        <v>157</v>
      </c>
      <c r="I16" s="92">
        <v>123</v>
      </c>
      <c r="J16" s="92" t="s">
        <v>157</v>
      </c>
      <c r="K16" s="92">
        <v>2388</v>
      </c>
      <c r="L16" s="92" t="s">
        <v>157</v>
      </c>
      <c r="M16" s="92">
        <v>114</v>
      </c>
      <c r="N16" s="92" t="s">
        <v>157</v>
      </c>
      <c r="O16" s="92">
        <v>154</v>
      </c>
      <c r="P16" s="92" t="s">
        <v>157</v>
      </c>
      <c r="Q16" s="92">
        <v>452</v>
      </c>
      <c r="R16" s="92" t="s">
        <v>157</v>
      </c>
      <c r="S16" s="92">
        <v>1367</v>
      </c>
      <c r="T16" s="92" t="s">
        <v>157</v>
      </c>
      <c r="U16" s="92">
        <v>683</v>
      </c>
      <c r="V16" s="92" t="s">
        <v>157</v>
      </c>
      <c r="W16" s="93"/>
      <c r="X16" s="35" t="s">
        <v>158</v>
      </c>
      <c r="Y16" s="92">
        <v>173</v>
      </c>
      <c r="Z16" s="92" t="s">
        <v>157</v>
      </c>
      <c r="AA16" s="92">
        <v>327</v>
      </c>
      <c r="AB16" s="92" t="s">
        <v>157</v>
      </c>
      <c r="AC16" s="92">
        <v>264</v>
      </c>
      <c r="AD16" s="92" t="s">
        <v>211</v>
      </c>
      <c r="AE16" s="92">
        <v>113</v>
      </c>
      <c r="AF16" s="92" t="s">
        <v>157</v>
      </c>
      <c r="AG16" s="92">
        <v>391</v>
      </c>
      <c r="AH16" s="92" t="s">
        <v>211</v>
      </c>
      <c r="AI16" s="92">
        <v>428</v>
      </c>
      <c r="AJ16" s="92" t="s">
        <v>157</v>
      </c>
      <c r="AK16" s="92">
        <v>678</v>
      </c>
      <c r="AL16" s="92" t="s">
        <v>157</v>
      </c>
      <c r="AM16" s="92">
        <v>1193</v>
      </c>
      <c r="AN16" s="92" t="s">
        <v>211</v>
      </c>
      <c r="AO16" s="92">
        <v>726</v>
      </c>
      <c r="AP16" s="92" t="s">
        <v>211</v>
      </c>
      <c r="HK16" s="91"/>
      <c r="HS16" s="91"/>
    </row>
    <row r="17" spans="1:227" s="72" customFormat="1" ht="21.9" customHeight="1" x14ac:dyDescent="0.25">
      <c r="B17" s="88" t="s">
        <v>253</v>
      </c>
      <c r="C17" s="34">
        <v>99.9</v>
      </c>
      <c r="D17" s="34" t="s">
        <v>211</v>
      </c>
      <c r="E17" s="34">
        <v>98.3</v>
      </c>
      <c r="F17" s="34" t="s">
        <v>211</v>
      </c>
      <c r="G17" s="34">
        <v>99.5</v>
      </c>
      <c r="H17" s="34" t="s">
        <v>157</v>
      </c>
      <c r="I17" s="34">
        <v>96.3</v>
      </c>
      <c r="J17" s="34" t="s">
        <v>157</v>
      </c>
      <c r="K17" s="34">
        <v>99.5</v>
      </c>
      <c r="L17" s="34" t="s">
        <v>157</v>
      </c>
      <c r="M17" s="34">
        <v>101.6</v>
      </c>
      <c r="N17" s="34" t="s">
        <v>157</v>
      </c>
      <c r="O17" s="34">
        <v>99.6</v>
      </c>
      <c r="P17" s="34" t="s">
        <v>211</v>
      </c>
      <c r="Q17" s="34">
        <v>99.7</v>
      </c>
      <c r="R17" s="34" t="s">
        <v>157</v>
      </c>
      <c r="S17" s="34">
        <v>97.5</v>
      </c>
      <c r="T17" s="34" t="s">
        <v>157</v>
      </c>
      <c r="U17" s="34">
        <v>98.7</v>
      </c>
      <c r="V17" s="34" t="s">
        <v>157</v>
      </c>
      <c r="W17" s="89"/>
      <c r="X17" s="88" t="s">
        <v>253</v>
      </c>
      <c r="Y17" s="34">
        <v>101.9</v>
      </c>
      <c r="Z17" s="34" t="s">
        <v>157</v>
      </c>
      <c r="AA17" s="34">
        <v>100.8</v>
      </c>
      <c r="AB17" s="34" t="s">
        <v>157</v>
      </c>
      <c r="AC17" s="34">
        <v>101.6</v>
      </c>
      <c r="AD17" s="34" t="s">
        <v>211</v>
      </c>
      <c r="AE17" s="34">
        <v>102</v>
      </c>
      <c r="AF17" s="34" t="s">
        <v>157</v>
      </c>
      <c r="AG17" s="34">
        <v>100.2</v>
      </c>
      <c r="AH17" s="34" t="s">
        <v>211</v>
      </c>
      <c r="AI17" s="34">
        <v>99.6</v>
      </c>
      <c r="AJ17" s="34" t="s">
        <v>157</v>
      </c>
      <c r="AK17" s="34">
        <v>101.3</v>
      </c>
      <c r="AL17" s="34" t="s">
        <v>211</v>
      </c>
      <c r="AM17" s="34">
        <v>101.7</v>
      </c>
      <c r="AN17" s="34" t="s">
        <v>211</v>
      </c>
      <c r="AO17" s="34">
        <v>101</v>
      </c>
      <c r="AP17" s="34" t="s">
        <v>211</v>
      </c>
      <c r="HK17" s="87"/>
      <c r="HS17" s="87"/>
    </row>
    <row r="18" spans="1:227" s="72" customFormat="1" ht="15" customHeight="1" x14ac:dyDescent="0.25">
      <c r="B18" s="88" t="s">
        <v>252</v>
      </c>
      <c r="C18" s="34">
        <v>99.9</v>
      </c>
      <c r="D18" s="34" t="s">
        <v>211</v>
      </c>
      <c r="E18" s="34">
        <v>99.8</v>
      </c>
      <c r="F18" s="34" t="s">
        <v>211</v>
      </c>
      <c r="G18" s="34">
        <v>99.8</v>
      </c>
      <c r="H18" s="34" t="s">
        <v>157</v>
      </c>
      <c r="I18" s="34">
        <v>99</v>
      </c>
      <c r="J18" s="34" t="s">
        <v>157</v>
      </c>
      <c r="K18" s="34">
        <v>99.8</v>
      </c>
      <c r="L18" s="34" t="s">
        <v>157</v>
      </c>
      <c r="M18" s="34">
        <v>99.6</v>
      </c>
      <c r="N18" s="34" t="s">
        <v>157</v>
      </c>
      <c r="O18" s="34">
        <v>100.4</v>
      </c>
      <c r="P18" s="34" t="s">
        <v>157</v>
      </c>
      <c r="Q18" s="34">
        <v>100.2</v>
      </c>
      <c r="R18" s="34" t="s">
        <v>157</v>
      </c>
      <c r="S18" s="34">
        <v>99.5</v>
      </c>
      <c r="T18" s="34" t="s">
        <v>157</v>
      </c>
      <c r="U18" s="34">
        <v>99.5</v>
      </c>
      <c r="V18" s="34" t="s">
        <v>157</v>
      </c>
      <c r="W18" s="89"/>
      <c r="X18" s="88" t="s">
        <v>252</v>
      </c>
      <c r="Y18" s="34">
        <v>100.6</v>
      </c>
      <c r="Z18" s="34" t="s">
        <v>157</v>
      </c>
      <c r="AA18" s="34">
        <v>99.8</v>
      </c>
      <c r="AB18" s="34" t="s">
        <v>157</v>
      </c>
      <c r="AC18" s="34">
        <v>100.4</v>
      </c>
      <c r="AD18" s="34" t="s">
        <v>211</v>
      </c>
      <c r="AE18" s="34">
        <v>99.8</v>
      </c>
      <c r="AF18" s="34" t="s">
        <v>157</v>
      </c>
      <c r="AG18" s="34">
        <v>97.7</v>
      </c>
      <c r="AH18" s="34" t="s">
        <v>211</v>
      </c>
      <c r="AI18" s="34">
        <v>100.2</v>
      </c>
      <c r="AJ18" s="34" t="s">
        <v>157</v>
      </c>
      <c r="AK18" s="34">
        <v>100.1</v>
      </c>
      <c r="AL18" s="34" t="s">
        <v>211</v>
      </c>
      <c r="AM18" s="34">
        <v>101.3</v>
      </c>
      <c r="AN18" s="34" t="s">
        <v>211</v>
      </c>
      <c r="AO18" s="34">
        <v>99.7</v>
      </c>
      <c r="AP18" s="34" t="s">
        <v>211</v>
      </c>
      <c r="HK18" s="87"/>
      <c r="HS18" s="87"/>
    </row>
    <row r="19" spans="1:227" ht="25.95" customHeight="1" x14ac:dyDescent="0.25">
      <c r="B19" s="51" t="s">
        <v>251</v>
      </c>
      <c r="C19" s="51"/>
      <c r="D19" s="51"/>
      <c r="E19" s="51"/>
      <c r="F19" s="51"/>
      <c r="G19" s="51"/>
      <c r="H19" s="51"/>
      <c r="I19" s="51"/>
      <c r="J19" s="51"/>
      <c r="K19" s="52"/>
      <c r="L19" s="52"/>
      <c r="M19" s="52" t="s">
        <v>250</v>
      </c>
      <c r="N19" s="52"/>
      <c r="O19" s="52"/>
      <c r="P19" s="52"/>
      <c r="Q19" s="52"/>
      <c r="R19" s="52"/>
      <c r="S19" s="48"/>
      <c r="T19" s="51"/>
      <c r="U19" s="51"/>
      <c r="V19" s="51"/>
      <c r="W19" s="48"/>
      <c r="X19" s="51" t="s">
        <v>251</v>
      </c>
      <c r="Y19" s="51"/>
      <c r="Z19" s="51"/>
      <c r="AA19" s="51"/>
      <c r="AB19" s="51"/>
      <c r="AC19" s="51"/>
      <c r="AD19" s="51"/>
      <c r="AE19" s="51"/>
      <c r="AF19" s="51"/>
      <c r="AH19" s="52" t="s">
        <v>250</v>
      </c>
      <c r="AI19" s="52"/>
      <c r="AJ19" s="52"/>
      <c r="AK19" s="52"/>
      <c r="AL19" s="52"/>
      <c r="AM19" s="48"/>
      <c r="AN19" s="51"/>
      <c r="AO19" s="51"/>
      <c r="AP19" s="65"/>
      <c r="HK19" s="19"/>
      <c r="HS19" s="19"/>
    </row>
    <row r="20" spans="1:227" ht="32.1" customHeight="1" x14ac:dyDescent="0.25">
      <c r="B20" s="1046" t="s">
        <v>249</v>
      </c>
      <c r="C20" s="1046"/>
      <c r="D20" s="1046"/>
      <c r="E20" s="1046"/>
      <c r="F20" s="1046"/>
      <c r="G20" s="1046"/>
      <c r="H20" s="1046"/>
      <c r="I20" s="1046"/>
      <c r="J20" s="1046"/>
      <c r="K20" s="1046"/>
      <c r="L20" s="86"/>
      <c r="M20" s="1047" t="s">
        <v>248</v>
      </c>
      <c r="N20" s="1047"/>
      <c r="O20" s="1047"/>
      <c r="P20" s="1047"/>
      <c r="Q20" s="1047"/>
      <c r="R20" s="1047"/>
      <c r="S20" s="1047"/>
      <c r="T20" s="1047"/>
      <c r="U20" s="1047"/>
      <c r="V20" s="51"/>
      <c r="W20" s="85"/>
      <c r="X20" s="1046" t="s">
        <v>249</v>
      </c>
      <c r="Y20" s="1046"/>
      <c r="Z20" s="1046"/>
      <c r="AA20" s="1046"/>
      <c r="AB20" s="1046"/>
      <c r="AC20" s="1046"/>
      <c r="AD20" s="1046"/>
      <c r="AE20" s="1046"/>
      <c r="AF20" s="80"/>
      <c r="AH20" s="1047" t="s">
        <v>248</v>
      </c>
      <c r="AI20" s="1047"/>
      <c r="AJ20" s="1047"/>
      <c r="AK20" s="1047"/>
      <c r="AL20" s="1047"/>
      <c r="AM20" s="1047"/>
      <c r="AN20" s="1047"/>
      <c r="AO20" s="1047"/>
      <c r="AP20" s="1047"/>
      <c r="DS20" s="19"/>
      <c r="HK20" s="19"/>
      <c r="HS20" s="19"/>
    </row>
    <row r="21" spans="1:227" ht="18" customHeight="1" x14ac:dyDescent="0.25">
      <c r="B21" s="51" t="s">
        <v>247</v>
      </c>
      <c r="C21" s="84"/>
      <c r="D21" s="84"/>
      <c r="E21" s="84"/>
      <c r="F21" s="84"/>
      <c r="G21" s="84"/>
      <c r="H21" s="84"/>
      <c r="I21" s="84"/>
      <c r="J21" s="82"/>
      <c r="K21" s="81"/>
      <c r="L21" s="81"/>
      <c r="M21" s="52" t="s">
        <v>246</v>
      </c>
      <c r="N21" s="83"/>
      <c r="O21" s="83"/>
      <c r="P21" s="83"/>
      <c r="Q21" s="83"/>
      <c r="R21" s="83"/>
      <c r="S21" s="83"/>
      <c r="T21" s="83"/>
      <c r="U21" s="83"/>
      <c r="V21" s="51"/>
      <c r="W21" s="48"/>
      <c r="X21" s="51" t="s">
        <v>247</v>
      </c>
      <c r="Y21" s="84"/>
      <c r="Z21" s="84"/>
      <c r="AA21" s="84"/>
      <c r="AB21" s="84"/>
      <c r="AC21" s="84"/>
      <c r="AD21" s="84"/>
      <c r="AE21" s="84"/>
      <c r="AF21" s="80"/>
      <c r="AH21" s="52" t="s">
        <v>246</v>
      </c>
      <c r="AI21" s="83"/>
      <c r="AJ21" s="83"/>
      <c r="AK21" s="83"/>
      <c r="AL21" s="83"/>
      <c r="AM21" s="83"/>
      <c r="AN21" s="83"/>
      <c r="AO21" s="83"/>
      <c r="AP21" s="65"/>
    </row>
    <row r="22" spans="1:227" ht="13.95" customHeight="1" x14ac:dyDescent="0.25">
      <c r="B22" s="80"/>
      <c r="C22" s="80"/>
      <c r="D22" s="80"/>
      <c r="E22" s="80"/>
      <c r="F22" s="80"/>
      <c r="G22" s="80"/>
      <c r="H22" s="80"/>
      <c r="I22" s="80"/>
      <c r="J22" s="82"/>
      <c r="K22" s="81"/>
      <c r="L22" s="81"/>
      <c r="N22" s="79"/>
      <c r="O22" s="79"/>
      <c r="P22" s="79"/>
      <c r="Q22" s="79"/>
      <c r="R22" s="79"/>
      <c r="S22" s="79"/>
      <c r="T22" s="79"/>
      <c r="U22" s="79"/>
      <c r="V22" s="51"/>
      <c r="W22" s="48"/>
      <c r="X22" s="80"/>
      <c r="Y22" s="80"/>
      <c r="Z22" s="80"/>
      <c r="AA22" s="80"/>
      <c r="AB22" s="80"/>
      <c r="AC22" s="80"/>
      <c r="AD22" s="80"/>
      <c r="AE22" s="80"/>
      <c r="AF22" s="80"/>
      <c r="AI22" s="79"/>
      <c r="AJ22" s="79"/>
      <c r="AK22" s="79"/>
      <c r="AL22" s="79"/>
      <c r="AM22" s="79"/>
      <c r="AN22" s="79"/>
      <c r="AO22" s="79"/>
      <c r="AP22" s="65"/>
      <c r="DQ22" s="19"/>
      <c r="DY22" s="19"/>
      <c r="HK22" s="19"/>
      <c r="HS22" s="19"/>
    </row>
    <row r="23" spans="1:227" ht="13.95" customHeight="1" x14ac:dyDescent="0.25">
      <c r="C23" s="51"/>
      <c r="D23" s="51"/>
      <c r="E23" s="51"/>
      <c r="F23" s="51"/>
      <c r="G23" s="51"/>
      <c r="H23" s="51"/>
      <c r="I23" s="51"/>
      <c r="J23" s="51"/>
      <c r="K23" s="52"/>
      <c r="L23" s="52"/>
      <c r="M23" s="52"/>
      <c r="N23" s="52"/>
      <c r="O23" s="52"/>
      <c r="P23" s="52"/>
      <c r="Q23" s="52"/>
      <c r="R23" s="52"/>
      <c r="S23" s="48"/>
      <c r="T23" s="51"/>
      <c r="U23" s="51"/>
      <c r="V23" s="51"/>
      <c r="W23" s="48"/>
      <c r="Y23" s="51"/>
      <c r="Z23" s="51"/>
      <c r="AA23" s="51"/>
      <c r="AB23" s="51"/>
      <c r="AC23" s="51"/>
      <c r="AD23" s="51"/>
      <c r="AE23" s="51"/>
      <c r="AF23" s="51"/>
      <c r="AG23" s="52"/>
      <c r="AH23" s="52"/>
      <c r="AI23" s="52"/>
      <c r="AJ23" s="52"/>
      <c r="AK23" s="52"/>
      <c r="AL23" s="52"/>
      <c r="AM23" s="52"/>
      <c r="AN23" s="52"/>
      <c r="AO23" s="51"/>
      <c r="AP23" s="65"/>
      <c r="DQ23" s="19"/>
      <c r="DY23" s="19"/>
      <c r="HK23" s="19"/>
      <c r="HS23" s="19"/>
    </row>
    <row r="24" spans="1:227" x14ac:dyDescent="0.25">
      <c r="B24" s="3"/>
      <c r="C24" s="3"/>
      <c r="D24" s="3"/>
      <c r="E24" s="3"/>
      <c r="F24" s="3"/>
      <c r="G24" s="3"/>
      <c r="H24" s="3"/>
      <c r="I24" s="3"/>
      <c r="J24" s="3"/>
      <c r="K24" s="3"/>
      <c r="L24" s="3"/>
      <c r="M24" s="3"/>
      <c r="N24" s="3"/>
      <c r="O24" s="3"/>
      <c r="P24" s="3"/>
      <c r="Q24" s="3"/>
      <c r="R24" s="3"/>
      <c r="S24" s="3"/>
      <c r="T24" s="3"/>
      <c r="U24" s="3"/>
      <c r="V24" s="3"/>
      <c r="X24" s="3"/>
      <c r="Y24" s="3"/>
      <c r="Z24" s="3"/>
      <c r="AA24" s="3"/>
      <c r="AB24" s="3"/>
      <c r="AC24" s="3"/>
      <c r="AD24" s="3"/>
      <c r="AE24" s="3"/>
      <c r="AF24" s="3"/>
      <c r="AG24" s="3"/>
      <c r="AH24" s="3"/>
      <c r="AI24" s="3"/>
      <c r="AJ24" s="3"/>
      <c r="AK24" s="3"/>
      <c r="AL24" s="3"/>
      <c r="AM24" s="3"/>
      <c r="AN24" s="3"/>
      <c r="AO24" s="3"/>
      <c r="AP24" s="3"/>
      <c r="DQ24" s="19"/>
      <c r="DY24" s="19"/>
      <c r="HK24" s="19"/>
      <c r="HS24" s="19"/>
    </row>
    <row r="25" spans="1:227" x14ac:dyDescent="0.25">
      <c r="J25" s="3"/>
      <c r="K25" s="3"/>
      <c r="L25" s="3"/>
      <c r="M25" s="3"/>
      <c r="N25" s="3"/>
      <c r="O25" s="3"/>
      <c r="P25" s="3"/>
      <c r="Q25" s="3"/>
      <c r="R25" s="3"/>
      <c r="S25" s="3"/>
      <c r="T25" s="3"/>
      <c r="U25" s="3"/>
      <c r="V25" s="3"/>
      <c r="Y25" s="3"/>
      <c r="Z25" s="3"/>
      <c r="AA25" s="3"/>
      <c r="AB25" s="3"/>
      <c r="AC25" s="3"/>
      <c r="AD25" s="3"/>
      <c r="AE25" s="3"/>
      <c r="AF25" s="3"/>
      <c r="AG25" s="3"/>
      <c r="AH25" s="3"/>
      <c r="AI25" s="3"/>
      <c r="AJ25" s="3"/>
      <c r="AK25" s="3"/>
      <c r="AL25" s="3"/>
      <c r="AM25" s="3"/>
      <c r="AN25" s="3"/>
      <c r="AO25" s="3"/>
      <c r="AP25" s="3"/>
      <c r="DQ25" s="19"/>
      <c r="DY25" s="19"/>
      <c r="HK25" s="19"/>
      <c r="HS25" s="19"/>
    </row>
    <row r="26" spans="1:227" ht="30" customHeight="1" x14ac:dyDescent="0.25">
      <c r="A26" s="18"/>
      <c r="J26" s="78"/>
      <c r="K26" s="78"/>
      <c r="L26" s="78"/>
      <c r="M26" s="78"/>
      <c r="N26" s="78"/>
      <c r="O26" s="78"/>
      <c r="P26" s="3"/>
      <c r="Q26" s="3"/>
      <c r="R26" s="3"/>
      <c r="S26" s="3"/>
      <c r="T26" s="3"/>
      <c r="U26" s="3"/>
      <c r="V26" s="3"/>
      <c r="W26" s="18"/>
      <c r="Y26" s="3"/>
      <c r="Z26" s="3"/>
      <c r="AA26" s="3"/>
      <c r="AB26" s="3"/>
      <c r="AC26" s="3"/>
      <c r="AD26" s="3"/>
      <c r="AE26" s="3"/>
      <c r="AF26" s="3"/>
      <c r="AG26" s="3"/>
      <c r="AH26" s="3"/>
      <c r="AI26" s="3"/>
      <c r="AJ26" s="3"/>
      <c r="AK26" s="3"/>
      <c r="AL26" s="3"/>
      <c r="AM26" s="3"/>
      <c r="AN26" s="3"/>
      <c r="AO26" s="3"/>
      <c r="AP26" s="3"/>
      <c r="DQ26" s="19"/>
      <c r="DY26" s="19"/>
      <c r="HK26" s="19"/>
      <c r="HS26" s="19"/>
    </row>
    <row r="27" spans="1:227" x14ac:dyDescent="0.25">
      <c r="A27" s="18"/>
      <c r="J27" s="3"/>
      <c r="K27" s="3"/>
      <c r="L27" s="3"/>
      <c r="M27" s="3"/>
      <c r="N27" s="3"/>
      <c r="O27" s="3"/>
      <c r="P27" s="3"/>
      <c r="Q27" s="3"/>
      <c r="R27" s="3"/>
      <c r="S27" s="3"/>
      <c r="T27" s="3"/>
      <c r="U27" s="3"/>
      <c r="V27" s="3"/>
      <c r="W27" s="77"/>
      <c r="Y27" s="3"/>
      <c r="Z27" s="3"/>
      <c r="AA27" s="3"/>
      <c r="AB27" s="3"/>
      <c r="AC27" s="3"/>
      <c r="AD27" s="3"/>
      <c r="AE27" s="3"/>
      <c r="AF27" s="3"/>
      <c r="AG27" s="3"/>
      <c r="AH27" s="3"/>
      <c r="AI27" s="3"/>
      <c r="AJ27" s="3"/>
      <c r="AK27" s="3"/>
      <c r="AL27" s="3"/>
      <c r="AM27" s="3"/>
      <c r="AN27" s="3"/>
      <c r="AO27" s="3"/>
      <c r="AP27" s="3"/>
      <c r="DQ27" s="19"/>
      <c r="DS27" s="19"/>
      <c r="DY27" s="19"/>
      <c r="HK27" s="19"/>
      <c r="HS27" s="19"/>
    </row>
    <row r="28" spans="1:227" x14ac:dyDescent="0.25">
      <c r="B28" s="3"/>
      <c r="C28" s="3"/>
      <c r="D28" s="3"/>
      <c r="E28" s="3"/>
      <c r="F28" s="3"/>
      <c r="G28" s="3"/>
      <c r="H28" s="3"/>
      <c r="I28" s="3"/>
      <c r="J28" s="3"/>
      <c r="K28" s="3"/>
      <c r="L28" s="3"/>
      <c r="M28" s="3"/>
      <c r="N28" s="3"/>
      <c r="O28" s="3"/>
      <c r="P28" s="3"/>
      <c r="Q28" s="3"/>
      <c r="R28" s="3"/>
      <c r="S28" s="3"/>
      <c r="T28" s="3"/>
      <c r="U28" s="3"/>
      <c r="V28" s="3"/>
      <c r="X28" s="3"/>
      <c r="Y28" s="3"/>
      <c r="Z28" s="3"/>
      <c r="AA28" s="3"/>
      <c r="AB28" s="3"/>
      <c r="AC28" s="3"/>
      <c r="AD28" s="3"/>
      <c r="AE28" s="3"/>
      <c r="AF28" s="3"/>
      <c r="AG28" s="3"/>
      <c r="AH28" s="3"/>
      <c r="AI28" s="3"/>
      <c r="AJ28" s="3"/>
      <c r="AK28" s="3"/>
      <c r="AL28" s="3"/>
      <c r="AM28" s="3"/>
      <c r="AN28" s="3"/>
      <c r="AO28" s="3"/>
      <c r="AP28" s="3"/>
    </row>
    <row r="29" spans="1:227" x14ac:dyDescent="0.25">
      <c r="B29" s="64"/>
      <c r="C29" s="64"/>
      <c r="D29" s="64"/>
      <c r="E29" s="64"/>
      <c r="F29" s="64"/>
      <c r="G29" s="64"/>
      <c r="H29" s="64"/>
      <c r="I29" s="64"/>
      <c r="J29" s="64"/>
      <c r="K29" s="64"/>
      <c r="L29" s="64"/>
      <c r="M29" s="64"/>
      <c r="N29" s="64"/>
      <c r="O29" s="64"/>
      <c r="X29" s="64"/>
    </row>
    <row r="30" spans="1:227" x14ac:dyDescent="0.25">
      <c r="B30" s="64"/>
      <c r="C30" s="64"/>
      <c r="D30" s="64"/>
      <c r="E30" s="64"/>
      <c r="F30" s="64"/>
      <c r="G30" s="64"/>
      <c r="H30" s="64"/>
      <c r="I30" s="64"/>
      <c r="J30" s="64"/>
      <c r="K30" s="64"/>
      <c r="L30" s="64"/>
      <c r="M30" s="64"/>
      <c r="N30" s="64"/>
      <c r="O30" s="64"/>
      <c r="X30" s="64"/>
    </row>
    <row r="31" spans="1:227" x14ac:dyDescent="0.25">
      <c r="B31" s="64"/>
      <c r="C31" s="64"/>
      <c r="D31" s="64"/>
      <c r="E31" s="64"/>
      <c r="F31" s="64"/>
      <c r="G31" s="64"/>
      <c r="H31" s="64"/>
      <c r="I31" s="64"/>
      <c r="J31" s="64"/>
      <c r="K31" s="64"/>
      <c r="L31" s="64"/>
      <c r="M31" s="64"/>
      <c r="N31" s="64"/>
      <c r="O31" s="64"/>
      <c r="X31" s="64"/>
    </row>
  </sheetData>
  <mergeCells count="50">
    <mergeCell ref="X20:AE20"/>
    <mergeCell ref="AH20:AP20"/>
    <mergeCell ref="S7:T7"/>
    <mergeCell ref="U7:V7"/>
    <mergeCell ref="AG7:AH7"/>
    <mergeCell ref="Y7:Z7"/>
    <mergeCell ref="AA7:AB7"/>
    <mergeCell ref="AC7:AD7"/>
    <mergeCell ref="AE7:AF7"/>
    <mergeCell ref="AM7:AN7"/>
    <mergeCell ref="Q7:R7"/>
    <mergeCell ref="E7:F7"/>
    <mergeCell ref="G7:H7"/>
    <mergeCell ref="B20:K20"/>
    <mergeCell ref="M20:U20"/>
    <mergeCell ref="C7:D7"/>
    <mergeCell ref="K7:L7"/>
    <mergeCell ref="I7:J7"/>
    <mergeCell ref="B2:G2"/>
    <mergeCell ref="X2:AC2"/>
    <mergeCell ref="B3:B7"/>
    <mergeCell ref="C3:D5"/>
    <mergeCell ref="E3:V3"/>
    <mergeCell ref="Y3:AP3"/>
    <mergeCell ref="E4:F5"/>
    <mergeCell ref="Q4:R5"/>
    <mergeCell ref="S4:T5"/>
    <mergeCell ref="U4:V5"/>
    <mergeCell ref="AI4:AJ5"/>
    <mergeCell ref="AK4:AL5"/>
    <mergeCell ref="AM4:AN5"/>
    <mergeCell ref="AC4:AD5"/>
    <mergeCell ref="AE4:AF5"/>
    <mergeCell ref="AG4:AH5"/>
    <mergeCell ref="AO4:AP5"/>
    <mergeCell ref="G5:H5"/>
    <mergeCell ref="I5:J5"/>
    <mergeCell ref="AA4:AB5"/>
    <mergeCell ref="AI7:AJ7"/>
    <mergeCell ref="AK7:AL7"/>
    <mergeCell ref="AO7:AP7"/>
    <mergeCell ref="C6:V6"/>
    <mergeCell ref="Y6:AP6"/>
    <mergeCell ref="K5:L5"/>
    <mergeCell ref="M5:N5"/>
    <mergeCell ref="O5:P5"/>
    <mergeCell ref="X4:X7"/>
    <mergeCell ref="Y4:Z5"/>
    <mergeCell ref="M7:N7"/>
    <mergeCell ref="O7:P7"/>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2" max="20" man="1"/>
    <brk id="42" max="22"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253A3B9-86F9-47AB-AD62-333427521F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5CB78EF8-F666-48A1-900F-BD74CCCE13BD}">
  <ds:schemaRefs>
    <ds:schemaRef ds:uri="http://purl.org/dc/terms/"/>
    <ds:schemaRef ds:uri="http://schemas.microsoft.com/office/2006/documentManagement/types"/>
    <ds:schemaRef ds:uri="http://schemas.openxmlformats.org/package/2006/metadata/core-properties"/>
    <ds:schemaRef ds:uri="http://purl.org/dc/dcmitype/"/>
    <ds:schemaRef ds:uri="http://purl.org/dc/elements/1.1/"/>
    <ds:schemaRef ds:uri="http://schemas.microsoft.com/office/2006/metadata/properties"/>
    <ds:schemaRef ds:uri="http://www.w3.org/XML/1998/namespace"/>
    <ds:schemaRef ds:uri="http://schemas.microsoft.com/office/infopath/2007/PartnerControls"/>
  </ds:schemaRefs>
</ds:datastoreItem>
</file>

<file path=customXml/itemProps3.xml><?xml version="1.0" encoding="utf-8"?>
<ds:datastoreItem xmlns:ds="http://schemas.openxmlformats.org/officeDocument/2006/customXml" ds:itemID="{B480BE52-7F7E-41C7-94B3-1AAB422817F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Arkusze</vt:lpstr>
      </vt:variant>
      <vt:variant>
        <vt:i4>64</vt:i4>
      </vt:variant>
      <vt:variant>
        <vt:lpstr>Nazwane zakresy</vt:lpstr>
      </vt:variant>
      <vt:variant>
        <vt:i4>49</vt:i4>
      </vt:variant>
    </vt:vector>
  </HeadingPairs>
  <TitlesOfParts>
    <vt:vector size="113" baseType="lpstr">
      <vt:lpstr>Spis tablic</vt:lpstr>
      <vt:lpstr>Tabl. 1</vt:lpstr>
      <vt:lpstr>Tabl. 2 </vt:lpstr>
      <vt:lpstr>Tabl. 3</vt:lpstr>
      <vt:lpstr>Tabl. 4</vt:lpstr>
      <vt:lpstr>Tabl. 5</vt:lpstr>
      <vt:lpstr>Tabl. 6</vt:lpstr>
      <vt:lpstr>Tabl. 7</vt:lpstr>
      <vt:lpstr>Tabl. 8</vt:lpstr>
      <vt:lpstr>Tabl. 9</vt:lpstr>
      <vt:lpstr>Tabl. 10</vt:lpstr>
      <vt:lpstr>Tabl. 11</vt:lpstr>
      <vt:lpstr>Tabl. 12</vt:lpstr>
      <vt:lpstr>Tabl. 13</vt:lpstr>
      <vt:lpstr>Tabl. 14</vt:lpstr>
      <vt:lpstr>Tabl. 15</vt:lpstr>
      <vt:lpstr>Tabl. 16</vt:lpstr>
      <vt:lpstr>Tabl. 17</vt:lpstr>
      <vt:lpstr>Tabl. 18</vt:lpstr>
      <vt:lpstr>Tabl. 19</vt:lpstr>
      <vt:lpstr>Tabl. 20</vt:lpstr>
      <vt:lpstr>Tabl. 21</vt:lpstr>
      <vt:lpstr>Tabl. 22</vt:lpstr>
      <vt:lpstr>Tabl. 23</vt:lpstr>
      <vt:lpstr>Tabl. 24</vt:lpstr>
      <vt:lpstr>Tabl. 25</vt:lpstr>
      <vt:lpstr>Tabl. 26</vt:lpstr>
      <vt:lpstr>Tabl. 27</vt:lpstr>
      <vt:lpstr>Tabl. 28</vt:lpstr>
      <vt:lpstr>Tabl. 29</vt:lpstr>
      <vt:lpstr>Tabl. 30</vt:lpstr>
      <vt:lpstr>Tabl. 31</vt:lpstr>
      <vt:lpstr>Tabl. 32</vt:lpstr>
      <vt:lpstr>Tabl. 33</vt:lpstr>
      <vt:lpstr>Tabl. 34</vt:lpstr>
      <vt:lpstr>Tabl. 35</vt:lpstr>
      <vt:lpstr>Tabl. 36</vt:lpstr>
      <vt:lpstr>Tabl. 37</vt:lpstr>
      <vt:lpstr>Tabl. 38</vt:lpstr>
      <vt:lpstr>Tabl. 39</vt:lpstr>
      <vt:lpstr>Tabl. 40</vt:lpstr>
      <vt:lpstr>Tabl. 41</vt:lpstr>
      <vt:lpstr>Tabl. 42</vt:lpstr>
      <vt:lpstr>Tabl. 43</vt:lpstr>
      <vt:lpstr>Tabl. 44</vt:lpstr>
      <vt:lpstr>Tabl. 45</vt:lpstr>
      <vt:lpstr>Tabl. 46</vt:lpstr>
      <vt:lpstr>Tabl. 47</vt:lpstr>
      <vt:lpstr>Tabl. 48</vt:lpstr>
      <vt:lpstr>Tabl. 49</vt:lpstr>
      <vt:lpstr>Tabl. 50</vt:lpstr>
      <vt:lpstr>Tabl. 51</vt:lpstr>
      <vt:lpstr>Tabl. 52</vt:lpstr>
      <vt:lpstr>Tabl. 53</vt:lpstr>
      <vt:lpstr>Tabl. 54 </vt:lpstr>
      <vt:lpstr>Tabl. 55</vt:lpstr>
      <vt:lpstr>Tabl. 56</vt:lpstr>
      <vt:lpstr>Tabl. 57 </vt:lpstr>
      <vt:lpstr>Tabl. 58</vt:lpstr>
      <vt:lpstr>Tabl. 59</vt:lpstr>
      <vt:lpstr>Tabl. 60</vt:lpstr>
      <vt:lpstr>Tabl. 61</vt:lpstr>
      <vt:lpstr>Tabl. 62</vt:lpstr>
      <vt:lpstr>Tabl. 63 </vt:lpstr>
      <vt:lpstr>'Tabl. 1'!Obszar_wydruku</vt:lpstr>
      <vt:lpstr>'Tabl. 10'!Obszar_wydruku</vt:lpstr>
      <vt:lpstr>'Tabl. 11'!Obszar_wydruku</vt:lpstr>
      <vt:lpstr>'Tabl. 12'!Obszar_wydruku</vt:lpstr>
      <vt:lpstr>'Tabl. 13'!Obszar_wydruku</vt:lpstr>
      <vt:lpstr>'Tabl. 14'!Obszar_wydruku</vt:lpstr>
      <vt:lpstr>'Tabl. 15'!Obszar_wydruku</vt:lpstr>
      <vt:lpstr>'Tabl. 16'!Obszar_wydruku</vt:lpstr>
      <vt:lpstr>'Tabl. 17'!Obszar_wydruku</vt:lpstr>
      <vt:lpstr>'Tabl. 2 '!Obszar_wydruku</vt:lpstr>
      <vt:lpstr>'Tabl. 20'!Obszar_wydruku</vt:lpstr>
      <vt:lpstr>'Tabl. 21'!Obszar_wydruku</vt:lpstr>
      <vt:lpstr>'Tabl. 22'!Obszar_wydruku</vt:lpstr>
      <vt:lpstr>'Tabl. 23'!Obszar_wydruku</vt:lpstr>
      <vt:lpstr>'Tabl. 24'!Obszar_wydruku</vt:lpstr>
      <vt:lpstr>'Tabl. 25'!Obszar_wydruku</vt:lpstr>
      <vt:lpstr>'Tabl. 27'!Obszar_wydruku</vt:lpstr>
      <vt:lpstr>'Tabl. 28'!Obszar_wydruku</vt:lpstr>
      <vt:lpstr>'Tabl. 3'!Obszar_wydruku</vt:lpstr>
      <vt:lpstr>'Tabl. 31'!Obszar_wydruku</vt:lpstr>
      <vt:lpstr>'Tabl. 32'!Obszar_wydruku</vt:lpstr>
      <vt:lpstr>'Tabl. 33'!Obszar_wydruku</vt:lpstr>
      <vt:lpstr>'Tabl. 35'!Obszar_wydruku</vt:lpstr>
      <vt:lpstr>'Tabl. 36'!Obszar_wydruku</vt:lpstr>
      <vt:lpstr>'Tabl. 37'!Obszar_wydruku</vt:lpstr>
      <vt:lpstr>'Tabl. 38'!Obszar_wydruku</vt:lpstr>
      <vt:lpstr>'Tabl. 39'!Obszar_wydruku</vt:lpstr>
      <vt:lpstr>'Tabl. 40'!Obszar_wydruku</vt:lpstr>
      <vt:lpstr>'Tabl. 41'!Obszar_wydruku</vt:lpstr>
      <vt:lpstr>'Tabl. 42'!Obszar_wydruku</vt:lpstr>
      <vt:lpstr>'Tabl. 46'!Obszar_wydruku</vt:lpstr>
      <vt:lpstr>'Tabl. 47'!Obszar_wydruku</vt:lpstr>
      <vt:lpstr>'Tabl. 49'!Obszar_wydruku</vt:lpstr>
      <vt:lpstr>'Tabl. 5'!Obszar_wydruku</vt:lpstr>
      <vt:lpstr>'Tabl. 50'!Obszar_wydruku</vt:lpstr>
      <vt:lpstr>'Tabl. 51'!Obszar_wydruku</vt:lpstr>
      <vt:lpstr>'Tabl. 52'!Obszar_wydruku</vt:lpstr>
      <vt:lpstr>'Tabl. 53'!Obszar_wydruku</vt:lpstr>
      <vt:lpstr>'Tabl. 54 '!Obszar_wydruku</vt:lpstr>
      <vt:lpstr>'Tabl. 56'!Obszar_wydruku</vt:lpstr>
      <vt:lpstr>'Tabl. 57 '!Obszar_wydruku</vt:lpstr>
      <vt:lpstr>'Tabl. 58'!Obszar_wydruku</vt:lpstr>
      <vt:lpstr>'Tabl. 59'!Obszar_wydruku</vt:lpstr>
      <vt:lpstr>'Tabl. 6'!Obszar_wydruku</vt:lpstr>
      <vt:lpstr>'Tabl. 60'!Obszar_wydruku</vt:lpstr>
      <vt:lpstr>'Tabl. 61'!Obszar_wydruku</vt:lpstr>
      <vt:lpstr>'Tabl. 62'!Obszar_wydruku</vt:lpstr>
      <vt:lpstr>'Tabl. 63 '!Obszar_wydruku</vt:lpstr>
      <vt:lpstr>'Tabl. 8'!Obszar_wydruku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2025-11-24T12:21:01Z</cp:lastPrinted>
  <dcterms:created xsi:type="dcterms:W3CDTF">2025-10-14T10:25:19Z</dcterms:created>
  <dcterms:modified xsi:type="dcterms:W3CDTF">2025-12-22T15:02:58Z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ies>
</file>